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065561\Downloads\"/>
    </mc:Choice>
  </mc:AlternateContent>
  <xr:revisionPtr revIDLastSave="0" documentId="8_{7E07577D-530D-4C17-8E4D-F244A3041E14}" xr6:coauthVersionLast="47" xr6:coauthVersionMax="47" xr10:uidLastSave="{00000000-0000-0000-0000-000000000000}"/>
  <bookViews>
    <workbookView xWindow="-110" yWindow="-110" windowWidth="19420" windowHeight="10300" tabRatio="898" xr2:uid="{00000000-000D-0000-FFFF-FFFF00000000}"/>
  </bookViews>
  <sheets>
    <sheet name="Total de Ocorrências" sheetId="2" r:id="rId1"/>
    <sheet name="Acumulado Anual" sheetId="3" r:id="rId2"/>
    <sheet name="Variação Mensal" sheetId="4" r:id="rId3"/>
    <sheet name="Var. Anual" sheetId="5" r:id="rId4"/>
    <sheet name="Var. Acum. Anual" sheetId="6" r:id="rId5"/>
    <sheet name="Var. Acum. 12 Meses" sheetId="7" r:id="rId6"/>
    <sheet name="Total de Ocorrências Setor" sheetId="8" r:id="rId7"/>
    <sheet name="Acumulado Anual Setor" sheetId="9" r:id="rId8"/>
    <sheet name="Variação Mensal Setor" sheetId="10" r:id="rId9"/>
    <sheet name="Var. Anual Setor" sheetId="11" r:id="rId10"/>
    <sheet name="Var. Acum. Anual Setor" sheetId="12" r:id="rId11"/>
    <sheet name="Var. Acum. 12 Meses Setor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10" i="8" l="1"/>
  <c r="U410" i="13" s="1"/>
  <c r="P410" i="8"/>
  <c r="K410" i="8"/>
  <c r="K410" i="10" s="1"/>
  <c r="F410" i="8"/>
  <c r="F410" i="10" s="1"/>
  <c r="Q410" i="2"/>
  <c r="Q410" i="7" s="1"/>
  <c r="M410" i="2"/>
  <c r="M410" i="4" s="1"/>
  <c r="I410" i="2"/>
  <c r="E410" i="2"/>
  <c r="E410" i="5" s="1"/>
  <c r="B410" i="13"/>
  <c r="C410" i="13"/>
  <c r="D410" i="13"/>
  <c r="E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V410" i="13"/>
  <c r="W410" i="13"/>
  <c r="X410" i="13"/>
  <c r="B410" i="12"/>
  <c r="D410" i="12"/>
  <c r="E410" i="12"/>
  <c r="G410" i="12"/>
  <c r="I410" i="12"/>
  <c r="J410" i="12"/>
  <c r="N410" i="12"/>
  <c r="O410" i="12"/>
  <c r="P410" i="12"/>
  <c r="R410" i="12"/>
  <c r="S410" i="12"/>
  <c r="T410" i="12"/>
  <c r="V410" i="12"/>
  <c r="W410" i="12"/>
  <c r="X410" i="12"/>
  <c r="B410" i="11"/>
  <c r="C410" i="11"/>
  <c r="D410" i="11"/>
  <c r="E410" i="11"/>
  <c r="G410" i="11"/>
  <c r="H410" i="11"/>
  <c r="I410" i="11"/>
  <c r="J410" i="11"/>
  <c r="K410" i="11"/>
  <c r="L410" i="11"/>
  <c r="M410" i="11"/>
  <c r="N410" i="11"/>
  <c r="O410" i="11"/>
  <c r="P410" i="11"/>
  <c r="Q410" i="11"/>
  <c r="R410" i="11"/>
  <c r="S410" i="11"/>
  <c r="T410" i="11"/>
  <c r="V410" i="11"/>
  <c r="W410" i="11"/>
  <c r="X410" i="11"/>
  <c r="B410" i="10"/>
  <c r="C410" i="10"/>
  <c r="D410" i="10"/>
  <c r="E410" i="10"/>
  <c r="G410" i="10"/>
  <c r="H410" i="10"/>
  <c r="I410" i="10"/>
  <c r="J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B410" i="9"/>
  <c r="C410" i="9"/>
  <c r="C410" i="12" s="1"/>
  <c r="D410" i="9"/>
  <c r="E410" i="9"/>
  <c r="G410" i="9"/>
  <c r="H410" i="9"/>
  <c r="H410" i="12" s="1"/>
  <c r="I410" i="9"/>
  <c r="J410" i="9"/>
  <c r="K410" i="9"/>
  <c r="K410" i="12" s="1"/>
  <c r="L410" i="9"/>
  <c r="L410" i="12" s="1"/>
  <c r="M410" i="9"/>
  <c r="M410" i="12" s="1"/>
  <c r="N410" i="9"/>
  <c r="O410" i="9"/>
  <c r="P410" i="9"/>
  <c r="Q410" i="9"/>
  <c r="Q410" i="12" s="1"/>
  <c r="R410" i="9"/>
  <c r="S410" i="9"/>
  <c r="T410" i="9"/>
  <c r="V410" i="9"/>
  <c r="W410" i="9"/>
  <c r="X410" i="9"/>
  <c r="B410" i="7"/>
  <c r="C410" i="7"/>
  <c r="D410" i="7"/>
  <c r="F410" i="7"/>
  <c r="G410" i="7"/>
  <c r="H410" i="7"/>
  <c r="I410" i="7"/>
  <c r="J410" i="7"/>
  <c r="K410" i="7"/>
  <c r="L410" i="7"/>
  <c r="M410" i="7"/>
  <c r="N410" i="7"/>
  <c r="O410" i="7"/>
  <c r="P410" i="7"/>
  <c r="R410" i="7"/>
  <c r="S410" i="7"/>
  <c r="T410" i="7"/>
  <c r="B410" i="6"/>
  <c r="C410" i="6"/>
  <c r="G410" i="6"/>
  <c r="H410" i="6"/>
  <c r="I410" i="6"/>
  <c r="M410" i="6"/>
  <c r="O410" i="6"/>
  <c r="P410" i="6"/>
  <c r="Q410" i="6"/>
  <c r="R410" i="6"/>
  <c r="S410" i="6"/>
  <c r="T410" i="6"/>
  <c r="B410" i="5"/>
  <c r="C410" i="5"/>
  <c r="D410" i="5"/>
  <c r="F410" i="5"/>
  <c r="G410" i="5"/>
  <c r="H410" i="5"/>
  <c r="I410" i="5"/>
  <c r="J410" i="5"/>
  <c r="K410" i="5"/>
  <c r="L410" i="5"/>
  <c r="M410" i="5"/>
  <c r="N410" i="5"/>
  <c r="O410" i="5"/>
  <c r="P410" i="5"/>
  <c r="R410" i="5"/>
  <c r="S410" i="5"/>
  <c r="T410" i="5"/>
  <c r="B410" i="4"/>
  <c r="C410" i="4"/>
  <c r="D410" i="4"/>
  <c r="F410" i="4"/>
  <c r="G410" i="4"/>
  <c r="H410" i="4"/>
  <c r="I410" i="4"/>
  <c r="J410" i="4"/>
  <c r="K410" i="4"/>
  <c r="L410" i="4"/>
  <c r="N410" i="4"/>
  <c r="O410" i="4"/>
  <c r="P410" i="4"/>
  <c r="R410" i="4"/>
  <c r="S410" i="4"/>
  <c r="T410" i="4"/>
  <c r="B410" i="3"/>
  <c r="C410" i="3"/>
  <c r="D410" i="3"/>
  <c r="D410" i="6" s="1"/>
  <c r="F410" i="3"/>
  <c r="F410" i="6" s="1"/>
  <c r="G410" i="3"/>
  <c r="H410" i="3"/>
  <c r="I410" i="3"/>
  <c r="J410" i="3"/>
  <c r="J410" i="6" s="1"/>
  <c r="K410" i="3"/>
  <c r="K410" i="6" s="1"/>
  <c r="L410" i="3"/>
  <c r="L410" i="6" s="1"/>
  <c r="M410" i="3"/>
  <c r="N410" i="3"/>
  <c r="N410" i="6" s="1"/>
  <c r="O410" i="3"/>
  <c r="P410" i="3"/>
  <c r="Q410" i="3"/>
  <c r="R410" i="3"/>
  <c r="S410" i="3"/>
  <c r="T410" i="3"/>
  <c r="U409" i="8"/>
  <c r="P409" i="8"/>
  <c r="K409" i="8"/>
  <c r="F409" i="8"/>
  <c r="U410" i="9" l="1"/>
  <c r="U410" i="12" s="1"/>
  <c r="U410" i="11"/>
  <c r="F410" i="9"/>
  <c r="F410" i="12" s="1"/>
  <c r="F410" i="13"/>
  <c r="F410" i="11"/>
  <c r="Q410" i="5"/>
  <c r="Q410" i="4"/>
  <c r="E410" i="4"/>
  <c r="E410" i="3"/>
  <c r="E410" i="6" s="1"/>
  <c r="E410" i="7"/>
  <c r="Q409" i="2"/>
  <c r="M409" i="2"/>
  <c r="I409" i="2"/>
  <c r="E409" i="2"/>
  <c r="B409" i="13" l="1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W409" i="13"/>
  <c r="X409" i="13"/>
  <c r="B409" i="12"/>
  <c r="D409" i="12"/>
  <c r="E409" i="12"/>
  <c r="F409" i="12"/>
  <c r="G409" i="12"/>
  <c r="K409" i="12"/>
  <c r="M409" i="12"/>
  <c r="O409" i="12"/>
  <c r="P409" i="12"/>
  <c r="Q409" i="12"/>
  <c r="R409" i="12"/>
  <c r="S409" i="12"/>
  <c r="T409" i="12"/>
  <c r="W409" i="12"/>
  <c r="X409" i="12"/>
  <c r="B409" i="11"/>
  <c r="C409" i="11"/>
  <c r="D409" i="11"/>
  <c r="E409" i="11"/>
  <c r="F409" i="11"/>
  <c r="G409" i="11"/>
  <c r="H409" i="11"/>
  <c r="I409" i="11"/>
  <c r="J409" i="11"/>
  <c r="K409" i="11"/>
  <c r="L409" i="11"/>
  <c r="M409" i="11"/>
  <c r="N409" i="11"/>
  <c r="O409" i="11"/>
  <c r="P409" i="11"/>
  <c r="Q409" i="11"/>
  <c r="R409" i="11"/>
  <c r="S409" i="11"/>
  <c r="T409" i="11"/>
  <c r="U409" i="11"/>
  <c r="V409" i="11"/>
  <c r="W409" i="11"/>
  <c r="X409" i="11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B409" i="9"/>
  <c r="C409" i="9"/>
  <c r="C409" i="12" s="1"/>
  <c r="D409" i="9"/>
  <c r="E409" i="9"/>
  <c r="F409" i="9"/>
  <c r="G409" i="9"/>
  <c r="H409" i="9"/>
  <c r="H409" i="12" s="1"/>
  <c r="I409" i="9"/>
  <c r="I409" i="12" s="1"/>
  <c r="J409" i="9"/>
  <c r="J409" i="12" s="1"/>
  <c r="K409" i="9"/>
  <c r="L409" i="9"/>
  <c r="L409" i="12" s="1"/>
  <c r="M409" i="9"/>
  <c r="N409" i="9"/>
  <c r="N409" i="12" s="1"/>
  <c r="O409" i="9"/>
  <c r="P409" i="9"/>
  <c r="Q409" i="9"/>
  <c r="R409" i="9"/>
  <c r="S409" i="9"/>
  <c r="T409" i="9"/>
  <c r="U409" i="9"/>
  <c r="U409" i="12" s="1"/>
  <c r="V409" i="9"/>
  <c r="V409" i="12" s="1"/>
  <c r="W409" i="9"/>
  <c r="X409" i="9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B409" i="6"/>
  <c r="C409" i="6"/>
  <c r="F409" i="6"/>
  <c r="I409" i="6"/>
  <c r="S409" i="6"/>
  <c r="T409" i="6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B409" i="3"/>
  <c r="C409" i="3"/>
  <c r="D409" i="3"/>
  <c r="D409" i="6" s="1"/>
  <c r="E409" i="3"/>
  <c r="E409" i="6" s="1"/>
  <c r="F409" i="3"/>
  <c r="G409" i="3"/>
  <c r="G409" i="6" s="1"/>
  <c r="H409" i="3"/>
  <c r="H409" i="6" s="1"/>
  <c r="I409" i="3"/>
  <c r="J409" i="3"/>
  <c r="J409" i="6" s="1"/>
  <c r="K409" i="3"/>
  <c r="K409" i="6" s="1"/>
  <c r="L409" i="3"/>
  <c r="L409" i="6" s="1"/>
  <c r="M409" i="3"/>
  <c r="M409" i="6" s="1"/>
  <c r="N409" i="3"/>
  <c r="N409" i="6" s="1"/>
  <c r="O409" i="3"/>
  <c r="O409" i="6" s="1"/>
  <c r="P409" i="3"/>
  <c r="P409" i="6" s="1"/>
  <c r="Q409" i="3"/>
  <c r="Q409" i="6" s="1"/>
  <c r="R409" i="3"/>
  <c r="R409" i="6" s="1"/>
  <c r="S409" i="3"/>
  <c r="T409" i="3"/>
  <c r="U408" i="8"/>
  <c r="P408" i="8"/>
  <c r="K408" i="8"/>
  <c r="F408" i="8"/>
  <c r="Q408" i="2" l="1"/>
  <c r="M408" i="2"/>
  <c r="I408" i="2"/>
  <c r="E408" i="2"/>
  <c r="B408" i="13" l="1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W408" i="13"/>
  <c r="X408" i="13"/>
  <c r="F408" i="12"/>
  <c r="O408" i="12"/>
  <c r="W408" i="12"/>
  <c r="X408" i="12"/>
  <c r="B408" i="11"/>
  <c r="C408" i="11"/>
  <c r="D408" i="11"/>
  <c r="E408" i="11"/>
  <c r="F408" i="11"/>
  <c r="G408" i="11"/>
  <c r="H408" i="11"/>
  <c r="I408" i="11"/>
  <c r="J408" i="11"/>
  <c r="K408" i="11"/>
  <c r="L408" i="11"/>
  <c r="M408" i="11"/>
  <c r="N408" i="11"/>
  <c r="O408" i="11"/>
  <c r="P408" i="11"/>
  <c r="Q408" i="11"/>
  <c r="R408" i="11"/>
  <c r="S408" i="11"/>
  <c r="T408" i="11"/>
  <c r="U408" i="11"/>
  <c r="V408" i="11"/>
  <c r="W408" i="11"/>
  <c r="X408" i="11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B408" i="9"/>
  <c r="B408" i="12" s="1"/>
  <c r="C408" i="9"/>
  <c r="C408" i="12" s="1"/>
  <c r="D408" i="9"/>
  <c r="D408" i="12" s="1"/>
  <c r="E408" i="9"/>
  <c r="E408" i="12" s="1"/>
  <c r="F408" i="9"/>
  <c r="G408" i="9"/>
  <c r="G408" i="12" s="1"/>
  <c r="H408" i="9"/>
  <c r="H408" i="12" s="1"/>
  <c r="I408" i="9"/>
  <c r="I408" i="12" s="1"/>
  <c r="J408" i="9"/>
  <c r="J408" i="12" s="1"/>
  <c r="K408" i="9"/>
  <c r="K408" i="12" s="1"/>
  <c r="L408" i="9"/>
  <c r="L408" i="12" s="1"/>
  <c r="M408" i="9"/>
  <c r="M408" i="12" s="1"/>
  <c r="N408" i="9"/>
  <c r="N408" i="12" s="1"/>
  <c r="O408" i="9"/>
  <c r="P408" i="9"/>
  <c r="P408" i="12" s="1"/>
  <c r="Q408" i="9"/>
  <c r="Q408" i="12" s="1"/>
  <c r="R408" i="9"/>
  <c r="R408" i="12" s="1"/>
  <c r="S408" i="9"/>
  <c r="S408" i="12" s="1"/>
  <c r="T408" i="9"/>
  <c r="T408" i="12" s="1"/>
  <c r="U408" i="9"/>
  <c r="U408" i="12" s="1"/>
  <c r="V408" i="9"/>
  <c r="V408" i="12" s="1"/>
  <c r="W408" i="9"/>
  <c r="X408" i="9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B408" i="6"/>
  <c r="D408" i="6"/>
  <c r="E408" i="6"/>
  <c r="L408" i="6"/>
  <c r="Q408" i="6"/>
  <c r="S408" i="6"/>
  <c r="T408" i="6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B408" i="3"/>
  <c r="C408" i="3"/>
  <c r="C408" i="6" s="1"/>
  <c r="D408" i="3"/>
  <c r="E408" i="3"/>
  <c r="F408" i="3"/>
  <c r="F408" i="6" s="1"/>
  <c r="G408" i="3"/>
  <c r="G408" i="6" s="1"/>
  <c r="H408" i="3"/>
  <c r="H408" i="6" s="1"/>
  <c r="I408" i="3"/>
  <c r="I408" i="6" s="1"/>
  <c r="J408" i="3"/>
  <c r="J408" i="6" s="1"/>
  <c r="K408" i="3"/>
  <c r="K408" i="6" s="1"/>
  <c r="L408" i="3"/>
  <c r="M408" i="3"/>
  <c r="M408" i="6" s="1"/>
  <c r="N408" i="3"/>
  <c r="N408" i="6" s="1"/>
  <c r="O408" i="3"/>
  <c r="O408" i="6" s="1"/>
  <c r="P408" i="3"/>
  <c r="P408" i="6" s="1"/>
  <c r="Q408" i="3"/>
  <c r="R408" i="3"/>
  <c r="R408" i="6" s="1"/>
  <c r="S408" i="3"/>
  <c r="T408" i="3"/>
  <c r="U407" i="8"/>
  <c r="U407" i="11" s="1"/>
  <c r="P407" i="8"/>
  <c r="P407" i="9" s="1"/>
  <c r="P407" i="12" s="1"/>
  <c r="K407" i="8"/>
  <c r="K407" i="11" s="1"/>
  <c r="F407" i="8"/>
  <c r="F407" i="9" s="1"/>
  <c r="F407" i="12" s="1"/>
  <c r="Q407" i="2"/>
  <c r="M407" i="2"/>
  <c r="M407" i="5" s="1"/>
  <c r="I407" i="2"/>
  <c r="I407" i="5" s="1"/>
  <c r="E407" i="2"/>
  <c r="E407" i="3" s="1"/>
  <c r="E407" i="6" s="1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W407" i="13"/>
  <c r="X407" i="13"/>
  <c r="C407" i="12"/>
  <c r="D407" i="12"/>
  <c r="J407" i="12"/>
  <c r="O407" i="12"/>
  <c r="W407" i="12"/>
  <c r="X407" i="12"/>
  <c r="B407" i="11"/>
  <c r="C407" i="11"/>
  <c r="D407" i="11"/>
  <c r="E407" i="11"/>
  <c r="F407" i="11"/>
  <c r="G407" i="11"/>
  <c r="H407" i="11"/>
  <c r="I407" i="11"/>
  <c r="J407" i="11"/>
  <c r="L407" i="11"/>
  <c r="M407" i="11"/>
  <c r="N407" i="11"/>
  <c r="O407" i="11"/>
  <c r="P407" i="11"/>
  <c r="Q407" i="11"/>
  <c r="R407" i="11"/>
  <c r="S407" i="11"/>
  <c r="T407" i="11"/>
  <c r="V407" i="11"/>
  <c r="W407" i="11"/>
  <c r="X407" i="11"/>
  <c r="B407" i="10"/>
  <c r="C407" i="10"/>
  <c r="D407" i="10"/>
  <c r="E407" i="10"/>
  <c r="F407" i="10"/>
  <c r="G407" i="10"/>
  <c r="H407" i="10"/>
  <c r="I407" i="10"/>
  <c r="J407" i="10"/>
  <c r="L407" i="10"/>
  <c r="M407" i="10"/>
  <c r="N407" i="10"/>
  <c r="O407" i="10"/>
  <c r="P407" i="10"/>
  <c r="Q407" i="10"/>
  <c r="R407" i="10"/>
  <c r="S407" i="10"/>
  <c r="T407" i="10"/>
  <c r="V407" i="10"/>
  <c r="W407" i="10"/>
  <c r="X407" i="10"/>
  <c r="B407" i="9"/>
  <c r="B407" i="12" s="1"/>
  <c r="C407" i="9"/>
  <c r="D407" i="9"/>
  <c r="E407" i="9"/>
  <c r="E407" i="12" s="1"/>
  <c r="G407" i="9"/>
  <c r="G407" i="12" s="1"/>
  <c r="H407" i="9"/>
  <c r="H407" i="12" s="1"/>
  <c r="I407" i="9"/>
  <c r="I407" i="12" s="1"/>
  <c r="J407" i="9"/>
  <c r="L407" i="9"/>
  <c r="L407" i="12" s="1"/>
  <c r="M407" i="9"/>
  <c r="M407" i="12" s="1"/>
  <c r="N407" i="9"/>
  <c r="N407" i="12" s="1"/>
  <c r="O407" i="9"/>
  <c r="Q407" i="9"/>
  <c r="Q407" i="12" s="1"/>
  <c r="R407" i="9"/>
  <c r="R407" i="12" s="1"/>
  <c r="S407" i="9"/>
  <c r="S407" i="12" s="1"/>
  <c r="T407" i="9"/>
  <c r="T407" i="12" s="1"/>
  <c r="U407" i="9"/>
  <c r="U407" i="12" s="1"/>
  <c r="V407" i="9"/>
  <c r="V407" i="12" s="1"/>
  <c r="W407" i="9"/>
  <c r="X407" i="9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B407" i="6"/>
  <c r="F407" i="6"/>
  <c r="G407" i="6"/>
  <c r="H407" i="6"/>
  <c r="I407" i="6"/>
  <c r="J407" i="6"/>
  <c r="K407" i="6"/>
  <c r="L407" i="6"/>
  <c r="S407" i="6"/>
  <c r="T407" i="6"/>
  <c r="B407" i="5"/>
  <c r="C407" i="5"/>
  <c r="D407" i="5"/>
  <c r="F407" i="5"/>
  <c r="G407" i="5"/>
  <c r="H407" i="5"/>
  <c r="J407" i="5"/>
  <c r="K407" i="5"/>
  <c r="L407" i="5"/>
  <c r="N407" i="5"/>
  <c r="O407" i="5"/>
  <c r="P407" i="5"/>
  <c r="Q407" i="5"/>
  <c r="R407" i="5"/>
  <c r="S407" i="5"/>
  <c r="T407" i="5"/>
  <c r="B407" i="4"/>
  <c r="C407" i="4"/>
  <c r="D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B407" i="3"/>
  <c r="C407" i="3"/>
  <c r="C407" i="6" s="1"/>
  <c r="D407" i="3"/>
  <c r="D407" i="6" s="1"/>
  <c r="F407" i="3"/>
  <c r="G407" i="3"/>
  <c r="H407" i="3"/>
  <c r="I407" i="3"/>
  <c r="J407" i="3"/>
  <c r="K407" i="3"/>
  <c r="L407" i="3"/>
  <c r="M407" i="3"/>
  <c r="M407" i="6" s="1"/>
  <c r="N407" i="3"/>
  <c r="N407" i="6" s="1"/>
  <c r="O407" i="3"/>
  <c r="O407" i="6" s="1"/>
  <c r="P407" i="3"/>
  <c r="P407" i="6" s="1"/>
  <c r="Q407" i="3"/>
  <c r="Q407" i="6" s="1"/>
  <c r="R407" i="3"/>
  <c r="R407" i="6" s="1"/>
  <c r="S407" i="3"/>
  <c r="T407" i="3"/>
  <c r="U406" i="8"/>
  <c r="P406" i="8"/>
  <c r="K406" i="8"/>
  <c r="F406" i="8"/>
  <c r="U407" i="10" l="1"/>
  <c r="K407" i="10"/>
  <c r="K407" i="9"/>
  <c r="K407" i="12" s="1"/>
  <c r="E407" i="4"/>
  <c r="E407" i="5"/>
  <c r="Q406" i="2"/>
  <c r="M406" i="2"/>
  <c r="I406" i="2"/>
  <c r="E406" i="2"/>
  <c r="B406" i="13" l="1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W406" i="13"/>
  <c r="X406" i="13"/>
  <c r="B406" i="12"/>
  <c r="D406" i="12"/>
  <c r="G406" i="12"/>
  <c r="J406" i="12"/>
  <c r="K406" i="12"/>
  <c r="M406" i="12"/>
  <c r="O406" i="12"/>
  <c r="P406" i="12"/>
  <c r="Q406" i="12"/>
  <c r="R406" i="12"/>
  <c r="U406" i="12"/>
  <c r="W406" i="12"/>
  <c r="X406" i="12"/>
  <c r="B406" i="11"/>
  <c r="C406" i="11"/>
  <c r="D406" i="11"/>
  <c r="E406" i="11"/>
  <c r="F406" i="11"/>
  <c r="G406" i="11"/>
  <c r="H406" i="11"/>
  <c r="I406" i="11"/>
  <c r="J406" i="11"/>
  <c r="K406" i="11"/>
  <c r="L406" i="11"/>
  <c r="M406" i="11"/>
  <c r="N406" i="11"/>
  <c r="O406" i="11"/>
  <c r="P406" i="11"/>
  <c r="Q406" i="11"/>
  <c r="R406" i="11"/>
  <c r="S406" i="11"/>
  <c r="T406" i="11"/>
  <c r="U406" i="11"/>
  <c r="V406" i="11"/>
  <c r="W406" i="11"/>
  <c r="X406" i="11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B406" i="9"/>
  <c r="C406" i="9"/>
  <c r="C406" i="12" s="1"/>
  <c r="D406" i="9"/>
  <c r="E406" i="9"/>
  <c r="E406" i="12" s="1"/>
  <c r="F406" i="9"/>
  <c r="F406" i="12" s="1"/>
  <c r="G406" i="9"/>
  <c r="H406" i="9"/>
  <c r="H406" i="12" s="1"/>
  <c r="I406" i="9"/>
  <c r="I406" i="12" s="1"/>
  <c r="J406" i="9"/>
  <c r="K406" i="9"/>
  <c r="L406" i="9"/>
  <c r="L406" i="12" s="1"/>
  <c r="M406" i="9"/>
  <c r="N406" i="9"/>
  <c r="N406" i="12" s="1"/>
  <c r="O406" i="9"/>
  <c r="P406" i="9"/>
  <c r="Q406" i="9"/>
  <c r="R406" i="9"/>
  <c r="S406" i="9"/>
  <c r="S406" i="12" s="1"/>
  <c r="T406" i="9"/>
  <c r="T406" i="12" s="1"/>
  <c r="U406" i="9"/>
  <c r="V406" i="9"/>
  <c r="V406" i="12" s="1"/>
  <c r="W406" i="9"/>
  <c r="X406" i="9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S406" i="6"/>
  <c r="T406" i="6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B406" i="3"/>
  <c r="B406" i="6" s="1"/>
  <c r="C406" i="3"/>
  <c r="C406" i="6" s="1"/>
  <c r="D406" i="3"/>
  <c r="D406" i="6" s="1"/>
  <c r="E406" i="3"/>
  <c r="E406" i="6" s="1"/>
  <c r="F406" i="3"/>
  <c r="F406" i="6" s="1"/>
  <c r="G406" i="3"/>
  <c r="G406" i="6" s="1"/>
  <c r="H406" i="3"/>
  <c r="H406" i="6" s="1"/>
  <c r="I406" i="3"/>
  <c r="I406" i="6" s="1"/>
  <c r="J406" i="3"/>
  <c r="J406" i="6" s="1"/>
  <c r="K406" i="3"/>
  <c r="K406" i="6" s="1"/>
  <c r="L406" i="3"/>
  <c r="L406" i="6" s="1"/>
  <c r="M406" i="3"/>
  <c r="M406" i="6" s="1"/>
  <c r="N406" i="3"/>
  <c r="N406" i="6" s="1"/>
  <c r="O406" i="3"/>
  <c r="O406" i="6" s="1"/>
  <c r="P406" i="3"/>
  <c r="P406" i="6" s="1"/>
  <c r="Q406" i="3"/>
  <c r="Q406" i="6" s="1"/>
  <c r="R406" i="3"/>
  <c r="R406" i="6" s="1"/>
  <c r="S406" i="3"/>
  <c r="T406" i="3"/>
  <c r="U405" i="8"/>
  <c r="P405" i="8"/>
  <c r="K405" i="8"/>
  <c r="F405" i="8"/>
  <c r="Q405" i="2" l="1"/>
  <c r="M405" i="2"/>
  <c r="I405" i="2"/>
  <c r="E405" i="2"/>
  <c r="B405" i="13" l="1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W405" i="13"/>
  <c r="X405" i="13"/>
  <c r="B405" i="12"/>
  <c r="E405" i="12"/>
  <c r="J405" i="12"/>
  <c r="R405" i="12"/>
  <c r="W405" i="12"/>
  <c r="X405" i="12"/>
  <c r="B405" i="11"/>
  <c r="C405" i="11"/>
  <c r="D405" i="11"/>
  <c r="E405" i="11"/>
  <c r="F405" i="11"/>
  <c r="G405" i="11"/>
  <c r="H405" i="11"/>
  <c r="I405" i="11"/>
  <c r="J405" i="11"/>
  <c r="K405" i="11"/>
  <c r="L405" i="11"/>
  <c r="M405" i="11"/>
  <c r="N405" i="11"/>
  <c r="O405" i="11"/>
  <c r="P405" i="11"/>
  <c r="Q405" i="11"/>
  <c r="R405" i="11"/>
  <c r="S405" i="11"/>
  <c r="T405" i="11"/>
  <c r="U405" i="11"/>
  <c r="V405" i="11"/>
  <c r="W405" i="11"/>
  <c r="X405" i="11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B405" i="9"/>
  <c r="C405" i="9"/>
  <c r="C405" i="12" s="1"/>
  <c r="D405" i="9"/>
  <c r="D405" i="12" s="1"/>
  <c r="E405" i="9"/>
  <c r="F405" i="9"/>
  <c r="F405" i="12" s="1"/>
  <c r="G405" i="9"/>
  <c r="G405" i="12" s="1"/>
  <c r="H405" i="9"/>
  <c r="H405" i="12" s="1"/>
  <c r="I405" i="9"/>
  <c r="I405" i="12" s="1"/>
  <c r="J405" i="9"/>
  <c r="K405" i="9"/>
  <c r="K405" i="12" s="1"/>
  <c r="L405" i="9"/>
  <c r="L405" i="12" s="1"/>
  <c r="M405" i="9"/>
  <c r="M405" i="12" s="1"/>
  <c r="N405" i="9"/>
  <c r="N405" i="12" s="1"/>
  <c r="O405" i="9"/>
  <c r="O405" i="12" s="1"/>
  <c r="P405" i="9"/>
  <c r="P405" i="12" s="1"/>
  <c r="Q405" i="9"/>
  <c r="Q405" i="12" s="1"/>
  <c r="R405" i="9"/>
  <c r="S405" i="9"/>
  <c r="S405" i="12" s="1"/>
  <c r="T405" i="9"/>
  <c r="T405" i="12" s="1"/>
  <c r="U405" i="9"/>
  <c r="U405" i="12" s="1"/>
  <c r="V405" i="9"/>
  <c r="V405" i="12" s="1"/>
  <c r="W405" i="9"/>
  <c r="X405" i="9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B405" i="6"/>
  <c r="C405" i="6"/>
  <c r="S405" i="6"/>
  <c r="T405" i="6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B405" i="3"/>
  <c r="C405" i="3"/>
  <c r="D405" i="3"/>
  <c r="D405" i="6" s="1"/>
  <c r="E405" i="3"/>
  <c r="E405" i="6" s="1"/>
  <c r="F405" i="3"/>
  <c r="F405" i="6" s="1"/>
  <c r="G405" i="3"/>
  <c r="G405" i="6" s="1"/>
  <c r="H405" i="3"/>
  <c r="H405" i="6" s="1"/>
  <c r="I405" i="3"/>
  <c r="I405" i="6" s="1"/>
  <c r="J405" i="3"/>
  <c r="J405" i="6" s="1"/>
  <c r="K405" i="3"/>
  <c r="K405" i="6" s="1"/>
  <c r="L405" i="3"/>
  <c r="L405" i="6" s="1"/>
  <c r="M405" i="3"/>
  <c r="M405" i="6" s="1"/>
  <c r="N405" i="3"/>
  <c r="N405" i="6" s="1"/>
  <c r="O405" i="3"/>
  <c r="O405" i="6" s="1"/>
  <c r="P405" i="3"/>
  <c r="P405" i="6" s="1"/>
  <c r="Q405" i="3"/>
  <c r="Q405" i="6" s="1"/>
  <c r="R405" i="3"/>
  <c r="R405" i="6" s="1"/>
  <c r="S405" i="3"/>
  <c r="T405" i="3"/>
  <c r="U404" i="8"/>
  <c r="U404" i="11" s="1"/>
  <c r="P404" i="8"/>
  <c r="P404" i="11" s="1"/>
  <c r="K404" i="8"/>
  <c r="K404" i="11" s="1"/>
  <c r="F404" i="8"/>
  <c r="Q404" i="2"/>
  <c r="Q404" i="5" s="1"/>
  <c r="M404" i="2"/>
  <c r="M404" i="5" s="1"/>
  <c r="I404" i="2"/>
  <c r="I404" i="3" s="1"/>
  <c r="I404" i="6" s="1"/>
  <c r="E404" i="2"/>
  <c r="E404" i="5" s="1"/>
  <c r="B404" i="13"/>
  <c r="C404" i="13"/>
  <c r="D404" i="13"/>
  <c r="E404" i="13"/>
  <c r="F404" i="13"/>
  <c r="G404" i="13"/>
  <c r="H404" i="13"/>
  <c r="I404" i="13"/>
  <c r="J404" i="13"/>
  <c r="L404" i="13"/>
  <c r="M404" i="13"/>
  <c r="N404" i="13"/>
  <c r="O404" i="13"/>
  <c r="P404" i="13"/>
  <c r="Q404" i="13"/>
  <c r="R404" i="13"/>
  <c r="S404" i="13"/>
  <c r="T404" i="13"/>
  <c r="V404" i="13"/>
  <c r="W404" i="13"/>
  <c r="X404" i="13"/>
  <c r="B404" i="12"/>
  <c r="E404" i="12"/>
  <c r="F404" i="12"/>
  <c r="H404" i="12"/>
  <c r="J404" i="12"/>
  <c r="V404" i="12"/>
  <c r="W404" i="12"/>
  <c r="X404" i="12"/>
  <c r="B404" i="11"/>
  <c r="C404" i="11"/>
  <c r="D404" i="11"/>
  <c r="E404" i="11"/>
  <c r="F404" i="11"/>
  <c r="G404" i="11"/>
  <c r="H404" i="11"/>
  <c r="I404" i="11"/>
  <c r="J404" i="11"/>
  <c r="L404" i="11"/>
  <c r="M404" i="11"/>
  <c r="N404" i="11"/>
  <c r="O404" i="11"/>
  <c r="Q404" i="11"/>
  <c r="R404" i="11"/>
  <c r="S404" i="11"/>
  <c r="T404" i="11"/>
  <c r="V404" i="11"/>
  <c r="W404" i="11"/>
  <c r="X404" i="11"/>
  <c r="B404" i="10"/>
  <c r="C404" i="10"/>
  <c r="D404" i="10"/>
  <c r="E404" i="10"/>
  <c r="F404" i="10"/>
  <c r="G404" i="10"/>
  <c r="H404" i="10"/>
  <c r="I404" i="10"/>
  <c r="J404" i="10"/>
  <c r="L404" i="10"/>
  <c r="M404" i="10"/>
  <c r="N404" i="10"/>
  <c r="O404" i="10"/>
  <c r="Q404" i="10"/>
  <c r="R404" i="10"/>
  <c r="S404" i="10"/>
  <c r="T404" i="10"/>
  <c r="U404" i="10"/>
  <c r="V404" i="10"/>
  <c r="W404" i="10"/>
  <c r="X404" i="10"/>
  <c r="B404" i="9"/>
  <c r="C404" i="9"/>
  <c r="C404" i="12" s="1"/>
  <c r="D404" i="9"/>
  <c r="D404" i="12" s="1"/>
  <c r="E404" i="9"/>
  <c r="F404" i="9"/>
  <c r="G404" i="9"/>
  <c r="G404" i="12" s="1"/>
  <c r="H404" i="9"/>
  <c r="I404" i="9"/>
  <c r="I404" i="12" s="1"/>
  <c r="J404" i="9"/>
  <c r="L404" i="9"/>
  <c r="L404" i="12" s="1"/>
  <c r="M404" i="9"/>
  <c r="M404" i="12" s="1"/>
  <c r="N404" i="9"/>
  <c r="N404" i="12" s="1"/>
  <c r="O404" i="9"/>
  <c r="O404" i="12" s="1"/>
  <c r="Q404" i="9"/>
  <c r="Q404" i="12" s="1"/>
  <c r="R404" i="9"/>
  <c r="R404" i="12" s="1"/>
  <c r="S404" i="9"/>
  <c r="S404" i="12" s="1"/>
  <c r="T404" i="9"/>
  <c r="T404" i="12" s="1"/>
  <c r="V404" i="9"/>
  <c r="W404" i="9"/>
  <c r="X404" i="9"/>
  <c r="B404" i="7"/>
  <c r="C404" i="7"/>
  <c r="D404" i="7"/>
  <c r="F404" i="7"/>
  <c r="G404" i="7"/>
  <c r="H404" i="7"/>
  <c r="J404" i="7"/>
  <c r="K404" i="7"/>
  <c r="L404" i="7"/>
  <c r="N404" i="7"/>
  <c r="O404" i="7"/>
  <c r="P404" i="7"/>
  <c r="Q404" i="7"/>
  <c r="R404" i="7"/>
  <c r="S404" i="7"/>
  <c r="T404" i="7"/>
  <c r="B404" i="6"/>
  <c r="F404" i="6"/>
  <c r="H404" i="6"/>
  <c r="K404" i="6"/>
  <c r="L404" i="6"/>
  <c r="N404" i="6"/>
  <c r="O404" i="6"/>
  <c r="S404" i="6"/>
  <c r="T404" i="6"/>
  <c r="B404" i="5"/>
  <c r="C404" i="5"/>
  <c r="D404" i="5"/>
  <c r="F404" i="5"/>
  <c r="G404" i="5"/>
  <c r="H404" i="5"/>
  <c r="J404" i="5"/>
  <c r="K404" i="5"/>
  <c r="L404" i="5"/>
  <c r="N404" i="5"/>
  <c r="O404" i="5"/>
  <c r="P404" i="5"/>
  <c r="R404" i="5"/>
  <c r="S404" i="5"/>
  <c r="T404" i="5"/>
  <c r="B404" i="4"/>
  <c r="C404" i="4"/>
  <c r="D404" i="4"/>
  <c r="F404" i="4"/>
  <c r="G404" i="4"/>
  <c r="H404" i="4"/>
  <c r="J404" i="4"/>
  <c r="K404" i="4"/>
  <c r="L404" i="4"/>
  <c r="M404" i="4"/>
  <c r="N404" i="4"/>
  <c r="O404" i="4"/>
  <c r="P404" i="4"/>
  <c r="Q404" i="4"/>
  <c r="R404" i="4"/>
  <c r="S404" i="4"/>
  <c r="T404" i="4"/>
  <c r="B404" i="3"/>
  <c r="C404" i="3"/>
  <c r="C404" i="6" s="1"/>
  <c r="D404" i="3"/>
  <c r="D404" i="6" s="1"/>
  <c r="E404" i="3"/>
  <c r="E404" i="6" s="1"/>
  <c r="F404" i="3"/>
  <c r="G404" i="3"/>
  <c r="G404" i="6" s="1"/>
  <c r="H404" i="3"/>
  <c r="J404" i="3"/>
  <c r="J404" i="6" s="1"/>
  <c r="K404" i="3"/>
  <c r="L404" i="3"/>
  <c r="M404" i="3"/>
  <c r="M404" i="6" s="1"/>
  <c r="N404" i="3"/>
  <c r="O404" i="3"/>
  <c r="P404" i="3"/>
  <c r="P404" i="6" s="1"/>
  <c r="Q404" i="3"/>
  <c r="Q404" i="6" s="1"/>
  <c r="R404" i="3"/>
  <c r="R404" i="6" s="1"/>
  <c r="S404" i="3"/>
  <c r="T404" i="3"/>
  <c r="U403" i="8"/>
  <c r="U403" i="9" s="1"/>
  <c r="U403" i="12" s="1"/>
  <c r="P403" i="8"/>
  <c r="P403" i="9" s="1"/>
  <c r="P403" i="12" s="1"/>
  <c r="K403" i="8"/>
  <c r="K403" i="9" s="1"/>
  <c r="K403" i="12" s="1"/>
  <c r="F403" i="8"/>
  <c r="F403" i="13" s="1"/>
  <c r="Q403" i="2"/>
  <c r="M403" i="2"/>
  <c r="M403" i="5" s="1"/>
  <c r="I403" i="2"/>
  <c r="I403" i="5" s="1"/>
  <c r="E403" i="2"/>
  <c r="E403" i="3" s="1"/>
  <c r="E403" i="6" s="1"/>
  <c r="B403" i="13"/>
  <c r="C403" i="13"/>
  <c r="D403" i="13"/>
  <c r="E403" i="13"/>
  <c r="G403" i="13"/>
  <c r="H403" i="13"/>
  <c r="I403" i="13"/>
  <c r="J403" i="13"/>
  <c r="L403" i="13"/>
  <c r="M403" i="13"/>
  <c r="N403" i="13"/>
  <c r="O403" i="13"/>
  <c r="Q403" i="13"/>
  <c r="R403" i="13"/>
  <c r="S403" i="13"/>
  <c r="T403" i="13"/>
  <c r="U403" i="13"/>
  <c r="V403" i="13"/>
  <c r="W403" i="13"/>
  <c r="X403" i="13"/>
  <c r="B403" i="12"/>
  <c r="C403" i="12"/>
  <c r="E403" i="12"/>
  <c r="H403" i="12"/>
  <c r="J403" i="12"/>
  <c r="L403" i="12"/>
  <c r="W403" i="12"/>
  <c r="X403" i="12"/>
  <c r="B403" i="11"/>
  <c r="C403" i="11"/>
  <c r="D403" i="11"/>
  <c r="E403" i="11"/>
  <c r="G403" i="11"/>
  <c r="H403" i="11"/>
  <c r="I403" i="11"/>
  <c r="J403" i="11"/>
  <c r="L403" i="11"/>
  <c r="M403" i="11"/>
  <c r="N403" i="11"/>
  <c r="O403" i="11"/>
  <c r="P403" i="11"/>
  <c r="Q403" i="11"/>
  <c r="R403" i="11"/>
  <c r="S403" i="11"/>
  <c r="T403" i="11"/>
  <c r="V403" i="11"/>
  <c r="W403" i="11"/>
  <c r="X403" i="11"/>
  <c r="B403" i="10"/>
  <c r="C403" i="10"/>
  <c r="D403" i="10"/>
  <c r="E403" i="10"/>
  <c r="G403" i="10"/>
  <c r="H403" i="10"/>
  <c r="I403" i="10"/>
  <c r="J403" i="10"/>
  <c r="L403" i="10"/>
  <c r="M403" i="10"/>
  <c r="N403" i="10"/>
  <c r="O403" i="10"/>
  <c r="P403" i="10"/>
  <c r="Q403" i="10"/>
  <c r="R403" i="10"/>
  <c r="S403" i="10"/>
  <c r="T403" i="10"/>
  <c r="V403" i="10"/>
  <c r="W403" i="10"/>
  <c r="X403" i="10"/>
  <c r="B403" i="9"/>
  <c r="C403" i="9"/>
  <c r="D403" i="9"/>
  <c r="D403" i="12" s="1"/>
  <c r="E403" i="9"/>
  <c r="G403" i="9"/>
  <c r="G403" i="12" s="1"/>
  <c r="H403" i="9"/>
  <c r="I403" i="9"/>
  <c r="I403" i="12" s="1"/>
  <c r="J403" i="9"/>
  <c r="L403" i="9"/>
  <c r="M403" i="9"/>
  <c r="M403" i="12" s="1"/>
  <c r="N403" i="9"/>
  <c r="N403" i="12" s="1"/>
  <c r="O403" i="9"/>
  <c r="O403" i="12" s="1"/>
  <c r="Q403" i="9"/>
  <c r="Q403" i="12" s="1"/>
  <c r="R403" i="9"/>
  <c r="R403" i="12" s="1"/>
  <c r="S403" i="9"/>
  <c r="S403" i="12" s="1"/>
  <c r="T403" i="9"/>
  <c r="T403" i="12" s="1"/>
  <c r="V403" i="9"/>
  <c r="V403" i="12" s="1"/>
  <c r="W403" i="9"/>
  <c r="X403" i="9"/>
  <c r="B403" i="7"/>
  <c r="C403" i="7"/>
  <c r="D403" i="7"/>
  <c r="F403" i="7"/>
  <c r="G403" i="7"/>
  <c r="H403" i="7"/>
  <c r="J403" i="7"/>
  <c r="K403" i="7"/>
  <c r="L403" i="7"/>
  <c r="N403" i="7"/>
  <c r="O403" i="7"/>
  <c r="P403" i="7"/>
  <c r="Q403" i="7"/>
  <c r="R403" i="7"/>
  <c r="S403" i="7"/>
  <c r="T403" i="7"/>
  <c r="H403" i="6"/>
  <c r="L403" i="6"/>
  <c r="Q403" i="6"/>
  <c r="S403" i="6"/>
  <c r="T403" i="6"/>
  <c r="B403" i="5"/>
  <c r="C403" i="5"/>
  <c r="D403" i="5"/>
  <c r="F403" i="5"/>
  <c r="G403" i="5"/>
  <c r="H403" i="5"/>
  <c r="J403" i="5"/>
  <c r="K403" i="5"/>
  <c r="L403" i="5"/>
  <c r="N403" i="5"/>
  <c r="O403" i="5"/>
  <c r="P403" i="5"/>
  <c r="Q403" i="5"/>
  <c r="R403" i="5"/>
  <c r="S403" i="5"/>
  <c r="T403" i="5"/>
  <c r="B403" i="4"/>
  <c r="C403" i="4"/>
  <c r="D403" i="4"/>
  <c r="E403" i="4"/>
  <c r="F403" i="4"/>
  <c r="G403" i="4"/>
  <c r="H403" i="4"/>
  <c r="J403" i="4"/>
  <c r="K403" i="4"/>
  <c r="L403" i="4"/>
  <c r="N403" i="4"/>
  <c r="O403" i="4"/>
  <c r="P403" i="4"/>
  <c r="Q403" i="4"/>
  <c r="R403" i="4"/>
  <c r="S403" i="4"/>
  <c r="T403" i="4"/>
  <c r="B403" i="3"/>
  <c r="B403" i="6" s="1"/>
  <c r="C403" i="3"/>
  <c r="C403" i="6" s="1"/>
  <c r="D403" i="3"/>
  <c r="D403" i="6" s="1"/>
  <c r="F403" i="3"/>
  <c r="F403" i="6" s="1"/>
  <c r="G403" i="3"/>
  <c r="G403" i="6" s="1"/>
  <c r="H403" i="3"/>
  <c r="J403" i="3"/>
  <c r="J403" i="6" s="1"/>
  <c r="K403" i="3"/>
  <c r="K403" i="6" s="1"/>
  <c r="L403" i="3"/>
  <c r="N403" i="3"/>
  <c r="N403" i="6" s="1"/>
  <c r="O403" i="3"/>
  <c r="O403" i="6" s="1"/>
  <c r="P403" i="3"/>
  <c r="P403" i="6" s="1"/>
  <c r="Q403" i="3"/>
  <c r="R403" i="3"/>
  <c r="R403" i="6" s="1"/>
  <c r="S403" i="3"/>
  <c r="T403" i="3"/>
  <c r="U402" i="8"/>
  <c r="U402" i="13" s="1"/>
  <c r="P402" i="8"/>
  <c r="P402" i="10" s="1"/>
  <c r="K402" i="8"/>
  <c r="F402" i="8"/>
  <c r="F402" i="11" s="1"/>
  <c r="Q402" i="2"/>
  <c r="M402" i="2"/>
  <c r="M402" i="3" s="1"/>
  <c r="M402" i="6" s="1"/>
  <c r="I402" i="2"/>
  <c r="I402" i="5" s="1"/>
  <c r="E402" i="2"/>
  <c r="E402" i="7" s="1"/>
  <c r="X402" i="13"/>
  <c r="W402" i="13"/>
  <c r="V402" i="13"/>
  <c r="T402" i="13"/>
  <c r="S402" i="13"/>
  <c r="R402" i="13"/>
  <c r="Q402" i="13"/>
  <c r="O402" i="13"/>
  <c r="N402" i="13"/>
  <c r="M402" i="13"/>
  <c r="L402" i="13"/>
  <c r="J402" i="13"/>
  <c r="I402" i="13"/>
  <c r="H402" i="13"/>
  <c r="G402" i="13"/>
  <c r="E402" i="13"/>
  <c r="D402" i="13"/>
  <c r="C402" i="13"/>
  <c r="B402" i="13"/>
  <c r="X402" i="12"/>
  <c r="W402" i="12"/>
  <c r="S402" i="12"/>
  <c r="R402" i="12"/>
  <c r="M402" i="12"/>
  <c r="J402" i="12"/>
  <c r="X402" i="11"/>
  <c r="W402" i="11"/>
  <c r="V402" i="11"/>
  <c r="T402" i="11"/>
  <c r="S402" i="11"/>
  <c r="R402" i="11"/>
  <c r="Q402" i="11"/>
  <c r="O402" i="11"/>
  <c r="N402" i="11"/>
  <c r="M402" i="11"/>
  <c r="L402" i="11"/>
  <c r="K402" i="11"/>
  <c r="J402" i="11"/>
  <c r="I402" i="11"/>
  <c r="H402" i="11"/>
  <c r="G402" i="11"/>
  <c r="E402" i="11"/>
  <c r="D402" i="11"/>
  <c r="C402" i="11"/>
  <c r="B402" i="11"/>
  <c r="X402" i="10"/>
  <c r="W402" i="10"/>
  <c r="V402" i="10"/>
  <c r="U402" i="10"/>
  <c r="T402" i="10"/>
  <c r="S402" i="10"/>
  <c r="R402" i="10"/>
  <c r="Q402" i="10"/>
  <c r="O402" i="10"/>
  <c r="N402" i="10"/>
  <c r="M402" i="10"/>
  <c r="L402" i="10"/>
  <c r="J402" i="10"/>
  <c r="I402" i="10"/>
  <c r="H402" i="10"/>
  <c r="G402" i="10"/>
  <c r="F402" i="10"/>
  <c r="E402" i="10"/>
  <c r="D402" i="10"/>
  <c r="C402" i="10"/>
  <c r="B402" i="10"/>
  <c r="C402" i="9"/>
  <c r="C402" i="12" s="1"/>
  <c r="D402" i="9"/>
  <c r="D402" i="12" s="1"/>
  <c r="E402" i="9"/>
  <c r="E402" i="12" s="1"/>
  <c r="F402" i="9"/>
  <c r="F402" i="12" s="1"/>
  <c r="G402" i="9"/>
  <c r="G402" i="12" s="1"/>
  <c r="H402" i="9"/>
  <c r="H402" i="12" s="1"/>
  <c r="I402" i="9"/>
  <c r="I402" i="12" s="1"/>
  <c r="J402" i="9"/>
  <c r="K402" i="9"/>
  <c r="K402" i="12" s="1"/>
  <c r="L402" i="9"/>
  <c r="L402" i="12" s="1"/>
  <c r="M402" i="9"/>
  <c r="N402" i="9"/>
  <c r="N402" i="12" s="1"/>
  <c r="O402" i="9"/>
  <c r="O402" i="12" s="1"/>
  <c r="Q402" i="9"/>
  <c r="Q402" i="12" s="1"/>
  <c r="R402" i="9"/>
  <c r="S402" i="9"/>
  <c r="T402" i="9"/>
  <c r="T402" i="12" s="1"/>
  <c r="V402" i="9"/>
  <c r="V402" i="12" s="1"/>
  <c r="W402" i="9"/>
  <c r="X402" i="9"/>
  <c r="B402" i="9"/>
  <c r="B402" i="12" s="1"/>
  <c r="T402" i="7"/>
  <c r="S402" i="7"/>
  <c r="R402" i="7"/>
  <c r="Q402" i="7"/>
  <c r="P402" i="7"/>
  <c r="O402" i="7"/>
  <c r="N402" i="7"/>
  <c r="L402" i="7"/>
  <c r="K402" i="7"/>
  <c r="J402" i="7"/>
  <c r="I402" i="7"/>
  <c r="H402" i="7"/>
  <c r="G402" i="7"/>
  <c r="F402" i="7"/>
  <c r="D402" i="7"/>
  <c r="C402" i="7"/>
  <c r="B402" i="7"/>
  <c r="T402" i="6"/>
  <c r="S402" i="6"/>
  <c r="R402" i="6"/>
  <c r="L402" i="6"/>
  <c r="H402" i="6"/>
  <c r="D402" i="6"/>
  <c r="T402" i="5"/>
  <c r="S402" i="5"/>
  <c r="R402" i="5"/>
  <c r="Q402" i="5"/>
  <c r="P402" i="5"/>
  <c r="O402" i="5"/>
  <c r="N402" i="5"/>
  <c r="L402" i="5"/>
  <c r="K402" i="5"/>
  <c r="J402" i="5"/>
  <c r="H402" i="5"/>
  <c r="G402" i="5"/>
  <c r="F402" i="5"/>
  <c r="D402" i="5"/>
  <c r="C402" i="5"/>
  <c r="B402" i="5"/>
  <c r="T402" i="4"/>
  <c r="S402" i="4"/>
  <c r="R402" i="4"/>
  <c r="Q402" i="4"/>
  <c r="P402" i="4"/>
  <c r="O402" i="4"/>
  <c r="N402" i="4"/>
  <c r="L402" i="4"/>
  <c r="K402" i="4"/>
  <c r="J402" i="4"/>
  <c r="I402" i="4"/>
  <c r="H402" i="4"/>
  <c r="G402" i="4"/>
  <c r="F402" i="4"/>
  <c r="E402" i="4"/>
  <c r="D402" i="4"/>
  <c r="C402" i="4"/>
  <c r="B402" i="4"/>
  <c r="C402" i="3"/>
  <c r="C402" i="6" s="1"/>
  <c r="D402" i="3"/>
  <c r="F402" i="3"/>
  <c r="F402" i="6" s="1"/>
  <c r="G402" i="3"/>
  <c r="G402" i="6" s="1"/>
  <c r="H402" i="3"/>
  <c r="J402" i="3"/>
  <c r="J402" i="6" s="1"/>
  <c r="K402" i="3"/>
  <c r="K402" i="6" s="1"/>
  <c r="L402" i="3"/>
  <c r="N402" i="3"/>
  <c r="N402" i="6" s="1"/>
  <c r="O402" i="3"/>
  <c r="O402" i="6" s="1"/>
  <c r="P402" i="3"/>
  <c r="P402" i="6" s="1"/>
  <c r="Q402" i="3"/>
  <c r="Q402" i="6" s="1"/>
  <c r="R402" i="3"/>
  <c r="S402" i="3"/>
  <c r="T402" i="3"/>
  <c r="B402" i="3"/>
  <c r="B402" i="6" s="1"/>
  <c r="U401" i="8"/>
  <c r="P401" i="8"/>
  <c r="K401" i="8"/>
  <c r="F401" i="8"/>
  <c r="U404" i="9" l="1"/>
  <c r="U404" i="12" s="1"/>
  <c r="U404" i="13"/>
  <c r="P404" i="10"/>
  <c r="P404" i="9"/>
  <c r="P404" i="12" s="1"/>
  <c r="K404" i="13"/>
  <c r="K404" i="10"/>
  <c r="K404" i="9"/>
  <c r="K404" i="12" s="1"/>
  <c r="M404" i="7"/>
  <c r="I404" i="4"/>
  <c r="I404" i="5"/>
  <c r="I404" i="7"/>
  <c r="E404" i="4"/>
  <c r="E404" i="7"/>
  <c r="U403" i="10"/>
  <c r="U403" i="11"/>
  <c r="P403" i="13"/>
  <c r="K403" i="11"/>
  <c r="K403" i="10"/>
  <c r="F403" i="11"/>
  <c r="F403" i="10"/>
  <c r="F403" i="9"/>
  <c r="F403" i="12" s="1"/>
  <c r="M403" i="7"/>
  <c r="M403" i="3"/>
  <c r="M403" i="6" s="1"/>
  <c r="M403" i="4"/>
  <c r="I403" i="3"/>
  <c r="I403" i="6" s="1"/>
  <c r="I403" i="4"/>
  <c r="I403" i="7"/>
  <c r="E403" i="7"/>
  <c r="E403" i="5"/>
  <c r="U402" i="9"/>
  <c r="U402" i="12" s="1"/>
  <c r="U402" i="11"/>
  <c r="P402" i="11"/>
  <c r="P402" i="13"/>
  <c r="P402" i="9"/>
  <c r="P402" i="12" s="1"/>
  <c r="K402" i="10"/>
  <c r="F402" i="13"/>
  <c r="M402" i="7"/>
  <c r="M402" i="4"/>
  <c r="M402" i="5"/>
  <c r="I402" i="3"/>
  <c r="I402" i="6" s="1"/>
  <c r="E402" i="5"/>
  <c r="E402" i="3"/>
  <c r="E402" i="6" s="1"/>
  <c r="Q401" i="2"/>
  <c r="M401" i="2"/>
  <c r="I401" i="2"/>
  <c r="E401" i="2"/>
  <c r="B401" i="13" l="1"/>
  <c r="C401" i="13"/>
  <c r="D401" i="13"/>
  <c r="E401" i="13"/>
  <c r="F401" i="13"/>
  <c r="G401" i="13"/>
  <c r="H401" i="13"/>
  <c r="I401" i="13"/>
  <c r="J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B401" i="12"/>
  <c r="D401" i="12"/>
  <c r="F401" i="12"/>
  <c r="H401" i="12"/>
  <c r="I401" i="12"/>
  <c r="M401" i="12"/>
  <c r="Q401" i="12"/>
  <c r="R401" i="12"/>
  <c r="S401" i="12"/>
  <c r="W401" i="12"/>
  <c r="X401" i="12"/>
  <c r="B401" i="11"/>
  <c r="C401" i="11"/>
  <c r="D401" i="11"/>
  <c r="E401" i="11"/>
  <c r="F401" i="11"/>
  <c r="G401" i="11"/>
  <c r="H401" i="11"/>
  <c r="I401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V401" i="11"/>
  <c r="W401" i="11"/>
  <c r="X401" i="11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B401" i="9"/>
  <c r="C401" i="9"/>
  <c r="C401" i="12" s="1"/>
  <c r="D401" i="9"/>
  <c r="E401" i="9"/>
  <c r="E401" i="12" s="1"/>
  <c r="F401" i="9"/>
  <c r="G401" i="9"/>
  <c r="G401" i="12" s="1"/>
  <c r="H401" i="9"/>
  <c r="I401" i="9"/>
  <c r="J401" i="9"/>
  <c r="J401" i="12" s="1"/>
  <c r="L401" i="9"/>
  <c r="L401" i="12" s="1"/>
  <c r="M401" i="9"/>
  <c r="N401" i="9"/>
  <c r="N401" i="12" s="1"/>
  <c r="O401" i="9"/>
  <c r="O401" i="12" s="1"/>
  <c r="P401" i="9"/>
  <c r="P401" i="12" s="1"/>
  <c r="Q401" i="9"/>
  <c r="R401" i="9"/>
  <c r="S401" i="9"/>
  <c r="T401" i="9"/>
  <c r="T401" i="12" s="1"/>
  <c r="U401" i="9"/>
  <c r="U401" i="12" s="1"/>
  <c r="V401" i="9"/>
  <c r="V401" i="12" s="1"/>
  <c r="W401" i="9"/>
  <c r="X401" i="9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E401" i="6"/>
  <c r="F401" i="6"/>
  <c r="G401" i="6"/>
  <c r="I401" i="6"/>
  <c r="L401" i="6"/>
  <c r="S401" i="6"/>
  <c r="T401" i="6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B401" i="3"/>
  <c r="B401" i="6" s="1"/>
  <c r="C401" i="3"/>
  <c r="C401" i="6" s="1"/>
  <c r="D401" i="3"/>
  <c r="D401" i="6" s="1"/>
  <c r="E401" i="3"/>
  <c r="F401" i="3"/>
  <c r="G401" i="3"/>
  <c r="H401" i="3"/>
  <c r="H401" i="6" s="1"/>
  <c r="I401" i="3"/>
  <c r="J401" i="3"/>
  <c r="J401" i="6" s="1"/>
  <c r="K401" i="3"/>
  <c r="K401" i="6" s="1"/>
  <c r="L401" i="3"/>
  <c r="M401" i="3"/>
  <c r="M401" i="6" s="1"/>
  <c r="N401" i="3"/>
  <c r="N401" i="6" s="1"/>
  <c r="O401" i="3"/>
  <c r="O401" i="6" s="1"/>
  <c r="P401" i="3"/>
  <c r="P401" i="6" s="1"/>
  <c r="Q401" i="3"/>
  <c r="Q401" i="6" s="1"/>
  <c r="R401" i="3"/>
  <c r="R401" i="6" s="1"/>
  <c r="S401" i="3"/>
  <c r="T401" i="3"/>
  <c r="U400" i="8"/>
  <c r="P400" i="8"/>
  <c r="K400" i="8"/>
  <c r="F400" i="8"/>
  <c r="Q400" i="2"/>
  <c r="M400" i="2"/>
  <c r="I400" i="2"/>
  <c r="E400" i="2"/>
  <c r="B400" i="13"/>
  <c r="C400" i="13"/>
  <c r="D400" i="13"/>
  <c r="E400" i="13"/>
  <c r="F400" i="13"/>
  <c r="G400" i="13"/>
  <c r="H400" i="13"/>
  <c r="I400" i="13"/>
  <c r="J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B400" i="9"/>
  <c r="B400" i="12"/>
  <c r="C400" i="9"/>
  <c r="C400" i="12"/>
  <c r="D400" i="9"/>
  <c r="D400" i="12"/>
  <c r="E400" i="9"/>
  <c r="E400" i="12"/>
  <c r="F400" i="9"/>
  <c r="F400" i="12"/>
  <c r="G400" i="9"/>
  <c r="G400" i="12"/>
  <c r="H400" i="9"/>
  <c r="H400" i="12"/>
  <c r="I400" i="9"/>
  <c r="I400" i="12"/>
  <c r="J400" i="12"/>
  <c r="L400" i="9"/>
  <c r="L400" i="12"/>
  <c r="M400" i="9"/>
  <c r="M400" i="12"/>
  <c r="N400" i="9"/>
  <c r="N400" i="12"/>
  <c r="O400" i="9"/>
  <c r="O400" i="12"/>
  <c r="P400" i="9"/>
  <c r="P400" i="12"/>
  <c r="Q400" i="9"/>
  <c r="Q400" i="12"/>
  <c r="R400" i="9"/>
  <c r="R400" i="12"/>
  <c r="S400" i="9"/>
  <c r="S400" i="12"/>
  <c r="T400" i="9"/>
  <c r="T400" i="12"/>
  <c r="U400" i="9"/>
  <c r="U400" i="12"/>
  <c r="V400" i="9"/>
  <c r="V400" i="12"/>
  <c r="W400" i="12"/>
  <c r="X400" i="12"/>
  <c r="B400" i="11"/>
  <c r="C400" i="11"/>
  <c r="D400" i="11"/>
  <c r="E400" i="11"/>
  <c r="F400" i="11"/>
  <c r="G400" i="11"/>
  <c r="H400" i="11"/>
  <c r="I400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V400" i="11"/>
  <c r="W400" i="11"/>
  <c r="X400" i="11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J400" i="9"/>
  <c r="W400" i="9"/>
  <c r="X400" i="9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B400" i="3"/>
  <c r="B400" i="6"/>
  <c r="C400" i="3"/>
  <c r="C400" i="6"/>
  <c r="D400" i="3"/>
  <c r="D400" i="6"/>
  <c r="E400" i="3"/>
  <c r="E400" i="6"/>
  <c r="F400" i="3"/>
  <c r="F400" i="6"/>
  <c r="G400" i="3"/>
  <c r="G400" i="6"/>
  <c r="H400" i="3"/>
  <c r="H400" i="6"/>
  <c r="I400" i="3"/>
  <c r="I400" i="6"/>
  <c r="J400" i="3"/>
  <c r="J400" i="6"/>
  <c r="K400" i="3"/>
  <c r="K400" i="6"/>
  <c r="L400" i="3"/>
  <c r="L400" i="6"/>
  <c r="M400" i="3"/>
  <c r="M400" i="6"/>
  <c r="N400" i="3"/>
  <c r="N400" i="6"/>
  <c r="O400" i="3"/>
  <c r="O400" i="6"/>
  <c r="P400" i="3"/>
  <c r="P400" i="6"/>
  <c r="Q400" i="3"/>
  <c r="Q400" i="6"/>
  <c r="R400" i="3"/>
  <c r="R400" i="6"/>
  <c r="S400" i="6"/>
  <c r="T400" i="6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S400" i="3"/>
  <c r="T400" i="3"/>
  <c r="Q399" i="2"/>
  <c r="M399" i="2"/>
  <c r="I399" i="2"/>
  <c r="E399" i="2"/>
  <c r="U399" i="8"/>
  <c r="P399" i="8"/>
  <c r="K399" i="8"/>
  <c r="F399" i="8"/>
  <c r="B399" i="13"/>
  <c r="C399" i="13"/>
  <c r="D399" i="13"/>
  <c r="E399" i="13"/>
  <c r="F399" i="13"/>
  <c r="G399" i="13"/>
  <c r="H399" i="13"/>
  <c r="I399" i="13"/>
  <c r="J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E399" i="12"/>
  <c r="J399" i="9"/>
  <c r="J399" i="12"/>
  <c r="O399" i="9"/>
  <c r="O399" i="12"/>
  <c r="U399" i="9"/>
  <c r="U399" i="12"/>
  <c r="V399" i="9"/>
  <c r="V399" i="12"/>
  <c r="W399" i="12"/>
  <c r="X399" i="12"/>
  <c r="B399" i="11"/>
  <c r="C399" i="11"/>
  <c r="D399" i="11"/>
  <c r="E399" i="11"/>
  <c r="F399" i="11"/>
  <c r="G399" i="11"/>
  <c r="H399" i="11"/>
  <c r="I399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V399" i="11"/>
  <c r="W399" i="11"/>
  <c r="X399" i="11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B399" i="9"/>
  <c r="B399" i="12"/>
  <c r="C399" i="9"/>
  <c r="C399" i="12"/>
  <c r="D399" i="9"/>
  <c r="D399" i="12"/>
  <c r="E399" i="9"/>
  <c r="F399" i="9"/>
  <c r="F399" i="12"/>
  <c r="G399" i="9"/>
  <c r="G399" i="12"/>
  <c r="H399" i="9"/>
  <c r="H399" i="12"/>
  <c r="I399" i="9"/>
  <c r="I399" i="12" s="1"/>
  <c r="L399" i="9"/>
  <c r="L399" i="12"/>
  <c r="M399" i="9"/>
  <c r="M399" i="12"/>
  <c r="N399" i="9"/>
  <c r="N399" i="12"/>
  <c r="P399" i="9"/>
  <c r="P399" i="12"/>
  <c r="Q399" i="9"/>
  <c r="Q399" i="12"/>
  <c r="R399" i="9"/>
  <c r="R399" i="12"/>
  <c r="S399" i="9"/>
  <c r="S399" i="12"/>
  <c r="T399" i="9"/>
  <c r="T399" i="12"/>
  <c r="W399" i="9"/>
  <c r="X399" i="9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Q399" i="3"/>
  <c r="Q399" i="6"/>
  <c r="S399" i="6"/>
  <c r="T399" i="6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B399" i="3"/>
  <c r="B399" i="6"/>
  <c r="C399" i="3"/>
  <c r="C399" i="6"/>
  <c r="D399" i="3"/>
  <c r="D399" i="6"/>
  <c r="E399" i="3"/>
  <c r="E399" i="6"/>
  <c r="F399" i="3"/>
  <c r="F399" i="6"/>
  <c r="G399" i="3"/>
  <c r="G399" i="6"/>
  <c r="H399" i="3"/>
  <c r="H399" i="6"/>
  <c r="I399" i="3"/>
  <c r="I399" i="6"/>
  <c r="J399" i="3"/>
  <c r="J399" i="6"/>
  <c r="K399" i="3"/>
  <c r="K399" i="6"/>
  <c r="L399" i="3"/>
  <c r="L399" i="6"/>
  <c r="M399" i="3"/>
  <c r="M399" i="6"/>
  <c r="N399" i="3"/>
  <c r="N399" i="6"/>
  <c r="O399" i="3"/>
  <c r="O399" i="6"/>
  <c r="P399" i="3"/>
  <c r="P399" i="6"/>
  <c r="R399" i="3"/>
  <c r="R399" i="6"/>
  <c r="S399" i="3"/>
  <c r="T399" i="3"/>
  <c r="U398" i="8"/>
  <c r="P398" i="8"/>
  <c r="K398" i="8"/>
  <c r="F398" i="8"/>
  <c r="Q398" i="2"/>
  <c r="M398" i="2"/>
  <c r="I398" i="2"/>
  <c r="E398" i="2"/>
  <c r="B398" i="13"/>
  <c r="C398" i="13"/>
  <c r="D398" i="13"/>
  <c r="E398" i="13"/>
  <c r="F398" i="13"/>
  <c r="G398" i="13"/>
  <c r="H398" i="13"/>
  <c r="I398" i="13"/>
  <c r="J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E398" i="12"/>
  <c r="G398" i="12"/>
  <c r="H398" i="12"/>
  <c r="L398" i="12"/>
  <c r="N398" i="12"/>
  <c r="O398" i="12"/>
  <c r="P398" i="12"/>
  <c r="Q398" i="12"/>
  <c r="R398" i="12"/>
  <c r="W398" i="12"/>
  <c r="X398" i="12"/>
  <c r="B398" i="11"/>
  <c r="C398" i="11"/>
  <c r="D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W398" i="11"/>
  <c r="X398" i="11"/>
  <c r="B398" i="10"/>
  <c r="C398" i="10"/>
  <c r="D398" i="10"/>
  <c r="E398" i="10"/>
  <c r="F398" i="10"/>
  <c r="G398" i="10"/>
  <c r="H398" i="10"/>
  <c r="I398" i="10"/>
  <c r="J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B398" i="9"/>
  <c r="B398" i="12"/>
  <c r="C398" i="9"/>
  <c r="C398" i="12"/>
  <c r="D398" i="9"/>
  <c r="D398" i="12"/>
  <c r="E398" i="9"/>
  <c r="F398" i="9"/>
  <c r="F398" i="12"/>
  <c r="G398" i="9"/>
  <c r="H398" i="9"/>
  <c r="I398" i="9"/>
  <c r="I398" i="12"/>
  <c r="J398" i="9"/>
  <c r="J398" i="12" s="1"/>
  <c r="L398" i="9"/>
  <c r="M398" i="9"/>
  <c r="M398" i="12"/>
  <c r="N398" i="9"/>
  <c r="O398" i="9"/>
  <c r="P398" i="9"/>
  <c r="Q398" i="9"/>
  <c r="R398" i="9"/>
  <c r="S398" i="9"/>
  <c r="S398" i="12"/>
  <c r="T398" i="9"/>
  <c r="T398" i="12"/>
  <c r="U398" i="9"/>
  <c r="U398" i="12"/>
  <c r="V398" i="9"/>
  <c r="V398" i="12"/>
  <c r="W398" i="9"/>
  <c r="X398" i="9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E398" i="6"/>
  <c r="F398" i="6"/>
  <c r="J398" i="6"/>
  <c r="L398" i="6"/>
  <c r="Q398" i="6"/>
  <c r="R398" i="6"/>
  <c r="S398" i="6"/>
  <c r="T398" i="6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B398" i="3"/>
  <c r="B398" i="6"/>
  <c r="C398" i="3"/>
  <c r="C398" i="6"/>
  <c r="D398" i="3"/>
  <c r="D398" i="6"/>
  <c r="E398" i="3"/>
  <c r="F398" i="3"/>
  <c r="G398" i="3"/>
  <c r="G398" i="6"/>
  <c r="H398" i="3"/>
  <c r="H398" i="6"/>
  <c r="I398" i="3"/>
  <c r="I398" i="6"/>
  <c r="J398" i="3"/>
  <c r="K398" i="3"/>
  <c r="K398" i="6"/>
  <c r="L398" i="3"/>
  <c r="M398" i="3"/>
  <c r="M398" i="6"/>
  <c r="N398" i="3"/>
  <c r="N398" i="6"/>
  <c r="O398" i="3"/>
  <c r="O398" i="6"/>
  <c r="P398" i="3"/>
  <c r="P398" i="6"/>
  <c r="Q398" i="3"/>
  <c r="R398" i="3"/>
  <c r="S398" i="3"/>
  <c r="T398" i="3"/>
  <c r="U397" i="8"/>
  <c r="U397" i="9"/>
  <c r="U397" i="12"/>
  <c r="P397" i="8"/>
  <c r="K397" i="8"/>
  <c r="K399" i="13" s="1"/>
  <c r="F397" i="8"/>
  <c r="F397" i="13"/>
  <c r="Q397" i="2"/>
  <c r="M397" i="2"/>
  <c r="M397" i="7"/>
  <c r="I397" i="2"/>
  <c r="E397" i="2"/>
  <c r="B397" i="13"/>
  <c r="C397" i="13"/>
  <c r="D397" i="13"/>
  <c r="E397" i="13"/>
  <c r="G397" i="13"/>
  <c r="H397" i="13"/>
  <c r="I397" i="13"/>
  <c r="J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C397" i="12"/>
  <c r="G397" i="12"/>
  <c r="H397" i="12"/>
  <c r="J397" i="12"/>
  <c r="L397" i="12"/>
  <c r="Q397" i="12"/>
  <c r="W397" i="12"/>
  <c r="X397" i="12"/>
  <c r="B397" i="11"/>
  <c r="C397" i="11"/>
  <c r="D397" i="11"/>
  <c r="E397" i="11"/>
  <c r="G397" i="11"/>
  <c r="H397" i="11"/>
  <c r="I397" i="11"/>
  <c r="J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B397" i="10"/>
  <c r="C397" i="10"/>
  <c r="D397" i="10"/>
  <c r="E397" i="10"/>
  <c r="G397" i="10"/>
  <c r="H397" i="10"/>
  <c r="I397" i="10"/>
  <c r="J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B397" i="9"/>
  <c r="B397" i="12"/>
  <c r="C397" i="9"/>
  <c r="D397" i="9"/>
  <c r="D397" i="12"/>
  <c r="E397" i="9"/>
  <c r="E397" i="12"/>
  <c r="G397" i="9"/>
  <c r="H397" i="9"/>
  <c r="I397" i="9"/>
  <c r="I397" i="12" s="1"/>
  <c r="J397" i="9"/>
  <c r="L397" i="9"/>
  <c r="M397" i="9"/>
  <c r="M397" i="12"/>
  <c r="N397" i="9"/>
  <c r="N397" i="12"/>
  <c r="O397" i="9"/>
  <c r="O397" i="12"/>
  <c r="P397" i="9"/>
  <c r="P397" i="12"/>
  <c r="Q397" i="9"/>
  <c r="R397" i="9"/>
  <c r="R397" i="12"/>
  <c r="S397" i="9"/>
  <c r="S397" i="12"/>
  <c r="T397" i="9"/>
  <c r="T397" i="12"/>
  <c r="V397" i="9"/>
  <c r="V397" i="12"/>
  <c r="W397" i="9"/>
  <c r="X397" i="9"/>
  <c r="B397" i="7"/>
  <c r="C397" i="7"/>
  <c r="D397" i="7"/>
  <c r="E397" i="7"/>
  <c r="F397" i="7"/>
  <c r="G397" i="7"/>
  <c r="H397" i="7"/>
  <c r="I397" i="7"/>
  <c r="J397" i="7"/>
  <c r="K397" i="7"/>
  <c r="L397" i="7"/>
  <c r="N397" i="7"/>
  <c r="O397" i="7"/>
  <c r="P397" i="7"/>
  <c r="Q397" i="7"/>
  <c r="R397" i="7"/>
  <c r="S397" i="7"/>
  <c r="T397" i="7"/>
  <c r="D397" i="6"/>
  <c r="F397" i="6"/>
  <c r="G397" i="6"/>
  <c r="I397" i="6"/>
  <c r="J397" i="6"/>
  <c r="L397" i="6"/>
  <c r="S397" i="6"/>
  <c r="T397" i="6"/>
  <c r="B397" i="5"/>
  <c r="C397" i="5"/>
  <c r="D397" i="5"/>
  <c r="E397" i="5"/>
  <c r="F397" i="5"/>
  <c r="G397" i="5"/>
  <c r="H397" i="5"/>
  <c r="I397" i="5"/>
  <c r="J397" i="5"/>
  <c r="K397" i="5"/>
  <c r="L397" i="5"/>
  <c r="N397" i="5"/>
  <c r="O397" i="5"/>
  <c r="P397" i="5"/>
  <c r="Q397" i="5"/>
  <c r="R397" i="5"/>
  <c r="S397" i="5"/>
  <c r="T397" i="5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B397" i="3"/>
  <c r="B397" i="6"/>
  <c r="C397" i="3"/>
  <c r="C397" i="6"/>
  <c r="D397" i="3"/>
  <c r="E397" i="3"/>
  <c r="E397" i="6"/>
  <c r="F397" i="3"/>
  <c r="G397" i="3"/>
  <c r="H397" i="3"/>
  <c r="H397" i="6"/>
  <c r="I397" i="3"/>
  <c r="J397" i="3"/>
  <c r="K397" i="3"/>
  <c r="K397" i="6"/>
  <c r="L397" i="3"/>
  <c r="M397" i="3"/>
  <c r="M397" i="6"/>
  <c r="N397" i="3"/>
  <c r="N397" i="6"/>
  <c r="O397" i="3"/>
  <c r="O397" i="6"/>
  <c r="P397" i="3"/>
  <c r="P397" i="6"/>
  <c r="Q397" i="3"/>
  <c r="Q397" i="6"/>
  <c r="R397" i="3"/>
  <c r="R397" i="6"/>
  <c r="S397" i="3"/>
  <c r="T397" i="3"/>
  <c r="U396" i="8"/>
  <c r="P396" i="8"/>
  <c r="P396" i="9"/>
  <c r="P396" i="12"/>
  <c r="K396" i="8"/>
  <c r="K396" i="9"/>
  <c r="K396" i="12"/>
  <c r="F396" i="8"/>
  <c r="F396" i="9"/>
  <c r="F396" i="12"/>
  <c r="Q396" i="2"/>
  <c r="M396" i="2"/>
  <c r="M396" i="5"/>
  <c r="I396" i="2"/>
  <c r="I396" i="7"/>
  <c r="E396" i="2"/>
  <c r="B396" i="13"/>
  <c r="C396" i="13"/>
  <c r="D396" i="13"/>
  <c r="E396" i="13"/>
  <c r="F396" i="13"/>
  <c r="G396" i="13"/>
  <c r="H396" i="13"/>
  <c r="I396" i="13"/>
  <c r="J396" i="13"/>
  <c r="L396" i="13"/>
  <c r="M396" i="13"/>
  <c r="N396" i="13"/>
  <c r="O396" i="13"/>
  <c r="Q396" i="13"/>
  <c r="R396" i="13"/>
  <c r="S396" i="13"/>
  <c r="T396" i="13"/>
  <c r="U396" i="13"/>
  <c r="V396" i="13"/>
  <c r="W396" i="13"/>
  <c r="X396" i="13"/>
  <c r="B396" i="12"/>
  <c r="E396" i="12"/>
  <c r="G396" i="12"/>
  <c r="J396" i="12"/>
  <c r="T396" i="12"/>
  <c r="W396" i="12"/>
  <c r="X396" i="12"/>
  <c r="B396" i="11"/>
  <c r="C396" i="11"/>
  <c r="D396" i="11"/>
  <c r="E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B396" i="10"/>
  <c r="C396" i="10"/>
  <c r="D396" i="10"/>
  <c r="E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B396" i="9"/>
  <c r="C396" i="9"/>
  <c r="C396" i="12"/>
  <c r="D396" i="9"/>
  <c r="D396" i="12"/>
  <c r="E396" i="9"/>
  <c r="G396" i="9"/>
  <c r="H396" i="9"/>
  <c r="H396" i="12"/>
  <c r="I396" i="9"/>
  <c r="I396" i="12"/>
  <c r="J396" i="9"/>
  <c r="L396" i="9"/>
  <c r="L396" i="12"/>
  <c r="M396" i="9"/>
  <c r="M396" i="12"/>
  <c r="N396" i="9"/>
  <c r="N396" i="12"/>
  <c r="O396" i="9"/>
  <c r="O396" i="12"/>
  <c r="Q396" i="9"/>
  <c r="Q396" i="12"/>
  <c r="R396" i="9"/>
  <c r="R396" i="12"/>
  <c r="S396" i="9"/>
  <c r="S396" i="12"/>
  <c r="T396" i="9"/>
  <c r="U396" i="9"/>
  <c r="U396" i="12"/>
  <c r="V396" i="9"/>
  <c r="V396" i="12"/>
  <c r="W396" i="9"/>
  <c r="X396" i="9"/>
  <c r="B396" i="7"/>
  <c r="C396" i="7"/>
  <c r="D396" i="7"/>
  <c r="E396" i="7"/>
  <c r="F396" i="7"/>
  <c r="G396" i="7"/>
  <c r="H396" i="7"/>
  <c r="J396" i="7"/>
  <c r="K396" i="7"/>
  <c r="L396" i="7"/>
  <c r="M396" i="7"/>
  <c r="N396" i="7"/>
  <c r="O396" i="7"/>
  <c r="P396" i="7"/>
  <c r="Q396" i="7"/>
  <c r="R396" i="7"/>
  <c r="S396" i="7"/>
  <c r="T396" i="7"/>
  <c r="D396" i="6"/>
  <c r="F396" i="6"/>
  <c r="G396" i="6"/>
  <c r="P396" i="6"/>
  <c r="Q396" i="6"/>
  <c r="S396" i="6"/>
  <c r="T396" i="6"/>
  <c r="B396" i="5"/>
  <c r="C396" i="5"/>
  <c r="D396" i="5"/>
  <c r="E396" i="5"/>
  <c r="F396" i="5"/>
  <c r="G396" i="5"/>
  <c r="H396" i="5"/>
  <c r="J396" i="5"/>
  <c r="K396" i="5"/>
  <c r="L396" i="5"/>
  <c r="N396" i="5"/>
  <c r="O396" i="5"/>
  <c r="P396" i="5"/>
  <c r="Q396" i="5"/>
  <c r="R396" i="5"/>
  <c r="S396" i="5"/>
  <c r="T396" i="5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B396" i="3"/>
  <c r="B396" i="6"/>
  <c r="C396" i="3"/>
  <c r="C396" i="6"/>
  <c r="D396" i="3"/>
  <c r="E396" i="3"/>
  <c r="E396" i="6"/>
  <c r="F396" i="3"/>
  <c r="G396" i="3"/>
  <c r="H396" i="3"/>
  <c r="H396" i="6"/>
  <c r="J396" i="3"/>
  <c r="J396" i="6"/>
  <c r="K396" i="3"/>
  <c r="K396" i="6"/>
  <c r="L396" i="3"/>
  <c r="L396" i="6"/>
  <c r="M396" i="3"/>
  <c r="M396" i="6"/>
  <c r="N396" i="3"/>
  <c r="N396" i="6"/>
  <c r="O396" i="3"/>
  <c r="O396" i="6"/>
  <c r="P396" i="3"/>
  <c r="Q396" i="3"/>
  <c r="R396" i="3"/>
  <c r="R396" i="6"/>
  <c r="S396" i="3"/>
  <c r="T396" i="3"/>
  <c r="U395" i="8"/>
  <c r="P395" i="8"/>
  <c r="K395" i="8"/>
  <c r="F395" i="8"/>
  <c r="Q395" i="2"/>
  <c r="M395" i="2"/>
  <c r="I395" i="2"/>
  <c r="E395" i="2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B395" i="9"/>
  <c r="B395" i="12"/>
  <c r="C395" i="9"/>
  <c r="C395" i="12"/>
  <c r="D395" i="9"/>
  <c r="D395" i="12"/>
  <c r="E395" i="9"/>
  <c r="E395" i="12"/>
  <c r="F395" i="9"/>
  <c r="F395" i="12"/>
  <c r="G395" i="9"/>
  <c r="G395" i="12"/>
  <c r="H395" i="9"/>
  <c r="H395" i="12"/>
  <c r="I395" i="9"/>
  <c r="I395" i="12"/>
  <c r="J395" i="12"/>
  <c r="K395" i="9"/>
  <c r="K395" i="12"/>
  <c r="L395" i="9"/>
  <c r="L395" i="12"/>
  <c r="M395" i="9"/>
  <c r="M395" i="12"/>
  <c r="N395" i="9"/>
  <c r="N395" i="12"/>
  <c r="O395" i="9"/>
  <c r="O395" i="12"/>
  <c r="P395" i="9"/>
  <c r="P395" i="12"/>
  <c r="Q395" i="9"/>
  <c r="Q395" i="12"/>
  <c r="R395" i="9"/>
  <c r="R395" i="12"/>
  <c r="S395" i="9"/>
  <c r="S395" i="12"/>
  <c r="T395" i="9"/>
  <c r="T395" i="12"/>
  <c r="U395" i="9"/>
  <c r="U395" i="12"/>
  <c r="V395" i="9"/>
  <c r="V395" i="12"/>
  <c r="W395" i="12"/>
  <c r="X395" i="12"/>
  <c r="B395" i="11"/>
  <c r="C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J395" i="9"/>
  <c r="W395" i="9"/>
  <c r="X395" i="9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B395" i="3"/>
  <c r="B395" i="6"/>
  <c r="C395" i="3"/>
  <c r="C395" i="6"/>
  <c r="D395" i="3"/>
  <c r="D395" i="6"/>
  <c r="E395" i="3"/>
  <c r="E395" i="6"/>
  <c r="F395" i="3"/>
  <c r="F395" i="6"/>
  <c r="G395" i="3"/>
  <c r="G395" i="6"/>
  <c r="H395" i="3"/>
  <c r="H395" i="6"/>
  <c r="I395" i="3"/>
  <c r="I395" i="6"/>
  <c r="J395" i="3"/>
  <c r="J395" i="6"/>
  <c r="K395" i="3"/>
  <c r="K395" i="6"/>
  <c r="L395" i="3"/>
  <c r="L395" i="6"/>
  <c r="M395" i="3"/>
  <c r="M395" i="6"/>
  <c r="N395" i="3"/>
  <c r="N395" i="6"/>
  <c r="O395" i="3"/>
  <c r="O395" i="6"/>
  <c r="P395" i="3"/>
  <c r="P395" i="6"/>
  <c r="Q395" i="3"/>
  <c r="Q395" i="6"/>
  <c r="R395" i="3"/>
  <c r="R395" i="6"/>
  <c r="S395" i="6"/>
  <c r="T395" i="6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S395" i="3"/>
  <c r="T395" i="3"/>
  <c r="U394" i="8"/>
  <c r="P394" i="8"/>
  <c r="K394" i="8"/>
  <c r="F394" i="8"/>
  <c r="Q394" i="2"/>
  <c r="M394" i="2"/>
  <c r="I394" i="2"/>
  <c r="E394" i="2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B394" i="9"/>
  <c r="B394" i="12"/>
  <c r="C394" i="9"/>
  <c r="C394" i="12"/>
  <c r="D394" i="9"/>
  <c r="D394" i="12"/>
  <c r="E394" i="12"/>
  <c r="F394" i="9"/>
  <c r="F394" i="12"/>
  <c r="G394" i="9"/>
  <c r="G394" i="12"/>
  <c r="H394" i="9"/>
  <c r="H394" i="12"/>
  <c r="I394" i="9"/>
  <c r="I394" i="12"/>
  <c r="J394" i="12"/>
  <c r="K394" i="9"/>
  <c r="K394" i="12"/>
  <c r="L394" i="9"/>
  <c r="L394" i="12"/>
  <c r="M394" i="9"/>
  <c r="M394" i="12"/>
  <c r="N394" i="9"/>
  <c r="N394" i="12"/>
  <c r="O394" i="9"/>
  <c r="O394" i="12"/>
  <c r="P394" i="9"/>
  <c r="P394" i="12"/>
  <c r="Q394" i="9"/>
  <c r="Q394" i="12"/>
  <c r="R394" i="9"/>
  <c r="R394" i="12"/>
  <c r="S394" i="9"/>
  <c r="S394" i="12"/>
  <c r="T394" i="9"/>
  <c r="T394" i="12"/>
  <c r="U394" i="9"/>
  <c r="U394" i="12"/>
  <c r="V394" i="9"/>
  <c r="V394" i="12"/>
  <c r="W394" i="12"/>
  <c r="X394" i="12"/>
  <c r="B394" i="11"/>
  <c r="C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E394" i="9"/>
  <c r="J394" i="9"/>
  <c r="W394" i="9"/>
  <c r="X394" i="9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B394" i="3"/>
  <c r="B394" i="6"/>
  <c r="C394" i="3"/>
  <c r="C394" i="6"/>
  <c r="D394" i="3"/>
  <c r="D394" i="6"/>
  <c r="E394" i="3"/>
  <c r="E394" i="6"/>
  <c r="F394" i="3"/>
  <c r="F394" i="6"/>
  <c r="G394" i="3"/>
  <c r="G394" i="6"/>
  <c r="H394" i="3"/>
  <c r="H394" i="6"/>
  <c r="I394" i="3"/>
  <c r="I394" i="6"/>
  <c r="J394" i="3"/>
  <c r="J394" i="6"/>
  <c r="K394" i="3"/>
  <c r="K394" i="6"/>
  <c r="L394" i="3"/>
  <c r="L394" i="6"/>
  <c r="M394" i="3"/>
  <c r="M394" i="6"/>
  <c r="N394" i="3"/>
  <c r="N394" i="6"/>
  <c r="O394" i="3"/>
  <c r="O394" i="6"/>
  <c r="P394" i="3"/>
  <c r="P394" i="6"/>
  <c r="Q394" i="3"/>
  <c r="Q394" i="6"/>
  <c r="R394" i="3"/>
  <c r="R394" i="6"/>
  <c r="S394" i="6"/>
  <c r="T394" i="6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S394" i="3"/>
  <c r="T394" i="3"/>
  <c r="U393" i="8"/>
  <c r="P393" i="8"/>
  <c r="K393" i="8"/>
  <c r="F393" i="8"/>
  <c r="Q393" i="2"/>
  <c r="M393" i="2"/>
  <c r="I393" i="2"/>
  <c r="E393" i="2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B393" i="9"/>
  <c r="B393" i="12"/>
  <c r="C393" i="9"/>
  <c r="C393" i="12"/>
  <c r="D393" i="9"/>
  <c r="D393" i="12"/>
  <c r="E393" i="12"/>
  <c r="F393" i="9"/>
  <c r="F393" i="12"/>
  <c r="G393" i="9"/>
  <c r="G393" i="12"/>
  <c r="H393" i="9"/>
  <c r="H393" i="12"/>
  <c r="I393" i="9"/>
  <c r="I393" i="12"/>
  <c r="J393" i="12"/>
  <c r="K393" i="9"/>
  <c r="K393" i="12"/>
  <c r="L393" i="9"/>
  <c r="L393" i="12"/>
  <c r="M393" i="9"/>
  <c r="M393" i="12"/>
  <c r="N393" i="9"/>
  <c r="N393" i="12"/>
  <c r="O393" i="9"/>
  <c r="O393" i="12"/>
  <c r="P393" i="9"/>
  <c r="P393" i="12"/>
  <c r="Q393" i="9"/>
  <c r="Q393" i="12"/>
  <c r="R393" i="9"/>
  <c r="R393" i="12"/>
  <c r="S393" i="9"/>
  <c r="S393" i="12"/>
  <c r="T393" i="9"/>
  <c r="T393" i="12"/>
  <c r="U393" i="9"/>
  <c r="U393" i="12"/>
  <c r="V393" i="9"/>
  <c r="V393" i="12"/>
  <c r="W393" i="12"/>
  <c r="X393" i="12"/>
  <c r="B393" i="1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E393" i="9"/>
  <c r="J393" i="9"/>
  <c r="W393" i="9"/>
  <c r="X393" i="9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B393" i="3"/>
  <c r="B393" i="6"/>
  <c r="C393" i="3"/>
  <c r="C393" i="6"/>
  <c r="D393" i="3"/>
  <c r="D393" i="6"/>
  <c r="E393" i="3"/>
  <c r="E393" i="6"/>
  <c r="F393" i="3"/>
  <c r="F393" i="6"/>
  <c r="G393" i="3"/>
  <c r="G393" i="6"/>
  <c r="H393" i="3"/>
  <c r="H393" i="6"/>
  <c r="I393" i="3"/>
  <c r="I393" i="6"/>
  <c r="J393" i="3"/>
  <c r="J393" i="6"/>
  <c r="K393" i="3"/>
  <c r="K393" i="6"/>
  <c r="L393" i="3"/>
  <c r="L393" i="6"/>
  <c r="M393" i="3"/>
  <c r="M393" i="6"/>
  <c r="N393" i="3"/>
  <c r="N393" i="6"/>
  <c r="O393" i="3"/>
  <c r="O393" i="6"/>
  <c r="P393" i="3"/>
  <c r="P393" i="6"/>
  <c r="Q393" i="3"/>
  <c r="Q393" i="6"/>
  <c r="R393" i="3"/>
  <c r="R393" i="6"/>
  <c r="S393" i="6"/>
  <c r="T393" i="6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S393" i="3"/>
  <c r="T393" i="3"/>
  <c r="U392" i="8"/>
  <c r="U392" i="11"/>
  <c r="P392" i="8"/>
  <c r="P392" i="10"/>
  <c r="K392" i="8"/>
  <c r="F392" i="8"/>
  <c r="F392" i="13"/>
  <c r="Q392" i="2"/>
  <c r="Q392" i="4"/>
  <c r="M392" i="2"/>
  <c r="I392" i="2"/>
  <c r="I392" i="7"/>
  <c r="E392" i="2"/>
  <c r="E392" i="3"/>
  <c r="E392" i="6"/>
  <c r="B392" i="13"/>
  <c r="C392" i="13"/>
  <c r="D392" i="13"/>
  <c r="E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G392" i="12"/>
  <c r="K392" i="12"/>
  <c r="L392" i="12"/>
  <c r="O392" i="12"/>
  <c r="Q392" i="12"/>
  <c r="R392" i="12"/>
  <c r="W392" i="12"/>
  <c r="X392" i="12"/>
  <c r="B392" i="11"/>
  <c r="C392" i="11"/>
  <c r="D392" i="11"/>
  <c r="E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V392" i="11"/>
  <c r="W392" i="11"/>
  <c r="X392" i="11"/>
  <c r="B392" i="10"/>
  <c r="C392" i="10"/>
  <c r="D392" i="10"/>
  <c r="E392" i="10"/>
  <c r="G392" i="10"/>
  <c r="H392" i="10"/>
  <c r="I392" i="10"/>
  <c r="J392" i="10"/>
  <c r="K392" i="10"/>
  <c r="L392" i="10"/>
  <c r="M392" i="10"/>
  <c r="N392" i="10"/>
  <c r="O392" i="10"/>
  <c r="Q392" i="10"/>
  <c r="R392" i="10"/>
  <c r="S392" i="10"/>
  <c r="T392" i="10"/>
  <c r="U392" i="10"/>
  <c r="V392" i="10"/>
  <c r="W392" i="10"/>
  <c r="X392" i="10"/>
  <c r="B392" i="9"/>
  <c r="B392" i="12"/>
  <c r="C392" i="9"/>
  <c r="C392" i="12"/>
  <c r="D392" i="9"/>
  <c r="D392" i="12"/>
  <c r="E392" i="9"/>
  <c r="E392" i="12"/>
  <c r="G392" i="9"/>
  <c r="H392" i="9"/>
  <c r="H392" i="12"/>
  <c r="I392" i="9"/>
  <c r="I392" i="12"/>
  <c r="J392" i="9"/>
  <c r="J392" i="12"/>
  <c r="K392" i="9"/>
  <c r="L392" i="9"/>
  <c r="M392" i="9"/>
  <c r="M392" i="12"/>
  <c r="N392" i="9"/>
  <c r="N392" i="12"/>
  <c r="O392" i="9"/>
  <c r="P392" i="9"/>
  <c r="P392" i="12"/>
  <c r="Q392" i="9"/>
  <c r="R392" i="9"/>
  <c r="S392" i="9"/>
  <c r="S392" i="12"/>
  <c r="T392" i="9"/>
  <c r="T392" i="12"/>
  <c r="U392" i="9"/>
  <c r="U392" i="12"/>
  <c r="V392" i="9"/>
  <c r="V392" i="12"/>
  <c r="W392" i="9"/>
  <c r="X392" i="9"/>
  <c r="B392" i="7"/>
  <c r="C392" i="7"/>
  <c r="D392" i="7"/>
  <c r="E392" i="7"/>
  <c r="F392" i="7"/>
  <c r="G392" i="7"/>
  <c r="H392" i="7"/>
  <c r="J392" i="7"/>
  <c r="K392" i="7"/>
  <c r="L392" i="7"/>
  <c r="M392" i="7"/>
  <c r="N392" i="7"/>
  <c r="O392" i="7"/>
  <c r="P392" i="7"/>
  <c r="R392" i="7"/>
  <c r="S392" i="7"/>
  <c r="T392" i="7"/>
  <c r="C392" i="6"/>
  <c r="D392" i="6"/>
  <c r="S392" i="6"/>
  <c r="T392" i="6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R392" i="5"/>
  <c r="S392" i="5"/>
  <c r="T392" i="5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R392" i="4"/>
  <c r="S392" i="4"/>
  <c r="T392" i="4"/>
  <c r="B392" i="3"/>
  <c r="B392" i="6"/>
  <c r="C392" i="3"/>
  <c r="D392" i="3"/>
  <c r="F392" i="3"/>
  <c r="F392" i="6"/>
  <c r="G392" i="3"/>
  <c r="G392" i="6"/>
  <c r="H392" i="3"/>
  <c r="H392" i="6"/>
  <c r="I392" i="3"/>
  <c r="I392" i="6"/>
  <c r="J392" i="3"/>
  <c r="J392" i="6"/>
  <c r="K392" i="3"/>
  <c r="K392" i="6"/>
  <c r="L392" i="3"/>
  <c r="L392" i="6"/>
  <c r="M392" i="3"/>
  <c r="M392" i="6"/>
  <c r="N392" i="3"/>
  <c r="N392" i="6"/>
  <c r="O392" i="3"/>
  <c r="O392" i="6"/>
  <c r="P392" i="3"/>
  <c r="P392" i="6"/>
  <c r="R392" i="3"/>
  <c r="R392" i="6"/>
  <c r="S392" i="3"/>
  <c r="T392" i="3"/>
  <c r="U391" i="8"/>
  <c r="P391" i="8"/>
  <c r="K391" i="8"/>
  <c r="F391" i="8"/>
  <c r="Q391" i="2"/>
  <c r="M391" i="2"/>
  <c r="I391" i="2"/>
  <c r="E391" i="2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B391" i="9"/>
  <c r="B391" i="12"/>
  <c r="C391" i="9"/>
  <c r="C391" i="12"/>
  <c r="D391" i="9"/>
  <c r="D391" i="12"/>
  <c r="E391" i="12"/>
  <c r="F391" i="9"/>
  <c r="F391" i="12"/>
  <c r="G391" i="9"/>
  <c r="G391" i="12"/>
  <c r="H391" i="9"/>
  <c r="H391" i="12"/>
  <c r="I391" i="9"/>
  <c r="I391" i="12"/>
  <c r="J391" i="12"/>
  <c r="K391" i="9"/>
  <c r="K391" i="12"/>
  <c r="L391" i="9"/>
  <c r="L391" i="12"/>
  <c r="M391" i="9"/>
  <c r="M391" i="12"/>
  <c r="N391" i="9"/>
  <c r="N391" i="12"/>
  <c r="O391" i="9"/>
  <c r="O391" i="12"/>
  <c r="P391" i="9"/>
  <c r="P391" i="12"/>
  <c r="Q391" i="9"/>
  <c r="Q391" i="12"/>
  <c r="R391" i="9"/>
  <c r="R391" i="12"/>
  <c r="S391" i="9"/>
  <c r="S391" i="12"/>
  <c r="T391" i="9"/>
  <c r="T391" i="12"/>
  <c r="U391" i="9"/>
  <c r="U391" i="12"/>
  <c r="V391" i="9"/>
  <c r="V391" i="12"/>
  <c r="W391" i="12"/>
  <c r="X391" i="12"/>
  <c r="B391" i="11"/>
  <c r="C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E391" i="9"/>
  <c r="J391" i="9"/>
  <c r="W391" i="9"/>
  <c r="X391" i="9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B391" i="3"/>
  <c r="B391" i="6"/>
  <c r="C391" i="3"/>
  <c r="C391" i="6"/>
  <c r="D391" i="3"/>
  <c r="D391" i="6"/>
  <c r="E391" i="3"/>
  <c r="E391" i="6"/>
  <c r="F391" i="3"/>
  <c r="F391" i="6"/>
  <c r="G391" i="3"/>
  <c r="G391" i="6"/>
  <c r="H391" i="3"/>
  <c r="H391" i="6"/>
  <c r="I391" i="3"/>
  <c r="I391" i="6"/>
  <c r="J391" i="3"/>
  <c r="J391" i="6"/>
  <c r="K391" i="3"/>
  <c r="K391" i="6"/>
  <c r="L391" i="3"/>
  <c r="L391" i="6"/>
  <c r="M391" i="3"/>
  <c r="M391" i="6"/>
  <c r="N391" i="3"/>
  <c r="N391" i="6"/>
  <c r="O391" i="3"/>
  <c r="O391" i="6"/>
  <c r="P391" i="3"/>
  <c r="P391" i="6"/>
  <c r="Q391" i="3"/>
  <c r="Q391" i="6"/>
  <c r="R391" i="3"/>
  <c r="R391" i="6"/>
  <c r="S391" i="6"/>
  <c r="T391" i="6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S391" i="3"/>
  <c r="T391" i="3"/>
  <c r="U390" i="8"/>
  <c r="P390" i="8"/>
  <c r="K390" i="8"/>
  <c r="F390" i="8"/>
  <c r="Q390" i="2"/>
  <c r="M390" i="2"/>
  <c r="I390" i="2"/>
  <c r="E390" i="2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B390" i="9"/>
  <c r="B390" i="12"/>
  <c r="C390" i="9"/>
  <c r="C390" i="12"/>
  <c r="D390" i="9"/>
  <c r="D390" i="12"/>
  <c r="E390" i="12"/>
  <c r="F390" i="9"/>
  <c r="F390" i="12"/>
  <c r="G390" i="9"/>
  <c r="G390" i="12"/>
  <c r="H390" i="9"/>
  <c r="H390" i="12"/>
  <c r="I390" i="9"/>
  <c r="I390" i="12"/>
  <c r="J390" i="12"/>
  <c r="K390" i="9"/>
  <c r="K390" i="12"/>
  <c r="L390" i="9"/>
  <c r="L390" i="12"/>
  <c r="M390" i="9"/>
  <c r="M390" i="12"/>
  <c r="N390" i="9"/>
  <c r="N390" i="12"/>
  <c r="O390" i="9"/>
  <c r="O390" i="12"/>
  <c r="P390" i="9"/>
  <c r="P390" i="12"/>
  <c r="Q390" i="12"/>
  <c r="R390" i="9"/>
  <c r="R390" i="12"/>
  <c r="S390" i="9"/>
  <c r="S390" i="12"/>
  <c r="T390" i="9"/>
  <c r="T390" i="12"/>
  <c r="U390" i="9"/>
  <c r="U390" i="12"/>
  <c r="V390" i="9"/>
  <c r="V390" i="12"/>
  <c r="W390" i="12"/>
  <c r="X390" i="12"/>
  <c r="T390" i="6"/>
  <c r="S390" i="6"/>
  <c r="R390" i="3"/>
  <c r="R390" i="6"/>
  <c r="Q390" i="3"/>
  <c r="Q390" i="6"/>
  <c r="P390" i="3"/>
  <c r="P390" i="6"/>
  <c r="O390" i="3"/>
  <c r="O390" i="6"/>
  <c r="N390" i="3"/>
  <c r="N390" i="6"/>
  <c r="M390" i="3"/>
  <c r="M390" i="6"/>
  <c r="L390" i="3"/>
  <c r="L390" i="6"/>
  <c r="K390" i="3"/>
  <c r="K390" i="6"/>
  <c r="J390" i="3"/>
  <c r="J390" i="6"/>
  <c r="I390" i="3"/>
  <c r="I390" i="6"/>
  <c r="H390" i="3"/>
  <c r="H390" i="6"/>
  <c r="G390" i="3"/>
  <c r="G390" i="6"/>
  <c r="F390" i="3"/>
  <c r="F390" i="6"/>
  <c r="E390" i="3"/>
  <c r="E390" i="6"/>
  <c r="D390" i="3"/>
  <c r="D390" i="6"/>
  <c r="C390" i="3"/>
  <c r="C390" i="6"/>
  <c r="B390" i="3"/>
  <c r="B390" i="6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E390" i="9"/>
  <c r="J390" i="9"/>
  <c r="Q390" i="9"/>
  <c r="W390" i="9"/>
  <c r="X390" i="9"/>
  <c r="S390" i="3"/>
  <c r="T390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8"/>
  <c r="P389" i="8"/>
  <c r="K389" i="8"/>
  <c r="F389" i="8"/>
  <c r="Q389" i="2"/>
  <c r="M389" i="2"/>
  <c r="I389" i="2"/>
  <c r="E389" i="2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X389" i="12"/>
  <c r="W389" i="12"/>
  <c r="V389" i="9"/>
  <c r="V389" i="12"/>
  <c r="U389" i="9"/>
  <c r="U389" i="12"/>
  <c r="T389" i="9"/>
  <c r="T389" i="12"/>
  <c r="S389" i="9"/>
  <c r="S389" i="12"/>
  <c r="R389" i="9"/>
  <c r="R389" i="12"/>
  <c r="Q389" i="9"/>
  <c r="Q389" i="12"/>
  <c r="P389" i="9"/>
  <c r="P389" i="12"/>
  <c r="O389" i="9"/>
  <c r="O389" i="12"/>
  <c r="N389" i="9"/>
  <c r="N389" i="12"/>
  <c r="M389" i="9"/>
  <c r="M389" i="12"/>
  <c r="L389" i="9"/>
  <c r="L389" i="12"/>
  <c r="K389" i="9"/>
  <c r="K389" i="12"/>
  <c r="J389" i="9"/>
  <c r="J389" i="12"/>
  <c r="I389" i="9"/>
  <c r="I389" i="12"/>
  <c r="H389" i="9"/>
  <c r="H389" i="12"/>
  <c r="G389" i="9"/>
  <c r="G389" i="12"/>
  <c r="F389" i="9"/>
  <c r="F389" i="12"/>
  <c r="E389" i="9"/>
  <c r="E389" i="12"/>
  <c r="D389" i="9"/>
  <c r="D389" i="12"/>
  <c r="C389" i="9"/>
  <c r="C389" i="12"/>
  <c r="B389" i="9"/>
  <c r="B389" i="12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X389" i="9"/>
  <c r="W389" i="9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8"/>
  <c r="K388" i="8"/>
  <c r="P388" i="8"/>
  <c r="F388" i="8"/>
  <c r="Q388" i="2"/>
  <c r="M388" i="2"/>
  <c r="I388" i="2"/>
  <c r="E388" i="2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7" i="8"/>
  <c r="U388" i="13"/>
  <c r="V388" i="13"/>
  <c r="W388" i="13"/>
  <c r="X388" i="13"/>
  <c r="B388" i="9"/>
  <c r="B388" i="12"/>
  <c r="C388" i="9"/>
  <c r="C388" i="12"/>
  <c r="D388" i="9"/>
  <c r="D388" i="12"/>
  <c r="E388" i="9"/>
  <c r="E388" i="12"/>
  <c r="F388" i="9"/>
  <c r="F388" i="12"/>
  <c r="G388" i="9"/>
  <c r="G388" i="12"/>
  <c r="H388" i="9"/>
  <c r="H388" i="12"/>
  <c r="I388" i="9"/>
  <c r="I388" i="12"/>
  <c r="J388" i="9"/>
  <c r="J388" i="12"/>
  <c r="K388" i="9"/>
  <c r="K388" i="12"/>
  <c r="L388" i="9"/>
  <c r="L388" i="12"/>
  <c r="M388" i="9"/>
  <c r="M388" i="12"/>
  <c r="N388" i="9"/>
  <c r="N388" i="12"/>
  <c r="O388" i="9"/>
  <c r="O388" i="12"/>
  <c r="P388" i="9"/>
  <c r="P388" i="12"/>
  <c r="Q388" i="9"/>
  <c r="Q388" i="12"/>
  <c r="R388" i="9"/>
  <c r="R388" i="12"/>
  <c r="S388" i="9"/>
  <c r="S388" i="12"/>
  <c r="T388" i="9"/>
  <c r="T388" i="12"/>
  <c r="U388" i="9"/>
  <c r="U388" i="12"/>
  <c r="V388" i="9"/>
  <c r="V388" i="12"/>
  <c r="W388" i="12"/>
  <c r="X388" i="12"/>
  <c r="B388" i="11"/>
  <c r="C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W388" i="9"/>
  <c r="X388" i="9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B388" i="3"/>
  <c r="B388" i="6"/>
  <c r="C388" i="3"/>
  <c r="C388" i="6"/>
  <c r="D388" i="3"/>
  <c r="D388" i="6"/>
  <c r="E388" i="3"/>
  <c r="E388" i="6"/>
  <c r="F388" i="3"/>
  <c r="F388" i="6"/>
  <c r="G388" i="3"/>
  <c r="G388" i="6"/>
  <c r="H388" i="3"/>
  <c r="H388" i="6"/>
  <c r="I388" i="3"/>
  <c r="I388" i="6"/>
  <c r="J388" i="3"/>
  <c r="J388" i="6"/>
  <c r="K388" i="3"/>
  <c r="K388" i="6"/>
  <c r="L388" i="3"/>
  <c r="L388" i="6"/>
  <c r="M388" i="3"/>
  <c r="M388" i="6"/>
  <c r="N388" i="3"/>
  <c r="N388" i="6"/>
  <c r="O388" i="3"/>
  <c r="O388" i="6"/>
  <c r="P388" i="3"/>
  <c r="P388" i="6"/>
  <c r="Q388" i="3"/>
  <c r="Q388" i="6"/>
  <c r="R388" i="3"/>
  <c r="R388" i="6"/>
  <c r="S388" i="6"/>
  <c r="T388" i="6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S388" i="3"/>
  <c r="T388" i="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9"/>
  <c r="Q387" i="12"/>
  <c r="R387" i="12"/>
  <c r="S387" i="12"/>
  <c r="T387" i="12"/>
  <c r="U387" i="9"/>
  <c r="U387" i="12"/>
  <c r="V375" i="9"/>
  <c r="V387" i="12"/>
  <c r="W387" i="12"/>
  <c r="X387" i="12"/>
  <c r="B387" i="11"/>
  <c r="C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R387" i="9"/>
  <c r="S387" i="9"/>
  <c r="T387" i="9"/>
  <c r="V387" i="9"/>
  <c r="W387" i="9"/>
  <c r="X387" i="9"/>
  <c r="P387" i="8"/>
  <c r="K387" i="8"/>
  <c r="F387" i="8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M387" i="2"/>
  <c r="Q387" i="2"/>
  <c r="I387" i="2"/>
  <c r="E387" i="2"/>
  <c r="U386" i="8"/>
  <c r="P386" i="8"/>
  <c r="K386" i="8"/>
  <c r="F386" i="8"/>
  <c r="Q386" i="2"/>
  <c r="M386" i="2"/>
  <c r="I386" i="2"/>
  <c r="E386" i="2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B386" i="9"/>
  <c r="B386" i="12"/>
  <c r="C386" i="9"/>
  <c r="C386" i="12"/>
  <c r="D386" i="9"/>
  <c r="D386" i="12"/>
  <c r="E386" i="9"/>
  <c r="E386" i="12"/>
  <c r="F386" i="9"/>
  <c r="F386" i="12"/>
  <c r="G386" i="9"/>
  <c r="G386" i="12"/>
  <c r="H386" i="9"/>
  <c r="H386" i="12"/>
  <c r="I386" i="9"/>
  <c r="I386" i="12"/>
  <c r="J386" i="9"/>
  <c r="J386" i="12"/>
  <c r="K386" i="9"/>
  <c r="K386" i="12"/>
  <c r="L386" i="9"/>
  <c r="L386" i="12"/>
  <c r="M386" i="9"/>
  <c r="M386" i="12"/>
  <c r="N386" i="9"/>
  <c r="N386" i="12"/>
  <c r="O386" i="9"/>
  <c r="O386" i="12"/>
  <c r="P386" i="9"/>
  <c r="P386" i="12"/>
  <c r="Q386" i="9"/>
  <c r="Q386" i="12"/>
  <c r="R386" i="9"/>
  <c r="R386" i="12"/>
  <c r="S386" i="9"/>
  <c r="S386" i="12"/>
  <c r="T386" i="9"/>
  <c r="T386" i="12"/>
  <c r="U386" i="9"/>
  <c r="U386" i="12"/>
  <c r="V386" i="9"/>
  <c r="V374" i="9"/>
  <c r="V386" i="12"/>
  <c r="W386" i="12"/>
  <c r="X386" i="12"/>
  <c r="B386" i="11"/>
  <c r="C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W386" i="9"/>
  <c r="X386" i="9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B386" i="3"/>
  <c r="B386" i="6"/>
  <c r="C386" i="3"/>
  <c r="C386" i="6"/>
  <c r="D386" i="3"/>
  <c r="D386" i="6"/>
  <c r="E386" i="3"/>
  <c r="E386" i="6"/>
  <c r="F386" i="3"/>
  <c r="F386" i="6"/>
  <c r="G386" i="3"/>
  <c r="G386" i="6"/>
  <c r="H386" i="3"/>
  <c r="H386" i="6"/>
  <c r="I386" i="3"/>
  <c r="I386" i="6"/>
  <c r="J386" i="3"/>
  <c r="J386" i="6"/>
  <c r="K386" i="3"/>
  <c r="K386" i="6"/>
  <c r="L386" i="3"/>
  <c r="L386" i="6"/>
  <c r="M386" i="3"/>
  <c r="M386" i="6"/>
  <c r="N386" i="3"/>
  <c r="N386" i="6"/>
  <c r="O386" i="3"/>
  <c r="O386" i="6"/>
  <c r="P386" i="3"/>
  <c r="P386" i="6"/>
  <c r="Q386" i="3"/>
  <c r="Q386" i="6"/>
  <c r="R386" i="3"/>
  <c r="R386" i="6"/>
  <c r="S386" i="6"/>
  <c r="T386" i="6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S386" i="3"/>
  <c r="T386" i="3"/>
  <c r="U385" i="8"/>
  <c r="P385" i="8"/>
  <c r="K385" i="8"/>
  <c r="F385" i="8"/>
  <c r="Q385" i="2"/>
  <c r="M385" i="2"/>
  <c r="I385" i="2"/>
  <c r="E385" i="2"/>
  <c r="B385" i="9"/>
  <c r="B385" i="12"/>
  <c r="C385" i="9"/>
  <c r="C385" i="12"/>
  <c r="D385" i="9"/>
  <c r="D385" i="12"/>
  <c r="E385" i="9"/>
  <c r="E385" i="12"/>
  <c r="F385" i="9"/>
  <c r="F385" i="12"/>
  <c r="G385" i="9"/>
  <c r="G385" i="12"/>
  <c r="H385" i="9"/>
  <c r="H385" i="12"/>
  <c r="I385" i="9"/>
  <c r="I385" i="12"/>
  <c r="J385" i="12"/>
  <c r="K385" i="9"/>
  <c r="K385" i="12"/>
  <c r="L385" i="9"/>
  <c r="L385" i="12"/>
  <c r="M385" i="9"/>
  <c r="M385" i="12"/>
  <c r="N385" i="9"/>
  <c r="N385" i="12"/>
  <c r="O385" i="9"/>
  <c r="O385" i="12"/>
  <c r="P385" i="9"/>
  <c r="P385" i="12"/>
  <c r="Q385" i="9"/>
  <c r="Q385" i="12"/>
  <c r="R385" i="9"/>
  <c r="R385" i="12"/>
  <c r="S385" i="9"/>
  <c r="S385" i="12"/>
  <c r="T385" i="9"/>
  <c r="T385" i="12"/>
  <c r="U385" i="9"/>
  <c r="U385" i="12"/>
  <c r="V385" i="9"/>
  <c r="V373" i="9"/>
  <c r="V385" i="12"/>
  <c r="W385" i="12"/>
  <c r="X385" i="12"/>
  <c r="B385" i="11"/>
  <c r="C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J385" i="9"/>
  <c r="W385" i="9"/>
  <c r="X385" i="9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B385" i="3"/>
  <c r="B385" i="6"/>
  <c r="C385" i="3"/>
  <c r="C385" i="6"/>
  <c r="D385" i="3"/>
  <c r="D385" i="6"/>
  <c r="E385" i="3"/>
  <c r="E385" i="6"/>
  <c r="F385" i="3"/>
  <c r="F385" i="6"/>
  <c r="G385" i="3"/>
  <c r="G385" i="6"/>
  <c r="H385" i="3"/>
  <c r="H385" i="6"/>
  <c r="I385" i="3"/>
  <c r="I385" i="6"/>
  <c r="J385" i="3"/>
  <c r="J385" i="6"/>
  <c r="K385" i="3"/>
  <c r="K385" i="6"/>
  <c r="L385" i="3"/>
  <c r="L385" i="6"/>
  <c r="M385" i="3"/>
  <c r="M385" i="6"/>
  <c r="N385" i="3"/>
  <c r="N385" i="6"/>
  <c r="O385" i="3"/>
  <c r="O385" i="6"/>
  <c r="P385" i="3"/>
  <c r="P385" i="6"/>
  <c r="Q385" i="3"/>
  <c r="Q385" i="6"/>
  <c r="R385" i="3"/>
  <c r="R385" i="6"/>
  <c r="S385" i="6"/>
  <c r="T385" i="6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S385" i="3"/>
  <c r="T385" i="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U384" i="8"/>
  <c r="P384" i="8"/>
  <c r="K384" i="8"/>
  <c r="F384" i="8"/>
  <c r="Q384" i="2"/>
  <c r="M384" i="2"/>
  <c r="I384" i="2"/>
  <c r="E384" i="2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B384" i="9"/>
  <c r="B384" i="12"/>
  <c r="C384" i="9"/>
  <c r="C384" i="12"/>
  <c r="D384" i="9"/>
  <c r="D384" i="12"/>
  <c r="E384" i="12"/>
  <c r="F384" i="9"/>
  <c r="F384" i="12"/>
  <c r="G384" i="9"/>
  <c r="G384" i="12"/>
  <c r="H384" i="9"/>
  <c r="H384" i="12"/>
  <c r="I384" i="9"/>
  <c r="I384" i="12"/>
  <c r="J384" i="12"/>
  <c r="K384" i="9"/>
  <c r="K384" i="12"/>
  <c r="L384" i="9"/>
  <c r="L384" i="12"/>
  <c r="M384" i="9"/>
  <c r="M384" i="12"/>
  <c r="N384" i="9"/>
  <c r="N384" i="12"/>
  <c r="O384" i="12"/>
  <c r="P384" i="9"/>
  <c r="P384" i="12"/>
  <c r="Q384" i="9"/>
  <c r="Q384" i="12"/>
  <c r="R384" i="9"/>
  <c r="R384" i="12"/>
  <c r="S384" i="9"/>
  <c r="S384" i="12"/>
  <c r="T384" i="9"/>
  <c r="T384" i="12"/>
  <c r="U384" i="9"/>
  <c r="U384" i="12"/>
  <c r="V384" i="9"/>
  <c r="V372" i="9"/>
  <c r="V384" i="12"/>
  <c r="W384" i="12"/>
  <c r="X384" i="12"/>
  <c r="B384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E384" i="9"/>
  <c r="J384" i="9"/>
  <c r="O384" i="9"/>
  <c r="W384" i="9"/>
  <c r="X384" i="9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B384" i="3"/>
  <c r="B384" i="6"/>
  <c r="C384" i="3"/>
  <c r="C384" i="6"/>
  <c r="D384" i="3"/>
  <c r="D384" i="6"/>
  <c r="E384" i="3"/>
  <c r="E384" i="6"/>
  <c r="F384" i="3"/>
  <c r="F384" i="6"/>
  <c r="G384" i="3"/>
  <c r="G384" i="6"/>
  <c r="H384" i="6"/>
  <c r="I384" i="3"/>
  <c r="I384" i="6"/>
  <c r="J384" i="3"/>
  <c r="J384" i="6"/>
  <c r="K384" i="3"/>
  <c r="K384" i="6"/>
  <c r="L384" i="3"/>
  <c r="L384" i="6"/>
  <c r="M384" i="3"/>
  <c r="M384" i="6"/>
  <c r="N384" i="3"/>
  <c r="N384" i="6"/>
  <c r="O384" i="3"/>
  <c r="O384" i="6"/>
  <c r="P384" i="3"/>
  <c r="P384" i="6"/>
  <c r="Q384" i="3"/>
  <c r="Q384" i="6"/>
  <c r="R384" i="3"/>
  <c r="R384" i="6"/>
  <c r="S384" i="6"/>
  <c r="T384" i="6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H384" i="3"/>
  <c r="S384" i="3"/>
  <c r="T384" i="3"/>
  <c r="U383" i="8"/>
  <c r="P383" i="8"/>
  <c r="K383" i="8"/>
  <c r="F383" i="8"/>
  <c r="Q383" i="2"/>
  <c r="M383" i="2"/>
  <c r="I383" i="2"/>
  <c r="E383" i="2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B383" i="9"/>
  <c r="B383" i="12"/>
  <c r="C383" i="9"/>
  <c r="C383" i="12"/>
  <c r="D383" i="9"/>
  <c r="D383" i="12"/>
  <c r="E383" i="9"/>
  <c r="E383" i="12"/>
  <c r="F383" i="9"/>
  <c r="F383" i="12"/>
  <c r="G383" i="9"/>
  <c r="G383" i="12"/>
  <c r="H383" i="9"/>
  <c r="H383" i="12"/>
  <c r="I383" i="9"/>
  <c r="I383" i="12"/>
  <c r="J383" i="12"/>
  <c r="K383" i="9"/>
  <c r="K383" i="12"/>
  <c r="L383" i="9"/>
  <c r="L383" i="12"/>
  <c r="M383" i="9"/>
  <c r="M383" i="12"/>
  <c r="N383" i="9"/>
  <c r="N383" i="12"/>
  <c r="O383" i="9"/>
  <c r="O383" i="12"/>
  <c r="P383" i="9"/>
  <c r="P383" i="12"/>
  <c r="Q383" i="9"/>
  <c r="Q383" i="12"/>
  <c r="R383" i="9"/>
  <c r="R383" i="12"/>
  <c r="S383" i="9"/>
  <c r="S383" i="12"/>
  <c r="T383" i="9"/>
  <c r="T383" i="12"/>
  <c r="U383" i="9"/>
  <c r="U383" i="12"/>
  <c r="V383" i="9"/>
  <c r="V383" i="12"/>
  <c r="W383" i="12"/>
  <c r="X383" i="12"/>
  <c r="B383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J383" i="9"/>
  <c r="W383" i="9"/>
  <c r="X383" i="9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B383" i="3"/>
  <c r="B383" i="6"/>
  <c r="C383" i="3"/>
  <c r="C383" i="6"/>
  <c r="D383" i="3"/>
  <c r="D383" i="6"/>
  <c r="E383" i="3"/>
  <c r="E383" i="6"/>
  <c r="F383" i="3"/>
  <c r="F383" i="6"/>
  <c r="G383" i="3"/>
  <c r="G383" i="6"/>
  <c r="H383" i="3"/>
  <c r="H383" i="6"/>
  <c r="I383" i="3"/>
  <c r="I383" i="6"/>
  <c r="J383" i="3"/>
  <c r="J383" i="6"/>
  <c r="K383" i="3"/>
  <c r="K383" i="6"/>
  <c r="L383" i="3"/>
  <c r="L383" i="6"/>
  <c r="M383" i="3"/>
  <c r="M383" i="6"/>
  <c r="N383" i="3"/>
  <c r="N383" i="6"/>
  <c r="O383" i="3"/>
  <c r="O383" i="6"/>
  <c r="P383" i="3"/>
  <c r="P383" i="6"/>
  <c r="Q383" i="3"/>
  <c r="Q383" i="6"/>
  <c r="R383" i="3"/>
  <c r="R383" i="6"/>
  <c r="S383" i="6"/>
  <c r="T383" i="6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S383" i="3"/>
  <c r="T383" i="3"/>
  <c r="U382" i="8"/>
  <c r="P382" i="8"/>
  <c r="K382" i="8"/>
  <c r="F382" i="8"/>
  <c r="Q382" i="2"/>
  <c r="M382" i="2"/>
  <c r="I382" i="2"/>
  <c r="E382" i="2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B382" i="9"/>
  <c r="B382" i="12"/>
  <c r="C382" i="9"/>
  <c r="C382" i="12"/>
  <c r="D382" i="9"/>
  <c r="D382" i="12"/>
  <c r="E382" i="12"/>
  <c r="F382" i="9"/>
  <c r="F382" i="12"/>
  <c r="G382" i="9"/>
  <c r="G382" i="12"/>
  <c r="H382" i="9"/>
  <c r="H382" i="12"/>
  <c r="I382" i="9"/>
  <c r="I382" i="12"/>
  <c r="J382" i="9"/>
  <c r="J382" i="12"/>
  <c r="K382" i="9"/>
  <c r="K382" i="12"/>
  <c r="L382" i="9"/>
  <c r="L382" i="12"/>
  <c r="M382" i="9"/>
  <c r="M382" i="12"/>
  <c r="N382" i="9"/>
  <c r="N382" i="12"/>
  <c r="O382" i="9"/>
  <c r="O382" i="12"/>
  <c r="P382" i="9"/>
  <c r="P382" i="12"/>
  <c r="Q382" i="9"/>
  <c r="Q382" i="12"/>
  <c r="R382" i="9"/>
  <c r="R382" i="12"/>
  <c r="S382" i="9"/>
  <c r="S382" i="12"/>
  <c r="T382" i="9"/>
  <c r="T382" i="12"/>
  <c r="U382" i="9"/>
  <c r="U382" i="12"/>
  <c r="V382" i="9"/>
  <c r="V382" i="12"/>
  <c r="W382" i="12"/>
  <c r="X382" i="12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E382" i="9"/>
  <c r="W382" i="9"/>
  <c r="X382" i="9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B382" i="3"/>
  <c r="B382" i="6"/>
  <c r="C382" i="3"/>
  <c r="C382" i="6"/>
  <c r="D382" i="3"/>
  <c r="D382" i="6"/>
  <c r="E382" i="3"/>
  <c r="E382" i="6"/>
  <c r="F382" i="3"/>
  <c r="F382" i="6"/>
  <c r="G382" i="3"/>
  <c r="G382" i="6"/>
  <c r="H382" i="3"/>
  <c r="H382" i="6"/>
  <c r="I382" i="3"/>
  <c r="I382" i="6"/>
  <c r="J382" i="3"/>
  <c r="J382" i="6"/>
  <c r="K382" i="3"/>
  <c r="K382" i="6"/>
  <c r="L382" i="3"/>
  <c r="L382" i="6"/>
  <c r="M382" i="3"/>
  <c r="M382" i="6"/>
  <c r="N382" i="3"/>
  <c r="N382" i="6"/>
  <c r="O382" i="3"/>
  <c r="O382" i="6"/>
  <c r="P382" i="3"/>
  <c r="P382" i="6"/>
  <c r="Q382" i="3"/>
  <c r="Q382" i="6"/>
  <c r="R382" i="3"/>
  <c r="R382" i="6"/>
  <c r="S382" i="6"/>
  <c r="T382" i="6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S382" i="3"/>
  <c r="T382" i="3"/>
  <c r="U381" i="8"/>
  <c r="P381" i="8"/>
  <c r="K381" i="8"/>
  <c r="F381" i="8"/>
  <c r="Q381" i="2"/>
  <c r="M381" i="2"/>
  <c r="I381" i="2"/>
  <c r="E381" i="2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B381" i="9"/>
  <c r="B381" i="12"/>
  <c r="C381" i="9"/>
  <c r="C381" i="12"/>
  <c r="D381" i="9"/>
  <c r="D381" i="12"/>
  <c r="E381" i="9"/>
  <c r="E381" i="12"/>
  <c r="F381" i="9"/>
  <c r="F381" i="12"/>
  <c r="G381" i="9"/>
  <c r="G381" i="12"/>
  <c r="H381" i="9"/>
  <c r="H381" i="12"/>
  <c r="I381" i="9"/>
  <c r="I381" i="12"/>
  <c r="J381" i="9"/>
  <c r="J381" i="12"/>
  <c r="K381" i="9"/>
  <c r="K381" i="12"/>
  <c r="L381" i="9"/>
  <c r="L381" i="12"/>
  <c r="M381" i="9"/>
  <c r="M381" i="12"/>
  <c r="N381" i="9"/>
  <c r="N381" i="12"/>
  <c r="O381" i="9"/>
  <c r="O381" i="12"/>
  <c r="P381" i="9"/>
  <c r="P381" i="12"/>
  <c r="Q381" i="9"/>
  <c r="Q381" i="12"/>
  <c r="R381" i="9"/>
  <c r="R381" i="12"/>
  <c r="S381" i="9"/>
  <c r="S381" i="12"/>
  <c r="T381" i="9"/>
  <c r="T381" i="12"/>
  <c r="U381" i="9"/>
  <c r="U381" i="12"/>
  <c r="V381" i="9"/>
  <c r="V381" i="12"/>
  <c r="W381" i="12"/>
  <c r="X381" i="12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W381" i="9"/>
  <c r="X381" i="9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B381" i="3"/>
  <c r="B381" i="6"/>
  <c r="C381" i="3"/>
  <c r="C381" i="6"/>
  <c r="D381" i="3"/>
  <c r="D381" i="6"/>
  <c r="E381" i="3"/>
  <c r="E381" i="6"/>
  <c r="F381" i="3"/>
  <c r="F381" i="6"/>
  <c r="G381" i="3"/>
  <c r="G381" i="6"/>
  <c r="H381" i="3"/>
  <c r="H381" i="6"/>
  <c r="I381" i="3"/>
  <c r="I381" i="6"/>
  <c r="J381" i="3"/>
  <c r="J381" i="6"/>
  <c r="K381" i="3"/>
  <c r="K381" i="6"/>
  <c r="L381" i="3"/>
  <c r="L381" i="6"/>
  <c r="M381" i="3"/>
  <c r="M381" i="6"/>
  <c r="N381" i="3"/>
  <c r="N381" i="6"/>
  <c r="O381" i="3"/>
  <c r="O381" i="6"/>
  <c r="P381" i="3"/>
  <c r="P381" i="6"/>
  <c r="Q381" i="3"/>
  <c r="Q381" i="6"/>
  <c r="R381" i="3"/>
  <c r="R381" i="6"/>
  <c r="S381" i="6"/>
  <c r="T381" i="6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S381" i="3"/>
  <c r="T381" i="3"/>
  <c r="U380" i="8"/>
  <c r="P380" i="8"/>
  <c r="K380" i="8"/>
  <c r="F380" i="8"/>
  <c r="Q380" i="2"/>
  <c r="M380" i="2"/>
  <c r="I380" i="2"/>
  <c r="E380" i="2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B380" i="9"/>
  <c r="B380" i="12"/>
  <c r="C380" i="9"/>
  <c r="C380" i="12"/>
  <c r="D380" i="9"/>
  <c r="D380" i="12"/>
  <c r="E380" i="12"/>
  <c r="F380" i="9"/>
  <c r="F380" i="12"/>
  <c r="G380" i="9"/>
  <c r="G380" i="12"/>
  <c r="H380" i="9"/>
  <c r="H380" i="12"/>
  <c r="I380" i="9"/>
  <c r="I380" i="12"/>
  <c r="J380" i="12"/>
  <c r="K380" i="9"/>
  <c r="K380" i="12"/>
  <c r="L380" i="9"/>
  <c r="L380" i="12"/>
  <c r="M380" i="9"/>
  <c r="M380" i="12"/>
  <c r="N380" i="9"/>
  <c r="N380" i="12"/>
  <c r="O380" i="9"/>
  <c r="O380" i="12"/>
  <c r="P380" i="9"/>
  <c r="P380" i="12"/>
  <c r="Q380" i="9"/>
  <c r="Q380" i="12"/>
  <c r="R380" i="9"/>
  <c r="R380" i="12"/>
  <c r="S380" i="9"/>
  <c r="S380" i="12"/>
  <c r="T380" i="9"/>
  <c r="T380" i="12"/>
  <c r="U380" i="9"/>
  <c r="U380" i="12"/>
  <c r="V380" i="9"/>
  <c r="V380" i="12"/>
  <c r="W380" i="12"/>
  <c r="X380" i="12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E380" i="9"/>
  <c r="J380" i="9"/>
  <c r="W380" i="9"/>
  <c r="X380" i="9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B380" i="3"/>
  <c r="B380" i="6"/>
  <c r="C380" i="3"/>
  <c r="C380" i="6"/>
  <c r="D380" i="3"/>
  <c r="D380" i="6"/>
  <c r="E380" i="3"/>
  <c r="E380" i="6"/>
  <c r="F380" i="3"/>
  <c r="F380" i="6"/>
  <c r="G380" i="3"/>
  <c r="G380" i="6"/>
  <c r="H380" i="3"/>
  <c r="H380" i="6"/>
  <c r="I380" i="3"/>
  <c r="I380" i="6"/>
  <c r="J380" i="3"/>
  <c r="J380" i="6"/>
  <c r="K380" i="3"/>
  <c r="K380" i="6"/>
  <c r="L380" i="3"/>
  <c r="L380" i="6"/>
  <c r="M380" i="3"/>
  <c r="M380" i="6"/>
  <c r="N380" i="3"/>
  <c r="N380" i="6"/>
  <c r="O380" i="3"/>
  <c r="O380" i="6"/>
  <c r="P380" i="3"/>
  <c r="P380" i="6"/>
  <c r="Q380" i="3"/>
  <c r="Q380" i="6"/>
  <c r="R380" i="3"/>
  <c r="R380" i="6"/>
  <c r="S380" i="6"/>
  <c r="T380" i="6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S380" i="3"/>
  <c r="T380" i="3"/>
  <c r="B379" i="9"/>
  <c r="C379" i="9"/>
  <c r="D379" i="9"/>
  <c r="E379" i="9"/>
  <c r="F379" i="9"/>
  <c r="G379" i="9"/>
  <c r="H379" i="9"/>
  <c r="H379" i="12"/>
  <c r="I379" i="9"/>
  <c r="I379" i="12"/>
  <c r="J379" i="9"/>
  <c r="K379" i="9"/>
  <c r="L379" i="9"/>
  <c r="M379" i="9"/>
  <c r="N379" i="9"/>
  <c r="O379" i="9"/>
  <c r="P379" i="9"/>
  <c r="P379" i="12"/>
  <c r="Q379" i="9"/>
  <c r="Q379" i="12"/>
  <c r="R379" i="9"/>
  <c r="S379" i="9"/>
  <c r="T379" i="9"/>
  <c r="U379" i="9"/>
  <c r="V379" i="9"/>
  <c r="W379" i="9"/>
  <c r="X379" i="9"/>
  <c r="D378" i="9"/>
  <c r="D378" i="12"/>
  <c r="E378" i="9"/>
  <c r="F378" i="9"/>
  <c r="F378" i="12"/>
  <c r="G378" i="9"/>
  <c r="H378" i="9"/>
  <c r="I378" i="9"/>
  <c r="J378" i="9"/>
  <c r="J378" i="12"/>
  <c r="K378" i="9"/>
  <c r="L378" i="9"/>
  <c r="L378" i="12"/>
  <c r="M378" i="9"/>
  <c r="N378" i="9"/>
  <c r="N378" i="12"/>
  <c r="O378" i="9"/>
  <c r="P378" i="9"/>
  <c r="Q378" i="9"/>
  <c r="R378" i="9"/>
  <c r="R378" i="12"/>
  <c r="S378" i="9"/>
  <c r="T378" i="9"/>
  <c r="T378" i="12"/>
  <c r="U378" i="9"/>
  <c r="V378" i="9"/>
  <c r="V378" i="12"/>
  <c r="W378" i="9"/>
  <c r="X378" i="9"/>
  <c r="C378" i="9"/>
  <c r="C378" i="12"/>
  <c r="B378" i="9"/>
  <c r="B378" i="12"/>
  <c r="U376" i="8"/>
  <c r="U376" i="13"/>
  <c r="U377" i="8"/>
  <c r="U378" i="8"/>
  <c r="U379" i="8"/>
  <c r="U379" i="11"/>
  <c r="P376" i="8"/>
  <c r="P376" i="13"/>
  <c r="P377" i="8"/>
  <c r="P377" i="11"/>
  <c r="P378" i="8"/>
  <c r="P379" i="8"/>
  <c r="K376" i="8"/>
  <c r="K378" i="13"/>
  <c r="K377" i="8"/>
  <c r="K377" i="13"/>
  <c r="K378" i="8"/>
  <c r="K379" i="8"/>
  <c r="F375" i="8"/>
  <c r="F376" i="10"/>
  <c r="F376" i="8"/>
  <c r="F377" i="8"/>
  <c r="F377" i="11"/>
  <c r="F378" i="8"/>
  <c r="F379" i="8"/>
  <c r="B379" i="3"/>
  <c r="C379" i="3"/>
  <c r="D379" i="3"/>
  <c r="E379" i="3"/>
  <c r="F379" i="3"/>
  <c r="F379" i="6"/>
  <c r="G379" i="3"/>
  <c r="G379" i="6"/>
  <c r="H379" i="3"/>
  <c r="H379" i="6"/>
  <c r="I379" i="3"/>
  <c r="J379" i="3"/>
  <c r="K379" i="3"/>
  <c r="L379" i="3"/>
  <c r="M379" i="3"/>
  <c r="N379" i="3"/>
  <c r="N379" i="6"/>
  <c r="O379" i="3"/>
  <c r="P379" i="3"/>
  <c r="P379" i="6"/>
  <c r="Q379" i="3"/>
  <c r="R379" i="3"/>
  <c r="R379" i="6"/>
  <c r="S379" i="3"/>
  <c r="T379" i="3"/>
  <c r="T378" i="3"/>
  <c r="S378" i="3"/>
  <c r="R378" i="3"/>
  <c r="R378" i="6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I378" i="6"/>
  <c r="Q378" i="6"/>
  <c r="B378" i="3"/>
  <c r="B378" i="6"/>
  <c r="C379" i="6"/>
  <c r="K379" i="6"/>
  <c r="O379" i="6"/>
  <c r="Q379" i="2"/>
  <c r="M379" i="2"/>
  <c r="M379" i="5"/>
  <c r="I379" i="2"/>
  <c r="E379" i="2"/>
  <c r="X379" i="13"/>
  <c r="W379" i="13"/>
  <c r="V379" i="13"/>
  <c r="T379" i="13"/>
  <c r="S379" i="13"/>
  <c r="R379" i="13"/>
  <c r="Q379" i="13"/>
  <c r="P379" i="13"/>
  <c r="O379" i="13"/>
  <c r="N379" i="13"/>
  <c r="M379" i="13"/>
  <c r="L379" i="13"/>
  <c r="J379" i="13"/>
  <c r="I379" i="13"/>
  <c r="H379" i="13"/>
  <c r="G379" i="13"/>
  <c r="E379" i="13"/>
  <c r="D379" i="13"/>
  <c r="C379" i="13"/>
  <c r="B379" i="13"/>
  <c r="X379" i="12"/>
  <c r="W379" i="12"/>
  <c r="V379" i="12"/>
  <c r="U379" i="12"/>
  <c r="T379" i="12"/>
  <c r="S379" i="12"/>
  <c r="R379" i="12"/>
  <c r="O379" i="12"/>
  <c r="N379" i="12"/>
  <c r="M379" i="12"/>
  <c r="L379" i="12"/>
  <c r="K379" i="12"/>
  <c r="J379" i="12"/>
  <c r="G379" i="12"/>
  <c r="F379" i="12"/>
  <c r="E379" i="12"/>
  <c r="D379" i="12"/>
  <c r="C379" i="12"/>
  <c r="B379" i="12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T379" i="6"/>
  <c r="S379" i="6"/>
  <c r="Q379" i="6"/>
  <c r="M379" i="6"/>
  <c r="L379" i="6"/>
  <c r="J379" i="6"/>
  <c r="I379" i="6"/>
  <c r="E379" i="6"/>
  <c r="D379" i="6"/>
  <c r="B379" i="6"/>
  <c r="T379" i="5"/>
  <c r="S379" i="5"/>
  <c r="R379" i="5"/>
  <c r="Q379" i="5"/>
  <c r="P379" i="5"/>
  <c r="O379" i="5"/>
  <c r="N379" i="5"/>
  <c r="L379" i="5"/>
  <c r="K379" i="5"/>
  <c r="J379" i="5"/>
  <c r="I379" i="5"/>
  <c r="H379" i="5"/>
  <c r="G379" i="5"/>
  <c r="F379" i="5"/>
  <c r="E379" i="5"/>
  <c r="D379" i="5"/>
  <c r="C379" i="5"/>
  <c r="B379" i="5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X378" i="13"/>
  <c r="W378" i="13"/>
  <c r="V378" i="13"/>
  <c r="T378" i="13"/>
  <c r="S378" i="13"/>
  <c r="R378" i="13"/>
  <c r="Q378" i="13"/>
  <c r="P378" i="13"/>
  <c r="O378" i="13"/>
  <c r="N378" i="13"/>
  <c r="M378" i="13"/>
  <c r="L378" i="13"/>
  <c r="J378" i="13"/>
  <c r="I378" i="13"/>
  <c r="H378" i="13"/>
  <c r="G378" i="13"/>
  <c r="E378" i="13"/>
  <c r="D378" i="13"/>
  <c r="C378" i="13"/>
  <c r="B378" i="13"/>
  <c r="X377" i="13"/>
  <c r="W377" i="13"/>
  <c r="V377" i="13"/>
  <c r="T377" i="13"/>
  <c r="S377" i="13"/>
  <c r="R377" i="13"/>
  <c r="Q377" i="13"/>
  <c r="P377" i="13"/>
  <c r="O377" i="13"/>
  <c r="N377" i="13"/>
  <c r="M377" i="13"/>
  <c r="L377" i="13"/>
  <c r="J377" i="13"/>
  <c r="I377" i="13"/>
  <c r="H377" i="13"/>
  <c r="G377" i="13"/>
  <c r="E377" i="13"/>
  <c r="D377" i="13"/>
  <c r="C377" i="13"/>
  <c r="B377" i="13"/>
  <c r="X376" i="13"/>
  <c r="W376" i="13"/>
  <c r="V376" i="13"/>
  <c r="T376" i="13"/>
  <c r="S376" i="13"/>
  <c r="R376" i="13"/>
  <c r="Q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X378" i="12"/>
  <c r="W378" i="12"/>
  <c r="U378" i="12"/>
  <c r="S378" i="12"/>
  <c r="Q378" i="12"/>
  <c r="P378" i="12"/>
  <c r="O378" i="12"/>
  <c r="M378" i="12"/>
  <c r="K378" i="12"/>
  <c r="I378" i="12"/>
  <c r="H378" i="12"/>
  <c r="G378" i="12"/>
  <c r="E378" i="12"/>
  <c r="X377" i="12"/>
  <c r="W377" i="12"/>
  <c r="V377" i="9"/>
  <c r="V377" i="12"/>
  <c r="U377" i="12"/>
  <c r="T377" i="12"/>
  <c r="S377" i="12"/>
  <c r="R377" i="12"/>
  <c r="Q377" i="12"/>
  <c r="O377" i="12"/>
  <c r="N377" i="12"/>
  <c r="M377" i="12"/>
  <c r="L377" i="12"/>
  <c r="J377" i="12"/>
  <c r="I377" i="12"/>
  <c r="H377" i="12"/>
  <c r="G377" i="12"/>
  <c r="F377" i="12"/>
  <c r="E377" i="12"/>
  <c r="D377" i="12"/>
  <c r="C377" i="12"/>
  <c r="B377" i="12"/>
  <c r="X376" i="12"/>
  <c r="W376" i="12"/>
  <c r="V376" i="9"/>
  <c r="V376" i="12"/>
  <c r="T376" i="12"/>
  <c r="S376" i="12"/>
  <c r="R376" i="12"/>
  <c r="Q376" i="12"/>
  <c r="P376" i="12"/>
  <c r="O376" i="12"/>
  <c r="N376" i="12"/>
  <c r="M376" i="12"/>
  <c r="L376" i="12"/>
  <c r="J376" i="12"/>
  <c r="I376" i="12"/>
  <c r="H376" i="12"/>
  <c r="G376" i="12"/>
  <c r="E376" i="12"/>
  <c r="D376" i="12"/>
  <c r="C376" i="12"/>
  <c r="B376" i="12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X377" i="11"/>
  <c r="W377" i="11"/>
  <c r="V377" i="11"/>
  <c r="U377" i="11"/>
  <c r="T377" i="11"/>
  <c r="S377" i="11"/>
  <c r="R377" i="11"/>
  <c r="Q377" i="11"/>
  <c r="O377" i="11"/>
  <c r="N377" i="11"/>
  <c r="M377" i="11"/>
  <c r="L377" i="11"/>
  <c r="J377" i="11"/>
  <c r="I377" i="11"/>
  <c r="H377" i="11"/>
  <c r="G377" i="11"/>
  <c r="E377" i="11"/>
  <c r="D377" i="11"/>
  <c r="C377" i="11"/>
  <c r="B377" i="11"/>
  <c r="X376" i="11"/>
  <c r="W376" i="11"/>
  <c r="V376" i="11"/>
  <c r="T376" i="11"/>
  <c r="S376" i="11"/>
  <c r="R376" i="11"/>
  <c r="Q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J378" i="10"/>
  <c r="I378" i="10"/>
  <c r="H378" i="10"/>
  <c r="G378" i="10"/>
  <c r="F378" i="10"/>
  <c r="E378" i="10"/>
  <c r="D378" i="10"/>
  <c r="C378" i="10"/>
  <c r="B378" i="10"/>
  <c r="X377" i="10"/>
  <c r="W377" i="10"/>
  <c r="V377" i="10"/>
  <c r="T377" i="10"/>
  <c r="S377" i="10"/>
  <c r="R377" i="10"/>
  <c r="Q377" i="10"/>
  <c r="P377" i="10"/>
  <c r="O377" i="10"/>
  <c r="N377" i="10"/>
  <c r="M377" i="10"/>
  <c r="L377" i="10"/>
  <c r="J377" i="10"/>
  <c r="I377" i="10"/>
  <c r="H377" i="10"/>
  <c r="G377" i="10"/>
  <c r="F377" i="10"/>
  <c r="E377" i="10"/>
  <c r="D377" i="10"/>
  <c r="C377" i="10"/>
  <c r="B377" i="10"/>
  <c r="X376" i="10"/>
  <c r="W376" i="10"/>
  <c r="V376" i="10"/>
  <c r="U376" i="10"/>
  <c r="T376" i="10"/>
  <c r="S376" i="10"/>
  <c r="R376" i="10"/>
  <c r="Q376" i="10"/>
  <c r="O376" i="10"/>
  <c r="N376" i="10"/>
  <c r="M376" i="10"/>
  <c r="L376" i="10"/>
  <c r="K376" i="10"/>
  <c r="J376" i="10"/>
  <c r="I376" i="10"/>
  <c r="H376" i="10"/>
  <c r="G376" i="10"/>
  <c r="E376" i="10"/>
  <c r="D376" i="10"/>
  <c r="C376" i="10"/>
  <c r="B376" i="10"/>
  <c r="X377" i="9"/>
  <c r="W377" i="9"/>
  <c r="U377" i="9"/>
  <c r="T377" i="9"/>
  <c r="S377" i="9"/>
  <c r="R377" i="9"/>
  <c r="Q377" i="9"/>
  <c r="O377" i="9"/>
  <c r="N377" i="9"/>
  <c r="M377" i="9"/>
  <c r="L377" i="9"/>
  <c r="J377" i="9"/>
  <c r="I377" i="9"/>
  <c r="H377" i="9"/>
  <c r="G377" i="9"/>
  <c r="F377" i="9"/>
  <c r="E377" i="9"/>
  <c r="D377" i="9"/>
  <c r="C377" i="9"/>
  <c r="B377" i="9"/>
  <c r="X376" i="9"/>
  <c r="W376" i="9"/>
  <c r="U376" i="9"/>
  <c r="U376" i="12"/>
  <c r="T376" i="9"/>
  <c r="S376" i="9"/>
  <c r="R376" i="9"/>
  <c r="Q376" i="9"/>
  <c r="P376" i="9"/>
  <c r="O376" i="9"/>
  <c r="N376" i="9"/>
  <c r="M376" i="9"/>
  <c r="L376" i="9"/>
  <c r="K376" i="9"/>
  <c r="K376" i="12"/>
  <c r="J376" i="9"/>
  <c r="I376" i="9"/>
  <c r="H376" i="9"/>
  <c r="G376" i="9"/>
  <c r="F376" i="9"/>
  <c r="F376" i="12"/>
  <c r="E376" i="9"/>
  <c r="D376" i="9"/>
  <c r="C376" i="9"/>
  <c r="B376" i="9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T378" i="6"/>
  <c r="S378" i="6"/>
  <c r="P378" i="6"/>
  <c r="O378" i="6"/>
  <c r="N378" i="6"/>
  <c r="M378" i="6"/>
  <c r="L378" i="6"/>
  <c r="K378" i="6"/>
  <c r="J378" i="6"/>
  <c r="H378" i="6"/>
  <c r="G378" i="6"/>
  <c r="F378" i="6"/>
  <c r="E378" i="6"/>
  <c r="D378" i="6"/>
  <c r="C378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Q378" i="2"/>
  <c r="M378" i="2"/>
  <c r="I378" i="2"/>
  <c r="E378" i="2"/>
  <c r="Q377" i="2"/>
  <c r="M377" i="2"/>
  <c r="I377" i="2"/>
  <c r="E377" i="2"/>
  <c r="Q376" i="2"/>
  <c r="M376" i="2"/>
  <c r="I376" i="2"/>
  <c r="E376" i="2"/>
  <c r="U375" i="8"/>
  <c r="P375" i="8"/>
  <c r="K375" i="8"/>
  <c r="Q375" i="2"/>
  <c r="M375" i="2"/>
  <c r="I375" i="2"/>
  <c r="E375" i="2"/>
  <c r="B375" i="13"/>
  <c r="C375" i="13"/>
  <c r="D375" i="13"/>
  <c r="E375" i="13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13"/>
  <c r="G375" i="13"/>
  <c r="H375" i="13"/>
  <c r="I375" i="13"/>
  <c r="J375" i="13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13"/>
  <c r="L375" i="13"/>
  <c r="M375" i="13"/>
  <c r="N375" i="13"/>
  <c r="O375" i="13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13"/>
  <c r="Q375" i="13"/>
  <c r="R375" i="13"/>
  <c r="S375" i="13"/>
  <c r="T375" i="13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13"/>
  <c r="V375" i="13"/>
  <c r="W375" i="13"/>
  <c r="X375" i="13"/>
  <c r="B375" i="9"/>
  <c r="B363" i="9"/>
  <c r="B375" i="12"/>
  <c r="C375" i="9"/>
  <c r="C363" i="9"/>
  <c r="C375" i="12"/>
  <c r="D375" i="9"/>
  <c r="D363" i="9"/>
  <c r="D375" i="12"/>
  <c r="E375" i="9"/>
  <c r="E363" i="9"/>
  <c r="E375" i="12"/>
  <c r="F375" i="9"/>
  <c r="F375" i="12"/>
  <c r="F363" i="9"/>
  <c r="G375" i="9"/>
  <c r="G363" i="9"/>
  <c r="G375" i="12"/>
  <c r="H375" i="9"/>
  <c r="H363" i="9"/>
  <c r="H375" i="12"/>
  <c r="I375" i="9"/>
  <c r="I363" i="9"/>
  <c r="I375" i="12"/>
  <c r="J375" i="9"/>
  <c r="J363" i="9"/>
  <c r="J375" i="12"/>
  <c r="K375" i="9"/>
  <c r="K363" i="9"/>
  <c r="K375" i="12"/>
  <c r="L375" i="9"/>
  <c r="L363" i="9"/>
  <c r="L375" i="12"/>
  <c r="M375" i="9"/>
  <c r="M363" i="9"/>
  <c r="M375" i="12"/>
  <c r="N375" i="9"/>
  <c r="N363" i="9"/>
  <c r="N375" i="12"/>
  <c r="O375" i="9"/>
  <c r="O363" i="9"/>
  <c r="O375" i="12"/>
  <c r="P375" i="9"/>
  <c r="P363" i="9"/>
  <c r="P375" i="12"/>
  <c r="Q375" i="9"/>
  <c r="Q363" i="9"/>
  <c r="Q375" i="12"/>
  <c r="R375" i="9"/>
  <c r="R363" i="9"/>
  <c r="R375" i="12"/>
  <c r="S375" i="9"/>
  <c r="S363" i="9"/>
  <c r="S375" i="12"/>
  <c r="T375" i="9"/>
  <c r="T363" i="9"/>
  <c r="T375" i="12"/>
  <c r="U375" i="9"/>
  <c r="U363" i="9"/>
  <c r="U375" i="12"/>
  <c r="V363" i="9"/>
  <c r="V375" i="12"/>
  <c r="W363" i="9"/>
  <c r="W375" i="12"/>
  <c r="X363" i="9"/>
  <c r="X375" i="12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W375" i="9"/>
  <c r="X375" i="9"/>
  <c r="B375" i="7"/>
  <c r="C375" i="7"/>
  <c r="D375" i="7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7"/>
  <c r="F375" i="7"/>
  <c r="G375" i="7"/>
  <c r="H375" i="7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7"/>
  <c r="J375" i="7"/>
  <c r="K375" i="7"/>
  <c r="L375" i="7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7"/>
  <c r="N375" i="7"/>
  <c r="O375" i="7"/>
  <c r="P375" i="7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7"/>
  <c r="R375" i="7"/>
  <c r="S375" i="7"/>
  <c r="T375" i="7"/>
  <c r="B375" i="3"/>
  <c r="B363" i="3"/>
  <c r="B375" i="6"/>
  <c r="C375" i="3"/>
  <c r="C363" i="3"/>
  <c r="C375" i="6"/>
  <c r="D375" i="3"/>
  <c r="D363" i="3"/>
  <c r="D375" i="6"/>
  <c r="E375" i="3"/>
  <c r="E363" i="3"/>
  <c r="E375" i="6"/>
  <c r="F375" i="3"/>
  <c r="F363" i="3"/>
  <c r="F375" i="6"/>
  <c r="G375" i="3"/>
  <c r="G363" i="3"/>
  <c r="G375" i="6"/>
  <c r="H375" i="3"/>
  <c r="H363" i="3"/>
  <c r="H375" i="6"/>
  <c r="I375" i="3"/>
  <c r="I363" i="3"/>
  <c r="I375" i="6"/>
  <c r="J375" i="3"/>
  <c r="J363" i="3"/>
  <c r="J375" i="6"/>
  <c r="K375" i="3"/>
  <c r="K363" i="3"/>
  <c r="K375" i="6"/>
  <c r="L375" i="3"/>
  <c r="L363" i="3"/>
  <c r="L375" i="6"/>
  <c r="M375" i="3"/>
  <c r="M363" i="3"/>
  <c r="M375" i="6"/>
  <c r="N375" i="3"/>
  <c r="N363" i="3"/>
  <c r="N375" i="6"/>
  <c r="O375" i="3"/>
  <c r="O363" i="3"/>
  <c r="O375" i="6"/>
  <c r="P375" i="3"/>
  <c r="P363" i="3"/>
  <c r="P375" i="6"/>
  <c r="Q375" i="3"/>
  <c r="Q363" i="3"/>
  <c r="Q375" i="6"/>
  <c r="R375" i="3"/>
  <c r="R363" i="3"/>
  <c r="R375" i="6"/>
  <c r="S363" i="3"/>
  <c r="S375" i="6"/>
  <c r="T363" i="3"/>
  <c r="T375" i="6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S375" i="3"/>
  <c r="T375" i="3"/>
  <c r="B374" i="13"/>
  <c r="C374" i="13"/>
  <c r="D374" i="13"/>
  <c r="E374" i="13"/>
  <c r="F351" i="8"/>
  <c r="F374" i="13"/>
  <c r="G374" i="13"/>
  <c r="H374" i="13"/>
  <c r="I374" i="13"/>
  <c r="J374" i="13"/>
  <c r="K351" i="8"/>
  <c r="K374" i="13"/>
  <c r="L374" i="13"/>
  <c r="M374" i="13"/>
  <c r="N374" i="13"/>
  <c r="O374" i="13"/>
  <c r="P351" i="8"/>
  <c r="P374" i="13"/>
  <c r="Q374" i="13"/>
  <c r="R374" i="13"/>
  <c r="S374" i="13"/>
  <c r="T374" i="13"/>
  <c r="U351" i="8"/>
  <c r="U374" i="13"/>
  <c r="V374" i="13"/>
  <c r="W374" i="13"/>
  <c r="X374" i="13"/>
  <c r="B374" i="9"/>
  <c r="B362" i="9"/>
  <c r="B374" i="12"/>
  <c r="C374" i="9"/>
  <c r="C362" i="9"/>
  <c r="C374" i="12"/>
  <c r="D374" i="9"/>
  <c r="D362" i="9"/>
  <c r="D374" i="12"/>
  <c r="E374" i="9"/>
  <c r="E362" i="9"/>
  <c r="E374" i="12"/>
  <c r="F374" i="9"/>
  <c r="F362" i="9"/>
  <c r="F374" i="12"/>
  <c r="G374" i="9"/>
  <c r="G362" i="9"/>
  <c r="G374" i="12"/>
  <c r="H374" i="9"/>
  <c r="H362" i="9"/>
  <c r="H374" i="12"/>
  <c r="I374" i="9"/>
  <c r="I362" i="9"/>
  <c r="I374" i="12"/>
  <c r="J374" i="9"/>
  <c r="J362" i="9"/>
  <c r="J374" i="12"/>
  <c r="K374" i="9"/>
  <c r="K362" i="9"/>
  <c r="K374" i="12"/>
  <c r="L374" i="9"/>
  <c r="L362" i="9"/>
  <c r="L374" i="12"/>
  <c r="M374" i="9"/>
  <c r="M362" i="9"/>
  <c r="M374" i="12"/>
  <c r="N374" i="9"/>
  <c r="N362" i="9"/>
  <c r="N374" i="12"/>
  <c r="O374" i="9"/>
  <c r="O362" i="9"/>
  <c r="O374" i="12"/>
  <c r="P374" i="9"/>
  <c r="P362" i="9"/>
  <c r="P374" i="12"/>
  <c r="Q374" i="9"/>
  <c r="Q362" i="9"/>
  <c r="Q374" i="12"/>
  <c r="R374" i="9"/>
  <c r="R362" i="9"/>
  <c r="R374" i="12"/>
  <c r="S374" i="9"/>
  <c r="S362" i="9"/>
  <c r="S374" i="12"/>
  <c r="T374" i="9"/>
  <c r="T362" i="9"/>
  <c r="T374" i="12"/>
  <c r="U374" i="9"/>
  <c r="U362" i="9"/>
  <c r="U374" i="12"/>
  <c r="V362" i="9"/>
  <c r="V374" i="12"/>
  <c r="W362" i="9"/>
  <c r="W374" i="12"/>
  <c r="X362" i="9"/>
  <c r="X374" i="12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W374" i="9"/>
  <c r="X374" i="9"/>
  <c r="B374" i="7"/>
  <c r="C374" i="7"/>
  <c r="D374" i="7"/>
  <c r="E351" i="2"/>
  <c r="E374" i="7"/>
  <c r="F374" i="7"/>
  <c r="G374" i="7"/>
  <c r="H374" i="7"/>
  <c r="I351" i="2"/>
  <c r="I374" i="7"/>
  <c r="J374" i="7"/>
  <c r="K374" i="7"/>
  <c r="L374" i="7"/>
  <c r="M351" i="2"/>
  <c r="M374" i="7"/>
  <c r="N374" i="7"/>
  <c r="O374" i="7"/>
  <c r="P374" i="7"/>
  <c r="Q351" i="2"/>
  <c r="Q374" i="7"/>
  <c r="R374" i="7"/>
  <c r="S374" i="7"/>
  <c r="T374" i="7"/>
  <c r="B374" i="3"/>
  <c r="B362" i="3"/>
  <c r="B374" i="6"/>
  <c r="C374" i="3"/>
  <c r="C362" i="3"/>
  <c r="C374" i="6"/>
  <c r="D374" i="3"/>
  <c r="D362" i="3"/>
  <c r="D374" i="6"/>
  <c r="E374" i="3"/>
  <c r="E362" i="3"/>
  <c r="E374" i="6"/>
  <c r="F374" i="3"/>
  <c r="F362" i="3"/>
  <c r="F374" i="6"/>
  <c r="G374" i="3"/>
  <c r="G362" i="3"/>
  <c r="G374" i="6"/>
  <c r="H374" i="3"/>
  <c r="H362" i="3"/>
  <c r="H374" i="6"/>
  <c r="I374" i="3"/>
  <c r="I362" i="3"/>
  <c r="I374" i="6"/>
  <c r="J374" i="3"/>
  <c r="J362" i="3"/>
  <c r="J374" i="6"/>
  <c r="K374" i="3"/>
  <c r="K362" i="3"/>
  <c r="K374" i="6"/>
  <c r="L374" i="3"/>
  <c r="L362" i="3"/>
  <c r="L374" i="6"/>
  <c r="M374" i="3"/>
  <c r="M362" i="3"/>
  <c r="M374" i="6"/>
  <c r="N374" i="3"/>
  <c r="N362" i="3"/>
  <c r="N374" i="6"/>
  <c r="O374" i="3"/>
  <c r="O362" i="3"/>
  <c r="O374" i="6"/>
  <c r="P374" i="3"/>
  <c r="P362" i="3"/>
  <c r="P374" i="6"/>
  <c r="Q374" i="3"/>
  <c r="Q362" i="3"/>
  <c r="Q374" i="6"/>
  <c r="R374" i="3"/>
  <c r="R362" i="3"/>
  <c r="R374" i="6"/>
  <c r="S362" i="3"/>
  <c r="S374" i="6"/>
  <c r="T362" i="3"/>
  <c r="T374" i="6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S374" i="3"/>
  <c r="T374" i="3"/>
  <c r="B373" i="13"/>
  <c r="C373" i="13"/>
  <c r="D373" i="13"/>
  <c r="E373" i="13"/>
  <c r="F350" i="8"/>
  <c r="F373" i="13"/>
  <c r="G373" i="13"/>
  <c r="H373" i="13"/>
  <c r="I373" i="13"/>
  <c r="J373" i="13"/>
  <c r="K350" i="8"/>
  <c r="K373" i="13"/>
  <c r="L373" i="13"/>
  <c r="M373" i="13"/>
  <c r="N373" i="13"/>
  <c r="O373" i="13"/>
  <c r="P350" i="8"/>
  <c r="P373" i="13"/>
  <c r="Q373" i="13"/>
  <c r="R373" i="13"/>
  <c r="S373" i="13"/>
  <c r="T373" i="13"/>
  <c r="U350" i="8"/>
  <c r="U373" i="13"/>
  <c r="V373" i="13"/>
  <c r="W373" i="13"/>
  <c r="X373" i="13"/>
  <c r="B373" i="9"/>
  <c r="B361" i="9"/>
  <c r="B373" i="12"/>
  <c r="C373" i="9"/>
  <c r="C361" i="9"/>
  <c r="C373" i="12"/>
  <c r="D373" i="9"/>
  <c r="D361" i="9"/>
  <c r="D373" i="12"/>
  <c r="E373" i="9"/>
  <c r="E361" i="9"/>
  <c r="E373" i="12"/>
  <c r="F373" i="9"/>
  <c r="F361" i="9"/>
  <c r="F373" i="12"/>
  <c r="G373" i="9"/>
  <c r="G361" i="9"/>
  <c r="G373" i="12"/>
  <c r="H373" i="9"/>
  <c r="H361" i="9"/>
  <c r="H373" i="12"/>
  <c r="I373" i="9"/>
  <c r="I361" i="9"/>
  <c r="I373" i="12"/>
  <c r="J373" i="9"/>
  <c r="J361" i="9"/>
  <c r="J373" i="12"/>
  <c r="K373" i="9"/>
  <c r="K361" i="9"/>
  <c r="K373" i="12"/>
  <c r="L373" i="9"/>
  <c r="L361" i="9"/>
  <c r="L373" i="12"/>
  <c r="M373" i="9"/>
  <c r="M361" i="9"/>
  <c r="M373" i="12"/>
  <c r="N373" i="9"/>
  <c r="N361" i="9"/>
  <c r="N373" i="12"/>
  <c r="O373" i="9"/>
  <c r="O361" i="9"/>
  <c r="O373" i="12"/>
  <c r="P373" i="9"/>
  <c r="P361" i="9"/>
  <c r="P373" i="12"/>
  <c r="Q373" i="9"/>
  <c r="Q361" i="9"/>
  <c r="Q373" i="12"/>
  <c r="R373" i="9"/>
  <c r="R361" i="9"/>
  <c r="R373" i="12"/>
  <c r="S373" i="9"/>
  <c r="S361" i="9"/>
  <c r="S373" i="12"/>
  <c r="T373" i="9"/>
  <c r="T361" i="9"/>
  <c r="T373" i="12"/>
  <c r="U373" i="9"/>
  <c r="U361" i="9"/>
  <c r="U373" i="12"/>
  <c r="V361" i="9"/>
  <c r="V373" i="12"/>
  <c r="W361" i="9"/>
  <c r="W373" i="12"/>
  <c r="X361" i="9"/>
  <c r="X373" i="12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W373" i="9"/>
  <c r="X373" i="9"/>
  <c r="B373" i="7"/>
  <c r="C373" i="7"/>
  <c r="D373" i="7"/>
  <c r="E350" i="2"/>
  <c r="E373" i="7"/>
  <c r="F373" i="7"/>
  <c r="G373" i="7"/>
  <c r="H373" i="7"/>
  <c r="I350" i="2"/>
  <c r="I373" i="7"/>
  <c r="J373" i="7"/>
  <c r="K373" i="7"/>
  <c r="L373" i="7"/>
  <c r="M350" i="2"/>
  <c r="M373" i="7"/>
  <c r="N373" i="7"/>
  <c r="O373" i="7"/>
  <c r="P373" i="7"/>
  <c r="Q350" i="2"/>
  <c r="Q373" i="7"/>
  <c r="R373" i="7"/>
  <c r="S373" i="7"/>
  <c r="T373" i="7"/>
  <c r="B373" i="3"/>
  <c r="B361" i="3"/>
  <c r="B373" i="6"/>
  <c r="C373" i="3"/>
  <c r="C361" i="3"/>
  <c r="C373" i="6"/>
  <c r="D373" i="3"/>
  <c r="D361" i="3"/>
  <c r="D373" i="6"/>
  <c r="E373" i="3"/>
  <c r="E361" i="3"/>
  <c r="E373" i="6"/>
  <c r="F373" i="3"/>
  <c r="F361" i="3"/>
  <c r="F373" i="6"/>
  <c r="G373" i="3"/>
  <c r="G361" i="3"/>
  <c r="G373" i="6"/>
  <c r="H373" i="3"/>
  <c r="H361" i="3"/>
  <c r="H373" i="6"/>
  <c r="I373" i="3"/>
  <c r="I361" i="3"/>
  <c r="I373" i="6"/>
  <c r="J373" i="3"/>
  <c r="J361" i="3"/>
  <c r="J373" i="6"/>
  <c r="K373" i="3"/>
  <c r="K361" i="3"/>
  <c r="K373" i="6"/>
  <c r="L373" i="3"/>
  <c r="L361" i="3"/>
  <c r="L373" i="6"/>
  <c r="M373" i="3"/>
  <c r="M361" i="3"/>
  <c r="M373" i="6"/>
  <c r="N373" i="3"/>
  <c r="N361" i="3"/>
  <c r="N373" i="6"/>
  <c r="O373" i="3"/>
  <c r="O361" i="3"/>
  <c r="O373" i="6"/>
  <c r="P373" i="3"/>
  <c r="P361" i="3"/>
  <c r="P373" i="6"/>
  <c r="Q373" i="3"/>
  <c r="Q361" i="3"/>
  <c r="Q373" i="6"/>
  <c r="R373" i="3"/>
  <c r="R361" i="3"/>
  <c r="R373" i="6"/>
  <c r="S361" i="3"/>
  <c r="S373" i="6"/>
  <c r="T361" i="3"/>
  <c r="T373" i="6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S373" i="3"/>
  <c r="T373" i="3"/>
  <c r="B372" i="13"/>
  <c r="C372" i="13"/>
  <c r="D372" i="13"/>
  <c r="E372" i="13"/>
  <c r="F349" i="8"/>
  <c r="F372" i="13"/>
  <c r="G372" i="13"/>
  <c r="H372" i="13"/>
  <c r="I372" i="13"/>
  <c r="J372" i="13"/>
  <c r="K349" i="8"/>
  <c r="K372" i="13"/>
  <c r="L372" i="13"/>
  <c r="M372" i="13"/>
  <c r="N372" i="13"/>
  <c r="O372" i="13"/>
  <c r="P349" i="8"/>
  <c r="P372" i="13"/>
  <c r="Q372" i="13"/>
  <c r="R372" i="13"/>
  <c r="S372" i="13"/>
  <c r="T372" i="13"/>
  <c r="U349" i="8"/>
  <c r="U372" i="13"/>
  <c r="V372" i="13"/>
  <c r="W372" i="13"/>
  <c r="X372" i="13"/>
  <c r="B372" i="9"/>
  <c r="B360" i="9"/>
  <c r="B372" i="12"/>
  <c r="C372" i="9"/>
  <c r="C360" i="9"/>
  <c r="C372" i="12"/>
  <c r="D372" i="9"/>
  <c r="D360" i="9"/>
  <c r="D372" i="12"/>
  <c r="E372" i="9"/>
  <c r="E360" i="9"/>
  <c r="E372" i="12"/>
  <c r="F372" i="9"/>
  <c r="F360" i="9"/>
  <c r="F372" i="12"/>
  <c r="G372" i="9"/>
  <c r="G360" i="9"/>
  <c r="G372" i="12"/>
  <c r="H372" i="9"/>
  <c r="H360" i="9"/>
  <c r="H372" i="12"/>
  <c r="I372" i="9"/>
  <c r="I360" i="9"/>
  <c r="I372" i="12"/>
  <c r="J372" i="9"/>
  <c r="J360" i="9"/>
  <c r="J372" i="12"/>
  <c r="K372" i="9"/>
  <c r="K360" i="9"/>
  <c r="K372" i="12"/>
  <c r="L372" i="9"/>
  <c r="L360" i="9"/>
  <c r="L372" i="12"/>
  <c r="M372" i="9"/>
  <c r="M360" i="9"/>
  <c r="M372" i="12"/>
  <c r="N372" i="9"/>
  <c r="N360" i="9"/>
  <c r="N372" i="12"/>
  <c r="O372" i="9"/>
  <c r="O360" i="9"/>
  <c r="O372" i="12"/>
  <c r="P372" i="9"/>
  <c r="P360" i="9"/>
  <c r="P372" i="12"/>
  <c r="Q372" i="9"/>
  <c r="Q360" i="9"/>
  <c r="Q372" i="12"/>
  <c r="R372" i="9"/>
  <c r="R360" i="9"/>
  <c r="R372" i="12"/>
  <c r="S372" i="9"/>
  <c r="S360" i="9"/>
  <c r="S372" i="12"/>
  <c r="T372" i="9"/>
  <c r="T360" i="9"/>
  <c r="T372" i="12"/>
  <c r="U372" i="9"/>
  <c r="U360" i="9"/>
  <c r="U372" i="12"/>
  <c r="V360" i="9"/>
  <c r="V372" i="12"/>
  <c r="W360" i="9"/>
  <c r="W372" i="12"/>
  <c r="X360" i="9"/>
  <c r="X372" i="12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W372" i="9"/>
  <c r="X372" i="9"/>
  <c r="B372" i="7"/>
  <c r="C372" i="7"/>
  <c r="D372" i="7"/>
  <c r="E349" i="2"/>
  <c r="E372" i="7"/>
  <c r="F372" i="7"/>
  <c r="G372" i="7"/>
  <c r="H372" i="7"/>
  <c r="I349" i="2"/>
  <c r="I372" i="7"/>
  <c r="J372" i="7"/>
  <c r="K372" i="7"/>
  <c r="L372" i="7"/>
  <c r="M349" i="2"/>
  <c r="M372" i="7"/>
  <c r="N372" i="7"/>
  <c r="O372" i="7"/>
  <c r="P372" i="7"/>
  <c r="Q349" i="2"/>
  <c r="Q372" i="7"/>
  <c r="R372" i="7"/>
  <c r="S372" i="7"/>
  <c r="T372" i="7"/>
  <c r="B372" i="3"/>
  <c r="B360" i="3"/>
  <c r="B372" i="6"/>
  <c r="C372" i="3"/>
  <c r="C360" i="3"/>
  <c r="C372" i="6"/>
  <c r="D372" i="3"/>
  <c r="D360" i="3"/>
  <c r="D372" i="6"/>
  <c r="E372" i="3"/>
  <c r="E360" i="3"/>
  <c r="E372" i="6"/>
  <c r="F372" i="3"/>
  <c r="F360" i="3"/>
  <c r="F372" i="6"/>
  <c r="G372" i="3"/>
  <c r="G360" i="3"/>
  <c r="G372" i="6"/>
  <c r="H372" i="3"/>
  <c r="H360" i="3"/>
  <c r="H372" i="6"/>
  <c r="I372" i="3"/>
  <c r="I360" i="3"/>
  <c r="I372" i="6"/>
  <c r="J372" i="3"/>
  <c r="J360" i="3"/>
  <c r="J372" i="6"/>
  <c r="K372" i="3"/>
  <c r="K360" i="3"/>
  <c r="K372" i="6"/>
  <c r="L372" i="3"/>
  <c r="L360" i="3"/>
  <c r="L372" i="6"/>
  <c r="M372" i="3"/>
  <c r="M360" i="3"/>
  <c r="M372" i="6"/>
  <c r="N372" i="3"/>
  <c r="N360" i="3"/>
  <c r="N372" i="6"/>
  <c r="O372" i="3"/>
  <c r="O360" i="3"/>
  <c r="O372" i="6"/>
  <c r="P372" i="3"/>
  <c r="P360" i="3"/>
  <c r="P372" i="6"/>
  <c r="Q372" i="3"/>
  <c r="Q360" i="3"/>
  <c r="Q372" i="6"/>
  <c r="R372" i="3"/>
  <c r="R360" i="3"/>
  <c r="R372" i="6"/>
  <c r="S360" i="3"/>
  <c r="S372" i="6"/>
  <c r="T360" i="3"/>
  <c r="T372" i="6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S372" i="3"/>
  <c r="T372" i="3"/>
  <c r="B371" i="13"/>
  <c r="C371" i="13"/>
  <c r="D371" i="13"/>
  <c r="E371" i="13"/>
  <c r="F348" i="8"/>
  <c r="F371" i="13"/>
  <c r="G371" i="13"/>
  <c r="H371" i="13"/>
  <c r="I371" i="13"/>
  <c r="J371" i="13"/>
  <c r="K348" i="8"/>
  <c r="K371" i="13"/>
  <c r="L371" i="13"/>
  <c r="M371" i="13"/>
  <c r="N371" i="13"/>
  <c r="O371" i="13"/>
  <c r="P348" i="8"/>
  <c r="P371" i="13"/>
  <c r="Q371" i="13"/>
  <c r="R371" i="13"/>
  <c r="S371" i="13"/>
  <c r="T371" i="13"/>
  <c r="U348" i="8"/>
  <c r="U371" i="13"/>
  <c r="V371" i="13"/>
  <c r="W371" i="13"/>
  <c r="X371" i="13"/>
  <c r="B371" i="9"/>
  <c r="B359" i="9"/>
  <c r="B371" i="12"/>
  <c r="C371" i="9"/>
  <c r="C359" i="9"/>
  <c r="C371" i="12"/>
  <c r="D371" i="9"/>
  <c r="D359" i="9"/>
  <c r="D371" i="12"/>
  <c r="E371" i="9"/>
  <c r="E359" i="9"/>
  <c r="E371" i="12"/>
  <c r="F371" i="9"/>
  <c r="F359" i="9"/>
  <c r="F371" i="12"/>
  <c r="G371" i="9"/>
  <c r="G359" i="9"/>
  <c r="G371" i="12"/>
  <c r="H371" i="9"/>
  <c r="H359" i="9"/>
  <c r="H371" i="12"/>
  <c r="I371" i="9"/>
  <c r="I359" i="9"/>
  <c r="I371" i="12"/>
  <c r="J371" i="9"/>
  <c r="J359" i="9"/>
  <c r="J371" i="12"/>
  <c r="K371" i="9"/>
  <c r="K359" i="9"/>
  <c r="K371" i="12"/>
  <c r="L371" i="9"/>
  <c r="L359" i="9"/>
  <c r="L371" i="12"/>
  <c r="M371" i="9"/>
  <c r="M359" i="9"/>
  <c r="M371" i="12"/>
  <c r="N371" i="9"/>
  <c r="N359" i="9"/>
  <c r="N371" i="12"/>
  <c r="O371" i="9"/>
  <c r="O359" i="9"/>
  <c r="O371" i="12"/>
  <c r="P371" i="9"/>
  <c r="P359" i="9"/>
  <c r="P371" i="12"/>
  <c r="Q371" i="9"/>
  <c r="Q359" i="9"/>
  <c r="Q371" i="12"/>
  <c r="R371" i="9"/>
  <c r="R359" i="9"/>
  <c r="R371" i="12"/>
  <c r="S371" i="9"/>
  <c r="S359" i="9"/>
  <c r="S371" i="12"/>
  <c r="T371" i="9"/>
  <c r="T359" i="9"/>
  <c r="T371" i="12"/>
  <c r="U371" i="9"/>
  <c r="U359" i="9"/>
  <c r="U371" i="12"/>
  <c r="V371" i="9"/>
  <c r="V359" i="9"/>
  <c r="V371" i="12"/>
  <c r="W359" i="9"/>
  <c r="W371" i="12"/>
  <c r="X359" i="9"/>
  <c r="X371" i="12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W371" i="9"/>
  <c r="X371" i="9"/>
  <c r="B371" i="7"/>
  <c r="C371" i="7"/>
  <c r="D371" i="7"/>
  <c r="E348" i="2"/>
  <c r="E371" i="7"/>
  <c r="F371" i="7"/>
  <c r="G371" i="7"/>
  <c r="H371" i="7"/>
  <c r="I348" i="2"/>
  <c r="I371" i="7"/>
  <c r="J371" i="7"/>
  <c r="K371" i="7"/>
  <c r="L371" i="7"/>
  <c r="M348" i="2"/>
  <c r="M371" i="7"/>
  <c r="N371" i="7"/>
  <c r="O371" i="7"/>
  <c r="P371" i="7"/>
  <c r="Q348" i="2"/>
  <c r="Q371" i="7"/>
  <c r="R371" i="7"/>
  <c r="S371" i="7"/>
  <c r="T371" i="7"/>
  <c r="B371" i="3"/>
  <c r="B359" i="3"/>
  <c r="B371" i="6"/>
  <c r="C371" i="3"/>
  <c r="C359" i="3"/>
  <c r="C371" i="6"/>
  <c r="D371" i="3"/>
  <c r="D359" i="3"/>
  <c r="D371" i="6"/>
  <c r="E371" i="3"/>
  <c r="E359" i="3"/>
  <c r="E371" i="6"/>
  <c r="F371" i="3"/>
  <c r="F359" i="3"/>
  <c r="F371" i="6"/>
  <c r="G371" i="3"/>
  <c r="G359" i="3"/>
  <c r="G371" i="6"/>
  <c r="H371" i="3"/>
  <c r="H359" i="3"/>
  <c r="H371" i="6"/>
  <c r="I371" i="3"/>
  <c r="I359" i="3"/>
  <c r="I371" i="6"/>
  <c r="J371" i="3"/>
  <c r="J359" i="3"/>
  <c r="J371" i="6"/>
  <c r="K371" i="3"/>
  <c r="K359" i="3"/>
  <c r="K371" i="6"/>
  <c r="L371" i="3"/>
  <c r="L359" i="3"/>
  <c r="L371" i="6"/>
  <c r="M371" i="3"/>
  <c r="M359" i="3"/>
  <c r="M371" i="6"/>
  <c r="N371" i="3"/>
  <c r="N359" i="3"/>
  <c r="N371" i="6"/>
  <c r="O371" i="3"/>
  <c r="O359" i="3"/>
  <c r="O371" i="6"/>
  <c r="P371" i="3"/>
  <c r="P359" i="3"/>
  <c r="P371" i="6"/>
  <c r="Q371" i="3"/>
  <c r="Q359" i="3"/>
  <c r="Q371" i="6"/>
  <c r="R371" i="3"/>
  <c r="R359" i="3"/>
  <c r="R371" i="6"/>
  <c r="S359" i="3"/>
  <c r="S371" i="6"/>
  <c r="T359" i="3"/>
  <c r="T371" i="6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S371" i="3"/>
  <c r="T371" i="3"/>
  <c r="B370" i="13"/>
  <c r="C370" i="13"/>
  <c r="D370" i="13"/>
  <c r="E370" i="13"/>
  <c r="F347" i="8"/>
  <c r="F370" i="13"/>
  <c r="G370" i="13"/>
  <c r="H370" i="13"/>
  <c r="I370" i="13"/>
  <c r="J370" i="13"/>
  <c r="K347" i="8"/>
  <c r="K370" i="13"/>
  <c r="L370" i="13"/>
  <c r="M370" i="13"/>
  <c r="N370" i="13"/>
  <c r="O370" i="13"/>
  <c r="P347" i="8"/>
  <c r="P370" i="13"/>
  <c r="Q370" i="13"/>
  <c r="R370" i="13"/>
  <c r="S370" i="13"/>
  <c r="T370" i="13"/>
  <c r="U347" i="8"/>
  <c r="U370" i="13"/>
  <c r="V370" i="13"/>
  <c r="W370" i="13"/>
  <c r="X370" i="13"/>
  <c r="B370" i="9"/>
  <c r="B358" i="9"/>
  <c r="B370" i="12"/>
  <c r="C370" i="9"/>
  <c r="C358" i="9"/>
  <c r="C370" i="12"/>
  <c r="D370" i="9"/>
  <c r="D358" i="9"/>
  <c r="D370" i="12"/>
  <c r="E370" i="9"/>
  <c r="E358" i="9"/>
  <c r="E370" i="12"/>
  <c r="F370" i="9"/>
  <c r="F358" i="9"/>
  <c r="F370" i="12"/>
  <c r="G370" i="9"/>
  <c r="G358" i="9"/>
  <c r="G370" i="12"/>
  <c r="H370" i="9"/>
  <c r="H358" i="9"/>
  <c r="H370" i="12"/>
  <c r="I370" i="9"/>
  <c r="I358" i="9"/>
  <c r="I370" i="12"/>
  <c r="J370" i="9"/>
  <c r="J358" i="9"/>
  <c r="J370" i="12"/>
  <c r="K370" i="9"/>
  <c r="K358" i="9"/>
  <c r="K370" i="12"/>
  <c r="L370" i="9"/>
  <c r="L358" i="9"/>
  <c r="L370" i="12"/>
  <c r="M370" i="9"/>
  <c r="M358" i="9"/>
  <c r="M370" i="12"/>
  <c r="N370" i="9"/>
  <c r="N358" i="9"/>
  <c r="N370" i="12"/>
  <c r="O370" i="9"/>
  <c r="O358" i="9"/>
  <c r="O370" i="12"/>
  <c r="P370" i="9"/>
  <c r="P358" i="9"/>
  <c r="P370" i="12"/>
  <c r="Q370" i="9"/>
  <c r="Q358" i="9"/>
  <c r="Q370" i="12"/>
  <c r="R370" i="9"/>
  <c r="R358" i="9"/>
  <c r="R370" i="12"/>
  <c r="S370" i="9"/>
  <c r="S358" i="9"/>
  <c r="S370" i="12"/>
  <c r="T370" i="9"/>
  <c r="T358" i="9"/>
  <c r="T370" i="12"/>
  <c r="U370" i="9"/>
  <c r="U358" i="9"/>
  <c r="U370" i="12"/>
  <c r="V370" i="9"/>
  <c r="V358" i="9"/>
  <c r="V370" i="12"/>
  <c r="W358" i="9"/>
  <c r="W370" i="12"/>
  <c r="X358" i="9"/>
  <c r="X370" i="12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W370" i="9"/>
  <c r="X370" i="9"/>
  <c r="B370" i="7"/>
  <c r="C370" i="7"/>
  <c r="D370" i="7"/>
  <c r="E347" i="2"/>
  <c r="E370" i="7"/>
  <c r="F370" i="7"/>
  <c r="G370" i="7"/>
  <c r="H370" i="7"/>
  <c r="I347" i="2"/>
  <c r="I370" i="7"/>
  <c r="J370" i="7"/>
  <c r="K370" i="7"/>
  <c r="L370" i="7"/>
  <c r="M347" i="2"/>
  <c r="M370" i="7"/>
  <c r="N370" i="7"/>
  <c r="O370" i="7"/>
  <c r="P370" i="7"/>
  <c r="Q347" i="2"/>
  <c r="Q370" i="7"/>
  <c r="R370" i="7"/>
  <c r="S370" i="7"/>
  <c r="T370" i="7"/>
  <c r="B370" i="3"/>
  <c r="B358" i="3"/>
  <c r="B370" i="6"/>
  <c r="C370" i="3"/>
  <c r="C358" i="3"/>
  <c r="C370" i="6"/>
  <c r="D370" i="3"/>
  <c r="D358" i="3"/>
  <c r="D370" i="6"/>
  <c r="E370" i="3"/>
  <c r="E358" i="3"/>
  <c r="E370" i="6"/>
  <c r="F370" i="3"/>
  <c r="F358" i="3"/>
  <c r="F370" i="6"/>
  <c r="G370" i="3"/>
  <c r="G358" i="3"/>
  <c r="G370" i="6"/>
  <c r="H370" i="3"/>
  <c r="H358" i="3"/>
  <c r="H370" i="6"/>
  <c r="I370" i="3"/>
  <c r="I358" i="3"/>
  <c r="I370" i="6"/>
  <c r="J370" i="3"/>
  <c r="J358" i="3"/>
  <c r="J370" i="6"/>
  <c r="K370" i="3"/>
  <c r="K358" i="3"/>
  <c r="K370" i="6"/>
  <c r="L370" i="3"/>
  <c r="L358" i="3"/>
  <c r="L370" i="6"/>
  <c r="M370" i="3"/>
  <c r="M358" i="3"/>
  <c r="M370" i="6"/>
  <c r="N370" i="3"/>
  <c r="N358" i="3"/>
  <c r="N370" i="6"/>
  <c r="O370" i="3"/>
  <c r="O358" i="3"/>
  <c r="O370" i="6"/>
  <c r="P370" i="3"/>
  <c r="P358" i="3"/>
  <c r="P370" i="6"/>
  <c r="Q370" i="3"/>
  <c r="Q358" i="3"/>
  <c r="Q370" i="6"/>
  <c r="R370" i="3"/>
  <c r="R358" i="3"/>
  <c r="R370" i="6"/>
  <c r="S358" i="3"/>
  <c r="S370" i="6"/>
  <c r="T358" i="3"/>
  <c r="T370" i="6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S370" i="3"/>
  <c r="T370" i="3"/>
  <c r="B369" i="13"/>
  <c r="C369" i="13"/>
  <c r="D369" i="13"/>
  <c r="E369" i="13"/>
  <c r="F346" i="8"/>
  <c r="F369" i="13"/>
  <c r="G369" i="13"/>
  <c r="H369" i="13"/>
  <c r="I369" i="13"/>
  <c r="J369" i="13"/>
  <c r="K346" i="8"/>
  <c r="K369" i="13"/>
  <c r="L369" i="13"/>
  <c r="M369" i="13"/>
  <c r="N369" i="13"/>
  <c r="O369" i="13"/>
  <c r="P346" i="8"/>
  <c r="P369" i="13"/>
  <c r="Q369" i="13"/>
  <c r="R369" i="13"/>
  <c r="S369" i="13"/>
  <c r="T369" i="13"/>
  <c r="U346" i="8"/>
  <c r="U369" i="13"/>
  <c r="V369" i="13"/>
  <c r="W369" i="13"/>
  <c r="X369" i="13"/>
  <c r="B369" i="9"/>
  <c r="B357" i="9"/>
  <c r="B369" i="12"/>
  <c r="C369" i="9"/>
  <c r="C357" i="9"/>
  <c r="C369" i="12"/>
  <c r="D369" i="9"/>
  <c r="D357" i="9"/>
  <c r="D369" i="12"/>
  <c r="E369" i="9"/>
  <c r="E357" i="9"/>
  <c r="E369" i="12"/>
  <c r="F369" i="9"/>
  <c r="F357" i="9"/>
  <c r="F369" i="12"/>
  <c r="G369" i="9"/>
  <c r="G357" i="9"/>
  <c r="G369" i="12"/>
  <c r="H369" i="9"/>
  <c r="H357" i="9"/>
  <c r="H369" i="12"/>
  <c r="I369" i="9"/>
  <c r="I357" i="9"/>
  <c r="I369" i="12"/>
  <c r="J369" i="9"/>
  <c r="J357" i="9"/>
  <c r="J369" i="12"/>
  <c r="K369" i="9"/>
  <c r="K357" i="9"/>
  <c r="K369" i="12"/>
  <c r="L369" i="9"/>
  <c r="L357" i="9"/>
  <c r="L369" i="12"/>
  <c r="M369" i="9"/>
  <c r="M357" i="9"/>
  <c r="M369" i="12"/>
  <c r="N369" i="9"/>
  <c r="N357" i="9"/>
  <c r="N369" i="12"/>
  <c r="O369" i="9"/>
  <c r="O357" i="9"/>
  <c r="O369" i="12"/>
  <c r="P369" i="9"/>
  <c r="P357" i="9"/>
  <c r="P369" i="12"/>
  <c r="Q369" i="9"/>
  <c r="Q357" i="9"/>
  <c r="Q369" i="12"/>
  <c r="R369" i="9"/>
  <c r="R357" i="9"/>
  <c r="R369" i="12"/>
  <c r="S369" i="9"/>
  <c r="S357" i="9"/>
  <c r="S369" i="12"/>
  <c r="T369" i="9"/>
  <c r="T357" i="9"/>
  <c r="T369" i="12"/>
  <c r="U369" i="9"/>
  <c r="U357" i="9"/>
  <c r="U369" i="12"/>
  <c r="V369" i="9"/>
  <c r="V357" i="9"/>
  <c r="V369" i="12"/>
  <c r="W357" i="9"/>
  <c r="W369" i="12"/>
  <c r="X357" i="9"/>
  <c r="X369" i="12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W369" i="9"/>
  <c r="X369" i="9"/>
  <c r="B369" i="7"/>
  <c r="C369" i="7"/>
  <c r="D369" i="7"/>
  <c r="E346" i="2"/>
  <c r="E369" i="7"/>
  <c r="F369" i="7"/>
  <c r="G369" i="7"/>
  <c r="H369" i="7"/>
  <c r="I346" i="2"/>
  <c r="I369" i="7"/>
  <c r="J369" i="7"/>
  <c r="K369" i="7"/>
  <c r="L369" i="7"/>
  <c r="M346" i="2"/>
  <c r="M369" i="7"/>
  <c r="N369" i="7"/>
  <c r="O369" i="7"/>
  <c r="P369" i="7"/>
  <c r="Q346" i="2"/>
  <c r="Q369" i="7"/>
  <c r="R369" i="7"/>
  <c r="S369" i="7"/>
  <c r="T369" i="7"/>
  <c r="B369" i="3"/>
  <c r="B357" i="3"/>
  <c r="B369" i="6"/>
  <c r="C369" i="3"/>
  <c r="C357" i="3"/>
  <c r="C369" i="6"/>
  <c r="D369" i="3"/>
  <c r="D357" i="3"/>
  <c r="D369" i="6"/>
  <c r="E369" i="3"/>
  <c r="E357" i="3"/>
  <c r="E369" i="6"/>
  <c r="F369" i="3"/>
  <c r="F357" i="3"/>
  <c r="F369" i="6"/>
  <c r="G369" i="3"/>
  <c r="G357" i="3"/>
  <c r="G369" i="6"/>
  <c r="H369" i="3"/>
  <c r="H357" i="3"/>
  <c r="H369" i="6"/>
  <c r="I369" i="3"/>
  <c r="I357" i="3"/>
  <c r="I369" i="6"/>
  <c r="J369" i="3"/>
  <c r="J357" i="3"/>
  <c r="J369" i="6"/>
  <c r="K369" i="3"/>
  <c r="K357" i="3"/>
  <c r="K369" i="6"/>
  <c r="L369" i="3"/>
  <c r="L357" i="3"/>
  <c r="L369" i="6"/>
  <c r="M369" i="3"/>
  <c r="M357" i="3"/>
  <c r="M369" i="6"/>
  <c r="N369" i="3"/>
  <c r="N357" i="3"/>
  <c r="N369" i="6"/>
  <c r="O369" i="3"/>
  <c r="O357" i="3"/>
  <c r="O369" i="6"/>
  <c r="P369" i="3"/>
  <c r="P357" i="3"/>
  <c r="P369" i="6"/>
  <c r="Q369" i="3"/>
  <c r="Q357" i="3"/>
  <c r="Q369" i="6"/>
  <c r="R369" i="3"/>
  <c r="R357" i="3"/>
  <c r="R369" i="6"/>
  <c r="S357" i="3"/>
  <c r="S369" i="6"/>
  <c r="T357" i="3"/>
  <c r="T369" i="6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S369" i="3"/>
  <c r="T369" i="3"/>
  <c r="B368" i="13"/>
  <c r="C368" i="13"/>
  <c r="D368" i="13"/>
  <c r="E368" i="13"/>
  <c r="F345" i="8"/>
  <c r="F368" i="13"/>
  <c r="G368" i="13"/>
  <c r="H368" i="13"/>
  <c r="I368" i="13"/>
  <c r="J368" i="13"/>
  <c r="K345" i="8"/>
  <c r="K368" i="13"/>
  <c r="L368" i="13"/>
  <c r="M368" i="13"/>
  <c r="N368" i="13"/>
  <c r="O368" i="13"/>
  <c r="P345" i="8"/>
  <c r="P368" i="13"/>
  <c r="Q368" i="13"/>
  <c r="R368" i="13"/>
  <c r="S368" i="13"/>
  <c r="T368" i="13"/>
  <c r="U345" i="8"/>
  <c r="U368" i="13"/>
  <c r="V368" i="13"/>
  <c r="W368" i="13"/>
  <c r="X368" i="13"/>
  <c r="B368" i="9"/>
  <c r="B356" i="9"/>
  <c r="B368" i="12"/>
  <c r="C368" i="9"/>
  <c r="C356" i="9"/>
  <c r="C368" i="12"/>
  <c r="D368" i="9"/>
  <c r="D356" i="9"/>
  <c r="D368" i="12"/>
  <c r="E356" i="9"/>
  <c r="E368" i="12"/>
  <c r="F368" i="9"/>
  <c r="F356" i="9"/>
  <c r="F368" i="12"/>
  <c r="G368" i="9"/>
  <c r="G356" i="9"/>
  <c r="G368" i="12"/>
  <c r="H368" i="9"/>
  <c r="H356" i="9"/>
  <c r="H368" i="12"/>
  <c r="I368" i="9"/>
  <c r="I356" i="9"/>
  <c r="I368" i="12"/>
  <c r="J368" i="9"/>
  <c r="J356" i="9"/>
  <c r="J368" i="12"/>
  <c r="K368" i="9"/>
  <c r="K356" i="9"/>
  <c r="K368" i="12"/>
  <c r="L368" i="9"/>
  <c r="L356" i="9"/>
  <c r="L368" i="12"/>
  <c r="M368" i="9"/>
  <c r="M356" i="9"/>
  <c r="M368" i="12"/>
  <c r="N368" i="9"/>
  <c r="N356" i="9"/>
  <c r="N368" i="12"/>
  <c r="O368" i="9"/>
  <c r="O356" i="9"/>
  <c r="O368" i="12"/>
  <c r="P368" i="9"/>
  <c r="P356" i="9"/>
  <c r="P368" i="12"/>
  <c r="Q368" i="9"/>
  <c r="Q356" i="9"/>
  <c r="Q368" i="12"/>
  <c r="R368" i="9"/>
  <c r="R356" i="9"/>
  <c r="R368" i="12"/>
  <c r="S368" i="9"/>
  <c r="S356" i="9"/>
  <c r="S368" i="12"/>
  <c r="T368" i="9"/>
  <c r="T356" i="9"/>
  <c r="T368" i="12"/>
  <c r="U368" i="9"/>
  <c r="U356" i="9"/>
  <c r="U368" i="12"/>
  <c r="V368" i="9"/>
  <c r="V356" i="9"/>
  <c r="V368" i="12"/>
  <c r="W356" i="9"/>
  <c r="W368" i="12"/>
  <c r="X356" i="9"/>
  <c r="X368" i="12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E368" i="9"/>
  <c r="W368" i="9"/>
  <c r="X368" i="9"/>
  <c r="B368" i="7"/>
  <c r="C368" i="7"/>
  <c r="D368" i="7"/>
  <c r="E345" i="2"/>
  <c r="E368" i="7"/>
  <c r="F368" i="7"/>
  <c r="G368" i="7"/>
  <c r="H368" i="7"/>
  <c r="I345" i="2"/>
  <c r="I368" i="7"/>
  <c r="J368" i="7"/>
  <c r="K368" i="7"/>
  <c r="L368" i="7"/>
  <c r="M345" i="2"/>
  <c r="M368" i="7"/>
  <c r="N368" i="7"/>
  <c r="O368" i="7"/>
  <c r="P368" i="7"/>
  <c r="Q345" i="2"/>
  <c r="Q368" i="7"/>
  <c r="R368" i="7"/>
  <c r="S368" i="7"/>
  <c r="T368" i="7"/>
  <c r="B368" i="3"/>
  <c r="B356" i="3"/>
  <c r="B368" i="6"/>
  <c r="C368" i="3"/>
  <c r="C356" i="3"/>
  <c r="C368" i="6"/>
  <c r="D368" i="3"/>
  <c r="D356" i="3"/>
  <c r="D368" i="6"/>
  <c r="E368" i="3"/>
  <c r="E356" i="3"/>
  <c r="E368" i="6"/>
  <c r="F368" i="3"/>
  <c r="F356" i="3"/>
  <c r="F368" i="6"/>
  <c r="G368" i="3"/>
  <c r="G356" i="3"/>
  <c r="G368" i="6"/>
  <c r="H368" i="3"/>
  <c r="H356" i="3"/>
  <c r="H368" i="6"/>
  <c r="I368" i="3"/>
  <c r="I356" i="3"/>
  <c r="I368" i="6"/>
  <c r="J368" i="3"/>
  <c r="J356" i="3"/>
  <c r="J368" i="6"/>
  <c r="K368" i="3"/>
  <c r="K356" i="3"/>
  <c r="K368" i="6"/>
  <c r="L368" i="3"/>
  <c r="L356" i="3"/>
  <c r="L368" i="6"/>
  <c r="M368" i="3"/>
  <c r="M356" i="3"/>
  <c r="M368" i="6"/>
  <c r="N368" i="3"/>
  <c r="N356" i="3"/>
  <c r="N368" i="6"/>
  <c r="O368" i="3"/>
  <c r="O356" i="3"/>
  <c r="O368" i="6"/>
  <c r="P368" i="3"/>
  <c r="P356" i="3"/>
  <c r="P368" i="6"/>
  <c r="Q368" i="3"/>
  <c r="Q356" i="3"/>
  <c r="Q368" i="6"/>
  <c r="R368" i="3"/>
  <c r="R356" i="3"/>
  <c r="R368" i="6"/>
  <c r="S356" i="3"/>
  <c r="S368" i="6"/>
  <c r="T356" i="3"/>
  <c r="T368" i="6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S368" i="3"/>
  <c r="T368" i="3"/>
  <c r="B367" i="13"/>
  <c r="C367" i="13"/>
  <c r="D367" i="13"/>
  <c r="E367" i="13"/>
  <c r="F344" i="8"/>
  <c r="F367" i="13"/>
  <c r="G367" i="13"/>
  <c r="H367" i="13"/>
  <c r="I367" i="13"/>
  <c r="J367" i="13"/>
  <c r="K344" i="8"/>
  <c r="K367" i="13"/>
  <c r="L367" i="13"/>
  <c r="M367" i="13"/>
  <c r="N367" i="13"/>
  <c r="O367" i="13"/>
  <c r="P344" i="8"/>
  <c r="P367" i="13"/>
  <c r="Q367" i="13"/>
  <c r="R367" i="13"/>
  <c r="S367" i="13"/>
  <c r="T367" i="13"/>
  <c r="U344" i="8"/>
  <c r="U367" i="13"/>
  <c r="V367" i="13"/>
  <c r="W367" i="13"/>
  <c r="X367" i="13"/>
  <c r="B367" i="9"/>
  <c r="B355" i="9"/>
  <c r="B367" i="12"/>
  <c r="C367" i="9"/>
  <c r="C355" i="9"/>
  <c r="C367" i="12"/>
  <c r="D367" i="9"/>
  <c r="D355" i="9"/>
  <c r="D367" i="12"/>
  <c r="E355" i="9"/>
  <c r="E367" i="12"/>
  <c r="F367" i="9"/>
  <c r="F355" i="9"/>
  <c r="F367" i="12"/>
  <c r="G367" i="9"/>
  <c r="G355" i="9"/>
  <c r="G367" i="12"/>
  <c r="H367" i="9"/>
  <c r="H355" i="9"/>
  <c r="H367" i="12"/>
  <c r="I367" i="9"/>
  <c r="I355" i="9"/>
  <c r="I367" i="12"/>
  <c r="J367" i="9"/>
  <c r="J355" i="9"/>
  <c r="J367" i="12"/>
  <c r="K367" i="9"/>
  <c r="K355" i="9"/>
  <c r="K367" i="12"/>
  <c r="L367" i="9"/>
  <c r="L355" i="9"/>
  <c r="L367" i="12"/>
  <c r="M367" i="9"/>
  <c r="M355" i="9"/>
  <c r="M367" i="12"/>
  <c r="N367" i="9"/>
  <c r="N355" i="9"/>
  <c r="N367" i="12"/>
  <c r="O367" i="9"/>
  <c r="O355" i="9"/>
  <c r="O367" i="12"/>
  <c r="P367" i="9"/>
  <c r="P355" i="9"/>
  <c r="P367" i="12"/>
  <c r="Q367" i="9"/>
  <c r="Q355" i="9"/>
  <c r="Q367" i="12"/>
  <c r="R367" i="9"/>
  <c r="R355" i="9"/>
  <c r="R367" i="12"/>
  <c r="S367" i="9"/>
  <c r="S355" i="9"/>
  <c r="S367" i="12"/>
  <c r="T367" i="9"/>
  <c r="T355" i="9"/>
  <c r="T367" i="12"/>
  <c r="U367" i="9"/>
  <c r="U355" i="9"/>
  <c r="U367" i="12"/>
  <c r="V367" i="9"/>
  <c r="V355" i="9"/>
  <c r="V367" i="12"/>
  <c r="W355" i="9"/>
  <c r="W367" i="12"/>
  <c r="X355" i="9"/>
  <c r="X367" i="12"/>
  <c r="B354" i="9"/>
  <c r="B366" i="9"/>
  <c r="B366" i="12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B366" i="10"/>
  <c r="C366" i="10"/>
  <c r="E367" i="9"/>
  <c r="W367" i="9"/>
  <c r="X367" i="9"/>
  <c r="B367" i="7"/>
  <c r="C367" i="7"/>
  <c r="D367" i="7"/>
  <c r="E344" i="2"/>
  <c r="E367" i="7"/>
  <c r="F367" i="7"/>
  <c r="G367" i="7"/>
  <c r="H367" i="7"/>
  <c r="I344" i="2"/>
  <c r="I367" i="7"/>
  <c r="J367" i="7"/>
  <c r="K367" i="7"/>
  <c r="L367" i="7"/>
  <c r="M344" i="2"/>
  <c r="M367" i="7"/>
  <c r="N367" i="7"/>
  <c r="O367" i="7"/>
  <c r="P367" i="7"/>
  <c r="Q344" i="2"/>
  <c r="Q367" i="7"/>
  <c r="R367" i="7"/>
  <c r="S367" i="7"/>
  <c r="T367" i="7"/>
  <c r="B367" i="3"/>
  <c r="B355" i="3"/>
  <c r="B367" i="6"/>
  <c r="C367" i="3"/>
  <c r="C355" i="3"/>
  <c r="C367" i="6"/>
  <c r="D367" i="3"/>
  <c r="D355" i="3"/>
  <c r="D367" i="6"/>
  <c r="E367" i="3"/>
  <c r="E355" i="3"/>
  <c r="E367" i="6"/>
  <c r="F367" i="3"/>
  <c r="F355" i="3"/>
  <c r="F367" i="6"/>
  <c r="G367" i="3"/>
  <c r="G355" i="3"/>
  <c r="G367" i="6"/>
  <c r="H367" i="3"/>
  <c r="H355" i="3"/>
  <c r="H367" i="6"/>
  <c r="I367" i="3"/>
  <c r="I355" i="3"/>
  <c r="I367" i="6"/>
  <c r="J367" i="3"/>
  <c r="J355" i="3"/>
  <c r="J367" i="6"/>
  <c r="K367" i="3"/>
  <c r="K355" i="3"/>
  <c r="K367" i="6"/>
  <c r="L367" i="3"/>
  <c r="L355" i="3"/>
  <c r="L367" i="6"/>
  <c r="M367" i="3"/>
  <c r="M355" i="3"/>
  <c r="M367" i="6"/>
  <c r="N367" i="3"/>
  <c r="N355" i="3"/>
  <c r="N367" i="6"/>
  <c r="O367" i="3"/>
  <c r="O355" i="3"/>
  <c r="O367" i="6"/>
  <c r="P367" i="3"/>
  <c r="P355" i="3"/>
  <c r="P367" i="6"/>
  <c r="Q367" i="3"/>
  <c r="Q355" i="3"/>
  <c r="Q367" i="6"/>
  <c r="R367" i="3"/>
  <c r="R355" i="3"/>
  <c r="R367" i="6"/>
  <c r="S355" i="3"/>
  <c r="S367" i="6"/>
  <c r="T355" i="3"/>
  <c r="T367" i="6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S367" i="3"/>
  <c r="T367" i="3"/>
  <c r="C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D366" i="9"/>
  <c r="D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E366" i="10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C354" i="9"/>
  <c r="C366" i="12"/>
  <c r="E354" i="9"/>
  <c r="E366" i="12"/>
  <c r="F354" i="9"/>
  <c r="F366" i="12"/>
  <c r="G354" i="9"/>
  <c r="G366" i="12"/>
  <c r="H354" i="9"/>
  <c r="H366" i="12"/>
  <c r="I354" i="9"/>
  <c r="I366" i="12"/>
  <c r="J354" i="9"/>
  <c r="J366" i="12"/>
  <c r="K354" i="9"/>
  <c r="K366" i="12"/>
  <c r="L354" i="9"/>
  <c r="L366" i="12"/>
  <c r="M354" i="9"/>
  <c r="M366" i="12"/>
  <c r="N354" i="9"/>
  <c r="N366" i="12"/>
  <c r="O354" i="9"/>
  <c r="O366" i="12"/>
  <c r="P354" i="9"/>
  <c r="P366" i="12"/>
  <c r="Q354" i="9"/>
  <c r="Q366" i="12"/>
  <c r="R354" i="9"/>
  <c r="R366" i="12"/>
  <c r="S354" i="9"/>
  <c r="S366" i="12"/>
  <c r="T354" i="9"/>
  <c r="T366" i="12"/>
  <c r="U354" i="9"/>
  <c r="U366" i="12"/>
  <c r="V354" i="9"/>
  <c r="V366" i="12"/>
  <c r="W354" i="9"/>
  <c r="W366" i="12"/>
  <c r="X354" i="9"/>
  <c r="X366" i="12"/>
  <c r="D354" i="9"/>
  <c r="D366" i="12"/>
  <c r="B366" i="13"/>
  <c r="D366" i="13"/>
  <c r="E366" i="13"/>
  <c r="F343" i="8"/>
  <c r="F366" i="13"/>
  <c r="G366" i="13"/>
  <c r="H366" i="13"/>
  <c r="I366" i="13"/>
  <c r="J366" i="13"/>
  <c r="K343" i="8"/>
  <c r="K366" i="13"/>
  <c r="L366" i="13"/>
  <c r="M366" i="13"/>
  <c r="N366" i="13"/>
  <c r="O366" i="13"/>
  <c r="P343" i="8"/>
  <c r="P366" i="13"/>
  <c r="Q366" i="13"/>
  <c r="R366" i="13"/>
  <c r="S366" i="13"/>
  <c r="T366" i="13"/>
  <c r="U343" i="8"/>
  <c r="U366" i="13"/>
  <c r="V366" i="13"/>
  <c r="W366" i="13"/>
  <c r="X366" i="13"/>
  <c r="C366" i="13"/>
  <c r="B366" i="7"/>
  <c r="D366" i="7"/>
  <c r="E343" i="2"/>
  <c r="E366" i="7"/>
  <c r="F366" i="7"/>
  <c r="G366" i="7"/>
  <c r="H366" i="7"/>
  <c r="I343" i="2"/>
  <c r="I366" i="7"/>
  <c r="J366" i="7"/>
  <c r="K366" i="7"/>
  <c r="L366" i="7"/>
  <c r="M343" i="2"/>
  <c r="M366" i="7"/>
  <c r="N366" i="7"/>
  <c r="O366" i="7"/>
  <c r="P366" i="7"/>
  <c r="Q343" i="2"/>
  <c r="Q366" i="7"/>
  <c r="R366" i="7"/>
  <c r="S366" i="7"/>
  <c r="T366" i="7"/>
  <c r="C366" i="7"/>
  <c r="D354" i="3"/>
  <c r="D366" i="3"/>
  <c r="D366" i="6"/>
  <c r="E354" i="3"/>
  <c r="E366" i="3"/>
  <c r="E366" i="6"/>
  <c r="F354" i="3"/>
  <c r="F366" i="3"/>
  <c r="F366" i="6"/>
  <c r="G354" i="3"/>
  <c r="G366" i="3"/>
  <c r="G366" i="6"/>
  <c r="H354" i="3"/>
  <c r="H366" i="3"/>
  <c r="H366" i="6"/>
  <c r="I354" i="3"/>
  <c r="I366" i="3"/>
  <c r="I366" i="6"/>
  <c r="J354" i="3"/>
  <c r="J366" i="3"/>
  <c r="J366" i="6"/>
  <c r="K354" i="3"/>
  <c r="K366" i="3"/>
  <c r="K366" i="6"/>
  <c r="L354" i="3"/>
  <c r="L366" i="3"/>
  <c r="L366" i="6"/>
  <c r="M354" i="3"/>
  <c r="M366" i="3"/>
  <c r="M366" i="6"/>
  <c r="N354" i="3"/>
  <c r="N366" i="3"/>
  <c r="N366" i="6"/>
  <c r="O354" i="3"/>
  <c r="O366" i="3"/>
  <c r="O366" i="6"/>
  <c r="P354" i="3"/>
  <c r="P366" i="3"/>
  <c r="P366" i="6"/>
  <c r="Q354" i="3"/>
  <c r="Q366" i="3"/>
  <c r="Q366" i="6"/>
  <c r="R354" i="3"/>
  <c r="R366" i="3"/>
  <c r="R366" i="6"/>
  <c r="S354" i="3"/>
  <c r="S366" i="6"/>
  <c r="T354" i="3"/>
  <c r="T366" i="6"/>
  <c r="B354" i="3"/>
  <c r="B366" i="3"/>
  <c r="B366" i="6"/>
  <c r="C354" i="3"/>
  <c r="C366" i="3"/>
  <c r="C366" i="6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B366" i="5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S366" i="3"/>
  <c r="T366" i="3"/>
  <c r="B365" i="13"/>
  <c r="C365" i="13"/>
  <c r="D365" i="13"/>
  <c r="E365" i="13"/>
  <c r="F342" i="8"/>
  <c r="F365" i="13"/>
  <c r="G365" i="13"/>
  <c r="H365" i="13"/>
  <c r="I365" i="13"/>
  <c r="J365" i="13"/>
  <c r="K342" i="8"/>
  <c r="K365" i="13"/>
  <c r="L365" i="13"/>
  <c r="M365" i="13"/>
  <c r="N365" i="13"/>
  <c r="O365" i="13"/>
  <c r="P342" i="8"/>
  <c r="P365" i="13"/>
  <c r="Q365" i="13"/>
  <c r="R365" i="13"/>
  <c r="S365" i="13"/>
  <c r="T365" i="13"/>
  <c r="U342" i="8"/>
  <c r="U365" i="13"/>
  <c r="V365" i="13"/>
  <c r="W365" i="13"/>
  <c r="X365" i="13"/>
  <c r="B365" i="9"/>
  <c r="B353" i="9"/>
  <c r="B365" i="12"/>
  <c r="C365" i="9"/>
  <c r="C353" i="9"/>
  <c r="C365" i="12"/>
  <c r="D365" i="9"/>
  <c r="D353" i="9"/>
  <c r="D365" i="12"/>
  <c r="E365" i="9"/>
  <c r="E353" i="9"/>
  <c r="E365" i="12"/>
  <c r="F365" i="9"/>
  <c r="F353" i="9"/>
  <c r="F365" i="12"/>
  <c r="G365" i="9"/>
  <c r="G353" i="9"/>
  <c r="G365" i="12"/>
  <c r="H365" i="9"/>
  <c r="H353" i="9"/>
  <c r="H365" i="12"/>
  <c r="I365" i="9"/>
  <c r="I353" i="9"/>
  <c r="I365" i="12"/>
  <c r="J365" i="9"/>
  <c r="J353" i="9"/>
  <c r="J365" i="12"/>
  <c r="K365" i="9"/>
  <c r="K353" i="9"/>
  <c r="K365" i="12"/>
  <c r="L365" i="9"/>
  <c r="L353" i="9"/>
  <c r="L365" i="12"/>
  <c r="M365" i="9"/>
  <c r="M353" i="9"/>
  <c r="M365" i="12"/>
  <c r="N365" i="9"/>
  <c r="N353" i="9"/>
  <c r="N365" i="12"/>
  <c r="O365" i="9"/>
  <c r="O353" i="9"/>
  <c r="O365" i="12"/>
  <c r="P365" i="9"/>
  <c r="P353" i="9"/>
  <c r="P365" i="12"/>
  <c r="Q365" i="9"/>
  <c r="Q353" i="9"/>
  <c r="Q365" i="12"/>
  <c r="R365" i="9"/>
  <c r="R353" i="9"/>
  <c r="R365" i="12"/>
  <c r="S365" i="9"/>
  <c r="S353" i="9"/>
  <c r="S365" i="12"/>
  <c r="T365" i="9"/>
  <c r="T353" i="9"/>
  <c r="T365" i="12"/>
  <c r="U365" i="9"/>
  <c r="U353" i="9"/>
  <c r="U365" i="12"/>
  <c r="V365" i="9"/>
  <c r="V353" i="9"/>
  <c r="V365" i="12"/>
  <c r="W353" i="9"/>
  <c r="W365" i="12"/>
  <c r="X353" i="9"/>
  <c r="X365" i="12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W365" i="9"/>
  <c r="X365" i="9"/>
  <c r="T365" i="7"/>
  <c r="S365" i="7"/>
  <c r="R365" i="7"/>
  <c r="Q342" i="2"/>
  <c r="Q365" i="7"/>
  <c r="P365" i="7"/>
  <c r="O365" i="7"/>
  <c r="N365" i="7"/>
  <c r="M342" i="2"/>
  <c r="M365" i="7"/>
  <c r="L365" i="7"/>
  <c r="K365" i="7"/>
  <c r="J365" i="7"/>
  <c r="I342" i="2"/>
  <c r="I365" i="7"/>
  <c r="H365" i="7"/>
  <c r="G365" i="7"/>
  <c r="F365" i="7"/>
  <c r="E342" i="2"/>
  <c r="E365" i="7"/>
  <c r="D365" i="7"/>
  <c r="C365" i="7"/>
  <c r="B365" i="7"/>
  <c r="B365" i="3"/>
  <c r="B353" i="3"/>
  <c r="B365" i="6"/>
  <c r="C365" i="3"/>
  <c r="C353" i="3"/>
  <c r="C365" i="6"/>
  <c r="D365" i="3"/>
  <c r="D353" i="3"/>
  <c r="D365" i="6"/>
  <c r="E365" i="3"/>
  <c r="E353" i="3"/>
  <c r="E365" i="6"/>
  <c r="F365" i="3"/>
  <c r="F353" i="3"/>
  <c r="F365" i="6"/>
  <c r="G365" i="3"/>
  <c r="G353" i="3"/>
  <c r="G365" i="6"/>
  <c r="H365" i="3"/>
  <c r="H353" i="3"/>
  <c r="H365" i="6"/>
  <c r="I365" i="3"/>
  <c r="I353" i="3"/>
  <c r="I365" i="6"/>
  <c r="J365" i="3"/>
  <c r="J353" i="3"/>
  <c r="J365" i="6"/>
  <c r="K365" i="3"/>
  <c r="K353" i="3"/>
  <c r="K365" i="6"/>
  <c r="L365" i="3"/>
  <c r="L353" i="3"/>
  <c r="L365" i="6"/>
  <c r="M365" i="3"/>
  <c r="M353" i="3"/>
  <c r="M365" i="6"/>
  <c r="N365" i="3"/>
  <c r="N353" i="3"/>
  <c r="N365" i="6"/>
  <c r="O365" i="3"/>
  <c r="O353" i="3"/>
  <c r="O365" i="6"/>
  <c r="P365" i="3"/>
  <c r="P353" i="3"/>
  <c r="P365" i="6"/>
  <c r="Q365" i="3"/>
  <c r="Q353" i="3"/>
  <c r="Q365" i="6"/>
  <c r="R365" i="3"/>
  <c r="R353" i="3"/>
  <c r="R365" i="6"/>
  <c r="S353" i="3"/>
  <c r="S365" i="6"/>
  <c r="T353" i="3"/>
  <c r="T365" i="6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5" i="3"/>
  <c r="T365" i="3"/>
  <c r="B364" i="13"/>
  <c r="C364" i="13"/>
  <c r="D364" i="13"/>
  <c r="E364" i="13"/>
  <c r="F341" i="8"/>
  <c r="F364" i="13"/>
  <c r="G364" i="13"/>
  <c r="H364" i="13"/>
  <c r="I364" i="13"/>
  <c r="J364" i="13"/>
  <c r="K341" i="8"/>
  <c r="K364" i="13"/>
  <c r="L364" i="13"/>
  <c r="M364" i="13"/>
  <c r="N364" i="13"/>
  <c r="O364" i="13"/>
  <c r="P341" i="8"/>
  <c r="P364" i="13"/>
  <c r="Q364" i="13"/>
  <c r="R364" i="13"/>
  <c r="S364" i="13"/>
  <c r="T364" i="13"/>
  <c r="U341" i="8"/>
  <c r="U364" i="13"/>
  <c r="V364" i="13"/>
  <c r="W364" i="13"/>
  <c r="X364" i="13"/>
  <c r="B364" i="9"/>
  <c r="B352" i="9"/>
  <c r="B364" i="12"/>
  <c r="C364" i="9"/>
  <c r="C352" i="9"/>
  <c r="C364" i="12"/>
  <c r="D364" i="9"/>
  <c r="D352" i="9"/>
  <c r="D364" i="12"/>
  <c r="E352" i="9"/>
  <c r="E364" i="9"/>
  <c r="E364" i="12"/>
  <c r="F364" i="9"/>
  <c r="F352" i="9"/>
  <c r="F364" i="12"/>
  <c r="G364" i="9"/>
  <c r="G352" i="9"/>
  <c r="G364" i="12"/>
  <c r="H364" i="9"/>
  <c r="H352" i="9"/>
  <c r="H364" i="12"/>
  <c r="I364" i="9"/>
  <c r="I352" i="9"/>
  <c r="I364" i="12"/>
  <c r="J352" i="9"/>
  <c r="J364" i="9"/>
  <c r="J364" i="12"/>
  <c r="K364" i="9"/>
  <c r="K352" i="9"/>
  <c r="K364" i="12"/>
  <c r="L364" i="9"/>
  <c r="L352" i="9"/>
  <c r="L364" i="12"/>
  <c r="M364" i="9"/>
  <c r="M352" i="9"/>
  <c r="M364" i="12"/>
  <c r="N364" i="9"/>
  <c r="N352" i="9"/>
  <c r="N364" i="12"/>
  <c r="O364" i="9"/>
  <c r="O352" i="9"/>
  <c r="O364" i="12"/>
  <c r="P364" i="9"/>
  <c r="P352" i="9"/>
  <c r="P364" i="12"/>
  <c r="Q364" i="9"/>
  <c r="Q352" i="9"/>
  <c r="Q364" i="12"/>
  <c r="R364" i="9"/>
  <c r="R352" i="9"/>
  <c r="R364" i="12"/>
  <c r="S364" i="9"/>
  <c r="S352" i="9"/>
  <c r="S364" i="12"/>
  <c r="T364" i="9"/>
  <c r="T352" i="9"/>
  <c r="T364" i="12"/>
  <c r="U364" i="9"/>
  <c r="U352" i="9"/>
  <c r="U364" i="12"/>
  <c r="V364" i="9"/>
  <c r="V352" i="9"/>
  <c r="V364" i="12"/>
  <c r="W352" i="9"/>
  <c r="W364" i="12"/>
  <c r="X352" i="9"/>
  <c r="X364" i="12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W364" i="9"/>
  <c r="X364" i="9"/>
  <c r="B364" i="7"/>
  <c r="C364" i="7"/>
  <c r="D364" i="7"/>
  <c r="E341" i="2"/>
  <c r="E364" i="7"/>
  <c r="F364" i="7"/>
  <c r="G364" i="7"/>
  <c r="H364" i="7"/>
  <c r="I341" i="2"/>
  <c r="I364" i="7"/>
  <c r="J364" i="7"/>
  <c r="K364" i="7"/>
  <c r="L364" i="7"/>
  <c r="M341" i="2"/>
  <c r="M364" i="7"/>
  <c r="N364" i="7"/>
  <c r="O364" i="7"/>
  <c r="P364" i="7"/>
  <c r="Q341" i="2"/>
  <c r="Q364" i="7"/>
  <c r="R364" i="7"/>
  <c r="S364" i="7"/>
  <c r="T364" i="7"/>
  <c r="B364" i="3"/>
  <c r="B352" i="3"/>
  <c r="B364" i="6"/>
  <c r="C364" i="3"/>
  <c r="C352" i="3"/>
  <c r="C364" i="6"/>
  <c r="D364" i="3"/>
  <c r="D352" i="3"/>
  <c r="D364" i="6"/>
  <c r="E364" i="3"/>
  <c r="E352" i="3"/>
  <c r="E364" i="6"/>
  <c r="F364" i="3"/>
  <c r="F352" i="3"/>
  <c r="F364" i="6"/>
  <c r="G364" i="3"/>
  <c r="G352" i="3"/>
  <c r="G364" i="6"/>
  <c r="H364" i="3"/>
  <c r="H352" i="3"/>
  <c r="H364" i="6"/>
  <c r="I364" i="3"/>
  <c r="I352" i="3"/>
  <c r="I364" i="6"/>
  <c r="J364" i="3"/>
  <c r="J352" i="3"/>
  <c r="J364" i="6"/>
  <c r="K364" i="3"/>
  <c r="K352" i="3"/>
  <c r="K364" i="6"/>
  <c r="L364" i="3"/>
  <c r="L352" i="3"/>
  <c r="L364" i="6"/>
  <c r="M364" i="3"/>
  <c r="M352" i="3"/>
  <c r="M364" i="6"/>
  <c r="N364" i="3"/>
  <c r="N352" i="3"/>
  <c r="N364" i="6"/>
  <c r="O364" i="3"/>
  <c r="O352" i="3"/>
  <c r="O364" i="6"/>
  <c r="P364" i="3"/>
  <c r="P352" i="3"/>
  <c r="P364" i="6"/>
  <c r="Q364" i="3"/>
  <c r="Q352" i="3"/>
  <c r="Q364" i="6"/>
  <c r="R364" i="3"/>
  <c r="R352" i="3"/>
  <c r="R364" i="6"/>
  <c r="S352" i="3"/>
  <c r="S364" i="6"/>
  <c r="T352" i="3"/>
  <c r="T364" i="6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S364" i="3"/>
  <c r="T364" i="3"/>
  <c r="B363" i="13"/>
  <c r="C363" i="13"/>
  <c r="D363" i="13"/>
  <c r="E363" i="13"/>
  <c r="F340" i="8"/>
  <c r="F363" i="13"/>
  <c r="G363" i="13"/>
  <c r="H363" i="13"/>
  <c r="I363" i="13"/>
  <c r="J363" i="13"/>
  <c r="K340" i="8"/>
  <c r="K363" i="13"/>
  <c r="L363" i="13"/>
  <c r="M363" i="13"/>
  <c r="N363" i="13"/>
  <c r="O363" i="13"/>
  <c r="P340" i="8"/>
  <c r="P363" i="13"/>
  <c r="Q363" i="13"/>
  <c r="R363" i="13"/>
  <c r="S363" i="13"/>
  <c r="T363" i="13"/>
  <c r="U340" i="8"/>
  <c r="U363" i="13"/>
  <c r="V363" i="13"/>
  <c r="W363" i="13"/>
  <c r="X363" i="13"/>
  <c r="B351" i="9"/>
  <c r="B363" i="12"/>
  <c r="C351" i="9"/>
  <c r="C363" i="12"/>
  <c r="D351" i="9"/>
  <c r="D363" i="12"/>
  <c r="E351" i="9"/>
  <c r="E363" i="12"/>
  <c r="F351" i="9"/>
  <c r="F363" i="12"/>
  <c r="G351" i="9"/>
  <c r="G363" i="12"/>
  <c r="H351" i="9"/>
  <c r="H363" i="12"/>
  <c r="I351" i="9"/>
  <c r="I363" i="12"/>
  <c r="J351" i="9"/>
  <c r="J363" i="12"/>
  <c r="K351" i="9"/>
  <c r="K363" i="12"/>
  <c r="L351" i="9"/>
  <c r="L363" i="12"/>
  <c r="M351" i="9"/>
  <c r="M363" i="12"/>
  <c r="N351" i="9"/>
  <c r="N363" i="12"/>
  <c r="O351" i="9"/>
  <c r="O363" i="12"/>
  <c r="P351" i="9"/>
  <c r="P363" i="12"/>
  <c r="Q351" i="9"/>
  <c r="Q363" i="12"/>
  <c r="R351" i="9"/>
  <c r="R363" i="12"/>
  <c r="S351" i="9"/>
  <c r="S363" i="12"/>
  <c r="T351" i="9"/>
  <c r="T363" i="12"/>
  <c r="U351" i="9"/>
  <c r="U363" i="12"/>
  <c r="V351" i="9"/>
  <c r="V363" i="12"/>
  <c r="W351" i="9"/>
  <c r="W363" i="12"/>
  <c r="X351" i="9"/>
  <c r="X363" i="12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B363" i="7"/>
  <c r="C363" i="7"/>
  <c r="D363" i="7"/>
  <c r="E340" i="2"/>
  <c r="E363" i="7"/>
  <c r="F363" i="7"/>
  <c r="G363" i="7"/>
  <c r="H363" i="7"/>
  <c r="I340" i="2"/>
  <c r="I363" i="7"/>
  <c r="J363" i="7"/>
  <c r="K363" i="7"/>
  <c r="L363" i="7"/>
  <c r="M340" i="2"/>
  <c r="M363" i="7"/>
  <c r="N363" i="7"/>
  <c r="O363" i="7"/>
  <c r="P363" i="7"/>
  <c r="Q340" i="2"/>
  <c r="Q363" i="7"/>
  <c r="R363" i="7"/>
  <c r="S363" i="7"/>
  <c r="T363" i="7"/>
  <c r="B351" i="3"/>
  <c r="B363" i="6"/>
  <c r="C351" i="3"/>
  <c r="C363" i="6"/>
  <c r="D351" i="3"/>
  <c r="D363" i="6"/>
  <c r="E351" i="3"/>
  <c r="E363" i="6"/>
  <c r="F351" i="3"/>
  <c r="F363" i="6"/>
  <c r="G351" i="3"/>
  <c r="G363" i="6"/>
  <c r="H351" i="3"/>
  <c r="H363" i="6"/>
  <c r="I351" i="3"/>
  <c r="I363" i="6"/>
  <c r="J351" i="3"/>
  <c r="J363" i="6"/>
  <c r="K351" i="3"/>
  <c r="K363" i="6"/>
  <c r="L351" i="3"/>
  <c r="L363" i="6"/>
  <c r="M351" i="3"/>
  <c r="M363" i="6"/>
  <c r="N351" i="3"/>
  <c r="N363" i="6"/>
  <c r="O351" i="3"/>
  <c r="O363" i="6"/>
  <c r="P351" i="3"/>
  <c r="P363" i="6"/>
  <c r="Q351" i="3"/>
  <c r="Q363" i="6"/>
  <c r="R351" i="3"/>
  <c r="R363" i="6"/>
  <c r="S351" i="3"/>
  <c r="S363" i="6"/>
  <c r="T351" i="3"/>
  <c r="T363" i="6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B362" i="13"/>
  <c r="C362" i="13"/>
  <c r="D362" i="13"/>
  <c r="E362" i="13"/>
  <c r="F339" i="8"/>
  <c r="F362" i="13"/>
  <c r="G362" i="13"/>
  <c r="H362" i="13"/>
  <c r="I362" i="13"/>
  <c r="J362" i="13"/>
  <c r="K339" i="8"/>
  <c r="K362" i="13"/>
  <c r="L362" i="13"/>
  <c r="M362" i="13"/>
  <c r="N362" i="13"/>
  <c r="O362" i="13"/>
  <c r="P339" i="8"/>
  <c r="P362" i="13"/>
  <c r="Q362" i="13"/>
  <c r="R362" i="13"/>
  <c r="S362" i="13"/>
  <c r="T362" i="13"/>
  <c r="U339" i="8"/>
  <c r="U362" i="13"/>
  <c r="V362" i="13"/>
  <c r="W362" i="13"/>
  <c r="X362" i="13"/>
  <c r="B350" i="9"/>
  <c r="B362" i="12"/>
  <c r="C350" i="9"/>
  <c r="C362" i="12"/>
  <c r="D350" i="9"/>
  <c r="D362" i="12"/>
  <c r="E350" i="9"/>
  <c r="E362" i="12"/>
  <c r="F350" i="9"/>
  <c r="F362" i="12"/>
  <c r="G350" i="9"/>
  <c r="G362" i="12"/>
  <c r="H350" i="9"/>
  <c r="H362" i="12"/>
  <c r="I350" i="9"/>
  <c r="I362" i="12"/>
  <c r="J350" i="9"/>
  <c r="J362" i="12"/>
  <c r="K350" i="9"/>
  <c r="K362" i="12"/>
  <c r="L350" i="9"/>
  <c r="L362" i="12"/>
  <c r="M350" i="9"/>
  <c r="M362" i="12"/>
  <c r="N350" i="9"/>
  <c r="N362" i="12"/>
  <c r="O350" i="9"/>
  <c r="O362" i="12"/>
  <c r="P350" i="9"/>
  <c r="P362" i="12"/>
  <c r="Q350" i="9"/>
  <c r="Q362" i="12"/>
  <c r="R350" i="9"/>
  <c r="R362" i="12"/>
  <c r="S350" i="9"/>
  <c r="S362" i="12"/>
  <c r="T350" i="9"/>
  <c r="T362" i="12"/>
  <c r="U350" i="9"/>
  <c r="U362" i="12"/>
  <c r="V350" i="9"/>
  <c r="V362" i="12"/>
  <c r="W350" i="9"/>
  <c r="W362" i="12"/>
  <c r="X350" i="9"/>
  <c r="X362" i="12"/>
  <c r="B362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B362" i="7"/>
  <c r="C362" i="7"/>
  <c r="D362" i="7"/>
  <c r="E339" i="2"/>
  <c r="E362" i="7"/>
  <c r="F362" i="7"/>
  <c r="G362" i="7"/>
  <c r="H362" i="7"/>
  <c r="I339" i="2"/>
  <c r="I362" i="7"/>
  <c r="J362" i="7"/>
  <c r="K362" i="7"/>
  <c r="L362" i="7"/>
  <c r="M339" i="2"/>
  <c r="M362" i="7"/>
  <c r="N362" i="7"/>
  <c r="O362" i="7"/>
  <c r="P362" i="7"/>
  <c r="Q339" i="2"/>
  <c r="Q362" i="7"/>
  <c r="R362" i="7"/>
  <c r="S362" i="7"/>
  <c r="T362" i="7"/>
  <c r="B350" i="3"/>
  <c r="B362" i="6"/>
  <c r="C350" i="3"/>
  <c r="C362" i="6"/>
  <c r="D350" i="3"/>
  <c r="D362" i="6"/>
  <c r="E350" i="3"/>
  <c r="E362" i="6"/>
  <c r="F350" i="3"/>
  <c r="F362" i="6"/>
  <c r="G350" i="3"/>
  <c r="G362" i="6"/>
  <c r="H350" i="3"/>
  <c r="H362" i="6"/>
  <c r="I350" i="3"/>
  <c r="I362" i="6"/>
  <c r="J350" i="3"/>
  <c r="J362" i="6"/>
  <c r="K350" i="3"/>
  <c r="K362" i="6"/>
  <c r="L350" i="3"/>
  <c r="L362" i="6"/>
  <c r="M350" i="3"/>
  <c r="M362" i="6"/>
  <c r="N350" i="3"/>
  <c r="N362" i="6"/>
  <c r="O350" i="3"/>
  <c r="O362" i="6"/>
  <c r="P350" i="3"/>
  <c r="P362" i="6"/>
  <c r="Q350" i="3"/>
  <c r="Q362" i="6"/>
  <c r="R350" i="3"/>
  <c r="R362" i="6"/>
  <c r="S350" i="3"/>
  <c r="S362" i="6"/>
  <c r="T350" i="3"/>
  <c r="T362" i="6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B361" i="13"/>
  <c r="C361" i="13"/>
  <c r="D361" i="13"/>
  <c r="E361" i="13"/>
  <c r="F338" i="8"/>
  <c r="F361" i="13"/>
  <c r="G361" i="13"/>
  <c r="H361" i="13"/>
  <c r="I361" i="13"/>
  <c r="J361" i="13"/>
  <c r="K338" i="8"/>
  <c r="K361" i="13"/>
  <c r="L361" i="13"/>
  <c r="M361" i="13"/>
  <c r="N361" i="13"/>
  <c r="O361" i="13"/>
  <c r="P338" i="8"/>
  <c r="P361" i="13"/>
  <c r="Q361" i="13"/>
  <c r="R361" i="13"/>
  <c r="S361" i="13"/>
  <c r="T361" i="13"/>
  <c r="U338" i="8"/>
  <c r="U361" i="13"/>
  <c r="V361" i="13"/>
  <c r="W361" i="13"/>
  <c r="X361" i="13"/>
  <c r="B349" i="9"/>
  <c r="B361" i="12"/>
  <c r="C349" i="9"/>
  <c r="C361" i="12"/>
  <c r="D349" i="9"/>
  <c r="D361" i="12"/>
  <c r="E349" i="9"/>
  <c r="E361" i="12"/>
  <c r="F349" i="9"/>
  <c r="F361" i="12"/>
  <c r="G349" i="9"/>
  <c r="G361" i="12"/>
  <c r="H349" i="9"/>
  <c r="H361" i="12"/>
  <c r="I349" i="9"/>
  <c r="I361" i="12"/>
  <c r="J349" i="9"/>
  <c r="J361" i="12"/>
  <c r="K349" i="9"/>
  <c r="K361" i="12"/>
  <c r="L349" i="9"/>
  <c r="L361" i="12"/>
  <c r="M349" i="9"/>
  <c r="M361" i="12"/>
  <c r="N349" i="9"/>
  <c r="N361" i="12"/>
  <c r="O349" i="9"/>
  <c r="O361" i="12"/>
  <c r="P349" i="9"/>
  <c r="P361" i="12"/>
  <c r="Q349" i="9"/>
  <c r="Q361" i="12"/>
  <c r="R349" i="9"/>
  <c r="R361" i="12"/>
  <c r="S349" i="9"/>
  <c r="S361" i="12"/>
  <c r="T349" i="9"/>
  <c r="T361" i="12"/>
  <c r="U349" i="9"/>
  <c r="U361" i="12"/>
  <c r="V349" i="9"/>
  <c r="V361" i="12"/>
  <c r="W349" i="9"/>
  <c r="W361" i="12"/>
  <c r="X349" i="9"/>
  <c r="X361" i="12"/>
  <c r="B361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B361" i="7"/>
  <c r="C361" i="7"/>
  <c r="D361" i="7"/>
  <c r="E338" i="2"/>
  <c r="E361" i="7"/>
  <c r="F361" i="7"/>
  <c r="G361" i="7"/>
  <c r="H361" i="7"/>
  <c r="I338" i="2"/>
  <c r="I361" i="7"/>
  <c r="J361" i="7"/>
  <c r="K361" i="7"/>
  <c r="L361" i="7"/>
  <c r="M338" i="2"/>
  <c r="M361" i="7"/>
  <c r="N361" i="7"/>
  <c r="O361" i="7"/>
  <c r="P361" i="7"/>
  <c r="Q338" i="2"/>
  <c r="Q361" i="7"/>
  <c r="R361" i="7"/>
  <c r="S361" i="7"/>
  <c r="T361" i="7"/>
  <c r="B349" i="3"/>
  <c r="B361" i="6"/>
  <c r="C349" i="3"/>
  <c r="C361" i="6"/>
  <c r="D349" i="3"/>
  <c r="D361" i="6"/>
  <c r="E349" i="3"/>
  <c r="E361" i="6"/>
  <c r="F349" i="3"/>
  <c r="F361" i="6"/>
  <c r="G349" i="3"/>
  <c r="G361" i="6"/>
  <c r="H349" i="3"/>
  <c r="H361" i="6"/>
  <c r="I349" i="3"/>
  <c r="I361" i="6"/>
  <c r="J349" i="3"/>
  <c r="J361" i="6"/>
  <c r="K349" i="3"/>
  <c r="K361" i="6"/>
  <c r="L349" i="3"/>
  <c r="L361" i="6"/>
  <c r="M349" i="3"/>
  <c r="M361" i="6"/>
  <c r="N349" i="3"/>
  <c r="N361" i="6"/>
  <c r="O349" i="3"/>
  <c r="O361" i="6"/>
  <c r="P349" i="3"/>
  <c r="P361" i="6"/>
  <c r="Q349" i="3"/>
  <c r="Q361" i="6"/>
  <c r="R349" i="3"/>
  <c r="R361" i="6"/>
  <c r="S349" i="3"/>
  <c r="S361" i="6"/>
  <c r="T349" i="3"/>
  <c r="T361" i="6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B360" i="13"/>
  <c r="C360" i="13"/>
  <c r="D360" i="13"/>
  <c r="E360" i="13"/>
  <c r="F337" i="8"/>
  <c r="F360" i="13"/>
  <c r="G360" i="13"/>
  <c r="H360" i="13"/>
  <c r="I360" i="13"/>
  <c r="J360" i="13"/>
  <c r="K337" i="8"/>
  <c r="K360" i="13"/>
  <c r="L360" i="13"/>
  <c r="M360" i="13"/>
  <c r="N360" i="13"/>
  <c r="O360" i="13"/>
  <c r="P337" i="8"/>
  <c r="P360" i="13"/>
  <c r="Q360" i="13"/>
  <c r="R360" i="13"/>
  <c r="S360" i="13"/>
  <c r="T360" i="13"/>
  <c r="U337" i="8"/>
  <c r="U360" i="13"/>
  <c r="V360" i="13"/>
  <c r="W360" i="13"/>
  <c r="X360" i="13"/>
  <c r="B348" i="9"/>
  <c r="B360" i="12"/>
  <c r="C348" i="9"/>
  <c r="C360" i="12"/>
  <c r="D348" i="9"/>
  <c r="D360" i="12"/>
  <c r="E348" i="9"/>
  <c r="E360" i="12"/>
  <c r="F348" i="9"/>
  <c r="F360" i="12"/>
  <c r="G348" i="9"/>
  <c r="G360" i="12"/>
  <c r="H348" i="9"/>
  <c r="H360" i="12"/>
  <c r="I348" i="9"/>
  <c r="I360" i="12"/>
  <c r="J348" i="9"/>
  <c r="J360" i="12"/>
  <c r="K348" i="9"/>
  <c r="K360" i="12"/>
  <c r="L348" i="9"/>
  <c r="L360" i="12"/>
  <c r="M348" i="9"/>
  <c r="M360" i="12"/>
  <c r="N348" i="9"/>
  <c r="N360" i="12"/>
  <c r="O348" i="9"/>
  <c r="O360" i="12"/>
  <c r="P348" i="9"/>
  <c r="P360" i="12"/>
  <c r="Q348" i="9"/>
  <c r="Q360" i="12"/>
  <c r="R348" i="9"/>
  <c r="R360" i="12"/>
  <c r="S348" i="9"/>
  <c r="S360" i="12"/>
  <c r="T348" i="9"/>
  <c r="T360" i="12"/>
  <c r="U348" i="9"/>
  <c r="U360" i="12"/>
  <c r="V348" i="9"/>
  <c r="V360" i="12"/>
  <c r="W348" i="9"/>
  <c r="W360" i="12"/>
  <c r="X348" i="9"/>
  <c r="X360" i="12"/>
  <c r="B360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B360" i="7"/>
  <c r="C360" i="7"/>
  <c r="D360" i="7"/>
  <c r="E337" i="2"/>
  <c r="E360" i="7"/>
  <c r="F360" i="7"/>
  <c r="G360" i="7"/>
  <c r="H360" i="7"/>
  <c r="I337" i="2"/>
  <c r="I360" i="7"/>
  <c r="J360" i="7"/>
  <c r="K360" i="7"/>
  <c r="L360" i="7"/>
  <c r="M337" i="2"/>
  <c r="M360" i="7"/>
  <c r="N360" i="7"/>
  <c r="O360" i="7"/>
  <c r="P360" i="7"/>
  <c r="Q337" i="2"/>
  <c r="Q360" i="7"/>
  <c r="R360" i="7"/>
  <c r="S360" i="7"/>
  <c r="T360" i="7"/>
  <c r="B348" i="3"/>
  <c r="B360" i="6"/>
  <c r="C348" i="3"/>
  <c r="C360" i="6"/>
  <c r="D348" i="3"/>
  <c r="D360" i="6"/>
  <c r="E348" i="3"/>
  <c r="E360" i="6"/>
  <c r="F348" i="3"/>
  <c r="F360" i="6"/>
  <c r="G348" i="3"/>
  <c r="G360" i="6"/>
  <c r="H348" i="3"/>
  <c r="H360" i="6"/>
  <c r="I348" i="3"/>
  <c r="I360" i="6"/>
  <c r="J348" i="3"/>
  <c r="J360" i="6"/>
  <c r="K348" i="3"/>
  <c r="K360" i="6"/>
  <c r="L348" i="3"/>
  <c r="L360" i="6"/>
  <c r="M348" i="3"/>
  <c r="M360" i="6"/>
  <c r="N348" i="3"/>
  <c r="N360" i="6"/>
  <c r="O348" i="3"/>
  <c r="O360" i="6"/>
  <c r="P348" i="3"/>
  <c r="P360" i="6"/>
  <c r="Q348" i="3"/>
  <c r="Q360" i="6"/>
  <c r="R348" i="3"/>
  <c r="R360" i="6"/>
  <c r="S348" i="3"/>
  <c r="S360" i="6"/>
  <c r="T348" i="3"/>
  <c r="T360" i="6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B359" i="13"/>
  <c r="C359" i="13"/>
  <c r="D359" i="13"/>
  <c r="E359" i="13"/>
  <c r="F336" i="8"/>
  <c r="F359" i="13"/>
  <c r="G359" i="13"/>
  <c r="H359" i="13"/>
  <c r="I359" i="13"/>
  <c r="J359" i="13"/>
  <c r="K336" i="8"/>
  <c r="K359" i="13"/>
  <c r="L359" i="13"/>
  <c r="M359" i="13"/>
  <c r="N359" i="13"/>
  <c r="O359" i="13"/>
  <c r="P336" i="8"/>
  <c r="P359" i="13"/>
  <c r="Q359" i="13"/>
  <c r="R359" i="13"/>
  <c r="S359" i="13"/>
  <c r="T359" i="13"/>
  <c r="U336" i="8"/>
  <c r="U359" i="13"/>
  <c r="V359" i="13"/>
  <c r="W359" i="13"/>
  <c r="X359" i="13"/>
  <c r="D347" i="9"/>
  <c r="D359" i="12"/>
  <c r="F347" i="9"/>
  <c r="F359" i="12"/>
  <c r="H347" i="9"/>
  <c r="H359" i="12"/>
  <c r="J347" i="9"/>
  <c r="J359" i="12"/>
  <c r="M347" i="9"/>
  <c r="M359" i="12"/>
  <c r="O347" i="9"/>
  <c r="O359" i="12"/>
  <c r="R347" i="9"/>
  <c r="R359" i="12"/>
  <c r="T347" i="9"/>
  <c r="T359" i="12"/>
  <c r="W347" i="9"/>
  <c r="W359" i="12"/>
  <c r="X347" i="9"/>
  <c r="X359" i="12"/>
  <c r="B359" i="11"/>
  <c r="C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B347" i="9"/>
  <c r="B359" i="12"/>
  <c r="C347" i="9"/>
  <c r="C359" i="12"/>
  <c r="E347" i="9"/>
  <c r="E359" i="12"/>
  <c r="G347" i="9"/>
  <c r="G359" i="12"/>
  <c r="I347" i="9"/>
  <c r="I359" i="12"/>
  <c r="K347" i="9"/>
  <c r="K359" i="12"/>
  <c r="L347" i="9"/>
  <c r="L359" i="12"/>
  <c r="N347" i="9"/>
  <c r="N359" i="12"/>
  <c r="P347" i="9"/>
  <c r="P359" i="12"/>
  <c r="Q347" i="9"/>
  <c r="Q359" i="12"/>
  <c r="S347" i="9"/>
  <c r="S359" i="12"/>
  <c r="U347" i="9"/>
  <c r="U359" i="12"/>
  <c r="V347" i="9"/>
  <c r="V359" i="12"/>
  <c r="B359" i="7"/>
  <c r="C359" i="7"/>
  <c r="D359" i="7"/>
  <c r="E336" i="2"/>
  <c r="E359" i="7"/>
  <c r="F359" i="7"/>
  <c r="G359" i="7"/>
  <c r="H359" i="7"/>
  <c r="I336" i="2"/>
  <c r="I359" i="7"/>
  <c r="J359" i="7"/>
  <c r="K359" i="7"/>
  <c r="L359" i="7"/>
  <c r="M336" i="2"/>
  <c r="M359" i="7"/>
  <c r="N359" i="7"/>
  <c r="O359" i="7"/>
  <c r="P359" i="7"/>
  <c r="Q336" i="2"/>
  <c r="Q359" i="7"/>
  <c r="R359" i="7"/>
  <c r="S359" i="7"/>
  <c r="T359" i="7"/>
  <c r="C347" i="3"/>
  <c r="C359" i="6"/>
  <c r="E347" i="3"/>
  <c r="E359" i="6"/>
  <c r="F347" i="3"/>
  <c r="F359" i="6"/>
  <c r="L347" i="3"/>
  <c r="L359" i="6"/>
  <c r="O347" i="3"/>
  <c r="O359" i="6"/>
  <c r="R347" i="3"/>
  <c r="R359" i="6"/>
  <c r="S347" i="3"/>
  <c r="S359" i="6"/>
  <c r="T347" i="3"/>
  <c r="T359" i="6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B347" i="3"/>
  <c r="B359" i="6"/>
  <c r="D347" i="3"/>
  <c r="D359" i="6"/>
  <c r="G347" i="3"/>
  <c r="G359" i="6"/>
  <c r="H347" i="3"/>
  <c r="H359" i="6"/>
  <c r="I347" i="3"/>
  <c r="I359" i="6"/>
  <c r="J347" i="3"/>
  <c r="J359" i="6"/>
  <c r="K347" i="3"/>
  <c r="K359" i="6"/>
  <c r="M347" i="3"/>
  <c r="M359" i="6"/>
  <c r="N347" i="3"/>
  <c r="N359" i="6"/>
  <c r="P347" i="3"/>
  <c r="P359" i="6"/>
  <c r="Q347" i="3"/>
  <c r="Q359" i="6"/>
  <c r="B358" i="13"/>
  <c r="C358" i="13"/>
  <c r="D358" i="13"/>
  <c r="E358" i="13"/>
  <c r="F335" i="8"/>
  <c r="F358" i="13"/>
  <c r="G358" i="13"/>
  <c r="H358" i="13"/>
  <c r="I358" i="13"/>
  <c r="J358" i="13"/>
  <c r="K335" i="8"/>
  <c r="K358" i="13"/>
  <c r="L358" i="13"/>
  <c r="M358" i="13"/>
  <c r="N358" i="13"/>
  <c r="O358" i="13"/>
  <c r="P335" i="8"/>
  <c r="P358" i="13"/>
  <c r="Q358" i="13"/>
  <c r="R358" i="13"/>
  <c r="S358" i="13"/>
  <c r="T358" i="13"/>
  <c r="U335" i="8"/>
  <c r="U358" i="13"/>
  <c r="V358" i="13"/>
  <c r="W358" i="13"/>
  <c r="X358" i="13"/>
  <c r="E346" i="9"/>
  <c r="E358" i="12"/>
  <c r="G346" i="9"/>
  <c r="G358" i="12"/>
  <c r="J346" i="9"/>
  <c r="J358" i="12"/>
  <c r="M346" i="9"/>
  <c r="M358" i="12"/>
  <c r="Q346" i="9"/>
  <c r="Q358" i="12"/>
  <c r="V346" i="9"/>
  <c r="V358" i="12"/>
  <c r="W346" i="9"/>
  <c r="W358" i="12"/>
  <c r="X346" i="9"/>
  <c r="X358" i="12"/>
  <c r="B358" i="11"/>
  <c r="C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B346" i="9"/>
  <c r="B358" i="12"/>
  <c r="C346" i="9"/>
  <c r="C358" i="12"/>
  <c r="D346" i="9"/>
  <c r="D358" i="12"/>
  <c r="F346" i="9"/>
  <c r="F358" i="12"/>
  <c r="H346" i="9"/>
  <c r="H358" i="12"/>
  <c r="I346" i="9"/>
  <c r="I358" i="12"/>
  <c r="K346" i="9"/>
  <c r="K358" i="12"/>
  <c r="L346" i="9"/>
  <c r="L358" i="12"/>
  <c r="N346" i="9"/>
  <c r="N358" i="12"/>
  <c r="O346" i="9"/>
  <c r="O358" i="12"/>
  <c r="P346" i="9"/>
  <c r="P358" i="12"/>
  <c r="R346" i="9"/>
  <c r="R358" i="12"/>
  <c r="S346" i="9"/>
  <c r="S358" i="12"/>
  <c r="T346" i="9"/>
  <c r="T358" i="12"/>
  <c r="U346" i="9"/>
  <c r="U358" i="12"/>
  <c r="B358" i="7"/>
  <c r="C358" i="7"/>
  <c r="D358" i="7"/>
  <c r="E335" i="2"/>
  <c r="E358" i="7"/>
  <c r="F358" i="7"/>
  <c r="G358" i="7"/>
  <c r="H358" i="7"/>
  <c r="I335" i="2"/>
  <c r="I358" i="7"/>
  <c r="J358" i="7"/>
  <c r="K358" i="7"/>
  <c r="L358" i="7"/>
  <c r="M335" i="2"/>
  <c r="M358" i="7"/>
  <c r="N358" i="7"/>
  <c r="O358" i="7"/>
  <c r="P358" i="7"/>
  <c r="Q335" i="2"/>
  <c r="Q358" i="7"/>
  <c r="R358" i="7"/>
  <c r="S358" i="7"/>
  <c r="T358" i="7"/>
  <c r="C346" i="3"/>
  <c r="C358" i="6"/>
  <c r="I346" i="3"/>
  <c r="I358" i="6"/>
  <c r="M346" i="3"/>
  <c r="M358" i="6"/>
  <c r="P346" i="3"/>
  <c r="P358" i="6"/>
  <c r="S346" i="3"/>
  <c r="S358" i="6"/>
  <c r="T346" i="3"/>
  <c r="T358" i="6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B346" i="3"/>
  <c r="B358" i="6"/>
  <c r="D346" i="3"/>
  <c r="D358" i="6"/>
  <c r="E346" i="3"/>
  <c r="E358" i="6"/>
  <c r="F346" i="3"/>
  <c r="F358" i="6"/>
  <c r="G346" i="3"/>
  <c r="G358" i="6"/>
  <c r="H346" i="3"/>
  <c r="H358" i="6"/>
  <c r="J346" i="3"/>
  <c r="J358" i="6"/>
  <c r="K346" i="3"/>
  <c r="K358" i="6"/>
  <c r="L346" i="3"/>
  <c r="L358" i="6"/>
  <c r="N346" i="3"/>
  <c r="N358" i="6"/>
  <c r="O346" i="3"/>
  <c r="O358" i="6"/>
  <c r="Q346" i="3"/>
  <c r="Q358" i="6"/>
  <c r="R346" i="3"/>
  <c r="R358" i="6"/>
  <c r="F345" i="9"/>
  <c r="F357" i="12"/>
  <c r="M357" i="4"/>
  <c r="E334" i="2"/>
  <c r="E357" i="7"/>
  <c r="B357" i="13"/>
  <c r="C357" i="13"/>
  <c r="D357" i="13"/>
  <c r="E357" i="13"/>
  <c r="F334" i="8"/>
  <c r="F357" i="13"/>
  <c r="G357" i="13"/>
  <c r="H357" i="13"/>
  <c r="I357" i="13"/>
  <c r="J357" i="13"/>
  <c r="K334" i="8"/>
  <c r="K357" i="13"/>
  <c r="L357" i="13"/>
  <c r="M357" i="13"/>
  <c r="N357" i="13"/>
  <c r="O357" i="13"/>
  <c r="P334" i="8"/>
  <c r="P357" i="13"/>
  <c r="Q357" i="13"/>
  <c r="R357" i="13"/>
  <c r="S357" i="13"/>
  <c r="T357" i="13"/>
  <c r="U334" i="8"/>
  <c r="U357" i="13"/>
  <c r="V357" i="13"/>
  <c r="W357" i="13"/>
  <c r="X357" i="13"/>
  <c r="C345" i="9"/>
  <c r="C357" i="12"/>
  <c r="J345" i="9"/>
  <c r="J357" i="12"/>
  <c r="K345" i="9"/>
  <c r="K357" i="12"/>
  <c r="L345" i="9"/>
  <c r="L357" i="12"/>
  <c r="M345" i="9"/>
  <c r="M357" i="12"/>
  <c r="P345" i="9"/>
  <c r="P357" i="12"/>
  <c r="Q345" i="9"/>
  <c r="Q357" i="12"/>
  <c r="S345" i="9"/>
  <c r="S357" i="12"/>
  <c r="T345" i="9"/>
  <c r="T357" i="12"/>
  <c r="V345" i="9"/>
  <c r="V357" i="12"/>
  <c r="W345" i="9"/>
  <c r="W357" i="12"/>
  <c r="X345" i="9"/>
  <c r="X357" i="12"/>
  <c r="B357" i="11"/>
  <c r="C357" i="11"/>
  <c r="D357" i="11"/>
  <c r="E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B357" i="10"/>
  <c r="C357" i="10"/>
  <c r="D357" i="10"/>
  <c r="E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B345" i="9"/>
  <c r="B357" i="12"/>
  <c r="D345" i="9"/>
  <c r="D357" i="12"/>
  <c r="E345" i="9"/>
  <c r="E357" i="12"/>
  <c r="G345" i="9"/>
  <c r="G357" i="12"/>
  <c r="H345" i="9"/>
  <c r="H357" i="12"/>
  <c r="I345" i="9"/>
  <c r="I357" i="12"/>
  <c r="N345" i="9"/>
  <c r="N357" i="12"/>
  <c r="O345" i="9"/>
  <c r="O357" i="12"/>
  <c r="R345" i="9"/>
  <c r="R357" i="12"/>
  <c r="U345" i="9"/>
  <c r="U357" i="12"/>
  <c r="B357" i="7"/>
  <c r="C357" i="7"/>
  <c r="D357" i="7"/>
  <c r="F357" i="7"/>
  <c r="G357" i="7"/>
  <c r="H357" i="7"/>
  <c r="J357" i="7"/>
  <c r="K357" i="7"/>
  <c r="L357" i="7"/>
  <c r="M334" i="2"/>
  <c r="M357" i="7"/>
  <c r="N357" i="7"/>
  <c r="O357" i="7"/>
  <c r="P357" i="7"/>
  <c r="Q334" i="2"/>
  <c r="Q357" i="7"/>
  <c r="R357" i="7"/>
  <c r="S357" i="7"/>
  <c r="T357" i="7"/>
  <c r="B345" i="3"/>
  <c r="B357" i="6"/>
  <c r="C345" i="3"/>
  <c r="C357" i="6"/>
  <c r="D345" i="3"/>
  <c r="D357" i="6"/>
  <c r="G345" i="3"/>
  <c r="G357" i="6"/>
  <c r="J345" i="3"/>
  <c r="J357" i="6"/>
  <c r="K345" i="3"/>
  <c r="K357" i="6"/>
  <c r="L345" i="3"/>
  <c r="L357" i="6"/>
  <c r="P345" i="3"/>
  <c r="P357" i="6"/>
  <c r="Q345" i="3"/>
  <c r="Q357" i="6"/>
  <c r="S345" i="3"/>
  <c r="S357" i="6"/>
  <c r="T345" i="3"/>
  <c r="T357" i="6"/>
  <c r="B357" i="5"/>
  <c r="C357" i="5"/>
  <c r="D357" i="5"/>
  <c r="E357" i="5"/>
  <c r="F357" i="5"/>
  <c r="G357" i="5"/>
  <c r="H357" i="5"/>
  <c r="J357" i="5"/>
  <c r="K357" i="5"/>
  <c r="L357" i="5"/>
  <c r="N357" i="5"/>
  <c r="O357" i="5"/>
  <c r="P357" i="5"/>
  <c r="Q357" i="5"/>
  <c r="R357" i="5"/>
  <c r="S357" i="5"/>
  <c r="T357" i="5"/>
  <c r="B357" i="4"/>
  <c r="C357" i="4"/>
  <c r="D357" i="4"/>
  <c r="E357" i="4"/>
  <c r="F357" i="4"/>
  <c r="G357" i="4"/>
  <c r="H357" i="4"/>
  <c r="J357" i="4"/>
  <c r="K357" i="4"/>
  <c r="L357" i="4"/>
  <c r="N357" i="4"/>
  <c r="O357" i="4"/>
  <c r="P357" i="4"/>
  <c r="Q357" i="4"/>
  <c r="R357" i="4"/>
  <c r="S357" i="4"/>
  <c r="T357" i="4"/>
  <c r="F345" i="3"/>
  <c r="F357" i="6"/>
  <c r="H345" i="3"/>
  <c r="H357" i="6"/>
  <c r="M345" i="3"/>
  <c r="M357" i="6"/>
  <c r="N345" i="3"/>
  <c r="N357" i="6"/>
  <c r="O345" i="3"/>
  <c r="O357" i="6"/>
  <c r="R345" i="3"/>
  <c r="R357" i="6"/>
  <c r="P344" i="9"/>
  <c r="P356" i="12"/>
  <c r="M356" i="4"/>
  <c r="B356" i="13"/>
  <c r="C356" i="13"/>
  <c r="D356" i="13"/>
  <c r="E356" i="13"/>
  <c r="F333" i="8"/>
  <c r="F356" i="13"/>
  <c r="G356" i="13"/>
  <c r="H356" i="13"/>
  <c r="I356" i="13"/>
  <c r="J356" i="13"/>
  <c r="K333" i="8"/>
  <c r="K356" i="13"/>
  <c r="L356" i="13"/>
  <c r="M356" i="13"/>
  <c r="N356" i="13"/>
  <c r="O356" i="13"/>
  <c r="P333" i="8"/>
  <c r="P356" i="13"/>
  <c r="Q356" i="13"/>
  <c r="R356" i="13"/>
  <c r="S356" i="13"/>
  <c r="T356" i="13"/>
  <c r="U333" i="8"/>
  <c r="U356" i="13"/>
  <c r="V356" i="13"/>
  <c r="W356" i="13"/>
  <c r="X356" i="13"/>
  <c r="B344" i="9"/>
  <c r="B356" i="12"/>
  <c r="C344" i="9"/>
  <c r="C356" i="12"/>
  <c r="D344" i="9"/>
  <c r="D356" i="12"/>
  <c r="E344" i="9"/>
  <c r="E356" i="12"/>
  <c r="F344" i="9"/>
  <c r="F356" i="12"/>
  <c r="G344" i="9"/>
  <c r="G356" i="12"/>
  <c r="K344" i="9"/>
  <c r="K356" i="12"/>
  <c r="L344" i="9"/>
  <c r="L356" i="12"/>
  <c r="M344" i="9"/>
  <c r="M356" i="12"/>
  <c r="N344" i="9"/>
  <c r="N356" i="12"/>
  <c r="Q344" i="9"/>
  <c r="Q356" i="12"/>
  <c r="R344" i="9"/>
  <c r="R356" i="12"/>
  <c r="T344" i="9"/>
  <c r="T356" i="12"/>
  <c r="U344" i="9"/>
  <c r="U356" i="12"/>
  <c r="V344" i="9"/>
  <c r="V356" i="12"/>
  <c r="W344" i="9"/>
  <c r="W356" i="12"/>
  <c r="X344" i="9"/>
  <c r="X356" i="12"/>
  <c r="B356" i="11"/>
  <c r="C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Q356" i="11"/>
  <c r="R356" i="11"/>
  <c r="S356" i="11"/>
  <c r="T356" i="11"/>
  <c r="U356" i="11"/>
  <c r="V356" i="11"/>
  <c r="W356" i="11"/>
  <c r="X356" i="11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H344" i="9"/>
  <c r="H356" i="12"/>
  <c r="I344" i="9"/>
  <c r="I356" i="12"/>
  <c r="J344" i="9"/>
  <c r="J356" i="12"/>
  <c r="O344" i="9"/>
  <c r="O356" i="12"/>
  <c r="S344" i="9"/>
  <c r="S356" i="12"/>
  <c r="B356" i="7"/>
  <c r="C356" i="7"/>
  <c r="D356" i="7"/>
  <c r="E333" i="2"/>
  <c r="E356" i="7"/>
  <c r="F356" i="7"/>
  <c r="G356" i="7"/>
  <c r="H356" i="7"/>
  <c r="J356" i="7"/>
  <c r="K356" i="7"/>
  <c r="L356" i="7"/>
  <c r="N356" i="7"/>
  <c r="O356" i="7"/>
  <c r="P356" i="7"/>
  <c r="Q333" i="2"/>
  <c r="Q356" i="7"/>
  <c r="R356" i="7"/>
  <c r="S356" i="7"/>
  <c r="T356" i="7"/>
  <c r="C344" i="3"/>
  <c r="C356" i="6"/>
  <c r="F344" i="3"/>
  <c r="F356" i="6"/>
  <c r="L344" i="3"/>
  <c r="L356" i="6"/>
  <c r="Q344" i="3"/>
  <c r="Q356" i="6"/>
  <c r="S344" i="3"/>
  <c r="S356" i="6"/>
  <c r="T344" i="3"/>
  <c r="T356" i="6"/>
  <c r="B356" i="5"/>
  <c r="C356" i="5"/>
  <c r="D356" i="5"/>
  <c r="E356" i="5"/>
  <c r="F356" i="5"/>
  <c r="G356" i="5"/>
  <c r="H356" i="5"/>
  <c r="J356" i="5"/>
  <c r="K356" i="5"/>
  <c r="L356" i="5"/>
  <c r="M356" i="5"/>
  <c r="N356" i="5"/>
  <c r="O356" i="5"/>
  <c r="P356" i="5"/>
  <c r="Q356" i="5"/>
  <c r="R356" i="5"/>
  <c r="S356" i="5"/>
  <c r="T356" i="5"/>
  <c r="B356" i="4"/>
  <c r="C356" i="4"/>
  <c r="D356" i="4"/>
  <c r="E356" i="4"/>
  <c r="F356" i="4"/>
  <c r="G356" i="4"/>
  <c r="H356" i="4"/>
  <c r="J356" i="4"/>
  <c r="K356" i="4"/>
  <c r="L356" i="4"/>
  <c r="N356" i="4"/>
  <c r="O356" i="4"/>
  <c r="P356" i="4"/>
  <c r="Q356" i="4"/>
  <c r="R356" i="4"/>
  <c r="S356" i="4"/>
  <c r="T356" i="4"/>
  <c r="B344" i="3"/>
  <c r="B356" i="6"/>
  <c r="D344" i="3"/>
  <c r="D356" i="6"/>
  <c r="E344" i="3"/>
  <c r="E356" i="6"/>
  <c r="G344" i="3"/>
  <c r="G356" i="6"/>
  <c r="H344" i="3"/>
  <c r="H356" i="6"/>
  <c r="J344" i="3"/>
  <c r="J356" i="6"/>
  <c r="K344" i="3"/>
  <c r="K356" i="6"/>
  <c r="M344" i="3"/>
  <c r="M356" i="6"/>
  <c r="N344" i="3"/>
  <c r="N356" i="6"/>
  <c r="O344" i="3"/>
  <c r="O356" i="6"/>
  <c r="P344" i="3"/>
  <c r="P356" i="6"/>
  <c r="R344" i="3"/>
  <c r="R356" i="6"/>
  <c r="B355" i="13"/>
  <c r="C355" i="13"/>
  <c r="D355" i="13"/>
  <c r="E355" i="13"/>
  <c r="F332" i="8"/>
  <c r="F355" i="13"/>
  <c r="G355" i="13"/>
  <c r="H355" i="13"/>
  <c r="I355" i="13"/>
  <c r="J355" i="13"/>
  <c r="K332" i="8"/>
  <c r="K355" i="13"/>
  <c r="L355" i="13"/>
  <c r="M355" i="13"/>
  <c r="N355" i="13"/>
  <c r="O355" i="13"/>
  <c r="P332" i="8"/>
  <c r="P355" i="13"/>
  <c r="Q355" i="13"/>
  <c r="R355" i="13"/>
  <c r="S355" i="13"/>
  <c r="T355" i="13"/>
  <c r="U332" i="8"/>
  <c r="U355" i="13"/>
  <c r="V355" i="13"/>
  <c r="W355" i="13"/>
  <c r="X355" i="13"/>
  <c r="C343" i="9"/>
  <c r="C355" i="12"/>
  <c r="F343" i="9"/>
  <c r="F355" i="12"/>
  <c r="I343" i="9"/>
  <c r="I355" i="12"/>
  <c r="J343" i="9"/>
  <c r="J355" i="12"/>
  <c r="O343" i="9"/>
  <c r="O355" i="12"/>
  <c r="R343" i="9"/>
  <c r="R355" i="12"/>
  <c r="V343" i="9"/>
  <c r="V355" i="12"/>
  <c r="W343" i="9"/>
  <c r="W355" i="12"/>
  <c r="X343" i="9"/>
  <c r="X355" i="12"/>
  <c r="B355" i="11"/>
  <c r="C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B343" i="9"/>
  <c r="B355" i="12"/>
  <c r="D343" i="9"/>
  <c r="D355" i="12"/>
  <c r="E343" i="9"/>
  <c r="E355" i="12"/>
  <c r="G343" i="9"/>
  <c r="G355" i="12"/>
  <c r="H343" i="9"/>
  <c r="H355" i="12"/>
  <c r="K343" i="9"/>
  <c r="K355" i="12"/>
  <c r="L343" i="9"/>
  <c r="L355" i="12"/>
  <c r="M343" i="9"/>
  <c r="M355" i="12"/>
  <c r="N343" i="9"/>
  <c r="N355" i="12"/>
  <c r="P343" i="9"/>
  <c r="P355" i="12"/>
  <c r="Q343" i="9"/>
  <c r="Q355" i="12"/>
  <c r="S343" i="9"/>
  <c r="S355" i="12"/>
  <c r="T343" i="9"/>
  <c r="T355" i="12"/>
  <c r="U343" i="9"/>
  <c r="U355" i="12"/>
  <c r="B355" i="7"/>
  <c r="C355" i="7"/>
  <c r="D355" i="7"/>
  <c r="E332" i="2"/>
  <c r="E355" i="7"/>
  <c r="F355" i="7"/>
  <c r="G355" i="7"/>
  <c r="H355" i="7"/>
  <c r="J355" i="7"/>
  <c r="K355" i="7"/>
  <c r="L355" i="7"/>
  <c r="M332" i="2"/>
  <c r="M333" i="2"/>
  <c r="M355" i="7"/>
  <c r="N355" i="7"/>
  <c r="O355" i="7"/>
  <c r="P355" i="7"/>
  <c r="Q332" i="2"/>
  <c r="Q355" i="7"/>
  <c r="R355" i="7"/>
  <c r="S355" i="7"/>
  <c r="T355" i="7"/>
  <c r="C343" i="3"/>
  <c r="C355" i="6"/>
  <c r="J343" i="3"/>
  <c r="J355" i="6"/>
  <c r="S343" i="3"/>
  <c r="S355" i="6"/>
  <c r="T343" i="3"/>
  <c r="T355" i="6"/>
  <c r="B355" i="5"/>
  <c r="C355" i="5"/>
  <c r="D355" i="5"/>
  <c r="E355" i="5"/>
  <c r="F355" i="5"/>
  <c r="G355" i="5"/>
  <c r="H355" i="5"/>
  <c r="J355" i="5"/>
  <c r="K355" i="5"/>
  <c r="L355" i="5"/>
  <c r="M355" i="5"/>
  <c r="N355" i="5"/>
  <c r="O355" i="5"/>
  <c r="P355" i="5"/>
  <c r="Q355" i="5"/>
  <c r="R355" i="5"/>
  <c r="S355" i="5"/>
  <c r="T355" i="5"/>
  <c r="B355" i="4"/>
  <c r="C355" i="4"/>
  <c r="D355" i="4"/>
  <c r="E355" i="4"/>
  <c r="F355" i="4"/>
  <c r="G355" i="4"/>
  <c r="H355" i="4"/>
  <c r="J355" i="4"/>
  <c r="K355" i="4"/>
  <c r="L355" i="4"/>
  <c r="M355" i="4"/>
  <c r="N355" i="4"/>
  <c r="O355" i="4"/>
  <c r="P355" i="4"/>
  <c r="Q355" i="4"/>
  <c r="R355" i="4"/>
  <c r="S355" i="4"/>
  <c r="T355" i="4"/>
  <c r="B343" i="3"/>
  <c r="B355" i="6"/>
  <c r="D343" i="3"/>
  <c r="D355" i="6"/>
  <c r="E343" i="3"/>
  <c r="E355" i="6"/>
  <c r="F343" i="3"/>
  <c r="F355" i="6"/>
  <c r="G343" i="3"/>
  <c r="G355" i="6"/>
  <c r="H343" i="3"/>
  <c r="H355" i="6"/>
  <c r="K343" i="3"/>
  <c r="K355" i="6"/>
  <c r="L343" i="3"/>
  <c r="L355" i="6"/>
  <c r="M343" i="3"/>
  <c r="M355" i="6"/>
  <c r="N343" i="3"/>
  <c r="N355" i="6"/>
  <c r="O343" i="3"/>
  <c r="O355" i="6"/>
  <c r="P343" i="3"/>
  <c r="P355" i="6"/>
  <c r="Q343" i="3"/>
  <c r="Q355" i="6"/>
  <c r="R343" i="3"/>
  <c r="R355" i="6"/>
  <c r="X354" i="13"/>
  <c r="W354" i="13"/>
  <c r="V354" i="13"/>
  <c r="U331" i="8"/>
  <c r="U354" i="13"/>
  <c r="T354" i="13"/>
  <c r="S354" i="13"/>
  <c r="R354" i="13"/>
  <c r="Q354" i="13"/>
  <c r="O354" i="13"/>
  <c r="N354" i="13"/>
  <c r="M354" i="13"/>
  <c r="L354" i="13"/>
  <c r="J354" i="13"/>
  <c r="I354" i="13"/>
  <c r="H354" i="13"/>
  <c r="G354" i="13"/>
  <c r="E354" i="13"/>
  <c r="D354" i="13"/>
  <c r="C354" i="13"/>
  <c r="B354" i="13"/>
  <c r="X342" i="9"/>
  <c r="X354" i="12"/>
  <c r="W342" i="9"/>
  <c r="W354" i="12"/>
  <c r="V342" i="9"/>
  <c r="V354" i="12"/>
  <c r="U342" i="9"/>
  <c r="U354" i="12"/>
  <c r="S342" i="9"/>
  <c r="S354" i="12"/>
  <c r="Q342" i="9"/>
  <c r="Q354" i="12"/>
  <c r="N342" i="9"/>
  <c r="N354" i="12"/>
  <c r="M342" i="9"/>
  <c r="M354" i="12"/>
  <c r="J342" i="9"/>
  <c r="J354" i="12"/>
  <c r="G342" i="9"/>
  <c r="G354" i="12"/>
  <c r="D342" i="9"/>
  <c r="D354" i="12"/>
  <c r="B342" i="9"/>
  <c r="B354" i="12"/>
  <c r="X354" i="11"/>
  <c r="W354" i="11"/>
  <c r="V354" i="11"/>
  <c r="U354" i="11"/>
  <c r="T354" i="11"/>
  <c r="S354" i="11"/>
  <c r="R354" i="11"/>
  <c r="Q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B354" i="10"/>
  <c r="T342" i="9"/>
  <c r="T354" i="12"/>
  <c r="R342" i="9"/>
  <c r="R354" i="12"/>
  <c r="P342" i="9"/>
  <c r="P354" i="12"/>
  <c r="O342" i="9"/>
  <c r="O354" i="12"/>
  <c r="L342" i="9"/>
  <c r="L354" i="12"/>
  <c r="I342" i="9"/>
  <c r="I354" i="12"/>
  <c r="H342" i="9"/>
  <c r="H354" i="12"/>
  <c r="E342" i="9"/>
  <c r="E354" i="12"/>
  <c r="C342" i="9"/>
  <c r="C354" i="12"/>
  <c r="P331" i="8"/>
  <c r="P354" i="13"/>
  <c r="K331" i="8"/>
  <c r="K354" i="13"/>
  <c r="F331" i="8"/>
  <c r="F354" i="13"/>
  <c r="T354" i="7"/>
  <c r="S354" i="7"/>
  <c r="R354" i="7"/>
  <c r="P354" i="7"/>
  <c r="O354" i="7"/>
  <c r="N354" i="7"/>
  <c r="L354" i="7"/>
  <c r="K354" i="7"/>
  <c r="J354" i="7"/>
  <c r="H354" i="7"/>
  <c r="G354" i="7"/>
  <c r="F354" i="7"/>
  <c r="E331" i="2"/>
  <c r="E354" i="7"/>
  <c r="D354" i="7"/>
  <c r="C354" i="7"/>
  <c r="B354" i="7"/>
  <c r="T342" i="3"/>
  <c r="T354" i="6"/>
  <c r="S342" i="3"/>
  <c r="S354" i="6"/>
  <c r="R342" i="3"/>
  <c r="R354" i="6"/>
  <c r="P342" i="3"/>
  <c r="P354" i="6"/>
  <c r="O342" i="3"/>
  <c r="O354" i="6"/>
  <c r="L342" i="3"/>
  <c r="L354" i="6"/>
  <c r="D342" i="3"/>
  <c r="D354" i="6"/>
  <c r="C342" i="3"/>
  <c r="C354" i="6"/>
  <c r="T354" i="5"/>
  <c r="S354" i="5"/>
  <c r="R354" i="5"/>
  <c r="P354" i="5"/>
  <c r="O354" i="5"/>
  <c r="N354" i="5"/>
  <c r="L354" i="5"/>
  <c r="K354" i="5"/>
  <c r="J354" i="5"/>
  <c r="H354" i="5"/>
  <c r="G354" i="5"/>
  <c r="F354" i="5"/>
  <c r="D354" i="5"/>
  <c r="C354" i="5"/>
  <c r="B354" i="5"/>
  <c r="T354" i="4"/>
  <c r="S354" i="4"/>
  <c r="R354" i="4"/>
  <c r="P354" i="4"/>
  <c r="O354" i="4"/>
  <c r="N354" i="4"/>
  <c r="L354" i="4"/>
  <c r="K354" i="4"/>
  <c r="J354" i="4"/>
  <c r="H354" i="4"/>
  <c r="G354" i="4"/>
  <c r="F354" i="4"/>
  <c r="E354" i="4"/>
  <c r="D354" i="4"/>
  <c r="C354" i="4"/>
  <c r="B354" i="4"/>
  <c r="N342" i="3"/>
  <c r="N354" i="6"/>
  <c r="K342" i="3"/>
  <c r="K354" i="6"/>
  <c r="J342" i="3"/>
  <c r="J354" i="6"/>
  <c r="H342" i="3"/>
  <c r="H354" i="6"/>
  <c r="G342" i="3"/>
  <c r="G354" i="6"/>
  <c r="F342" i="3"/>
  <c r="F354" i="6"/>
  <c r="B342" i="3"/>
  <c r="B354" i="6"/>
  <c r="I334" i="2"/>
  <c r="I357" i="7"/>
  <c r="I344" i="3"/>
  <c r="I356" i="6"/>
  <c r="I343" i="3"/>
  <c r="I355" i="6"/>
  <c r="Q342" i="3"/>
  <c r="Q354" i="6"/>
  <c r="M354" i="5"/>
  <c r="I354" i="4"/>
  <c r="E354" i="5"/>
  <c r="B353" i="13"/>
  <c r="C353" i="13"/>
  <c r="D353" i="13"/>
  <c r="E353" i="13"/>
  <c r="G353" i="13"/>
  <c r="H353" i="13"/>
  <c r="I353" i="13"/>
  <c r="J353" i="13"/>
  <c r="L353" i="13"/>
  <c r="M353" i="13"/>
  <c r="N353" i="13"/>
  <c r="O353" i="13"/>
  <c r="Q353" i="13"/>
  <c r="R353" i="13"/>
  <c r="S353" i="13"/>
  <c r="T353" i="13"/>
  <c r="V353" i="13"/>
  <c r="W353" i="13"/>
  <c r="X353" i="13"/>
  <c r="I341" i="9"/>
  <c r="I353" i="12"/>
  <c r="B353" i="11"/>
  <c r="C353" i="11"/>
  <c r="D353" i="11"/>
  <c r="E353" i="11"/>
  <c r="G353" i="11"/>
  <c r="H353" i="11"/>
  <c r="I353" i="11"/>
  <c r="J353" i="11"/>
  <c r="L353" i="11"/>
  <c r="M353" i="11"/>
  <c r="N353" i="11"/>
  <c r="O353" i="11"/>
  <c r="Q353" i="11"/>
  <c r="R353" i="11"/>
  <c r="S353" i="11"/>
  <c r="T353" i="11"/>
  <c r="V353" i="11"/>
  <c r="W353" i="11"/>
  <c r="X353" i="11"/>
  <c r="B353" i="10"/>
  <c r="C353" i="10"/>
  <c r="D353" i="10"/>
  <c r="E353" i="10"/>
  <c r="G353" i="10"/>
  <c r="H353" i="10"/>
  <c r="I353" i="10"/>
  <c r="J353" i="10"/>
  <c r="L353" i="10"/>
  <c r="M353" i="10"/>
  <c r="N353" i="10"/>
  <c r="O353" i="10"/>
  <c r="Q353" i="10"/>
  <c r="R353" i="10"/>
  <c r="S353" i="10"/>
  <c r="T353" i="10"/>
  <c r="V353" i="10"/>
  <c r="W353" i="10"/>
  <c r="X353" i="10"/>
  <c r="B353" i="7"/>
  <c r="C353" i="7"/>
  <c r="D353" i="7"/>
  <c r="F353" i="7"/>
  <c r="G353" i="7"/>
  <c r="H353" i="7"/>
  <c r="J353" i="7"/>
  <c r="K353" i="7"/>
  <c r="L353" i="7"/>
  <c r="N353" i="7"/>
  <c r="O353" i="7"/>
  <c r="P353" i="7"/>
  <c r="R353" i="7"/>
  <c r="S353" i="7"/>
  <c r="T353" i="7"/>
  <c r="B353" i="5"/>
  <c r="C353" i="5"/>
  <c r="D353" i="5"/>
  <c r="F353" i="5"/>
  <c r="G353" i="5"/>
  <c r="H353" i="5"/>
  <c r="J353" i="5"/>
  <c r="K353" i="5"/>
  <c r="L353" i="5"/>
  <c r="N353" i="5"/>
  <c r="O353" i="5"/>
  <c r="P353" i="5"/>
  <c r="R353" i="5"/>
  <c r="S353" i="5"/>
  <c r="T353" i="5"/>
  <c r="B353" i="4"/>
  <c r="C353" i="4"/>
  <c r="D353" i="4"/>
  <c r="F353" i="4"/>
  <c r="G353" i="4"/>
  <c r="H353" i="4"/>
  <c r="J353" i="4"/>
  <c r="K353" i="4"/>
  <c r="L353" i="4"/>
  <c r="N353" i="4"/>
  <c r="O353" i="4"/>
  <c r="P353" i="4"/>
  <c r="R353" i="4"/>
  <c r="S353" i="4"/>
  <c r="T353" i="4"/>
  <c r="P353" i="10"/>
  <c r="K353" i="10"/>
  <c r="F353" i="10"/>
  <c r="B352" i="13"/>
  <c r="C352" i="13"/>
  <c r="D352" i="13"/>
  <c r="E352" i="13"/>
  <c r="G352" i="13"/>
  <c r="H352" i="13"/>
  <c r="I352" i="13"/>
  <c r="J352" i="13"/>
  <c r="L352" i="13"/>
  <c r="M352" i="13"/>
  <c r="N352" i="13"/>
  <c r="O352" i="13"/>
  <c r="Q352" i="13"/>
  <c r="R352" i="13"/>
  <c r="S352" i="13"/>
  <c r="T352" i="13"/>
  <c r="V352" i="13"/>
  <c r="W352" i="13"/>
  <c r="X352" i="13"/>
  <c r="B340" i="9"/>
  <c r="B352" i="12"/>
  <c r="N340" i="9"/>
  <c r="N352" i="12"/>
  <c r="B352" i="11"/>
  <c r="C352" i="11"/>
  <c r="D352" i="11"/>
  <c r="E352" i="11"/>
  <c r="G352" i="11"/>
  <c r="H352" i="11"/>
  <c r="I352" i="11"/>
  <c r="J352" i="11"/>
  <c r="L352" i="11"/>
  <c r="M352" i="11"/>
  <c r="N352" i="11"/>
  <c r="O352" i="11"/>
  <c r="Q352" i="11"/>
  <c r="R352" i="11"/>
  <c r="S352" i="11"/>
  <c r="T352" i="11"/>
  <c r="V352" i="11"/>
  <c r="W352" i="11"/>
  <c r="X352" i="11"/>
  <c r="B352" i="10"/>
  <c r="C352" i="10"/>
  <c r="D352" i="10"/>
  <c r="E352" i="10"/>
  <c r="G352" i="10"/>
  <c r="H352" i="10"/>
  <c r="I352" i="10"/>
  <c r="J352" i="10"/>
  <c r="L352" i="10"/>
  <c r="M352" i="10"/>
  <c r="N352" i="10"/>
  <c r="O352" i="10"/>
  <c r="P352" i="10"/>
  <c r="Q352" i="10"/>
  <c r="R352" i="10"/>
  <c r="S352" i="10"/>
  <c r="T352" i="10"/>
  <c r="V352" i="10"/>
  <c r="W352" i="10"/>
  <c r="X352" i="10"/>
  <c r="B352" i="7"/>
  <c r="C352" i="7"/>
  <c r="D352" i="7"/>
  <c r="F352" i="7"/>
  <c r="G352" i="7"/>
  <c r="H352" i="7"/>
  <c r="J352" i="7"/>
  <c r="K352" i="7"/>
  <c r="L352" i="7"/>
  <c r="N352" i="7"/>
  <c r="O352" i="7"/>
  <c r="P352" i="7"/>
  <c r="R352" i="7"/>
  <c r="S352" i="7"/>
  <c r="T352" i="7"/>
  <c r="D340" i="3"/>
  <c r="D352" i="6"/>
  <c r="B352" i="5"/>
  <c r="C352" i="5"/>
  <c r="D352" i="5"/>
  <c r="F352" i="5"/>
  <c r="G352" i="5"/>
  <c r="H352" i="5"/>
  <c r="J352" i="5"/>
  <c r="K352" i="5"/>
  <c r="L352" i="5"/>
  <c r="N352" i="5"/>
  <c r="O352" i="5"/>
  <c r="P352" i="5"/>
  <c r="R352" i="5"/>
  <c r="S352" i="5"/>
  <c r="T352" i="5"/>
  <c r="B352" i="4"/>
  <c r="C352" i="4"/>
  <c r="D352" i="4"/>
  <c r="F352" i="4"/>
  <c r="G352" i="4"/>
  <c r="H352" i="4"/>
  <c r="J352" i="4"/>
  <c r="K352" i="4"/>
  <c r="L352" i="4"/>
  <c r="N352" i="4"/>
  <c r="O352" i="4"/>
  <c r="P352" i="4"/>
  <c r="R352" i="4"/>
  <c r="S352" i="4"/>
  <c r="T352" i="4"/>
  <c r="Q353" i="4"/>
  <c r="M353" i="4"/>
  <c r="I353" i="4"/>
  <c r="E353" i="4"/>
  <c r="Q352" i="4"/>
  <c r="M352" i="4"/>
  <c r="I352" i="4"/>
  <c r="E352" i="4"/>
  <c r="F352" i="10"/>
  <c r="B351" i="13"/>
  <c r="C351" i="13"/>
  <c r="D351" i="13"/>
  <c r="E351" i="13"/>
  <c r="G351" i="13"/>
  <c r="H351" i="13"/>
  <c r="I351" i="13"/>
  <c r="J351" i="13"/>
  <c r="L351" i="13"/>
  <c r="M351" i="13"/>
  <c r="N351" i="13"/>
  <c r="O351" i="13"/>
  <c r="Q351" i="13"/>
  <c r="R351" i="13"/>
  <c r="S351" i="13"/>
  <c r="T351" i="13"/>
  <c r="V351" i="13"/>
  <c r="W351" i="13"/>
  <c r="X351" i="13"/>
  <c r="B351" i="11"/>
  <c r="C351" i="11"/>
  <c r="D351" i="11"/>
  <c r="E351" i="11"/>
  <c r="G351" i="11"/>
  <c r="H351" i="11"/>
  <c r="I351" i="11"/>
  <c r="J351" i="11"/>
  <c r="L351" i="11"/>
  <c r="M351" i="11"/>
  <c r="N351" i="11"/>
  <c r="O351" i="11"/>
  <c r="Q351" i="11"/>
  <c r="R351" i="11"/>
  <c r="S351" i="11"/>
  <c r="T351" i="11"/>
  <c r="V351" i="11"/>
  <c r="W351" i="11"/>
  <c r="X351" i="11"/>
  <c r="B351" i="10"/>
  <c r="C351" i="10"/>
  <c r="D351" i="10"/>
  <c r="E351" i="10"/>
  <c r="G351" i="10"/>
  <c r="H351" i="10"/>
  <c r="I351" i="10"/>
  <c r="J351" i="10"/>
  <c r="L351" i="10"/>
  <c r="M351" i="10"/>
  <c r="N351" i="10"/>
  <c r="O351" i="10"/>
  <c r="Q351" i="10"/>
  <c r="R351" i="10"/>
  <c r="S351" i="10"/>
  <c r="T351" i="10"/>
  <c r="V351" i="10"/>
  <c r="W351" i="10"/>
  <c r="X351" i="10"/>
  <c r="B351" i="7"/>
  <c r="C351" i="7"/>
  <c r="D351" i="7"/>
  <c r="F351" i="7"/>
  <c r="G351" i="7"/>
  <c r="H351" i="7"/>
  <c r="J351" i="7"/>
  <c r="K351" i="7"/>
  <c r="L351" i="7"/>
  <c r="N351" i="7"/>
  <c r="O351" i="7"/>
  <c r="P351" i="7"/>
  <c r="R351" i="7"/>
  <c r="S351" i="7"/>
  <c r="T351" i="7"/>
  <c r="B351" i="5"/>
  <c r="C351" i="5"/>
  <c r="D351" i="5"/>
  <c r="F351" i="5"/>
  <c r="G351" i="5"/>
  <c r="H351" i="5"/>
  <c r="J351" i="5"/>
  <c r="K351" i="5"/>
  <c r="L351" i="5"/>
  <c r="N351" i="5"/>
  <c r="O351" i="5"/>
  <c r="P351" i="5"/>
  <c r="R351" i="5"/>
  <c r="S351" i="5"/>
  <c r="T351" i="5"/>
  <c r="B351" i="4"/>
  <c r="C351" i="4"/>
  <c r="D351" i="4"/>
  <c r="E351" i="4"/>
  <c r="F351" i="4"/>
  <c r="G351" i="4"/>
  <c r="H351" i="4"/>
  <c r="J351" i="4"/>
  <c r="K351" i="4"/>
  <c r="L351" i="4"/>
  <c r="M351" i="4"/>
  <c r="N351" i="4"/>
  <c r="O351" i="4"/>
  <c r="P351" i="4"/>
  <c r="Q351" i="4"/>
  <c r="R351" i="4"/>
  <c r="S351" i="4"/>
  <c r="T351" i="4"/>
  <c r="U351" i="10"/>
  <c r="P351" i="10"/>
  <c r="F351" i="10"/>
  <c r="B350" i="13"/>
  <c r="C350" i="13"/>
  <c r="D350" i="13"/>
  <c r="E350" i="13"/>
  <c r="G350" i="13"/>
  <c r="H350" i="13"/>
  <c r="I350" i="13"/>
  <c r="J350" i="13"/>
  <c r="L350" i="13"/>
  <c r="M350" i="13"/>
  <c r="N350" i="13"/>
  <c r="O350" i="13"/>
  <c r="Q350" i="13"/>
  <c r="R350" i="13"/>
  <c r="S350" i="13"/>
  <c r="T350" i="13"/>
  <c r="V350" i="13"/>
  <c r="W350" i="13"/>
  <c r="X350" i="13"/>
  <c r="B350" i="11"/>
  <c r="C350" i="11"/>
  <c r="D350" i="11"/>
  <c r="E350" i="11"/>
  <c r="G350" i="11"/>
  <c r="H350" i="11"/>
  <c r="I350" i="11"/>
  <c r="J350" i="11"/>
  <c r="L350" i="11"/>
  <c r="M350" i="11"/>
  <c r="N350" i="11"/>
  <c r="O350" i="11"/>
  <c r="Q350" i="11"/>
  <c r="R350" i="11"/>
  <c r="S350" i="11"/>
  <c r="T350" i="11"/>
  <c r="V350" i="11"/>
  <c r="W350" i="11"/>
  <c r="X350" i="11"/>
  <c r="B350" i="10"/>
  <c r="C350" i="10"/>
  <c r="D350" i="10"/>
  <c r="E350" i="10"/>
  <c r="G350" i="10"/>
  <c r="H350" i="10"/>
  <c r="I350" i="10"/>
  <c r="J350" i="10"/>
  <c r="L350" i="10"/>
  <c r="M350" i="10"/>
  <c r="N350" i="10"/>
  <c r="O350" i="10"/>
  <c r="P350" i="10"/>
  <c r="Q350" i="10"/>
  <c r="R350" i="10"/>
  <c r="S350" i="10"/>
  <c r="T350" i="10"/>
  <c r="V350" i="10"/>
  <c r="W350" i="10"/>
  <c r="X350" i="10"/>
  <c r="B350" i="7"/>
  <c r="C350" i="7"/>
  <c r="D350" i="7"/>
  <c r="F350" i="7"/>
  <c r="G350" i="7"/>
  <c r="H350" i="7"/>
  <c r="J350" i="7"/>
  <c r="K350" i="7"/>
  <c r="L350" i="7"/>
  <c r="N350" i="7"/>
  <c r="O350" i="7"/>
  <c r="P350" i="7"/>
  <c r="R350" i="7"/>
  <c r="S350" i="7"/>
  <c r="T350" i="7"/>
  <c r="B350" i="5"/>
  <c r="C350" i="5"/>
  <c r="D350" i="5"/>
  <c r="F350" i="5"/>
  <c r="G350" i="5"/>
  <c r="H350" i="5"/>
  <c r="J350" i="5"/>
  <c r="K350" i="5"/>
  <c r="L350" i="5"/>
  <c r="N350" i="5"/>
  <c r="O350" i="5"/>
  <c r="P350" i="5"/>
  <c r="R350" i="5"/>
  <c r="S350" i="5"/>
  <c r="T350" i="5"/>
  <c r="B350" i="4"/>
  <c r="C350" i="4"/>
  <c r="D350" i="4"/>
  <c r="F350" i="4"/>
  <c r="G350" i="4"/>
  <c r="H350" i="4"/>
  <c r="J350" i="4"/>
  <c r="K350" i="4"/>
  <c r="L350" i="4"/>
  <c r="N350" i="4"/>
  <c r="O350" i="4"/>
  <c r="P350" i="4"/>
  <c r="R350" i="4"/>
  <c r="S350" i="4"/>
  <c r="T350" i="4"/>
  <c r="I351" i="4"/>
  <c r="K350" i="10"/>
  <c r="F350" i="10"/>
  <c r="Q350" i="4"/>
  <c r="M350" i="4"/>
  <c r="I350" i="4"/>
  <c r="E350" i="4"/>
  <c r="B349" i="13"/>
  <c r="C349" i="13"/>
  <c r="D349" i="13"/>
  <c r="E349" i="13"/>
  <c r="G349" i="13"/>
  <c r="H349" i="13"/>
  <c r="I349" i="13"/>
  <c r="J349" i="13"/>
  <c r="L349" i="13"/>
  <c r="M349" i="13"/>
  <c r="N349" i="13"/>
  <c r="O349" i="13"/>
  <c r="Q349" i="13"/>
  <c r="R349" i="13"/>
  <c r="S349" i="13"/>
  <c r="T349" i="13"/>
  <c r="V349" i="13"/>
  <c r="W349" i="13"/>
  <c r="X349" i="13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Q349" i="11"/>
  <c r="R349" i="11"/>
  <c r="S349" i="11"/>
  <c r="T349" i="11"/>
  <c r="V349" i="11"/>
  <c r="W349" i="11"/>
  <c r="X349" i="11"/>
  <c r="B349" i="10"/>
  <c r="C349" i="10"/>
  <c r="D349" i="10"/>
  <c r="E349" i="10"/>
  <c r="G349" i="10"/>
  <c r="H349" i="10"/>
  <c r="I349" i="10"/>
  <c r="J349" i="10"/>
  <c r="L349" i="10"/>
  <c r="M349" i="10"/>
  <c r="N349" i="10"/>
  <c r="O349" i="10"/>
  <c r="Q349" i="10"/>
  <c r="R349" i="10"/>
  <c r="S349" i="10"/>
  <c r="T349" i="10"/>
  <c r="U349" i="10"/>
  <c r="V349" i="10"/>
  <c r="W349" i="10"/>
  <c r="X349" i="10"/>
  <c r="B349" i="7"/>
  <c r="C349" i="7"/>
  <c r="D349" i="7"/>
  <c r="F349" i="7"/>
  <c r="G349" i="7"/>
  <c r="H349" i="7"/>
  <c r="J349" i="7"/>
  <c r="K349" i="7"/>
  <c r="L349" i="7"/>
  <c r="N349" i="7"/>
  <c r="O349" i="7"/>
  <c r="P349" i="7"/>
  <c r="R349" i="7"/>
  <c r="S349" i="7"/>
  <c r="T349" i="7"/>
  <c r="B349" i="5"/>
  <c r="C349" i="5"/>
  <c r="D349" i="5"/>
  <c r="F349" i="5"/>
  <c r="G349" i="5"/>
  <c r="H349" i="5"/>
  <c r="J349" i="5"/>
  <c r="K349" i="5"/>
  <c r="L349" i="5"/>
  <c r="N349" i="5"/>
  <c r="O349" i="5"/>
  <c r="P349" i="5"/>
  <c r="R349" i="5"/>
  <c r="S349" i="5"/>
  <c r="T349" i="5"/>
  <c r="B349" i="4"/>
  <c r="C349" i="4"/>
  <c r="D349" i="4"/>
  <c r="F349" i="4"/>
  <c r="G349" i="4"/>
  <c r="H349" i="4"/>
  <c r="J349" i="4"/>
  <c r="K349" i="4"/>
  <c r="L349" i="4"/>
  <c r="M349" i="4"/>
  <c r="N349" i="4"/>
  <c r="O349" i="4"/>
  <c r="P349" i="4"/>
  <c r="R349" i="4"/>
  <c r="S349" i="4"/>
  <c r="T349" i="4"/>
  <c r="P349" i="10"/>
  <c r="F349" i="10"/>
  <c r="Q349" i="4"/>
  <c r="I349" i="4"/>
  <c r="E349" i="4"/>
  <c r="B348" i="13"/>
  <c r="C348" i="13"/>
  <c r="D348" i="13"/>
  <c r="E348" i="13"/>
  <c r="G348" i="13"/>
  <c r="H348" i="13"/>
  <c r="I348" i="13"/>
  <c r="J348" i="13"/>
  <c r="L348" i="13"/>
  <c r="M348" i="13"/>
  <c r="N348" i="13"/>
  <c r="O348" i="13"/>
  <c r="Q348" i="13"/>
  <c r="R348" i="13"/>
  <c r="S348" i="13"/>
  <c r="T348" i="13"/>
  <c r="V348" i="13"/>
  <c r="W348" i="13"/>
  <c r="X348" i="13"/>
  <c r="B348" i="11"/>
  <c r="C348" i="11"/>
  <c r="D348" i="11"/>
  <c r="E348" i="11"/>
  <c r="G348" i="11"/>
  <c r="H348" i="11"/>
  <c r="I348" i="11"/>
  <c r="J348" i="11"/>
  <c r="L348" i="11"/>
  <c r="M348" i="11"/>
  <c r="N348" i="11"/>
  <c r="O348" i="11"/>
  <c r="Q348" i="11"/>
  <c r="R348" i="11"/>
  <c r="S348" i="11"/>
  <c r="T348" i="11"/>
  <c r="V348" i="11"/>
  <c r="W348" i="11"/>
  <c r="X348" i="11"/>
  <c r="B348" i="10"/>
  <c r="C348" i="10"/>
  <c r="D348" i="10"/>
  <c r="E348" i="10"/>
  <c r="G348" i="10"/>
  <c r="H348" i="10"/>
  <c r="I348" i="10"/>
  <c r="J348" i="10"/>
  <c r="L348" i="10"/>
  <c r="M348" i="10"/>
  <c r="N348" i="10"/>
  <c r="O348" i="10"/>
  <c r="Q348" i="10"/>
  <c r="R348" i="10"/>
  <c r="S348" i="10"/>
  <c r="T348" i="10"/>
  <c r="U348" i="10"/>
  <c r="V348" i="10"/>
  <c r="W348" i="10"/>
  <c r="X348" i="10"/>
  <c r="B348" i="7"/>
  <c r="C348" i="7"/>
  <c r="D348" i="7"/>
  <c r="F348" i="7"/>
  <c r="G348" i="7"/>
  <c r="H348" i="7"/>
  <c r="J348" i="7"/>
  <c r="K348" i="7"/>
  <c r="L348" i="7"/>
  <c r="N348" i="7"/>
  <c r="O348" i="7"/>
  <c r="P348" i="7"/>
  <c r="R348" i="7"/>
  <c r="S348" i="7"/>
  <c r="T348" i="7"/>
  <c r="B348" i="5"/>
  <c r="C348" i="5"/>
  <c r="D348" i="5"/>
  <c r="F348" i="5"/>
  <c r="G348" i="5"/>
  <c r="H348" i="5"/>
  <c r="J348" i="5"/>
  <c r="K348" i="5"/>
  <c r="L348" i="5"/>
  <c r="N348" i="5"/>
  <c r="O348" i="5"/>
  <c r="P348" i="5"/>
  <c r="R348" i="5"/>
  <c r="S348" i="5"/>
  <c r="T348" i="5"/>
  <c r="B348" i="4"/>
  <c r="C348" i="4"/>
  <c r="D348" i="4"/>
  <c r="E348" i="4"/>
  <c r="F348" i="4"/>
  <c r="G348" i="4"/>
  <c r="H348" i="4"/>
  <c r="J348" i="4"/>
  <c r="K348" i="4"/>
  <c r="L348" i="4"/>
  <c r="M348" i="4"/>
  <c r="N348" i="4"/>
  <c r="O348" i="4"/>
  <c r="P348" i="4"/>
  <c r="Q348" i="4"/>
  <c r="R348" i="4"/>
  <c r="S348" i="4"/>
  <c r="T348" i="4"/>
  <c r="P348" i="10"/>
  <c r="F348" i="10"/>
  <c r="I348" i="4"/>
  <c r="B347" i="13"/>
  <c r="C347" i="13"/>
  <c r="D347" i="13"/>
  <c r="E347" i="13"/>
  <c r="G347" i="13"/>
  <c r="H347" i="13"/>
  <c r="I347" i="13"/>
  <c r="J347" i="13"/>
  <c r="L347" i="13"/>
  <c r="M347" i="13"/>
  <c r="N347" i="13"/>
  <c r="O347" i="13"/>
  <c r="Q347" i="13"/>
  <c r="R347" i="13"/>
  <c r="S347" i="13"/>
  <c r="T347" i="13"/>
  <c r="V347" i="13"/>
  <c r="W347" i="13"/>
  <c r="X347" i="13"/>
  <c r="B347" i="11"/>
  <c r="C347" i="11"/>
  <c r="D347" i="11"/>
  <c r="E347" i="11"/>
  <c r="G347" i="11"/>
  <c r="H347" i="11"/>
  <c r="I347" i="11"/>
  <c r="J347" i="11"/>
  <c r="L347" i="11"/>
  <c r="M347" i="11"/>
  <c r="N347" i="11"/>
  <c r="O347" i="11"/>
  <c r="Q347" i="11"/>
  <c r="R347" i="11"/>
  <c r="S347" i="11"/>
  <c r="T347" i="11"/>
  <c r="U347" i="11"/>
  <c r="V347" i="11"/>
  <c r="W347" i="11"/>
  <c r="X347" i="11"/>
  <c r="B347" i="10"/>
  <c r="C347" i="10"/>
  <c r="D347" i="10"/>
  <c r="E347" i="10"/>
  <c r="F347" i="10"/>
  <c r="G347" i="10"/>
  <c r="H347" i="10"/>
  <c r="I347" i="10"/>
  <c r="J347" i="10"/>
  <c r="L347" i="10"/>
  <c r="M347" i="10"/>
  <c r="N347" i="10"/>
  <c r="O347" i="10"/>
  <c r="Q347" i="10"/>
  <c r="R347" i="10"/>
  <c r="S347" i="10"/>
  <c r="T347" i="10"/>
  <c r="V347" i="10"/>
  <c r="W347" i="10"/>
  <c r="X347" i="10"/>
  <c r="B347" i="7"/>
  <c r="C347" i="7"/>
  <c r="D347" i="7"/>
  <c r="F347" i="7"/>
  <c r="G347" i="7"/>
  <c r="H347" i="7"/>
  <c r="J347" i="7"/>
  <c r="K347" i="7"/>
  <c r="L347" i="7"/>
  <c r="N347" i="7"/>
  <c r="O347" i="7"/>
  <c r="P347" i="7"/>
  <c r="R347" i="7"/>
  <c r="S347" i="7"/>
  <c r="T347" i="7"/>
  <c r="J335" i="3"/>
  <c r="J347" i="6"/>
  <c r="P335" i="3"/>
  <c r="P347" i="6"/>
  <c r="B347" i="5"/>
  <c r="C347" i="5"/>
  <c r="D347" i="5"/>
  <c r="F347" i="5"/>
  <c r="G347" i="5"/>
  <c r="H347" i="5"/>
  <c r="J347" i="5"/>
  <c r="K347" i="5"/>
  <c r="L347" i="5"/>
  <c r="N347" i="5"/>
  <c r="O347" i="5"/>
  <c r="P347" i="5"/>
  <c r="R347" i="5"/>
  <c r="S347" i="5"/>
  <c r="T347" i="5"/>
  <c r="B347" i="4"/>
  <c r="C347" i="4"/>
  <c r="D347" i="4"/>
  <c r="F347" i="4"/>
  <c r="G347" i="4"/>
  <c r="H347" i="4"/>
  <c r="J347" i="4"/>
  <c r="K347" i="4"/>
  <c r="L347" i="4"/>
  <c r="N347" i="4"/>
  <c r="O347" i="4"/>
  <c r="P347" i="4"/>
  <c r="R347" i="4"/>
  <c r="S347" i="4"/>
  <c r="T347" i="4"/>
  <c r="U347" i="10"/>
  <c r="P347" i="10"/>
  <c r="Q347" i="4"/>
  <c r="M347" i="4"/>
  <c r="I347" i="4"/>
  <c r="E347" i="4"/>
  <c r="B346" i="13"/>
  <c r="C346" i="13"/>
  <c r="D346" i="13"/>
  <c r="E346" i="13"/>
  <c r="G346" i="13"/>
  <c r="H346" i="13"/>
  <c r="I346" i="13"/>
  <c r="J346" i="13"/>
  <c r="L346" i="13"/>
  <c r="M346" i="13"/>
  <c r="N346" i="13"/>
  <c r="O346" i="13"/>
  <c r="Q346" i="13"/>
  <c r="R346" i="13"/>
  <c r="S346" i="13"/>
  <c r="T346" i="13"/>
  <c r="V346" i="13"/>
  <c r="W346" i="13"/>
  <c r="X346" i="13"/>
  <c r="X334" i="9"/>
  <c r="X346" i="12"/>
  <c r="B346" i="11"/>
  <c r="C346" i="11"/>
  <c r="D346" i="11"/>
  <c r="E346" i="11"/>
  <c r="G346" i="11"/>
  <c r="H346" i="11"/>
  <c r="I346" i="11"/>
  <c r="J346" i="11"/>
  <c r="L346" i="11"/>
  <c r="M346" i="11"/>
  <c r="N346" i="11"/>
  <c r="O346" i="11"/>
  <c r="Q346" i="11"/>
  <c r="R346" i="11"/>
  <c r="S346" i="11"/>
  <c r="T346" i="11"/>
  <c r="V346" i="11"/>
  <c r="W346" i="11"/>
  <c r="X346" i="11"/>
  <c r="B346" i="10"/>
  <c r="C346" i="10"/>
  <c r="D346" i="10"/>
  <c r="E346" i="10"/>
  <c r="F346" i="10"/>
  <c r="G346" i="10"/>
  <c r="H346" i="10"/>
  <c r="I346" i="10"/>
  <c r="J346" i="10"/>
  <c r="L346" i="10"/>
  <c r="M346" i="10"/>
  <c r="N346" i="10"/>
  <c r="O346" i="10"/>
  <c r="Q346" i="10"/>
  <c r="R346" i="10"/>
  <c r="S346" i="10"/>
  <c r="T346" i="10"/>
  <c r="V346" i="10"/>
  <c r="W346" i="10"/>
  <c r="X346" i="10"/>
  <c r="B346" i="7"/>
  <c r="C346" i="7"/>
  <c r="D346" i="7"/>
  <c r="F346" i="7"/>
  <c r="G346" i="7"/>
  <c r="H346" i="7"/>
  <c r="J346" i="7"/>
  <c r="K346" i="7"/>
  <c r="L346" i="7"/>
  <c r="N346" i="7"/>
  <c r="O346" i="7"/>
  <c r="P346" i="7"/>
  <c r="R346" i="7"/>
  <c r="S346" i="7"/>
  <c r="T346" i="7"/>
  <c r="B346" i="5"/>
  <c r="C346" i="5"/>
  <c r="D346" i="5"/>
  <c r="F346" i="5"/>
  <c r="G346" i="5"/>
  <c r="H346" i="5"/>
  <c r="J346" i="5"/>
  <c r="K346" i="5"/>
  <c r="L346" i="5"/>
  <c r="N346" i="5"/>
  <c r="O346" i="5"/>
  <c r="P346" i="5"/>
  <c r="R346" i="5"/>
  <c r="S346" i="5"/>
  <c r="T346" i="5"/>
  <c r="B346" i="4"/>
  <c r="C346" i="4"/>
  <c r="D346" i="4"/>
  <c r="F346" i="4"/>
  <c r="G346" i="4"/>
  <c r="H346" i="4"/>
  <c r="J346" i="4"/>
  <c r="K346" i="4"/>
  <c r="L346" i="4"/>
  <c r="M346" i="4"/>
  <c r="N346" i="4"/>
  <c r="O346" i="4"/>
  <c r="P346" i="4"/>
  <c r="Q346" i="4"/>
  <c r="R346" i="4"/>
  <c r="S346" i="4"/>
  <c r="T346" i="4"/>
  <c r="K346" i="10"/>
  <c r="I346" i="4"/>
  <c r="E346" i="4"/>
  <c r="B345" i="13"/>
  <c r="C345" i="13"/>
  <c r="D345" i="13"/>
  <c r="E345" i="13"/>
  <c r="G345" i="13"/>
  <c r="H345" i="13"/>
  <c r="I345" i="13"/>
  <c r="J345" i="13"/>
  <c r="L345" i="13"/>
  <c r="M345" i="13"/>
  <c r="N345" i="13"/>
  <c r="O345" i="13"/>
  <c r="Q345" i="13"/>
  <c r="R345" i="13"/>
  <c r="S345" i="13"/>
  <c r="T345" i="13"/>
  <c r="V345" i="13"/>
  <c r="W345" i="13"/>
  <c r="X345" i="13"/>
  <c r="X333" i="9"/>
  <c r="X345" i="12"/>
  <c r="B345" i="11"/>
  <c r="C345" i="11"/>
  <c r="D345" i="11"/>
  <c r="E345" i="11"/>
  <c r="G345" i="11"/>
  <c r="H345" i="11"/>
  <c r="I345" i="11"/>
  <c r="J345" i="11"/>
  <c r="L345" i="11"/>
  <c r="M345" i="11"/>
  <c r="N345" i="11"/>
  <c r="O345" i="11"/>
  <c r="Q345" i="11"/>
  <c r="R345" i="11"/>
  <c r="S345" i="11"/>
  <c r="T345" i="11"/>
  <c r="V345" i="11"/>
  <c r="W345" i="11"/>
  <c r="X345" i="11"/>
  <c r="B345" i="10"/>
  <c r="C345" i="10"/>
  <c r="D345" i="10"/>
  <c r="E345" i="10"/>
  <c r="G345" i="10"/>
  <c r="H345" i="10"/>
  <c r="I345" i="10"/>
  <c r="J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C333" i="9"/>
  <c r="C345" i="12"/>
  <c r="H333" i="9"/>
  <c r="H345" i="12"/>
  <c r="B345" i="7"/>
  <c r="C345" i="7"/>
  <c r="D345" i="7"/>
  <c r="F345" i="7"/>
  <c r="G345" i="7"/>
  <c r="H345" i="7"/>
  <c r="J345" i="7"/>
  <c r="K345" i="7"/>
  <c r="L345" i="7"/>
  <c r="N345" i="7"/>
  <c r="O345" i="7"/>
  <c r="P345" i="7"/>
  <c r="R345" i="7"/>
  <c r="S345" i="7"/>
  <c r="T345" i="7"/>
  <c r="T333" i="3"/>
  <c r="T345" i="6"/>
  <c r="B345" i="5"/>
  <c r="C345" i="5"/>
  <c r="D345" i="5"/>
  <c r="F345" i="5"/>
  <c r="G345" i="5"/>
  <c r="H345" i="5"/>
  <c r="J345" i="5"/>
  <c r="K345" i="5"/>
  <c r="L345" i="5"/>
  <c r="N345" i="5"/>
  <c r="O345" i="5"/>
  <c r="P345" i="5"/>
  <c r="R345" i="5"/>
  <c r="S345" i="5"/>
  <c r="T345" i="5"/>
  <c r="B345" i="4"/>
  <c r="C345" i="4"/>
  <c r="D345" i="4"/>
  <c r="F345" i="4"/>
  <c r="G345" i="4"/>
  <c r="H345" i="4"/>
  <c r="I345" i="4"/>
  <c r="J345" i="4"/>
  <c r="K345" i="4"/>
  <c r="L345" i="4"/>
  <c r="M345" i="4"/>
  <c r="N345" i="4"/>
  <c r="O345" i="4"/>
  <c r="P345" i="4"/>
  <c r="R345" i="4"/>
  <c r="S345" i="4"/>
  <c r="T345" i="4"/>
  <c r="D333" i="3"/>
  <c r="D345" i="6"/>
  <c r="K333" i="3"/>
  <c r="K345" i="6"/>
  <c r="O333" i="3"/>
  <c r="O345" i="6"/>
  <c r="B344" i="13"/>
  <c r="C344" i="13"/>
  <c r="D344" i="13"/>
  <c r="E344" i="13"/>
  <c r="G344" i="13"/>
  <c r="H344" i="13"/>
  <c r="I344" i="13"/>
  <c r="J344" i="13"/>
  <c r="L344" i="13"/>
  <c r="M344" i="13"/>
  <c r="N344" i="13"/>
  <c r="O344" i="13"/>
  <c r="Q344" i="13"/>
  <c r="R344" i="13"/>
  <c r="S344" i="13"/>
  <c r="T344" i="13"/>
  <c r="V344" i="13"/>
  <c r="W344" i="13"/>
  <c r="X344" i="13"/>
  <c r="B344" i="11"/>
  <c r="C344" i="11"/>
  <c r="D344" i="11"/>
  <c r="E344" i="11"/>
  <c r="G344" i="11"/>
  <c r="H344" i="11"/>
  <c r="I344" i="11"/>
  <c r="J344" i="11"/>
  <c r="L344" i="11"/>
  <c r="M344" i="11"/>
  <c r="N344" i="11"/>
  <c r="O344" i="11"/>
  <c r="Q344" i="11"/>
  <c r="R344" i="11"/>
  <c r="S344" i="11"/>
  <c r="T344" i="11"/>
  <c r="V344" i="11"/>
  <c r="W344" i="11"/>
  <c r="X344" i="11"/>
  <c r="B344" i="10"/>
  <c r="C344" i="10"/>
  <c r="D344" i="10"/>
  <c r="E344" i="10"/>
  <c r="F344" i="10"/>
  <c r="G344" i="10"/>
  <c r="H344" i="10"/>
  <c r="I344" i="10"/>
  <c r="J344" i="10"/>
  <c r="L344" i="10"/>
  <c r="M344" i="10"/>
  <c r="N344" i="10"/>
  <c r="O344" i="10"/>
  <c r="Q344" i="10"/>
  <c r="R344" i="10"/>
  <c r="S344" i="10"/>
  <c r="T344" i="10"/>
  <c r="U344" i="10"/>
  <c r="V344" i="10"/>
  <c r="W344" i="10"/>
  <c r="X344" i="10"/>
  <c r="B344" i="7"/>
  <c r="C344" i="7"/>
  <c r="D344" i="7"/>
  <c r="F344" i="7"/>
  <c r="G344" i="7"/>
  <c r="H344" i="7"/>
  <c r="J344" i="7"/>
  <c r="K344" i="7"/>
  <c r="L344" i="7"/>
  <c r="N344" i="7"/>
  <c r="O344" i="7"/>
  <c r="P344" i="7"/>
  <c r="R344" i="7"/>
  <c r="S344" i="7"/>
  <c r="T344" i="7"/>
  <c r="B344" i="5"/>
  <c r="C344" i="5"/>
  <c r="D344" i="5"/>
  <c r="F344" i="5"/>
  <c r="G344" i="5"/>
  <c r="H344" i="5"/>
  <c r="J344" i="5"/>
  <c r="K344" i="5"/>
  <c r="L344" i="5"/>
  <c r="N344" i="5"/>
  <c r="O344" i="5"/>
  <c r="P344" i="5"/>
  <c r="R344" i="5"/>
  <c r="S344" i="5"/>
  <c r="T344" i="5"/>
  <c r="B344" i="4"/>
  <c r="C344" i="4"/>
  <c r="D344" i="4"/>
  <c r="F344" i="4"/>
  <c r="G344" i="4"/>
  <c r="H344" i="4"/>
  <c r="J344" i="4"/>
  <c r="K344" i="4"/>
  <c r="L344" i="4"/>
  <c r="N344" i="4"/>
  <c r="O344" i="4"/>
  <c r="P344" i="4"/>
  <c r="R344" i="4"/>
  <c r="S344" i="4"/>
  <c r="T344" i="4"/>
  <c r="B343" i="13"/>
  <c r="C343" i="13"/>
  <c r="D343" i="13"/>
  <c r="E343" i="13"/>
  <c r="G343" i="13"/>
  <c r="H343" i="13"/>
  <c r="I343" i="13"/>
  <c r="J343" i="13"/>
  <c r="L343" i="13"/>
  <c r="M343" i="13"/>
  <c r="N343" i="13"/>
  <c r="O343" i="13"/>
  <c r="Q343" i="13"/>
  <c r="R343" i="13"/>
  <c r="S343" i="13"/>
  <c r="T343" i="13"/>
  <c r="V343" i="13"/>
  <c r="W343" i="13"/>
  <c r="X343" i="13"/>
  <c r="B343" i="11"/>
  <c r="C343" i="11"/>
  <c r="D343" i="11"/>
  <c r="E343" i="11"/>
  <c r="G343" i="11"/>
  <c r="H343" i="11"/>
  <c r="I343" i="11"/>
  <c r="J343" i="11"/>
  <c r="L343" i="11"/>
  <c r="M343" i="11"/>
  <c r="N343" i="11"/>
  <c r="O343" i="11"/>
  <c r="Q343" i="11"/>
  <c r="R343" i="11"/>
  <c r="S343" i="11"/>
  <c r="T343" i="11"/>
  <c r="V343" i="11"/>
  <c r="W343" i="11"/>
  <c r="X343" i="11"/>
  <c r="B343" i="10"/>
  <c r="C343" i="10"/>
  <c r="D343" i="10"/>
  <c r="E343" i="10"/>
  <c r="G343" i="10"/>
  <c r="H343" i="10"/>
  <c r="I343" i="10"/>
  <c r="J343" i="10"/>
  <c r="L343" i="10"/>
  <c r="M343" i="10"/>
  <c r="N343" i="10"/>
  <c r="O343" i="10"/>
  <c r="Q343" i="10"/>
  <c r="R343" i="10"/>
  <c r="S343" i="10"/>
  <c r="T343" i="10"/>
  <c r="V343" i="10"/>
  <c r="W343" i="10"/>
  <c r="X343" i="10"/>
  <c r="B342" i="10"/>
  <c r="P344" i="10"/>
  <c r="K344" i="10"/>
  <c r="B343" i="7"/>
  <c r="C343" i="7"/>
  <c r="D343" i="7"/>
  <c r="F343" i="7"/>
  <c r="G343" i="7"/>
  <c r="H343" i="7"/>
  <c r="J343" i="7"/>
  <c r="K343" i="7"/>
  <c r="L343" i="7"/>
  <c r="N343" i="7"/>
  <c r="O343" i="7"/>
  <c r="P343" i="7"/>
  <c r="R343" i="7"/>
  <c r="S343" i="7"/>
  <c r="T343" i="7"/>
  <c r="B343" i="5"/>
  <c r="C343" i="5"/>
  <c r="D343" i="5"/>
  <c r="F343" i="5"/>
  <c r="G343" i="5"/>
  <c r="H343" i="5"/>
  <c r="J343" i="5"/>
  <c r="K343" i="5"/>
  <c r="L343" i="5"/>
  <c r="N343" i="5"/>
  <c r="O343" i="5"/>
  <c r="P343" i="5"/>
  <c r="R343" i="5"/>
  <c r="S343" i="5"/>
  <c r="T343" i="5"/>
  <c r="B343" i="4"/>
  <c r="C343" i="4"/>
  <c r="D343" i="4"/>
  <c r="F343" i="4"/>
  <c r="G343" i="4"/>
  <c r="H343" i="4"/>
  <c r="J343" i="4"/>
  <c r="K343" i="4"/>
  <c r="L343" i="4"/>
  <c r="N343" i="4"/>
  <c r="O343" i="4"/>
  <c r="P343" i="4"/>
  <c r="R343" i="4"/>
  <c r="S343" i="4"/>
  <c r="T343" i="4"/>
  <c r="Q344" i="4"/>
  <c r="M344" i="4"/>
  <c r="I344" i="4"/>
  <c r="E344" i="4"/>
  <c r="B342" i="13"/>
  <c r="C342" i="13"/>
  <c r="D342" i="13"/>
  <c r="E342" i="13"/>
  <c r="G342" i="13"/>
  <c r="H342" i="13"/>
  <c r="I342" i="13"/>
  <c r="J342" i="13"/>
  <c r="L342" i="13"/>
  <c r="M342" i="13"/>
  <c r="N342" i="13"/>
  <c r="O342" i="13"/>
  <c r="Q342" i="13"/>
  <c r="R342" i="13"/>
  <c r="S342" i="13"/>
  <c r="T342" i="13"/>
  <c r="V342" i="13"/>
  <c r="W342" i="13"/>
  <c r="X342" i="13"/>
  <c r="K342" i="9"/>
  <c r="B342" i="11"/>
  <c r="C342" i="11"/>
  <c r="D342" i="11"/>
  <c r="E342" i="11"/>
  <c r="G342" i="11"/>
  <c r="H342" i="11"/>
  <c r="I342" i="11"/>
  <c r="J342" i="11"/>
  <c r="L342" i="11"/>
  <c r="M342" i="11"/>
  <c r="N342" i="11"/>
  <c r="O342" i="11"/>
  <c r="Q342" i="11"/>
  <c r="R342" i="11"/>
  <c r="S342" i="11"/>
  <c r="T342" i="11"/>
  <c r="V342" i="11"/>
  <c r="W342" i="11"/>
  <c r="X342" i="11"/>
  <c r="C342" i="10"/>
  <c r="D342" i="10"/>
  <c r="E342" i="10"/>
  <c r="G342" i="10"/>
  <c r="H342" i="10"/>
  <c r="I342" i="10"/>
  <c r="J342" i="10"/>
  <c r="L342" i="10"/>
  <c r="M342" i="10"/>
  <c r="N342" i="10"/>
  <c r="O342" i="10"/>
  <c r="Q342" i="10"/>
  <c r="R342" i="10"/>
  <c r="S342" i="10"/>
  <c r="T342" i="10"/>
  <c r="V342" i="10"/>
  <c r="W342" i="10"/>
  <c r="X342" i="10"/>
  <c r="B342" i="7"/>
  <c r="C342" i="7"/>
  <c r="D342" i="7"/>
  <c r="F342" i="7"/>
  <c r="G342" i="7"/>
  <c r="H342" i="7"/>
  <c r="J342" i="7"/>
  <c r="K342" i="7"/>
  <c r="L342" i="7"/>
  <c r="N342" i="7"/>
  <c r="O342" i="7"/>
  <c r="P342" i="7"/>
  <c r="R342" i="7"/>
  <c r="S342" i="7"/>
  <c r="T342" i="7"/>
  <c r="E342" i="3"/>
  <c r="B342" i="5"/>
  <c r="C342" i="5"/>
  <c r="D342" i="5"/>
  <c r="F342" i="5"/>
  <c r="G342" i="5"/>
  <c r="H342" i="5"/>
  <c r="J342" i="5"/>
  <c r="K342" i="5"/>
  <c r="L342" i="5"/>
  <c r="N342" i="5"/>
  <c r="O342" i="5"/>
  <c r="P342" i="5"/>
  <c r="R342" i="5"/>
  <c r="S342" i="5"/>
  <c r="T342" i="5"/>
  <c r="B342" i="4"/>
  <c r="C342" i="4"/>
  <c r="D342" i="4"/>
  <c r="F342" i="4"/>
  <c r="G342" i="4"/>
  <c r="H342" i="4"/>
  <c r="J342" i="4"/>
  <c r="K342" i="4"/>
  <c r="L342" i="4"/>
  <c r="N342" i="4"/>
  <c r="O342" i="4"/>
  <c r="P342" i="4"/>
  <c r="R342" i="4"/>
  <c r="S342" i="4"/>
  <c r="T342" i="4"/>
  <c r="U353" i="11"/>
  <c r="P353" i="11"/>
  <c r="P342" i="10"/>
  <c r="K353" i="11"/>
  <c r="K342" i="10"/>
  <c r="F353" i="11"/>
  <c r="F342" i="10"/>
  <c r="B341" i="13"/>
  <c r="C341" i="13"/>
  <c r="D341" i="13"/>
  <c r="E341" i="13"/>
  <c r="G341" i="13"/>
  <c r="H341" i="13"/>
  <c r="I341" i="13"/>
  <c r="J341" i="13"/>
  <c r="L341" i="13"/>
  <c r="M341" i="13"/>
  <c r="N341" i="13"/>
  <c r="O341" i="13"/>
  <c r="Q341" i="13"/>
  <c r="R341" i="13"/>
  <c r="S341" i="13"/>
  <c r="T341" i="13"/>
  <c r="V341" i="13"/>
  <c r="W341" i="13"/>
  <c r="X341" i="13"/>
  <c r="B341" i="9"/>
  <c r="B353" i="12"/>
  <c r="C341" i="9"/>
  <c r="C353" i="12"/>
  <c r="D341" i="9"/>
  <c r="D353" i="12"/>
  <c r="E341" i="9"/>
  <c r="E353" i="12"/>
  <c r="G341" i="9"/>
  <c r="G353" i="12"/>
  <c r="H341" i="9"/>
  <c r="H353" i="12"/>
  <c r="J341" i="9"/>
  <c r="J353" i="12"/>
  <c r="L341" i="9"/>
  <c r="L353" i="12"/>
  <c r="M341" i="9"/>
  <c r="M353" i="12"/>
  <c r="N341" i="9"/>
  <c r="N353" i="12"/>
  <c r="O341" i="9"/>
  <c r="O353" i="12"/>
  <c r="Q341" i="9"/>
  <c r="Q353" i="12"/>
  <c r="R341" i="9"/>
  <c r="R353" i="12"/>
  <c r="S341" i="9"/>
  <c r="S353" i="12"/>
  <c r="T341" i="9"/>
  <c r="T353" i="12"/>
  <c r="V341" i="9"/>
  <c r="V353" i="12"/>
  <c r="B341" i="11"/>
  <c r="C341" i="11"/>
  <c r="D341" i="11"/>
  <c r="E341" i="11"/>
  <c r="G341" i="11"/>
  <c r="H341" i="11"/>
  <c r="I341" i="11"/>
  <c r="J341" i="11"/>
  <c r="L341" i="11"/>
  <c r="M341" i="11"/>
  <c r="N341" i="11"/>
  <c r="O341" i="11"/>
  <c r="Q341" i="11"/>
  <c r="R341" i="11"/>
  <c r="S341" i="11"/>
  <c r="T341" i="11"/>
  <c r="V341" i="11"/>
  <c r="W341" i="11"/>
  <c r="X341" i="11"/>
  <c r="B341" i="10"/>
  <c r="C341" i="10"/>
  <c r="D341" i="10"/>
  <c r="E341" i="10"/>
  <c r="G341" i="10"/>
  <c r="H341" i="10"/>
  <c r="I341" i="10"/>
  <c r="J341" i="10"/>
  <c r="K341" i="10"/>
  <c r="L341" i="10"/>
  <c r="M341" i="10"/>
  <c r="N341" i="10"/>
  <c r="O341" i="10"/>
  <c r="Q341" i="10"/>
  <c r="R341" i="10"/>
  <c r="S341" i="10"/>
  <c r="T341" i="10"/>
  <c r="V341" i="10"/>
  <c r="W341" i="10"/>
  <c r="X341" i="10"/>
  <c r="W341" i="9"/>
  <c r="W353" i="12"/>
  <c r="X341" i="9"/>
  <c r="X353" i="12"/>
  <c r="B341" i="7"/>
  <c r="C341" i="7"/>
  <c r="D341" i="7"/>
  <c r="F341" i="7"/>
  <c r="G341" i="7"/>
  <c r="H341" i="7"/>
  <c r="J341" i="7"/>
  <c r="K341" i="7"/>
  <c r="L341" i="7"/>
  <c r="N341" i="7"/>
  <c r="O341" i="7"/>
  <c r="P341" i="7"/>
  <c r="R341" i="7"/>
  <c r="S341" i="7"/>
  <c r="T341" i="7"/>
  <c r="B341" i="5"/>
  <c r="C341" i="5"/>
  <c r="D341" i="5"/>
  <c r="F341" i="5"/>
  <c r="G341" i="5"/>
  <c r="H341" i="5"/>
  <c r="J341" i="5"/>
  <c r="K341" i="5"/>
  <c r="L341" i="5"/>
  <c r="N341" i="5"/>
  <c r="O341" i="5"/>
  <c r="P341" i="5"/>
  <c r="R341" i="5"/>
  <c r="S341" i="5"/>
  <c r="T341" i="5"/>
  <c r="B341" i="4"/>
  <c r="C341" i="4"/>
  <c r="D341" i="4"/>
  <c r="F341" i="4"/>
  <c r="G341" i="4"/>
  <c r="H341" i="4"/>
  <c r="J341" i="4"/>
  <c r="K341" i="4"/>
  <c r="L341" i="4"/>
  <c r="N341" i="4"/>
  <c r="O341" i="4"/>
  <c r="P341" i="4"/>
  <c r="R341" i="4"/>
  <c r="S341" i="4"/>
  <c r="T341" i="4"/>
  <c r="B341" i="3"/>
  <c r="B353" i="6"/>
  <c r="C341" i="3"/>
  <c r="C353" i="6"/>
  <c r="D341" i="3"/>
  <c r="D353" i="6"/>
  <c r="F341" i="3"/>
  <c r="F353" i="6"/>
  <c r="G341" i="3"/>
  <c r="G353" i="6"/>
  <c r="H341" i="3"/>
  <c r="H353" i="6"/>
  <c r="J341" i="3"/>
  <c r="J353" i="6"/>
  <c r="K341" i="3"/>
  <c r="K353" i="6"/>
  <c r="L341" i="3"/>
  <c r="L353" i="6"/>
  <c r="N341" i="3"/>
  <c r="N353" i="6"/>
  <c r="O341" i="3"/>
  <c r="O353" i="6"/>
  <c r="P341" i="3"/>
  <c r="P353" i="6"/>
  <c r="R341" i="3"/>
  <c r="R353" i="6"/>
  <c r="S341" i="3"/>
  <c r="S353" i="6"/>
  <c r="T341" i="3"/>
  <c r="T353" i="6"/>
  <c r="Q353" i="5"/>
  <c r="Q342" i="4"/>
  <c r="M353" i="5"/>
  <c r="I353" i="5"/>
  <c r="E342" i="4"/>
  <c r="U352" i="11"/>
  <c r="P352" i="11"/>
  <c r="P341" i="10"/>
  <c r="K352" i="11"/>
  <c r="F352" i="11"/>
  <c r="F341" i="10"/>
  <c r="Q352" i="5"/>
  <c r="M352" i="5"/>
  <c r="I352" i="5"/>
  <c r="B340" i="13"/>
  <c r="C340" i="13"/>
  <c r="D340" i="13"/>
  <c r="E340" i="13"/>
  <c r="G340" i="13"/>
  <c r="H340" i="13"/>
  <c r="I340" i="13"/>
  <c r="J340" i="13"/>
  <c r="L340" i="13"/>
  <c r="M340" i="13"/>
  <c r="N340" i="13"/>
  <c r="O340" i="13"/>
  <c r="Q340" i="13"/>
  <c r="R340" i="13"/>
  <c r="S340" i="13"/>
  <c r="T340" i="13"/>
  <c r="V340" i="13"/>
  <c r="W340" i="13"/>
  <c r="X340" i="13"/>
  <c r="C340" i="9"/>
  <c r="C352" i="12"/>
  <c r="D340" i="9"/>
  <c r="D352" i="12"/>
  <c r="E340" i="9"/>
  <c r="E352" i="12"/>
  <c r="G340" i="9"/>
  <c r="G352" i="12"/>
  <c r="H340" i="9"/>
  <c r="H352" i="12"/>
  <c r="I340" i="9"/>
  <c r="I352" i="12"/>
  <c r="J340" i="9"/>
  <c r="J352" i="12"/>
  <c r="L340" i="9"/>
  <c r="L352" i="12"/>
  <c r="M340" i="9"/>
  <c r="M352" i="12"/>
  <c r="O340" i="9"/>
  <c r="O352" i="12"/>
  <c r="Q340" i="9"/>
  <c r="Q352" i="12"/>
  <c r="R340" i="9"/>
  <c r="R352" i="12"/>
  <c r="S340" i="9"/>
  <c r="S352" i="12"/>
  <c r="T340" i="9"/>
  <c r="T352" i="12"/>
  <c r="V340" i="9"/>
  <c r="V352" i="12"/>
  <c r="B340" i="11"/>
  <c r="C340" i="11"/>
  <c r="D340" i="11"/>
  <c r="E340" i="11"/>
  <c r="G340" i="11"/>
  <c r="H340" i="11"/>
  <c r="I340" i="11"/>
  <c r="J340" i="11"/>
  <c r="L340" i="11"/>
  <c r="M340" i="11"/>
  <c r="N340" i="11"/>
  <c r="O340" i="11"/>
  <c r="Q340" i="11"/>
  <c r="R340" i="11"/>
  <c r="S340" i="11"/>
  <c r="T340" i="11"/>
  <c r="V340" i="11"/>
  <c r="W340" i="11"/>
  <c r="X340" i="11"/>
  <c r="B340" i="10"/>
  <c r="C340" i="10"/>
  <c r="D340" i="10"/>
  <c r="E340" i="10"/>
  <c r="G340" i="10"/>
  <c r="H340" i="10"/>
  <c r="I340" i="10"/>
  <c r="J340" i="10"/>
  <c r="L340" i="10"/>
  <c r="M340" i="10"/>
  <c r="N340" i="10"/>
  <c r="O340" i="10"/>
  <c r="Q340" i="10"/>
  <c r="R340" i="10"/>
  <c r="S340" i="10"/>
  <c r="T340" i="10"/>
  <c r="V340" i="10"/>
  <c r="W340" i="10"/>
  <c r="X340" i="10"/>
  <c r="W340" i="9"/>
  <c r="W352" i="12"/>
  <c r="X340" i="9"/>
  <c r="X352" i="12"/>
  <c r="B340" i="7"/>
  <c r="C340" i="7"/>
  <c r="D340" i="7"/>
  <c r="F340" i="7"/>
  <c r="G340" i="7"/>
  <c r="H340" i="7"/>
  <c r="J340" i="7"/>
  <c r="K340" i="7"/>
  <c r="L340" i="7"/>
  <c r="N340" i="7"/>
  <c r="O340" i="7"/>
  <c r="P340" i="7"/>
  <c r="R340" i="7"/>
  <c r="S340" i="7"/>
  <c r="T340" i="7"/>
  <c r="B340" i="3"/>
  <c r="B352" i="6"/>
  <c r="C340" i="3"/>
  <c r="C352" i="6"/>
  <c r="F340" i="3"/>
  <c r="F352" i="6"/>
  <c r="G340" i="3"/>
  <c r="G352" i="6"/>
  <c r="H340" i="3"/>
  <c r="H352" i="6"/>
  <c r="J340" i="3"/>
  <c r="J352" i="6"/>
  <c r="K340" i="3"/>
  <c r="K352" i="6"/>
  <c r="L340" i="3"/>
  <c r="L352" i="6"/>
  <c r="N340" i="3"/>
  <c r="N352" i="6"/>
  <c r="O340" i="3"/>
  <c r="O352" i="6"/>
  <c r="P340" i="3"/>
  <c r="P352" i="6"/>
  <c r="R340" i="3"/>
  <c r="R352" i="6"/>
  <c r="B340" i="5"/>
  <c r="C340" i="5"/>
  <c r="D340" i="5"/>
  <c r="F340" i="5"/>
  <c r="G340" i="5"/>
  <c r="H340" i="5"/>
  <c r="J340" i="5"/>
  <c r="K340" i="5"/>
  <c r="L340" i="5"/>
  <c r="N340" i="5"/>
  <c r="O340" i="5"/>
  <c r="P340" i="5"/>
  <c r="R340" i="5"/>
  <c r="S340" i="5"/>
  <c r="T340" i="5"/>
  <c r="B340" i="4"/>
  <c r="C340" i="4"/>
  <c r="D340" i="4"/>
  <c r="F340" i="4"/>
  <c r="G340" i="4"/>
  <c r="H340" i="4"/>
  <c r="J340" i="4"/>
  <c r="K340" i="4"/>
  <c r="L340" i="4"/>
  <c r="N340" i="4"/>
  <c r="O340" i="4"/>
  <c r="P340" i="4"/>
  <c r="R340" i="4"/>
  <c r="S340" i="4"/>
  <c r="T340" i="4"/>
  <c r="S340" i="3"/>
  <c r="S352" i="6"/>
  <c r="T340" i="3"/>
  <c r="T352" i="6"/>
  <c r="U351" i="11"/>
  <c r="P351" i="11"/>
  <c r="P340" i="10"/>
  <c r="K351" i="11"/>
  <c r="K340" i="10"/>
  <c r="F351" i="11"/>
  <c r="F340" i="10"/>
  <c r="Q351" i="5"/>
  <c r="M351" i="5"/>
  <c r="M340" i="4"/>
  <c r="E351" i="5"/>
  <c r="X339" i="13"/>
  <c r="W339" i="13"/>
  <c r="V339" i="13"/>
  <c r="T339" i="13"/>
  <c r="S339" i="13"/>
  <c r="R339" i="13"/>
  <c r="Q339" i="13"/>
  <c r="O339" i="13"/>
  <c r="N339" i="13"/>
  <c r="M339" i="13"/>
  <c r="L339" i="13"/>
  <c r="J339" i="13"/>
  <c r="I339" i="13"/>
  <c r="H339" i="13"/>
  <c r="G339" i="13"/>
  <c r="E339" i="13"/>
  <c r="D339" i="13"/>
  <c r="C339" i="13"/>
  <c r="B339" i="13"/>
  <c r="V339" i="9"/>
  <c r="V351" i="12"/>
  <c r="T339" i="9"/>
  <c r="T351" i="12"/>
  <c r="S339" i="9"/>
  <c r="S351" i="12"/>
  <c r="R339" i="9"/>
  <c r="R351" i="12"/>
  <c r="Q339" i="9"/>
  <c r="Q351" i="12"/>
  <c r="O339" i="9"/>
  <c r="O351" i="12"/>
  <c r="N339" i="9"/>
  <c r="N351" i="12"/>
  <c r="M339" i="9"/>
  <c r="M351" i="12"/>
  <c r="L339" i="9"/>
  <c r="L351" i="12"/>
  <c r="J339" i="9"/>
  <c r="J351" i="12"/>
  <c r="I339" i="9"/>
  <c r="I351" i="12"/>
  <c r="H339" i="9"/>
  <c r="H351" i="12"/>
  <c r="G339" i="9"/>
  <c r="G351" i="12"/>
  <c r="E339" i="9"/>
  <c r="E351" i="12"/>
  <c r="D339" i="9"/>
  <c r="D351" i="12"/>
  <c r="C339" i="9"/>
  <c r="C351" i="12"/>
  <c r="B339" i="9"/>
  <c r="B351" i="12"/>
  <c r="X339" i="11"/>
  <c r="W339" i="11"/>
  <c r="V339" i="11"/>
  <c r="T339" i="11"/>
  <c r="S339" i="11"/>
  <c r="R339" i="11"/>
  <c r="Q339" i="11"/>
  <c r="O339" i="11"/>
  <c r="N339" i="11"/>
  <c r="M339" i="11"/>
  <c r="L339" i="11"/>
  <c r="J339" i="11"/>
  <c r="I339" i="11"/>
  <c r="H339" i="11"/>
  <c r="G339" i="11"/>
  <c r="E339" i="11"/>
  <c r="D339" i="11"/>
  <c r="C339" i="11"/>
  <c r="B339" i="11"/>
  <c r="X339" i="10"/>
  <c r="W339" i="10"/>
  <c r="V339" i="10"/>
  <c r="T339" i="10"/>
  <c r="S339" i="10"/>
  <c r="R339" i="10"/>
  <c r="Q339" i="10"/>
  <c r="O339" i="10"/>
  <c r="N339" i="10"/>
  <c r="M339" i="10"/>
  <c r="L339" i="10"/>
  <c r="J339" i="10"/>
  <c r="I339" i="10"/>
  <c r="H339" i="10"/>
  <c r="G339" i="10"/>
  <c r="E339" i="10"/>
  <c r="D339" i="10"/>
  <c r="C339" i="10"/>
  <c r="B339" i="10"/>
  <c r="W339" i="9"/>
  <c r="W351" i="12"/>
  <c r="X339" i="9"/>
  <c r="X351" i="12"/>
  <c r="B339" i="7"/>
  <c r="C339" i="7"/>
  <c r="D339" i="7"/>
  <c r="F339" i="7"/>
  <c r="G339" i="7"/>
  <c r="H339" i="7"/>
  <c r="J339" i="7"/>
  <c r="K339" i="7"/>
  <c r="L339" i="7"/>
  <c r="N339" i="7"/>
  <c r="O339" i="7"/>
  <c r="P339" i="7"/>
  <c r="R339" i="7"/>
  <c r="S339" i="7"/>
  <c r="T339" i="7"/>
  <c r="B339" i="3"/>
  <c r="B351" i="6"/>
  <c r="C339" i="3"/>
  <c r="C351" i="6"/>
  <c r="D339" i="3"/>
  <c r="D351" i="6"/>
  <c r="F339" i="3"/>
  <c r="F351" i="6"/>
  <c r="G339" i="3"/>
  <c r="G351" i="6"/>
  <c r="H339" i="3"/>
  <c r="H351" i="6"/>
  <c r="J339" i="3"/>
  <c r="J351" i="6"/>
  <c r="K339" i="3"/>
  <c r="K351" i="6"/>
  <c r="L339" i="3"/>
  <c r="L351" i="6"/>
  <c r="N339" i="3"/>
  <c r="N351" i="6"/>
  <c r="O339" i="3"/>
  <c r="O351" i="6"/>
  <c r="P339" i="3"/>
  <c r="P351" i="6"/>
  <c r="R339" i="3"/>
  <c r="R351" i="6"/>
  <c r="B339" i="5"/>
  <c r="C339" i="5"/>
  <c r="D339" i="5"/>
  <c r="F339" i="5"/>
  <c r="G339" i="5"/>
  <c r="H339" i="5"/>
  <c r="J339" i="5"/>
  <c r="K339" i="5"/>
  <c r="L339" i="5"/>
  <c r="N339" i="5"/>
  <c r="O339" i="5"/>
  <c r="P339" i="5"/>
  <c r="R339" i="5"/>
  <c r="S339" i="5"/>
  <c r="T339" i="5"/>
  <c r="B339" i="4"/>
  <c r="C339" i="4"/>
  <c r="D339" i="4"/>
  <c r="F339" i="4"/>
  <c r="G339" i="4"/>
  <c r="H339" i="4"/>
  <c r="J339" i="4"/>
  <c r="K339" i="4"/>
  <c r="L339" i="4"/>
  <c r="N339" i="4"/>
  <c r="O339" i="4"/>
  <c r="P339" i="4"/>
  <c r="R339" i="4"/>
  <c r="S339" i="4"/>
  <c r="T339" i="4"/>
  <c r="S339" i="3"/>
  <c r="S351" i="6"/>
  <c r="T339" i="3"/>
  <c r="T351" i="6"/>
  <c r="P350" i="11"/>
  <c r="P339" i="10"/>
  <c r="F350" i="11"/>
  <c r="I350" i="5"/>
  <c r="B338" i="13"/>
  <c r="C338" i="13"/>
  <c r="D338" i="13"/>
  <c r="E338" i="13"/>
  <c r="G338" i="13"/>
  <c r="H338" i="13"/>
  <c r="I338" i="13"/>
  <c r="J338" i="13"/>
  <c r="L338" i="13"/>
  <c r="M338" i="13"/>
  <c r="N338" i="13"/>
  <c r="O338" i="13"/>
  <c r="Q338" i="13"/>
  <c r="R338" i="13"/>
  <c r="S338" i="13"/>
  <c r="T338" i="13"/>
  <c r="V338" i="13"/>
  <c r="W338" i="13"/>
  <c r="X338" i="13"/>
  <c r="B338" i="9"/>
  <c r="B350" i="12"/>
  <c r="C338" i="9"/>
  <c r="C350" i="12"/>
  <c r="D338" i="9"/>
  <c r="D350" i="12"/>
  <c r="E338" i="9"/>
  <c r="E350" i="12"/>
  <c r="G338" i="9"/>
  <c r="G350" i="12"/>
  <c r="H338" i="9"/>
  <c r="H350" i="12"/>
  <c r="I338" i="9"/>
  <c r="I350" i="12"/>
  <c r="J338" i="9"/>
  <c r="J350" i="12"/>
  <c r="L338" i="9"/>
  <c r="L350" i="12"/>
  <c r="M338" i="9"/>
  <c r="M350" i="12"/>
  <c r="N338" i="9"/>
  <c r="N350" i="12"/>
  <c r="O338" i="9"/>
  <c r="O350" i="12"/>
  <c r="Q338" i="9"/>
  <c r="Q350" i="12"/>
  <c r="R338" i="9"/>
  <c r="R350" i="12"/>
  <c r="S338" i="9"/>
  <c r="S350" i="12"/>
  <c r="T338" i="9"/>
  <c r="T350" i="12"/>
  <c r="V338" i="9"/>
  <c r="V350" i="12"/>
  <c r="B338" i="11"/>
  <c r="C338" i="11"/>
  <c r="D338" i="11"/>
  <c r="E338" i="11"/>
  <c r="G338" i="11"/>
  <c r="H338" i="11"/>
  <c r="I338" i="11"/>
  <c r="J338" i="11"/>
  <c r="L338" i="11"/>
  <c r="M338" i="11"/>
  <c r="N338" i="11"/>
  <c r="O338" i="11"/>
  <c r="Q338" i="11"/>
  <c r="R338" i="11"/>
  <c r="S338" i="11"/>
  <c r="T338" i="11"/>
  <c r="V338" i="11"/>
  <c r="W338" i="11"/>
  <c r="X338" i="11"/>
  <c r="B338" i="10"/>
  <c r="C338" i="10"/>
  <c r="D338" i="10"/>
  <c r="E338" i="10"/>
  <c r="G338" i="10"/>
  <c r="H338" i="10"/>
  <c r="I338" i="10"/>
  <c r="J338" i="10"/>
  <c r="L338" i="10"/>
  <c r="M338" i="10"/>
  <c r="N338" i="10"/>
  <c r="O338" i="10"/>
  <c r="Q338" i="10"/>
  <c r="R338" i="10"/>
  <c r="S338" i="10"/>
  <c r="T338" i="10"/>
  <c r="V338" i="10"/>
  <c r="W338" i="10"/>
  <c r="X338" i="10"/>
  <c r="W338" i="9"/>
  <c r="W350" i="12"/>
  <c r="X338" i="9"/>
  <c r="X350" i="12"/>
  <c r="B338" i="7"/>
  <c r="C338" i="7"/>
  <c r="D338" i="7"/>
  <c r="F338" i="7"/>
  <c r="G338" i="7"/>
  <c r="H338" i="7"/>
  <c r="J338" i="7"/>
  <c r="K338" i="7"/>
  <c r="L338" i="7"/>
  <c r="N338" i="7"/>
  <c r="O338" i="7"/>
  <c r="P338" i="7"/>
  <c r="R338" i="7"/>
  <c r="S338" i="7"/>
  <c r="T338" i="7"/>
  <c r="B338" i="3"/>
  <c r="B350" i="6"/>
  <c r="C338" i="3"/>
  <c r="C350" i="6"/>
  <c r="D338" i="3"/>
  <c r="D350" i="6"/>
  <c r="F338" i="3"/>
  <c r="F350" i="6"/>
  <c r="G338" i="3"/>
  <c r="G350" i="6"/>
  <c r="H338" i="3"/>
  <c r="H350" i="6"/>
  <c r="J338" i="3"/>
  <c r="J350" i="6"/>
  <c r="K338" i="3"/>
  <c r="K350" i="6"/>
  <c r="L338" i="3"/>
  <c r="L350" i="6"/>
  <c r="N338" i="3"/>
  <c r="N350" i="6"/>
  <c r="O338" i="3"/>
  <c r="O350" i="6"/>
  <c r="P338" i="3"/>
  <c r="P350" i="6"/>
  <c r="R338" i="3"/>
  <c r="R350" i="6"/>
  <c r="B338" i="5"/>
  <c r="C338" i="5"/>
  <c r="D338" i="5"/>
  <c r="F338" i="5"/>
  <c r="G338" i="5"/>
  <c r="H338" i="5"/>
  <c r="J338" i="5"/>
  <c r="K338" i="5"/>
  <c r="L338" i="5"/>
  <c r="N338" i="5"/>
  <c r="O338" i="5"/>
  <c r="P338" i="5"/>
  <c r="R338" i="5"/>
  <c r="S338" i="5"/>
  <c r="T338" i="5"/>
  <c r="B338" i="4"/>
  <c r="C338" i="4"/>
  <c r="D338" i="4"/>
  <c r="F338" i="4"/>
  <c r="G338" i="4"/>
  <c r="H338" i="4"/>
  <c r="J338" i="4"/>
  <c r="K338" i="4"/>
  <c r="L338" i="4"/>
  <c r="N338" i="4"/>
  <c r="O338" i="4"/>
  <c r="P338" i="4"/>
  <c r="R338" i="4"/>
  <c r="S338" i="4"/>
  <c r="T338" i="4"/>
  <c r="S338" i="3"/>
  <c r="S350" i="6"/>
  <c r="T338" i="3"/>
  <c r="T350" i="6"/>
  <c r="B337" i="13"/>
  <c r="C337" i="13"/>
  <c r="D337" i="13"/>
  <c r="E337" i="13"/>
  <c r="G337" i="13"/>
  <c r="H337" i="13"/>
  <c r="I337" i="13"/>
  <c r="J337" i="13"/>
  <c r="L337" i="13"/>
  <c r="M337" i="13"/>
  <c r="N337" i="13"/>
  <c r="O337" i="13"/>
  <c r="Q337" i="13"/>
  <c r="R337" i="13"/>
  <c r="S337" i="13"/>
  <c r="T337" i="13"/>
  <c r="V337" i="13"/>
  <c r="W337" i="13"/>
  <c r="X337" i="13"/>
  <c r="B337" i="11"/>
  <c r="C337" i="11"/>
  <c r="D337" i="11"/>
  <c r="E337" i="11"/>
  <c r="G337" i="11"/>
  <c r="H337" i="11"/>
  <c r="I337" i="11"/>
  <c r="J337" i="11"/>
  <c r="L337" i="11"/>
  <c r="M337" i="11"/>
  <c r="N337" i="11"/>
  <c r="O337" i="11"/>
  <c r="Q337" i="11"/>
  <c r="R337" i="11"/>
  <c r="S337" i="11"/>
  <c r="T337" i="11"/>
  <c r="V337" i="11"/>
  <c r="W337" i="11"/>
  <c r="X337" i="11"/>
  <c r="B337" i="10"/>
  <c r="C337" i="10"/>
  <c r="D337" i="10"/>
  <c r="E337" i="10"/>
  <c r="G337" i="10"/>
  <c r="H337" i="10"/>
  <c r="I337" i="10"/>
  <c r="J337" i="10"/>
  <c r="L337" i="10"/>
  <c r="M337" i="10"/>
  <c r="N337" i="10"/>
  <c r="O337" i="10"/>
  <c r="Q337" i="10"/>
  <c r="R337" i="10"/>
  <c r="S337" i="10"/>
  <c r="T337" i="10"/>
  <c r="V337" i="10"/>
  <c r="W337" i="10"/>
  <c r="X337" i="10"/>
  <c r="B337" i="9"/>
  <c r="B349" i="12"/>
  <c r="C337" i="9"/>
  <c r="C349" i="12"/>
  <c r="D337" i="9"/>
  <c r="D349" i="12"/>
  <c r="E337" i="9"/>
  <c r="E349" i="12"/>
  <c r="G337" i="9"/>
  <c r="G349" i="12"/>
  <c r="H337" i="9"/>
  <c r="H349" i="12"/>
  <c r="I337" i="9"/>
  <c r="I349" i="12"/>
  <c r="J337" i="9"/>
  <c r="J349" i="12"/>
  <c r="L337" i="9"/>
  <c r="L349" i="12"/>
  <c r="M337" i="9"/>
  <c r="M349" i="12"/>
  <c r="N337" i="9"/>
  <c r="N349" i="12"/>
  <c r="O337" i="9"/>
  <c r="O349" i="12"/>
  <c r="Q337" i="9"/>
  <c r="Q349" i="12"/>
  <c r="R337" i="9"/>
  <c r="R349" i="12"/>
  <c r="S337" i="9"/>
  <c r="S349" i="12"/>
  <c r="T337" i="9"/>
  <c r="T349" i="12"/>
  <c r="V337" i="9"/>
  <c r="V349" i="12"/>
  <c r="W337" i="9"/>
  <c r="W349" i="12"/>
  <c r="X337" i="9"/>
  <c r="X349" i="12"/>
  <c r="P349" i="11"/>
  <c r="P338" i="10"/>
  <c r="F338" i="10"/>
  <c r="B337" i="7"/>
  <c r="C337" i="7"/>
  <c r="D337" i="7"/>
  <c r="F337" i="7"/>
  <c r="G337" i="7"/>
  <c r="H337" i="7"/>
  <c r="J337" i="7"/>
  <c r="K337" i="7"/>
  <c r="L337" i="7"/>
  <c r="N337" i="7"/>
  <c r="O337" i="7"/>
  <c r="P337" i="7"/>
  <c r="R337" i="7"/>
  <c r="S337" i="7"/>
  <c r="T337" i="7"/>
  <c r="B337" i="5"/>
  <c r="C337" i="5"/>
  <c r="D337" i="5"/>
  <c r="F337" i="5"/>
  <c r="G337" i="5"/>
  <c r="H337" i="5"/>
  <c r="J337" i="5"/>
  <c r="K337" i="5"/>
  <c r="L337" i="5"/>
  <c r="N337" i="5"/>
  <c r="O337" i="5"/>
  <c r="P337" i="5"/>
  <c r="R337" i="5"/>
  <c r="S337" i="5"/>
  <c r="T337" i="5"/>
  <c r="B337" i="4"/>
  <c r="C337" i="4"/>
  <c r="D337" i="4"/>
  <c r="F337" i="4"/>
  <c r="G337" i="4"/>
  <c r="H337" i="4"/>
  <c r="J337" i="4"/>
  <c r="K337" i="4"/>
  <c r="L337" i="4"/>
  <c r="N337" i="4"/>
  <c r="O337" i="4"/>
  <c r="P337" i="4"/>
  <c r="Q337" i="4"/>
  <c r="R337" i="4"/>
  <c r="S337" i="4"/>
  <c r="T337" i="4"/>
  <c r="B337" i="3"/>
  <c r="B349" i="6"/>
  <c r="C337" i="3"/>
  <c r="C349" i="6"/>
  <c r="D337" i="3"/>
  <c r="D349" i="6"/>
  <c r="F337" i="3"/>
  <c r="F349" i="6"/>
  <c r="G337" i="3"/>
  <c r="G349" i="6"/>
  <c r="H337" i="3"/>
  <c r="H349" i="6"/>
  <c r="J337" i="3"/>
  <c r="J349" i="6"/>
  <c r="K337" i="3"/>
  <c r="K349" i="6"/>
  <c r="L337" i="3"/>
  <c r="L349" i="6"/>
  <c r="N337" i="3"/>
  <c r="N349" i="6"/>
  <c r="O337" i="3"/>
  <c r="O349" i="6"/>
  <c r="P337" i="3"/>
  <c r="P349" i="6"/>
  <c r="R337" i="3"/>
  <c r="R349" i="6"/>
  <c r="S337" i="3"/>
  <c r="S349" i="6"/>
  <c r="T337" i="3"/>
  <c r="T349" i="6"/>
  <c r="Q349" i="5"/>
  <c r="Q338" i="4"/>
  <c r="I349" i="5"/>
  <c r="I338" i="4"/>
  <c r="U348" i="11"/>
  <c r="P337" i="10"/>
  <c r="K348" i="11"/>
  <c r="F348" i="11"/>
  <c r="F337" i="10"/>
  <c r="Q348" i="5"/>
  <c r="M348" i="5"/>
  <c r="I348" i="5"/>
  <c r="E348" i="5"/>
  <c r="B336" i="13"/>
  <c r="C336" i="13"/>
  <c r="D336" i="13"/>
  <c r="E336" i="13"/>
  <c r="G336" i="13"/>
  <c r="H336" i="13"/>
  <c r="I336" i="13"/>
  <c r="J336" i="13"/>
  <c r="L336" i="13"/>
  <c r="M336" i="13"/>
  <c r="N336" i="13"/>
  <c r="O336" i="13"/>
  <c r="Q336" i="13"/>
  <c r="R336" i="13"/>
  <c r="S336" i="13"/>
  <c r="T336" i="13"/>
  <c r="V336" i="13"/>
  <c r="W336" i="13"/>
  <c r="X336" i="13"/>
  <c r="B336" i="11"/>
  <c r="C336" i="11"/>
  <c r="D336" i="11"/>
  <c r="E336" i="11"/>
  <c r="G336" i="11"/>
  <c r="H336" i="11"/>
  <c r="I336" i="11"/>
  <c r="J336" i="11"/>
  <c r="L336" i="11"/>
  <c r="M336" i="11"/>
  <c r="N336" i="11"/>
  <c r="O336" i="11"/>
  <c r="Q336" i="11"/>
  <c r="R336" i="11"/>
  <c r="S336" i="11"/>
  <c r="T336" i="11"/>
  <c r="V336" i="11"/>
  <c r="W336" i="11"/>
  <c r="X336" i="11"/>
  <c r="B336" i="10"/>
  <c r="C336" i="10"/>
  <c r="D336" i="10"/>
  <c r="E336" i="10"/>
  <c r="G336" i="10"/>
  <c r="H336" i="10"/>
  <c r="I336" i="10"/>
  <c r="J336" i="10"/>
  <c r="L336" i="10"/>
  <c r="M336" i="10"/>
  <c r="N336" i="10"/>
  <c r="O336" i="10"/>
  <c r="Q336" i="10"/>
  <c r="R336" i="10"/>
  <c r="S336" i="10"/>
  <c r="T336" i="10"/>
  <c r="V336" i="10"/>
  <c r="W336" i="10"/>
  <c r="X336" i="10"/>
  <c r="B336" i="9"/>
  <c r="B348" i="12"/>
  <c r="C336" i="9"/>
  <c r="C348" i="12"/>
  <c r="D336" i="9"/>
  <c r="D348" i="12"/>
  <c r="E336" i="9"/>
  <c r="E348" i="12"/>
  <c r="G336" i="9"/>
  <c r="G348" i="12"/>
  <c r="H336" i="9"/>
  <c r="H348" i="12"/>
  <c r="I336" i="9"/>
  <c r="I348" i="12"/>
  <c r="J336" i="9"/>
  <c r="J348" i="12"/>
  <c r="L336" i="9"/>
  <c r="L348" i="12"/>
  <c r="M336" i="9"/>
  <c r="M348" i="12"/>
  <c r="N336" i="9"/>
  <c r="N348" i="12"/>
  <c r="O336" i="9"/>
  <c r="O348" i="12"/>
  <c r="Q336" i="9"/>
  <c r="Q348" i="12"/>
  <c r="R336" i="9"/>
  <c r="R348" i="12"/>
  <c r="S336" i="9"/>
  <c r="S348" i="12"/>
  <c r="T336" i="9"/>
  <c r="T348" i="12"/>
  <c r="V336" i="9"/>
  <c r="V348" i="12"/>
  <c r="W336" i="9"/>
  <c r="W348" i="12"/>
  <c r="X336" i="9"/>
  <c r="X348" i="12"/>
  <c r="B336" i="7"/>
  <c r="C336" i="7"/>
  <c r="D336" i="7"/>
  <c r="F336" i="7"/>
  <c r="G336" i="7"/>
  <c r="H336" i="7"/>
  <c r="J336" i="7"/>
  <c r="K336" i="7"/>
  <c r="L336" i="7"/>
  <c r="N336" i="7"/>
  <c r="O336" i="7"/>
  <c r="P336" i="7"/>
  <c r="R336" i="7"/>
  <c r="S336" i="7"/>
  <c r="T336" i="7"/>
  <c r="B336" i="5"/>
  <c r="C336" i="5"/>
  <c r="D336" i="5"/>
  <c r="F336" i="5"/>
  <c r="G336" i="5"/>
  <c r="H336" i="5"/>
  <c r="J336" i="5"/>
  <c r="K336" i="5"/>
  <c r="L336" i="5"/>
  <c r="N336" i="5"/>
  <c r="O336" i="5"/>
  <c r="P336" i="5"/>
  <c r="R336" i="5"/>
  <c r="S336" i="5"/>
  <c r="T336" i="5"/>
  <c r="B336" i="4"/>
  <c r="C336" i="4"/>
  <c r="D336" i="4"/>
  <c r="F336" i="4"/>
  <c r="G336" i="4"/>
  <c r="H336" i="4"/>
  <c r="J336" i="4"/>
  <c r="K336" i="4"/>
  <c r="L336" i="4"/>
  <c r="N336" i="4"/>
  <c r="O336" i="4"/>
  <c r="P336" i="4"/>
  <c r="Q336" i="4"/>
  <c r="R336" i="4"/>
  <c r="S336" i="4"/>
  <c r="T336" i="4"/>
  <c r="B336" i="3"/>
  <c r="B348" i="6"/>
  <c r="C336" i="3"/>
  <c r="C348" i="6"/>
  <c r="D336" i="3"/>
  <c r="D348" i="6"/>
  <c r="F336" i="3"/>
  <c r="F348" i="6"/>
  <c r="G336" i="3"/>
  <c r="G348" i="6"/>
  <c r="H336" i="3"/>
  <c r="H348" i="6"/>
  <c r="J336" i="3"/>
  <c r="J348" i="6"/>
  <c r="K336" i="3"/>
  <c r="K348" i="6"/>
  <c r="L336" i="3"/>
  <c r="L348" i="6"/>
  <c r="N336" i="3"/>
  <c r="N348" i="6"/>
  <c r="O336" i="3"/>
  <c r="O348" i="6"/>
  <c r="P336" i="3"/>
  <c r="P348" i="6"/>
  <c r="R336" i="3"/>
  <c r="R348" i="6"/>
  <c r="S336" i="3"/>
  <c r="S348" i="6"/>
  <c r="T336" i="3"/>
  <c r="T348" i="6"/>
  <c r="U336" i="10"/>
  <c r="P347" i="11"/>
  <c r="K347" i="11"/>
  <c r="F347" i="11"/>
  <c r="Q347" i="5"/>
  <c r="M347" i="5"/>
  <c r="E347" i="5"/>
  <c r="B335" i="13"/>
  <c r="C335" i="13"/>
  <c r="D335" i="13"/>
  <c r="E335" i="13"/>
  <c r="G335" i="13"/>
  <c r="H335" i="13"/>
  <c r="I335" i="13"/>
  <c r="J335" i="13"/>
  <c r="L335" i="13"/>
  <c r="M335" i="13"/>
  <c r="N335" i="13"/>
  <c r="O335" i="13"/>
  <c r="Q335" i="13"/>
  <c r="R335" i="13"/>
  <c r="S335" i="13"/>
  <c r="T335" i="13"/>
  <c r="V335" i="13"/>
  <c r="W335" i="13"/>
  <c r="X335" i="13"/>
  <c r="B335" i="11"/>
  <c r="C335" i="11"/>
  <c r="D335" i="11"/>
  <c r="E335" i="11"/>
  <c r="G335" i="11"/>
  <c r="H335" i="11"/>
  <c r="I335" i="11"/>
  <c r="J335" i="11"/>
  <c r="L335" i="11"/>
  <c r="M335" i="11"/>
  <c r="N335" i="11"/>
  <c r="O335" i="11"/>
  <c r="Q335" i="11"/>
  <c r="R335" i="11"/>
  <c r="S335" i="11"/>
  <c r="T335" i="11"/>
  <c r="V335" i="11"/>
  <c r="W335" i="11"/>
  <c r="X335" i="11"/>
  <c r="B335" i="10"/>
  <c r="C335" i="10"/>
  <c r="D335" i="10"/>
  <c r="E335" i="10"/>
  <c r="G335" i="10"/>
  <c r="H335" i="10"/>
  <c r="I335" i="10"/>
  <c r="J335" i="10"/>
  <c r="L335" i="10"/>
  <c r="M335" i="10"/>
  <c r="N335" i="10"/>
  <c r="O335" i="10"/>
  <c r="Q335" i="10"/>
  <c r="R335" i="10"/>
  <c r="S335" i="10"/>
  <c r="T335" i="10"/>
  <c r="V335" i="10"/>
  <c r="W335" i="10"/>
  <c r="X335" i="10"/>
  <c r="B335" i="9"/>
  <c r="B347" i="12"/>
  <c r="C335" i="9"/>
  <c r="C347" i="12"/>
  <c r="D335" i="9"/>
  <c r="D347" i="12"/>
  <c r="E335" i="9"/>
  <c r="E347" i="12"/>
  <c r="G335" i="9"/>
  <c r="G347" i="12"/>
  <c r="H335" i="9"/>
  <c r="H347" i="12"/>
  <c r="I335" i="9"/>
  <c r="I347" i="12"/>
  <c r="J335" i="9"/>
  <c r="J347" i="12"/>
  <c r="L335" i="9"/>
  <c r="L347" i="12"/>
  <c r="M335" i="9"/>
  <c r="M347" i="12"/>
  <c r="N335" i="9"/>
  <c r="N347" i="12"/>
  <c r="O335" i="9"/>
  <c r="O347" i="12"/>
  <c r="Q335" i="9"/>
  <c r="Q347" i="12"/>
  <c r="R335" i="9"/>
  <c r="R347" i="12"/>
  <c r="S335" i="9"/>
  <c r="S347" i="12"/>
  <c r="T335" i="9"/>
  <c r="T347" i="12"/>
  <c r="V335" i="9"/>
  <c r="V347" i="12"/>
  <c r="W335" i="9"/>
  <c r="W347" i="12"/>
  <c r="X335" i="9"/>
  <c r="X347" i="12"/>
  <c r="B335" i="7"/>
  <c r="C335" i="7"/>
  <c r="D335" i="7"/>
  <c r="F335" i="7"/>
  <c r="G335" i="7"/>
  <c r="H335" i="7"/>
  <c r="J335" i="7"/>
  <c r="K335" i="7"/>
  <c r="L335" i="7"/>
  <c r="N335" i="7"/>
  <c r="O335" i="7"/>
  <c r="P335" i="7"/>
  <c r="R335" i="7"/>
  <c r="S335" i="7"/>
  <c r="T335" i="7"/>
  <c r="B335" i="5"/>
  <c r="C335" i="5"/>
  <c r="D335" i="5"/>
  <c r="F335" i="5"/>
  <c r="G335" i="5"/>
  <c r="H335" i="5"/>
  <c r="J335" i="5"/>
  <c r="K335" i="5"/>
  <c r="L335" i="5"/>
  <c r="N335" i="5"/>
  <c r="O335" i="5"/>
  <c r="P335" i="5"/>
  <c r="R335" i="5"/>
  <c r="S335" i="5"/>
  <c r="T335" i="5"/>
  <c r="B335" i="4"/>
  <c r="C335" i="4"/>
  <c r="D335" i="4"/>
  <c r="F335" i="4"/>
  <c r="G335" i="4"/>
  <c r="H335" i="4"/>
  <c r="J335" i="4"/>
  <c r="K335" i="4"/>
  <c r="L335" i="4"/>
  <c r="N335" i="4"/>
  <c r="O335" i="4"/>
  <c r="P335" i="4"/>
  <c r="R335" i="4"/>
  <c r="S335" i="4"/>
  <c r="T335" i="4"/>
  <c r="B335" i="3"/>
  <c r="B347" i="6"/>
  <c r="C335" i="3"/>
  <c r="C347" i="6"/>
  <c r="D335" i="3"/>
  <c r="D347" i="6"/>
  <c r="F335" i="3"/>
  <c r="F347" i="6"/>
  <c r="G335" i="3"/>
  <c r="G347" i="6"/>
  <c r="H335" i="3"/>
  <c r="H347" i="6"/>
  <c r="K335" i="3"/>
  <c r="K347" i="6"/>
  <c r="L335" i="3"/>
  <c r="L347" i="6"/>
  <c r="N335" i="3"/>
  <c r="N347" i="6"/>
  <c r="O335" i="3"/>
  <c r="O347" i="6"/>
  <c r="R335" i="3"/>
  <c r="R347" i="6"/>
  <c r="S335" i="3"/>
  <c r="S347" i="6"/>
  <c r="T335" i="3"/>
  <c r="T347" i="6"/>
  <c r="B334" i="13"/>
  <c r="C334" i="13"/>
  <c r="D334" i="13"/>
  <c r="E334" i="13"/>
  <c r="G334" i="13"/>
  <c r="H334" i="13"/>
  <c r="I334" i="13"/>
  <c r="J334" i="13"/>
  <c r="L334" i="13"/>
  <c r="M334" i="13"/>
  <c r="N334" i="13"/>
  <c r="O334" i="13"/>
  <c r="Q334" i="13"/>
  <c r="R334" i="13"/>
  <c r="S334" i="13"/>
  <c r="T334" i="13"/>
  <c r="V334" i="13"/>
  <c r="W334" i="13"/>
  <c r="X334" i="13"/>
  <c r="B334" i="11"/>
  <c r="C334" i="11"/>
  <c r="D334" i="11"/>
  <c r="E334" i="11"/>
  <c r="G334" i="11"/>
  <c r="H334" i="11"/>
  <c r="I334" i="11"/>
  <c r="J334" i="11"/>
  <c r="L334" i="11"/>
  <c r="M334" i="11"/>
  <c r="N334" i="11"/>
  <c r="O334" i="11"/>
  <c r="Q334" i="11"/>
  <c r="R334" i="11"/>
  <c r="S334" i="11"/>
  <c r="T334" i="11"/>
  <c r="V334" i="11"/>
  <c r="W334" i="11"/>
  <c r="X334" i="11"/>
  <c r="B334" i="10"/>
  <c r="C334" i="10"/>
  <c r="D334" i="10"/>
  <c r="E334" i="10"/>
  <c r="G334" i="10"/>
  <c r="H334" i="10"/>
  <c r="I334" i="10"/>
  <c r="J334" i="10"/>
  <c r="L334" i="10"/>
  <c r="M334" i="10"/>
  <c r="N334" i="10"/>
  <c r="O334" i="10"/>
  <c r="Q334" i="10"/>
  <c r="R334" i="10"/>
  <c r="S334" i="10"/>
  <c r="T334" i="10"/>
  <c r="V334" i="10"/>
  <c r="W334" i="10"/>
  <c r="X334" i="10"/>
  <c r="B334" i="9"/>
  <c r="B346" i="12"/>
  <c r="C334" i="9"/>
  <c r="C346" i="12"/>
  <c r="D334" i="9"/>
  <c r="D346" i="12"/>
  <c r="E334" i="9"/>
  <c r="E346" i="12"/>
  <c r="G334" i="9"/>
  <c r="G346" i="12"/>
  <c r="H334" i="9"/>
  <c r="H346" i="12"/>
  <c r="I334" i="9"/>
  <c r="I346" i="12"/>
  <c r="J334" i="9"/>
  <c r="J346" i="12"/>
  <c r="L334" i="9"/>
  <c r="L346" i="12"/>
  <c r="M334" i="9"/>
  <c r="M346" i="12"/>
  <c r="N334" i="9"/>
  <c r="N346" i="12"/>
  <c r="O334" i="9"/>
  <c r="O346" i="12"/>
  <c r="Q334" i="9"/>
  <c r="Q346" i="12"/>
  <c r="R334" i="9"/>
  <c r="R346" i="12"/>
  <c r="S334" i="9"/>
  <c r="S346" i="12"/>
  <c r="T334" i="9"/>
  <c r="T346" i="12"/>
  <c r="V334" i="9"/>
  <c r="V346" i="12"/>
  <c r="W334" i="9"/>
  <c r="W346" i="12"/>
  <c r="U346" i="11"/>
  <c r="U335" i="10"/>
  <c r="K346" i="11"/>
  <c r="K335" i="10"/>
  <c r="F346" i="11"/>
  <c r="B334" i="7"/>
  <c r="C334" i="7"/>
  <c r="D334" i="7"/>
  <c r="F334" i="7"/>
  <c r="G334" i="7"/>
  <c r="H334" i="7"/>
  <c r="J334" i="7"/>
  <c r="K334" i="7"/>
  <c r="L334" i="7"/>
  <c r="N334" i="7"/>
  <c r="O334" i="7"/>
  <c r="P334" i="7"/>
  <c r="R334" i="7"/>
  <c r="S334" i="7"/>
  <c r="T334" i="7"/>
  <c r="B334" i="5"/>
  <c r="C334" i="5"/>
  <c r="D334" i="5"/>
  <c r="F334" i="5"/>
  <c r="G334" i="5"/>
  <c r="H334" i="5"/>
  <c r="J334" i="5"/>
  <c r="K334" i="5"/>
  <c r="L334" i="5"/>
  <c r="N334" i="5"/>
  <c r="O334" i="5"/>
  <c r="P334" i="5"/>
  <c r="R334" i="5"/>
  <c r="S334" i="5"/>
  <c r="T334" i="5"/>
  <c r="B334" i="4"/>
  <c r="C334" i="4"/>
  <c r="D334" i="4"/>
  <c r="F334" i="4"/>
  <c r="G334" i="4"/>
  <c r="H334" i="4"/>
  <c r="J334" i="4"/>
  <c r="K334" i="4"/>
  <c r="L334" i="4"/>
  <c r="N334" i="4"/>
  <c r="O334" i="4"/>
  <c r="P334" i="4"/>
  <c r="R334" i="4"/>
  <c r="S334" i="4"/>
  <c r="T334" i="4"/>
  <c r="B334" i="3"/>
  <c r="C334" i="3"/>
  <c r="C346" i="6"/>
  <c r="D334" i="3"/>
  <c r="D346" i="6"/>
  <c r="F334" i="3"/>
  <c r="F346" i="6"/>
  <c r="G334" i="3"/>
  <c r="G346" i="6"/>
  <c r="H334" i="3"/>
  <c r="H346" i="6"/>
  <c r="J334" i="3"/>
  <c r="J346" i="6"/>
  <c r="K334" i="3"/>
  <c r="L334" i="3"/>
  <c r="L346" i="6"/>
  <c r="N334" i="3"/>
  <c r="N346" i="6"/>
  <c r="O334" i="3"/>
  <c r="O346" i="6"/>
  <c r="P334" i="3"/>
  <c r="P346" i="6"/>
  <c r="R334" i="3"/>
  <c r="R346" i="6"/>
  <c r="S334" i="3"/>
  <c r="S346" i="6"/>
  <c r="T334" i="3"/>
  <c r="T346" i="6"/>
  <c r="Q346" i="5"/>
  <c r="Q335" i="4"/>
  <c r="M346" i="5"/>
  <c r="I346" i="5"/>
  <c r="B333" i="13"/>
  <c r="C333" i="13"/>
  <c r="D333" i="13"/>
  <c r="E333" i="13"/>
  <c r="G333" i="13"/>
  <c r="H333" i="13"/>
  <c r="I333" i="13"/>
  <c r="J333" i="13"/>
  <c r="L333" i="13"/>
  <c r="M333" i="13"/>
  <c r="N333" i="13"/>
  <c r="O333" i="13"/>
  <c r="Q333" i="13"/>
  <c r="R333" i="13"/>
  <c r="S333" i="13"/>
  <c r="T333" i="13"/>
  <c r="V333" i="13"/>
  <c r="W333" i="13"/>
  <c r="X333" i="13"/>
  <c r="B333" i="11"/>
  <c r="C333" i="11"/>
  <c r="D333" i="11"/>
  <c r="E333" i="11"/>
  <c r="G333" i="11"/>
  <c r="H333" i="11"/>
  <c r="I333" i="11"/>
  <c r="J333" i="11"/>
  <c r="L333" i="11"/>
  <c r="M333" i="11"/>
  <c r="N333" i="11"/>
  <c r="O333" i="11"/>
  <c r="Q333" i="11"/>
  <c r="R333" i="11"/>
  <c r="S333" i="11"/>
  <c r="T333" i="11"/>
  <c r="V333" i="11"/>
  <c r="W333" i="11"/>
  <c r="X333" i="11"/>
  <c r="B333" i="10"/>
  <c r="C333" i="10"/>
  <c r="D333" i="10"/>
  <c r="E333" i="10"/>
  <c r="G333" i="10"/>
  <c r="H333" i="10"/>
  <c r="I333" i="10"/>
  <c r="J333" i="10"/>
  <c r="L333" i="10"/>
  <c r="M333" i="10"/>
  <c r="N333" i="10"/>
  <c r="O333" i="10"/>
  <c r="Q333" i="10"/>
  <c r="R333" i="10"/>
  <c r="S333" i="10"/>
  <c r="T333" i="10"/>
  <c r="V333" i="10"/>
  <c r="W333" i="10"/>
  <c r="X333" i="10"/>
  <c r="B333" i="9"/>
  <c r="B345" i="12"/>
  <c r="D333" i="9"/>
  <c r="D345" i="12"/>
  <c r="E333" i="9"/>
  <c r="E345" i="12"/>
  <c r="G333" i="9"/>
  <c r="G345" i="12"/>
  <c r="I333" i="9"/>
  <c r="I345" i="12"/>
  <c r="J333" i="9"/>
  <c r="J345" i="12"/>
  <c r="L333" i="9"/>
  <c r="L345" i="12"/>
  <c r="M333" i="9"/>
  <c r="M345" i="12"/>
  <c r="N333" i="9"/>
  <c r="N345" i="12"/>
  <c r="O333" i="9"/>
  <c r="O345" i="12"/>
  <c r="Q333" i="9"/>
  <c r="Q345" i="12"/>
  <c r="R333" i="9"/>
  <c r="R345" i="12"/>
  <c r="S333" i="9"/>
  <c r="S345" i="12"/>
  <c r="T333" i="9"/>
  <c r="T345" i="12"/>
  <c r="V333" i="9"/>
  <c r="V345" i="12"/>
  <c r="W333" i="9"/>
  <c r="W345" i="12"/>
  <c r="U345" i="11"/>
  <c r="P345" i="11"/>
  <c r="K345" i="11"/>
  <c r="F345" i="11"/>
  <c r="F334" i="10"/>
  <c r="B333" i="7"/>
  <c r="C333" i="7"/>
  <c r="D333" i="7"/>
  <c r="F333" i="7"/>
  <c r="G333" i="7"/>
  <c r="H333" i="7"/>
  <c r="J333" i="7"/>
  <c r="K333" i="7"/>
  <c r="L333" i="7"/>
  <c r="N333" i="7"/>
  <c r="O333" i="7"/>
  <c r="P333" i="7"/>
  <c r="R333" i="7"/>
  <c r="S333" i="7"/>
  <c r="T333" i="7"/>
  <c r="B333" i="5"/>
  <c r="C333" i="5"/>
  <c r="D333" i="5"/>
  <c r="F333" i="5"/>
  <c r="G333" i="5"/>
  <c r="H333" i="5"/>
  <c r="J333" i="5"/>
  <c r="K333" i="5"/>
  <c r="L333" i="5"/>
  <c r="N333" i="5"/>
  <c r="O333" i="5"/>
  <c r="P333" i="5"/>
  <c r="R333" i="5"/>
  <c r="S333" i="5"/>
  <c r="T333" i="5"/>
  <c r="B333" i="4"/>
  <c r="C333" i="4"/>
  <c r="D333" i="4"/>
  <c r="F333" i="4"/>
  <c r="G333" i="4"/>
  <c r="H333" i="4"/>
  <c r="J333" i="4"/>
  <c r="K333" i="4"/>
  <c r="L333" i="4"/>
  <c r="N333" i="4"/>
  <c r="O333" i="4"/>
  <c r="P333" i="4"/>
  <c r="R333" i="4"/>
  <c r="S333" i="4"/>
  <c r="T333" i="4"/>
  <c r="B333" i="3"/>
  <c r="B345" i="6"/>
  <c r="C333" i="3"/>
  <c r="C345" i="6"/>
  <c r="F333" i="3"/>
  <c r="F345" i="6"/>
  <c r="G333" i="3"/>
  <c r="G345" i="6"/>
  <c r="H333" i="3"/>
  <c r="H345" i="6"/>
  <c r="J333" i="3"/>
  <c r="J345" i="6"/>
  <c r="L333" i="3"/>
  <c r="L345" i="6"/>
  <c r="N333" i="3"/>
  <c r="N345" i="6"/>
  <c r="P333" i="3"/>
  <c r="P345" i="6"/>
  <c r="R333" i="3"/>
  <c r="R345" i="6"/>
  <c r="S333" i="3"/>
  <c r="S345" i="6"/>
  <c r="Q334" i="4"/>
  <c r="M345" i="5"/>
  <c r="I333" i="2"/>
  <c r="I345" i="5"/>
  <c r="M344" i="5"/>
  <c r="I332" i="2"/>
  <c r="E344" i="5"/>
  <c r="E333" i="4"/>
  <c r="B332" i="7"/>
  <c r="C332" i="7"/>
  <c r="D332" i="7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2" i="7"/>
  <c r="E333" i="5"/>
  <c r="E345" i="7"/>
  <c r="E339" i="5"/>
  <c r="E341" i="5"/>
  <c r="E343" i="5"/>
  <c r="F332" i="7"/>
  <c r="G332" i="7"/>
  <c r="H332" i="7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3" i="7"/>
  <c r="I338" i="7"/>
  <c r="I333" i="5"/>
  <c r="I334" i="5"/>
  <c r="I336" i="5"/>
  <c r="I337" i="5"/>
  <c r="I338" i="5"/>
  <c r="I340" i="5"/>
  <c r="I341" i="5"/>
  <c r="I343" i="5"/>
  <c r="J332" i="7"/>
  <c r="K332" i="7"/>
  <c r="L332" i="7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7"/>
  <c r="M335" i="7"/>
  <c r="M334" i="7"/>
  <c r="M338" i="7"/>
  <c r="M334" i="5"/>
  <c r="M335" i="5"/>
  <c r="M337" i="5"/>
  <c r="M338" i="5"/>
  <c r="M339" i="5"/>
  <c r="M340" i="5"/>
  <c r="M341" i="5"/>
  <c r="M343" i="5"/>
  <c r="N332" i="7"/>
  <c r="O332" i="7"/>
  <c r="P332" i="7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7"/>
  <c r="Q334" i="7"/>
  <c r="Q335" i="7"/>
  <c r="Q333" i="5"/>
  <c r="Q334" i="5"/>
  <c r="Q335" i="5"/>
  <c r="Q336" i="5"/>
  <c r="Q337" i="5"/>
  <c r="Q338" i="5"/>
  <c r="Q339" i="5"/>
  <c r="Q340" i="5"/>
  <c r="Q341" i="5"/>
  <c r="Q353" i="7"/>
  <c r="Q341" i="3"/>
  <c r="Q343" i="5"/>
  <c r="R332" i="7"/>
  <c r="S332" i="7"/>
  <c r="T332" i="7"/>
  <c r="B332" i="3"/>
  <c r="B344" i="6"/>
  <c r="B320" i="3"/>
  <c r="B332" i="6"/>
  <c r="C332" i="3"/>
  <c r="C344" i="6"/>
  <c r="C320" i="3"/>
  <c r="C332" i="6"/>
  <c r="D332" i="3"/>
  <c r="D344" i="6"/>
  <c r="D320" i="3"/>
  <c r="D332" i="6"/>
  <c r="E332" i="3"/>
  <c r="E344" i="6"/>
  <c r="F332" i="3"/>
  <c r="F344" i="6"/>
  <c r="F320" i="3"/>
  <c r="F332" i="6"/>
  <c r="G332" i="3"/>
  <c r="G344" i="6"/>
  <c r="G320" i="3"/>
  <c r="G332" i="6"/>
  <c r="H332" i="3"/>
  <c r="H344" i="6"/>
  <c r="H320" i="3"/>
  <c r="H332" i="6"/>
  <c r="J332" i="3"/>
  <c r="J344" i="6"/>
  <c r="J320" i="3"/>
  <c r="J332" i="6"/>
  <c r="K332" i="3"/>
  <c r="K344" i="6"/>
  <c r="K320" i="3"/>
  <c r="K332" i="6"/>
  <c r="L332" i="3"/>
  <c r="L344" i="6"/>
  <c r="L320" i="3"/>
  <c r="L332" i="6"/>
  <c r="M332" i="3"/>
  <c r="N332" i="3"/>
  <c r="N344" i="6"/>
  <c r="N320" i="3"/>
  <c r="N332" i="6"/>
  <c r="O332" i="3"/>
  <c r="O344" i="6"/>
  <c r="O320" i="3"/>
  <c r="O332" i="6"/>
  <c r="P332" i="3"/>
  <c r="P344" i="6"/>
  <c r="P320" i="3"/>
  <c r="P332" i="6"/>
  <c r="R332" i="3"/>
  <c r="R344" i="6"/>
  <c r="R320" i="3"/>
  <c r="R332" i="6"/>
  <c r="S320" i="3"/>
  <c r="S332" i="6"/>
  <c r="T320" i="3"/>
  <c r="T332" i="6"/>
  <c r="B332" i="5"/>
  <c r="C332" i="5"/>
  <c r="D332" i="5"/>
  <c r="F332" i="5"/>
  <c r="G332" i="5"/>
  <c r="H332" i="5"/>
  <c r="I332" i="5"/>
  <c r="J332" i="5"/>
  <c r="K332" i="5"/>
  <c r="L332" i="5"/>
  <c r="N332" i="5"/>
  <c r="O332" i="5"/>
  <c r="P332" i="5"/>
  <c r="R332" i="5"/>
  <c r="S332" i="5"/>
  <c r="T332" i="5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S332" i="3"/>
  <c r="S344" i="6"/>
  <c r="T332" i="3"/>
  <c r="T344" i="6"/>
  <c r="B332" i="13"/>
  <c r="C332" i="13"/>
  <c r="D332" i="13"/>
  <c r="E332" i="13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7" i="13"/>
  <c r="F340" i="13"/>
  <c r="F332" i="11"/>
  <c r="F334" i="11"/>
  <c r="F346" i="13"/>
  <c r="F337" i="11"/>
  <c r="F338" i="11"/>
  <c r="F339" i="11"/>
  <c r="F340" i="11"/>
  <c r="F341" i="11"/>
  <c r="F334" i="9"/>
  <c r="F331" i="9"/>
  <c r="F343" i="11"/>
  <c r="G332" i="13"/>
  <c r="H332" i="13"/>
  <c r="I332" i="13"/>
  <c r="J332" i="13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5" i="13"/>
  <c r="K320" i="9"/>
  <c r="K332" i="9"/>
  <c r="K332" i="12"/>
  <c r="K339" i="13"/>
  <c r="K333" i="11"/>
  <c r="K345" i="13"/>
  <c r="K334" i="11"/>
  <c r="K335" i="11"/>
  <c r="K336" i="11"/>
  <c r="K337" i="11"/>
  <c r="K338" i="11"/>
  <c r="K339" i="11"/>
  <c r="K340" i="11"/>
  <c r="K341" i="11"/>
  <c r="K343" i="11"/>
  <c r="K344" i="11"/>
  <c r="L332" i="13"/>
  <c r="M332" i="13"/>
  <c r="N332" i="13"/>
  <c r="O332" i="13"/>
  <c r="P344" i="11"/>
  <c r="P333" i="10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2" i="13"/>
  <c r="P331" i="11"/>
  <c r="P333" i="11"/>
  <c r="P346" i="13"/>
  <c r="P347" i="13"/>
  <c r="P336" i="11"/>
  <c r="P338" i="11"/>
  <c r="P340" i="11"/>
  <c r="P352" i="13"/>
  <c r="P343" i="11"/>
  <c r="Q332" i="13"/>
  <c r="R332" i="13"/>
  <c r="S332" i="13"/>
  <c r="T332" i="13"/>
  <c r="U309" i="8"/>
  <c r="U310" i="8"/>
  <c r="U311" i="8"/>
  <c r="U312" i="8"/>
  <c r="U313" i="8"/>
  <c r="U314" i="8"/>
  <c r="U315" i="8"/>
  <c r="U316" i="8"/>
  <c r="U317" i="8"/>
  <c r="U318" i="8"/>
  <c r="U319" i="8"/>
  <c r="U319" i="9"/>
  <c r="U320" i="8"/>
  <c r="U321" i="8"/>
  <c r="U322" i="8"/>
  <c r="U323" i="8"/>
  <c r="U335" i="11"/>
  <c r="U324" i="8"/>
  <c r="U325" i="8"/>
  <c r="U337" i="11"/>
  <c r="U326" i="8"/>
  <c r="U327" i="8"/>
  <c r="U339" i="11"/>
  <c r="U328" i="8"/>
  <c r="U329" i="8"/>
  <c r="U341" i="11"/>
  <c r="U330" i="8"/>
  <c r="U353" i="13"/>
  <c r="U343" i="11"/>
  <c r="U344" i="11"/>
  <c r="U333" i="10"/>
  <c r="V332" i="13"/>
  <c r="W332" i="13"/>
  <c r="X332" i="13"/>
  <c r="B320" i="9"/>
  <c r="B332" i="9"/>
  <c r="B332" i="12"/>
  <c r="B344" i="12"/>
  <c r="C320" i="9"/>
  <c r="C332" i="9"/>
  <c r="C332" i="12"/>
  <c r="C344" i="12"/>
  <c r="D320" i="9"/>
  <c r="D332" i="9"/>
  <c r="D344" i="12"/>
  <c r="E320" i="9"/>
  <c r="E332" i="9"/>
  <c r="E332" i="12"/>
  <c r="E344" i="12"/>
  <c r="G320" i="9"/>
  <c r="G332" i="9"/>
  <c r="G332" i="12"/>
  <c r="G344" i="12"/>
  <c r="H320" i="9"/>
  <c r="H332" i="9"/>
  <c r="H344" i="12"/>
  <c r="I320" i="9"/>
  <c r="I332" i="9"/>
  <c r="I332" i="12"/>
  <c r="I344" i="12"/>
  <c r="J320" i="9"/>
  <c r="J332" i="12"/>
  <c r="L320" i="9"/>
  <c r="L332" i="9"/>
  <c r="L332" i="12"/>
  <c r="L344" i="12"/>
  <c r="M320" i="9"/>
  <c r="M332" i="9"/>
  <c r="M332" i="12"/>
  <c r="M344" i="12"/>
  <c r="N332" i="9"/>
  <c r="N344" i="12"/>
  <c r="N320" i="9"/>
  <c r="N332" i="12"/>
  <c r="O332" i="9"/>
  <c r="O344" i="12"/>
  <c r="O320" i="9"/>
  <c r="P320" i="9"/>
  <c r="Q320" i="9"/>
  <c r="Q332" i="9"/>
  <c r="Q332" i="12"/>
  <c r="Q344" i="12"/>
  <c r="R320" i="9"/>
  <c r="R332" i="9"/>
  <c r="R332" i="12"/>
  <c r="R344" i="12"/>
  <c r="S320" i="9"/>
  <c r="S332" i="9"/>
  <c r="S344" i="12"/>
  <c r="T320" i="9"/>
  <c r="T332" i="9"/>
  <c r="T332" i="12"/>
  <c r="T344" i="12"/>
  <c r="V320" i="9"/>
  <c r="V332" i="9"/>
  <c r="V332" i="12"/>
  <c r="V344" i="12"/>
  <c r="W320" i="9"/>
  <c r="W332" i="12"/>
  <c r="X320" i="9"/>
  <c r="X332" i="12"/>
  <c r="B332" i="11"/>
  <c r="C332" i="11"/>
  <c r="D332" i="11"/>
  <c r="E332" i="11"/>
  <c r="G332" i="11"/>
  <c r="H332" i="11"/>
  <c r="I332" i="11"/>
  <c r="J332" i="11"/>
  <c r="K332" i="11"/>
  <c r="L332" i="11"/>
  <c r="M332" i="11"/>
  <c r="N332" i="11"/>
  <c r="O332" i="11"/>
  <c r="Q332" i="11"/>
  <c r="R332" i="11"/>
  <c r="S332" i="11"/>
  <c r="T332" i="11"/>
  <c r="V332" i="11"/>
  <c r="W332" i="11"/>
  <c r="X332" i="11"/>
  <c r="B332" i="10"/>
  <c r="C332" i="10"/>
  <c r="D332" i="10"/>
  <c r="E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V332" i="10"/>
  <c r="W332" i="10"/>
  <c r="X332" i="10"/>
  <c r="J332" i="9"/>
  <c r="J344" i="12"/>
  <c r="W332" i="9"/>
  <c r="W344" i="12"/>
  <c r="X332" i="9"/>
  <c r="X344" i="12"/>
  <c r="B331" i="13"/>
  <c r="C331" i="13"/>
  <c r="D331" i="13"/>
  <c r="E331" i="13"/>
  <c r="F308" i="8"/>
  <c r="G331" i="13"/>
  <c r="H331" i="13"/>
  <c r="I331" i="13"/>
  <c r="J331" i="13"/>
  <c r="K308" i="8"/>
  <c r="K331" i="13"/>
  <c r="L331" i="13"/>
  <c r="M331" i="13"/>
  <c r="N331" i="13"/>
  <c r="O331" i="13"/>
  <c r="P308" i="8"/>
  <c r="Q331" i="13"/>
  <c r="R331" i="13"/>
  <c r="S331" i="13"/>
  <c r="T331" i="13"/>
  <c r="U308" i="8"/>
  <c r="U331" i="13"/>
  <c r="V331" i="13"/>
  <c r="W331" i="13"/>
  <c r="X331" i="13"/>
  <c r="B331" i="9"/>
  <c r="B343" i="12"/>
  <c r="B319" i="9"/>
  <c r="B331" i="12"/>
  <c r="C331" i="9"/>
  <c r="C343" i="12"/>
  <c r="C319" i="9"/>
  <c r="C331" i="12"/>
  <c r="D331" i="9"/>
  <c r="D343" i="12"/>
  <c r="D319" i="9"/>
  <c r="D331" i="12"/>
  <c r="E331" i="9"/>
  <c r="E319" i="9"/>
  <c r="F319" i="9"/>
  <c r="G331" i="9"/>
  <c r="G343" i="12"/>
  <c r="G319" i="9"/>
  <c r="G331" i="12"/>
  <c r="H331" i="9"/>
  <c r="H343" i="12"/>
  <c r="H319" i="9"/>
  <c r="H331" i="12"/>
  <c r="I331" i="9"/>
  <c r="I319" i="9"/>
  <c r="J319" i="9"/>
  <c r="J331" i="12"/>
  <c r="L331" i="9"/>
  <c r="L319" i="9"/>
  <c r="M331" i="9"/>
  <c r="M343" i="12"/>
  <c r="M319" i="9"/>
  <c r="M331" i="12"/>
  <c r="N331" i="9"/>
  <c r="N343" i="12"/>
  <c r="N319" i="9"/>
  <c r="N331" i="12"/>
  <c r="O331" i="9"/>
  <c r="O343" i="12"/>
  <c r="O319" i="9"/>
  <c r="O331" i="12"/>
  <c r="P331" i="9"/>
  <c r="Q331" i="9"/>
  <c r="Q343" i="12"/>
  <c r="Q319" i="9"/>
  <c r="R331" i="9"/>
  <c r="R343" i="12"/>
  <c r="R319" i="9"/>
  <c r="R331" i="12"/>
  <c r="S331" i="9"/>
  <c r="S343" i="12"/>
  <c r="S319" i="9"/>
  <c r="S331" i="12"/>
  <c r="T331" i="9"/>
  <c r="T319" i="9"/>
  <c r="V331" i="9"/>
  <c r="V343" i="12"/>
  <c r="V319" i="9"/>
  <c r="W319" i="9"/>
  <c r="W331" i="12"/>
  <c r="X319" i="9"/>
  <c r="X331" i="12"/>
  <c r="B331" i="11"/>
  <c r="C331" i="11"/>
  <c r="D331" i="11"/>
  <c r="E331" i="11"/>
  <c r="G331" i="11"/>
  <c r="H331" i="11"/>
  <c r="I331" i="11"/>
  <c r="J331" i="11"/>
  <c r="K331" i="11"/>
  <c r="L331" i="11"/>
  <c r="M331" i="11"/>
  <c r="N331" i="11"/>
  <c r="O331" i="11"/>
  <c r="Q331" i="11"/>
  <c r="R331" i="11"/>
  <c r="S331" i="11"/>
  <c r="T331" i="11"/>
  <c r="V331" i="11"/>
  <c r="W331" i="11"/>
  <c r="X331" i="11"/>
  <c r="B331" i="10"/>
  <c r="C331" i="10"/>
  <c r="D331" i="10"/>
  <c r="E331" i="10"/>
  <c r="G331" i="10"/>
  <c r="H331" i="10"/>
  <c r="I331" i="10"/>
  <c r="J331" i="10"/>
  <c r="L331" i="10"/>
  <c r="M331" i="10"/>
  <c r="N331" i="10"/>
  <c r="O331" i="10"/>
  <c r="Q331" i="10"/>
  <c r="R331" i="10"/>
  <c r="S331" i="10"/>
  <c r="T331" i="10"/>
  <c r="U331" i="10"/>
  <c r="V331" i="10"/>
  <c r="W331" i="10"/>
  <c r="X331" i="10"/>
  <c r="J331" i="9"/>
  <c r="J343" i="12"/>
  <c r="W331" i="9"/>
  <c r="W343" i="12"/>
  <c r="X331" i="9"/>
  <c r="X343" i="12"/>
  <c r="B331" i="7"/>
  <c r="C331" i="7"/>
  <c r="D331" i="7"/>
  <c r="E308" i="2"/>
  <c r="F331" i="7"/>
  <c r="G331" i="7"/>
  <c r="H331" i="7"/>
  <c r="I308" i="2"/>
  <c r="I331" i="7"/>
  <c r="J331" i="7"/>
  <c r="K331" i="7"/>
  <c r="L331" i="7"/>
  <c r="M308" i="2"/>
  <c r="M331" i="7"/>
  <c r="N331" i="7"/>
  <c r="O331" i="7"/>
  <c r="P331" i="7"/>
  <c r="Q308" i="2"/>
  <c r="R331" i="7"/>
  <c r="S331" i="7"/>
  <c r="T331" i="7"/>
  <c r="B319" i="3"/>
  <c r="B331" i="3"/>
  <c r="B331" i="6"/>
  <c r="B343" i="6"/>
  <c r="C319" i="3"/>
  <c r="C331" i="3"/>
  <c r="C343" i="6"/>
  <c r="D319" i="3"/>
  <c r="D331" i="3"/>
  <c r="D343" i="6"/>
  <c r="E331" i="3"/>
  <c r="F319" i="3"/>
  <c r="F331" i="3"/>
  <c r="F331" i="6"/>
  <c r="F343" i="6"/>
  <c r="G319" i="3"/>
  <c r="G331" i="3"/>
  <c r="G343" i="6"/>
  <c r="H319" i="3"/>
  <c r="H331" i="3"/>
  <c r="H343" i="6"/>
  <c r="I331" i="3"/>
  <c r="J319" i="3"/>
  <c r="J331" i="3"/>
  <c r="J331" i="6"/>
  <c r="J343" i="6"/>
  <c r="K319" i="3"/>
  <c r="K331" i="3"/>
  <c r="K331" i="6"/>
  <c r="K343" i="6"/>
  <c r="L319" i="3"/>
  <c r="L331" i="3"/>
  <c r="L331" i="6"/>
  <c r="L343" i="6"/>
  <c r="M319" i="3"/>
  <c r="M331" i="3"/>
  <c r="M331" i="6"/>
  <c r="N319" i="3"/>
  <c r="N331" i="3"/>
  <c r="N331" i="6"/>
  <c r="N343" i="6"/>
  <c r="O319" i="3"/>
  <c r="O331" i="3"/>
  <c r="O343" i="6"/>
  <c r="P319" i="3"/>
  <c r="P331" i="3"/>
  <c r="P343" i="6"/>
  <c r="Q319" i="3"/>
  <c r="Q331" i="3"/>
  <c r="Q331" i="6"/>
  <c r="R319" i="3"/>
  <c r="R331" i="3"/>
  <c r="R343" i="6"/>
  <c r="R331" i="6"/>
  <c r="S319" i="3"/>
  <c r="S331" i="6"/>
  <c r="T319" i="3"/>
  <c r="T331" i="6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S331" i="3"/>
  <c r="S343" i="6"/>
  <c r="T331" i="3"/>
  <c r="T343" i="6"/>
  <c r="X330" i="13"/>
  <c r="W330" i="13"/>
  <c r="V330" i="13"/>
  <c r="U307" i="8"/>
  <c r="U330" i="13"/>
  <c r="T330" i="13"/>
  <c r="S330" i="13"/>
  <c r="R330" i="13"/>
  <c r="Q330" i="13"/>
  <c r="P307" i="8"/>
  <c r="O330" i="13"/>
  <c r="N330" i="13"/>
  <c r="M330" i="13"/>
  <c r="L330" i="13"/>
  <c r="K307" i="8"/>
  <c r="K330" i="13"/>
  <c r="J330" i="13"/>
  <c r="I330" i="13"/>
  <c r="H330" i="13"/>
  <c r="G330" i="13"/>
  <c r="F307" i="8"/>
  <c r="E330" i="13"/>
  <c r="D330" i="13"/>
  <c r="C330" i="13"/>
  <c r="B330" i="13"/>
  <c r="X318" i="9"/>
  <c r="X330" i="12"/>
  <c r="W318" i="9"/>
  <c r="W330" i="12"/>
  <c r="V330" i="9"/>
  <c r="V342" i="12"/>
  <c r="V318" i="9"/>
  <c r="U330" i="9"/>
  <c r="U318" i="9"/>
  <c r="U330" i="12"/>
  <c r="T330" i="9"/>
  <c r="T342" i="12"/>
  <c r="T318" i="9"/>
  <c r="T330" i="12"/>
  <c r="S330" i="9"/>
  <c r="S318" i="9"/>
  <c r="R330" i="9"/>
  <c r="R342" i="12"/>
  <c r="R318" i="9"/>
  <c r="Q330" i="9"/>
  <c r="Q342" i="12"/>
  <c r="Q318" i="9"/>
  <c r="P330" i="9"/>
  <c r="P318" i="9"/>
  <c r="P330" i="12"/>
  <c r="O330" i="9"/>
  <c r="O318" i="9"/>
  <c r="N330" i="9"/>
  <c r="N342" i="12"/>
  <c r="N318" i="9"/>
  <c r="N330" i="12"/>
  <c r="M330" i="9"/>
  <c r="M342" i="12"/>
  <c r="M318" i="9"/>
  <c r="M330" i="12"/>
  <c r="L330" i="9"/>
  <c r="L342" i="12"/>
  <c r="L318" i="9"/>
  <c r="L330" i="12"/>
  <c r="K330" i="9"/>
  <c r="K342" i="12"/>
  <c r="J318" i="9"/>
  <c r="J330" i="12"/>
  <c r="I330" i="9"/>
  <c r="I342" i="12"/>
  <c r="I318" i="9"/>
  <c r="I330" i="12"/>
  <c r="H330" i="9"/>
  <c r="H318" i="9"/>
  <c r="G330" i="9"/>
  <c r="G342" i="12"/>
  <c r="G318" i="9"/>
  <c r="G330" i="12"/>
  <c r="F330" i="9"/>
  <c r="F318" i="9"/>
  <c r="F330" i="12"/>
  <c r="E318" i="9"/>
  <c r="E330" i="12"/>
  <c r="D330" i="9"/>
  <c r="D342" i="12"/>
  <c r="D318" i="9"/>
  <c r="C330" i="9"/>
  <c r="C342" i="12"/>
  <c r="C318" i="9"/>
  <c r="B330" i="9"/>
  <c r="B342" i="12"/>
  <c r="B318" i="9"/>
  <c r="B330" i="11"/>
  <c r="C330" i="11"/>
  <c r="D330" i="11"/>
  <c r="E330" i="11"/>
  <c r="F330" i="11"/>
  <c r="G330" i="11"/>
  <c r="H330" i="11"/>
  <c r="I330" i="11"/>
  <c r="J330" i="11"/>
  <c r="L330" i="11"/>
  <c r="M330" i="11"/>
  <c r="N330" i="11"/>
  <c r="O330" i="11"/>
  <c r="P330" i="11"/>
  <c r="Q330" i="11"/>
  <c r="R330" i="11"/>
  <c r="S330" i="11"/>
  <c r="T330" i="11"/>
  <c r="V330" i="11"/>
  <c r="W330" i="11"/>
  <c r="X330" i="11"/>
  <c r="X330" i="10"/>
  <c r="W330" i="10"/>
  <c r="V330" i="10"/>
  <c r="U330" i="10"/>
  <c r="T330" i="10"/>
  <c r="S330" i="10"/>
  <c r="R330" i="10"/>
  <c r="Q330" i="10"/>
  <c r="O330" i="10"/>
  <c r="N330" i="10"/>
  <c r="M330" i="10"/>
  <c r="L330" i="10"/>
  <c r="K330" i="10"/>
  <c r="J330" i="10"/>
  <c r="I330" i="10"/>
  <c r="H330" i="10"/>
  <c r="G330" i="10"/>
  <c r="E330" i="10"/>
  <c r="D330" i="10"/>
  <c r="C330" i="10"/>
  <c r="B330" i="10"/>
  <c r="E330" i="9"/>
  <c r="E342" i="12"/>
  <c r="J330" i="9"/>
  <c r="J342" i="12"/>
  <c r="W330" i="9"/>
  <c r="W342" i="12"/>
  <c r="X330" i="9"/>
  <c r="X342" i="12"/>
  <c r="T330" i="7"/>
  <c r="S330" i="7"/>
  <c r="R330" i="7"/>
  <c r="Q307" i="2"/>
  <c r="P330" i="7"/>
  <c r="O330" i="7"/>
  <c r="N330" i="7"/>
  <c r="M307" i="2"/>
  <c r="M330" i="7"/>
  <c r="L330" i="7"/>
  <c r="K330" i="7"/>
  <c r="J330" i="7"/>
  <c r="I307" i="2"/>
  <c r="I330" i="7"/>
  <c r="H330" i="7"/>
  <c r="G330" i="7"/>
  <c r="F330" i="7"/>
  <c r="E307" i="2"/>
  <c r="E330" i="7"/>
  <c r="D330" i="7"/>
  <c r="C330" i="7"/>
  <c r="B330" i="7"/>
  <c r="T318" i="3"/>
  <c r="T330" i="6"/>
  <c r="S318" i="3"/>
  <c r="S330" i="6"/>
  <c r="R330" i="3"/>
  <c r="R342" i="6"/>
  <c r="R318" i="3"/>
  <c r="R330" i="6"/>
  <c r="Q330" i="3"/>
  <c r="Q318" i="3"/>
  <c r="P330" i="3"/>
  <c r="P342" i="6"/>
  <c r="P318" i="3"/>
  <c r="P330" i="6"/>
  <c r="O330" i="3"/>
  <c r="O342" i="6"/>
  <c r="O318" i="3"/>
  <c r="O330" i="6"/>
  <c r="N330" i="3"/>
  <c r="N342" i="6"/>
  <c r="N318" i="3"/>
  <c r="N330" i="6"/>
  <c r="M330" i="3"/>
  <c r="M318" i="3"/>
  <c r="M330" i="6"/>
  <c r="L330" i="3"/>
  <c r="L342" i="6"/>
  <c r="L318" i="3"/>
  <c r="K330" i="3"/>
  <c r="K342" i="6"/>
  <c r="K318" i="3"/>
  <c r="J330" i="3"/>
  <c r="J342" i="6"/>
  <c r="J318" i="3"/>
  <c r="J330" i="6"/>
  <c r="I330" i="3"/>
  <c r="I318" i="3"/>
  <c r="I330" i="6"/>
  <c r="H318" i="3"/>
  <c r="H330" i="6"/>
  <c r="G330" i="3"/>
  <c r="G342" i="6"/>
  <c r="G318" i="3"/>
  <c r="F330" i="3"/>
  <c r="F342" i="6"/>
  <c r="F318" i="3"/>
  <c r="E330" i="3"/>
  <c r="E342" i="6"/>
  <c r="E318" i="3"/>
  <c r="D330" i="3"/>
  <c r="D342" i="6"/>
  <c r="D318" i="3"/>
  <c r="C330" i="3"/>
  <c r="C342" i="6"/>
  <c r="C318" i="3"/>
  <c r="B330" i="3"/>
  <c r="B342" i="6"/>
  <c r="B318" i="3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30" i="3"/>
  <c r="S342" i="6"/>
  <c r="T330" i="3"/>
  <c r="T342" i="6"/>
  <c r="H330" i="3"/>
  <c r="H342" i="6"/>
  <c r="X329" i="13"/>
  <c r="W329" i="13"/>
  <c r="V329" i="13"/>
  <c r="U306" i="8"/>
  <c r="T329" i="13"/>
  <c r="S329" i="13"/>
  <c r="R329" i="13"/>
  <c r="Q329" i="13"/>
  <c r="P306" i="8"/>
  <c r="P329" i="13"/>
  <c r="O329" i="13"/>
  <c r="N329" i="13"/>
  <c r="M329" i="13"/>
  <c r="L329" i="13"/>
  <c r="K306" i="8"/>
  <c r="K329" i="13"/>
  <c r="J329" i="13"/>
  <c r="I329" i="13"/>
  <c r="H329" i="13"/>
  <c r="G329" i="13"/>
  <c r="F306" i="8"/>
  <c r="F329" i="13"/>
  <c r="E329" i="13"/>
  <c r="D329" i="13"/>
  <c r="C329" i="13"/>
  <c r="B329" i="13"/>
  <c r="X328" i="13"/>
  <c r="W328" i="13"/>
  <c r="V328" i="13"/>
  <c r="U305" i="8"/>
  <c r="U304" i="8"/>
  <c r="U327" i="13"/>
  <c r="U328" i="13"/>
  <c r="T328" i="13"/>
  <c r="S328" i="13"/>
  <c r="R328" i="13"/>
  <c r="Q328" i="13"/>
  <c r="P305" i="8"/>
  <c r="P328" i="13"/>
  <c r="O328" i="13"/>
  <c r="N328" i="13"/>
  <c r="M328" i="13"/>
  <c r="L328" i="13"/>
  <c r="K305" i="8"/>
  <c r="K328" i="13"/>
  <c r="J328" i="13"/>
  <c r="I328" i="13"/>
  <c r="H328" i="13"/>
  <c r="G328" i="13"/>
  <c r="F305" i="8"/>
  <c r="F328" i="13"/>
  <c r="E328" i="13"/>
  <c r="D328" i="13"/>
  <c r="C328" i="13"/>
  <c r="B328" i="13"/>
  <c r="X327" i="13"/>
  <c r="W327" i="13"/>
  <c r="V327" i="13"/>
  <c r="T327" i="13"/>
  <c r="S327" i="13"/>
  <c r="R327" i="13"/>
  <c r="Q327" i="13"/>
  <c r="P304" i="8"/>
  <c r="P327" i="13"/>
  <c r="O327" i="13"/>
  <c r="N327" i="13"/>
  <c r="M327" i="13"/>
  <c r="L327" i="13"/>
  <c r="K304" i="8"/>
  <c r="J327" i="13"/>
  <c r="I327" i="13"/>
  <c r="H327" i="13"/>
  <c r="G327" i="13"/>
  <c r="F304" i="8"/>
  <c r="F327" i="13"/>
  <c r="E327" i="13"/>
  <c r="D327" i="13"/>
  <c r="C327" i="13"/>
  <c r="B327" i="13"/>
  <c r="X326" i="13"/>
  <c r="W326" i="13"/>
  <c r="V326" i="13"/>
  <c r="U303" i="8"/>
  <c r="U326" i="13"/>
  <c r="T326" i="13"/>
  <c r="S326" i="13"/>
  <c r="R326" i="13"/>
  <c r="Q326" i="13"/>
  <c r="P303" i="8"/>
  <c r="P326" i="13"/>
  <c r="O326" i="13"/>
  <c r="N326" i="13"/>
  <c r="M326" i="13"/>
  <c r="L326" i="13"/>
  <c r="K303" i="8"/>
  <c r="K326" i="13"/>
  <c r="J326" i="13"/>
  <c r="I326" i="13"/>
  <c r="H326" i="13"/>
  <c r="G326" i="13"/>
  <c r="F303" i="8"/>
  <c r="E326" i="13"/>
  <c r="D326" i="13"/>
  <c r="C326" i="13"/>
  <c r="B326" i="13"/>
  <c r="X325" i="13"/>
  <c r="W325" i="13"/>
  <c r="V325" i="13"/>
  <c r="U302" i="8"/>
  <c r="T325" i="13"/>
  <c r="S325" i="13"/>
  <c r="R325" i="13"/>
  <c r="Q325" i="13"/>
  <c r="P302" i="8"/>
  <c r="P301" i="8"/>
  <c r="P324" i="13"/>
  <c r="O325" i="13"/>
  <c r="N325" i="13"/>
  <c r="M325" i="13"/>
  <c r="L325" i="13"/>
  <c r="K302" i="8"/>
  <c r="J325" i="13"/>
  <c r="I325" i="13"/>
  <c r="H325" i="13"/>
  <c r="G325" i="13"/>
  <c r="F302" i="8"/>
  <c r="E325" i="13"/>
  <c r="D325" i="13"/>
  <c r="C325" i="13"/>
  <c r="B325" i="13"/>
  <c r="X324" i="13"/>
  <c r="W324" i="13"/>
  <c r="V324" i="13"/>
  <c r="U301" i="8"/>
  <c r="T324" i="13"/>
  <c r="S324" i="13"/>
  <c r="R324" i="13"/>
  <c r="Q324" i="13"/>
  <c r="O324" i="13"/>
  <c r="N324" i="13"/>
  <c r="M324" i="13"/>
  <c r="L324" i="13"/>
  <c r="K301" i="8"/>
  <c r="K324" i="13"/>
  <c r="J324" i="13"/>
  <c r="I324" i="13"/>
  <c r="H324" i="13"/>
  <c r="G324" i="13"/>
  <c r="F301" i="8"/>
  <c r="F324" i="13"/>
  <c r="E324" i="13"/>
  <c r="D324" i="13"/>
  <c r="C324" i="13"/>
  <c r="B324" i="13"/>
  <c r="X323" i="13"/>
  <c r="W323" i="13"/>
  <c r="V323" i="13"/>
  <c r="U300" i="8"/>
  <c r="U297" i="8"/>
  <c r="U298" i="8"/>
  <c r="U299" i="8"/>
  <c r="U320" i="13"/>
  <c r="T323" i="13"/>
  <c r="S323" i="13"/>
  <c r="R323" i="13"/>
  <c r="Q323" i="13"/>
  <c r="P300" i="8"/>
  <c r="P323" i="13"/>
  <c r="O323" i="13"/>
  <c r="N323" i="13"/>
  <c r="M323" i="13"/>
  <c r="L323" i="13"/>
  <c r="K300" i="8"/>
  <c r="J323" i="13"/>
  <c r="I323" i="13"/>
  <c r="H323" i="13"/>
  <c r="G323" i="13"/>
  <c r="F300" i="8"/>
  <c r="F299" i="8"/>
  <c r="F322" i="13"/>
  <c r="E323" i="13"/>
  <c r="D323" i="13"/>
  <c r="C323" i="13"/>
  <c r="B323" i="13"/>
  <c r="X322" i="13"/>
  <c r="W322" i="13"/>
  <c r="V322" i="13"/>
  <c r="U322" i="13"/>
  <c r="T322" i="13"/>
  <c r="S322" i="13"/>
  <c r="R322" i="13"/>
  <c r="Q322" i="13"/>
  <c r="P299" i="8"/>
  <c r="P322" i="13"/>
  <c r="O322" i="13"/>
  <c r="N322" i="13"/>
  <c r="M322" i="13"/>
  <c r="L322" i="13"/>
  <c r="K299" i="8"/>
  <c r="K322" i="13"/>
  <c r="J322" i="13"/>
  <c r="I322" i="13"/>
  <c r="H322" i="13"/>
  <c r="G322" i="13"/>
  <c r="E322" i="13"/>
  <c r="D322" i="13"/>
  <c r="C322" i="13"/>
  <c r="B322" i="13"/>
  <c r="X321" i="13"/>
  <c r="W321" i="13"/>
  <c r="V321" i="13"/>
  <c r="U321" i="13"/>
  <c r="T321" i="13"/>
  <c r="S321" i="13"/>
  <c r="R321" i="13"/>
  <c r="Q321" i="13"/>
  <c r="P298" i="8"/>
  <c r="P297" i="8"/>
  <c r="P320" i="13"/>
  <c r="O321" i="13"/>
  <c r="N321" i="13"/>
  <c r="M321" i="13"/>
  <c r="L321" i="13"/>
  <c r="K298" i="8"/>
  <c r="J321" i="13"/>
  <c r="I321" i="13"/>
  <c r="H321" i="13"/>
  <c r="G321" i="13"/>
  <c r="F298" i="8"/>
  <c r="E321" i="13"/>
  <c r="D321" i="13"/>
  <c r="C321" i="13"/>
  <c r="B321" i="13"/>
  <c r="X320" i="13"/>
  <c r="W320" i="13"/>
  <c r="V320" i="13"/>
  <c r="T320" i="13"/>
  <c r="S320" i="13"/>
  <c r="R320" i="13"/>
  <c r="Q320" i="13"/>
  <c r="O320" i="13"/>
  <c r="N320" i="13"/>
  <c r="M320" i="13"/>
  <c r="L320" i="13"/>
  <c r="K297" i="8"/>
  <c r="K320" i="13"/>
  <c r="J320" i="13"/>
  <c r="I320" i="13"/>
  <c r="H320" i="13"/>
  <c r="G320" i="13"/>
  <c r="F297" i="8"/>
  <c r="F320" i="13"/>
  <c r="E320" i="13"/>
  <c r="D320" i="13"/>
  <c r="C320" i="13"/>
  <c r="B320" i="13"/>
  <c r="X319" i="13"/>
  <c r="W319" i="13"/>
  <c r="V319" i="13"/>
  <c r="U296" i="8"/>
  <c r="U293" i="8"/>
  <c r="U294" i="8"/>
  <c r="U295" i="8"/>
  <c r="U316" i="13"/>
  <c r="T319" i="13"/>
  <c r="S319" i="13"/>
  <c r="R319" i="13"/>
  <c r="Q319" i="13"/>
  <c r="P296" i="8"/>
  <c r="P319" i="13"/>
  <c r="O319" i="13"/>
  <c r="N319" i="13"/>
  <c r="M319" i="13"/>
  <c r="L319" i="13"/>
  <c r="K296" i="8"/>
  <c r="J319" i="13"/>
  <c r="I319" i="13"/>
  <c r="H319" i="13"/>
  <c r="G319" i="13"/>
  <c r="F296" i="8"/>
  <c r="F295" i="8"/>
  <c r="F318" i="13"/>
  <c r="E319" i="13"/>
  <c r="D319" i="13"/>
  <c r="C319" i="13"/>
  <c r="B319" i="13"/>
  <c r="X318" i="13"/>
  <c r="W318" i="13"/>
  <c r="V318" i="13"/>
  <c r="U318" i="13"/>
  <c r="T318" i="13"/>
  <c r="S318" i="13"/>
  <c r="R318" i="13"/>
  <c r="Q318" i="13"/>
  <c r="P295" i="8"/>
  <c r="P318" i="13"/>
  <c r="O318" i="13"/>
  <c r="N318" i="13"/>
  <c r="M318" i="13"/>
  <c r="L318" i="13"/>
  <c r="K295" i="8"/>
  <c r="K318" i="13"/>
  <c r="J318" i="13"/>
  <c r="I318" i="13"/>
  <c r="H318" i="13"/>
  <c r="G318" i="13"/>
  <c r="E318" i="13"/>
  <c r="D318" i="13"/>
  <c r="C318" i="13"/>
  <c r="B318" i="13"/>
  <c r="X317" i="13"/>
  <c r="W317" i="13"/>
  <c r="V317" i="13"/>
  <c r="U317" i="13"/>
  <c r="T317" i="13"/>
  <c r="S317" i="13"/>
  <c r="R317" i="13"/>
  <c r="Q317" i="13"/>
  <c r="P294" i="8"/>
  <c r="O317" i="13"/>
  <c r="N317" i="13"/>
  <c r="M317" i="13"/>
  <c r="L317" i="13"/>
  <c r="K294" i="8"/>
  <c r="K317" i="13"/>
  <c r="J317" i="13"/>
  <c r="I317" i="13"/>
  <c r="H317" i="13"/>
  <c r="G317" i="13"/>
  <c r="F294" i="8"/>
  <c r="E317" i="13"/>
  <c r="D317" i="13"/>
  <c r="C317" i="13"/>
  <c r="B317" i="13"/>
  <c r="X316" i="13"/>
  <c r="W316" i="13"/>
  <c r="V316" i="13"/>
  <c r="T316" i="13"/>
  <c r="S316" i="13"/>
  <c r="R316" i="13"/>
  <c r="Q316" i="13"/>
  <c r="P293" i="8"/>
  <c r="P316" i="13"/>
  <c r="O316" i="13"/>
  <c r="N316" i="13"/>
  <c r="M316" i="13"/>
  <c r="L316" i="13"/>
  <c r="K293" i="8"/>
  <c r="K316" i="13"/>
  <c r="J316" i="13"/>
  <c r="I316" i="13"/>
  <c r="H316" i="13"/>
  <c r="G316" i="13"/>
  <c r="F293" i="8"/>
  <c r="F316" i="13"/>
  <c r="E316" i="13"/>
  <c r="D316" i="13"/>
  <c r="C316" i="13"/>
  <c r="B316" i="13"/>
  <c r="X315" i="13"/>
  <c r="W315" i="13"/>
  <c r="V315" i="13"/>
  <c r="U292" i="8"/>
  <c r="U289" i="8"/>
  <c r="U290" i="8"/>
  <c r="U291" i="8"/>
  <c r="U312" i="13"/>
  <c r="T315" i="13"/>
  <c r="S315" i="13"/>
  <c r="R315" i="13"/>
  <c r="Q315" i="13"/>
  <c r="P292" i="8"/>
  <c r="P315" i="13"/>
  <c r="O315" i="13"/>
  <c r="N315" i="13"/>
  <c r="M315" i="13"/>
  <c r="L315" i="13"/>
  <c r="K292" i="8"/>
  <c r="J315" i="13"/>
  <c r="I315" i="13"/>
  <c r="H315" i="13"/>
  <c r="G315" i="13"/>
  <c r="F292" i="8"/>
  <c r="F315" i="13"/>
  <c r="E315" i="13"/>
  <c r="D315" i="13"/>
  <c r="C315" i="13"/>
  <c r="B315" i="13"/>
  <c r="X314" i="13"/>
  <c r="W314" i="13"/>
  <c r="V314" i="13"/>
  <c r="U314" i="13"/>
  <c r="T314" i="13"/>
  <c r="S314" i="13"/>
  <c r="R314" i="13"/>
  <c r="Q314" i="13"/>
  <c r="P291" i="8"/>
  <c r="P314" i="13"/>
  <c r="O314" i="13"/>
  <c r="N314" i="13"/>
  <c r="M314" i="13"/>
  <c r="L314" i="13"/>
  <c r="K291" i="8"/>
  <c r="K314" i="13"/>
  <c r="J314" i="13"/>
  <c r="I314" i="13"/>
  <c r="H314" i="13"/>
  <c r="G314" i="13"/>
  <c r="F291" i="8"/>
  <c r="F314" i="13"/>
  <c r="E314" i="13"/>
  <c r="D314" i="13"/>
  <c r="C314" i="13"/>
  <c r="B314" i="13"/>
  <c r="X313" i="13"/>
  <c r="W313" i="13"/>
  <c r="V313" i="13"/>
  <c r="U313" i="13"/>
  <c r="T313" i="13"/>
  <c r="S313" i="13"/>
  <c r="R313" i="13"/>
  <c r="Q313" i="13"/>
  <c r="P290" i="8"/>
  <c r="O313" i="13"/>
  <c r="N313" i="13"/>
  <c r="M313" i="13"/>
  <c r="L313" i="13"/>
  <c r="K290" i="8"/>
  <c r="K313" i="13"/>
  <c r="J313" i="13"/>
  <c r="I313" i="13"/>
  <c r="H313" i="13"/>
  <c r="G313" i="13"/>
  <c r="F290" i="8"/>
  <c r="E313" i="13"/>
  <c r="D313" i="13"/>
  <c r="C313" i="13"/>
  <c r="B313" i="13"/>
  <c r="X312" i="13"/>
  <c r="W312" i="13"/>
  <c r="V312" i="13"/>
  <c r="T312" i="13"/>
  <c r="S312" i="13"/>
  <c r="R312" i="13"/>
  <c r="Q312" i="13"/>
  <c r="P289" i="8"/>
  <c r="P312" i="13"/>
  <c r="O312" i="13"/>
  <c r="N312" i="13"/>
  <c r="M312" i="13"/>
  <c r="L312" i="13"/>
  <c r="K289" i="8"/>
  <c r="K312" i="13"/>
  <c r="J312" i="13"/>
  <c r="I312" i="13"/>
  <c r="H312" i="13"/>
  <c r="G312" i="13"/>
  <c r="F289" i="8"/>
  <c r="F312" i="13"/>
  <c r="E312" i="13"/>
  <c r="D312" i="13"/>
  <c r="C312" i="13"/>
  <c r="B312" i="13"/>
  <c r="X311" i="13"/>
  <c r="W311" i="13"/>
  <c r="V311" i="13"/>
  <c r="U288" i="8"/>
  <c r="U285" i="8"/>
  <c r="U286" i="8"/>
  <c r="U287" i="8"/>
  <c r="U308" i="13"/>
  <c r="T311" i="13"/>
  <c r="S311" i="13"/>
  <c r="R311" i="13"/>
  <c r="Q311" i="13"/>
  <c r="P288" i="8"/>
  <c r="P311" i="13"/>
  <c r="O311" i="13"/>
  <c r="N311" i="13"/>
  <c r="M311" i="13"/>
  <c r="L311" i="13"/>
  <c r="K288" i="8"/>
  <c r="J311" i="13"/>
  <c r="I311" i="13"/>
  <c r="H311" i="13"/>
  <c r="G311" i="13"/>
  <c r="F288" i="8"/>
  <c r="F311" i="13"/>
  <c r="E311" i="13"/>
  <c r="D311" i="13"/>
  <c r="C311" i="13"/>
  <c r="B311" i="13"/>
  <c r="X310" i="13"/>
  <c r="W310" i="13"/>
  <c r="V310" i="13"/>
  <c r="U310" i="13"/>
  <c r="T310" i="13"/>
  <c r="S310" i="13"/>
  <c r="R310" i="13"/>
  <c r="Q310" i="13"/>
  <c r="P287" i="8"/>
  <c r="P310" i="13"/>
  <c r="O310" i="13"/>
  <c r="N310" i="13"/>
  <c r="M310" i="13"/>
  <c r="L310" i="13"/>
  <c r="K287" i="8"/>
  <c r="K310" i="13"/>
  <c r="J310" i="13"/>
  <c r="I310" i="13"/>
  <c r="H310" i="13"/>
  <c r="G310" i="13"/>
  <c r="F287" i="8"/>
  <c r="F310" i="13"/>
  <c r="E310" i="13"/>
  <c r="D310" i="13"/>
  <c r="C310" i="13"/>
  <c r="B310" i="13"/>
  <c r="X309" i="13"/>
  <c r="W309" i="13"/>
  <c r="V309" i="13"/>
  <c r="U309" i="13"/>
  <c r="T309" i="13"/>
  <c r="S309" i="13"/>
  <c r="R309" i="13"/>
  <c r="Q309" i="13"/>
  <c r="P286" i="8"/>
  <c r="O309" i="13"/>
  <c r="N309" i="13"/>
  <c r="M309" i="13"/>
  <c r="L309" i="13"/>
  <c r="K286" i="8"/>
  <c r="K309" i="13"/>
  <c r="J309" i="13"/>
  <c r="I309" i="13"/>
  <c r="H309" i="13"/>
  <c r="G309" i="13"/>
  <c r="F286" i="8"/>
  <c r="E309" i="13"/>
  <c r="D309" i="13"/>
  <c r="C309" i="13"/>
  <c r="B309" i="13"/>
  <c r="X308" i="13"/>
  <c r="W308" i="13"/>
  <c r="V308" i="13"/>
  <c r="T308" i="13"/>
  <c r="S308" i="13"/>
  <c r="R308" i="13"/>
  <c r="Q308" i="13"/>
  <c r="P285" i="8"/>
  <c r="P308" i="13"/>
  <c r="O308" i="13"/>
  <c r="N308" i="13"/>
  <c r="M308" i="13"/>
  <c r="L308" i="13"/>
  <c r="K285" i="8"/>
  <c r="K308" i="13"/>
  <c r="J308" i="13"/>
  <c r="I308" i="13"/>
  <c r="H308" i="13"/>
  <c r="G308" i="13"/>
  <c r="F285" i="8"/>
  <c r="F308" i="13"/>
  <c r="E308" i="13"/>
  <c r="D308" i="13"/>
  <c r="C308" i="13"/>
  <c r="B308" i="13"/>
  <c r="X307" i="13"/>
  <c r="W307" i="13"/>
  <c r="V307" i="13"/>
  <c r="U284" i="8"/>
  <c r="U281" i="8"/>
  <c r="U282" i="8"/>
  <c r="U283" i="8"/>
  <c r="U304" i="13"/>
  <c r="T307" i="13"/>
  <c r="S307" i="13"/>
  <c r="R307" i="13"/>
  <c r="Q307" i="13"/>
  <c r="P284" i="8"/>
  <c r="P307" i="13"/>
  <c r="O307" i="13"/>
  <c r="N307" i="13"/>
  <c r="M307" i="13"/>
  <c r="L307" i="13"/>
  <c r="K284" i="8"/>
  <c r="J307" i="13"/>
  <c r="I307" i="13"/>
  <c r="H307" i="13"/>
  <c r="G307" i="13"/>
  <c r="F284" i="8"/>
  <c r="F307" i="13"/>
  <c r="E307" i="13"/>
  <c r="D307" i="13"/>
  <c r="C307" i="13"/>
  <c r="B307" i="13"/>
  <c r="X306" i="13"/>
  <c r="W306" i="13"/>
  <c r="V306" i="13"/>
  <c r="U306" i="13"/>
  <c r="T306" i="13"/>
  <c r="S306" i="13"/>
  <c r="R306" i="13"/>
  <c r="Q306" i="13"/>
  <c r="P283" i="8"/>
  <c r="P306" i="13"/>
  <c r="O306" i="13"/>
  <c r="N306" i="13"/>
  <c r="M306" i="13"/>
  <c r="L306" i="13"/>
  <c r="K283" i="8"/>
  <c r="K306" i="13"/>
  <c r="J306" i="13"/>
  <c r="I306" i="13"/>
  <c r="H306" i="13"/>
  <c r="G306" i="13"/>
  <c r="F283" i="8"/>
  <c r="F306" i="13"/>
  <c r="E306" i="13"/>
  <c r="D306" i="13"/>
  <c r="C306" i="13"/>
  <c r="B306" i="13"/>
  <c r="X305" i="13"/>
  <c r="W305" i="13"/>
  <c r="V305" i="13"/>
  <c r="U305" i="13"/>
  <c r="T305" i="13"/>
  <c r="S305" i="13"/>
  <c r="R305" i="13"/>
  <c r="Q305" i="13"/>
  <c r="P282" i="8"/>
  <c r="O305" i="13"/>
  <c r="N305" i="13"/>
  <c r="M305" i="13"/>
  <c r="L305" i="13"/>
  <c r="K282" i="8"/>
  <c r="K305" i="13"/>
  <c r="J305" i="13"/>
  <c r="I305" i="13"/>
  <c r="H305" i="13"/>
  <c r="G305" i="13"/>
  <c r="F282" i="8"/>
  <c r="E305" i="13"/>
  <c r="D305" i="13"/>
  <c r="C305" i="13"/>
  <c r="B305" i="13"/>
  <c r="X304" i="13"/>
  <c r="W304" i="13"/>
  <c r="V304" i="13"/>
  <c r="T304" i="13"/>
  <c r="S304" i="13"/>
  <c r="R304" i="13"/>
  <c r="Q304" i="13"/>
  <c r="P281" i="8"/>
  <c r="P304" i="13"/>
  <c r="O304" i="13"/>
  <c r="N304" i="13"/>
  <c r="M304" i="13"/>
  <c r="L304" i="13"/>
  <c r="K281" i="8"/>
  <c r="K304" i="13"/>
  <c r="J304" i="13"/>
  <c r="I304" i="13"/>
  <c r="H304" i="13"/>
  <c r="G304" i="13"/>
  <c r="F281" i="8"/>
  <c r="F304" i="13"/>
  <c r="E304" i="13"/>
  <c r="D304" i="13"/>
  <c r="C304" i="13"/>
  <c r="B304" i="13"/>
  <c r="X303" i="13"/>
  <c r="W303" i="13"/>
  <c r="V303" i="13"/>
  <c r="U280" i="8"/>
  <c r="U277" i="8"/>
  <c r="U278" i="8"/>
  <c r="U279" i="8"/>
  <c r="U300" i="13"/>
  <c r="T303" i="13"/>
  <c r="S303" i="13"/>
  <c r="R303" i="13"/>
  <c r="Q303" i="13"/>
  <c r="P280" i="8"/>
  <c r="P303" i="13"/>
  <c r="O303" i="13"/>
  <c r="N303" i="13"/>
  <c r="M303" i="13"/>
  <c r="L303" i="13"/>
  <c r="K280" i="8"/>
  <c r="J303" i="13"/>
  <c r="I303" i="13"/>
  <c r="H303" i="13"/>
  <c r="G303" i="13"/>
  <c r="F280" i="8"/>
  <c r="F303" i="13"/>
  <c r="E303" i="13"/>
  <c r="D303" i="13"/>
  <c r="C303" i="13"/>
  <c r="B303" i="13"/>
  <c r="X302" i="13"/>
  <c r="W302" i="13"/>
  <c r="V302" i="13"/>
  <c r="U302" i="13"/>
  <c r="T302" i="13"/>
  <c r="S302" i="13"/>
  <c r="R302" i="13"/>
  <c r="Q302" i="13"/>
  <c r="P279" i="8"/>
  <c r="P302" i="13"/>
  <c r="O302" i="13"/>
  <c r="N302" i="13"/>
  <c r="M302" i="13"/>
  <c r="L302" i="13"/>
  <c r="K279" i="8"/>
  <c r="K302" i="13"/>
  <c r="J302" i="13"/>
  <c r="I302" i="13"/>
  <c r="H302" i="13"/>
  <c r="G302" i="13"/>
  <c r="F279" i="8"/>
  <c r="F302" i="13"/>
  <c r="E302" i="13"/>
  <c r="D302" i="13"/>
  <c r="C302" i="13"/>
  <c r="B302" i="13"/>
  <c r="X301" i="13"/>
  <c r="W301" i="13"/>
  <c r="V301" i="13"/>
  <c r="U301" i="13"/>
  <c r="T301" i="13"/>
  <c r="S301" i="13"/>
  <c r="R301" i="13"/>
  <c r="Q301" i="13"/>
  <c r="P278" i="8"/>
  <c r="O301" i="13"/>
  <c r="N301" i="13"/>
  <c r="M301" i="13"/>
  <c r="L301" i="13"/>
  <c r="K278" i="8"/>
  <c r="K301" i="13"/>
  <c r="J301" i="13"/>
  <c r="I301" i="13"/>
  <c r="H301" i="13"/>
  <c r="G301" i="13"/>
  <c r="F278" i="8"/>
  <c r="E301" i="13"/>
  <c r="D301" i="13"/>
  <c r="C301" i="13"/>
  <c r="B301" i="13"/>
  <c r="X300" i="13"/>
  <c r="W300" i="13"/>
  <c r="V300" i="13"/>
  <c r="T300" i="13"/>
  <c r="S300" i="13"/>
  <c r="R300" i="13"/>
  <c r="Q300" i="13"/>
  <c r="P277" i="8"/>
  <c r="P300" i="13"/>
  <c r="O300" i="13"/>
  <c r="N300" i="13"/>
  <c r="M300" i="13"/>
  <c r="L300" i="13"/>
  <c r="K277" i="8"/>
  <c r="K300" i="13"/>
  <c r="J300" i="13"/>
  <c r="I300" i="13"/>
  <c r="H300" i="13"/>
  <c r="G300" i="13"/>
  <c r="F277" i="8"/>
  <c r="F300" i="13"/>
  <c r="E300" i="13"/>
  <c r="D300" i="13"/>
  <c r="C300" i="13"/>
  <c r="B300" i="13"/>
  <c r="X299" i="13"/>
  <c r="W299" i="13"/>
  <c r="V299" i="13"/>
  <c r="U276" i="8"/>
  <c r="U273" i="8"/>
  <c r="U274" i="8"/>
  <c r="U275" i="8"/>
  <c r="U296" i="13"/>
  <c r="T299" i="13"/>
  <c r="S299" i="13"/>
  <c r="R299" i="13"/>
  <c r="Q299" i="13"/>
  <c r="P276" i="8"/>
  <c r="P299" i="13"/>
  <c r="O299" i="13"/>
  <c r="N299" i="13"/>
  <c r="M299" i="13"/>
  <c r="L299" i="13"/>
  <c r="K276" i="8"/>
  <c r="J299" i="13"/>
  <c r="I299" i="13"/>
  <c r="H299" i="13"/>
  <c r="G299" i="13"/>
  <c r="F276" i="8"/>
  <c r="F299" i="13"/>
  <c r="E299" i="13"/>
  <c r="D299" i="13"/>
  <c r="C299" i="13"/>
  <c r="B299" i="13"/>
  <c r="X298" i="13"/>
  <c r="W298" i="13"/>
  <c r="V298" i="13"/>
  <c r="U298" i="13"/>
  <c r="T298" i="13"/>
  <c r="S298" i="13"/>
  <c r="R298" i="13"/>
  <c r="Q298" i="13"/>
  <c r="P275" i="8"/>
  <c r="P298" i="13"/>
  <c r="O298" i="13"/>
  <c r="N298" i="13"/>
  <c r="M298" i="13"/>
  <c r="L298" i="13"/>
  <c r="K275" i="8"/>
  <c r="K298" i="13"/>
  <c r="J298" i="13"/>
  <c r="I298" i="13"/>
  <c r="H298" i="13"/>
  <c r="G298" i="13"/>
  <c r="F275" i="8"/>
  <c r="F298" i="13"/>
  <c r="E298" i="13"/>
  <c r="D298" i="13"/>
  <c r="C298" i="13"/>
  <c r="B298" i="13"/>
  <c r="X297" i="13"/>
  <c r="W297" i="13"/>
  <c r="V297" i="13"/>
  <c r="U297" i="13"/>
  <c r="T297" i="13"/>
  <c r="S297" i="13"/>
  <c r="R297" i="13"/>
  <c r="Q297" i="13"/>
  <c r="P274" i="8"/>
  <c r="O297" i="13"/>
  <c r="N297" i="13"/>
  <c r="M297" i="13"/>
  <c r="L297" i="13"/>
  <c r="K274" i="8"/>
  <c r="K297" i="13"/>
  <c r="J297" i="13"/>
  <c r="I297" i="13"/>
  <c r="H297" i="13"/>
  <c r="G297" i="13"/>
  <c r="F274" i="8"/>
  <c r="E297" i="13"/>
  <c r="D297" i="13"/>
  <c r="C297" i="13"/>
  <c r="B297" i="13"/>
  <c r="X296" i="13"/>
  <c r="W296" i="13"/>
  <c r="V296" i="13"/>
  <c r="T296" i="13"/>
  <c r="S296" i="13"/>
  <c r="R296" i="13"/>
  <c r="Q296" i="13"/>
  <c r="P273" i="8"/>
  <c r="P296" i="13"/>
  <c r="O296" i="13"/>
  <c r="N296" i="13"/>
  <c r="M296" i="13"/>
  <c r="L296" i="13"/>
  <c r="K273" i="8"/>
  <c r="K296" i="13"/>
  <c r="J296" i="13"/>
  <c r="I296" i="13"/>
  <c r="H296" i="13"/>
  <c r="G296" i="13"/>
  <c r="F273" i="8"/>
  <c r="F296" i="13"/>
  <c r="E296" i="13"/>
  <c r="D296" i="13"/>
  <c r="C296" i="13"/>
  <c r="B296" i="13"/>
  <c r="X295" i="13"/>
  <c r="W295" i="13"/>
  <c r="V295" i="13"/>
  <c r="U272" i="8"/>
  <c r="U269" i="8"/>
  <c r="U270" i="8"/>
  <c r="U271" i="8"/>
  <c r="U292" i="13"/>
  <c r="T295" i="13"/>
  <c r="S295" i="13"/>
  <c r="R295" i="13"/>
  <c r="Q295" i="13"/>
  <c r="P272" i="8"/>
  <c r="P295" i="13"/>
  <c r="O295" i="13"/>
  <c r="N295" i="13"/>
  <c r="M295" i="13"/>
  <c r="L295" i="13"/>
  <c r="K272" i="8"/>
  <c r="J295" i="13"/>
  <c r="I295" i="13"/>
  <c r="H295" i="13"/>
  <c r="G295" i="13"/>
  <c r="F272" i="8"/>
  <c r="F295" i="13"/>
  <c r="E295" i="13"/>
  <c r="D295" i="13"/>
  <c r="C295" i="13"/>
  <c r="B295" i="13"/>
  <c r="X294" i="13"/>
  <c r="W294" i="13"/>
  <c r="V294" i="13"/>
  <c r="U294" i="13"/>
  <c r="T294" i="13"/>
  <c r="S294" i="13"/>
  <c r="R294" i="13"/>
  <c r="Q294" i="13"/>
  <c r="P271" i="8"/>
  <c r="P294" i="13"/>
  <c r="O294" i="13"/>
  <c r="N294" i="13"/>
  <c r="M294" i="13"/>
  <c r="L294" i="13"/>
  <c r="K271" i="8"/>
  <c r="K294" i="13"/>
  <c r="J294" i="13"/>
  <c r="I294" i="13"/>
  <c r="H294" i="13"/>
  <c r="G294" i="13"/>
  <c r="F271" i="8"/>
  <c r="F294" i="13"/>
  <c r="E294" i="13"/>
  <c r="D294" i="13"/>
  <c r="C294" i="13"/>
  <c r="B294" i="13"/>
  <c r="X293" i="13"/>
  <c r="W293" i="13"/>
  <c r="V293" i="13"/>
  <c r="U293" i="13"/>
  <c r="T293" i="13"/>
  <c r="S293" i="13"/>
  <c r="R293" i="13"/>
  <c r="Q293" i="13"/>
  <c r="P270" i="8"/>
  <c r="O293" i="13"/>
  <c r="N293" i="13"/>
  <c r="M293" i="13"/>
  <c r="L293" i="13"/>
  <c r="K270" i="8"/>
  <c r="K293" i="13"/>
  <c r="J293" i="13"/>
  <c r="I293" i="13"/>
  <c r="H293" i="13"/>
  <c r="G293" i="13"/>
  <c r="F270" i="8"/>
  <c r="E293" i="13"/>
  <c r="D293" i="13"/>
  <c r="C293" i="13"/>
  <c r="B293" i="13"/>
  <c r="X292" i="13"/>
  <c r="W292" i="13"/>
  <c r="V292" i="13"/>
  <c r="T292" i="13"/>
  <c r="S292" i="13"/>
  <c r="R292" i="13"/>
  <c r="Q292" i="13"/>
  <c r="P269" i="8"/>
  <c r="P292" i="13"/>
  <c r="O292" i="13"/>
  <c r="N292" i="13"/>
  <c r="M292" i="13"/>
  <c r="L292" i="13"/>
  <c r="K269" i="8"/>
  <c r="K292" i="13"/>
  <c r="J292" i="13"/>
  <c r="I292" i="13"/>
  <c r="H292" i="13"/>
  <c r="G292" i="13"/>
  <c r="F269" i="8"/>
  <c r="F292" i="13"/>
  <c r="E292" i="13"/>
  <c r="D292" i="13"/>
  <c r="C292" i="13"/>
  <c r="B292" i="13"/>
  <c r="X291" i="13"/>
  <c r="W291" i="13"/>
  <c r="V291" i="13"/>
  <c r="U268" i="8"/>
  <c r="U265" i="8"/>
  <c r="U266" i="8"/>
  <c r="U267" i="8"/>
  <c r="U288" i="13"/>
  <c r="T291" i="13"/>
  <c r="S291" i="13"/>
  <c r="R291" i="13"/>
  <c r="Q291" i="13"/>
  <c r="P268" i="8"/>
  <c r="P291" i="13"/>
  <c r="O291" i="13"/>
  <c r="N291" i="13"/>
  <c r="M291" i="13"/>
  <c r="L291" i="13"/>
  <c r="K268" i="8"/>
  <c r="J291" i="13"/>
  <c r="I291" i="13"/>
  <c r="H291" i="13"/>
  <c r="G291" i="13"/>
  <c r="F268" i="8"/>
  <c r="F291" i="13"/>
  <c r="E291" i="13"/>
  <c r="D291" i="13"/>
  <c r="C291" i="13"/>
  <c r="B291" i="13"/>
  <c r="X290" i="13"/>
  <c r="W290" i="13"/>
  <c r="V290" i="13"/>
  <c r="U290" i="13"/>
  <c r="T290" i="13"/>
  <c r="S290" i="13"/>
  <c r="R290" i="13"/>
  <c r="Q290" i="13"/>
  <c r="P267" i="8"/>
  <c r="P290" i="13"/>
  <c r="O290" i="13"/>
  <c r="N290" i="13"/>
  <c r="M290" i="13"/>
  <c r="L290" i="13"/>
  <c r="K267" i="8"/>
  <c r="K290" i="13"/>
  <c r="J290" i="13"/>
  <c r="I290" i="13"/>
  <c r="H290" i="13"/>
  <c r="G290" i="13"/>
  <c r="F267" i="8"/>
  <c r="F290" i="13"/>
  <c r="E290" i="13"/>
  <c r="D290" i="13"/>
  <c r="C290" i="13"/>
  <c r="B290" i="13"/>
  <c r="X289" i="13"/>
  <c r="W289" i="13"/>
  <c r="V289" i="13"/>
  <c r="U289" i="13"/>
  <c r="T289" i="13"/>
  <c r="S289" i="13"/>
  <c r="R289" i="13"/>
  <c r="Q289" i="13"/>
  <c r="P266" i="8"/>
  <c r="O289" i="13"/>
  <c r="N289" i="13"/>
  <c r="M289" i="13"/>
  <c r="L289" i="13"/>
  <c r="K266" i="8"/>
  <c r="K289" i="13"/>
  <c r="J289" i="13"/>
  <c r="I289" i="13"/>
  <c r="H289" i="13"/>
  <c r="G289" i="13"/>
  <c r="F266" i="8"/>
  <c r="E289" i="13"/>
  <c r="D289" i="13"/>
  <c r="C289" i="13"/>
  <c r="B289" i="13"/>
  <c r="X288" i="13"/>
  <c r="W288" i="13"/>
  <c r="V288" i="13"/>
  <c r="T288" i="13"/>
  <c r="S288" i="13"/>
  <c r="R288" i="13"/>
  <c r="Q288" i="13"/>
  <c r="P265" i="8"/>
  <c r="P288" i="13"/>
  <c r="O288" i="13"/>
  <c r="N288" i="13"/>
  <c r="M288" i="13"/>
  <c r="L288" i="13"/>
  <c r="K265" i="8"/>
  <c r="K288" i="13"/>
  <c r="J288" i="13"/>
  <c r="I288" i="13"/>
  <c r="H288" i="13"/>
  <c r="G288" i="13"/>
  <c r="F265" i="8"/>
  <c r="F288" i="13"/>
  <c r="E288" i="13"/>
  <c r="D288" i="13"/>
  <c r="C288" i="13"/>
  <c r="B288" i="13"/>
  <c r="X287" i="13"/>
  <c r="W287" i="13"/>
  <c r="V287" i="13"/>
  <c r="U264" i="8"/>
  <c r="U261" i="8"/>
  <c r="U262" i="8"/>
  <c r="U263" i="8"/>
  <c r="U284" i="13"/>
  <c r="T287" i="13"/>
  <c r="S287" i="13"/>
  <c r="R287" i="13"/>
  <c r="Q287" i="13"/>
  <c r="P264" i="8"/>
  <c r="P287" i="13"/>
  <c r="O287" i="13"/>
  <c r="N287" i="13"/>
  <c r="M287" i="13"/>
  <c r="L287" i="13"/>
  <c r="K264" i="8"/>
  <c r="J287" i="13"/>
  <c r="I287" i="13"/>
  <c r="H287" i="13"/>
  <c r="G287" i="13"/>
  <c r="F264" i="8"/>
  <c r="F287" i="13"/>
  <c r="E287" i="13"/>
  <c r="D287" i="13"/>
  <c r="C287" i="13"/>
  <c r="B287" i="13"/>
  <c r="X286" i="13"/>
  <c r="W286" i="13"/>
  <c r="V286" i="13"/>
  <c r="U286" i="13"/>
  <c r="T286" i="13"/>
  <c r="S286" i="13"/>
  <c r="R286" i="13"/>
  <c r="Q286" i="13"/>
  <c r="P263" i="8"/>
  <c r="P286" i="13"/>
  <c r="O286" i="13"/>
  <c r="N286" i="13"/>
  <c r="M286" i="13"/>
  <c r="L286" i="13"/>
  <c r="K263" i="8"/>
  <c r="K286" i="13"/>
  <c r="J286" i="13"/>
  <c r="I286" i="13"/>
  <c r="H286" i="13"/>
  <c r="G286" i="13"/>
  <c r="F263" i="8"/>
  <c r="F286" i="13"/>
  <c r="E286" i="13"/>
  <c r="D286" i="13"/>
  <c r="C286" i="13"/>
  <c r="B286" i="13"/>
  <c r="X285" i="13"/>
  <c r="W285" i="13"/>
  <c r="V285" i="13"/>
  <c r="U285" i="13"/>
  <c r="T285" i="13"/>
  <c r="S285" i="13"/>
  <c r="R285" i="13"/>
  <c r="Q285" i="13"/>
  <c r="P262" i="8"/>
  <c r="O285" i="13"/>
  <c r="N285" i="13"/>
  <c r="M285" i="13"/>
  <c r="L285" i="13"/>
  <c r="K262" i="8"/>
  <c r="K285" i="13"/>
  <c r="J285" i="13"/>
  <c r="I285" i="13"/>
  <c r="H285" i="13"/>
  <c r="G285" i="13"/>
  <c r="F262" i="8"/>
  <c r="E285" i="13"/>
  <c r="D285" i="13"/>
  <c r="C285" i="13"/>
  <c r="B285" i="13"/>
  <c r="X284" i="13"/>
  <c r="W284" i="13"/>
  <c r="V284" i="13"/>
  <c r="T284" i="13"/>
  <c r="S284" i="13"/>
  <c r="R284" i="13"/>
  <c r="Q284" i="13"/>
  <c r="P261" i="8"/>
  <c r="P284" i="13"/>
  <c r="O284" i="13"/>
  <c r="N284" i="13"/>
  <c r="M284" i="13"/>
  <c r="L284" i="13"/>
  <c r="K261" i="8"/>
  <c r="K284" i="13"/>
  <c r="J284" i="13"/>
  <c r="I284" i="13"/>
  <c r="H284" i="13"/>
  <c r="G284" i="13"/>
  <c r="F261" i="8"/>
  <c r="F284" i="13"/>
  <c r="E284" i="13"/>
  <c r="D284" i="13"/>
  <c r="C284" i="13"/>
  <c r="B284" i="13"/>
  <c r="X283" i="13"/>
  <c r="W283" i="13"/>
  <c r="V283" i="13"/>
  <c r="U260" i="8"/>
  <c r="U257" i="8"/>
  <c r="U258" i="8"/>
  <c r="U259" i="8"/>
  <c r="U280" i="13"/>
  <c r="T283" i="13"/>
  <c r="S283" i="13"/>
  <c r="R283" i="13"/>
  <c r="Q283" i="13"/>
  <c r="P260" i="8"/>
  <c r="P283" i="13"/>
  <c r="O283" i="13"/>
  <c r="N283" i="13"/>
  <c r="M283" i="13"/>
  <c r="L283" i="13"/>
  <c r="K260" i="8"/>
  <c r="J283" i="13"/>
  <c r="I283" i="13"/>
  <c r="H283" i="13"/>
  <c r="G283" i="13"/>
  <c r="F260" i="8"/>
  <c r="F283" i="13"/>
  <c r="E283" i="13"/>
  <c r="D283" i="13"/>
  <c r="C283" i="13"/>
  <c r="B283" i="13"/>
  <c r="X282" i="13"/>
  <c r="W282" i="13"/>
  <c r="V282" i="13"/>
  <c r="U282" i="13"/>
  <c r="T282" i="13"/>
  <c r="S282" i="13"/>
  <c r="R282" i="13"/>
  <c r="Q282" i="13"/>
  <c r="P259" i="8"/>
  <c r="P282" i="13"/>
  <c r="O282" i="13"/>
  <c r="N282" i="13"/>
  <c r="M282" i="13"/>
  <c r="L282" i="13"/>
  <c r="K259" i="8"/>
  <c r="K282" i="13"/>
  <c r="J282" i="13"/>
  <c r="I282" i="13"/>
  <c r="H282" i="13"/>
  <c r="G282" i="13"/>
  <c r="F259" i="8"/>
  <c r="F282" i="13"/>
  <c r="E282" i="13"/>
  <c r="D282" i="13"/>
  <c r="C282" i="13"/>
  <c r="B282" i="13"/>
  <c r="X281" i="13"/>
  <c r="W281" i="13"/>
  <c r="V281" i="13"/>
  <c r="U281" i="13"/>
  <c r="T281" i="13"/>
  <c r="S281" i="13"/>
  <c r="R281" i="13"/>
  <c r="Q281" i="13"/>
  <c r="P258" i="8"/>
  <c r="O281" i="13"/>
  <c r="N281" i="13"/>
  <c r="M281" i="13"/>
  <c r="L281" i="13"/>
  <c r="K258" i="8"/>
  <c r="K281" i="13"/>
  <c r="J281" i="13"/>
  <c r="I281" i="13"/>
  <c r="H281" i="13"/>
  <c r="G281" i="13"/>
  <c r="F258" i="8"/>
  <c r="E281" i="13"/>
  <c r="D281" i="13"/>
  <c r="C281" i="13"/>
  <c r="B281" i="13"/>
  <c r="X280" i="13"/>
  <c r="W280" i="13"/>
  <c r="V280" i="13"/>
  <c r="T280" i="13"/>
  <c r="S280" i="13"/>
  <c r="R280" i="13"/>
  <c r="Q280" i="13"/>
  <c r="P257" i="8"/>
  <c r="P280" i="13"/>
  <c r="O280" i="13"/>
  <c r="N280" i="13"/>
  <c r="M280" i="13"/>
  <c r="L280" i="13"/>
  <c r="K257" i="8"/>
  <c r="K280" i="13"/>
  <c r="J280" i="13"/>
  <c r="I280" i="13"/>
  <c r="H280" i="13"/>
  <c r="G280" i="13"/>
  <c r="F257" i="8"/>
  <c r="F280" i="13"/>
  <c r="E280" i="13"/>
  <c r="D280" i="13"/>
  <c r="C280" i="13"/>
  <c r="B280" i="13"/>
  <c r="X279" i="13"/>
  <c r="W279" i="13"/>
  <c r="V279" i="13"/>
  <c r="U256" i="8"/>
  <c r="U253" i="8"/>
  <c r="U254" i="8"/>
  <c r="U255" i="8"/>
  <c r="U276" i="13"/>
  <c r="T279" i="13"/>
  <c r="S279" i="13"/>
  <c r="R279" i="13"/>
  <c r="Q279" i="13"/>
  <c r="P256" i="8"/>
  <c r="P279" i="13"/>
  <c r="O279" i="13"/>
  <c r="N279" i="13"/>
  <c r="M279" i="13"/>
  <c r="L279" i="13"/>
  <c r="K256" i="8"/>
  <c r="J279" i="13"/>
  <c r="I279" i="13"/>
  <c r="H279" i="13"/>
  <c r="G279" i="13"/>
  <c r="F256" i="8"/>
  <c r="F279" i="13"/>
  <c r="E279" i="13"/>
  <c r="D279" i="13"/>
  <c r="C279" i="13"/>
  <c r="B279" i="13"/>
  <c r="X278" i="13"/>
  <c r="W278" i="13"/>
  <c r="V278" i="13"/>
  <c r="U278" i="13"/>
  <c r="T278" i="13"/>
  <c r="S278" i="13"/>
  <c r="R278" i="13"/>
  <c r="Q278" i="13"/>
  <c r="P255" i="8"/>
  <c r="P278" i="13"/>
  <c r="O278" i="13"/>
  <c r="N278" i="13"/>
  <c r="M278" i="13"/>
  <c r="L278" i="13"/>
  <c r="K255" i="8"/>
  <c r="K278" i="13"/>
  <c r="J278" i="13"/>
  <c r="I278" i="13"/>
  <c r="H278" i="13"/>
  <c r="G278" i="13"/>
  <c r="F255" i="8"/>
  <c r="E278" i="13"/>
  <c r="D278" i="13"/>
  <c r="C278" i="13"/>
  <c r="B278" i="13"/>
  <c r="X277" i="13"/>
  <c r="W277" i="13"/>
  <c r="V277" i="13"/>
  <c r="U277" i="13"/>
  <c r="T277" i="13"/>
  <c r="S277" i="13"/>
  <c r="R277" i="13"/>
  <c r="Q277" i="13"/>
  <c r="P254" i="8"/>
  <c r="O277" i="13"/>
  <c r="N277" i="13"/>
  <c r="M277" i="13"/>
  <c r="L277" i="13"/>
  <c r="K254" i="8"/>
  <c r="J277" i="13"/>
  <c r="I277" i="13"/>
  <c r="H277" i="13"/>
  <c r="G277" i="13"/>
  <c r="F254" i="8"/>
  <c r="E277" i="13"/>
  <c r="D277" i="13"/>
  <c r="C277" i="13"/>
  <c r="B277" i="13"/>
  <c r="X276" i="13"/>
  <c r="W276" i="13"/>
  <c r="V276" i="13"/>
  <c r="T276" i="13"/>
  <c r="S276" i="13"/>
  <c r="R276" i="13"/>
  <c r="Q276" i="13"/>
  <c r="P253" i="8"/>
  <c r="P276" i="13"/>
  <c r="O276" i="13"/>
  <c r="N276" i="13"/>
  <c r="M276" i="13"/>
  <c r="L276" i="13"/>
  <c r="K253" i="8"/>
  <c r="K276" i="13"/>
  <c r="J276" i="13"/>
  <c r="I276" i="13"/>
  <c r="H276" i="13"/>
  <c r="G276" i="13"/>
  <c r="F253" i="8"/>
  <c r="F276" i="13"/>
  <c r="E276" i="13"/>
  <c r="D276" i="13"/>
  <c r="C276" i="13"/>
  <c r="B276" i="13"/>
  <c r="X275" i="13"/>
  <c r="W275" i="13"/>
  <c r="V275" i="13"/>
  <c r="U252" i="8"/>
  <c r="U249" i="8"/>
  <c r="U250" i="8"/>
  <c r="U251" i="8"/>
  <c r="U272" i="13"/>
  <c r="T275" i="13"/>
  <c r="S275" i="13"/>
  <c r="R275" i="13"/>
  <c r="Q275" i="13"/>
  <c r="P252" i="8"/>
  <c r="P275" i="13"/>
  <c r="O275" i="13"/>
  <c r="N275" i="13"/>
  <c r="M275" i="13"/>
  <c r="L275" i="13"/>
  <c r="K252" i="8"/>
  <c r="J275" i="13"/>
  <c r="I275" i="13"/>
  <c r="H275" i="13"/>
  <c r="G275" i="13"/>
  <c r="F252" i="8"/>
  <c r="F275" i="13"/>
  <c r="E275" i="13"/>
  <c r="D275" i="13"/>
  <c r="C275" i="13"/>
  <c r="B275" i="13"/>
  <c r="X274" i="13"/>
  <c r="W274" i="13"/>
  <c r="V274" i="13"/>
  <c r="U274" i="13"/>
  <c r="T274" i="13"/>
  <c r="S274" i="13"/>
  <c r="R274" i="13"/>
  <c r="Q274" i="13"/>
  <c r="P251" i="8"/>
  <c r="P274" i="13"/>
  <c r="O274" i="13"/>
  <c r="N274" i="13"/>
  <c r="M274" i="13"/>
  <c r="L274" i="13"/>
  <c r="K251" i="8"/>
  <c r="J274" i="13"/>
  <c r="I274" i="13"/>
  <c r="H274" i="13"/>
  <c r="G274" i="13"/>
  <c r="F251" i="8"/>
  <c r="E274" i="13"/>
  <c r="D274" i="13"/>
  <c r="C274" i="13"/>
  <c r="B274" i="13"/>
  <c r="X273" i="13"/>
  <c r="W273" i="13"/>
  <c r="V273" i="13"/>
  <c r="U273" i="13"/>
  <c r="T273" i="13"/>
  <c r="S273" i="13"/>
  <c r="R273" i="13"/>
  <c r="Q273" i="13"/>
  <c r="P250" i="8"/>
  <c r="P249" i="8"/>
  <c r="P272" i="13"/>
  <c r="O273" i="13"/>
  <c r="N273" i="13"/>
  <c r="M273" i="13"/>
  <c r="L273" i="13"/>
  <c r="K250" i="8"/>
  <c r="J273" i="13"/>
  <c r="I273" i="13"/>
  <c r="H273" i="13"/>
  <c r="G273" i="13"/>
  <c r="F250" i="8"/>
  <c r="E273" i="13"/>
  <c r="D273" i="13"/>
  <c r="C273" i="13"/>
  <c r="B273" i="13"/>
  <c r="X272" i="13"/>
  <c r="W272" i="13"/>
  <c r="V272" i="13"/>
  <c r="T272" i="13"/>
  <c r="S272" i="13"/>
  <c r="R272" i="13"/>
  <c r="Q272" i="13"/>
  <c r="O272" i="13"/>
  <c r="N272" i="13"/>
  <c r="M272" i="13"/>
  <c r="L272" i="13"/>
  <c r="K249" i="8"/>
  <c r="K272" i="13"/>
  <c r="J272" i="13"/>
  <c r="I272" i="13"/>
  <c r="H272" i="13"/>
  <c r="G272" i="13"/>
  <c r="F249" i="8"/>
  <c r="F272" i="13"/>
  <c r="E272" i="13"/>
  <c r="D272" i="13"/>
  <c r="C272" i="13"/>
  <c r="B272" i="13"/>
  <c r="X271" i="13"/>
  <c r="W271" i="13"/>
  <c r="V271" i="13"/>
  <c r="U248" i="8"/>
  <c r="U245" i="8"/>
  <c r="U246" i="8"/>
  <c r="U247" i="8"/>
  <c r="U268" i="13"/>
  <c r="T271" i="13"/>
  <c r="S271" i="13"/>
  <c r="R271" i="13"/>
  <c r="Q271" i="13"/>
  <c r="P248" i="8"/>
  <c r="O271" i="13"/>
  <c r="N271" i="13"/>
  <c r="M271" i="13"/>
  <c r="L271" i="13"/>
  <c r="K248" i="8"/>
  <c r="J271" i="13"/>
  <c r="I271" i="13"/>
  <c r="H271" i="13"/>
  <c r="G271" i="13"/>
  <c r="F248" i="8"/>
  <c r="F271" i="13"/>
  <c r="E271" i="13"/>
  <c r="D271" i="13"/>
  <c r="C271" i="13"/>
  <c r="B271" i="13"/>
  <c r="X270" i="13"/>
  <c r="W270" i="13"/>
  <c r="V270" i="13"/>
  <c r="U270" i="13"/>
  <c r="T270" i="13"/>
  <c r="S270" i="13"/>
  <c r="R270" i="13"/>
  <c r="Q270" i="13"/>
  <c r="P247" i="8"/>
  <c r="P270" i="13"/>
  <c r="O270" i="13"/>
  <c r="N270" i="13"/>
  <c r="M270" i="13"/>
  <c r="L270" i="13"/>
  <c r="K247" i="8"/>
  <c r="K246" i="8"/>
  <c r="K269" i="13"/>
  <c r="J270" i="13"/>
  <c r="I270" i="13"/>
  <c r="H270" i="13"/>
  <c r="G270" i="13"/>
  <c r="F247" i="8"/>
  <c r="E270" i="13"/>
  <c r="D270" i="13"/>
  <c r="C270" i="13"/>
  <c r="B270" i="13"/>
  <c r="X269" i="13"/>
  <c r="W269" i="13"/>
  <c r="V269" i="13"/>
  <c r="U269" i="13"/>
  <c r="T269" i="13"/>
  <c r="S269" i="13"/>
  <c r="R269" i="13"/>
  <c r="Q269" i="13"/>
  <c r="P246" i="8"/>
  <c r="P245" i="8"/>
  <c r="P268" i="13"/>
  <c r="O269" i="13"/>
  <c r="N269" i="13"/>
  <c r="M269" i="13"/>
  <c r="L269" i="13"/>
  <c r="J269" i="13"/>
  <c r="I269" i="13"/>
  <c r="H269" i="13"/>
  <c r="G269" i="13"/>
  <c r="F246" i="8"/>
  <c r="F245" i="8"/>
  <c r="F268" i="13"/>
  <c r="E269" i="13"/>
  <c r="D269" i="13"/>
  <c r="C269" i="13"/>
  <c r="B269" i="13"/>
  <c r="X268" i="13"/>
  <c r="W268" i="13"/>
  <c r="V268" i="13"/>
  <c r="T268" i="13"/>
  <c r="S268" i="13"/>
  <c r="R268" i="13"/>
  <c r="Q268" i="13"/>
  <c r="O268" i="13"/>
  <c r="N268" i="13"/>
  <c r="M268" i="13"/>
  <c r="L268" i="13"/>
  <c r="K245" i="8"/>
  <c r="K268" i="13"/>
  <c r="J268" i="13"/>
  <c r="I268" i="13"/>
  <c r="H268" i="13"/>
  <c r="G268" i="13"/>
  <c r="E268" i="13"/>
  <c r="D268" i="13"/>
  <c r="C268" i="13"/>
  <c r="B268" i="13"/>
  <c r="X267" i="13"/>
  <c r="W267" i="13"/>
  <c r="V267" i="13"/>
  <c r="U244" i="8"/>
  <c r="T267" i="13"/>
  <c r="S267" i="13"/>
  <c r="R267" i="13"/>
  <c r="Q267" i="13"/>
  <c r="P244" i="8"/>
  <c r="P267" i="13"/>
  <c r="O267" i="13"/>
  <c r="N267" i="13"/>
  <c r="M267" i="13"/>
  <c r="L267" i="13"/>
  <c r="K244" i="8"/>
  <c r="J267" i="13"/>
  <c r="I267" i="13"/>
  <c r="H267" i="13"/>
  <c r="G267" i="13"/>
  <c r="F244" i="8"/>
  <c r="F267" i="13"/>
  <c r="E267" i="13"/>
  <c r="D267" i="13"/>
  <c r="C267" i="13"/>
  <c r="B267" i="13"/>
  <c r="X266" i="13"/>
  <c r="W266" i="13"/>
  <c r="V266" i="13"/>
  <c r="U243" i="8"/>
  <c r="U266" i="13"/>
  <c r="T266" i="13"/>
  <c r="S266" i="13"/>
  <c r="R266" i="13"/>
  <c r="Q266" i="13"/>
  <c r="P243" i="8"/>
  <c r="P266" i="13"/>
  <c r="O266" i="13"/>
  <c r="N266" i="13"/>
  <c r="M266" i="13"/>
  <c r="L266" i="13"/>
  <c r="K243" i="8"/>
  <c r="K242" i="8"/>
  <c r="K265" i="13"/>
  <c r="J266" i="13"/>
  <c r="I266" i="13"/>
  <c r="H266" i="13"/>
  <c r="G266" i="13"/>
  <c r="F243" i="8"/>
  <c r="F266" i="13"/>
  <c r="E266" i="13"/>
  <c r="D266" i="13"/>
  <c r="C266" i="13"/>
  <c r="B266" i="13"/>
  <c r="X265" i="13"/>
  <c r="W265" i="13"/>
  <c r="V265" i="13"/>
  <c r="U242" i="8"/>
  <c r="U241" i="8"/>
  <c r="U264" i="13"/>
  <c r="U265" i="13"/>
  <c r="T265" i="13"/>
  <c r="S265" i="13"/>
  <c r="R265" i="13"/>
  <c r="Q265" i="13"/>
  <c r="P242" i="8"/>
  <c r="P241" i="8"/>
  <c r="P264" i="13"/>
  <c r="O265" i="13"/>
  <c r="N265" i="13"/>
  <c r="M265" i="13"/>
  <c r="L265" i="13"/>
  <c r="J265" i="13"/>
  <c r="I265" i="13"/>
  <c r="H265" i="13"/>
  <c r="G265" i="13"/>
  <c r="F242" i="8"/>
  <c r="F241" i="8"/>
  <c r="F264" i="13"/>
  <c r="E265" i="13"/>
  <c r="D265" i="13"/>
  <c r="C265" i="13"/>
  <c r="B265" i="13"/>
  <c r="X264" i="13"/>
  <c r="W264" i="13"/>
  <c r="V264" i="13"/>
  <c r="T264" i="13"/>
  <c r="S264" i="13"/>
  <c r="R264" i="13"/>
  <c r="Q264" i="13"/>
  <c r="O264" i="13"/>
  <c r="N264" i="13"/>
  <c r="M264" i="13"/>
  <c r="L264" i="13"/>
  <c r="K241" i="8"/>
  <c r="K264" i="13"/>
  <c r="J264" i="13"/>
  <c r="I264" i="13"/>
  <c r="H264" i="13"/>
  <c r="G264" i="13"/>
  <c r="E264" i="13"/>
  <c r="D264" i="13"/>
  <c r="C264" i="13"/>
  <c r="B264" i="13"/>
  <c r="X263" i="13"/>
  <c r="W263" i="13"/>
  <c r="V263" i="13"/>
  <c r="U240" i="8"/>
  <c r="T263" i="13"/>
  <c r="S263" i="13"/>
  <c r="R263" i="13"/>
  <c r="Q263" i="13"/>
  <c r="P240" i="8"/>
  <c r="P263" i="13"/>
  <c r="O263" i="13"/>
  <c r="N263" i="13"/>
  <c r="M263" i="13"/>
  <c r="L263" i="13"/>
  <c r="K240" i="8"/>
  <c r="J263" i="13"/>
  <c r="I263" i="13"/>
  <c r="H263" i="13"/>
  <c r="G263" i="13"/>
  <c r="F240" i="8"/>
  <c r="F263" i="13"/>
  <c r="E263" i="13"/>
  <c r="D263" i="13"/>
  <c r="C263" i="13"/>
  <c r="B263" i="13"/>
  <c r="X262" i="13"/>
  <c r="W262" i="13"/>
  <c r="V262" i="13"/>
  <c r="U239" i="8"/>
  <c r="U262" i="13"/>
  <c r="T262" i="13"/>
  <c r="S262" i="13"/>
  <c r="R262" i="13"/>
  <c r="Q262" i="13"/>
  <c r="P239" i="8"/>
  <c r="P262" i="13"/>
  <c r="O262" i="13"/>
  <c r="N262" i="13"/>
  <c r="M262" i="13"/>
  <c r="L262" i="13"/>
  <c r="K239" i="8"/>
  <c r="K262" i="13"/>
  <c r="J262" i="13"/>
  <c r="I262" i="13"/>
  <c r="H262" i="13"/>
  <c r="G262" i="13"/>
  <c r="F239" i="8"/>
  <c r="F262" i="13"/>
  <c r="E262" i="13"/>
  <c r="D262" i="13"/>
  <c r="C262" i="13"/>
  <c r="B262" i="13"/>
  <c r="X261" i="13"/>
  <c r="W261" i="13"/>
  <c r="V261" i="13"/>
  <c r="U238" i="8"/>
  <c r="U237" i="8"/>
  <c r="U260" i="13"/>
  <c r="U261" i="13"/>
  <c r="T261" i="13"/>
  <c r="S261" i="13"/>
  <c r="R261" i="13"/>
  <c r="Q261" i="13"/>
  <c r="P238" i="8"/>
  <c r="O261" i="13"/>
  <c r="N261" i="13"/>
  <c r="M261" i="13"/>
  <c r="L261" i="13"/>
  <c r="K238" i="8"/>
  <c r="K261" i="13"/>
  <c r="J261" i="13"/>
  <c r="I261" i="13"/>
  <c r="H261" i="13"/>
  <c r="G261" i="13"/>
  <c r="F238" i="8"/>
  <c r="F237" i="8"/>
  <c r="F260" i="13"/>
  <c r="E261" i="13"/>
  <c r="D261" i="13"/>
  <c r="C261" i="13"/>
  <c r="B261" i="13"/>
  <c r="X260" i="13"/>
  <c r="W260" i="13"/>
  <c r="V260" i="13"/>
  <c r="T260" i="13"/>
  <c r="S260" i="13"/>
  <c r="R260" i="13"/>
  <c r="Q260" i="13"/>
  <c r="P237" i="8"/>
  <c r="P260" i="13"/>
  <c r="O260" i="13"/>
  <c r="N260" i="13"/>
  <c r="M260" i="13"/>
  <c r="L260" i="13"/>
  <c r="K237" i="8"/>
  <c r="K260" i="13"/>
  <c r="J260" i="13"/>
  <c r="I260" i="13"/>
  <c r="H260" i="13"/>
  <c r="G260" i="13"/>
  <c r="E260" i="13"/>
  <c r="D260" i="13"/>
  <c r="C260" i="13"/>
  <c r="B260" i="13"/>
  <c r="X259" i="13"/>
  <c r="W259" i="13"/>
  <c r="V259" i="13"/>
  <c r="U236" i="8"/>
  <c r="U233" i="8"/>
  <c r="U234" i="8"/>
  <c r="U235" i="8"/>
  <c r="U256" i="13"/>
  <c r="T259" i="13"/>
  <c r="S259" i="13"/>
  <c r="R259" i="13"/>
  <c r="Q259" i="13"/>
  <c r="P236" i="8"/>
  <c r="P259" i="13"/>
  <c r="O259" i="13"/>
  <c r="N259" i="13"/>
  <c r="M259" i="13"/>
  <c r="L259" i="13"/>
  <c r="K236" i="8"/>
  <c r="J259" i="13"/>
  <c r="I259" i="13"/>
  <c r="H259" i="13"/>
  <c r="G259" i="13"/>
  <c r="F236" i="8"/>
  <c r="F259" i="13"/>
  <c r="E259" i="13"/>
  <c r="D259" i="13"/>
  <c r="C259" i="13"/>
  <c r="B259" i="13"/>
  <c r="X258" i="13"/>
  <c r="W258" i="13"/>
  <c r="V258" i="13"/>
  <c r="U258" i="13"/>
  <c r="T258" i="13"/>
  <c r="S258" i="13"/>
  <c r="R258" i="13"/>
  <c r="Q258" i="13"/>
  <c r="P235" i="8"/>
  <c r="P258" i="13"/>
  <c r="O258" i="13"/>
  <c r="N258" i="13"/>
  <c r="M258" i="13"/>
  <c r="L258" i="13"/>
  <c r="K235" i="8"/>
  <c r="K258" i="13"/>
  <c r="J258" i="13"/>
  <c r="I258" i="13"/>
  <c r="H258" i="13"/>
  <c r="G258" i="13"/>
  <c r="F235" i="8"/>
  <c r="F258" i="13"/>
  <c r="E258" i="13"/>
  <c r="D258" i="13"/>
  <c r="C258" i="13"/>
  <c r="B258" i="13"/>
  <c r="X257" i="13"/>
  <c r="W257" i="13"/>
  <c r="V257" i="13"/>
  <c r="U257" i="13"/>
  <c r="T257" i="13"/>
  <c r="S257" i="13"/>
  <c r="R257" i="13"/>
  <c r="Q257" i="13"/>
  <c r="P234" i="8"/>
  <c r="O257" i="13"/>
  <c r="N257" i="13"/>
  <c r="M257" i="13"/>
  <c r="L257" i="13"/>
  <c r="K234" i="8"/>
  <c r="K257" i="13"/>
  <c r="J257" i="13"/>
  <c r="I257" i="13"/>
  <c r="H257" i="13"/>
  <c r="G257" i="13"/>
  <c r="F234" i="8"/>
  <c r="F233" i="8"/>
  <c r="F256" i="13"/>
  <c r="E257" i="13"/>
  <c r="D257" i="13"/>
  <c r="C257" i="13"/>
  <c r="B257" i="13"/>
  <c r="X256" i="13"/>
  <c r="W256" i="13"/>
  <c r="V256" i="13"/>
  <c r="T256" i="13"/>
  <c r="S256" i="13"/>
  <c r="R256" i="13"/>
  <c r="Q256" i="13"/>
  <c r="P233" i="8"/>
  <c r="P256" i="13"/>
  <c r="O256" i="13"/>
  <c r="N256" i="13"/>
  <c r="M256" i="13"/>
  <c r="L256" i="13"/>
  <c r="K233" i="8"/>
  <c r="K256" i="13"/>
  <c r="J256" i="13"/>
  <c r="I256" i="13"/>
  <c r="H256" i="13"/>
  <c r="G256" i="13"/>
  <c r="E256" i="13"/>
  <c r="D256" i="13"/>
  <c r="C256" i="13"/>
  <c r="B256" i="13"/>
  <c r="X255" i="13"/>
  <c r="W255" i="13"/>
  <c r="V255" i="13"/>
  <c r="U232" i="8"/>
  <c r="U229" i="8"/>
  <c r="U230" i="8"/>
  <c r="U231" i="8"/>
  <c r="U252" i="13"/>
  <c r="T255" i="13"/>
  <c r="S255" i="13"/>
  <c r="R255" i="13"/>
  <c r="Q255" i="13"/>
  <c r="P232" i="8"/>
  <c r="P255" i="13"/>
  <c r="O255" i="13"/>
  <c r="N255" i="13"/>
  <c r="M255" i="13"/>
  <c r="L255" i="13"/>
  <c r="K232" i="8"/>
  <c r="J255" i="13"/>
  <c r="I255" i="13"/>
  <c r="H255" i="13"/>
  <c r="G255" i="13"/>
  <c r="F232" i="8"/>
  <c r="F255" i="13"/>
  <c r="E255" i="13"/>
  <c r="D255" i="13"/>
  <c r="C255" i="13"/>
  <c r="B255" i="13"/>
  <c r="X254" i="13"/>
  <c r="W254" i="13"/>
  <c r="V254" i="13"/>
  <c r="U254" i="13"/>
  <c r="T254" i="13"/>
  <c r="S254" i="13"/>
  <c r="R254" i="13"/>
  <c r="Q254" i="13"/>
  <c r="P231" i="8"/>
  <c r="P254" i="13"/>
  <c r="O254" i="13"/>
  <c r="N254" i="13"/>
  <c r="M254" i="13"/>
  <c r="L254" i="13"/>
  <c r="K231" i="8"/>
  <c r="K254" i="13"/>
  <c r="J254" i="13"/>
  <c r="I254" i="13"/>
  <c r="H254" i="13"/>
  <c r="G254" i="13"/>
  <c r="F231" i="8"/>
  <c r="F254" i="13"/>
  <c r="E254" i="13"/>
  <c r="D254" i="13"/>
  <c r="C254" i="13"/>
  <c r="B254" i="13"/>
  <c r="X253" i="13"/>
  <c r="W253" i="13"/>
  <c r="V253" i="13"/>
  <c r="U253" i="13"/>
  <c r="T253" i="13"/>
  <c r="S253" i="13"/>
  <c r="R253" i="13"/>
  <c r="Q253" i="13"/>
  <c r="P230" i="8"/>
  <c r="O253" i="13"/>
  <c r="N253" i="13"/>
  <c r="M253" i="13"/>
  <c r="L253" i="13"/>
  <c r="K230" i="8"/>
  <c r="K253" i="13"/>
  <c r="J253" i="13"/>
  <c r="I253" i="13"/>
  <c r="H253" i="13"/>
  <c r="G253" i="13"/>
  <c r="F230" i="8"/>
  <c r="F229" i="8"/>
  <c r="F252" i="13"/>
  <c r="E253" i="13"/>
  <c r="D253" i="13"/>
  <c r="C253" i="13"/>
  <c r="B253" i="13"/>
  <c r="X252" i="13"/>
  <c r="W252" i="13"/>
  <c r="V252" i="13"/>
  <c r="T252" i="13"/>
  <c r="S252" i="13"/>
  <c r="R252" i="13"/>
  <c r="Q252" i="13"/>
  <c r="P229" i="8"/>
  <c r="P252" i="13"/>
  <c r="O252" i="13"/>
  <c r="N252" i="13"/>
  <c r="M252" i="13"/>
  <c r="L252" i="13"/>
  <c r="K229" i="8"/>
  <c r="K252" i="13"/>
  <c r="J252" i="13"/>
  <c r="I252" i="13"/>
  <c r="H252" i="13"/>
  <c r="G252" i="13"/>
  <c r="E252" i="13"/>
  <c r="D252" i="13"/>
  <c r="C252" i="13"/>
  <c r="B252" i="13"/>
  <c r="X251" i="13"/>
  <c r="W251" i="13"/>
  <c r="V251" i="13"/>
  <c r="U228" i="8"/>
  <c r="U225" i="8"/>
  <c r="U226" i="8"/>
  <c r="U227" i="8"/>
  <c r="U248" i="13"/>
  <c r="T251" i="13"/>
  <c r="S251" i="13"/>
  <c r="R251" i="13"/>
  <c r="Q251" i="13"/>
  <c r="P228" i="8"/>
  <c r="P251" i="13"/>
  <c r="O251" i="13"/>
  <c r="N251" i="13"/>
  <c r="M251" i="13"/>
  <c r="L251" i="13"/>
  <c r="K228" i="8"/>
  <c r="J251" i="13"/>
  <c r="I251" i="13"/>
  <c r="H251" i="13"/>
  <c r="G251" i="13"/>
  <c r="F228" i="8"/>
  <c r="F251" i="13"/>
  <c r="E251" i="13"/>
  <c r="D251" i="13"/>
  <c r="C251" i="13"/>
  <c r="B251" i="13"/>
  <c r="X250" i="13"/>
  <c r="W250" i="13"/>
  <c r="V250" i="13"/>
  <c r="U250" i="13"/>
  <c r="T250" i="13"/>
  <c r="S250" i="13"/>
  <c r="R250" i="13"/>
  <c r="Q250" i="13"/>
  <c r="P227" i="8"/>
  <c r="P250" i="13"/>
  <c r="O250" i="13"/>
  <c r="N250" i="13"/>
  <c r="M250" i="13"/>
  <c r="L250" i="13"/>
  <c r="K227" i="8"/>
  <c r="K250" i="13"/>
  <c r="J250" i="13"/>
  <c r="I250" i="13"/>
  <c r="H250" i="13"/>
  <c r="G250" i="13"/>
  <c r="F227" i="8"/>
  <c r="F250" i="13"/>
  <c r="E250" i="13"/>
  <c r="D250" i="13"/>
  <c r="C250" i="13"/>
  <c r="B250" i="13"/>
  <c r="X249" i="13"/>
  <c r="W249" i="13"/>
  <c r="V249" i="13"/>
  <c r="U249" i="13"/>
  <c r="T249" i="13"/>
  <c r="S249" i="13"/>
  <c r="R249" i="13"/>
  <c r="Q249" i="13"/>
  <c r="P226" i="8"/>
  <c r="P249" i="13"/>
  <c r="O249" i="13"/>
  <c r="N249" i="13"/>
  <c r="M249" i="13"/>
  <c r="L249" i="13"/>
  <c r="K226" i="8"/>
  <c r="K249" i="13"/>
  <c r="J249" i="13"/>
  <c r="I249" i="13"/>
  <c r="H249" i="13"/>
  <c r="G249" i="13"/>
  <c r="F226" i="8"/>
  <c r="F249" i="13"/>
  <c r="E249" i="13"/>
  <c r="D249" i="13"/>
  <c r="C249" i="13"/>
  <c r="B249" i="13"/>
  <c r="X248" i="13"/>
  <c r="W248" i="13"/>
  <c r="V248" i="13"/>
  <c r="T248" i="13"/>
  <c r="S248" i="13"/>
  <c r="R248" i="13"/>
  <c r="Q248" i="13"/>
  <c r="P225" i="8"/>
  <c r="P248" i="13"/>
  <c r="O248" i="13"/>
  <c r="N248" i="13"/>
  <c r="M248" i="13"/>
  <c r="L248" i="13"/>
  <c r="K225" i="8"/>
  <c r="K248" i="13"/>
  <c r="J248" i="13"/>
  <c r="I248" i="13"/>
  <c r="H248" i="13"/>
  <c r="G248" i="13"/>
  <c r="F225" i="8"/>
  <c r="E248" i="13"/>
  <c r="D248" i="13"/>
  <c r="C248" i="13"/>
  <c r="B248" i="13"/>
  <c r="X247" i="13"/>
  <c r="W247" i="13"/>
  <c r="V247" i="13"/>
  <c r="U224" i="8"/>
  <c r="U247" i="13"/>
  <c r="T247" i="13"/>
  <c r="S247" i="13"/>
  <c r="R247" i="13"/>
  <c r="Q247" i="13"/>
  <c r="P224" i="8"/>
  <c r="P247" i="13"/>
  <c r="O247" i="13"/>
  <c r="N247" i="13"/>
  <c r="M247" i="13"/>
  <c r="L247" i="13"/>
  <c r="K224" i="8"/>
  <c r="K247" i="13"/>
  <c r="J247" i="13"/>
  <c r="I247" i="13"/>
  <c r="H247" i="13"/>
  <c r="G247" i="13"/>
  <c r="F224" i="8"/>
  <c r="F247" i="13"/>
  <c r="E247" i="13"/>
  <c r="D247" i="13"/>
  <c r="C247" i="13"/>
  <c r="B247" i="13"/>
  <c r="X246" i="13"/>
  <c r="W246" i="13"/>
  <c r="V246" i="13"/>
  <c r="U223" i="8"/>
  <c r="U246" i="13"/>
  <c r="T246" i="13"/>
  <c r="S246" i="13"/>
  <c r="R246" i="13"/>
  <c r="Q246" i="13"/>
  <c r="P223" i="8"/>
  <c r="P246" i="13"/>
  <c r="O246" i="13"/>
  <c r="N246" i="13"/>
  <c r="M246" i="13"/>
  <c r="L246" i="13"/>
  <c r="K223" i="8"/>
  <c r="J246" i="13"/>
  <c r="I246" i="13"/>
  <c r="H246" i="13"/>
  <c r="G246" i="13"/>
  <c r="F223" i="8"/>
  <c r="F246" i="13"/>
  <c r="E246" i="13"/>
  <c r="D246" i="13"/>
  <c r="C246" i="13"/>
  <c r="B246" i="13"/>
  <c r="X245" i="13"/>
  <c r="W245" i="13"/>
  <c r="V245" i="13"/>
  <c r="U222" i="8"/>
  <c r="U245" i="13"/>
  <c r="T245" i="13"/>
  <c r="S245" i="13"/>
  <c r="R245" i="13"/>
  <c r="Q245" i="13"/>
  <c r="P222" i="8"/>
  <c r="P245" i="13"/>
  <c r="O245" i="13"/>
  <c r="N245" i="13"/>
  <c r="M245" i="13"/>
  <c r="L245" i="13"/>
  <c r="K222" i="8"/>
  <c r="K245" i="13"/>
  <c r="J245" i="13"/>
  <c r="I245" i="13"/>
  <c r="H245" i="13"/>
  <c r="G245" i="13"/>
  <c r="F222" i="8"/>
  <c r="F245" i="13"/>
  <c r="E245" i="13"/>
  <c r="D245" i="13"/>
  <c r="C245" i="13"/>
  <c r="B245" i="13"/>
  <c r="X244" i="13"/>
  <c r="W244" i="13"/>
  <c r="V244" i="13"/>
  <c r="U221" i="8"/>
  <c r="U244" i="13"/>
  <c r="T244" i="13"/>
  <c r="S244" i="13"/>
  <c r="R244" i="13"/>
  <c r="Q244" i="13"/>
  <c r="P221" i="8"/>
  <c r="O244" i="13"/>
  <c r="N244" i="13"/>
  <c r="M244" i="13"/>
  <c r="L244" i="13"/>
  <c r="K221" i="8"/>
  <c r="K244" i="13"/>
  <c r="J244" i="13"/>
  <c r="I244" i="13"/>
  <c r="H244" i="13"/>
  <c r="G244" i="13"/>
  <c r="F221" i="8"/>
  <c r="E244" i="13"/>
  <c r="D244" i="13"/>
  <c r="C244" i="13"/>
  <c r="B244" i="13"/>
  <c r="X243" i="13"/>
  <c r="W243" i="13"/>
  <c r="V243" i="13"/>
  <c r="U220" i="8"/>
  <c r="U243" i="13"/>
  <c r="T243" i="13"/>
  <c r="S243" i="13"/>
  <c r="R243" i="13"/>
  <c r="Q243" i="13"/>
  <c r="P220" i="8"/>
  <c r="P243" i="13"/>
  <c r="O243" i="13"/>
  <c r="N243" i="13"/>
  <c r="M243" i="13"/>
  <c r="L243" i="13"/>
  <c r="K220" i="8"/>
  <c r="K243" i="13"/>
  <c r="J243" i="13"/>
  <c r="I243" i="13"/>
  <c r="H243" i="13"/>
  <c r="G243" i="13"/>
  <c r="F220" i="8"/>
  <c r="F243" i="13"/>
  <c r="E243" i="13"/>
  <c r="D243" i="13"/>
  <c r="C243" i="13"/>
  <c r="B243" i="13"/>
  <c r="X242" i="13"/>
  <c r="W242" i="13"/>
  <c r="V242" i="13"/>
  <c r="U219" i="8"/>
  <c r="T242" i="13"/>
  <c r="S242" i="13"/>
  <c r="R242" i="13"/>
  <c r="Q242" i="13"/>
  <c r="P219" i="8"/>
  <c r="P242" i="13"/>
  <c r="O242" i="13"/>
  <c r="N242" i="13"/>
  <c r="M242" i="13"/>
  <c r="L242" i="13"/>
  <c r="K219" i="8"/>
  <c r="J242" i="13"/>
  <c r="I242" i="13"/>
  <c r="H242" i="13"/>
  <c r="G242" i="13"/>
  <c r="F219" i="8"/>
  <c r="F242" i="13"/>
  <c r="E242" i="13"/>
  <c r="D242" i="13"/>
  <c r="C242" i="13"/>
  <c r="B242" i="13"/>
  <c r="X241" i="13"/>
  <c r="W241" i="13"/>
  <c r="V241" i="13"/>
  <c r="U218" i="8"/>
  <c r="U241" i="13"/>
  <c r="T241" i="13"/>
  <c r="S241" i="13"/>
  <c r="R241" i="13"/>
  <c r="Q241" i="13"/>
  <c r="P218" i="8"/>
  <c r="P241" i="13"/>
  <c r="O241" i="13"/>
  <c r="N241" i="13"/>
  <c r="M241" i="13"/>
  <c r="L241" i="13"/>
  <c r="K218" i="8"/>
  <c r="K241" i="13"/>
  <c r="J241" i="13"/>
  <c r="I241" i="13"/>
  <c r="H241" i="13"/>
  <c r="G241" i="13"/>
  <c r="F218" i="8"/>
  <c r="F241" i="13"/>
  <c r="E241" i="13"/>
  <c r="D241" i="13"/>
  <c r="C241" i="13"/>
  <c r="B241" i="13"/>
  <c r="X240" i="13"/>
  <c r="W240" i="13"/>
  <c r="V240" i="13"/>
  <c r="U217" i="8"/>
  <c r="U240" i="13"/>
  <c r="T240" i="13"/>
  <c r="S240" i="13"/>
  <c r="R240" i="13"/>
  <c r="Q240" i="13"/>
  <c r="P217" i="8"/>
  <c r="O240" i="13"/>
  <c r="N240" i="13"/>
  <c r="M240" i="13"/>
  <c r="L240" i="13"/>
  <c r="K217" i="8"/>
  <c r="K240" i="13"/>
  <c r="J240" i="13"/>
  <c r="I240" i="13"/>
  <c r="H240" i="13"/>
  <c r="G240" i="13"/>
  <c r="F217" i="8"/>
  <c r="E240" i="13"/>
  <c r="D240" i="13"/>
  <c r="C240" i="13"/>
  <c r="B240" i="13"/>
  <c r="X239" i="13"/>
  <c r="W239" i="13"/>
  <c r="V239" i="13"/>
  <c r="U216" i="8"/>
  <c r="U239" i="13"/>
  <c r="T239" i="13"/>
  <c r="S239" i="13"/>
  <c r="R239" i="13"/>
  <c r="Q239" i="13"/>
  <c r="P216" i="8"/>
  <c r="P239" i="13"/>
  <c r="O239" i="13"/>
  <c r="N239" i="13"/>
  <c r="M239" i="13"/>
  <c r="L239" i="13"/>
  <c r="K216" i="8"/>
  <c r="K239" i="13"/>
  <c r="J239" i="13"/>
  <c r="I239" i="13"/>
  <c r="H239" i="13"/>
  <c r="G239" i="13"/>
  <c r="F216" i="8"/>
  <c r="F239" i="13"/>
  <c r="E239" i="13"/>
  <c r="D239" i="13"/>
  <c r="C239" i="13"/>
  <c r="B239" i="13"/>
  <c r="X238" i="13"/>
  <c r="W238" i="13"/>
  <c r="V238" i="13"/>
  <c r="U215" i="8"/>
  <c r="T238" i="13"/>
  <c r="S238" i="13"/>
  <c r="R238" i="13"/>
  <c r="Q238" i="13"/>
  <c r="P215" i="8"/>
  <c r="P238" i="13"/>
  <c r="O238" i="13"/>
  <c r="N238" i="13"/>
  <c r="M238" i="13"/>
  <c r="L238" i="13"/>
  <c r="K215" i="8"/>
  <c r="J238" i="13"/>
  <c r="I238" i="13"/>
  <c r="H238" i="13"/>
  <c r="G238" i="13"/>
  <c r="F215" i="8"/>
  <c r="F238" i="13"/>
  <c r="E238" i="13"/>
  <c r="D238" i="13"/>
  <c r="C238" i="13"/>
  <c r="B238" i="13"/>
  <c r="X237" i="13"/>
  <c r="W237" i="13"/>
  <c r="V237" i="13"/>
  <c r="U214" i="8"/>
  <c r="U237" i="13"/>
  <c r="T237" i="13"/>
  <c r="S237" i="13"/>
  <c r="R237" i="13"/>
  <c r="Q237" i="13"/>
  <c r="P214" i="8"/>
  <c r="P237" i="13"/>
  <c r="O237" i="13"/>
  <c r="N237" i="13"/>
  <c r="M237" i="13"/>
  <c r="L237" i="13"/>
  <c r="K214" i="8"/>
  <c r="K237" i="13"/>
  <c r="J237" i="13"/>
  <c r="I237" i="13"/>
  <c r="H237" i="13"/>
  <c r="G237" i="13"/>
  <c r="F214" i="8"/>
  <c r="F237" i="13"/>
  <c r="E237" i="13"/>
  <c r="D237" i="13"/>
  <c r="C237" i="13"/>
  <c r="B237" i="13"/>
  <c r="X236" i="13"/>
  <c r="W236" i="13"/>
  <c r="V236" i="13"/>
  <c r="U213" i="8"/>
  <c r="U236" i="13"/>
  <c r="T236" i="13"/>
  <c r="S236" i="13"/>
  <c r="R236" i="13"/>
  <c r="Q236" i="13"/>
  <c r="P213" i="8"/>
  <c r="O236" i="13"/>
  <c r="N236" i="13"/>
  <c r="M236" i="13"/>
  <c r="L236" i="13"/>
  <c r="K213" i="8"/>
  <c r="K236" i="13"/>
  <c r="J236" i="13"/>
  <c r="I236" i="13"/>
  <c r="H236" i="13"/>
  <c r="G236" i="13"/>
  <c r="F213" i="8"/>
  <c r="E236" i="13"/>
  <c r="D236" i="13"/>
  <c r="C236" i="13"/>
  <c r="B236" i="13"/>
  <c r="X235" i="13"/>
  <c r="W235" i="13"/>
  <c r="V235" i="13"/>
  <c r="U212" i="8"/>
  <c r="U235" i="13"/>
  <c r="T235" i="13"/>
  <c r="S235" i="13"/>
  <c r="R235" i="13"/>
  <c r="Q235" i="13"/>
  <c r="P212" i="8"/>
  <c r="P235" i="13"/>
  <c r="O235" i="13"/>
  <c r="N235" i="13"/>
  <c r="M235" i="13"/>
  <c r="L235" i="13"/>
  <c r="K212" i="8"/>
  <c r="K235" i="13"/>
  <c r="J235" i="13"/>
  <c r="I235" i="13"/>
  <c r="H235" i="13"/>
  <c r="G235" i="13"/>
  <c r="F212" i="8"/>
  <c r="F235" i="13"/>
  <c r="E235" i="13"/>
  <c r="D235" i="13"/>
  <c r="C235" i="13"/>
  <c r="B235" i="13"/>
  <c r="X234" i="13"/>
  <c r="W234" i="13"/>
  <c r="V234" i="13"/>
  <c r="U211" i="8"/>
  <c r="T234" i="13"/>
  <c r="S234" i="13"/>
  <c r="R234" i="13"/>
  <c r="Q234" i="13"/>
  <c r="P211" i="8"/>
  <c r="P234" i="13"/>
  <c r="O234" i="13"/>
  <c r="N234" i="13"/>
  <c r="M234" i="13"/>
  <c r="L234" i="13"/>
  <c r="K211" i="8"/>
  <c r="J234" i="13"/>
  <c r="I234" i="13"/>
  <c r="H234" i="13"/>
  <c r="G234" i="13"/>
  <c r="F211" i="8"/>
  <c r="F234" i="13"/>
  <c r="E234" i="13"/>
  <c r="D234" i="13"/>
  <c r="C234" i="13"/>
  <c r="B234" i="13"/>
  <c r="X233" i="13"/>
  <c r="W233" i="13"/>
  <c r="V233" i="13"/>
  <c r="U210" i="8"/>
  <c r="U233" i="13"/>
  <c r="T233" i="13"/>
  <c r="S233" i="13"/>
  <c r="R233" i="13"/>
  <c r="Q233" i="13"/>
  <c r="P210" i="8"/>
  <c r="P233" i="13"/>
  <c r="O233" i="13"/>
  <c r="N233" i="13"/>
  <c r="M233" i="13"/>
  <c r="L233" i="13"/>
  <c r="K210" i="8"/>
  <c r="K233" i="13"/>
  <c r="J233" i="13"/>
  <c r="I233" i="13"/>
  <c r="H233" i="13"/>
  <c r="G233" i="13"/>
  <c r="F210" i="8"/>
  <c r="F233" i="13"/>
  <c r="E233" i="13"/>
  <c r="D233" i="13"/>
  <c r="C233" i="13"/>
  <c r="B233" i="13"/>
  <c r="X232" i="13"/>
  <c r="W232" i="13"/>
  <c r="V232" i="13"/>
  <c r="U209" i="8"/>
  <c r="U232" i="13"/>
  <c r="T232" i="13"/>
  <c r="S232" i="13"/>
  <c r="R232" i="13"/>
  <c r="Q232" i="13"/>
  <c r="P209" i="8"/>
  <c r="O232" i="13"/>
  <c r="N232" i="13"/>
  <c r="M232" i="13"/>
  <c r="L232" i="13"/>
  <c r="K209" i="8"/>
  <c r="K232" i="13"/>
  <c r="J232" i="13"/>
  <c r="I232" i="13"/>
  <c r="H232" i="13"/>
  <c r="G232" i="13"/>
  <c r="F209" i="8"/>
  <c r="E232" i="13"/>
  <c r="D232" i="13"/>
  <c r="C232" i="13"/>
  <c r="B232" i="13"/>
  <c r="X231" i="13"/>
  <c r="W231" i="13"/>
  <c r="V231" i="13"/>
  <c r="U208" i="8"/>
  <c r="U231" i="13"/>
  <c r="T231" i="13"/>
  <c r="S231" i="13"/>
  <c r="R231" i="13"/>
  <c r="Q231" i="13"/>
  <c r="P208" i="8"/>
  <c r="P231" i="13"/>
  <c r="O231" i="13"/>
  <c r="N231" i="13"/>
  <c r="M231" i="13"/>
  <c r="L231" i="13"/>
  <c r="K208" i="8"/>
  <c r="K231" i="13"/>
  <c r="J231" i="13"/>
  <c r="I231" i="13"/>
  <c r="H231" i="13"/>
  <c r="G231" i="13"/>
  <c r="F208" i="8"/>
  <c r="F231" i="13"/>
  <c r="E231" i="13"/>
  <c r="D231" i="13"/>
  <c r="C231" i="13"/>
  <c r="B231" i="13"/>
  <c r="X230" i="13"/>
  <c r="W230" i="13"/>
  <c r="V230" i="13"/>
  <c r="U207" i="8"/>
  <c r="T230" i="13"/>
  <c r="S230" i="13"/>
  <c r="R230" i="13"/>
  <c r="Q230" i="13"/>
  <c r="P207" i="8"/>
  <c r="P230" i="13"/>
  <c r="O230" i="13"/>
  <c r="N230" i="13"/>
  <c r="M230" i="13"/>
  <c r="L230" i="13"/>
  <c r="K207" i="8"/>
  <c r="J230" i="13"/>
  <c r="I230" i="13"/>
  <c r="H230" i="13"/>
  <c r="G230" i="13"/>
  <c r="F207" i="8"/>
  <c r="F230" i="13"/>
  <c r="E230" i="13"/>
  <c r="D230" i="13"/>
  <c r="C230" i="13"/>
  <c r="B230" i="13"/>
  <c r="X229" i="13"/>
  <c r="W229" i="13"/>
  <c r="V229" i="13"/>
  <c r="U206" i="8"/>
  <c r="U229" i="13"/>
  <c r="T229" i="13"/>
  <c r="S229" i="13"/>
  <c r="R229" i="13"/>
  <c r="Q229" i="13"/>
  <c r="P206" i="8"/>
  <c r="P229" i="13"/>
  <c r="O229" i="13"/>
  <c r="N229" i="13"/>
  <c r="M229" i="13"/>
  <c r="L229" i="13"/>
  <c r="K206" i="8"/>
  <c r="K229" i="13"/>
  <c r="J229" i="13"/>
  <c r="I229" i="13"/>
  <c r="H229" i="13"/>
  <c r="G229" i="13"/>
  <c r="F206" i="8"/>
  <c r="F229" i="13"/>
  <c r="E229" i="13"/>
  <c r="D229" i="13"/>
  <c r="C229" i="13"/>
  <c r="B229" i="13"/>
  <c r="X228" i="13"/>
  <c r="W228" i="13"/>
  <c r="V228" i="13"/>
  <c r="U205" i="8"/>
  <c r="U228" i="13"/>
  <c r="T228" i="13"/>
  <c r="S228" i="13"/>
  <c r="R228" i="13"/>
  <c r="Q228" i="13"/>
  <c r="P205" i="8"/>
  <c r="O228" i="13"/>
  <c r="N228" i="13"/>
  <c r="M228" i="13"/>
  <c r="L228" i="13"/>
  <c r="K205" i="8"/>
  <c r="K228" i="13"/>
  <c r="J228" i="13"/>
  <c r="I228" i="13"/>
  <c r="H228" i="13"/>
  <c r="G228" i="13"/>
  <c r="F205" i="8"/>
  <c r="E228" i="13"/>
  <c r="D228" i="13"/>
  <c r="C228" i="13"/>
  <c r="B228" i="13"/>
  <c r="X227" i="13"/>
  <c r="W227" i="13"/>
  <c r="V227" i="13"/>
  <c r="U204" i="8"/>
  <c r="U227" i="13"/>
  <c r="T227" i="13"/>
  <c r="S227" i="13"/>
  <c r="R227" i="13"/>
  <c r="Q227" i="13"/>
  <c r="P204" i="8"/>
  <c r="P227" i="13"/>
  <c r="O227" i="13"/>
  <c r="N227" i="13"/>
  <c r="M227" i="13"/>
  <c r="L227" i="13"/>
  <c r="K204" i="8"/>
  <c r="K227" i="13"/>
  <c r="J227" i="13"/>
  <c r="I227" i="13"/>
  <c r="H227" i="13"/>
  <c r="G227" i="13"/>
  <c r="F204" i="8"/>
  <c r="F227" i="13"/>
  <c r="E227" i="13"/>
  <c r="D227" i="13"/>
  <c r="C227" i="13"/>
  <c r="B227" i="13"/>
  <c r="X226" i="13"/>
  <c r="W226" i="13"/>
  <c r="V226" i="13"/>
  <c r="U203" i="8"/>
  <c r="T226" i="13"/>
  <c r="S226" i="13"/>
  <c r="R226" i="13"/>
  <c r="Q226" i="13"/>
  <c r="P203" i="8"/>
  <c r="P226" i="13"/>
  <c r="O226" i="13"/>
  <c r="N226" i="13"/>
  <c r="M226" i="13"/>
  <c r="L226" i="13"/>
  <c r="K203" i="8"/>
  <c r="J226" i="13"/>
  <c r="I226" i="13"/>
  <c r="H226" i="13"/>
  <c r="G226" i="13"/>
  <c r="F203" i="8"/>
  <c r="F226" i="13"/>
  <c r="E226" i="13"/>
  <c r="D226" i="13"/>
  <c r="C226" i="13"/>
  <c r="B226" i="13"/>
  <c r="X225" i="13"/>
  <c r="W225" i="13"/>
  <c r="V225" i="13"/>
  <c r="U202" i="8"/>
  <c r="U225" i="13"/>
  <c r="T225" i="13"/>
  <c r="S225" i="13"/>
  <c r="R225" i="13"/>
  <c r="Q225" i="13"/>
  <c r="P202" i="8"/>
  <c r="P225" i="13"/>
  <c r="O225" i="13"/>
  <c r="N225" i="13"/>
  <c r="M225" i="13"/>
  <c r="L225" i="13"/>
  <c r="K202" i="8"/>
  <c r="K225" i="13"/>
  <c r="J225" i="13"/>
  <c r="I225" i="13"/>
  <c r="H225" i="13"/>
  <c r="G225" i="13"/>
  <c r="F202" i="8"/>
  <c r="F225" i="13"/>
  <c r="E225" i="13"/>
  <c r="D225" i="13"/>
  <c r="C225" i="13"/>
  <c r="B225" i="13"/>
  <c r="X224" i="13"/>
  <c r="W224" i="13"/>
  <c r="V224" i="13"/>
  <c r="U201" i="8"/>
  <c r="U224" i="13"/>
  <c r="T224" i="13"/>
  <c r="S224" i="13"/>
  <c r="R224" i="13"/>
  <c r="Q224" i="13"/>
  <c r="P201" i="8"/>
  <c r="O224" i="13"/>
  <c r="N224" i="13"/>
  <c r="M224" i="13"/>
  <c r="L224" i="13"/>
  <c r="K201" i="8"/>
  <c r="K224" i="13"/>
  <c r="J224" i="13"/>
  <c r="I224" i="13"/>
  <c r="H224" i="13"/>
  <c r="G224" i="13"/>
  <c r="F201" i="8"/>
  <c r="E224" i="13"/>
  <c r="D224" i="13"/>
  <c r="C224" i="13"/>
  <c r="B224" i="13"/>
  <c r="X223" i="13"/>
  <c r="W223" i="13"/>
  <c r="V223" i="13"/>
  <c r="U200" i="8"/>
  <c r="U223" i="13"/>
  <c r="T223" i="13"/>
  <c r="S223" i="13"/>
  <c r="R223" i="13"/>
  <c r="Q223" i="13"/>
  <c r="P200" i="8"/>
  <c r="P223" i="13"/>
  <c r="O223" i="13"/>
  <c r="N223" i="13"/>
  <c r="M223" i="13"/>
  <c r="L223" i="13"/>
  <c r="K200" i="8"/>
  <c r="K223" i="13"/>
  <c r="J223" i="13"/>
  <c r="I223" i="13"/>
  <c r="H223" i="13"/>
  <c r="G223" i="13"/>
  <c r="F200" i="8"/>
  <c r="F223" i="13"/>
  <c r="E223" i="13"/>
  <c r="D223" i="13"/>
  <c r="C223" i="13"/>
  <c r="B223" i="13"/>
  <c r="X222" i="13"/>
  <c r="W222" i="13"/>
  <c r="V222" i="13"/>
  <c r="U199" i="8"/>
  <c r="T222" i="13"/>
  <c r="S222" i="13"/>
  <c r="R222" i="13"/>
  <c r="Q222" i="13"/>
  <c r="P199" i="8"/>
  <c r="P222" i="13"/>
  <c r="O222" i="13"/>
  <c r="N222" i="13"/>
  <c r="M222" i="13"/>
  <c r="L222" i="13"/>
  <c r="K199" i="8"/>
  <c r="J222" i="13"/>
  <c r="I222" i="13"/>
  <c r="H222" i="13"/>
  <c r="G222" i="13"/>
  <c r="F199" i="8"/>
  <c r="F222" i="13"/>
  <c r="E222" i="13"/>
  <c r="D222" i="13"/>
  <c r="C222" i="13"/>
  <c r="B222" i="13"/>
  <c r="X221" i="13"/>
  <c r="W221" i="13"/>
  <c r="V221" i="13"/>
  <c r="U198" i="8"/>
  <c r="U221" i="13"/>
  <c r="T221" i="13"/>
  <c r="S221" i="13"/>
  <c r="R221" i="13"/>
  <c r="Q221" i="13"/>
  <c r="P198" i="8"/>
  <c r="P221" i="13"/>
  <c r="O221" i="13"/>
  <c r="N221" i="13"/>
  <c r="M221" i="13"/>
  <c r="L221" i="13"/>
  <c r="K198" i="8"/>
  <c r="K221" i="13"/>
  <c r="J221" i="13"/>
  <c r="I221" i="13"/>
  <c r="H221" i="13"/>
  <c r="G221" i="13"/>
  <c r="F198" i="8"/>
  <c r="F221" i="13"/>
  <c r="E221" i="13"/>
  <c r="D221" i="13"/>
  <c r="C221" i="13"/>
  <c r="B221" i="13"/>
  <c r="X220" i="13"/>
  <c r="W220" i="13"/>
  <c r="V220" i="13"/>
  <c r="U197" i="8"/>
  <c r="U220" i="13"/>
  <c r="T220" i="13"/>
  <c r="S220" i="13"/>
  <c r="R220" i="13"/>
  <c r="Q220" i="13"/>
  <c r="P197" i="8"/>
  <c r="O220" i="13"/>
  <c r="N220" i="13"/>
  <c r="M220" i="13"/>
  <c r="L220" i="13"/>
  <c r="K197" i="8"/>
  <c r="K220" i="13"/>
  <c r="J220" i="13"/>
  <c r="I220" i="13"/>
  <c r="H220" i="13"/>
  <c r="G220" i="13"/>
  <c r="F197" i="8"/>
  <c r="E220" i="13"/>
  <c r="D220" i="13"/>
  <c r="C220" i="13"/>
  <c r="B220" i="13"/>
  <c r="X219" i="13"/>
  <c r="W219" i="13"/>
  <c r="V219" i="13"/>
  <c r="U196" i="8"/>
  <c r="U219" i="13"/>
  <c r="T219" i="13"/>
  <c r="S219" i="13"/>
  <c r="R219" i="13"/>
  <c r="Q219" i="13"/>
  <c r="P196" i="8"/>
  <c r="P219" i="13"/>
  <c r="O219" i="13"/>
  <c r="N219" i="13"/>
  <c r="M219" i="13"/>
  <c r="L219" i="13"/>
  <c r="K196" i="8"/>
  <c r="K219" i="13"/>
  <c r="J219" i="13"/>
  <c r="I219" i="13"/>
  <c r="H219" i="13"/>
  <c r="G219" i="13"/>
  <c r="F196" i="8"/>
  <c r="F219" i="13"/>
  <c r="E219" i="13"/>
  <c r="D219" i="13"/>
  <c r="C219" i="13"/>
  <c r="B219" i="13"/>
  <c r="X218" i="13"/>
  <c r="W218" i="13"/>
  <c r="V218" i="13"/>
  <c r="U195" i="8"/>
  <c r="T218" i="13"/>
  <c r="S218" i="13"/>
  <c r="R218" i="13"/>
  <c r="Q218" i="13"/>
  <c r="P195" i="8"/>
  <c r="P218" i="13"/>
  <c r="O218" i="13"/>
  <c r="N218" i="13"/>
  <c r="M218" i="13"/>
  <c r="L218" i="13"/>
  <c r="K195" i="8"/>
  <c r="J218" i="13"/>
  <c r="I218" i="13"/>
  <c r="H218" i="13"/>
  <c r="G218" i="13"/>
  <c r="F195" i="8"/>
  <c r="F218" i="13"/>
  <c r="E218" i="13"/>
  <c r="D218" i="13"/>
  <c r="C218" i="13"/>
  <c r="B218" i="13"/>
  <c r="X217" i="13"/>
  <c r="W217" i="13"/>
  <c r="V217" i="13"/>
  <c r="U194" i="8"/>
  <c r="U217" i="13"/>
  <c r="T217" i="13"/>
  <c r="S217" i="13"/>
  <c r="R217" i="13"/>
  <c r="Q217" i="13"/>
  <c r="P194" i="8"/>
  <c r="P217" i="13"/>
  <c r="O217" i="13"/>
  <c r="N217" i="13"/>
  <c r="M217" i="13"/>
  <c r="L217" i="13"/>
  <c r="K194" i="8"/>
  <c r="K217" i="13"/>
  <c r="J217" i="13"/>
  <c r="I217" i="13"/>
  <c r="H217" i="13"/>
  <c r="G217" i="13"/>
  <c r="F194" i="8"/>
  <c r="F217" i="13"/>
  <c r="E217" i="13"/>
  <c r="D217" i="13"/>
  <c r="C217" i="13"/>
  <c r="B217" i="13"/>
  <c r="X216" i="13"/>
  <c r="W216" i="13"/>
  <c r="V216" i="13"/>
  <c r="U193" i="8"/>
  <c r="U216" i="13"/>
  <c r="T216" i="13"/>
  <c r="S216" i="13"/>
  <c r="R216" i="13"/>
  <c r="Q216" i="13"/>
  <c r="P193" i="8"/>
  <c r="O216" i="13"/>
  <c r="N216" i="13"/>
  <c r="M216" i="13"/>
  <c r="L216" i="13"/>
  <c r="K193" i="8"/>
  <c r="K216" i="13"/>
  <c r="J216" i="13"/>
  <c r="I216" i="13"/>
  <c r="H216" i="13"/>
  <c r="G216" i="13"/>
  <c r="F193" i="8"/>
  <c r="E216" i="13"/>
  <c r="D216" i="13"/>
  <c r="C216" i="13"/>
  <c r="B216" i="13"/>
  <c r="X215" i="13"/>
  <c r="W215" i="13"/>
  <c r="V215" i="13"/>
  <c r="U192" i="8"/>
  <c r="U215" i="13"/>
  <c r="T215" i="13"/>
  <c r="S215" i="13"/>
  <c r="R215" i="13"/>
  <c r="Q215" i="13"/>
  <c r="P192" i="8"/>
  <c r="P215" i="13"/>
  <c r="O215" i="13"/>
  <c r="N215" i="13"/>
  <c r="M215" i="13"/>
  <c r="L215" i="13"/>
  <c r="K192" i="8"/>
  <c r="K215" i="13"/>
  <c r="J215" i="13"/>
  <c r="I215" i="13"/>
  <c r="H215" i="13"/>
  <c r="G215" i="13"/>
  <c r="F192" i="8"/>
  <c r="F215" i="13"/>
  <c r="E215" i="13"/>
  <c r="D215" i="13"/>
  <c r="C215" i="13"/>
  <c r="B215" i="13"/>
  <c r="X214" i="13"/>
  <c r="W214" i="13"/>
  <c r="V214" i="13"/>
  <c r="U191" i="8"/>
  <c r="T214" i="13"/>
  <c r="S214" i="13"/>
  <c r="R214" i="13"/>
  <c r="Q214" i="13"/>
  <c r="P191" i="8"/>
  <c r="P214" i="13"/>
  <c r="O214" i="13"/>
  <c r="N214" i="13"/>
  <c r="M214" i="13"/>
  <c r="L214" i="13"/>
  <c r="K191" i="8"/>
  <c r="J214" i="13"/>
  <c r="I214" i="13"/>
  <c r="H214" i="13"/>
  <c r="G214" i="13"/>
  <c r="F191" i="8"/>
  <c r="F214" i="13"/>
  <c r="E214" i="13"/>
  <c r="D214" i="13"/>
  <c r="C214" i="13"/>
  <c r="B214" i="13"/>
  <c r="X213" i="13"/>
  <c r="W213" i="13"/>
  <c r="V213" i="13"/>
  <c r="U190" i="8"/>
  <c r="T213" i="13"/>
  <c r="S213" i="13"/>
  <c r="R213" i="13"/>
  <c r="Q213" i="13"/>
  <c r="P190" i="8"/>
  <c r="P213" i="13"/>
  <c r="O213" i="13"/>
  <c r="N213" i="13"/>
  <c r="M213" i="13"/>
  <c r="L213" i="13"/>
  <c r="K190" i="8"/>
  <c r="K213" i="13"/>
  <c r="J213" i="13"/>
  <c r="I213" i="13"/>
  <c r="H213" i="13"/>
  <c r="G213" i="13"/>
  <c r="F190" i="8"/>
  <c r="F213" i="13"/>
  <c r="E213" i="13"/>
  <c r="D213" i="13"/>
  <c r="C213" i="13"/>
  <c r="B213" i="13"/>
  <c r="X212" i="13"/>
  <c r="W212" i="13"/>
  <c r="V212" i="13"/>
  <c r="U189" i="8"/>
  <c r="U212" i="13"/>
  <c r="T212" i="13"/>
  <c r="S212" i="13"/>
  <c r="R212" i="13"/>
  <c r="Q212" i="13"/>
  <c r="P189" i="8"/>
  <c r="O212" i="13"/>
  <c r="N212" i="13"/>
  <c r="M212" i="13"/>
  <c r="L212" i="13"/>
  <c r="K189" i="8"/>
  <c r="K212" i="13"/>
  <c r="J212" i="13"/>
  <c r="I212" i="13"/>
  <c r="H212" i="13"/>
  <c r="G212" i="13"/>
  <c r="F189" i="8"/>
  <c r="E212" i="13"/>
  <c r="D212" i="13"/>
  <c r="C212" i="13"/>
  <c r="B212" i="13"/>
  <c r="X211" i="13"/>
  <c r="W211" i="13"/>
  <c r="V211" i="13"/>
  <c r="U188" i="8"/>
  <c r="U211" i="13"/>
  <c r="T211" i="13"/>
  <c r="S211" i="13"/>
  <c r="R211" i="13"/>
  <c r="Q211" i="13"/>
  <c r="P188" i="8"/>
  <c r="P211" i="13"/>
  <c r="O211" i="13"/>
  <c r="N211" i="13"/>
  <c r="M211" i="13"/>
  <c r="L211" i="13"/>
  <c r="K188" i="8"/>
  <c r="K211" i="13"/>
  <c r="J211" i="13"/>
  <c r="I211" i="13"/>
  <c r="H211" i="13"/>
  <c r="G211" i="13"/>
  <c r="F188" i="8"/>
  <c r="F211" i="13"/>
  <c r="E211" i="13"/>
  <c r="D211" i="13"/>
  <c r="C211" i="13"/>
  <c r="B211" i="13"/>
  <c r="X210" i="13"/>
  <c r="W210" i="13"/>
  <c r="V210" i="13"/>
  <c r="U187" i="8"/>
  <c r="T210" i="13"/>
  <c r="S210" i="13"/>
  <c r="R210" i="13"/>
  <c r="Q210" i="13"/>
  <c r="P187" i="8"/>
  <c r="P210" i="13"/>
  <c r="O210" i="13"/>
  <c r="N210" i="13"/>
  <c r="M210" i="13"/>
  <c r="L210" i="13"/>
  <c r="K187" i="8"/>
  <c r="J210" i="13"/>
  <c r="I210" i="13"/>
  <c r="H210" i="13"/>
  <c r="G210" i="13"/>
  <c r="F187" i="8"/>
  <c r="F210" i="13"/>
  <c r="E210" i="13"/>
  <c r="D210" i="13"/>
  <c r="C210" i="13"/>
  <c r="B210" i="13"/>
  <c r="X209" i="13"/>
  <c r="W209" i="13"/>
  <c r="V209" i="13"/>
  <c r="U186" i="8"/>
  <c r="U209" i="13"/>
  <c r="T209" i="13"/>
  <c r="S209" i="13"/>
  <c r="R209" i="13"/>
  <c r="Q209" i="13"/>
  <c r="P186" i="8"/>
  <c r="P209" i="13"/>
  <c r="O209" i="13"/>
  <c r="N209" i="13"/>
  <c r="M209" i="13"/>
  <c r="L209" i="13"/>
  <c r="K186" i="8"/>
  <c r="K209" i="13"/>
  <c r="J209" i="13"/>
  <c r="I209" i="13"/>
  <c r="H209" i="13"/>
  <c r="G209" i="13"/>
  <c r="F186" i="8"/>
  <c r="E209" i="13"/>
  <c r="D209" i="13"/>
  <c r="C209" i="13"/>
  <c r="B209" i="13"/>
  <c r="X208" i="13"/>
  <c r="W208" i="13"/>
  <c r="V208" i="13"/>
  <c r="U185" i="8"/>
  <c r="U208" i="13"/>
  <c r="T208" i="13"/>
  <c r="S208" i="13"/>
  <c r="R208" i="13"/>
  <c r="Q208" i="13"/>
  <c r="P185" i="8"/>
  <c r="O208" i="13"/>
  <c r="N208" i="13"/>
  <c r="M208" i="13"/>
  <c r="L208" i="13"/>
  <c r="K185" i="8"/>
  <c r="J208" i="13"/>
  <c r="I208" i="13"/>
  <c r="H208" i="13"/>
  <c r="G208" i="13"/>
  <c r="F185" i="8"/>
  <c r="E208" i="13"/>
  <c r="D208" i="13"/>
  <c r="C208" i="13"/>
  <c r="B208" i="13"/>
  <c r="X207" i="13"/>
  <c r="W207" i="13"/>
  <c r="V207" i="13"/>
  <c r="U184" i="8"/>
  <c r="U207" i="13"/>
  <c r="T207" i="13"/>
  <c r="S207" i="13"/>
  <c r="R207" i="13"/>
  <c r="Q207" i="13"/>
  <c r="P184" i="8"/>
  <c r="P207" i="13"/>
  <c r="O207" i="13"/>
  <c r="N207" i="13"/>
  <c r="M207" i="13"/>
  <c r="L207" i="13"/>
  <c r="K184" i="8"/>
  <c r="K207" i="13"/>
  <c r="J207" i="13"/>
  <c r="I207" i="13"/>
  <c r="H207" i="13"/>
  <c r="G207" i="13"/>
  <c r="F184" i="8"/>
  <c r="F207" i="13"/>
  <c r="E207" i="13"/>
  <c r="D207" i="13"/>
  <c r="C207" i="13"/>
  <c r="B207" i="13"/>
  <c r="X206" i="13"/>
  <c r="W206" i="13"/>
  <c r="V206" i="13"/>
  <c r="U183" i="8"/>
  <c r="T206" i="13"/>
  <c r="S206" i="13"/>
  <c r="R206" i="13"/>
  <c r="Q206" i="13"/>
  <c r="P183" i="8"/>
  <c r="P206" i="13"/>
  <c r="O206" i="13"/>
  <c r="N206" i="13"/>
  <c r="M206" i="13"/>
  <c r="L206" i="13"/>
  <c r="K183" i="8"/>
  <c r="J206" i="13"/>
  <c r="I206" i="13"/>
  <c r="H206" i="13"/>
  <c r="G206" i="13"/>
  <c r="F183" i="8"/>
  <c r="F206" i="13"/>
  <c r="E206" i="13"/>
  <c r="D206" i="13"/>
  <c r="C206" i="13"/>
  <c r="B206" i="13"/>
  <c r="X205" i="13"/>
  <c r="W205" i="13"/>
  <c r="V205" i="13"/>
  <c r="U182" i="8"/>
  <c r="U205" i="13"/>
  <c r="T205" i="13"/>
  <c r="S205" i="13"/>
  <c r="R205" i="13"/>
  <c r="Q205" i="13"/>
  <c r="P182" i="8"/>
  <c r="P205" i="13"/>
  <c r="O205" i="13"/>
  <c r="N205" i="13"/>
  <c r="M205" i="13"/>
  <c r="L205" i="13"/>
  <c r="K182" i="8"/>
  <c r="K205" i="13"/>
  <c r="J205" i="13"/>
  <c r="I205" i="13"/>
  <c r="H205" i="13"/>
  <c r="G205" i="13"/>
  <c r="F182" i="8"/>
  <c r="F205" i="13"/>
  <c r="E205" i="13"/>
  <c r="D205" i="13"/>
  <c r="C205" i="13"/>
  <c r="B205" i="13"/>
  <c r="X204" i="13"/>
  <c r="W204" i="13"/>
  <c r="V204" i="13"/>
  <c r="U181" i="8"/>
  <c r="U204" i="13"/>
  <c r="T204" i="13"/>
  <c r="S204" i="13"/>
  <c r="R204" i="13"/>
  <c r="Q204" i="13"/>
  <c r="P181" i="8"/>
  <c r="O204" i="13"/>
  <c r="N204" i="13"/>
  <c r="M204" i="13"/>
  <c r="L204" i="13"/>
  <c r="K181" i="8"/>
  <c r="K204" i="13"/>
  <c r="J204" i="13"/>
  <c r="I204" i="13"/>
  <c r="H204" i="13"/>
  <c r="G204" i="13"/>
  <c r="F181" i="8"/>
  <c r="E204" i="13"/>
  <c r="D204" i="13"/>
  <c r="C204" i="13"/>
  <c r="B204" i="13"/>
  <c r="X203" i="13"/>
  <c r="W203" i="13"/>
  <c r="V203" i="13"/>
  <c r="U180" i="8"/>
  <c r="U203" i="13"/>
  <c r="T203" i="13"/>
  <c r="S203" i="13"/>
  <c r="R203" i="13"/>
  <c r="Q203" i="13"/>
  <c r="P180" i="8"/>
  <c r="P203" i="13"/>
  <c r="O203" i="13"/>
  <c r="N203" i="13"/>
  <c r="M203" i="13"/>
  <c r="L203" i="13"/>
  <c r="K180" i="8"/>
  <c r="K203" i="13"/>
  <c r="J203" i="13"/>
  <c r="I203" i="13"/>
  <c r="H203" i="13"/>
  <c r="G203" i="13"/>
  <c r="F180" i="8"/>
  <c r="F203" i="13"/>
  <c r="E203" i="13"/>
  <c r="D203" i="13"/>
  <c r="C203" i="13"/>
  <c r="B203" i="13"/>
  <c r="X202" i="13"/>
  <c r="W202" i="13"/>
  <c r="V202" i="13"/>
  <c r="U179" i="8"/>
  <c r="T202" i="13"/>
  <c r="S202" i="13"/>
  <c r="R202" i="13"/>
  <c r="Q202" i="13"/>
  <c r="P179" i="8"/>
  <c r="P202" i="13"/>
  <c r="O202" i="13"/>
  <c r="N202" i="13"/>
  <c r="M202" i="13"/>
  <c r="L202" i="13"/>
  <c r="K179" i="8"/>
  <c r="J202" i="13"/>
  <c r="I202" i="13"/>
  <c r="H202" i="13"/>
  <c r="G202" i="13"/>
  <c r="F179" i="8"/>
  <c r="F202" i="13"/>
  <c r="E202" i="13"/>
  <c r="D202" i="13"/>
  <c r="C202" i="13"/>
  <c r="B202" i="13"/>
  <c r="X201" i="13"/>
  <c r="W201" i="13"/>
  <c r="V201" i="13"/>
  <c r="U178" i="8"/>
  <c r="U201" i="13"/>
  <c r="T201" i="13"/>
  <c r="S201" i="13"/>
  <c r="R201" i="13"/>
  <c r="Q201" i="13"/>
  <c r="P178" i="8"/>
  <c r="P201" i="13"/>
  <c r="O201" i="13"/>
  <c r="N201" i="13"/>
  <c r="M201" i="13"/>
  <c r="L201" i="13"/>
  <c r="K178" i="8"/>
  <c r="K201" i="13"/>
  <c r="J201" i="13"/>
  <c r="I201" i="13"/>
  <c r="H201" i="13"/>
  <c r="G201" i="13"/>
  <c r="F178" i="8"/>
  <c r="F201" i="13"/>
  <c r="E201" i="13"/>
  <c r="D201" i="13"/>
  <c r="C201" i="13"/>
  <c r="B201" i="13"/>
  <c r="X200" i="13"/>
  <c r="W200" i="13"/>
  <c r="V200" i="13"/>
  <c r="U177" i="8"/>
  <c r="U200" i="13"/>
  <c r="T200" i="13"/>
  <c r="S200" i="13"/>
  <c r="R200" i="13"/>
  <c r="Q200" i="13"/>
  <c r="P177" i="8"/>
  <c r="O200" i="13"/>
  <c r="N200" i="13"/>
  <c r="M200" i="13"/>
  <c r="L200" i="13"/>
  <c r="K177" i="8"/>
  <c r="K200" i="13"/>
  <c r="J200" i="13"/>
  <c r="I200" i="13"/>
  <c r="H200" i="13"/>
  <c r="G200" i="13"/>
  <c r="F177" i="8"/>
  <c r="E200" i="13"/>
  <c r="D200" i="13"/>
  <c r="C200" i="13"/>
  <c r="B200" i="13"/>
  <c r="X199" i="13"/>
  <c r="W199" i="13"/>
  <c r="V199" i="13"/>
  <c r="U176" i="8"/>
  <c r="U199" i="13"/>
  <c r="T199" i="13"/>
  <c r="S199" i="13"/>
  <c r="R199" i="13"/>
  <c r="Q199" i="13"/>
  <c r="P176" i="8"/>
  <c r="P199" i="13"/>
  <c r="O199" i="13"/>
  <c r="N199" i="13"/>
  <c r="M199" i="13"/>
  <c r="L199" i="13"/>
  <c r="K176" i="8"/>
  <c r="K199" i="13"/>
  <c r="J199" i="13"/>
  <c r="I199" i="13"/>
  <c r="H199" i="13"/>
  <c r="G199" i="13"/>
  <c r="F176" i="8"/>
  <c r="F199" i="13"/>
  <c r="E199" i="13"/>
  <c r="D199" i="13"/>
  <c r="C199" i="13"/>
  <c r="B199" i="13"/>
  <c r="X198" i="13"/>
  <c r="W198" i="13"/>
  <c r="V198" i="13"/>
  <c r="U175" i="8"/>
  <c r="T198" i="13"/>
  <c r="S198" i="13"/>
  <c r="R198" i="13"/>
  <c r="Q198" i="13"/>
  <c r="P175" i="8"/>
  <c r="P198" i="13"/>
  <c r="O198" i="13"/>
  <c r="N198" i="13"/>
  <c r="M198" i="13"/>
  <c r="L198" i="13"/>
  <c r="K175" i="8"/>
  <c r="J198" i="13"/>
  <c r="I198" i="13"/>
  <c r="H198" i="13"/>
  <c r="G198" i="13"/>
  <c r="F175" i="8"/>
  <c r="F198" i="13"/>
  <c r="E198" i="13"/>
  <c r="D198" i="13"/>
  <c r="C198" i="13"/>
  <c r="B198" i="13"/>
  <c r="X197" i="13"/>
  <c r="W197" i="13"/>
  <c r="V197" i="13"/>
  <c r="U174" i="8"/>
  <c r="U197" i="13"/>
  <c r="T197" i="13"/>
  <c r="S197" i="13"/>
  <c r="R197" i="13"/>
  <c r="Q197" i="13"/>
  <c r="P174" i="8"/>
  <c r="P193" i="13"/>
  <c r="O197" i="13"/>
  <c r="N197" i="13"/>
  <c r="M197" i="13"/>
  <c r="L197" i="13"/>
  <c r="K174" i="8"/>
  <c r="J197" i="13"/>
  <c r="I197" i="13"/>
  <c r="H197" i="13"/>
  <c r="G197" i="13"/>
  <c r="F174" i="8"/>
  <c r="F195" i="13"/>
  <c r="E197" i="13"/>
  <c r="D197" i="13"/>
  <c r="C197" i="13"/>
  <c r="B197" i="13"/>
  <c r="X196" i="13"/>
  <c r="W196" i="13"/>
  <c r="V196" i="13"/>
  <c r="T196" i="13"/>
  <c r="S196" i="13"/>
  <c r="R196" i="13"/>
  <c r="Q196" i="13"/>
  <c r="P196" i="13"/>
  <c r="O196" i="13"/>
  <c r="N196" i="13"/>
  <c r="M196" i="13"/>
  <c r="L196" i="13"/>
  <c r="J196" i="13"/>
  <c r="I196" i="13"/>
  <c r="H196" i="13"/>
  <c r="G196" i="13"/>
  <c r="E196" i="13"/>
  <c r="D196" i="13"/>
  <c r="C196" i="13"/>
  <c r="B196" i="13"/>
  <c r="X195" i="13"/>
  <c r="W195" i="13"/>
  <c r="V195" i="13"/>
  <c r="T195" i="13"/>
  <c r="S195" i="13"/>
  <c r="R195" i="13"/>
  <c r="Q195" i="13"/>
  <c r="O195" i="13"/>
  <c r="N195" i="13"/>
  <c r="M195" i="13"/>
  <c r="L195" i="13"/>
  <c r="K195" i="13"/>
  <c r="J195" i="13"/>
  <c r="I195" i="13"/>
  <c r="H195" i="13"/>
  <c r="G195" i="13"/>
  <c r="E195" i="13"/>
  <c r="D195" i="13"/>
  <c r="C195" i="13"/>
  <c r="B195" i="13"/>
  <c r="X194" i="13"/>
  <c r="W194" i="13"/>
  <c r="V194" i="13"/>
  <c r="T194" i="13"/>
  <c r="S194" i="13"/>
  <c r="R194" i="13"/>
  <c r="Q194" i="13"/>
  <c r="O194" i="13"/>
  <c r="N194" i="13"/>
  <c r="M194" i="13"/>
  <c r="L194" i="13"/>
  <c r="J194" i="13"/>
  <c r="I194" i="13"/>
  <c r="H194" i="13"/>
  <c r="G194" i="13"/>
  <c r="E194" i="13"/>
  <c r="D194" i="13"/>
  <c r="C194" i="13"/>
  <c r="B194" i="13"/>
  <c r="X193" i="13"/>
  <c r="W193" i="13"/>
  <c r="V193" i="13"/>
  <c r="U193" i="13"/>
  <c r="T193" i="13"/>
  <c r="S193" i="13"/>
  <c r="R193" i="13"/>
  <c r="Q193" i="13"/>
  <c r="O193" i="13"/>
  <c r="N193" i="13"/>
  <c r="M193" i="13"/>
  <c r="L193" i="13"/>
  <c r="J193" i="13"/>
  <c r="I193" i="13"/>
  <c r="H193" i="13"/>
  <c r="G193" i="13"/>
  <c r="E193" i="13"/>
  <c r="D193" i="13"/>
  <c r="C193" i="13"/>
  <c r="B193" i="13"/>
  <c r="X192" i="13"/>
  <c r="W192" i="13"/>
  <c r="V192" i="13"/>
  <c r="T192" i="13"/>
  <c r="S192" i="13"/>
  <c r="R192" i="13"/>
  <c r="Q192" i="13"/>
  <c r="P192" i="13"/>
  <c r="O192" i="13"/>
  <c r="N192" i="13"/>
  <c r="M192" i="13"/>
  <c r="L192" i="13"/>
  <c r="J192" i="13"/>
  <c r="I192" i="13"/>
  <c r="H192" i="13"/>
  <c r="G192" i="13"/>
  <c r="E192" i="13"/>
  <c r="D192" i="13"/>
  <c r="C192" i="13"/>
  <c r="B192" i="13"/>
  <c r="X191" i="13"/>
  <c r="W191" i="13"/>
  <c r="V191" i="13"/>
  <c r="T191" i="13"/>
  <c r="S191" i="13"/>
  <c r="R191" i="13"/>
  <c r="Q191" i="13"/>
  <c r="O191" i="13"/>
  <c r="N191" i="13"/>
  <c r="M191" i="13"/>
  <c r="L191" i="13"/>
  <c r="K191" i="13"/>
  <c r="J191" i="13"/>
  <c r="I191" i="13"/>
  <c r="H191" i="13"/>
  <c r="G191" i="13"/>
  <c r="E191" i="13"/>
  <c r="D191" i="13"/>
  <c r="C191" i="13"/>
  <c r="B191" i="13"/>
  <c r="X190" i="13"/>
  <c r="W190" i="13"/>
  <c r="V190" i="13"/>
  <c r="T190" i="13"/>
  <c r="S190" i="13"/>
  <c r="R190" i="13"/>
  <c r="Q190" i="13"/>
  <c r="O190" i="13"/>
  <c r="N190" i="13"/>
  <c r="M190" i="13"/>
  <c r="L190" i="13"/>
  <c r="J190" i="13"/>
  <c r="I190" i="13"/>
  <c r="H190" i="13"/>
  <c r="G190" i="13"/>
  <c r="F190" i="13"/>
  <c r="E190" i="13"/>
  <c r="D190" i="13"/>
  <c r="C190" i="13"/>
  <c r="B190" i="13"/>
  <c r="X189" i="13"/>
  <c r="W189" i="13"/>
  <c r="V189" i="13"/>
  <c r="U189" i="13"/>
  <c r="T189" i="13"/>
  <c r="S189" i="13"/>
  <c r="R189" i="13"/>
  <c r="Q189" i="13"/>
  <c r="O189" i="13"/>
  <c r="N189" i="13"/>
  <c r="M189" i="13"/>
  <c r="L189" i="13"/>
  <c r="J189" i="13"/>
  <c r="I189" i="13"/>
  <c r="H189" i="13"/>
  <c r="G189" i="13"/>
  <c r="E189" i="13"/>
  <c r="D189" i="13"/>
  <c r="C189" i="13"/>
  <c r="B189" i="13"/>
  <c r="X188" i="13"/>
  <c r="W188" i="13"/>
  <c r="V188" i="13"/>
  <c r="T188" i="13"/>
  <c r="S188" i="13"/>
  <c r="R188" i="13"/>
  <c r="Q188" i="13"/>
  <c r="P188" i="13"/>
  <c r="O188" i="13"/>
  <c r="N188" i="13"/>
  <c r="M188" i="13"/>
  <c r="L188" i="13"/>
  <c r="J188" i="13"/>
  <c r="I188" i="13"/>
  <c r="H188" i="13"/>
  <c r="G188" i="13"/>
  <c r="E188" i="13"/>
  <c r="D188" i="13"/>
  <c r="C188" i="13"/>
  <c r="B188" i="13"/>
  <c r="X187" i="13"/>
  <c r="W187" i="13"/>
  <c r="V187" i="13"/>
  <c r="T187" i="13"/>
  <c r="S187" i="13"/>
  <c r="R187" i="13"/>
  <c r="Q187" i="13"/>
  <c r="O187" i="13"/>
  <c r="N187" i="13"/>
  <c r="M187" i="13"/>
  <c r="L187" i="13"/>
  <c r="K187" i="13"/>
  <c r="J187" i="13"/>
  <c r="I187" i="13"/>
  <c r="H187" i="13"/>
  <c r="G187" i="13"/>
  <c r="E187" i="13"/>
  <c r="D187" i="13"/>
  <c r="C187" i="13"/>
  <c r="B187" i="13"/>
  <c r="X186" i="13"/>
  <c r="W186" i="13"/>
  <c r="V186" i="13"/>
  <c r="T186" i="13"/>
  <c r="S186" i="13"/>
  <c r="R186" i="13"/>
  <c r="Q186" i="13"/>
  <c r="P186" i="13"/>
  <c r="O186" i="13"/>
  <c r="N186" i="13"/>
  <c r="M186" i="13"/>
  <c r="L186" i="13"/>
  <c r="J186" i="13"/>
  <c r="I186" i="13"/>
  <c r="H186" i="13"/>
  <c r="G186" i="13"/>
  <c r="F186" i="13"/>
  <c r="E186" i="13"/>
  <c r="D186" i="13"/>
  <c r="C186" i="13"/>
  <c r="B186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I185" i="13"/>
  <c r="H185" i="13"/>
  <c r="G185" i="13"/>
  <c r="E185" i="13"/>
  <c r="D185" i="13"/>
  <c r="C185" i="13"/>
  <c r="B185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J184" i="13"/>
  <c r="I184" i="13"/>
  <c r="H184" i="13"/>
  <c r="G184" i="13"/>
  <c r="E184" i="13"/>
  <c r="D184" i="13"/>
  <c r="C184" i="13"/>
  <c r="B184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E183" i="13"/>
  <c r="D183" i="13"/>
  <c r="C183" i="13"/>
  <c r="B183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J182" i="13"/>
  <c r="I182" i="13"/>
  <c r="H182" i="13"/>
  <c r="G182" i="13"/>
  <c r="F182" i="13"/>
  <c r="E182" i="13"/>
  <c r="D182" i="13"/>
  <c r="C182" i="13"/>
  <c r="B18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J181" i="13"/>
  <c r="I181" i="13"/>
  <c r="H181" i="13"/>
  <c r="G181" i="13"/>
  <c r="E181" i="13"/>
  <c r="D181" i="13"/>
  <c r="C181" i="13"/>
  <c r="B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J180" i="13"/>
  <c r="I180" i="13"/>
  <c r="H180" i="13"/>
  <c r="G180" i="13"/>
  <c r="F180" i="13"/>
  <c r="E180" i="13"/>
  <c r="D180" i="13"/>
  <c r="C180" i="13"/>
  <c r="B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E179" i="13"/>
  <c r="D179" i="13"/>
  <c r="C179" i="13"/>
  <c r="B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J178" i="13"/>
  <c r="I178" i="13"/>
  <c r="H178" i="13"/>
  <c r="G178" i="13"/>
  <c r="F178" i="13"/>
  <c r="E178" i="13"/>
  <c r="D178" i="13"/>
  <c r="C178" i="13"/>
  <c r="B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J177" i="13"/>
  <c r="I177" i="13"/>
  <c r="H177" i="13"/>
  <c r="G177" i="13"/>
  <c r="E177" i="13"/>
  <c r="D177" i="13"/>
  <c r="C177" i="13"/>
  <c r="B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J176" i="13"/>
  <c r="I176" i="13"/>
  <c r="H176" i="13"/>
  <c r="G176" i="13"/>
  <c r="F176" i="13"/>
  <c r="E176" i="13"/>
  <c r="D176" i="13"/>
  <c r="C176" i="13"/>
  <c r="B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E175" i="13"/>
  <c r="D175" i="13"/>
  <c r="C175" i="13"/>
  <c r="B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J174" i="13"/>
  <c r="I174" i="13"/>
  <c r="H174" i="13"/>
  <c r="G174" i="13"/>
  <c r="F174" i="13"/>
  <c r="E174" i="13"/>
  <c r="D174" i="13"/>
  <c r="C174" i="13"/>
  <c r="B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B19" i="9"/>
  <c r="B31" i="12"/>
  <c r="C19" i="9"/>
  <c r="C31" i="12"/>
  <c r="D19" i="9"/>
  <c r="D31" i="12"/>
  <c r="E19" i="9"/>
  <c r="E31" i="12"/>
  <c r="F19" i="9"/>
  <c r="F31" i="9"/>
  <c r="F31" i="12"/>
  <c r="G19" i="9"/>
  <c r="G31" i="12"/>
  <c r="H19" i="9"/>
  <c r="H31" i="12"/>
  <c r="I19" i="9"/>
  <c r="I31" i="12"/>
  <c r="J19" i="9"/>
  <c r="J31" i="12"/>
  <c r="K19" i="9"/>
  <c r="K31" i="9"/>
  <c r="K31" i="12"/>
  <c r="L19" i="9"/>
  <c r="L31" i="12"/>
  <c r="M19" i="9"/>
  <c r="M31" i="12"/>
  <c r="N19" i="9"/>
  <c r="N31" i="12"/>
  <c r="O19" i="9"/>
  <c r="O31" i="12"/>
  <c r="P19" i="9"/>
  <c r="P31" i="12"/>
  <c r="Q19" i="9"/>
  <c r="Q31" i="12"/>
  <c r="R19" i="9"/>
  <c r="R31" i="12"/>
  <c r="S19" i="9"/>
  <c r="S31" i="12"/>
  <c r="T19" i="9"/>
  <c r="T31" i="12"/>
  <c r="U19" i="9"/>
  <c r="U31" i="12"/>
  <c r="V19" i="9"/>
  <c r="V31" i="12"/>
  <c r="W19" i="9"/>
  <c r="W31" i="9"/>
  <c r="W31" i="12"/>
  <c r="X19" i="9"/>
  <c r="X31" i="9"/>
  <c r="X43" i="9"/>
  <c r="X43" i="12"/>
  <c r="B20" i="9"/>
  <c r="B32" i="12"/>
  <c r="C20" i="9"/>
  <c r="C32" i="12"/>
  <c r="D20" i="9"/>
  <c r="D32" i="12"/>
  <c r="E20" i="9"/>
  <c r="E32" i="12"/>
  <c r="F20" i="9"/>
  <c r="F32" i="9"/>
  <c r="G20" i="9"/>
  <c r="G32" i="12"/>
  <c r="H20" i="9"/>
  <c r="H32" i="12"/>
  <c r="I20" i="9"/>
  <c r="I32" i="12"/>
  <c r="J20" i="9"/>
  <c r="J32" i="12"/>
  <c r="K20" i="9"/>
  <c r="K32" i="9"/>
  <c r="K32" i="12"/>
  <c r="L20" i="9"/>
  <c r="L32" i="12"/>
  <c r="M20" i="9"/>
  <c r="M32" i="12"/>
  <c r="N20" i="9"/>
  <c r="N32" i="12"/>
  <c r="O20" i="9"/>
  <c r="O32" i="12"/>
  <c r="P20" i="9"/>
  <c r="P32" i="12"/>
  <c r="Q20" i="9"/>
  <c r="Q32" i="12"/>
  <c r="R20" i="9"/>
  <c r="R32" i="12"/>
  <c r="S20" i="9"/>
  <c r="S32" i="12"/>
  <c r="T20" i="9"/>
  <c r="T32" i="12"/>
  <c r="U20" i="9"/>
  <c r="U32" i="12"/>
  <c r="V20" i="9"/>
  <c r="V32" i="12"/>
  <c r="W20" i="9"/>
  <c r="W32" i="9"/>
  <c r="W44" i="9"/>
  <c r="W44" i="12"/>
  <c r="X20" i="9"/>
  <c r="X32" i="9"/>
  <c r="X32" i="12"/>
  <c r="B21" i="9"/>
  <c r="B33" i="12"/>
  <c r="C21" i="9"/>
  <c r="C33" i="12"/>
  <c r="D21" i="9"/>
  <c r="D33" i="12"/>
  <c r="E21" i="9"/>
  <c r="E33" i="12"/>
  <c r="F21" i="9"/>
  <c r="F33" i="9"/>
  <c r="F33" i="12"/>
  <c r="G21" i="9"/>
  <c r="G33" i="12"/>
  <c r="H21" i="9"/>
  <c r="H33" i="12"/>
  <c r="I21" i="9"/>
  <c r="I33" i="12"/>
  <c r="J21" i="9"/>
  <c r="J33" i="12"/>
  <c r="K21" i="9"/>
  <c r="K33" i="9"/>
  <c r="K33" i="12"/>
  <c r="L21" i="9"/>
  <c r="L33" i="12"/>
  <c r="M21" i="9"/>
  <c r="M33" i="12"/>
  <c r="N21" i="9"/>
  <c r="N33" i="12"/>
  <c r="O21" i="9"/>
  <c r="O33" i="12"/>
  <c r="P21" i="9"/>
  <c r="P33" i="12"/>
  <c r="Q21" i="9"/>
  <c r="Q33" i="12"/>
  <c r="R21" i="9"/>
  <c r="R33" i="12"/>
  <c r="S21" i="9"/>
  <c r="S33" i="12"/>
  <c r="T21" i="9"/>
  <c r="T33" i="12"/>
  <c r="U21" i="9"/>
  <c r="U33" i="12"/>
  <c r="V21" i="9"/>
  <c r="V33" i="12"/>
  <c r="W21" i="9"/>
  <c r="W33" i="9"/>
  <c r="W33" i="12"/>
  <c r="X21" i="9"/>
  <c r="X33" i="9"/>
  <c r="X33" i="12"/>
  <c r="B22" i="9"/>
  <c r="B34" i="12"/>
  <c r="C22" i="9"/>
  <c r="C34" i="12"/>
  <c r="D22" i="9"/>
  <c r="D34" i="12"/>
  <c r="E22" i="9"/>
  <c r="E34" i="12"/>
  <c r="F22" i="9"/>
  <c r="F34" i="9"/>
  <c r="G22" i="9"/>
  <c r="G34" i="12"/>
  <c r="H22" i="9"/>
  <c r="H34" i="12"/>
  <c r="I22" i="9"/>
  <c r="I34" i="12"/>
  <c r="J22" i="9"/>
  <c r="J34" i="12"/>
  <c r="K22" i="9"/>
  <c r="K34" i="9"/>
  <c r="L22" i="9"/>
  <c r="L34" i="12"/>
  <c r="M22" i="9"/>
  <c r="M34" i="12"/>
  <c r="N22" i="9"/>
  <c r="N34" i="12"/>
  <c r="O22" i="9"/>
  <c r="O34" i="12"/>
  <c r="P22" i="9"/>
  <c r="P34" i="12"/>
  <c r="Q22" i="9"/>
  <c r="Q34" i="12"/>
  <c r="R22" i="9"/>
  <c r="R34" i="12"/>
  <c r="S22" i="9"/>
  <c r="S34" i="12"/>
  <c r="T22" i="9"/>
  <c r="T34" i="12"/>
  <c r="U22" i="9"/>
  <c r="U34" i="12"/>
  <c r="V22" i="9"/>
  <c r="V34" i="12"/>
  <c r="W22" i="9"/>
  <c r="W34" i="9"/>
  <c r="W34" i="12"/>
  <c r="X22" i="9"/>
  <c r="X34" i="9"/>
  <c r="B23" i="9"/>
  <c r="B35" i="12"/>
  <c r="C23" i="9"/>
  <c r="C35" i="12"/>
  <c r="D23" i="9"/>
  <c r="D35" i="12"/>
  <c r="E23" i="9"/>
  <c r="E35" i="12"/>
  <c r="F23" i="9"/>
  <c r="F35" i="9"/>
  <c r="F35" i="12"/>
  <c r="G23" i="9"/>
  <c r="G35" i="12"/>
  <c r="H23" i="9"/>
  <c r="H35" i="12"/>
  <c r="I23" i="9"/>
  <c r="I35" i="12"/>
  <c r="J23" i="9"/>
  <c r="J35" i="12"/>
  <c r="K23" i="9"/>
  <c r="K35" i="9"/>
  <c r="L23" i="9"/>
  <c r="L35" i="12"/>
  <c r="M23" i="9"/>
  <c r="M35" i="12"/>
  <c r="N23" i="9"/>
  <c r="N35" i="12"/>
  <c r="O23" i="9"/>
  <c r="O35" i="12"/>
  <c r="P23" i="9"/>
  <c r="P35" i="12"/>
  <c r="Q23" i="9"/>
  <c r="Q35" i="12"/>
  <c r="R23" i="9"/>
  <c r="R35" i="12"/>
  <c r="S23" i="9"/>
  <c r="S35" i="12"/>
  <c r="T23" i="9"/>
  <c r="T35" i="12"/>
  <c r="U23" i="9"/>
  <c r="U35" i="12"/>
  <c r="V23" i="9"/>
  <c r="V35" i="12"/>
  <c r="W23" i="9"/>
  <c r="W35" i="9"/>
  <c r="W35" i="12"/>
  <c r="X23" i="9"/>
  <c r="X35" i="9"/>
  <c r="X35" i="12"/>
  <c r="B24" i="9"/>
  <c r="B36" i="12"/>
  <c r="C24" i="9"/>
  <c r="C36" i="12"/>
  <c r="D24" i="9"/>
  <c r="D36" i="12"/>
  <c r="E24" i="9"/>
  <c r="E36" i="12"/>
  <c r="F24" i="9"/>
  <c r="F36" i="9"/>
  <c r="F36" i="12"/>
  <c r="G24" i="9"/>
  <c r="G36" i="12"/>
  <c r="H24" i="9"/>
  <c r="H36" i="12"/>
  <c r="I24" i="9"/>
  <c r="I36" i="12"/>
  <c r="J24" i="9"/>
  <c r="J36" i="12"/>
  <c r="K24" i="9"/>
  <c r="K36" i="9"/>
  <c r="L24" i="9"/>
  <c r="L36" i="12"/>
  <c r="M24" i="9"/>
  <c r="M36" i="12"/>
  <c r="N24" i="9"/>
  <c r="N36" i="12"/>
  <c r="O24" i="9"/>
  <c r="O36" i="12"/>
  <c r="P24" i="9"/>
  <c r="P36" i="12"/>
  <c r="Q24" i="9"/>
  <c r="Q36" i="12"/>
  <c r="R24" i="9"/>
  <c r="R36" i="12"/>
  <c r="S24" i="9"/>
  <c r="S36" i="12"/>
  <c r="T24" i="9"/>
  <c r="T36" i="12"/>
  <c r="U24" i="9"/>
  <c r="U36" i="12"/>
  <c r="V24" i="9"/>
  <c r="V36" i="12"/>
  <c r="W24" i="9"/>
  <c r="W36" i="9"/>
  <c r="W36" i="12"/>
  <c r="X24" i="9"/>
  <c r="X36" i="9"/>
  <c r="X48" i="9"/>
  <c r="X48" i="12"/>
  <c r="B25" i="9"/>
  <c r="B37" i="12"/>
  <c r="C25" i="9"/>
  <c r="C37" i="12"/>
  <c r="D25" i="9"/>
  <c r="D37" i="12"/>
  <c r="E25" i="9"/>
  <c r="E37" i="12"/>
  <c r="F25" i="9"/>
  <c r="F37" i="9"/>
  <c r="F37" i="12"/>
  <c r="G25" i="9"/>
  <c r="G37" i="12"/>
  <c r="H25" i="9"/>
  <c r="H37" i="12"/>
  <c r="I25" i="9"/>
  <c r="I37" i="12"/>
  <c r="J25" i="9"/>
  <c r="J37" i="12"/>
  <c r="K25" i="9"/>
  <c r="K37" i="9"/>
  <c r="K37" i="12"/>
  <c r="L25" i="9"/>
  <c r="L37" i="12"/>
  <c r="M25" i="9"/>
  <c r="M37" i="12"/>
  <c r="N25" i="9"/>
  <c r="N37" i="12"/>
  <c r="O25" i="9"/>
  <c r="O37" i="12"/>
  <c r="P25" i="9"/>
  <c r="P37" i="12"/>
  <c r="Q25" i="9"/>
  <c r="Q37" i="12"/>
  <c r="R25" i="9"/>
  <c r="R37" i="12"/>
  <c r="S25" i="9"/>
  <c r="S37" i="12"/>
  <c r="T25" i="9"/>
  <c r="T37" i="12"/>
  <c r="U25" i="9"/>
  <c r="U37" i="12"/>
  <c r="V25" i="9"/>
  <c r="V37" i="12"/>
  <c r="W25" i="9"/>
  <c r="W37" i="9"/>
  <c r="X25" i="9"/>
  <c r="X37" i="9"/>
  <c r="X37" i="12"/>
  <c r="B26" i="9"/>
  <c r="B38" i="12"/>
  <c r="C26" i="9"/>
  <c r="C38" i="12"/>
  <c r="D26" i="9"/>
  <c r="D38" i="12"/>
  <c r="E26" i="9"/>
  <c r="E38" i="12"/>
  <c r="F26" i="9"/>
  <c r="F38" i="9"/>
  <c r="G26" i="9"/>
  <c r="G38" i="12"/>
  <c r="H26" i="9"/>
  <c r="H38" i="12"/>
  <c r="I26" i="9"/>
  <c r="I38" i="12"/>
  <c r="J26" i="9"/>
  <c r="J38" i="12"/>
  <c r="K26" i="9"/>
  <c r="K38" i="9"/>
  <c r="K38" i="12"/>
  <c r="L26" i="9"/>
  <c r="L38" i="12"/>
  <c r="M26" i="9"/>
  <c r="M38" i="12"/>
  <c r="N26" i="9"/>
  <c r="N38" i="12"/>
  <c r="O26" i="9"/>
  <c r="O38" i="12"/>
  <c r="P26" i="9"/>
  <c r="P38" i="12"/>
  <c r="Q26" i="9"/>
  <c r="Q38" i="12"/>
  <c r="R26" i="9"/>
  <c r="R38" i="12"/>
  <c r="S26" i="9"/>
  <c r="S38" i="12"/>
  <c r="T26" i="9"/>
  <c r="T38" i="12"/>
  <c r="U26" i="9"/>
  <c r="U38" i="12"/>
  <c r="V26" i="9"/>
  <c r="V38" i="12"/>
  <c r="W26" i="9"/>
  <c r="W38" i="9"/>
  <c r="W38" i="12"/>
  <c r="X26" i="9"/>
  <c r="X38" i="9"/>
  <c r="B27" i="9"/>
  <c r="B39" i="12"/>
  <c r="C27" i="9"/>
  <c r="C39" i="12"/>
  <c r="D27" i="9"/>
  <c r="D39" i="12"/>
  <c r="E27" i="9"/>
  <c r="E39" i="12"/>
  <c r="F27" i="9"/>
  <c r="F39" i="9"/>
  <c r="F39" i="12"/>
  <c r="G27" i="9"/>
  <c r="G39" i="12"/>
  <c r="H27" i="9"/>
  <c r="H39" i="12"/>
  <c r="I27" i="9"/>
  <c r="I39" i="12"/>
  <c r="J27" i="9"/>
  <c r="J39" i="12"/>
  <c r="K27" i="9"/>
  <c r="K39" i="9"/>
  <c r="K51" i="9"/>
  <c r="K51" i="12"/>
  <c r="L27" i="9"/>
  <c r="L39" i="12"/>
  <c r="M27" i="9"/>
  <c r="M39" i="12"/>
  <c r="N27" i="9"/>
  <c r="N39" i="12"/>
  <c r="O27" i="9"/>
  <c r="O39" i="12"/>
  <c r="P27" i="9"/>
  <c r="P39" i="12"/>
  <c r="Q27" i="9"/>
  <c r="Q39" i="12"/>
  <c r="R27" i="9"/>
  <c r="R39" i="12"/>
  <c r="S27" i="9"/>
  <c r="S39" i="12"/>
  <c r="T27" i="9"/>
  <c r="T39" i="12"/>
  <c r="U27" i="9"/>
  <c r="U39" i="12"/>
  <c r="V27" i="9"/>
  <c r="V39" i="12"/>
  <c r="W27" i="9"/>
  <c r="W39" i="9"/>
  <c r="W39" i="12"/>
  <c r="X27" i="9"/>
  <c r="X39" i="9"/>
  <c r="B28" i="9"/>
  <c r="B40" i="12"/>
  <c r="C28" i="9"/>
  <c r="C40" i="12"/>
  <c r="D28" i="9"/>
  <c r="D40" i="12"/>
  <c r="E28" i="9"/>
  <c r="E40" i="12"/>
  <c r="F28" i="9"/>
  <c r="F40" i="9"/>
  <c r="F40" i="12"/>
  <c r="G28" i="9"/>
  <c r="G40" i="12"/>
  <c r="H28" i="9"/>
  <c r="H40" i="12"/>
  <c r="I28" i="9"/>
  <c r="I40" i="12"/>
  <c r="J28" i="9"/>
  <c r="J40" i="12"/>
  <c r="K28" i="9"/>
  <c r="K40" i="9"/>
  <c r="K40" i="12"/>
  <c r="L28" i="9"/>
  <c r="L40" i="12"/>
  <c r="M28" i="9"/>
  <c r="M40" i="12"/>
  <c r="N28" i="9"/>
  <c r="N40" i="12"/>
  <c r="O28" i="9"/>
  <c r="O40" i="12"/>
  <c r="P28" i="9"/>
  <c r="P40" i="12"/>
  <c r="Q28" i="9"/>
  <c r="Q40" i="12"/>
  <c r="R28" i="9"/>
  <c r="R40" i="12"/>
  <c r="S28" i="9"/>
  <c r="S40" i="12"/>
  <c r="T28" i="9"/>
  <c r="T40" i="12"/>
  <c r="U28" i="9"/>
  <c r="U40" i="12"/>
  <c r="V28" i="9"/>
  <c r="V40" i="12"/>
  <c r="W28" i="9"/>
  <c r="W40" i="9"/>
  <c r="W40" i="12"/>
  <c r="X28" i="9"/>
  <c r="X40" i="9"/>
  <c r="X40" i="12"/>
  <c r="B29" i="9"/>
  <c r="B41" i="12"/>
  <c r="C29" i="9"/>
  <c r="C41" i="12"/>
  <c r="D29" i="9"/>
  <c r="D41" i="12"/>
  <c r="E29" i="9"/>
  <c r="E41" i="12"/>
  <c r="F29" i="9"/>
  <c r="F41" i="9"/>
  <c r="F41" i="12"/>
  <c r="G29" i="9"/>
  <c r="G41" i="12"/>
  <c r="H29" i="9"/>
  <c r="H41" i="12"/>
  <c r="I29" i="9"/>
  <c r="I41" i="12"/>
  <c r="J29" i="9"/>
  <c r="J41" i="12"/>
  <c r="K29" i="9"/>
  <c r="K41" i="9"/>
  <c r="K41" i="12"/>
  <c r="L29" i="9"/>
  <c r="L41" i="12"/>
  <c r="M29" i="9"/>
  <c r="M41" i="12"/>
  <c r="N29" i="9"/>
  <c r="N41" i="12"/>
  <c r="O29" i="9"/>
  <c r="O41" i="12"/>
  <c r="P29" i="9"/>
  <c r="P41" i="12"/>
  <c r="Q29" i="9"/>
  <c r="Q41" i="12"/>
  <c r="R29" i="9"/>
  <c r="R41" i="12"/>
  <c r="S29" i="9"/>
  <c r="S41" i="12"/>
  <c r="T29" i="9"/>
  <c r="T41" i="12"/>
  <c r="U29" i="9"/>
  <c r="U41" i="12"/>
  <c r="V29" i="9"/>
  <c r="V41" i="12"/>
  <c r="W29" i="9"/>
  <c r="W41" i="9"/>
  <c r="W41" i="12"/>
  <c r="X29" i="9"/>
  <c r="X41" i="9"/>
  <c r="B30" i="9"/>
  <c r="B42" i="12"/>
  <c r="C30" i="9"/>
  <c r="C42" i="12"/>
  <c r="D30" i="9"/>
  <c r="D42" i="12"/>
  <c r="E30" i="9"/>
  <c r="E42" i="12"/>
  <c r="F30" i="9"/>
  <c r="F42" i="9"/>
  <c r="F42" i="12"/>
  <c r="G30" i="9"/>
  <c r="G42" i="12"/>
  <c r="H30" i="9"/>
  <c r="H42" i="12"/>
  <c r="I30" i="9"/>
  <c r="I42" i="12"/>
  <c r="J30" i="9"/>
  <c r="J42" i="12"/>
  <c r="K30" i="9"/>
  <c r="K42" i="9"/>
  <c r="L30" i="9"/>
  <c r="L42" i="12"/>
  <c r="M30" i="9"/>
  <c r="M42" i="12"/>
  <c r="N30" i="9"/>
  <c r="N42" i="12"/>
  <c r="O30" i="9"/>
  <c r="O42" i="12"/>
  <c r="P30" i="9"/>
  <c r="P42" i="12"/>
  <c r="Q30" i="9"/>
  <c r="Q42" i="12"/>
  <c r="R30" i="9"/>
  <c r="R42" i="12"/>
  <c r="S30" i="9"/>
  <c r="S42" i="12"/>
  <c r="T30" i="9"/>
  <c r="T42" i="12"/>
  <c r="U30" i="9"/>
  <c r="U42" i="12"/>
  <c r="V30" i="9"/>
  <c r="V42" i="12"/>
  <c r="W30" i="9"/>
  <c r="W42" i="9"/>
  <c r="W42" i="12"/>
  <c r="W54" i="9"/>
  <c r="W54" i="12"/>
  <c r="X30" i="9"/>
  <c r="X42" i="9"/>
  <c r="B31" i="9"/>
  <c r="B43" i="12"/>
  <c r="C31" i="9"/>
  <c r="C43" i="12"/>
  <c r="D31" i="9"/>
  <c r="D43" i="12"/>
  <c r="E31" i="9"/>
  <c r="E43" i="12"/>
  <c r="F43" i="9"/>
  <c r="F43" i="12"/>
  <c r="G31" i="9"/>
  <c r="G43" i="12"/>
  <c r="H31" i="9"/>
  <c r="H43" i="12"/>
  <c r="I31" i="9"/>
  <c r="I43" i="12"/>
  <c r="J31" i="9"/>
  <c r="J43" i="12"/>
  <c r="K43" i="9"/>
  <c r="K43" i="12"/>
  <c r="L31" i="9"/>
  <c r="L43" i="12"/>
  <c r="M31" i="9"/>
  <c r="M43" i="12"/>
  <c r="N31" i="9"/>
  <c r="N43" i="12"/>
  <c r="O31" i="9"/>
  <c r="O43" i="12"/>
  <c r="P31" i="9"/>
  <c r="P43" i="12"/>
  <c r="Q31" i="9"/>
  <c r="Q43" i="12"/>
  <c r="R31" i="9"/>
  <c r="R43" i="12"/>
  <c r="S31" i="9"/>
  <c r="S43" i="12"/>
  <c r="T31" i="9"/>
  <c r="T43" i="12"/>
  <c r="U31" i="9"/>
  <c r="U43" i="12"/>
  <c r="V31" i="9"/>
  <c r="V43" i="12"/>
  <c r="W43" i="9"/>
  <c r="W43" i="12"/>
  <c r="B32" i="9"/>
  <c r="B44" i="12"/>
  <c r="C32" i="9"/>
  <c r="C44" i="12"/>
  <c r="D32" i="9"/>
  <c r="D44" i="12"/>
  <c r="E32" i="9"/>
  <c r="E44" i="12"/>
  <c r="F44" i="9"/>
  <c r="G32" i="9"/>
  <c r="G44" i="12"/>
  <c r="H32" i="9"/>
  <c r="H44" i="12"/>
  <c r="I32" i="9"/>
  <c r="I44" i="12"/>
  <c r="J32" i="9"/>
  <c r="J44" i="12"/>
  <c r="K44" i="9"/>
  <c r="L32" i="9"/>
  <c r="L44" i="12"/>
  <c r="M32" i="9"/>
  <c r="M44" i="12"/>
  <c r="N32" i="9"/>
  <c r="N44" i="12"/>
  <c r="O32" i="9"/>
  <c r="O44" i="12"/>
  <c r="P32" i="9"/>
  <c r="P44" i="12"/>
  <c r="Q32" i="9"/>
  <c r="Q44" i="12"/>
  <c r="R32" i="9"/>
  <c r="R44" i="12"/>
  <c r="S32" i="9"/>
  <c r="S44" i="12"/>
  <c r="T32" i="9"/>
  <c r="T44" i="12"/>
  <c r="U32" i="9"/>
  <c r="U44" i="12"/>
  <c r="V32" i="9"/>
  <c r="V44" i="12"/>
  <c r="X44" i="9"/>
  <c r="X56" i="9"/>
  <c r="X56" i="12"/>
  <c r="B33" i="9"/>
  <c r="B45" i="12"/>
  <c r="C33" i="9"/>
  <c r="C45" i="12"/>
  <c r="D33" i="9"/>
  <c r="D45" i="12"/>
  <c r="E33" i="9"/>
  <c r="E45" i="12"/>
  <c r="F45" i="9"/>
  <c r="G33" i="9"/>
  <c r="G45" i="12"/>
  <c r="H33" i="9"/>
  <c r="H45" i="12"/>
  <c r="I33" i="9"/>
  <c r="I45" i="12"/>
  <c r="J33" i="9"/>
  <c r="J45" i="12"/>
  <c r="K45" i="9"/>
  <c r="L33" i="9"/>
  <c r="L45" i="12"/>
  <c r="M33" i="9"/>
  <c r="M45" i="12"/>
  <c r="N33" i="9"/>
  <c r="N45" i="12"/>
  <c r="O33" i="9"/>
  <c r="O45" i="12"/>
  <c r="P33" i="9"/>
  <c r="P45" i="12"/>
  <c r="Q33" i="9"/>
  <c r="Q45" i="12"/>
  <c r="R33" i="9"/>
  <c r="R45" i="12"/>
  <c r="S33" i="9"/>
  <c r="S45" i="12"/>
  <c r="T33" i="9"/>
  <c r="T45" i="12"/>
  <c r="U33" i="9"/>
  <c r="U45" i="12"/>
  <c r="V33" i="9"/>
  <c r="V45" i="12"/>
  <c r="W45" i="9"/>
  <c r="X45" i="9"/>
  <c r="B34" i="9"/>
  <c r="B46" i="12"/>
  <c r="C34" i="9"/>
  <c r="C46" i="12"/>
  <c r="D34" i="9"/>
  <c r="D46" i="12"/>
  <c r="E34" i="9"/>
  <c r="E46" i="12"/>
  <c r="F46" i="9"/>
  <c r="F46" i="12"/>
  <c r="G34" i="9"/>
  <c r="G46" i="12"/>
  <c r="H34" i="9"/>
  <c r="H46" i="12"/>
  <c r="I34" i="9"/>
  <c r="I46" i="12"/>
  <c r="J34" i="9"/>
  <c r="J46" i="12"/>
  <c r="K46" i="9"/>
  <c r="L34" i="9"/>
  <c r="L46" i="12"/>
  <c r="M34" i="9"/>
  <c r="M46" i="12"/>
  <c r="N34" i="9"/>
  <c r="N46" i="12"/>
  <c r="O34" i="9"/>
  <c r="O46" i="12"/>
  <c r="P34" i="9"/>
  <c r="P46" i="12"/>
  <c r="Q34" i="9"/>
  <c r="Q46" i="12"/>
  <c r="R34" i="9"/>
  <c r="R46" i="12"/>
  <c r="S34" i="9"/>
  <c r="S46" i="12"/>
  <c r="T34" i="9"/>
  <c r="T46" i="12"/>
  <c r="U34" i="9"/>
  <c r="U46" i="12"/>
  <c r="V34" i="9"/>
  <c r="V46" i="12"/>
  <c r="W46" i="9"/>
  <c r="X46" i="9"/>
  <c r="B35" i="9"/>
  <c r="B47" i="12"/>
  <c r="C35" i="9"/>
  <c r="C47" i="12"/>
  <c r="D35" i="9"/>
  <c r="D47" i="12"/>
  <c r="E35" i="9"/>
  <c r="E47" i="12"/>
  <c r="F47" i="9"/>
  <c r="G35" i="9"/>
  <c r="G47" i="12"/>
  <c r="H35" i="9"/>
  <c r="H47" i="12"/>
  <c r="I35" i="9"/>
  <c r="I47" i="12"/>
  <c r="J35" i="9"/>
  <c r="J47" i="12"/>
  <c r="K47" i="9"/>
  <c r="L35" i="9"/>
  <c r="L47" i="12"/>
  <c r="M35" i="9"/>
  <c r="M47" i="12"/>
  <c r="N35" i="9"/>
  <c r="N47" i="12"/>
  <c r="O35" i="9"/>
  <c r="O47" i="12"/>
  <c r="P35" i="9"/>
  <c r="P47" i="12"/>
  <c r="Q35" i="9"/>
  <c r="Q47" i="12"/>
  <c r="R35" i="9"/>
  <c r="R47" i="12"/>
  <c r="S35" i="9"/>
  <c r="S47" i="12"/>
  <c r="T35" i="9"/>
  <c r="T47" i="12"/>
  <c r="U35" i="9"/>
  <c r="U47" i="12"/>
  <c r="V35" i="9"/>
  <c r="V47" i="12"/>
  <c r="W47" i="9"/>
  <c r="W47" i="12"/>
  <c r="X47" i="9"/>
  <c r="B36" i="9"/>
  <c r="B48" i="12"/>
  <c r="C36" i="9"/>
  <c r="C48" i="12"/>
  <c r="D36" i="9"/>
  <c r="D48" i="12"/>
  <c r="E36" i="9"/>
  <c r="E48" i="12"/>
  <c r="F48" i="9"/>
  <c r="F60" i="9"/>
  <c r="F60" i="12"/>
  <c r="G36" i="9"/>
  <c r="G48" i="12"/>
  <c r="H36" i="9"/>
  <c r="H48" i="12"/>
  <c r="I36" i="9"/>
  <c r="I48" i="12"/>
  <c r="J36" i="9"/>
  <c r="J48" i="12"/>
  <c r="K48" i="9"/>
  <c r="L36" i="9"/>
  <c r="L48" i="12"/>
  <c r="M36" i="9"/>
  <c r="M48" i="12"/>
  <c r="N36" i="9"/>
  <c r="N48" i="12"/>
  <c r="O36" i="9"/>
  <c r="O48" i="12"/>
  <c r="P36" i="9"/>
  <c r="P48" i="12"/>
  <c r="Q36" i="9"/>
  <c r="Q48" i="12"/>
  <c r="R36" i="9"/>
  <c r="R48" i="12"/>
  <c r="S36" i="9"/>
  <c r="S48" i="12"/>
  <c r="T36" i="9"/>
  <c r="T48" i="12"/>
  <c r="U36" i="9"/>
  <c r="U48" i="12"/>
  <c r="V36" i="9"/>
  <c r="V48" i="12"/>
  <c r="W48" i="9"/>
  <c r="B37" i="9"/>
  <c r="B49" i="12"/>
  <c r="C37" i="9"/>
  <c r="C49" i="12"/>
  <c r="D37" i="9"/>
  <c r="D49" i="12"/>
  <c r="E37" i="9"/>
  <c r="E49" i="12"/>
  <c r="F49" i="9"/>
  <c r="F49" i="12"/>
  <c r="G37" i="9"/>
  <c r="G49" i="12"/>
  <c r="H37" i="9"/>
  <c r="H49" i="12"/>
  <c r="I37" i="9"/>
  <c r="I49" i="12"/>
  <c r="J37" i="9"/>
  <c r="J49" i="12"/>
  <c r="K49" i="9"/>
  <c r="L37" i="9"/>
  <c r="L49" i="12"/>
  <c r="M37" i="9"/>
  <c r="M49" i="12"/>
  <c r="N37" i="9"/>
  <c r="N49" i="12"/>
  <c r="O37" i="9"/>
  <c r="O49" i="12"/>
  <c r="P37" i="9"/>
  <c r="P49" i="12"/>
  <c r="Q37" i="9"/>
  <c r="Q49" i="12"/>
  <c r="R37" i="9"/>
  <c r="R49" i="12"/>
  <c r="S37" i="9"/>
  <c r="S49" i="12"/>
  <c r="T37" i="9"/>
  <c r="T49" i="12"/>
  <c r="U37" i="9"/>
  <c r="U49" i="12"/>
  <c r="V37" i="9"/>
  <c r="V49" i="12"/>
  <c r="W49" i="9"/>
  <c r="X49" i="9"/>
  <c r="X49" i="12"/>
  <c r="B38" i="9"/>
  <c r="B50" i="12"/>
  <c r="C38" i="9"/>
  <c r="C50" i="12"/>
  <c r="D38" i="9"/>
  <c r="D50" i="12"/>
  <c r="E38" i="9"/>
  <c r="E50" i="12"/>
  <c r="F50" i="9"/>
  <c r="F62" i="9"/>
  <c r="F62" i="12"/>
  <c r="G38" i="9"/>
  <c r="G50" i="12"/>
  <c r="H38" i="9"/>
  <c r="H50" i="12"/>
  <c r="I38" i="9"/>
  <c r="I50" i="12"/>
  <c r="J38" i="9"/>
  <c r="J50" i="12"/>
  <c r="K50" i="9"/>
  <c r="L38" i="9"/>
  <c r="L50" i="12"/>
  <c r="M38" i="9"/>
  <c r="M50" i="12"/>
  <c r="N38" i="9"/>
  <c r="N50" i="12"/>
  <c r="O38" i="9"/>
  <c r="O50" i="12"/>
  <c r="P38" i="9"/>
  <c r="P50" i="12"/>
  <c r="Q38" i="9"/>
  <c r="Q50" i="12"/>
  <c r="R38" i="9"/>
  <c r="R50" i="12"/>
  <c r="S38" i="9"/>
  <c r="S50" i="12"/>
  <c r="T38" i="9"/>
  <c r="T50" i="12"/>
  <c r="U38" i="9"/>
  <c r="U50" i="12"/>
  <c r="V38" i="9"/>
  <c r="V50" i="12"/>
  <c r="W50" i="9"/>
  <c r="X50" i="9"/>
  <c r="B39" i="9"/>
  <c r="B51" i="12"/>
  <c r="C39" i="9"/>
  <c r="C51" i="12"/>
  <c r="D39" i="9"/>
  <c r="D51" i="12"/>
  <c r="E39" i="9"/>
  <c r="E51" i="12"/>
  <c r="F51" i="9"/>
  <c r="F51" i="12"/>
  <c r="G39" i="9"/>
  <c r="G51" i="12"/>
  <c r="H39" i="9"/>
  <c r="H51" i="12"/>
  <c r="I39" i="9"/>
  <c r="I51" i="12"/>
  <c r="J39" i="9"/>
  <c r="J51" i="12"/>
  <c r="L39" i="9"/>
  <c r="L51" i="12"/>
  <c r="M39" i="9"/>
  <c r="M51" i="12"/>
  <c r="N39" i="9"/>
  <c r="N51" i="12"/>
  <c r="O39" i="9"/>
  <c r="O51" i="12"/>
  <c r="P39" i="9"/>
  <c r="P51" i="12"/>
  <c r="Q39" i="9"/>
  <c r="Q51" i="12"/>
  <c r="R39" i="9"/>
  <c r="R51" i="12"/>
  <c r="S39" i="9"/>
  <c r="S51" i="12"/>
  <c r="T39" i="9"/>
  <c r="T51" i="12"/>
  <c r="U39" i="9"/>
  <c r="U51" i="12"/>
  <c r="V39" i="9"/>
  <c r="V51" i="12"/>
  <c r="W51" i="9"/>
  <c r="X51" i="9"/>
  <c r="B40" i="9"/>
  <c r="B52" i="12"/>
  <c r="C40" i="9"/>
  <c r="C52" i="12"/>
  <c r="D40" i="9"/>
  <c r="D52" i="12"/>
  <c r="E40" i="9"/>
  <c r="E52" i="12"/>
  <c r="F52" i="9"/>
  <c r="G40" i="9"/>
  <c r="G52" i="12"/>
  <c r="H40" i="9"/>
  <c r="H52" i="12"/>
  <c r="I40" i="9"/>
  <c r="I52" i="12"/>
  <c r="J40" i="9"/>
  <c r="J52" i="12"/>
  <c r="K52" i="9"/>
  <c r="K52" i="12"/>
  <c r="L40" i="9"/>
  <c r="L52" i="12"/>
  <c r="M40" i="9"/>
  <c r="M52" i="12"/>
  <c r="N40" i="9"/>
  <c r="N52" i="12"/>
  <c r="O40" i="9"/>
  <c r="O52" i="12"/>
  <c r="P40" i="9"/>
  <c r="P52" i="12"/>
  <c r="Q40" i="9"/>
  <c r="Q52" i="12"/>
  <c r="R40" i="9"/>
  <c r="R52" i="12"/>
  <c r="S40" i="9"/>
  <c r="S52" i="12"/>
  <c r="T40" i="9"/>
  <c r="T52" i="12"/>
  <c r="U40" i="9"/>
  <c r="U52" i="12"/>
  <c r="V40" i="9"/>
  <c r="V52" i="12"/>
  <c r="W52" i="9"/>
  <c r="W52" i="12"/>
  <c r="X52" i="9"/>
  <c r="B41" i="9"/>
  <c r="B53" i="12"/>
  <c r="C41" i="9"/>
  <c r="C53" i="12"/>
  <c r="D41" i="9"/>
  <c r="D53" i="12"/>
  <c r="E41" i="9"/>
  <c r="E53" i="12"/>
  <c r="F53" i="9"/>
  <c r="G41" i="9"/>
  <c r="G53" i="12"/>
  <c r="H41" i="9"/>
  <c r="H53" i="12"/>
  <c r="I41" i="9"/>
  <c r="I53" i="12"/>
  <c r="J41" i="9"/>
  <c r="J53" i="12"/>
  <c r="K53" i="9"/>
  <c r="K53" i="12"/>
  <c r="L41" i="9"/>
  <c r="L53" i="12"/>
  <c r="M41" i="9"/>
  <c r="M53" i="12"/>
  <c r="N41" i="9"/>
  <c r="N53" i="12"/>
  <c r="O41" i="9"/>
  <c r="O53" i="12"/>
  <c r="P41" i="9"/>
  <c r="P53" i="12"/>
  <c r="Q41" i="9"/>
  <c r="Q53" i="12"/>
  <c r="R41" i="9"/>
  <c r="R53" i="12"/>
  <c r="S41" i="9"/>
  <c r="S53" i="12"/>
  <c r="T41" i="9"/>
  <c r="T53" i="12"/>
  <c r="U41" i="9"/>
  <c r="U53" i="12"/>
  <c r="V41" i="9"/>
  <c r="V53" i="12"/>
  <c r="W53" i="9"/>
  <c r="X53" i="9"/>
  <c r="X65" i="9"/>
  <c r="X65" i="12"/>
  <c r="B42" i="9"/>
  <c r="B54" i="12"/>
  <c r="C42" i="9"/>
  <c r="C54" i="12"/>
  <c r="D42" i="9"/>
  <c r="D54" i="12"/>
  <c r="E42" i="9"/>
  <c r="E54" i="12"/>
  <c r="F54" i="9"/>
  <c r="G42" i="9"/>
  <c r="G54" i="12"/>
  <c r="H42" i="9"/>
  <c r="H54" i="12"/>
  <c r="I42" i="9"/>
  <c r="I54" i="12"/>
  <c r="J42" i="9"/>
  <c r="J54" i="12"/>
  <c r="K54" i="9"/>
  <c r="L42" i="9"/>
  <c r="L54" i="12"/>
  <c r="M42" i="9"/>
  <c r="M54" i="12"/>
  <c r="N42" i="9"/>
  <c r="N54" i="12"/>
  <c r="O42" i="9"/>
  <c r="O54" i="12"/>
  <c r="P42" i="9"/>
  <c r="P54" i="12"/>
  <c r="Q42" i="9"/>
  <c r="Q54" i="12"/>
  <c r="R42" i="9"/>
  <c r="R54" i="12"/>
  <c r="S42" i="9"/>
  <c r="S54" i="12"/>
  <c r="T42" i="9"/>
  <c r="T54" i="12"/>
  <c r="U42" i="9"/>
  <c r="U54" i="12"/>
  <c r="V42" i="9"/>
  <c r="V54" i="12"/>
  <c r="X54" i="9"/>
  <c r="B43" i="9"/>
  <c r="B55" i="12"/>
  <c r="C43" i="9"/>
  <c r="C55" i="12"/>
  <c r="D43" i="9"/>
  <c r="D55" i="12"/>
  <c r="E43" i="9"/>
  <c r="E55" i="12"/>
  <c r="F55" i="9"/>
  <c r="F55" i="12"/>
  <c r="G43" i="9"/>
  <c r="G55" i="12"/>
  <c r="H43" i="9"/>
  <c r="H55" i="12"/>
  <c r="I43" i="9"/>
  <c r="I55" i="12"/>
  <c r="J43" i="9"/>
  <c r="J55" i="12"/>
  <c r="K55" i="9"/>
  <c r="L43" i="9"/>
  <c r="L55" i="12"/>
  <c r="M43" i="9"/>
  <c r="M55" i="12"/>
  <c r="N43" i="9"/>
  <c r="N55" i="12"/>
  <c r="O43" i="9"/>
  <c r="O55" i="12"/>
  <c r="P43" i="9"/>
  <c r="P55" i="12"/>
  <c r="Q43" i="9"/>
  <c r="Q55" i="12"/>
  <c r="R43" i="9"/>
  <c r="R55" i="12"/>
  <c r="S43" i="9"/>
  <c r="S55" i="12"/>
  <c r="T43" i="9"/>
  <c r="T55" i="12"/>
  <c r="U43" i="9"/>
  <c r="U55" i="12"/>
  <c r="V43" i="9"/>
  <c r="V55" i="12"/>
  <c r="W55" i="9"/>
  <c r="X55" i="9"/>
  <c r="B44" i="9"/>
  <c r="B56" i="12"/>
  <c r="C44" i="9"/>
  <c r="C56" i="12"/>
  <c r="D44" i="9"/>
  <c r="D56" i="12"/>
  <c r="E44" i="9"/>
  <c r="E56" i="12"/>
  <c r="F56" i="9"/>
  <c r="G44" i="9"/>
  <c r="G56" i="12"/>
  <c r="H44" i="9"/>
  <c r="H56" i="12"/>
  <c r="I44" i="9"/>
  <c r="I56" i="12"/>
  <c r="J44" i="9"/>
  <c r="J56" i="12"/>
  <c r="K56" i="9"/>
  <c r="K56" i="12"/>
  <c r="L44" i="9"/>
  <c r="L56" i="12"/>
  <c r="M44" i="9"/>
  <c r="M56" i="12"/>
  <c r="N44" i="9"/>
  <c r="N56" i="12"/>
  <c r="O44" i="9"/>
  <c r="O56" i="12"/>
  <c r="P44" i="9"/>
  <c r="P56" i="12"/>
  <c r="Q44" i="9"/>
  <c r="Q56" i="12"/>
  <c r="R44" i="9"/>
  <c r="R56" i="12"/>
  <c r="S44" i="9"/>
  <c r="S56" i="12"/>
  <c r="T44" i="9"/>
  <c r="T56" i="12"/>
  <c r="U44" i="9"/>
  <c r="U56" i="12"/>
  <c r="V44" i="9"/>
  <c r="V56" i="12"/>
  <c r="W56" i="9"/>
  <c r="W56" i="12"/>
  <c r="B45" i="9"/>
  <c r="B57" i="12"/>
  <c r="C45" i="9"/>
  <c r="C57" i="12"/>
  <c r="D45" i="9"/>
  <c r="D57" i="12"/>
  <c r="E45" i="9"/>
  <c r="E57" i="12"/>
  <c r="F57" i="9"/>
  <c r="F69" i="9"/>
  <c r="F69" i="12"/>
  <c r="G45" i="9"/>
  <c r="G57" i="12"/>
  <c r="H45" i="9"/>
  <c r="H57" i="12"/>
  <c r="I45" i="9"/>
  <c r="I57" i="12"/>
  <c r="J45" i="9"/>
  <c r="J57" i="12"/>
  <c r="K57" i="9"/>
  <c r="L45" i="9"/>
  <c r="L57" i="12"/>
  <c r="M45" i="9"/>
  <c r="M57" i="12"/>
  <c r="N45" i="9"/>
  <c r="N57" i="12"/>
  <c r="O45" i="9"/>
  <c r="O57" i="12"/>
  <c r="P45" i="9"/>
  <c r="P57" i="12"/>
  <c r="Q45" i="9"/>
  <c r="Q57" i="12"/>
  <c r="R45" i="9"/>
  <c r="R57" i="12"/>
  <c r="S45" i="9"/>
  <c r="S57" i="12"/>
  <c r="T45" i="9"/>
  <c r="T57" i="12"/>
  <c r="U45" i="9"/>
  <c r="U57" i="12"/>
  <c r="V45" i="9"/>
  <c r="V57" i="12"/>
  <c r="W57" i="9"/>
  <c r="X57" i="9"/>
  <c r="X57" i="12"/>
  <c r="B46" i="9"/>
  <c r="B58" i="12"/>
  <c r="C46" i="9"/>
  <c r="C58" i="12"/>
  <c r="D46" i="9"/>
  <c r="D58" i="12"/>
  <c r="E46" i="9"/>
  <c r="E58" i="12"/>
  <c r="F58" i="9"/>
  <c r="G46" i="9"/>
  <c r="G58" i="12"/>
  <c r="H46" i="9"/>
  <c r="H58" i="12"/>
  <c r="I46" i="9"/>
  <c r="I58" i="12"/>
  <c r="J46" i="9"/>
  <c r="J58" i="12"/>
  <c r="K58" i="9"/>
  <c r="L46" i="9"/>
  <c r="L58" i="12"/>
  <c r="M46" i="9"/>
  <c r="M58" i="12"/>
  <c r="N46" i="9"/>
  <c r="N58" i="12"/>
  <c r="O46" i="9"/>
  <c r="O58" i="12"/>
  <c r="P46" i="9"/>
  <c r="P58" i="12"/>
  <c r="Q46" i="9"/>
  <c r="Q58" i="12"/>
  <c r="R46" i="9"/>
  <c r="R58" i="12"/>
  <c r="S46" i="9"/>
  <c r="S58" i="12"/>
  <c r="T46" i="9"/>
  <c r="T58" i="12"/>
  <c r="U46" i="9"/>
  <c r="U58" i="12"/>
  <c r="V46" i="9"/>
  <c r="V58" i="12"/>
  <c r="W58" i="9"/>
  <c r="W58" i="12"/>
  <c r="X58" i="9"/>
  <c r="B47" i="9"/>
  <c r="B59" i="12"/>
  <c r="C47" i="9"/>
  <c r="C59" i="12"/>
  <c r="D47" i="9"/>
  <c r="D59" i="12"/>
  <c r="E47" i="9"/>
  <c r="E59" i="12"/>
  <c r="F59" i="9"/>
  <c r="G47" i="9"/>
  <c r="G59" i="12"/>
  <c r="H47" i="9"/>
  <c r="H59" i="12"/>
  <c r="I47" i="9"/>
  <c r="I59" i="12"/>
  <c r="J47" i="9"/>
  <c r="J59" i="12"/>
  <c r="K59" i="9"/>
  <c r="L47" i="9"/>
  <c r="L59" i="12"/>
  <c r="M47" i="9"/>
  <c r="M59" i="12"/>
  <c r="N47" i="9"/>
  <c r="N59" i="12"/>
  <c r="O47" i="9"/>
  <c r="O59" i="12"/>
  <c r="P47" i="9"/>
  <c r="P59" i="12"/>
  <c r="Q47" i="9"/>
  <c r="Q59" i="12"/>
  <c r="R47" i="9"/>
  <c r="R59" i="12"/>
  <c r="S47" i="9"/>
  <c r="S59" i="12"/>
  <c r="T47" i="9"/>
  <c r="T59" i="12"/>
  <c r="U47" i="9"/>
  <c r="U59" i="12"/>
  <c r="V47" i="9"/>
  <c r="V59" i="12"/>
  <c r="W59" i="9"/>
  <c r="X59" i="9"/>
  <c r="B48" i="9"/>
  <c r="B60" i="12"/>
  <c r="C48" i="9"/>
  <c r="C60" i="12"/>
  <c r="D48" i="9"/>
  <c r="D60" i="12"/>
  <c r="E48" i="9"/>
  <c r="E60" i="12"/>
  <c r="G48" i="9"/>
  <c r="G60" i="12"/>
  <c r="H48" i="9"/>
  <c r="H60" i="12"/>
  <c r="I48" i="9"/>
  <c r="I60" i="12"/>
  <c r="J48" i="9"/>
  <c r="J60" i="12"/>
  <c r="K60" i="9"/>
  <c r="K60" i="12"/>
  <c r="L48" i="9"/>
  <c r="L60" i="12"/>
  <c r="M48" i="9"/>
  <c r="M60" i="12"/>
  <c r="N48" i="9"/>
  <c r="N60" i="12"/>
  <c r="O48" i="9"/>
  <c r="O60" i="12"/>
  <c r="P48" i="9"/>
  <c r="P60" i="12"/>
  <c r="Q48" i="9"/>
  <c r="Q60" i="12"/>
  <c r="R48" i="9"/>
  <c r="R60" i="12"/>
  <c r="S48" i="9"/>
  <c r="S60" i="12"/>
  <c r="T48" i="9"/>
  <c r="T60" i="12"/>
  <c r="U48" i="9"/>
  <c r="U60" i="12"/>
  <c r="V48" i="9"/>
  <c r="V60" i="12"/>
  <c r="W60" i="9"/>
  <c r="X60" i="9"/>
  <c r="B49" i="9"/>
  <c r="B61" i="12"/>
  <c r="C49" i="9"/>
  <c r="C61" i="12"/>
  <c r="D49" i="9"/>
  <c r="D61" i="12"/>
  <c r="E49" i="9"/>
  <c r="E61" i="12"/>
  <c r="F61" i="9"/>
  <c r="G49" i="9"/>
  <c r="G61" i="12"/>
  <c r="H49" i="9"/>
  <c r="H61" i="12"/>
  <c r="I49" i="9"/>
  <c r="I61" i="12"/>
  <c r="J49" i="9"/>
  <c r="J61" i="12"/>
  <c r="K61" i="9"/>
  <c r="L49" i="9"/>
  <c r="L61" i="12"/>
  <c r="M49" i="9"/>
  <c r="M61" i="12"/>
  <c r="N49" i="9"/>
  <c r="N61" i="12"/>
  <c r="O49" i="9"/>
  <c r="O61" i="12"/>
  <c r="P49" i="9"/>
  <c r="P61" i="12"/>
  <c r="Q49" i="9"/>
  <c r="Q61" i="12"/>
  <c r="R49" i="9"/>
  <c r="R61" i="12"/>
  <c r="S49" i="9"/>
  <c r="S61" i="12"/>
  <c r="T49" i="9"/>
  <c r="T61" i="12"/>
  <c r="U49" i="9"/>
  <c r="U61" i="12"/>
  <c r="V49" i="9"/>
  <c r="V61" i="12"/>
  <c r="W61" i="9"/>
  <c r="X61" i="9"/>
  <c r="X73" i="9"/>
  <c r="X73" i="12"/>
  <c r="B50" i="9"/>
  <c r="B62" i="12"/>
  <c r="C50" i="9"/>
  <c r="C62" i="12"/>
  <c r="D50" i="9"/>
  <c r="D62" i="12"/>
  <c r="E50" i="9"/>
  <c r="E62" i="12"/>
  <c r="G50" i="9"/>
  <c r="G62" i="12"/>
  <c r="H50" i="9"/>
  <c r="H62" i="12"/>
  <c r="I50" i="9"/>
  <c r="I62" i="12"/>
  <c r="J50" i="9"/>
  <c r="J62" i="12"/>
  <c r="K62" i="9"/>
  <c r="L50" i="9"/>
  <c r="L62" i="12"/>
  <c r="M50" i="9"/>
  <c r="M62" i="12"/>
  <c r="N50" i="9"/>
  <c r="N62" i="12"/>
  <c r="O50" i="9"/>
  <c r="O62" i="12"/>
  <c r="P50" i="9"/>
  <c r="P62" i="12"/>
  <c r="Q50" i="9"/>
  <c r="Q62" i="12"/>
  <c r="R50" i="9"/>
  <c r="R62" i="12"/>
  <c r="S50" i="9"/>
  <c r="S62" i="12"/>
  <c r="T50" i="9"/>
  <c r="T62" i="12"/>
  <c r="U50" i="9"/>
  <c r="U62" i="12"/>
  <c r="V50" i="9"/>
  <c r="V62" i="12"/>
  <c r="W62" i="9"/>
  <c r="W74" i="9"/>
  <c r="W74" i="12"/>
  <c r="X62" i="9"/>
  <c r="B51" i="9"/>
  <c r="B63" i="12"/>
  <c r="C51" i="9"/>
  <c r="C63" i="12"/>
  <c r="D51" i="9"/>
  <c r="D63" i="12"/>
  <c r="E51" i="9"/>
  <c r="E63" i="12"/>
  <c r="F63" i="9"/>
  <c r="F63" i="12"/>
  <c r="G51" i="9"/>
  <c r="G63" i="12"/>
  <c r="H51" i="9"/>
  <c r="H63" i="12"/>
  <c r="I51" i="9"/>
  <c r="I63" i="12"/>
  <c r="J51" i="9"/>
  <c r="J63" i="12"/>
  <c r="K63" i="9"/>
  <c r="K75" i="9"/>
  <c r="K75" i="12"/>
  <c r="L51" i="9"/>
  <c r="L63" i="12"/>
  <c r="M51" i="9"/>
  <c r="M63" i="12"/>
  <c r="N51" i="9"/>
  <c r="N63" i="12"/>
  <c r="O51" i="9"/>
  <c r="O63" i="12"/>
  <c r="P51" i="9"/>
  <c r="P63" i="12"/>
  <c r="Q51" i="9"/>
  <c r="Q63" i="12"/>
  <c r="R51" i="9"/>
  <c r="R63" i="12"/>
  <c r="S51" i="9"/>
  <c r="S63" i="12"/>
  <c r="T51" i="9"/>
  <c r="T63" i="12"/>
  <c r="U51" i="9"/>
  <c r="U63" i="12"/>
  <c r="V51" i="9"/>
  <c r="V63" i="12"/>
  <c r="W63" i="9"/>
  <c r="X63" i="9"/>
  <c r="B52" i="9"/>
  <c r="B64" i="12"/>
  <c r="C52" i="9"/>
  <c r="C64" i="12"/>
  <c r="D52" i="9"/>
  <c r="D64" i="12"/>
  <c r="E52" i="9"/>
  <c r="E64" i="12"/>
  <c r="F64" i="9"/>
  <c r="F76" i="9"/>
  <c r="F76" i="12"/>
  <c r="G52" i="9"/>
  <c r="G64" i="12"/>
  <c r="H52" i="9"/>
  <c r="H64" i="12"/>
  <c r="I52" i="9"/>
  <c r="I64" i="12"/>
  <c r="J52" i="9"/>
  <c r="J64" i="12"/>
  <c r="K64" i="9"/>
  <c r="K64" i="12"/>
  <c r="L52" i="9"/>
  <c r="L64" i="12"/>
  <c r="M52" i="9"/>
  <c r="M64" i="12"/>
  <c r="N52" i="9"/>
  <c r="N64" i="12"/>
  <c r="O52" i="9"/>
  <c r="O64" i="12"/>
  <c r="P52" i="9"/>
  <c r="P64" i="12"/>
  <c r="Q52" i="9"/>
  <c r="Q64" i="12"/>
  <c r="R52" i="9"/>
  <c r="R64" i="12"/>
  <c r="S52" i="9"/>
  <c r="S64" i="12"/>
  <c r="T52" i="9"/>
  <c r="T64" i="12"/>
  <c r="U52" i="9"/>
  <c r="U64" i="12"/>
  <c r="V52" i="9"/>
  <c r="V64" i="12"/>
  <c r="W64" i="9"/>
  <c r="W76" i="9"/>
  <c r="W76" i="12"/>
  <c r="X64" i="9"/>
  <c r="X64" i="12"/>
  <c r="B53" i="9"/>
  <c r="B65" i="12"/>
  <c r="C53" i="9"/>
  <c r="C65" i="12"/>
  <c r="D53" i="9"/>
  <c r="D65" i="12"/>
  <c r="E53" i="9"/>
  <c r="E65" i="12"/>
  <c r="F65" i="9"/>
  <c r="G53" i="9"/>
  <c r="G65" i="12"/>
  <c r="H53" i="9"/>
  <c r="H65" i="12"/>
  <c r="I53" i="9"/>
  <c r="I65" i="12"/>
  <c r="J53" i="9"/>
  <c r="J65" i="12"/>
  <c r="K65" i="9"/>
  <c r="L53" i="9"/>
  <c r="L65" i="12"/>
  <c r="M53" i="9"/>
  <c r="M65" i="12"/>
  <c r="N53" i="9"/>
  <c r="N65" i="12"/>
  <c r="O53" i="9"/>
  <c r="O65" i="12"/>
  <c r="P53" i="9"/>
  <c r="P65" i="12"/>
  <c r="Q53" i="9"/>
  <c r="Q65" i="12"/>
  <c r="R53" i="9"/>
  <c r="R65" i="12"/>
  <c r="S53" i="9"/>
  <c r="S65" i="12"/>
  <c r="T53" i="9"/>
  <c r="T65" i="12"/>
  <c r="U53" i="9"/>
  <c r="U65" i="12"/>
  <c r="V53" i="9"/>
  <c r="V65" i="12"/>
  <c r="W65" i="9"/>
  <c r="B54" i="9"/>
  <c r="B66" i="12"/>
  <c r="C54" i="9"/>
  <c r="C66" i="12"/>
  <c r="D54" i="9"/>
  <c r="D66" i="12"/>
  <c r="E54" i="9"/>
  <c r="E66" i="12"/>
  <c r="F66" i="9"/>
  <c r="G54" i="9"/>
  <c r="G66" i="12"/>
  <c r="H54" i="9"/>
  <c r="H66" i="12"/>
  <c r="I54" i="9"/>
  <c r="I66" i="12"/>
  <c r="J54" i="9"/>
  <c r="J66" i="12"/>
  <c r="K66" i="9"/>
  <c r="K66" i="12"/>
  <c r="L54" i="9"/>
  <c r="L66" i="12"/>
  <c r="M54" i="9"/>
  <c r="M66" i="12"/>
  <c r="N54" i="9"/>
  <c r="N66" i="12"/>
  <c r="O54" i="9"/>
  <c r="O66" i="12"/>
  <c r="P54" i="9"/>
  <c r="P66" i="12"/>
  <c r="Q54" i="9"/>
  <c r="Q66" i="12"/>
  <c r="R54" i="9"/>
  <c r="R66" i="12"/>
  <c r="S54" i="9"/>
  <c r="S66" i="12"/>
  <c r="T54" i="9"/>
  <c r="T66" i="12"/>
  <c r="U54" i="9"/>
  <c r="U66" i="12"/>
  <c r="V54" i="9"/>
  <c r="V66" i="12"/>
  <c r="W66" i="9"/>
  <c r="X66" i="9"/>
  <c r="X78" i="9"/>
  <c r="X78" i="12"/>
  <c r="B55" i="9"/>
  <c r="B67" i="12"/>
  <c r="C55" i="9"/>
  <c r="C67" i="12"/>
  <c r="D55" i="9"/>
  <c r="D67" i="12"/>
  <c r="E55" i="9"/>
  <c r="E67" i="12"/>
  <c r="F67" i="9"/>
  <c r="F67" i="12"/>
  <c r="G55" i="9"/>
  <c r="G67" i="12"/>
  <c r="H55" i="9"/>
  <c r="H67" i="12"/>
  <c r="I55" i="9"/>
  <c r="I67" i="12"/>
  <c r="J55" i="9"/>
  <c r="J67" i="12"/>
  <c r="K67" i="9"/>
  <c r="L55" i="9"/>
  <c r="L67" i="12"/>
  <c r="M55" i="9"/>
  <c r="M67" i="12"/>
  <c r="N55" i="9"/>
  <c r="N67" i="12"/>
  <c r="O55" i="9"/>
  <c r="O67" i="12"/>
  <c r="P55" i="9"/>
  <c r="P67" i="12"/>
  <c r="Q55" i="9"/>
  <c r="Q67" i="12"/>
  <c r="R55" i="9"/>
  <c r="R67" i="12"/>
  <c r="S55" i="9"/>
  <c r="S67" i="12"/>
  <c r="T55" i="9"/>
  <c r="T67" i="12"/>
  <c r="U55" i="9"/>
  <c r="U67" i="12"/>
  <c r="V55" i="9"/>
  <c r="V67" i="12"/>
  <c r="W67" i="9"/>
  <c r="X67" i="9"/>
  <c r="B56" i="9"/>
  <c r="B68" i="12"/>
  <c r="C56" i="9"/>
  <c r="C68" i="12"/>
  <c r="D56" i="9"/>
  <c r="D68" i="12"/>
  <c r="E56" i="9"/>
  <c r="E68" i="12"/>
  <c r="F68" i="9"/>
  <c r="G56" i="9"/>
  <c r="G68" i="12"/>
  <c r="H56" i="9"/>
  <c r="H68" i="12"/>
  <c r="I56" i="9"/>
  <c r="I68" i="12"/>
  <c r="J56" i="9"/>
  <c r="J68" i="12"/>
  <c r="K68" i="9"/>
  <c r="K68" i="12"/>
  <c r="L56" i="9"/>
  <c r="L68" i="12"/>
  <c r="M56" i="9"/>
  <c r="M68" i="12"/>
  <c r="N56" i="9"/>
  <c r="N68" i="12"/>
  <c r="O56" i="9"/>
  <c r="O68" i="12"/>
  <c r="P56" i="9"/>
  <c r="P68" i="12"/>
  <c r="Q56" i="9"/>
  <c r="Q68" i="12"/>
  <c r="R56" i="9"/>
  <c r="R68" i="12"/>
  <c r="S56" i="9"/>
  <c r="S68" i="12"/>
  <c r="T56" i="9"/>
  <c r="T68" i="12"/>
  <c r="U56" i="9"/>
  <c r="U68" i="12"/>
  <c r="V56" i="9"/>
  <c r="V68" i="12"/>
  <c r="W68" i="9"/>
  <c r="X68" i="9"/>
  <c r="B57" i="9"/>
  <c r="B69" i="12"/>
  <c r="C57" i="9"/>
  <c r="C69" i="12"/>
  <c r="D57" i="9"/>
  <c r="D69" i="12"/>
  <c r="E57" i="9"/>
  <c r="E69" i="12"/>
  <c r="F81" i="9"/>
  <c r="F81" i="12"/>
  <c r="G57" i="9"/>
  <c r="G69" i="12"/>
  <c r="H57" i="9"/>
  <c r="H69" i="12"/>
  <c r="I57" i="9"/>
  <c r="I69" i="12"/>
  <c r="J57" i="9"/>
  <c r="J69" i="12"/>
  <c r="K69" i="9"/>
  <c r="L57" i="9"/>
  <c r="L69" i="12"/>
  <c r="M57" i="9"/>
  <c r="M69" i="12"/>
  <c r="N57" i="9"/>
  <c r="N69" i="12"/>
  <c r="O57" i="9"/>
  <c r="O69" i="12"/>
  <c r="P57" i="9"/>
  <c r="P69" i="12"/>
  <c r="Q57" i="9"/>
  <c r="Q69" i="12"/>
  <c r="R57" i="9"/>
  <c r="R69" i="12"/>
  <c r="S57" i="9"/>
  <c r="S69" i="12"/>
  <c r="T57" i="9"/>
  <c r="T69" i="12"/>
  <c r="U57" i="9"/>
  <c r="U69" i="12"/>
  <c r="V57" i="9"/>
  <c r="V69" i="12"/>
  <c r="W69" i="9"/>
  <c r="X69" i="9"/>
  <c r="X69" i="12"/>
  <c r="B58" i="9"/>
  <c r="B70" i="12"/>
  <c r="C58" i="9"/>
  <c r="C70" i="12"/>
  <c r="D58" i="9"/>
  <c r="D70" i="12"/>
  <c r="E58" i="9"/>
  <c r="E70" i="12"/>
  <c r="F70" i="9"/>
  <c r="G58" i="9"/>
  <c r="G70" i="12"/>
  <c r="H58" i="9"/>
  <c r="H70" i="12"/>
  <c r="I58" i="9"/>
  <c r="I70" i="12"/>
  <c r="J58" i="9"/>
  <c r="J70" i="12"/>
  <c r="K70" i="9"/>
  <c r="K82" i="9"/>
  <c r="K82" i="12"/>
  <c r="L58" i="9"/>
  <c r="L70" i="12"/>
  <c r="M58" i="9"/>
  <c r="M70" i="12"/>
  <c r="N58" i="9"/>
  <c r="N70" i="12"/>
  <c r="O58" i="9"/>
  <c r="O70" i="12"/>
  <c r="P58" i="9"/>
  <c r="P70" i="12"/>
  <c r="Q58" i="9"/>
  <c r="Q70" i="12"/>
  <c r="R58" i="9"/>
  <c r="R70" i="12"/>
  <c r="S58" i="9"/>
  <c r="S70" i="12"/>
  <c r="T58" i="9"/>
  <c r="T70" i="12"/>
  <c r="U58" i="9"/>
  <c r="U70" i="12"/>
  <c r="V58" i="9"/>
  <c r="V70" i="12"/>
  <c r="W70" i="9"/>
  <c r="W70" i="12"/>
  <c r="X70" i="9"/>
  <c r="B59" i="9"/>
  <c r="B71" i="12"/>
  <c r="C59" i="9"/>
  <c r="C71" i="12"/>
  <c r="D59" i="9"/>
  <c r="D71" i="12"/>
  <c r="E59" i="9"/>
  <c r="E71" i="12"/>
  <c r="F71" i="9"/>
  <c r="G59" i="9"/>
  <c r="G71" i="12"/>
  <c r="H59" i="9"/>
  <c r="H71" i="12"/>
  <c r="I59" i="9"/>
  <c r="I71" i="12"/>
  <c r="J59" i="9"/>
  <c r="J71" i="12"/>
  <c r="K71" i="9"/>
  <c r="L59" i="9"/>
  <c r="L71" i="12"/>
  <c r="M59" i="9"/>
  <c r="M71" i="12"/>
  <c r="N59" i="9"/>
  <c r="N71" i="12"/>
  <c r="O59" i="9"/>
  <c r="O71" i="12"/>
  <c r="P59" i="9"/>
  <c r="P71" i="12"/>
  <c r="Q59" i="9"/>
  <c r="Q71" i="12"/>
  <c r="R59" i="9"/>
  <c r="R71" i="12"/>
  <c r="S59" i="9"/>
  <c r="S71" i="12"/>
  <c r="T59" i="9"/>
  <c r="T71" i="12"/>
  <c r="U59" i="9"/>
  <c r="U71" i="12"/>
  <c r="V59" i="9"/>
  <c r="V71" i="12"/>
  <c r="W71" i="9"/>
  <c r="X71" i="9"/>
  <c r="B60" i="9"/>
  <c r="B72" i="12"/>
  <c r="C60" i="9"/>
  <c r="C72" i="12"/>
  <c r="D60" i="9"/>
  <c r="D72" i="12"/>
  <c r="E60" i="9"/>
  <c r="E72" i="12"/>
  <c r="F72" i="9"/>
  <c r="G60" i="9"/>
  <c r="G72" i="12"/>
  <c r="H60" i="9"/>
  <c r="H72" i="12"/>
  <c r="I60" i="9"/>
  <c r="I72" i="12"/>
  <c r="J60" i="9"/>
  <c r="J72" i="12"/>
  <c r="K72" i="9"/>
  <c r="K72" i="12"/>
  <c r="L60" i="9"/>
  <c r="L72" i="12"/>
  <c r="M60" i="9"/>
  <c r="M72" i="12"/>
  <c r="N60" i="9"/>
  <c r="N72" i="12"/>
  <c r="O60" i="9"/>
  <c r="O72" i="12"/>
  <c r="P60" i="9"/>
  <c r="P72" i="12"/>
  <c r="Q60" i="9"/>
  <c r="Q72" i="12"/>
  <c r="R60" i="9"/>
  <c r="R72" i="12"/>
  <c r="S60" i="9"/>
  <c r="S72" i="12"/>
  <c r="T60" i="9"/>
  <c r="T72" i="12"/>
  <c r="U60" i="9"/>
  <c r="U72" i="12"/>
  <c r="V60" i="9"/>
  <c r="V72" i="12"/>
  <c r="W72" i="9"/>
  <c r="W72" i="12"/>
  <c r="X72" i="9"/>
  <c r="B61" i="9"/>
  <c r="B73" i="12"/>
  <c r="C61" i="9"/>
  <c r="C73" i="12"/>
  <c r="D61" i="9"/>
  <c r="D73" i="12"/>
  <c r="E61" i="9"/>
  <c r="E73" i="12"/>
  <c r="F73" i="9"/>
  <c r="G61" i="9"/>
  <c r="G73" i="12"/>
  <c r="H61" i="9"/>
  <c r="H73" i="12"/>
  <c r="I61" i="9"/>
  <c r="I73" i="12"/>
  <c r="J61" i="9"/>
  <c r="J73" i="12"/>
  <c r="K73" i="9"/>
  <c r="L61" i="9"/>
  <c r="L73" i="12"/>
  <c r="M61" i="9"/>
  <c r="M73" i="12"/>
  <c r="N61" i="9"/>
  <c r="N73" i="12"/>
  <c r="O61" i="9"/>
  <c r="O73" i="12"/>
  <c r="P61" i="9"/>
  <c r="P73" i="12"/>
  <c r="Q61" i="9"/>
  <c r="Q73" i="12"/>
  <c r="R61" i="9"/>
  <c r="R73" i="12"/>
  <c r="S61" i="9"/>
  <c r="S73" i="12"/>
  <c r="T61" i="9"/>
  <c r="T73" i="12"/>
  <c r="U61" i="9"/>
  <c r="U73" i="12"/>
  <c r="V61" i="9"/>
  <c r="V73" i="12"/>
  <c r="W73" i="9"/>
  <c r="W85" i="9"/>
  <c r="W85" i="12"/>
  <c r="B62" i="9"/>
  <c r="B74" i="12"/>
  <c r="C62" i="9"/>
  <c r="C74" i="12"/>
  <c r="D62" i="9"/>
  <c r="D74" i="12"/>
  <c r="E62" i="9"/>
  <c r="E74" i="12"/>
  <c r="F74" i="9"/>
  <c r="G62" i="9"/>
  <c r="G74" i="12"/>
  <c r="H62" i="9"/>
  <c r="H74" i="12"/>
  <c r="I62" i="9"/>
  <c r="I74" i="12"/>
  <c r="J62" i="9"/>
  <c r="J74" i="12"/>
  <c r="K74" i="9"/>
  <c r="L62" i="9"/>
  <c r="L74" i="12"/>
  <c r="M62" i="9"/>
  <c r="M74" i="12"/>
  <c r="N62" i="9"/>
  <c r="N74" i="12"/>
  <c r="O62" i="9"/>
  <c r="O74" i="12"/>
  <c r="P62" i="9"/>
  <c r="P74" i="12"/>
  <c r="Q62" i="9"/>
  <c r="Q74" i="12"/>
  <c r="R62" i="9"/>
  <c r="R74" i="12"/>
  <c r="S62" i="9"/>
  <c r="S74" i="12"/>
  <c r="T62" i="9"/>
  <c r="T74" i="12"/>
  <c r="U62" i="9"/>
  <c r="U74" i="12"/>
  <c r="V62" i="9"/>
  <c r="V74" i="12"/>
  <c r="X74" i="9"/>
  <c r="X86" i="9"/>
  <c r="X86" i="12"/>
  <c r="B63" i="9"/>
  <c r="B75" i="12"/>
  <c r="C63" i="9"/>
  <c r="C75" i="12"/>
  <c r="D63" i="9"/>
  <c r="D75" i="12"/>
  <c r="E63" i="9"/>
  <c r="E75" i="12"/>
  <c r="F75" i="9"/>
  <c r="G63" i="9"/>
  <c r="G75" i="12"/>
  <c r="H63" i="9"/>
  <c r="H75" i="12"/>
  <c r="I63" i="9"/>
  <c r="I75" i="12"/>
  <c r="J63" i="9"/>
  <c r="J75" i="12"/>
  <c r="L63" i="9"/>
  <c r="L75" i="12"/>
  <c r="M63" i="9"/>
  <c r="M75" i="12"/>
  <c r="N63" i="9"/>
  <c r="N75" i="12"/>
  <c r="O63" i="9"/>
  <c r="O75" i="12"/>
  <c r="P63" i="9"/>
  <c r="P75" i="12"/>
  <c r="Q63" i="9"/>
  <c r="Q75" i="12"/>
  <c r="R63" i="9"/>
  <c r="R75" i="12"/>
  <c r="S63" i="9"/>
  <c r="S75" i="12"/>
  <c r="T63" i="9"/>
  <c r="T75" i="12"/>
  <c r="U63" i="9"/>
  <c r="U75" i="12"/>
  <c r="V63" i="9"/>
  <c r="V75" i="12"/>
  <c r="W75" i="9"/>
  <c r="X75" i="9"/>
  <c r="B64" i="9"/>
  <c r="B76" i="12"/>
  <c r="C64" i="9"/>
  <c r="C76" i="12"/>
  <c r="D64" i="9"/>
  <c r="D76" i="12"/>
  <c r="E64" i="9"/>
  <c r="E76" i="12"/>
  <c r="G64" i="9"/>
  <c r="G76" i="12"/>
  <c r="H64" i="9"/>
  <c r="H76" i="12"/>
  <c r="I64" i="9"/>
  <c r="I76" i="12"/>
  <c r="J64" i="9"/>
  <c r="J76" i="12"/>
  <c r="K76" i="9"/>
  <c r="K76" i="12"/>
  <c r="L64" i="9"/>
  <c r="L76" i="12"/>
  <c r="M64" i="9"/>
  <c r="M76" i="12"/>
  <c r="N64" i="9"/>
  <c r="N76" i="12"/>
  <c r="O64" i="9"/>
  <c r="O76" i="12"/>
  <c r="P64" i="9"/>
  <c r="P76" i="12"/>
  <c r="Q64" i="9"/>
  <c r="Q76" i="12"/>
  <c r="R64" i="9"/>
  <c r="R76" i="12"/>
  <c r="S64" i="9"/>
  <c r="S76" i="12"/>
  <c r="T64" i="9"/>
  <c r="T76" i="12"/>
  <c r="U64" i="9"/>
  <c r="U76" i="12"/>
  <c r="V64" i="9"/>
  <c r="V76" i="12"/>
  <c r="W88" i="9"/>
  <c r="W88" i="12"/>
  <c r="X76" i="9"/>
  <c r="B65" i="9"/>
  <c r="B77" i="12"/>
  <c r="C65" i="9"/>
  <c r="C77" i="12"/>
  <c r="D65" i="9"/>
  <c r="D77" i="12"/>
  <c r="E65" i="9"/>
  <c r="E77" i="12"/>
  <c r="F77" i="9"/>
  <c r="G65" i="9"/>
  <c r="G77" i="12"/>
  <c r="H65" i="9"/>
  <c r="H77" i="12"/>
  <c r="I65" i="9"/>
  <c r="I77" i="12"/>
  <c r="J65" i="9"/>
  <c r="J77" i="12"/>
  <c r="K77" i="9"/>
  <c r="K89" i="9"/>
  <c r="K89" i="12"/>
  <c r="L65" i="9"/>
  <c r="L77" i="12"/>
  <c r="M65" i="9"/>
  <c r="M77" i="12"/>
  <c r="N65" i="9"/>
  <c r="N77" i="12"/>
  <c r="O65" i="9"/>
  <c r="O77" i="12"/>
  <c r="P65" i="9"/>
  <c r="P77" i="12"/>
  <c r="Q65" i="9"/>
  <c r="Q77" i="12"/>
  <c r="R65" i="9"/>
  <c r="R77" i="12"/>
  <c r="S65" i="9"/>
  <c r="S77" i="12"/>
  <c r="T65" i="9"/>
  <c r="T77" i="12"/>
  <c r="U65" i="9"/>
  <c r="U77" i="12"/>
  <c r="V65" i="9"/>
  <c r="V77" i="12"/>
  <c r="W77" i="9"/>
  <c r="X77" i="9"/>
  <c r="X89" i="9"/>
  <c r="X89" i="12"/>
  <c r="B66" i="9"/>
  <c r="B78" i="12"/>
  <c r="C66" i="9"/>
  <c r="C78" i="12"/>
  <c r="D66" i="9"/>
  <c r="D78" i="12"/>
  <c r="E66" i="9"/>
  <c r="E78" i="12"/>
  <c r="F78" i="9"/>
  <c r="G66" i="9"/>
  <c r="G78" i="12"/>
  <c r="H66" i="9"/>
  <c r="H78" i="12"/>
  <c r="I66" i="9"/>
  <c r="I78" i="12"/>
  <c r="J66" i="9"/>
  <c r="J78" i="12"/>
  <c r="K78" i="9"/>
  <c r="K78" i="12"/>
  <c r="L66" i="9"/>
  <c r="L78" i="12"/>
  <c r="M66" i="9"/>
  <c r="M78" i="12"/>
  <c r="N66" i="9"/>
  <c r="N78" i="12"/>
  <c r="O66" i="9"/>
  <c r="O78" i="12"/>
  <c r="P66" i="9"/>
  <c r="P78" i="12"/>
  <c r="Q66" i="9"/>
  <c r="Q78" i="12"/>
  <c r="R66" i="9"/>
  <c r="R78" i="12"/>
  <c r="S66" i="9"/>
  <c r="S78" i="12"/>
  <c r="T66" i="9"/>
  <c r="T78" i="12"/>
  <c r="U66" i="9"/>
  <c r="U78" i="12"/>
  <c r="V66" i="9"/>
  <c r="V78" i="12"/>
  <c r="W78" i="9"/>
  <c r="B67" i="9"/>
  <c r="B79" i="12"/>
  <c r="C67" i="9"/>
  <c r="C79" i="12"/>
  <c r="D67" i="9"/>
  <c r="D79" i="12"/>
  <c r="E67" i="9"/>
  <c r="E79" i="12"/>
  <c r="F79" i="9"/>
  <c r="F79" i="12"/>
  <c r="G67" i="9"/>
  <c r="G79" i="12"/>
  <c r="H67" i="9"/>
  <c r="H79" i="12"/>
  <c r="I67" i="9"/>
  <c r="I79" i="12"/>
  <c r="J67" i="9"/>
  <c r="J79" i="12"/>
  <c r="K79" i="9"/>
  <c r="L67" i="9"/>
  <c r="L79" i="12"/>
  <c r="M67" i="9"/>
  <c r="M79" i="12"/>
  <c r="N67" i="9"/>
  <c r="N79" i="12"/>
  <c r="O67" i="9"/>
  <c r="O79" i="12"/>
  <c r="P67" i="9"/>
  <c r="P79" i="12"/>
  <c r="Q67" i="9"/>
  <c r="Q79" i="12"/>
  <c r="R67" i="9"/>
  <c r="R79" i="12"/>
  <c r="S67" i="9"/>
  <c r="S79" i="12"/>
  <c r="T67" i="9"/>
  <c r="T79" i="12"/>
  <c r="U67" i="9"/>
  <c r="U79" i="12"/>
  <c r="V67" i="9"/>
  <c r="V79" i="12"/>
  <c r="W79" i="9"/>
  <c r="X79" i="9"/>
  <c r="B68" i="9"/>
  <c r="B80" i="12"/>
  <c r="C68" i="9"/>
  <c r="C80" i="12"/>
  <c r="D68" i="9"/>
  <c r="D80" i="12"/>
  <c r="E68" i="9"/>
  <c r="E80" i="12"/>
  <c r="F80" i="9"/>
  <c r="G68" i="9"/>
  <c r="G80" i="12"/>
  <c r="H68" i="9"/>
  <c r="H80" i="12"/>
  <c r="I68" i="9"/>
  <c r="I80" i="12"/>
  <c r="J68" i="9"/>
  <c r="J80" i="12"/>
  <c r="K80" i="9"/>
  <c r="L68" i="9"/>
  <c r="L80" i="12"/>
  <c r="M68" i="9"/>
  <c r="M80" i="12"/>
  <c r="N68" i="9"/>
  <c r="N80" i="12"/>
  <c r="O68" i="9"/>
  <c r="O80" i="12"/>
  <c r="P68" i="9"/>
  <c r="P80" i="12"/>
  <c r="Q68" i="9"/>
  <c r="Q80" i="12"/>
  <c r="R68" i="9"/>
  <c r="R80" i="12"/>
  <c r="S68" i="9"/>
  <c r="S80" i="12"/>
  <c r="T68" i="9"/>
  <c r="T80" i="12"/>
  <c r="U68" i="9"/>
  <c r="U80" i="12"/>
  <c r="V68" i="9"/>
  <c r="V80" i="12"/>
  <c r="W80" i="9"/>
  <c r="W80" i="12"/>
  <c r="X80" i="9"/>
  <c r="X92" i="9"/>
  <c r="X92" i="12"/>
  <c r="B69" i="9"/>
  <c r="B81" i="12"/>
  <c r="C69" i="9"/>
  <c r="C81" i="12"/>
  <c r="D69" i="9"/>
  <c r="D81" i="12"/>
  <c r="E69" i="9"/>
  <c r="E81" i="12"/>
  <c r="G69" i="9"/>
  <c r="G81" i="12"/>
  <c r="H69" i="9"/>
  <c r="H81" i="12"/>
  <c r="I69" i="9"/>
  <c r="I81" i="12"/>
  <c r="J69" i="9"/>
  <c r="J81" i="12"/>
  <c r="K81" i="9"/>
  <c r="K81" i="12"/>
  <c r="L69" i="9"/>
  <c r="L81" i="12"/>
  <c r="M69" i="9"/>
  <c r="M81" i="12"/>
  <c r="N69" i="9"/>
  <c r="N81" i="12"/>
  <c r="O69" i="9"/>
  <c r="O81" i="12"/>
  <c r="P69" i="9"/>
  <c r="P81" i="12"/>
  <c r="Q69" i="9"/>
  <c r="Q81" i="12"/>
  <c r="R69" i="9"/>
  <c r="R81" i="12"/>
  <c r="S69" i="9"/>
  <c r="S81" i="12"/>
  <c r="T69" i="9"/>
  <c r="T81" i="12"/>
  <c r="U69" i="9"/>
  <c r="U81" i="12"/>
  <c r="V69" i="9"/>
  <c r="V81" i="12"/>
  <c r="W81" i="9"/>
  <c r="X81" i="9"/>
  <c r="X81" i="12"/>
  <c r="B70" i="9"/>
  <c r="B82" i="12"/>
  <c r="C70" i="9"/>
  <c r="C82" i="12"/>
  <c r="D70" i="9"/>
  <c r="D82" i="12"/>
  <c r="E70" i="9"/>
  <c r="E82" i="12"/>
  <c r="F82" i="9"/>
  <c r="G70" i="9"/>
  <c r="G82" i="12"/>
  <c r="H70" i="9"/>
  <c r="H82" i="12"/>
  <c r="I70" i="9"/>
  <c r="I82" i="12"/>
  <c r="J70" i="9"/>
  <c r="J82" i="12"/>
  <c r="K94" i="9"/>
  <c r="K94" i="12"/>
  <c r="L70" i="9"/>
  <c r="L82" i="12"/>
  <c r="M70" i="9"/>
  <c r="M82" i="12"/>
  <c r="N70" i="9"/>
  <c r="N82" i="12"/>
  <c r="O70" i="9"/>
  <c r="O82" i="12"/>
  <c r="P70" i="9"/>
  <c r="P82" i="12"/>
  <c r="Q70" i="9"/>
  <c r="Q82" i="12"/>
  <c r="R70" i="9"/>
  <c r="R82" i="12"/>
  <c r="S70" i="9"/>
  <c r="S82" i="12"/>
  <c r="T70" i="9"/>
  <c r="T82" i="12"/>
  <c r="U70" i="9"/>
  <c r="U82" i="12"/>
  <c r="V70" i="9"/>
  <c r="V82" i="12"/>
  <c r="W82" i="9"/>
  <c r="W82" i="12"/>
  <c r="X82" i="9"/>
  <c r="B71" i="9"/>
  <c r="B83" i="12"/>
  <c r="C71" i="9"/>
  <c r="C83" i="12"/>
  <c r="D71" i="9"/>
  <c r="D83" i="12"/>
  <c r="E71" i="9"/>
  <c r="E83" i="12"/>
  <c r="F83" i="9"/>
  <c r="F95" i="9"/>
  <c r="F95" i="12"/>
  <c r="G71" i="9"/>
  <c r="G83" i="12"/>
  <c r="H71" i="9"/>
  <c r="H83" i="12"/>
  <c r="I71" i="9"/>
  <c r="I83" i="12"/>
  <c r="J71" i="9"/>
  <c r="J83" i="12"/>
  <c r="K83" i="9"/>
  <c r="L71" i="9"/>
  <c r="L83" i="12"/>
  <c r="M71" i="9"/>
  <c r="M83" i="12"/>
  <c r="N71" i="9"/>
  <c r="N83" i="12"/>
  <c r="O71" i="9"/>
  <c r="O83" i="12"/>
  <c r="P71" i="9"/>
  <c r="P83" i="12"/>
  <c r="Q71" i="9"/>
  <c r="Q83" i="12"/>
  <c r="R71" i="9"/>
  <c r="R83" i="12"/>
  <c r="S71" i="9"/>
  <c r="S83" i="12"/>
  <c r="T71" i="9"/>
  <c r="T83" i="12"/>
  <c r="U71" i="9"/>
  <c r="U83" i="12"/>
  <c r="V71" i="9"/>
  <c r="V83" i="12"/>
  <c r="W83" i="9"/>
  <c r="X83" i="9"/>
  <c r="X83" i="12"/>
  <c r="B72" i="9"/>
  <c r="B84" i="12"/>
  <c r="C72" i="9"/>
  <c r="C84" i="12"/>
  <c r="D72" i="9"/>
  <c r="D84" i="12"/>
  <c r="E72" i="9"/>
  <c r="E84" i="12"/>
  <c r="F84" i="9"/>
  <c r="F84" i="12"/>
  <c r="G72" i="9"/>
  <c r="G84" i="12"/>
  <c r="H72" i="9"/>
  <c r="H84" i="12"/>
  <c r="I72" i="9"/>
  <c r="I84" i="12"/>
  <c r="J72" i="9"/>
  <c r="J84" i="12"/>
  <c r="K84" i="9"/>
  <c r="K84" i="12"/>
  <c r="L72" i="9"/>
  <c r="L84" i="12"/>
  <c r="M72" i="9"/>
  <c r="M84" i="12"/>
  <c r="N72" i="9"/>
  <c r="N84" i="12"/>
  <c r="O72" i="9"/>
  <c r="O84" i="12"/>
  <c r="P72" i="9"/>
  <c r="P84" i="12"/>
  <c r="Q72" i="9"/>
  <c r="Q84" i="12"/>
  <c r="R72" i="9"/>
  <c r="R84" i="12"/>
  <c r="S72" i="9"/>
  <c r="S84" i="12"/>
  <c r="T72" i="9"/>
  <c r="T84" i="12"/>
  <c r="U72" i="9"/>
  <c r="U84" i="12"/>
  <c r="V72" i="9"/>
  <c r="V84" i="12"/>
  <c r="W84" i="9"/>
  <c r="X84" i="9"/>
  <c r="B73" i="9"/>
  <c r="B85" i="12"/>
  <c r="C73" i="9"/>
  <c r="C85" i="12"/>
  <c r="D73" i="9"/>
  <c r="D85" i="12"/>
  <c r="E73" i="9"/>
  <c r="E85" i="12"/>
  <c r="F85" i="9"/>
  <c r="G73" i="9"/>
  <c r="G85" i="12"/>
  <c r="H73" i="9"/>
  <c r="H85" i="12"/>
  <c r="I73" i="9"/>
  <c r="I85" i="12"/>
  <c r="J73" i="9"/>
  <c r="J85" i="12"/>
  <c r="K85" i="9"/>
  <c r="L73" i="9"/>
  <c r="L85" i="12"/>
  <c r="M73" i="9"/>
  <c r="M85" i="12"/>
  <c r="N73" i="9"/>
  <c r="N85" i="12"/>
  <c r="O73" i="9"/>
  <c r="O85" i="12"/>
  <c r="P73" i="9"/>
  <c r="P85" i="12"/>
  <c r="Q73" i="9"/>
  <c r="Q85" i="12"/>
  <c r="R73" i="9"/>
  <c r="R85" i="12"/>
  <c r="S73" i="9"/>
  <c r="S85" i="12"/>
  <c r="T73" i="9"/>
  <c r="T85" i="12"/>
  <c r="U73" i="9"/>
  <c r="U85" i="12"/>
  <c r="V73" i="9"/>
  <c r="V85" i="12"/>
  <c r="X85" i="9"/>
  <c r="X97" i="9"/>
  <c r="X97" i="12"/>
  <c r="B74" i="9"/>
  <c r="B86" i="12"/>
  <c r="C74" i="9"/>
  <c r="C86" i="12"/>
  <c r="D74" i="9"/>
  <c r="D86" i="12"/>
  <c r="E74" i="9"/>
  <c r="E86" i="12"/>
  <c r="F86" i="9"/>
  <c r="G74" i="9"/>
  <c r="G86" i="12"/>
  <c r="H74" i="9"/>
  <c r="H86" i="12"/>
  <c r="I74" i="9"/>
  <c r="I86" i="12"/>
  <c r="J74" i="9"/>
  <c r="J86" i="12"/>
  <c r="K86" i="9"/>
  <c r="K86" i="12"/>
  <c r="L74" i="9"/>
  <c r="L86" i="12"/>
  <c r="M74" i="9"/>
  <c r="M86" i="12"/>
  <c r="N74" i="9"/>
  <c r="N86" i="12"/>
  <c r="O74" i="9"/>
  <c r="O86" i="12"/>
  <c r="P74" i="9"/>
  <c r="P86" i="12"/>
  <c r="Q74" i="9"/>
  <c r="Q86" i="12"/>
  <c r="R74" i="9"/>
  <c r="R86" i="12"/>
  <c r="S74" i="9"/>
  <c r="S86" i="12"/>
  <c r="T74" i="9"/>
  <c r="T86" i="12"/>
  <c r="U74" i="9"/>
  <c r="U86" i="12"/>
  <c r="V74" i="9"/>
  <c r="V86" i="12"/>
  <c r="W86" i="9"/>
  <c r="W86" i="12"/>
  <c r="B75" i="9"/>
  <c r="B87" i="12"/>
  <c r="C75" i="9"/>
  <c r="C87" i="12"/>
  <c r="D75" i="9"/>
  <c r="D87" i="12"/>
  <c r="E75" i="9"/>
  <c r="E87" i="12"/>
  <c r="F87" i="9"/>
  <c r="G75" i="9"/>
  <c r="G87" i="12"/>
  <c r="H75" i="9"/>
  <c r="H87" i="12"/>
  <c r="I75" i="9"/>
  <c r="I87" i="12"/>
  <c r="J75" i="9"/>
  <c r="J87" i="12"/>
  <c r="K87" i="9"/>
  <c r="K87" i="12"/>
  <c r="L75" i="9"/>
  <c r="L87" i="12"/>
  <c r="M75" i="9"/>
  <c r="M87" i="12"/>
  <c r="N75" i="9"/>
  <c r="N87" i="12"/>
  <c r="O75" i="9"/>
  <c r="O87" i="12"/>
  <c r="P75" i="9"/>
  <c r="P87" i="12"/>
  <c r="Q75" i="9"/>
  <c r="Q87" i="12"/>
  <c r="R75" i="9"/>
  <c r="R87" i="12"/>
  <c r="S75" i="9"/>
  <c r="S87" i="12"/>
  <c r="T75" i="9"/>
  <c r="T87" i="12"/>
  <c r="U75" i="9"/>
  <c r="U87" i="12"/>
  <c r="V75" i="9"/>
  <c r="V87" i="12"/>
  <c r="W87" i="9"/>
  <c r="X87" i="9"/>
  <c r="B76" i="9"/>
  <c r="B88" i="12"/>
  <c r="C76" i="9"/>
  <c r="C88" i="12"/>
  <c r="D76" i="9"/>
  <c r="D88" i="12"/>
  <c r="E76" i="9"/>
  <c r="E88" i="12"/>
  <c r="F88" i="9"/>
  <c r="G76" i="9"/>
  <c r="G88" i="12"/>
  <c r="H76" i="9"/>
  <c r="H88" i="12"/>
  <c r="I76" i="9"/>
  <c r="I88" i="12"/>
  <c r="J76" i="9"/>
  <c r="J88" i="12"/>
  <c r="K88" i="9"/>
  <c r="L76" i="9"/>
  <c r="L88" i="12"/>
  <c r="M76" i="9"/>
  <c r="M88" i="12"/>
  <c r="N76" i="9"/>
  <c r="N88" i="12"/>
  <c r="O76" i="9"/>
  <c r="O88" i="12"/>
  <c r="P76" i="9"/>
  <c r="P88" i="12"/>
  <c r="Q76" i="9"/>
  <c r="Q88" i="12"/>
  <c r="R76" i="9"/>
  <c r="R88" i="12"/>
  <c r="S76" i="9"/>
  <c r="S88" i="12"/>
  <c r="T76" i="9"/>
  <c r="T88" i="12"/>
  <c r="U76" i="9"/>
  <c r="U88" i="12"/>
  <c r="V76" i="9"/>
  <c r="V88" i="12"/>
  <c r="X88" i="9"/>
  <c r="X100" i="9"/>
  <c r="X100" i="12"/>
  <c r="B77" i="9"/>
  <c r="B89" i="12"/>
  <c r="C77" i="9"/>
  <c r="C89" i="12"/>
  <c r="D77" i="9"/>
  <c r="D89" i="12"/>
  <c r="E77" i="9"/>
  <c r="E89" i="12"/>
  <c r="F89" i="9"/>
  <c r="F89" i="12"/>
  <c r="G77" i="9"/>
  <c r="G89" i="12"/>
  <c r="H77" i="9"/>
  <c r="H89" i="12"/>
  <c r="I77" i="9"/>
  <c r="I89" i="12"/>
  <c r="J77" i="9"/>
  <c r="J89" i="12"/>
  <c r="L77" i="9"/>
  <c r="L89" i="12"/>
  <c r="M77" i="9"/>
  <c r="M89" i="12"/>
  <c r="N77" i="9"/>
  <c r="N89" i="12"/>
  <c r="O77" i="9"/>
  <c r="O89" i="12"/>
  <c r="P77" i="9"/>
  <c r="P89" i="12"/>
  <c r="Q77" i="9"/>
  <c r="Q89" i="12"/>
  <c r="R77" i="9"/>
  <c r="R89" i="12"/>
  <c r="S77" i="9"/>
  <c r="S89" i="12"/>
  <c r="T77" i="9"/>
  <c r="T89" i="12"/>
  <c r="U77" i="9"/>
  <c r="U89" i="12"/>
  <c r="V77" i="9"/>
  <c r="V89" i="12"/>
  <c r="W89" i="9"/>
  <c r="W101" i="9"/>
  <c r="W101" i="12"/>
  <c r="X101" i="9"/>
  <c r="X101" i="12"/>
  <c r="B78" i="9"/>
  <c r="B90" i="12"/>
  <c r="C78" i="9"/>
  <c r="C90" i="12"/>
  <c r="D78" i="9"/>
  <c r="D90" i="12"/>
  <c r="E78" i="9"/>
  <c r="E90" i="12"/>
  <c r="F90" i="9"/>
  <c r="F90" i="12"/>
  <c r="G78" i="9"/>
  <c r="G90" i="12"/>
  <c r="H78" i="9"/>
  <c r="H90" i="12"/>
  <c r="I78" i="9"/>
  <c r="I90" i="12"/>
  <c r="J78" i="9"/>
  <c r="J90" i="12"/>
  <c r="K90" i="9"/>
  <c r="K90" i="12"/>
  <c r="L78" i="9"/>
  <c r="L90" i="12"/>
  <c r="M78" i="9"/>
  <c r="M90" i="12"/>
  <c r="N78" i="9"/>
  <c r="N90" i="12"/>
  <c r="O78" i="9"/>
  <c r="O90" i="12"/>
  <c r="P78" i="9"/>
  <c r="P90" i="12"/>
  <c r="Q78" i="9"/>
  <c r="Q90" i="12"/>
  <c r="R78" i="9"/>
  <c r="R90" i="12"/>
  <c r="S78" i="9"/>
  <c r="S90" i="12"/>
  <c r="T78" i="9"/>
  <c r="T90" i="12"/>
  <c r="U78" i="9"/>
  <c r="U90" i="12"/>
  <c r="V78" i="9"/>
  <c r="V90" i="12"/>
  <c r="W90" i="9"/>
  <c r="X90" i="9"/>
  <c r="X102" i="9"/>
  <c r="X102" i="12"/>
  <c r="B79" i="9"/>
  <c r="B91" i="12"/>
  <c r="C79" i="9"/>
  <c r="C91" i="12"/>
  <c r="D79" i="9"/>
  <c r="D91" i="12"/>
  <c r="E79" i="9"/>
  <c r="E91" i="12"/>
  <c r="F91" i="9"/>
  <c r="F91" i="12"/>
  <c r="G79" i="9"/>
  <c r="G91" i="12"/>
  <c r="H79" i="9"/>
  <c r="H91" i="12"/>
  <c r="I79" i="9"/>
  <c r="I91" i="12"/>
  <c r="J79" i="9"/>
  <c r="J91" i="12"/>
  <c r="K91" i="9"/>
  <c r="L79" i="9"/>
  <c r="L91" i="12"/>
  <c r="M79" i="9"/>
  <c r="M91" i="12"/>
  <c r="N79" i="9"/>
  <c r="N91" i="12"/>
  <c r="O79" i="9"/>
  <c r="O91" i="12"/>
  <c r="P79" i="9"/>
  <c r="P91" i="12"/>
  <c r="Q79" i="9"/>
  <c r="Q91" i="12"/>
  <c r="R79" i="9"/>
  <c r="R91" i="12"/>
  <c r="S79" i="9"/>
  <c r="S91" i="12"/>
  <c r="T79" i="9"/>
  <c r="T91" i="12"/>
  <c r="U79" i="9"/>
  <c r="U91" i="12"/>
  <c r="V79" i="9"/>
  <c r="V91" i="12"/>
  <c r="W91" i="9"/>
  <c r="X91" i="9"/>
  <c r="X91" i="12"/>
  <c r="B80" i="9"/>
  <c r="B92" i="12"/>
  <c r="C80" i="9"/>
  <c r="C92" i="12"/>
  <c r="D80" i="9"/>
  <c r="D92" i="12"/>
  <c r="E80" i="9"/>
  <c r="E92" i="12"/>
  <c r="F92" i="9"/>
  <c r="G80" i="9"/>
  <c r="G92" i="12"/>
  <c r="H80" i="9"/>
  <c r="H92" i="12"/>
  <c r="I80" i="9"/>
  <c r="I92" i="12"/>
  <c r="J80" i="9"/>
  <c r="J92" i="12"/>
  <c r="K92" i="9"/>
  <c r="K92" i="12"/>
  <c r="L80" i="9"/>
  <c r="L92" i="12"/>
  <c r="M80" i="9"/>
  <c r="M92" i="12"/>
  <c r="N80" i="9"/>
  <c r="N92" i="12"/>
  <c r="O80" i="9"/>
  <c r="O92" i="12"/>
  <c r="P80" i="9"/>
  <c r="P92" i="12"/>
  <c r="Q80" i="9"/>
  <c r="Q92" i="12"/>
  <c r="R80" i="9"/>
  <c r="R92" i="12"/>
  <c r="S80" i="9"/>
  <c r="S92" i="12"/>
  <c r="T80" i="9"/>
  <c r="T92" i="12"/>
  <c r="U80" i="9"/>
  <c r="U92" i="12"/>
  <c r="V80" i="9"/>
  <c r="V92" i="12"/>
  <c r="W92" i="9"/>
  <c r="W104" i="9"/>
  <c r="W104" i="12"/>
  <c r="B81" i="9"/>
  <c r="B93" i="12"/>
  <c r="C81" i="9"/>
  <c r="C93" i="12"/>
  <c r="D81" i="9"/>
  <c r="D93" i="12"/>
  <c r="E81" i="9"/>
  <c r="E93" i="12"/>
  <c r="F93" i="9"/>
  <c r="F93" i="12"/>
  <c r="G81" i="9"/>
  <c r="G93" i="12"/>
  <c r="H81" i="9"/>
  <c r="H93" i="12"/>
  <c r="I81" i="9"/>
  <c r="I93" i="12"/>
  <c r="J81" i="9"/>
  <c r="J93" i="12"/>
  <c r="K93" i="9"/>
  <c r="L81" i="9"/>
  <c r="L93" i="12"/>
  <c r="M81" i="9"/>
  <c r="M93" i="12"/>
  <c r="N81" i="9"/>
  <c r="N93" i="12"/>
  <c r="O81" i="9"/>
  <c r="O93" i="12"/>
  <c r="P81" i="9"/>
  <c r="P93" i="12"/>
  <c r="Q81" i="9"/>
  <c r="Q93" i="12"/>
  <c r="R81" i="9"/>
  <c r="R93" i="12"/>
  <c r="S81" i="9"/>
  <c r="S93" i="12"/>
  <c r="T81" i="9"/>
  <c r="T93" i="12"/>
  <c r="U81" i="9"/>
  <c r="U93" i="12"/>
  <c r="V81" i="9"/>
  <c r="V93" i="12"/>
  <c r="W93" i="9"/>
  <c r="W93" i="12"/>
  <c r="X93" i="9"/>
  <c r="X93" i="12"/>
  <c r="B82" i="9"/>
  <c r="B94" i="12"/>
  <c r="C82" i="9"/>
  <c r="C94" i="12"/>
  <c r="D82" i="9"/>
  <c r="D94" i="12"/>
  <c r="E82" i="9"/>
  <c r="E94" i="12"/>
  <c r="F94" i="9"/>
  <c r="G82" i="9"/>
  <c r="G94" i="12"/>
  <c r="H82" i="9"/>
  <c r="H94" i="12"/>
  <c r="I82" i="9"/>
  <c r="I94" i="12"/>
  <c r="J82" i="9"/>
  <c r="J94" i="12"/>
  <c r="L82" i="9"/>
  <c r="L94" i="12"/>
  <c r="M82" i="9"/>
  <c r="M94" i="12"/>
  <c r="N82" i="9"/>
  <c r="N94" i="12"/>
  <c r="O82" i="9"/>
  <c r="O94" i="12"/>
  <c r="P82" i="9"/>
  <c r="P94" i="12"/>
  <c r="Q82" i="9"/>
  <c r="Q94" i="12"/>
  <c r="R82" i="9"/>
  <c r="R94" i="12"/>
  <c r="S82" i="9"/>
  <c r="S94" i="12"/>
  <c r="T82" i="9"/>
  <c r="T94" i="12"/>
  <c r="U82" i="9"/>
  <c r="U94" i="12"/>
  <c r="V82" i="9"/>
  <c r="V94" i="12"/>
  <c r="W94" i="9"/>
  <c r="W106" i="9"/>
  <c r="W106" i="12"/>
  <c r="X94" i="9"/>
  <c r="X94" i="12"/>
  <c r="B83" i="9"/>
  <c r="B95" i="12"/>
  <c r="C83" i="9"/>
  <c r="C95" i="12"/>
  <c r="D83" i="9"/>
  <c r="D95" i="12"/>
  <c r="E83" i="9"/>
  <c r="E95" i="12"/>
  <c r="G83" i="9"/>
  <c r="G95" i="12"/>
  <c r="H83" i="9"/>
  <c r="H95" i="12"/>
  <c r="I83" i="9"/>
  <c r="I95" i="12"/>
  <c r="J83" i="9"/>
  <c r="J95" i="12"/>
  <c r="K95" i="9"/>
  <c r="K95" i="12"/>
  <c r="L83" i="9"/>
  <c r="L95" i="12"/>
  <c r="M83" i="9"/>
  <c r="M95" i="12"/>
  <c r="N83" i="9"/>
  <c r="N95" i="12"/>
  <c r="O83" i="9"/>
  <c r="O95" i="12"/>
  <c r="P83" i="9"/>
  <c r="P95" i="12"/>
  <c r="Q83" i="9"/>
  <c r="Q95" i="12"/>
  <c r="R83" i="9"/>
  <c r="R95" i="12"/>
  <c r="S83" i="9"/>
  <c r="S95" i="12"/>
  <c r="T83" i="9"/>
  <c r="T95" i="12"/>
  <c r="U83" i="9"/>
  <c r="U95" i="12"/>
  <c r="V83" i="9"/>
  <c r="V95" i="12"/>
  <c r="W95" i="9"/>
  <c r="W107" i="9"/>
  <c r="W107" i="12"/>
  <c r="X95" i="9"/>
  <c r="X95" i="12"/>
  <c r="B84" i="9"/>
  <c r="B96" i="12"/>
  <c r="C84" i="9"/>
  <c r="C96" i="12"/>
  <c r="D84" i="9"/>
  <c r="D96" i="12"/>
  <c r="E84" i="9"/>
  <c r="E96" i="12"/>
  <c r="F96" i="9"/>
  <c r="F108" i="9"/>
  <c r="F108" i="12"/>
  <c r="G84" i="9"/>
  <c r="G96" i="12"/>
  <c r="H84" i="9"/>
  <c r="H96" i="12"/>
  <c r="I84" i="9"/>
  <c r="I96" i="12"/>
  <c r="J84" i="9"/>
  <c r="J96" i="12"/>
  <c r="K96" i="9"/>
  <c r="K96" i="12"/>
  <c r="L84" i="9"/>
  <c r="L96" i="12"/>
  <c r="M84" i="9"/>
  <c r="M96" i="12"/>
  <c r="N84" i="9"/>
  <c r="N96" i="12"/>
  <c r="O84" i="9"/>
  <c r="O96" i="12"/>
  <c r="P84" i="9"/>
  <c r="P96" i="12"/>
  <c r="Q84" i="9"/>
  <c r="Q96" i="12"/>
  <c r="R84" i="9"/>
  <c r="R96" i="12"/>
  <c r="S84" i="9"/>
  <c r="S96" i="12"/>
  <c r="T84" i="9"/>
  <c r="T96" i="12"/>
  <c r="U84" i="9"/>
  <c r="U96" i="12"/>
  <c r="V84" i="9"/>
  <c r="V96" i="12"/>
  <c r="W96" i="9"/>
  <c r="W96" i="12"/>
  <c r="X96" i="9"/>
  <c r="B85" i="9"/>
  <c r="B97" i="12"/>
  <c r="C85" i="9"/>
  <c r="C97" i="12"/>
  <c r="D85" i="9"/>
  <c r="D97" i="12"/>
  <c r="E85" i="9"/>
  <c r="E97" i="12"/>
  <c r="F97" i="9"/>
  <c r="G85" i="9"/>
  <c r="G97" i="12"/>
  <c r="H85" i="9"/>
  <c r="H97" i="12"/>
  <c r="I85" i="9"/>
  <c r="I97" i="12"/>
  <c r="J85" i="9"/>
  <c r="J97" i="12"/>
  <c r="K97" i="9"/>
  <c r="K97" i="12"/>
  <c r="L85" i="9"/>
  <c r="L97" i="12"/>
  <c r="M85" i="9"/>
  <c r="M97" i="12"/>
  <c r="N85" i="9"/>
  <c r="N97" i="12"/>
  <c r="O85" i="9"/>
  <c r="O97" i="12"/>
  <c r="P85" i="9"/>
  <c r="P97" i="12"/>
  <c r="Q85" i="9"/>
  <c r="Q97" i="12"/>
  <c r="R85" i="9"/>
  <c r="R97" i="12"/>
  <c r="S85" i="9"/>
  <c r="S97" i="12"/>
  <c r="T85" i="9"/>
  <c r="T97" i="12"/>
  <c r="U85" i="9"/>
  <c r="U97" i="12"/>
  <c r="V85" i="9"/>
  <c r="V97" i="12"/>
  <c r="W97" i="9"/>
  <c r="W109" i="9"/>
  <c r="W109" i="12"/>
  <c r="B86" i="9"/>
  <c r="B98" i="12"/>
  <c r="C86" i="9"/>
  <c r="C98" i="12"/>
  <c r="D86" i="9"/>
  <c r="D98" i="12"/>
  <c r="E86" i="9"/>
  <c r="E98" i="12"/>
  <c r="F98" i="9"/>
  <c r="F98" i="12"/>
  <c r="G86" i="9"/>
  <c r="G98" i="12"/>
  <c r="H86" i="9"/>
  <c r="H98" i="12"/>
  <c r="I86" i="9"/>
  <c r="I98" i="12"/>
  <c r="J86" i="9"/>
  <c r="J98" i="12"/>
  <c r="K98" i="9"/>
  <c r="L86" i="9"/>
  <c r="L98" i="12"/>
  <c r="M86" i="9"/>
  <c r="M98" i="12"/>
  <c r="N86" i="9"/>
  <c r="N98" i="12"/>
  <c r="O86" i="9"/>
  <c r="O98" i="12"/>
  <c r="P86" i="9"/>
  <c r="P98" i="12"/>
  <c r="Q86" i="9"/>
  <c r="Q98" i="12"/>
  <c r="R86" i="9"/>
  <c r="R98" i="12"/>
  <c r="S86" i="9"/>
  <c r="S98" i="12"/>
  <c r="T86" i="9"/>
  <c r="T98" i="12"/>
  <c r="U86" i="9"/>
  <c r="U98" i="12"/>
  <c r="V86" i="9"/>
  <c r="V98" i="12"/>
  <c r="W98" i="9"/>
  <c r="X98" i="9"/>
  <c r="X110" i="9"/>
  <c r="X110" i="12"/>
  <c r="B87" i="9"/>
  <c r="B99" i="12"/>
  <c r="C87" i="9"/>
  <c r="C99" i="12"/>
  <c r="D87" i="9"/>
  <c r="D99" i="12"/>
  <c r="E87" i="9"/>
  <c r="E99" i="12"/>
  <c r="F99" i="9"/>
  <c r="F99" i="12"/>
  <c r="G87" i="9"/>
  <c r="G99" i="12"/>
  <c r="H87" i="9"/>
  <c r="H99" i="12"/>
  <c r="I87" i="9"/>
  <c r="I99" i="12"/>
  <c r="J87" i="9"/>
  <c r="J99" i="12"/>
  <c r="K99" i="9"/>
  <c r="L87" i="9"/>
  <c r="L99" i="12"/>
  <c r="M87" i="9"/>
  <c r="M99" i="12"/>
  <c r="N87" i="9"/>
  <c r="N99" i="12"/>
  <c r="O87" i="9"/>
  <c r="O99" i="12"/>
  <c r="P87" i="9"/>
  <c r="P99" i="12"/>
  <c r="Q87" i="9"/>
  <c r="Q99" i="12"/>
  <c r="R87" i="9"/>
  <c r="R99" i="12"/>
  <c r="S87" i="9"/>
  <c r="S99" i="12"/>
  <c r="T87" i="9"/>
  <c r="T99" i="12"/>
  <c r="U87" i="9"/>
  <c r="U99" i="12"/>
  <c r="V87" i="9"/>
  <c r="V99" i="12"/>
  <c r="W99" i="9"/>
  <c r="W99" i="12"/>
  <c r="X99" i="9"/>
  <c r="B88" i="9"/>
  <c r="B100" i="12"/>
  <c r="C88" i="9"/>
  <c r="C100" i="12"/>
  <c r="D88" i="9"/>
  <c r="D100" i="12"/>
  <c r="E88" i="9"/>
  <c r="E100" i="12"/>
  <c r="F100" i="9"/>
  <c r="F100" i="12"/>
  <c r="G88" i="9"/>
  <c r="G100" i="12"/>
  <c r="H88" i="9"/>
  <c r="H100" i="12"/>
  <c r="I88" i="9"/>
  <c r="I100" i="12"/>
  <c r="J88" i="9"/>
  <c r="J100" i="12"/>
  <c r="K100" i="9"/>
  <c r="L88" i="9"/>
  <c r="L100" i="12"/>
  <c r="M88" i="9"/>
  <c r="M100" i="12"/>
  <c r="N88" i="9"/>
  <c r="N100" i="12"/>
  <c r="O88" i="9"/>
  <c r="O100" i="12"/>
  <c r="P88" i="9"/>
  <c r="P100" i="12"/>
  <c r="Q88" i="9"/>
  <c r="Q100" i="12"/>
  <c r="R88" i="9"/>
  <c r="R100" i="12"/>
  <c r="S88" i="9"/>
  <c r="S100" i="12"/>
  <c r="T88" i="9"/>
  <c r="T100" i="12"/>
  <c r="U88" i="9"/>
  <c r="U100" i="12"/>
  <c r="V88" i="9"/>
  <c r="V100" i="12"/>
  <c r="W100" i="9"/>
  <c r="W112" i="9"/>
  <c r="W112" i="12"/>
  <c r="W100" i="12"/>
  <c r="B89" i="9"/>
  <c r="B101" i="12"/>
  <c r="C89" i="9"/>
  <c r="C101" i="12"/>
  <c r="D89" i="9"/>
  <c r="D101" i="12"/>
  <c r="E89" i="9"/>
  <c r="E101" i="12"/>
  <c r="F101" i="9"/>
  <c r="G89" i="9"/>
  <c r="G101" i="12"/>
  <c r="H89" i="9"/>
  <c r="H101" i="12"/>
  <c r="I89" i="9"/>
  <c r="I101" i="12"/>
  <c r="J89" i="9"/>
  <c r="J101" i="12"/>
  <c r="K101" i="9"/>
  <c r="K113" i="9"/>
  <c r="K113" i="12"/>
  <c r="L89" i="9"/>
  <c r="L101" i="12"/>
  <c r="M89" i="9"/>
  <c r="M101" i="12"/>
  <c r="N89" i="9"/>
  <c r="N101" i="12"/>
  <c r="O89" i="9"/>
  <c r="O101" i="12"/>
  <c r="P89" i="9"/>
  <c r="P101" i="12"/>
  <c r="Q89" i="9"/>
  <c r="Q101" i="12"/>
  <c r="R89" i="9"/>
  <c r="R101" i="12"/>
  <c r="S89" i="9"/>
  <c r="S101" i="12"/>
  <c r="T89" i="9"/>
  <c r="T101" i="12"/>
  <c r="U89" i="9"/>
  <c r="U101" i="12"/>
  <c r="V89" i="9"/>
  <c r="V101" i="12"/>
  <c r="B90" i="9"/>
  <c r="B102" i="12"/>
  <c r="C90" i="9"/>
  <c r="C102" i="12"/>
  <c r="D90" i="9"/>
  <c r="D102" i="12"/>
  <c r="E90" i="9"/>
  <c r="E102" i="12"/>
  <c r="F102" i="9"/>
  <c r="F114" i="9"/>
  <c r="F114" i="12"/>
  <c r="G90" i="9"/>
  <c r="G102" i="12"/>
  <c r="H90" i="9"/>
  <c r="H102" i="12"/>
  <c r="I90" i="9"/>
  <c r="I102" i="12"/>
  <c r="J90" i="9"/>
  <c r="J102" i="12"/>
  <c r="K102" i="9"/>
  <c r="K102" i="12"/>
  <c r="L90" i="9"/>
  <c r="L102" i="12"/>
  <c r="M90" i="9"/>
  <c r="M102" i="12"/>
  <c r="N90" i="9"/>
  <c r="N102" i="12"/>
  <c r="O90" i="9"/>
  <c r="O102" i="12"/>
  <c r="P90" i="9"/>
  <c r="P102" i="12"/>
  <c r="Q90" i="9"/>
  <c r="Q102" i="12"/>
  <c r="R90" i="9"/>
  <c r="R102" i="12"/>
  <c r="S90" i="9"/>
  <c r="S102" i="12"/>
  <c r="T90" i="9"/>
  <c r="T102" i="12"/>
  <c r="U90" i="9"/>
  <c r="U102" i="12"/>
  <c r="V90" i="9"/>
  <c r="V102" i="12"/>
  <c r="W102" i="9"/>
  <c r="B91" i="9"/>
  <c r="B103" i="12"/>
  <c r="C91" i="9"/>
  <c r="C103" i="12"/>
  <c r="D91" i="9"/>
  <c r="D103" i="12"/>
  <c r="E91" i="9"/>
  <c r="E103" i="12"/>
  <c r="F103" i="9"/>
  <c r="F103" i="12"/>
  <c r="G91" i="9"/>
  <c r="G103" i="12"/>
  <c r="H91" i="9"/>
  <c r="H103" i="12"/>
  <c r="I91" i="9"/>
  <c r="I103" i="12"/>
  <c r="J91" i="9"/>
  <c r="J103" i="12"/>
  <c r="K103" i="9"/>
  <c r="L91" i="9"/>
  <c r="L103" i="12"/>
  <c r="M91" i="9"/>
  <c r="M103" i="12"/>
  <c r="N91" i="9"/>
  <c r="N103" i="12"/>
  <c r="O91" i="9"/>
  <c r="O103" i="12"/>
  <c r="P91" i="9"/>
  <c r="P103" i="12"/>
  <c r="Q91" i="9"/>
  <c r="Q103" i="12"/>
  <c r="R91" i="9"/>
  <c r="R103" i="12"/>
  <c r="S91" i="9"/>
  <c r="S103" i="12"/>
  <c r="T91" i="9"/>
  <c r="T103" i="12"/>
  <c r="U91" i="9"/>
  <c r="U103" i="12"/>
  <c r="V91" i="9"/>
  <c r="V103" i="12"/>
  <c r="W103" i="9"/>
  <c r="X103" i="9"/>
  <c r="X103" i="12"/>
  <c r="B92" i="9"/>
  <c r="B104" i="12"/>
  <c r="C92" i="9"/>
  <c r="C104" i="12"/>
  <c r="D92" i="9"/>
  <c r="D104" i="12"/>
  <c r="E92" i="9"/>
  <c r="E104" i="12"/>
  <c r="F104" i="9"/>
  <c r="G92" i="9"/>
  <c r="G104" i="12"/>
  <c r="H92" i="9"/>
  <c r="H104" i="12"/>
  <c r="I92" i="9"/>
  <c r="I104" i="12"/>
  <c r="J92" i="9"/>
  <c r="J104" i="12"/>
  <c r="K104" i="9"/>
  <c r="K116" i="9"/>
  <c r="K116" i="12"/>
  <c r="L92" i="9"/>
  <c r="L104" i="12"/>
  <c r="M92" i="9"/>
  <c r="M104" i="12"/>
  <c r="N92" i="9"/>
  <c r="N104" i="12"/>
  <c r="O92" i="9"/>
  <c r="O104" i="12"/>
  <c r="P92" i="9"/>
  <c r="P104" i="12"/>
  <c r="Q92" i="9"/>
  <c r="Q104" i="12"/>
  <c r="R92" i="9"/>
  <c r="R104" i="12"/>
  <c r="S92" i="9"/>
  <c r="S104" i="12"/>
  <c r="T92" i="9"/>
  <c r="T104" i="12"/>
  <c r="U92" i="9"/>
  <c r="U104" i="12"/>
  <c r="V92" i="9"/>
  <c r="V104" i="12"/>
  <c r="X104" i="9"/>
  <c r="B93" i="9"/>
  <c r="B105" i="12"/>
  <c r="C93" i="9"/>
  <c r="C105" i="12"/>
  <c r="D93" i="9"/>
  <c r="D105" i="12"/>
  <c r="E93" i="9"/>
  <c r="E105" i="12"/>
  <c r="F105" i="9"/>
  <c r="F105" i="12"/>
  <c r="G93" i="9"/>
  <c r="G105" i="12"/>
  <c r="H93" i="9"/>
  <c r="H105" i="12"/>
  <c r="I93" i="9"/>
  <c r="I105" i="12"/>
  <c r="J93" i="9"/>
  <c r="J105" i="12"/>
  <c r="K105" i="9"/>
  <c r="L93" i="9"/>
  <c r="L105" i="12"/>
  <c r="M93" i="9"/>
  <c r="M105" i="12"/>
  <c r="N93" i="9"/>
  <c r="N105" i="12"/>
  <c r="O93" i="9"/>
  <c r="O105" i="12"/>
  <c r="P93" i="9"/>
  <c r="P105" i="12"/>
  <c r="Q93" i="9"/>
  <c r="Q105" i="12"/>
  <c r="R93" i="9"/>
  <c r="R105" i="12"/>
  <c r="S93" i="9"/>
  <c r="S105" i="12"/>
  <c r="T93" i="9"/>
  <c r="T105" i="12"/>
  <c r="U93" i="9"/>
  <c r="U105" i="12"/>
  <c r="V93" i="9"/>
  <c r="V105" i="12"/>
  <c r="W105" i="9"/>
  <c r="W117" i="9"/>
  <c r="W117" i="12"/>
  <c r="X105" i="9"/>
  <c r="X105" i="12"/>
  <c r="B94" i="9"/>
  <c r="B106" i="12"/>
  <c r="C94" i="9"/>
  <c r="C106" i="12"/>
  <c r="D94" i="9"/>
  <c r="D106" i="12"/>
  <c r="E94" i="9"/>
  <c r="E106" i="12"/>
  <c r="F106" i="9"/>
  <c r="G94" i="9"/>
  <c r="G106" i="12"/>
  <c r="H94" i="9"/>
  <c r="H106" i="12"/>
  <c r="I94" i="9"/>
  <c r="I106" i="12"/>
  <c r="J94" i="9"/>
  <c r="J106" i="12"/>
  <c r="K106" i="9"/>
  <c r="L94" i="9"/>
  <c r="L106" i="12"/>
  <c r="M94" i="9"/>
  <c r="M106" i="12"/>
  <c r="N94" i="9"/>
  <c r="N106" i="12"/>
  <c r="O94" i="9"/>
  <c r="O106" i="12"/>
  <c r="P94" i="9"/>
  <c r="P106" i="12"/>
  <c r="Q94" i="9"/>
  <c r="Q106" i="12"/>
  <c r="R94" i="9"/>
  <c r="R106" i="12"/>
  <c r="S94" i="9"/>
  <c r="S106" i="12"/>
  <c r="T94" i="9"/>
  <c r="T106" i="12"/>
  <c r="U94" i="9"/>
  <c r="U106" i="12"/>
  <c r="V94" i="9"/>
  <c r="V106" i="12"/>
  <c r="W118" i="9"/>
  <c r="W118" i="12"/>
  <c r="X106" i="9"/>
  <c r="B95" i="9"/>
  <c r="B107" i="12"/>
  <c r="C95" i="9"/>
  <c r="C107" i="12"/>
  <c r="D95" i="9"/>
  <c r="D107" i="12"/>
  <c r="E95" i="9"/>
  <c r="E107" i="12"/>
  <c r="F107" i="9"/>
  <c r="F119" i="9"/>
  <c r="F119" i="12"/>
  <c r="G95" i="9"/>
  <c r="G107" i="12"/>
  <c r="H95" i="9"/>
  <c r="H107" i="12"/>
  <c r="I95" i="9"/>
  <c r="I107" i="12"/>
  <c r="J95" i="9"/>
  <c r="J107" i="12"/>
  <c r="K107" i="9"/>
  <c r="L95" i="9"/>
  <c r="L107" i="12"/>
  <c r="M95" i="9"/>
  <c r="M107" i="12"/>
  <c r="N95" i="9"/>
  <c r="N107" i="12"/>
  <c r="O95" i="9"/>
  <c r="O107" i="12"/>
  <c r="P95" i="9"/>
  <c r="P107" i="12"/>
  <c r="Q95" i="9"/>
  <c r="Q107" i="12"/>
  <c r="R95" i="9"/>
  <c r="R107" i="12"/>
  <c r="S95" i="9"/>
  <c r="S107" i="12"/>
  <c r="T95" i="9"/>
  <c r="T107" i="12"/>
  <c r="U95" i="9"/>
  <c r="U107" i="12"/>
  <c r="V95" i="9"/>
  <c r="V107" i="12"/>
  <c r="X107" i="9"/>
  <c r="X107" i="12"/>
  <c r="B96" i="9"/>
  <c r="B108" i="12"/>
  <c r="C96" i="9"/>
  <c r="C108" i="12"/>
  <c r="D96" i="9"/>
  <c r="D108" i="12"/>
  <c r="E96" i="9"/>
  <c r="E108" i="12"/>
  <c r="G96" i="9"/>
  <c r="G108" i="12"/>
  <c r="H96" i="9"/>
  <c r="H108" i="12"/>
  <c r="I96" i="9"/>
  <c r="I108" i="12"/>
  <c r="J96" i="9"/>
  <c r="J108" i="12"/>
  <c r="K108" i="9"/>
  <c r="K120" i="9"/>
  <c r="K120" i="12"/>
  <c r="L96" i="9"/>
  <c r="L108" i="12"/>
  <c r="M96" i="9"/>
  <c r="M108" i="12"/>
  <c r="N96" i="9"/>
  <c r="N108" i="12"/>
  <c r="O96" i="9"/>
  <c r="O108" i="12"/>
  <c r="P96" i="9"/>
  <c r="P108" i="12"/>
  <c r="Q96" i="9"/>
  <c r="Q108" i="12"/>
  <c r="R96" i="9"/>
  <c r="R108" i="12"/>
  <c r="S96" i="9"/>
  <c r="S108" i="12"/>
  <c r="T96" i="9"/>
  <c r="T108" i="12"/>
  <c r="U96" i="9"/>
  <c r="U108" i="12"/>
  <c r="V96" i="9"/>
  <c r="V108" i="12"/>
  <c r="W108" i="9"/>
  <c r="W120" i="9"/>
  <c r="W120" i="12"/>
  <c r="X108" i="9"/>
  <c r="B97" i="9"/>
  <c r="B109" i="12"/>
  <c r="C97" i="9"/>
  <c r="C109" i="12"/>
  <c r="D97" i="9"/>
  <c r="D109" i="12"/>
  <c r="E97" i="9"/>
  <c r="E109" i="12"/>
  <c r="F109" i="9"/>
  <c r="F109" i="12"/>
  <c r="G97" i="9"/>
  <c r="G109" i="12"/>
  <c r="H97" i="9"/>
  <c r="H109" i="12"/>
  <c r="I97" i="9"/>
  <c r="I109" i="12"/>
  <c r="J97" i="9"/>
  <c r="J109" i="12"/>
  <c r="K109" i="9"/>
  <c r="L97" i="9"/>
  <c r="L109" i="12"/>
  <c r="M97" i="9"/>
  <c r="M109" i="12"/>
  <c r="N97" i="9"/>
  <c r="N109" i="12"/>
  <c r="O97" i="9"/>
  <c r="O109" i="12"/>
  <c r="P97" i="9"/>
  <c r="P109" i="12"/>
  <c r="Q97" i="9"/>
  <c r="Q109" i="12"/>
  <c r="R97" i="9"/>
  <c r="R109" i="12"/>
  <c r="S97" i="9"/>
  <c r="S109" i="12"/>
  <c r="T97" i="9"/>
  <c r="T109" i="12"/>
  <c r="U97" i="9"/>
  <c r="U109" i="12"/>
  <c r="V97" i="9"/>
  <c r="V109" i="12"/>
  <c r="X109" i="9"/>
  <c r="B98" i="9"/>
  <c r="B110" i="12"/>
  <c r="C98" i="9"/>
  <c r="C110" i="12"/>
  <c r="D98" i="9"/>
  <c r="D110" i="12"/>
  <c r="E98" i="9"/>
  <c r="E110" i="12"/>
  <c r="F110" i="9"/>
  <c r="G98" i="9"/>
  <c r="G110" i="12"/>
  <c r="H98" i="9"/>
  <c r="H110" i="12"/>
  <c r="I98" i="9"/>
  <c r="I110" i="12"/>
  <c r="J98" i="9"/>
  <c r="J110" i="12"/>
  <c r="K110" i="9"/>
  <c r="L98" i="9"/>
  <c r="L110" i="12"/>
  <c r="M98" i="9"/>
  <c r="M110" i="12"/>
  <c r="N98" i="9"/>
  <c r="N110" i="12"/>
  <c r="O98" i="9"/>
  <c r="O110" i="12"/>
  <c r="P98" i="9"/>
  <c r="P110" i="12"/>
  <c r="Q98" i="9"/>
  <c r="Q110" i="12"/>
  <c r="R98" i="9"/>
  <c r="R110" i="12"/>
  <c r="S98" i="9"/>
  <c r="S110" i="12"/>
  <c r="T98" i="9"/>
  <c r="T110" i="12"/>
  <c r="U98" i="9"/>
  <c r="U110" i="12"/>
  <c r="V98" i="9"/>
  <c r="V110" i="12"/>
  <c r="W110" i="9"/>
  <c r="W110" i="12"/>
  <c r="B99" i="9"/>
  <c r="B111" i="12"/>
  <c r="C99" i="9"/>
  <c r="C111" i="12"/>
  <c r="D99" i="9"/>
  <c r="D111" i="12"/>
  <c r="E99" i="9"/>
  <c r="E111" i="12"/>
  <c r="F111" i="9"/>
  <c r="G99" i="9"/>
  <c r="G111" i="12"/>
  <c r="H99" i="9"/>
  <c r="H111" i="12"/>
  <c r="I99" i="9"/>
  <c r="I111" i="12"/>
  <c r="J99" i="9"/>
  <c r="J111" i="12"/>
  <c r="K111" i="9"/>
  <c r="L99" i="9"/>
  <c r="L111" i="12"/>
  <c r="M99" i="9"/>
  <c r="M111" i="12"/>
  <c r="N99" i="9"/>
  <c r="N111" i="12"/>
  <c r="O99" i="9"/>
  <c r="O111" i="12"/>
  <c r="P99" i="9"/>
  <c r="P111" i="12"/>
  <c r="Q99" i="9"/>
  <c r="Q111" i="12"/>
  <c r="R99" i="9"/>
  <c r="R111" i="12"/>
  <c r="S99" i="9"/>
  <c r="S111" i="12"/>
  <c r="T99" i="9"/>
  <c r="T111" i="12"/>
  <c r="U99" i="9"/>
  <c r="U111" i="12"/>
  <c r="V99" i="9"/>
  <c r="V111" i="12"/>
  <c r="W111" i="9"/>
  <c r="X111" i="9"/>
  <c r="X111" i="12"/>
  <c r="B100" i="9"/>
  <c r="B112" i="12"/>
  <c r="C100" i="9"/>
  <c r="C112" i="12"/>
  <c r="D100" i="9"/>
  <c r="D112" i="12"/>
  <c r="E100" i="9"/>
  <c r="E112" i="12"/>
  <c r="F112" i="9"/>
  <c r="G100" i="9"/>
  <c r="G112" i="12"/>
  <c r="H100" i="9"/>
  <c r="H112" i="12"/>
  <c r="I100" i="9"/>
  <c r="I112" i="12"/>
  <c r="J100" i="9"/>
  <c r="J112" i="12"/>
  <c r="K112" i="9"/>
  <c r="K112" i="12"/>
  <c r="L100" i="9"/>
  <c r="L112" i="12"/>
  <c r="M100" i="9"/>
  <c r="M112" i="12"/>
  <c r="N100" i="9"/>
  <c r="N112" i="12"/>
  <c r="O100" i="9"/>
  <c r="O112" i="12"/>
  <c r="P100" i="9"/>
  <c r="P112" i="12"/>
  <c r="Q100" i="9"/>
  <c r="Q112" i="12"/>
  <c r="R100" i="9"/>
  <c r="R112" i="12"/>
  <c r="S100" i="9"/>
  <c r="S112" i="12"/>
  <c r="T100" i="9"/>
  <c r="T112" i="12"/>
  <c r="U100" i="9"/>
  <c r="U112" i="12"/>
  <c r="V100" i="9"/>
  <c r="V112" i="12"/>
  <c r="X112" i="9"/>
  <c r="B101" i="9"/>
  <c r="B113" i="12"/>
  <c r="C101" i="9"/>
  <c r="C113" i="12"/>
  <c r="D101" i="9"/>
  <c r="D113" i="12"/>
  <c r="E101" i="9"/>
  <c r="E113" i="12"/>
  <c r="F113" i="9"/>
  <c r="F125" i="9"/>
  <c r="F125" i="12"/>
  <c r="G101" i="9"/>
  <c r="G113" i="12"/>
  <c r="H101" i="9"/>
  <c r="H113" i="12"/>
  <c r="I101" i="9"/>
  <c r="I113" i="12"/>
  <c r="J101" i="9"/>
  <c r="J113" i="12"/>
  <c r="L101" i="9"/>
  <c r="L113" i="12"/>
  <c r="M101" i="9"/>
  <c r="M113" i="12"/>
  <c r="N101" i="9"/>
  <c r="N113" i="12"/>
  <c r="O101" i="9"/>
  <c r="O113" i="12"/>
  <c r="P101" i="9"/>
  <c r="P113" i="12"/>
  <c r="Q101" i="9"/>
  <c r="Q113" i="12"/>
  <c r="R101" i="9"/>
  <c r="R113" i="12"/>
  <c r="S101" i="9"/>
  <c r="S113" i="12"/>
  <c r="T101" i="9"/>
  <c r="T113" i="12"/>
  <c r="U101" i="9"/>
  <c r="U113" i="12"/>
  <c r="V101" i="9"/>
  <c r="V113" i="12"/>
  <c r="W113" i="9"/>
  <c r="X113" i="9"/>
  <c r="B102" i="9"/>
  <c r="B114" i="12"/>
  <c r="C102" i="9"/>
  <c r="C114" i="12"/>
  <c r="D102" i="9"/>
  <c r="D114" i="12"/>
  <c r="E102" i="9"/>
  <c r="E114" i="12"/>
  <c r="G102" i="9"/>
  <c r="G114" i="12"/>
  <c r="H102" i="9"/>
  <c r="H114" i="12"/>
  <c r="I102" i="9"/>
  <c r="I114" i="12"/>
  <c r="J102" i="9"/>
  <c r="J114" i="12"/>
  <c r="K114" i="9"/>
  <c r="K114" i="12"/>
  <c r="L102" i="9"/>
  <c r="L114" i="12"/>
  <c r="M102" i="9"/>
  <c r="M114" i="12"/>
  <c r="N102" i="9"/>
  <c r="N114" i="12"/>
  <c r="O102" i="9"/>
  <c r="O114" i="12"/>
  <c r="P102" i="9"/>
  <c r="P114" i="12"/>
  <c r="Q102" i="9"/>
  <c r="Q114" i="12"/>
  <c r="R102" i="9"/>
  <c r="R114" i="12"/>
  <c r="S102" i="9"/>
  <c r="S114" i="12"/>
  <c r="T102" i="9"/>
  <c r="T114" i="12"/>
  <c r="U102" i="9"/>
  <c r="U114" i="12"/>
  <c r="V102" i="9"/>
  <c r="V114" i="12"/>
  <c r="W114" i="9"/>
  <c r="W126" i="9"/>
  <c r="W126" i="12"/>
  <c r="X114" i="9"/>
  <c r="B103" i="9"/>
  <c r="B115" i="12"/>
  <c r="C103" i="9"/>
  <c r="C115" i="12"/>
  <c r="D103" i="9"/>
  <c r="D115" i="12"/>
  <c r="E103" i="9"/>
  <c r="E115" i="12"/>
  <c r="F115" i="9"/>
  <c r="G103" i="9"/>
  <c r="G115" i="12"/>
  <c r="H103" i="9"/>
  <c r="H115" i="12"/>
  <c r="I103" i="9"/>
  <c r="I115" i="12"/>
  <c r="J103" i="9"/>
  <c r="J115" i="12"/>
  <c r="K115" i="9"/>
  <c r="L103" i="9"/>
  <c r="L115" i="12"/>
  <c r="M103" i="9"/>
  <c r="M115" i="12"/>
  <c r="N103" i="9"/>
  <c r="N115" i="12"/>
  <c r="O103" i="9"/>
  <c r="O115" i="12"/>
  <c r="P103" i="9"/>
  <c r="P115" i="12"/>
  <c r="Q103" i="9"/>
  <c r="Q115" i="12"/>
  <c r="R103" i="9"/>
  <c r="R115" i="12"/>
  <c r="S103" i="9"/>
  <c r="S115" i="12"/>
  <c r="T103" i="9"/>
  <c r="T115" i="12"/>
  <c r="U103" i="9"/>
  <c r="U115" i="12"/>
  <c r="V103" i="9"/>
  <c r="V115" i="12"/>
  <c r="W115" i="9"/>
  <c r="X115" i="9"/>
  <c r="X127" i="9"/>
  <c r="X127" i="12"/>
  <c r="B104" i="9"/>
  <c r="B116" i="12"/>
  <c r="C104" i="9"/>
  <c r="C116" i="12"/>
  <c r="D104" i="9"/>
  <c r="D116" i="12"/>
  <c r="E104" i="9"/>
  <c r="E116" i="12"/>
  <c r="F116" i="9"/>
  <c r="G104" i="9"/>
  <c r="G116" i="12"/>
  <c r="H104" i="9"/>
  <c r="H116" i="12"/>
  <c r="I104" i="9"/>
  <c r="I116" i="12"/>
  <c r="J104" i="9"/>
  <c r="J116" i="12"/>
  <c r="L104" i="9"/>
  <c r="L116" i="12"/>
  <c r="M104" i="9"/>
  <c r="M116" i="12"/>
  <c r="N104" i="9"/>
  <c r="N116" i="12"/>
  <c r="O104" i="9"/>
  <c r="O116" i="12"/>
  <c r="P104" i="9"/>
  <c r="P116" i="12"/>
  <c r="Q104" i="9"/>
  <c r="Q116" i="12"/>
  <c r="R104" i="9"/>
  <c r="R116" i="12"/>
  <c r="S104" i="9"/>
  <c r="S116" i="12"/>
  <c r="T104" i="9"/>
  <c r="T116" i="12"/>
  <c r="U104" i="9"/>
  <c r="U116" i="12"/>
  <c r="V104" i="9"/>
  <c r="V116" i="12"/>
  <c r="W116" i="9"/>
  <c r="W116" i="12"/>
  <c r="X116" i="9"/>
  <c r="B105" i="9"/>
  <c r="B117" i="12"/>
  <c r="C105" i="9"/>
  <c r="C117" i="12"/>
  <c r="D105" i="9"/>
  <c r="D117" i="12"/>
  <c r="E105" i="9"/>
  <c r="E117" i="12"/>
  <c r="F117" i="9"/>
  <c r="F117" i="12"/>
  <c r="G105" i="9"/>
  <c r="G117" i="12"/>
  <c r="H105" i="9"/>
  <c r="H117" i="12"/>
  <c r="I105" i="9"/>
  <c r="I117" i="12"/>
  <c r="J105" i="9"/>
  <c r="J117" i="12"/>
  <c r="K117" i="9"/>
  <c r="L105" i="9"/>
  <c r="L117" i="12"/>
  <c r="M105" i="9"/>
  <c r="M117" i="12"/>
  <c r="N105" i="9"/>
  <c r="N117" i="12"/>
  <c r="O105" i="9"/>
  <c r="O117" i="12"/>
  <c r="P105" i="9"/>
  <c r="P117" i="12"/>
  <c r="Q105" i="9"/>
  <c r="Q117" i="12"/>
  <c r="R105" i="9"/>
  <c r="R117" i="12"/>
  <c r="S105" i="9"/>
  <c r="S117" i="12"/>
  <c r="T105" i="9"/>
  <c r="T117" i="12"/>
  <c r="U105" i="9"/>
  <c r="U117" i="12"/>
  <c r="V105" i="9"/>
  <c r="V117" i="12"/>
  <c r="X117" i="9"/>
  <c r="B106" i="9"/>
  <c r="B118" i="12"/>
  <c r="C106" i="9"/>
  <c r="C118" i="12"/>
  <c r="D106" i="9"/>
  <c r="D118" i="12"/>
  <c r="E106" i="9"/>
  <c r="E118" i="12"/>
  <c r="F118" i="9"/>
  <c r="F118" i="12"/>
  <c r="G106" i="9"/>
  <c r="G118" i="12"/>
  <c r="H106" i="9"/>
  <c r="H118" i="12"/>
  <c r="I106" i="9"/>
  <c r="I118" i="12"/>
  <c r="J106" i="9"/>
  <c r="J118" i="12"/>
  <c r="K118" i="9"/>
  <c r="L106" i="9"/>
  <c r="L118" i="12"/>
  <c r="M106" i="9"/>
  <c r="M118" i="12"/>
  <c r="N106" i="9"/>
  <c r="N118" i="12"/>
  <c r="O106" i="9"/>
  <c r="O118" i="12"/>
  <c r="P106" i="9"/>
  <c r="P118" i="12"/>
  <c r="Q106" i="9"/>
  <c r="Q118" i="12"/>
  <c r="R106" i="9"/>
  <c r="R118" i="12"/>
  <c r="S106" i="9"/>
  <c r="S118" i="12"/>
  <c r="T106" i="9"/>
  <c r="T118" i="12"/>
  <c r="U106" i="9"/>
  <c r="U118" i="12"/>
  <c r="V106" i="9"/>
  <c r="V118" i="12"/>
  <c r="X118" i="9"/>
  <c r="B107" i="9"/>
  <c r="B119" i="12"/>
  <c r="C107" i="9"/>
  <c r="C119" i="12"/>
  <c r="D107" i="9"/>
  <c r="D119" i="12"/>
  <c r="E107" i="9"/>
  <c r="E119" i="12"/>
  <c r="G107" i="9"/>
  <c r="G119" i="12"/>
  <c r="H107" i="9"/>
  <c r="H119" i="12"/>
  <c r="I107" i="9"/>
  <c r="I119" i="12"/>
  <c r="J107" i="9"/>
  <c r="J119" i="12"/>
  <c r="K119" i="9"/>
  <c r="L107" i="9"/>
  <c r="L119" i="12"/>
  <c r="M107" i="9"/>
  <c r="M119" i="12"/>
  <c r="N107" i="9"/>
  <c r="N119" i="12"/>
  <c r="O107" i="9"/>
  <c r="O119" i="12"/>
  <c r="P107" i="9"/>
  <c r="P119" i="12"/>
  <c r="Q107" i="9"/>
  <c r="Q119" i="12"/>
  <c r="R107" i="9"/>
  <c r="R119" i="12"/>
  <c r="S107" i="9"/>
  <c r="S119" i="12"/>
  <c r="T107" i="9"/>
  <c r="T119" i="12"/>
  <c r="U107" i="9"/>
  <c r="U119" i="12"/>
  <c r="V107" i="9"/>
  <c r="V119" i="12"/>
  <c r="W119" i="9"/>
  <c r="X119" i="9"/>
  <c r="X119" i="12"/>
  <c r="B108" i="9"/>
  <c r="B120" i="12"/>
  <c r="C108" i="9"/>
  <c r="C120" i="12"/>
  <c r="D108" i="9"/>
  <c r="D120" i="12"/>
  <c r="E108" i="9"/>
  <c r="E120" i="12"/>
  <c r="F120" i="9"/>
  <c r="G108" i="9"/>
  <c r="G120" i="12"/>
  <c r="H108" i="9"/>
  <c r="H120" i="12"/>
  <c r="I108" i="9"/>
  <c r="I120" i="12"/>
  <c r="J108" i="9"/>
  <c r="J120" i="12"/>
  <c r="L108" i="9"/>
  <c r="L120" i="12"/>
  <c r="M108" i="9"/>
  <c r="M120" i="12"/>
  <c r="N108" i="9"/>
  <c r="N120" i="12"/>
  <c r="O108" i="9"/>
  <c r="O120" i="12"/>
  <c r="P108" i="9"/>
  <c r="P120" i="12"/>
  <c r="Q108" i="9"/>
  <c r="Q120" i="12"/>
  <c r="R108" i="9"/>
  <c r="R120" i="12"/>
  <c r="S108" i="9"/>
  <c r="S120" i="12"/>
  <c r="T108" i="9"/>
  <c r="T120" i="12"/>
  <c r="U108" i="9"/>
  <c r="U120" i="12"/>
  <c r="V108" i="9"/>
  <c r="V120" i="12"/>
  <c r="X120" i="9"/>
  <c r="X132" i="9"/>
  <c r="X132" i="12"/>
  <c r="B109" i="9"/>
  <c r="B121" i="12"/>
  <c r="C109" i="9"/>
  <c r="C121" i="12"/>
  <c r="D109" i="9"/>
  <c r="D121" i="12"/>
  <c r="E109" i="9"/>
  <c r="E121" i="12"/>
  <c r="F121" i="9"/>
  <c r="F121" i="12"/>
  <c r="G109" i="9"/>
  <c r="G121" i="12"/>
  <c r="H109" i="9"/>
  <c r="H121" i="12"/>
  <c r="I109" i="9"/>
  <c r="I121" i="12"/>
  <c r="J109" i="9"/>
  <c r="J121" i="12"/>
  <c r="K121" i="9"/>
  <c r="L109" i="9"/>
  <c r="L121" i="12"/>
  <c r="M109" i="9"/>
  <c r="M121" i="12"/>
  <c r="N109" i="9"/>
  <c r="N121" i="12"/>
  <c r="O109" i="9"/>
  <c r="O121" i="12"/>
  <c r="P109" i="9"/>
  <c r="P121" i="12"/>
  <c r="Q109" i="9"/>
  <c r="Q121" i="12"/>
  <c r="R109" i="9"/>
  <c r="R121" i="12"/>
  <c r="S109" i="9"/>
  <c r="S121" i="12"/>
  <c r="T109" i="9"/>
  <c r="T121" i="12"/>
  <c r="U109" i="9"/>
  <c r="U121" i="12"/>
  <c r="V109" i="9"/>
  <c r="V121" i="12"/>
  <c r="W121" i="9"/>
  <c r="X121" i="9"/>
  <c r="B110" i="9"/>
  <c r="B122" i="12"/>
  <c r="C110" i="9"/>
  <c r="C122" i="12"/>
  <c r="D110" i="9"/>
  <c r="D122" i="12"/>
  <c r="E110" i="9"/>
  <c r="E122" i="12"/>
  <c r="F122" i="9"/>
  <c r="G110" i="9"/>
  <c r="G122" i="12"/>
  <c r="H110" i="9"/>
  <c r="H122" i="12"/>
  <c r="I110" i="9"/>
  <c r="I122" i="12"/>
  <c r="J110" i="9"/>
  <c r="J122" i="12"/>
  <c r="K122" i="9"/>
  <c r="K122" i="12"/>
  <c r="L110" i="9"/>
  <c r="L122" i="12"/>
  <c r="M110" i="9"/>
  <c r="M122" i="12"/>
  <c r="N110" i="9"/>
  <c r="N122" i="12"/>
  <c r="O110" i="9"/>
  <c r="O122" i="12"/>
  <c r="P110" i="9"/>
  <c r="P122" i="12"/>
  <c r="Q110" i="9"/>
  <c r="Q122" i="12"/>
  <c r="R110" i="9"/>
  <c r="R122" i="12"/>
  <c r="S110" i="9"/>
  <c r="S122" i="12"/>
  <c r="T110" i="9"/>
  <c r="T122" i="12"/>
  <c r="U110" i="9"/>
  <c r="U122" i="12"/>
  <c r="V110" i="9"/>
  <c r="V122" i="12"/>
  <c r="W122" i="9"/>
  <c r="W122" i="12"/>
  <c r="X122" i="9"/>
  <c r="B111" i="9"/>
  <c r="B123" i="12"/>
  <c r="C111" i="9"/>
  <c r="C123" i="12"/>
  <c r="D111" i="9"/>
  <c r="D123" i="12"/>
  <c r="E111" i="9"/>
  <c r="E123" i="12"/>
  <c r="F123" i="9"/>
  <c r="F123" i="12"/>
  <c r="G111" i="9"/>
  <c r="G123" i="12"/>
  <c r="H111" i="9"/>
  <c r="H123" i="12"/>
  <c r="I111" i="9"/>
  <c r="I123" i="12"/>
  <c r="J111" i="9"/>
  <c r="J123" i="12"/>
  <c r="K123" i="9"/>
  <c r="L111" i="9"/>
  <c r="L123" i="12"/>
  <c r="M111" i="9"/>
  <c r="M123" i="12"/>
  <c r="N111" i="9"/>
  <c r="N123" i="12"/>
  <c r="O111" i="9"/>
  <c r="O123" i="12"/>
  <c r="P111" i="9"/>
  <c r="P123" i="12"/>
  <c r="Q111" i="9"/>
  <c r="Q123" i="12"/>
  <c r="R111" i="9"/>
  <c r="R123" i="12"/>
  <c r="S111" i="9"/>
  <c r="S123" i="12"/>
  <c r="T111" i="9"/>
  <c r="T123" i="12"/>
  <c r="U111" i="9"/>
  <c r="U123" i="12"/>
  <c r="V111" i="9"/>
  <c r="V123" i="12"/>
  <c r="W123" i="9"/>
  <c r="X123" i="9"/>
  <c r="X123" i="12"/>
  <c r="B112" i="9"/>
  <c r="B124" i="12"/>
  <c r="C112" i="9"/>
  <c r="C124" i="12"/>
  <c r="D112" i="9"/>
  <c r="D124" i="12"/>
  <c r="E112" i="9"/>
  <c r="E124" i="12"/>
  <c r="F124" i="9"/>
  <c r="G112" i="9"/>
  <c r="G124" i="12"/>
  <c r="H112" i="9"/>
  <c r="H124" i="12"/>
  <c r="I112" i="9"/>
  <c r="I124" i="12"/>
  <c r="J112" i="9"/>
  <c r="J124" i="12"/>
  <c r="K124" i="9"/>
  <c r="K124" i="12"/>
  <c r="L112" i="9"/>
  <c r="L124" i="12"/>
  <c r="M112" i="9"/>
  <c r="M124" i="12"/>
  <c r="N112" i="9"/>
  <c r="N124" i="12"/>
  <c r="O112" i="9"/>
  <c r="O124" i="12"/>
  <c r="P112" i="9"/>
  <c r="P124" i="12"/>
  <c r="Q112" i="9"/>
  <c r="Q124" i="12"/>
  <c r="R112" i="9"/>
  <c r="R124" i="12"/>
  <c r="S112" i="9"/>
  <c r="S124" i="12"/>
  <c r="T112" i="9"/>
  <c r="T124" i="12"/>
  <c r="U112" i="9"/>
  <c r="U124" i="12"/>
  <c r="V112" i="9"/>
  <c r="V124" i="12"/>
  <c r="W124" i="9"/>
  <c r="W124" i="12"/>
  <c r="X124" i="9"/>
  <c r="B113" i="9"/>
  <c r="B125" i="12"/>
  <c r="C113" i="9"/>
  <c r="C125" i="12"/>
  <c r="D113" i="9"/>
  <c r="D125" i="12"/>
  <c r="E113" i="9"/>
  <c r="E125" i="12"/>
  <c r="G113" i="9"/>
  <c r="G125" i="12"/>
  <c r="H113" i="9"/>
  <c r="H125" i="12"/>
  <c r="I113" i="9"/>
  <c r="I125" i="12"/>
  <c r="J113" i="9"/>
  <c r="J125" i="12"/>
  <c r="K125" i="9"/>
  <c r="L113" i="9"/>
  <c r="L125" i="12"/>
  <c r="M113" i="9"/>
  <c r="M125" i="12"/>
  <c r="N113" i="9"/>
  <c r="N125" i="12"/>
  <c r="O113" i="9"/>
  <c r="O125" i="12"/>
  <c r="P113" i="9"/>
  <c r="P125" i="12"/>
  <c r="Q113" i="9"/>
  <c r="Q125" i="12"/>
  <c r="R113" i="9"/>
  <c r="R125" i="12"/>
  <c r="S113" i="9"/>
  <c r="S125" i="12"/>
  <c r="T113" i="9"/>
  <c r="T125" i="12"/>
  <c r="U113" i="9"/>
  <c r="U125" i="12"/>
  <c r="V113" i="9"/>
  <c r="V125" i="12"/>
  <c r="W125" i="9"/>
  <c r="X125" i="9"/>
  <c r="X125" i="12"/>
  <c r="B114" i="9"/>
  <c r="B126" i="12"/>
  <c r="C114" i="9"/>
  <c r="C126" i="12"/>
  <c r="D114" i="9"/>
  <c r="D126" i="12"/>
  <c r="E114" i="9"/>
  <c r="E126" i="12"/>
  <c r="F126" i="9"/>
  <c r="G114" i="9"/>
  <c r="G126" i="12"/>
  <c r="H114" i="9"/>
  <c r="H126" i="12"/>
  <c r="I114" i="9"/>
  <c r="I126" i="12"/>
  <c r="J114" i="9"/>
  <c r="J126" i="12"/>
  <c r="K126" i="9"/>
  <c r="K126" i="12"/>
  <c r="L114" i="9"/>
  <c r="L126" i="12"/>
  <c r="M114" i="9"/>
  <c r="M126" i="12"/>
  <c r="N114" i="9"/>
  <c r="N126" i="12"/>
  <c r="O114" i="9"/>
  <c r="O126" i="12"/>
  <c r="P114" i="9"/>
  <c r="P126" i="12"/>
  <c r="Q114" i="9"/>
  <c r="Q126" i="12"/>
  <c r="R114" i="9"/>
  <c r="R126" i="12"/>
  <c r="S114" i="9"/>
  <c r="S126" i="12"/>
  <c r="T114" i="9"/>
  <c r="T126" i="12"/>
  <c r="U114" i="9"/>
  <c r="U126" i="12"/>
  <c r="V114" i="9"/>
  <c r="V126" i="12"/>
  <c r="X126" i="9"/>
  <c r="B115" i="9"/>
  <c r="B127" i="12"/>
  <c r="C115" i="9"/>
  <c r="C127" i="12"/>
  <c r="D115" i="9"/>
  <c r="D127" i="12"/>
  <c r="E115" i="9"/>
  <c r="E127" i="12"/>
  <c r="F127" i="9"/>
  <c r="G115" i="9"/>
  <c r="G127" i="12"/>
  <c r="H115" i="9"/>
  <c r="H127" i="12"/>
  <c r="I115" i="9"/>
  <c r="I127" i="12"/>
  <c r="J115" i="9"/>
  <c r="J127" i="12"/>
  <c r="K127" i="9"/>
  <c r="K139" i="9"/>
  <c r="K139" i="12"/>
  <c r="L115" i="9"/>
  <c r="L127" i="12"/>
  <c r="M115" i="9"/>
  <c r="M127" i="12"/>
  <c r="N115" i="9"/>
  <c r="N127" i="12"/>
  <c r="O115" i="9"/>
  <c r="O127" i="12"/>
  <c r="P115" i="9"/>
  <c r="P127" i="12"/>
  <c r="Q115" i="9"/>
  <c r="Q127" i="12"/>
  <c r="R115" i="9"/>
  <c r="R127" i="12"/>
  <c r="S115" i="9"/>
  <c r="S127" i="12"/>
  <c r="T115" i="9"/>
  <c r="T127" i="12"/>
  <c r="U115" i="9"/>
  <c r="U127" i="12"/>
  <c r="V115" i="9"/>
  <c r="V127" i="12"/>
  <c r="W127" i="9"/>
  <c r="B116" i="9"/>
  <c r="B128" i="12"/>
  <c r="C116" i="9"/>
  <c r="C128" i="12"/>
  <c r="D116" i="9"/>
  <c r="D128" i="12"/>
  <c r="E116" i="9"/>
  <c r="E128" i="12"/>
  <c r="F128" i="9"/>
  <c r="G116" i="9"/>
  <c r="G128" i="12"/>
  <c r="H116" i="9"/>
  <c r="H128" i="12"/>
  <c r="I116" i="9"/>
  <c r="I128" i="12"/>
  <c r="J116" i="9"/>
  <c r="J128" i="12"/>
  <c r="K128" i="9"/>
  <c r="K128" i="12"/>
  <c r="L116" i="9"/>
  <c r="L128" i="12"/>
  <c r="M116" i="9"/>
  <c r="M128" i="12"/>
  <c r="N116" i="9"/>
  <c r="N128" i="12"/>
  <c r="O116" i="9"/>
  <c r="O128" i="12"/>
  <c r="P116" i="9"/>
  <c r="P128" i="12"/>
  <c r="Q116" i="9"/>
  <c r="Q128" i="12"/>
  <c r="R116" i="9"/>
  <c r="R128" i="12"/>
  <c r="S116" i="9"/>
  <c r="S128" i="12"/>
  <c r="T116" i="9"/>
  <c r="T128" i="12"/>
  <c r="U116" i="9"/>
  <c r="U128" i="12"/>
  <c r="V116" i="9"/>
  <c r="V128" i="12"/>
  <c r="W128" i="9"/>
  <c r="W128" i="12"/>
  <c r="X128" i="9"/>
  <c r="B117" i="9"/>
  <c r="B129" i="12"/>
  <c r="C117" i="9"/>
  <c r="C129" i="12"/>
  <c r="D117" i="9"/>
  <c r="D129" i="12"/>
  <c r="E117" i="9"/>
  <c r="E129" i="12"/>
  <c r="F129" i="9"/>
  <c r="F129" i="12"/>
  <c r="G117" i="9"/>
  <c r="G129" i="12"/>
  <c r="H117" i="9"/>
  <c r="H129" i="12"/>
  <c r="I117" i="9"/>
  <c r="I129" i="12"/>
  <c r="J117" i="9"/>
  <c r="J129" i="12"/>
  <c r="K129" i="9"/>
  <c r="L117" i="9"/>
  <c r="L129" i="12"/>
  <c r="M117" i="9"/>
  <c r="M129" i="12"/>
  <c r="N117" i="9"/>
  <c r="N129" i="12"/>
  <c r="O117" i="9"/>
  <c r="O129" i="12"/>
  <c r="P117" i="9"/>
  <c r="P129" i="12"/>
  <c r="Q117" i="9"/>
  <c r="Q129" i="12"/>
  <c r="R117" i="9"/>
  <c r="R129" i="12"/>
  <c r="S117" i="9"/>
  <c r="S129" i="12"/>
  <c r="T117" i="9"/>
  <c r="T129" i="12"/>
  <c r="U117" i="9"/>
  <c r="U129" i="12"/>
  <c r="V117" i="9"/>
  <c r="V129" i="12"/>
  <c r="W129" i="9"/>
  <c r="X129" i="9"/>
  <c r="B118" i="9"/>
  <c r="B130" i="12"/>
  <c r="C118" i="9"/>
  <c r="C130" i="12"/>
  <c r="D118" i="9"/>
  <c r="D130" i="12"/>
  <c r="E118" i="9"/>
  <c r="E130" i="12"/>
  <c r="F130" i="9"/>
  <c r="F142" i="9"/>
  <c r="F142" i="12"/>
  <c r="G118" i="9"/>
  <c r="G130" i="12"/>
  <c r="H118" i="9"/>
  <c r="H130" i="12"/>
  <c r="I118" i="9"/>
  <c r="I130" i="12"/>
  <c r="J118" i="9"/>
  <c r="J130" i="12"/>
  <c r="K130" i="9"/>
  <c r="K130" i="12"/>
  <c r="L118" i="9"/>
  <c r="L130" i="12"/>
  <c r="M118" i="9"/>
  <c r="M130" i="12"/>
  <c r="N118" i="9"/>
  <c r="N130" i="12"/>
  <c r="O118" i="9"/>
  <c r="O130" i="12"/>
  <c r="P118" i="9"/>
  <c r="P130" i="12"/>
  <c r="Q118" i="9"/>
  <c r="Q130" i="12"/>
  <c r="R118" i="9"/>
  <c r="R130" i="12"/>
  <c r="S118" i="9"/>
  <c r="S130" i="12"/>
  <c r="T118" i="9"/>
  <c r="T130" i="12"/>
  <c r="U118" i="9"/>
  <c r="U130" i="12"/>
  <c r="V118" i="9"/>
  <c r="V130" i="12"/>
  <c r="W130" i="9"/>
  <c r="X130" i="9"/>
  <c r="X142" i="9"/>
  <c r="X142" i="12"/>
  <c r="B119" i="9"/>
  <c r="B131" i="12"/>
  <c r="C119" i="9"/>
  <c r="C131" i="12"/>
  <c r="D119" i="9"/>
  <c r="D131" i="12"/>
  <c r="E119" i="9"/>
  <c r="E131" i="12"/>
  <c r="F131" i="9"/>
  <c r="G119" i="9"/>
  <c r="G131" i="12"/>
  <c r="H119" i="9"/>
  <c r="H131" i="12"/>
  <c r="I119" i="9"/>
  <c r="I131" i="12"/>
  <c r="J119" i="9"/>
  <c r="J131" i="12"/>
  <c r="K131" i="9"/>
  <c r="L119" i="9"/>
  <c r="L131" i="12"/>
  <c r="M119" i="9"/>
  <c r="M131" i="12"/>
  <c r="N119" i="9"/>
  <c r="N131" i="12"/>
  <c r="O119" i="9"/>
  <c r="O131" i="12"/>
  <c r="P119" i="9"/>
  <c r="P131" i="12"/>
  <c r="Q119" i="9"/>
  <c r="Q131" i="12"/>
  <c r="R119" i="9"/>
  <c r="R131" i="12"/>
  <c r="S119" i="9"/>
  <c r="S131" i="12"/>
  <c r="T119" i="9"/>
  <c r="T131" i="12"/>
  <c r="U119" i="9"/>
  <c r="U131" i="12"/>
  <c r="V119" i="9"/>
  <c r="V131" i="12"/>
  <c r="W131" i="9"/>
  <c r="W143" i="9"/>
  <c r="W143" i="12"/>
  <c r="X131" i="9"/>
  <c r="X131" i="12"/>
  <c r="B120" i="9"/>
  <c r="B132" i="12"/>
  <c r="C120" i="9"/>
  <c r="C132" i="12"/>
  <c r="D120" i="9"/>
  <c r="D132" i="12"/>
  <c r="E120" i="9"/>
  <c r="E132" i="12"/>
  <c r="F132" i="9"/>
  <c r="G120" i="9"/>
  <c r="G132" i="12"/>
  <c r="H120" i="9"/>
  <c r="H132" i="12"/>
  <c r="I120" i="9"/>
  <c r="I132" i="12"/>
  <c r="J120" i="9"/>
  <c r="J132" i="12"/>
  <c r="K132" i="9"/>
  <c r="L120" i="9"/>
  <c r="L132" i="12"/>
  <c r="M120" i="9"/>
  <c r="M132" i="12"/>
  <c r="N120" i="9"/>
  <c r="N132" i="12"/>
  <c r="O120" i="9"/>
  <c r="O132" i="12"/>
  <c r="P120" i="9"/>
  <c r="P132" i="12"/>
  <c r="Q120" i="9"/>
  <c r="Q132" i="12"/>
  <c r="R120" i="9"/>
  <c r="R132" i="12"/>
  <c r="S120" i="9"/>
  <c r="S132" i="12"/>
  <c r="T120" i="9"/>
  <c r="T132" i="12"/>
  <c r="U120" i="9"/>
  <c r="U132" i="12"/>
  <c r="V120" i="9"/>
  <c r="V132" i="12"/>
  <c r="W132" i="9"/>
  <c r="W132" i="12"/>
  <c r="X144" i="9"/>
  <c r="X144" i="12"/>
  <c r="B121" i="9"/>
  <c r="B133" i="12"/>
  <c r="C121" i="9"/>
  <c r="C133" i="12"/>
  <c r="D121" i="9"/>
  <c r="D133" i="12"/>
  <c r="E121" i="9"/>
  <c r="E133" i="12"/>
  <c r="F133" i="9"/>
  <c r="F133" i="12"/>
  <c r="G121" i="9"/>
  <c r="G133" i="12"/>
  <c r="H121" i="9"/>
  <c r="H133" i="12"/>
  <c r="I121" i="9"/>
  <c r="I133" i="12"/>
  <c r="J121" i="9"/>
  <c r="J133" i="12"/>
  <c r="K133" i="9"/>
  <c r="K145" i="9"/>
  <c r="K145" i="12"/>
  <c r="L121" i="9"/>
  <c r="L133" i="12"/>
  <c r="M121" i="9"/>
  <c r="M133" i="12"/>
  <c r="N121" i="9"/>
  <c r="N133" i="12"/>
  <c r="O121" i="9"/>
  <c r="O133" i="12"/>
  <c r="P121" i="9"/>
  <c r="P133" i="12"/>
  <c r="Q121" i="9"/>
  <c r="Q133" i="12"/>
  <c r="R121" i="9"/>
  <c r="R133" i="12"/>
  <c r="S121" i="9"/>
  <c r="S133" i="12"/>
  <c r="T121" i="9"/>
  <c r="T133" i="12"/>
  <c r="U121" i="9"/>
  <c r="U133" i="12"/>
  <c r="V121" i="9"/>
  <c r="V133" i="12"/>
  <c r="W133" i="9"/>
  <c r="X133" i="9"/>
  <c r="B122" i="9"/>
  <c r="B134" i="12"/>
  <c r="C122" i="9"/>
  <c r="C134" i="12"/>
  <c r="D122" i="9"/>
  <c r="D134" i="12"/>
  <c r="E122" i="9"/>
  <c r="E134" i="12"/>
  <c r="F134" i="9"/>
  <c r="G122" i="9"/>
  <c r="G134" i="12"/>
  <c r="H122" i="9"/>
  <c r="H134" i="12"/>
  <c r="I122" i="9"/>
  <c r="I134" i="12"/>
  <c r="J122" i="9"/>
  <c r="J134" i="12"/>
  <c r="K134" i="9"/>
  <c r="K134" i="12"/>
  <c r="L122" i="9"/>
  <c r="L134" i="12"/>
  <c r="M122" i="9"/>
  <c r="M134" i="12"/>
  <c r="N122" i="9"/>
  <c r="N134" i="12"/>
  <c r="O122" i="9"/>
  <c r="O134" i="12"/>
  <c r="P122" i="9"/>
  <c r="P134" i="12"/>
  <c r="Q122" i="9"/>
  <c r="Q134" i="12"/>
  <c r="R122" i="9"/>
  <c r="R134" i="12"/>
  <c r="S122" i="9"/>
  <c r="S134" i="12"/>
  <c r="T122" i="9"/>
  <c r="T134" i="12"/>
  <c r="U122" i="9"/>
  <c r="U134" i="12"/>
  <c r="V122" i="9"/>
  <c r="V134" i="12"/>
  <c r="W134" i="9"/>
  <c r="W134" i="12"/>
  <c r="X134" i="9"/>
  <c r="X134" i="12"/>
  <c r="B123" i="9"/>
  <c r="B135" i="12"/>
  <c r="C123" i="9"/>
  <c r="C135" i="12"/>
  <c r="D123" i="9"/>
  <c r="D135" i="12"/>
  <c r="E123" i="9"/>
  <c r="E135" i="12"/>
  <c r="F135" i="9"/>
  <c r="G123" i="9"/>
  <c r="G135" i="12"/>
  <c r="H123" i="9"/>
  <c r="H135" i="12"/>
  <c r="I123" i="9"/>
  <c r="I135" i="12"/>
  <c r="J123" i="9"/>
  <c r="J135" i="12"/>
  <c r="K135" i="9"/>
  <c r="K147" i="9"/>
  <c r="K147" i="12"/>
  <c r="L123" i="9"/>
  <c r="L135" i="12"/>
  <c r="M123" i="9"/>
  <c r="M135" i="12"/>
  <c r="N123" i="9"/>
  <c r="N135" i="12"/>
  <c r="O123" i="9"/>
  <c r="O135" i="12"/>
  <c r="P123" i="9"/>
  <c r="P135" i="12"/>
  <c r="Q123" i="9"/>
  <c r="Q135" i="12"/>
  <c r="R123" i="9"/>
  <c r="R135" i="12"/>
  <c r="S123" i="9"/>
  <c r="S135" i="12"/>
  <c r="T123" i="9"/>
  <c r="T135" i="12"/>
  <c r="U123" i="9"/>
  <c r="U135" i="12"/>
  <c r="V123" i="9"/>
  <c r="V135" i="12"/>
  <c r="W135" i="9"/>
  <c r="X135" i="9"/>
  <c r="B124" i="9"/>
  <c r="B136" i="12"/>
  <c r="C124" i="9"/>
  <c r="C136" i="12"/>
  <c r="D124" i="9"/>
  <c r="D136" i="12"/>
  <c r="E124" i="9"/>
  <c r="E136" i="12"/>
  <c r="F136" i="9"/>
  <c r="F148" i="9"/>
  <c r="F148" i="12"/>
  <c r="G124" i="9"/>
  <c r="G136" i="12"/>
  <c r="H124" i="9"/>
  <c r="H136" i="12"/>
  <c r="I124" i="9"/>
  <c r="I136" i="12"/>
  <c r="J124" i="9"/>
  <c r="J136" i="12"/>
  <c r="K136" i="9"/>
  <c r="K136" i="12"/>
  <c r="L124" i="9"/>
  <c r="L136" i="12"/>
  <c r="M124" i="9"/>
  <c r="M136" i="12"/>
  <c r="N124" i="9"/>
  <c r="N136" i="12"/>
  <c r="O124" i="9"/>
  <c r="O136" i="12"/>
  <c r="P124" i="9"/>
  <c r="P136" i="12"/>
  <c r="Q124" i="9"/>
  <c r="Q136" i="12"/>
  <c r="R124" i="9"/>
  <c r="R136" i="12"/>
  <c r="S124" i="9"/>
  <c r="S136" i="12"/>
  <c r="T124" i="9"/>
  <c r="T136" i="12"/>
  <c r="U124" i="9"/>
  <c r="U136" i="12"/>
  <c r="V124" i="9"/>
  <c r="V136" i="12"/>
  <c r="W136" i="9"/>
  <c r="W136" i="12"/>
  <c r="X136" i="9"/>
  <c r="B125" i="9"/>
  <c r="B137" i="12"/>
  <c r="C125" i="9"/>
  <c r="C137" i="12"/>
  <c r="D125" i="9"/>
  <c r="D137" i="12"/>
  <c r="E125" i="9"/>
  <c r="E137" i="12"/>
  <c r="F137" i="9"/>
  <c r="G125" i="9"/>
  <c r="G137" i="12"/>
  <c r="H125" i="9"/>
  <c r="H137" i="12"/>
  <c r="I125" i="9"/>
  <c r="I137" i="12"/>
  <c r="J125" i="9"/>
  <c r="J137" i="12"/>
  <c r="K137" i="9"/>
  <c r="L125" i="9"/>
  <c r="L137" i="12"/>
  <c r="M125" i="9"/>
  <c r="M137" i="12"/>
  <c r="N125" i="9"/>
  <c r="N137" i="12"/>
  <c r="O125" i="9"/>
  <c r="O137" i="12"/>
  <c r="P125" i="9"/>
  <c r="P137" i="12"/>
  <c r="Q125" i="9"/>
  <c r="Q137" i="12"/>
  <c r="R125" i="9"/>
  <c r="R137" i="12"/>
  <c r="S125" i="9"/>
  <c r="S137" i="12"/>
  <c r="T125" i="9"/>
  <c r="T137" i="12"/>
  <c r="U125" i="9"/>
  <c r="U137" i="12"/>
  <c r="V125" i="9"/>
  <c r="V137" i="12"/>
  <c r="W137" i="9"/>
  <c r="X137" i="9"/>
  <c r="X137" i="12"/>
  <c r="B126" i="9"/>
  <c r="B138" i="12"/>
  <c r="C126" i="9"/>
  <c r="C138" i="12"/>
  <c r="D126" i="9"/>
  <c r="D138" i="12"/>
  <c r="E126" i="9"/>
  <c r="E138" i="12"/>
  <c r="F138" i="9"/>
  <c r="G126" i="9"/>
  <c r="G138" i="12"/>
  <c r="H126" i="9"/>
  <c r="H138" i="12"/>
  <c r="I126" i="9"/>
  <c r="I138" i="12"/>
  <c r="J126" i="9"/>
  <c r="J138" i="12"/>
  <c r="K138" i="9"/>
  <c r="L126" i="9"/>
  <c r="L138" i="12"/>
  <c r="M126" i="9"/>
  <c r="M138" i="12"/>
  <c r="N126" i="9"/>
  <c r="N138" i="12"/>
  <c r="O126" i="9"/>
  <c r="O138" i="12"/>
  <c r="P126" i="9"/>
  <c r="P138" i="12"/>
  <c r="Q126" i="9"/>
  <c r="Q138" i="12"/>
  <c r="R126" i="9"/>
  <c r="R138" i="12"/>
  <c r="S126" i="9"/>
  <c r="S138" i="12"/>
  <c r="T126" i="9"/>
  <c r="T138" i="12"/>
  <c r="U126" i="9"/>
  <c r="U138" i="12"/>
  <c r="V126" i="9"/>
  <c r="V138" i="12"/>
  <c r="W138" i="9"/>
  <c r="X138" i="9"/>
  <c r="B127" i="9"/>
  <c r="B139" i="12"/>
  <c r="C127" i="9"/>
  <c r="C139" i="12"/>
  <c r="D127" i="9"/>
  <c r="D139" i="12"/>
  <c r="E127" i="9"/>
  <c r="E139" i="12"/>
  <c r="F139" i="9"/>
  <c r="F139" i="12"/>
  <c r="G127" i="9"/>
  <c r="G139" i="12"/>
  <c r="H127" i="9"/>
  <c r="H139" i="12"/>
  <c r="I127" i="9"/>
  <c r="I139" i="12"/>
  <c r="J127" i="9"/>
  <c r="J139" i="12"/>
  <c r="L127" i="9"/>
  <c r="L139" i="12"/>
  <c r="M127" i="9"/>
  <c r="M139" i="12"/>
  <c r="N127" i="9"/>
  <c r="N139" i="12"/>
  <c r="O127" i="9"/>
  <c r="O139" i="12"/>
  <c r="P127" i="9"/>
  <c r="P139" i="12"/>
  <c r="Q127" i="9"/>
  <c r="Q139" i="12"/>
  <c r="R127" i="9"/>
  <c r="R139" i="12"/>
  <c r="S127" i="9"/>
  <c r="S139" i="12"/>
  <c r="T127" i="9"/>
  <c r="T139" i="12"/>
  <c r="U127" i="9"/>
  <c r="U139" i="12"/>
  <c r="V127" i="9"/>
  <c r="V139" i="12"/>
  <c r="W139" i="9"/>
  <c r="W151" i="9"/>
  <c r="W151" i="12"/>
  <c r="X139" i="9"/>
  <c r="B128" i="9"/>
  <c r="B140" i="12"/>
  <c r="C128" i="9"/>
  <c r="C140" i="12"/>
  <c r="D128" i="9"/>
  <c r="D140" i="12"/>
  <c r="E128" i="9"/>
  <c r="E140" i="12"/>
  <c r="F140" i="9"/>
  <c r="F140" i="12"/>
  <c r="G128" i="9"/>
  <c r="G140" i="12"/>
  <c r="H128" i="9"/>
  <c r="H140" i="12"/>
  <c r="I128" i="9"/>
  <c r="I140" i="12"/>
  <c r="J128" i="9"/>
  <c r="J140" i="12"/>
  <c r="K140" i="9"/>
  <c r="L128" i="9"/>
  <c r="L140" i="12"/>
  <c r="M128" i="9"/>
  <c r="M140" i="12"/>
  <c r="N128" i="9"/>
  <c r="N140" i="12"/>
  <c r="O128" i="9"/>
  <c r="O140" i="12"/>
  <c r="P128" i="9"/>
  <c r="P140" i="12"/>
  <c r="Q128" i="9"/>
  <c r="Q140" i="12"/>
  <c r="R128" i="9"/>
  <c r="R140" i="12"/>
  <c r="S128" i="9"/>
  <c r="S140" i="12"/>
  <c r="T128" i="9"/>
  <c r="T140" i="12"/>
  <c r="U128" i="9"/>
  <c r="U140" i="12"/>
  <c r="V128" i="9"/>
  <c r="V140" i="12"/>
  <c r="W140" i="9"/>
  <c r="X140" i="9"/>
  <c r="B129" i="9"/>
  <c r="B141" i="12"/>
  <c r="C129" i="9"/>
  <c r="C141" i="12"/>
  <c r="D129" i="9"/>
  <c r="D141" i="12"/>
  <c r="E129" i="9"/>
  <c r="E141" i="12"/>
  <c r="F141" i="9"/>
  <c r="F141" i="12"/>
  <c r="G129" i="9"/>
  <c r="G141" i="12"/>
  <c r="H129" i="9"/>
  <c r="H141" i="12"/>
  <c r="I129" i="9"/>
  <c r="I141" i="12"/>
  <c r="J129" i="9"/>
  <c r="J141" i="12"/>
  <c r="K141" i="9"/>
  <c r="K153" i="9"/>
  <c r="K153" i="12"/>
  <c r="L129" i="9"/>
  <c r="L141" i="12"/>
  <c r="M129" i="9"/>
  <c r="M141" i="12"/>
  <c r="N129" i="9"/>
  <c r="N141" i="12"/>
  <c r="O129" i="9"/>
  <c r="O141" i="12"/>
  <c r="P129" i="9"/>
  <c r="P141" i="12"/>
  <c r="Q129" i="9"/>
  <c r="Q141" i="12"/>
  <c r="R129" i="9"/>
  <c r="R141" i="12"/>
  <c r="S129" i="9"/>
  <c r="S141" i="12"/>
  <c r="T129" i="9"/>
  <c r="T141" i="12"/>
  <c r="U129" i="9"/>
  <c r="U141" i="12"/>
  <c r="V129" i="9"/>
  <c r="V141" i="12"/>
  <c r="W141" i="9"/>
  <c r="X141" i="9"/>
  <c r="B130" i="9"/>
  <c r="B142" i="12"/>
  <c r="C130" i="9"/>
  <c r="C142" i="12"/>
  <c r="D130" i="9"/>
  <c r="D142" i="12"/>
  <c r="E130" i="9"/>
  <c r="E142" i="12"/>
  <c r="G130" i="9"/>
  <c r="G142" i="12"/>
  <c r="H130" i="9"/>
  <c r="H142" i="12"/>
  <c r="I130" i="9"/>
  <c r="I142" i="12"/>
  <c r="J130" i="9"/>
  <c r="J142" i="12"/>
  <c r="K142" i="9"/>
  <c r="K142" i="12"/>
  <c r="L130" i="9"/>
  <c r="L142" i="12"/>
  <c r="M130" i="9"/>
  <c r="M142" i="12"/>
  <c r="N130" i="9"/>
  <c r="N142" i="12"/>
  <c r="O130" i="9"/>
  <c r="O142" i="12"/>
  <c r="P130" i="9"/>
  <c r="P142" i="12"/>
  <c r="Q130" i="9"/>
  <c r="Q142" i="12"/>
  <c r="R130" i="9"/>
  <c r="R142" i="12"/>
  <c r="S130" i="9"/>
  <c r="S142" i="12"/>
  <c r="T130" i="9"/>
  <c r="T142" i="12"/>
  <c r="U130" i="9"/>
  <c r="U142" i="12"/>
  <c r="V130" i="9"/>
  <c r="V142" i="12"/>
  <c r="W142" i="9"/>
  <c r="B131" i="9"/>
  <c r="B143" i="12"/>
  <c r="C131" i="9"/>
  <c r="C143" i="12"/>
  <c r="D131" i="9"/>
  <c r="D143" i="12"/>
  <c r="E131" i="9"/>
  <c r="E143" i="12"/>
  <c r="F143" i="9"/>
  <c r="F143" i="12"/>
  <c r="G131" i="9"/>
  <c r="G143" i="12"/>
  <c r="H131" i="9"/>
  <c r="H143" i="12"/>
  <c r="I131" i="9"/>
  <c r="I143" i="12"/>
  <c r="J131" i="9"/>
  <c r="J143" i="12"/>
  <c r="K143" i="9"/>
  <c r="K155" i="9"/>
  <c r="K155" i="12"/>
  <c r="L131" i="9"/>
  <c r="L143" i="12"/>
  <c r="M131" i="9"/>
  <c r="M143" i="12"/>
  <c r="N131" i="9"/>
  <c r="N143" i="12"/>
  <c r="O131" i="9"/>
  <c r="O143" i="12"/>
  <c r="P131" i="9"/>
  <c r="P143" i="12"/>
  <c r="Q131" i="9"/>
  <c r="Q143" i="12"/>
  <c r="R131" i="9"/>
  <c r="R143" i="12"/>
  <c r="S131" i="9"/>
  <c r="S143" i="12"/>
  <c r="T131" i="9"/>
  <c r="T143" i="12"/>
  <c r="U131" i="9"/>
  <c r="U143" i="12"/>
  <c r="V131" i="9"/>
  <c r="V143" i="12"/>
  <c r="X143" i="9"/>
  <c r="X143" i="12"/>
  <c r="B132" i="9"/>
  <c r="B144" i="12"/>
  <c r="C132" i="9"/>
  <c r="C144" i="12"/>
  <c r="D132" i="9"/>
  <c r="D144" i="12"/>
  <c r="E132" i="9"/>
  <c r="E144" i="12"/>
  <c r="F144" i="9"/>
  <c r="G132" i="9"/>
  <c r="G144" i="12"/>
  <c r="H132" i="9"/>
  <c r="H144" i="12"/>
  <c r="I132" i="9"/>
  <c r="I144" i="12"/>
  <c r="J132" i="9"/>
  <c r="J144" i="12"/>
  <c r="K144" i="9"/>
  <c r="K144" i="12"/>
  <c r="L132" i="9"/>
  <c r="L144" i="12"/>
  <c r="M132" i="9"/>
  <c r="M144" i="12"/>
  <c r="N132" i="9"/>
  <c r="N144" i="12"/>
  <c r="O132" i="9"/>
  <c r="O144" i="12"/>
  <c r="P132" i="9"/>
  <c r="P144" i="12"/>
  <c r="Q132" i="9"/>
  <c r="Q144" i="12"/>
  <c r="R132" i="9"/>
  <c r="R144" i="12"/>
  <c r="S132" i="9"/>
  <c r="S144" i="12"/>
  <c r="T132" i="9"/>
  <c r="T144" i="12"/>
  <c r="U132" i="9"/>
  <c r="U144" i="12"/>
  <c r="V132" i="9"/>
  <c r="V144" i="12"/>
  <c r="W144" i="9"/>
  <c r="B133" i="9"/>
  <c r="B145" i="12"/>
  <c r="C133" i="9"/>
  <c r="C145" i="12"/>
  <c r="D133" i="9"/>
  <c r="D145" i="12"/>
  <c r="E133" i="9"/>
  <c r="E145" i="12"/>
  <c r="F145" i="9"/>
  <c r="G133" i="9"/>
  <c r="G145" i="12"/>
  <c r="H133" i="9"/>
  <c r="H145" i="12"/>
  <c r="I133" i="9"/>
  <c r="I145" i="12"/>
  <c r="J133" i="9"/>
  <c r="J145" i="12"/>
  <c r="L133" i="9"/>
  <c r="L145" i="12"/>
  <c r="M133" i="9"/>
  <c r="M145" i="12"/>
  <c r="N133" i="9"/>
  <c r="N145" i="12"/>
  <c r="O133" i="9"/>
  <c r="O145" i="12"/>
  <c r="P133" i="9"/>
  <c r="P145" i="12"/>
  <c r="Q133" i="9"/>
  <c r="Q145" i="12"/>
  <c r="R133" i="9"/>
  <c r="R145" i="12"/>
  <c r="S133" i="9"/>
  <c r="S145" i="12"/>
  <c r="T133" i="9"/>
  <c r="T145" i="12"/>
  <c r="U133" i="9"/>
  <c r="U145" i="12"/>
  <c r="V133" i="9"/>
  <c r="V145" i="12"/>
  <c r="W145" i="9"/>
  <c r="X145" i="9"/>
  <c r="X145" i="12"/>
  <c r="B134" i="9"/>
  <c r="B146" i="12"/>
  <c r="C134" i="9"/>
  <c r="C146" i="12"/>
  <c r="D134" i="9"/>
  <c r="D146" i="12"/>
  <c r="E134" i="9"/>
  <c r="E146" i="12"/>
  <c r="F146" i="9"/>
  <c r="F158" i="9"/>
  <c r="F158" i="12"/>
  <c r="G134" i="9"/>
  <c r="G146" i="12"/>
  <c r="H134" i="9"/>
  <c r="H146" i="12"/>
  <c r="I134" i="9"/>
  <c r="I146" i="12"/>
  <c r="J134" i="9"/>
  <c r="J146" i="12"/>
  <c r="K146" i="9"/>
  <c r="K146" i="12"/>
  <c r="L134" i="9"/>
  <c r="L146" i="12"/>
  <c r="M134" i="9"/>
  <c r="M146" i="12"/>
  <c r="N134" i="9"/>
  <c r="N146" i="12"/>
  <c r="O134" i="9"/>
  <c r="O146" i="12"/>
  <c r="P134" i="9"/>
  <c r="P146" i="12"/>
  <c r="Q134" i="9"/>
  <c r="Q146" i="12"/>
  <c r="R134" i="9"/>
  <c r="R146" i="12"/>
  <c r="S134" i="9"/>
  <c r="S146" i="12"/>
  <c r="T134" i="9"/>
  <c r="T146" i="12"/>
  <c r="U134" i="9"/>
  <c r="U146" i="12"/>
  <c r="V134" i="9"/>
  <c r="V146" i="12"/>
  <c r="W146" i="9"/>
  <c r="W146" i="12"/>
  <c r="X146" i="9"/>
  <c r="X146" i="12"/>
  <c r="B135" i="9"/>
  <c r="B147" i="12"/>
  <c r="C135" i="9"/>
  <c r="C147" i="12"/>
  <c r="D135" i="9"/>
  <c r="D147" i="12"/>
  <c r="E135" i="9"/>
  <c r="E147" i="12"/>
  <c r="F147" i="9"/>
  <c r="F159" i="9"/>
  <c r="F159" i="12"/>
  <c r="G135" i="9"/>
  <c r="G147" i="12"/>
  <c r="H135" i="9"/>
  <c r="H147" i="12"/>
  <c r="I135" i="9"/>
  <c r="I147" i="12"/>
  <c r="J135" i="9"/>
  <c r="J147" i="12"/>
  <c r="L135" i="9"/>
  <c r="L147" i="12"/>
  <c r="M135" i="9"/>
  <c r="M147" i="12"/>
  <c r="N135" i="9"/>
  <c r="N147" i="12"/>
  <c r="O135" i="9"/>
  <c r="O147" i="12"/>
  <c r="P135" i="9"/>
  <c r="P147" i="12"/>
  <c r="Q135" i="9"/>
  <c r="Q147" i="12"/>
  <c r="R135" i="9"/>
  <c r="R147" i="12"/>
  <c r="S135" i="9"/>
  <c r="S147" i="12"/>
  <c r="T135" i="9"/>
  <c r="T147" i="12"/>
  <c r="U135" i="9"/>
  <c r="U147" i="12"/>
  <c r="V135" i="9"/>
  <c r="V147" i="12"/>
  <c r="W147" i="9"/>
  <c r="X147" i="9"/>
  <c r="X147" i="12"/>
  <c r="B136" i="9"/>
  <c r="B148" i="12"/>
  <c r="C136" i="9"/>
  <c r="C148" i="12"/>
  <c r="D136" i="9"/>
  <c r="D148" i="12"/>
  <c r="E136" i="9"/>
  <c r="E148" i="12"/>
  <c r="G136" i="9"/>
  <c r="G148" i="12"/>
  <c r="H136" i="9"/>
  <c r="H148" i="12"/>
  <c r="I136" i="9"/>
  <c r="I148" i="12"/>
  <c r="J136" i="9"/>
  <c r="J148" i="12"/>
  <c r="K148" i="9"/>
  <c r="L136" i="9"/>
  <c r="L148" i="12"/>
  <c r="M136" i="9"/>
  <c r="M148" i="12"/>
  <c r="N136" i="9"/>
  <c r="N148" i="12"/>
  <c r="O136" i="9"/>
  <c r="O148" i="12"/>
  <c r="P136" i="9"/>
  <c r="P148" i="12"/>
  <c r="Q136" i="9"/>
  <c r="Q148" i="12"/>
  <c r="R136" i="9"/>
  <c r="R148" i="12"/>
  <c r="S136" i="9"/>
  <c r="S148" i="12"/>
  <c r="T136" i="9"/>
  <c r="T148" i="12"/>
  <c r="U136" i="9"/>
  <c r="U148" i="12"/>
  <c r="V136" i="9"/>
  <c r="V148" i="12"/>
  <c r="W148" i="9"/>
  <c r="X148" i="9"/>
  <c r="X148" i="12"/>
  <c r="B137" i="9"/>
  <c r="B149" i="12"/>
  <c r="C137" i="9"/>
  <c r="C149" i="12"/>
  <c r="D137" i="9"/>
  <c r="D149" i="12"/>
  <c r="E137" i="9"/>
  <c r="E149" i="12"/>
  <c r="F149" i="9"/>
  <c r="G137" i="9"/>
  <c r="G149" i="12"/>
  <c r="H137" i="9"/>
  <c r="H149" i="12"/>
  <c r="I137" i="9"/>
  <c r="I149" i="12"/>
  <c r="J137" i="9"/>
  <c r="J149" i="12"/>
  <c r="K149" i="9"/>
  <c r="K149" i="12"/>
  <c r="L137" i="9"/>
  <c r="L149" i="12"/>
  <c r="M137" i="9"/>
  <c r="M149" i="12"/>
  <c r="N137" i="9"/>
  <c r="N149" i="12"/>
  <c r="O137" i="9"/>
  <c r="O149" i="12"/>
  <c r="P137" i="9"/>
  <c r="P149" i="12"/>
  <c r="Q137" i="9"/>
  <c r="Q149" i="12"/>
  <c r="R137" i="9"/>
  <c r="R149" i="12"/>
  <c r="S137" i="9"/>
  <c r="S149" i="12"/>
  <c r="T137" i="9"/>
  <c r="T149" i="12"/>
  <c r="U137" i="9"/>
  <c r="U149" i="12"/>
  <c r="V137" i="9"/>
  <c r="V149" i="12"/>
  <c r="W149" i="9"/>
  <c r="W149" i="12"/>
  <c r="X149" i="9"/>
  <c r="X149" i="12"/>
  <c r="B138" i="9"/>
  <c r="B150" i="12"/>
  <c r="C138" i="9"/>
  <c r="C150" i="12"/>
  <c r="D138" i="9"/>
  <c r="D150" i="12"/>
  <c r="E138" i="9"/>
  <c r="E150" i="12"/>
  <c r="F150" i="9"/>
  <c r="F150" i="12"/>
  <c r="G138" i="9"/>
  <c r="G150" i="12"/>
  <c r="H138" i="9"/>
  <c r="H150" i="12"/>
  <c r="I138" i="9"/>
  <c r="I150" i="12"/>
  <c r="J138" i="9"/>
  <c r="J150" i="12"/>
  <c r="K150" i="9"/>
  <c r="L138" i="9"/>
  <c r="L150" i="12"/>
  <c r="M138" i="9"/>
  <c r="M150" i="12"/>
  <c r="N138" i="9"/>
  <c r="N150" i="12"/>
  <c r="O138" i="9"/>
  <c r="O150" i="12"/>
  <c r="P138" i="9"/>
  <c r="P150" i="12"/>
  <c r="Q138" i="9"/>
  <c r="Q150" i="12"/>
  <c r="R138" i="9"/>
  <c r="R150" i="12"/>
  <c r="S138" i="9"/>
  <c r="S150" i="12"/>
  <c r="T138" i="9"/>
  <c r="T150" i="12"/>
  <c r="U138" i="9"/>
  <c r="U150" i="12"/>
  <c r="V138" i="9"/>
  <c r="V150" i="12"/>
  <c r="W150" i="9"/>
  <c r="X150" i="9"/>
  <c r="X150" i="12"/>
  <c r="B139" i="9"/>
  <c r="B151" i="12"/>
  <c r="C139" i="9"/>
  <c r="C151" i="12"/>
  <c r="D139" i="9"/>
  <c r="D151" i="12"/>
  <c r="E139" i="9"/>
  <c r="E151" i="12"/>
  <c r="F151" i="9"/>
  <c r="F151" i="12"/>
  <c r="G139" i="9"/>
  <c r="G151" i="12"/>
  <c r="H139" i="9"/>
  <c r="H151" i="12"/>
  <c r="I139" i="9"/>
  <c r="I151" i="12"/>
  <c r="J139" i="9"/>
  <c r="J151" i="12"/>
  <c r="K151" i="9"/>
  <c r="K151" i="12"/>
  <c r="L139" i="9"/>
  <c r="L151" i="12"/>
  <c r="M139" i="9"/>
  <c r="M151" i="12"/>
  <c r="N139" i="9"/>
  <c r="N151" i="12"/>
  <c r="O139" i="9"/>
  <c r="O151" i="12"/>
  <c r="P139" i="9"/>
  <c r="P151" i="12"/>
  <c r="Q139" i="9"/>
  <c r="Q151" i="12"/>
  <c r="R139" i="9"/>
  <c r="R151" i="12"/>
  <c r="S139" i="9"/>
  <c r="S151" i="12"/>
  <c r="T139" i="9"/>
  <c r="T151" i="12"/>
  <c r="U139" i="9"/>
  <c r="U151" i="12"/>
  <c r="V139" i="9"/>
  <c r="V151" i="12"/>
  <c r="X151" i="9"/>
  <c r="B140" i="9"/>
  <c r="B152" i="12"/>
  <c r="C140" i="9"/>
  <c r="C152" i="12"/>
  <c r="D140" i="9"/>
  <c r="D152" i="12"/>
  <c r="E140" i="9"/>
  <c r="E152" i="12"/>
  <c r="F152" i="9"/>
  <c r="F152" i="12"/>
  <c r="G140" i="9"/>
  <c r="G152" i="12"/>
  <c r="H140" i="9"/>
  <c r="H152" i="12"/>
  <c r="I140" i="9"/>
  <c r="I152" i="12"/>
  <c r="J140" i="9"/>
  <c r="J152" i="12"/>
  <c r="K152" i="9"/>
  <c r="L140" i="9"/>
  <c r="L152" i="12"/>
  <c r="M140" i="9"/>
  <c r="M152" i="12"/>
  <c r="N140" i="9"/>
  <c r="N152" i="12"/>
  <c r="O140" i="9"/>
  <c r="O152" i="12"/>
  <c r="P140" i="9"/>
  <c r="P152" i="12"/>
  <c r="Q140" i="9"/>
  <c r="Q152" i="12"/>
  <c r="R140" i="9"/>
  <c r="R152" i="12"/>
  <c r="S140" i="9"/>
  <c r="S152" i="12"/>
  <c r="T140" i="9"/>
  <c r="T152" i="12"/>
  <c r="U140" i="9"/>
  <c r="U152" i="12"/>
  <c r="V140" i="9"/>
  <c r="V152" i="12"/>
  <c r="W152" i="9"/>
  <c r="X152" i="9"/>
  <c r="B141" i="9"/>
  <c r="B153" i="12"/>
  <c r="C141" i="9"/>
  <c r="C153" i="12"/>
  <c r="D141" i="9"/>
  <c r="D153" i="12"/>
  <c r="E141" i="9"/>
  <c r="E153" i="12"/>
  <c r="F153" i="9"/>
  <c r="F153" i="12"/>
  <c r="G141" i="9"/>
  <c r="G153" i="12"/>
  <c r="H141" i="9"/>
  <c r="H153" i="12"/>
  <c r="I141" i="9"/>
  <c r="I153" i="12"/>
  <c r="J141" i="9"/>
  <c r="J153" i="12"/>
  <c r="L141" i="9"/>
  <c r="L153" i="12"/>
  <c r="M141" i="9"/>
  <c r="M153" i="12"/>
  <c r="N141" i="9"/>
  <c r="N153" i="12"/>
  <c r="O141" i="9"/>
  <c r="O153" i="12"/>
  <c r="P141" i="9"/>
  <c r="P153" i="12"/>
  <c r="Q141" i="9"/>
  <c r="Q153" i="12"/>
  <c r="R141" i="9"/>
  <c r="R153" i="12"/>
  <c r="S141" i="9"/>
  <c r="S153" i="12"/>
  <c r="T141" i="9"/>
  <c r="T153" i="12"/>
  <c r="U141" i="9"/>
  <c r="U153" i="12"/>
  <c r="V141" i="9"/>
  <c r="V153" i="12"/>
  <c r="W153" i="9"/>
  <c r="X153" i="9"/>
  <c r="X165" i="9"/>
  <c r="X165" i="12"/>
  <c r="B142" i="9"/>
  <c r="B154" i="12"/>
  <c r="C142" i="9"/>
  <c r="C154" i="12"/>
  <c r="D142" i="9"/>
  <c r="D154" i="12"/>
  <c r="E142" i="9"/>
  <c r="E154" i="12"/>
  <c r="F154" i="9"/>
  <c r="G142" i="9"/>
  <c r="G154" i="12"/>
  <c r="H142" i="9"/>
  <c r="H154" i="12"/>
  <c r="I142" i="9"/>
  <c r="I154" i="12"/>
  <c r="J142" i="9"/>
  <c r="J154" i="12"/>
  <c r="K154" i="9"/>
  <c r="K154" i="12"/>
  <c r="L142" i="9"/>
  <c r="L154" i="12"/>
  <c r="M142" i="9"/>
  <c r="M154" i="12"/>
  <c r="N142" i="9"/>
  <c r="N154" i="12"/>
  <c r="O142" i="9"/>
  <c r="O154" i="12"/>
  <c r="P142" i="9"/>
  <c r="P154" i="12"/>
  <c r="Q142" i="9"/>
  <c r="Q154" i="12"/>
  <c r="R142" i="9"/>
  <c r="R154" i="12"/>
  <c r="S142" i="9"/>
  <c r="S154" i="12"/>
  <c r="T142" i="9"/>
  <c r="T154" i="12"/>
  <c r="U142" i="9"/>
  <c r="U154" i="12"/>
  <c r="V142" i="9"/>
  <c r="V154" i="12"/>
  <c r="W154" i="9"/>
  <c r="W154" i="12"/>
  <c r="X154" i="9"/>
  <c r="X154" i="12"/>
  <c r="B143" i="9"/>
  <c r="B155" i="12"/>
  <c r="C143" i="9"/>
  <c r="C155" i="12"/>
  <c r="D143" i="9"/>
  <c r="D155" i="12"/>
  <c r="E143" i="9"/>
  <c r="E155" i="12"/>
  <c r="F155" i="9"/>
  <c r="F167" i="9"/>
  <c r="F167" i="12"/>
  <c r="G143" i="9"/>
  <c r="G155" i="12"/>
  <c r="H143" i="9"/>
  <c r="H155" i="12"/>
  <c r="I143" i="9"/>
  <c r="I155" i="12"/>
  <c r="J143" i="9"/>
  <c r="J155" i="12"/>
  <c r="L143" i="9"/>
  <c r="L155" i="12"/>
  <c r="M143" i="9"/>
  <c r="M155" i="12"/>
  <c r="N143" i="9"/>
  <c r="N155" i="12"/>
  <c r="O143" i="9"/>
  <c r="O155" i="12"/>
  <c r="P143" i="9"/>
  <c r="P155" i="12"/>
  <c r="Q143" i="9"/>
  <c r="Q155" i="12"/>
  <c r="R143" i="9"/>
  <c r="R155" i="12"/>
  <c r="S143" i="9"/>
  <c r="S155" i="12"/>
  <c r="T143" i="9"/>
  <c r="T155" i="12"/>
  <c r="U143" i="9"/>
  <c r="U155" i="12"/>
  <c r="V143" i="9"/>
  <c r="V155" i="12"/>
  <c r="W155" i="9"/>
  <c r="X155" i="9"/>
  <c r="B144" i="9"/>
  <c r="B156" i="12"/>
  <c r="C144" i="9"/>
  <c r="C156" i="12"/>
  <c r="D144" i="9"/>
  <c r="D156" i="12"/>
  <c r="E144" i="9"/>
  <c r="E156" i="12"/>
  <c r="F156" i="9"/>
  <c r="G144" i="9"/>
  <c r="G156" i="12"/>
  <c r="H144" i="9"/>
  <c r="H156" i="12"/>
  <c r="I144" i="9"/>
  <c r="I156" i="12"/>
  <c r="J144" i="9"/>
  <c r="J156" i="12"/>
  <c r="K156" i="9"/>
  <c r="L144" i="9"/>
  <c r="L156" i="12"/>
  <c r="M144" i="9"/>
  <c r="M156" i="12"/>
  <c r="N144" i="9"/>
  <c r="N156" i="12"/>
  <c r="O144" i="9"/>
  <c r="O156" i="12"/>
  <c r="P144" i="9"/>
  <c r="P156" i="12"/>
  <c r="Q144" i="9"/>
  <c r="Q156" i="12"/>
  <c r="R144" i="9"/>
  <c r="R156" i="12"/>
  <c r="S144" i="9"/>
  <c r="S156" i="12"/>
  <c r="T144" i="9"/>
  <c r="T156" i="12"/>
  <c r="U144" i="9"/>
  <c r="U156" i="12"/>
  <c r="V144" i="9"/>
  <c r="V156" i="12"/>
  <c r="W156" i="9"/>
  <c r="W168" i="9"/>
  <c r="W168" i="12"/>
  <c r="X156" i="9"/>
  <c r="B145" i="9"/>
  <c r="B157" i="12"/>
  <c r="C145" i="9"/>
  <c r="C157" i="12"/>
  <c r="D145" i="9"/>
  <c r="D157" i="12"/>
  <c r="E145" i="9"/>
  <c r="E157" i="12"/>
  <c r="F157" i="9"/>
  <c r="G145" i="9"/>
  <c r="G157" i="12"/>
  <c r="H145" i="9"/>
  <c r="H157" i="12"/>
  <c r="I145" i="9"/>
  <c r="I157" i="12"/>
  <c r="J145" i="9"/>
  <c r="J157" i="12"/>
  <c r="K157" i="9"/>
  <c r="K157" i="12"/>
  <c r="L145" i="9"/>
  <c r="L157" i="12"/>
  <c r="M145" i="9"/>
  <c r="M157" i="12"/>
  <c r="N145" i="9"/>
  <c r="N157" i="12"/>
  <c r="O145" i="9"/>
  <c r="O157" i="12"/>
  <c r="P145" i="9"/>
  <c r="P157" i="12"/>
  <c r="Q145" i="9"/>
  <c r="Q157" i="12"/>
  <c r="R145" i="9"/>
  <c r="R157" i="12"/>
  <c r="S145" i="9"/>
  <c r="S157" i="12"/>
  <c r="T145" i="9"/>
  <c r="T157" i="12"/>
  <c r="U145" i="9"/>
  <c r="U157" i="12"/>
  <c r="V145" i="9"/>
  <c r="V157" i="12"/>
  <c r="W157" i="9"/>
  <c r="X157" i="9"/>
  <c r="X157" i="12"/>
  <c r="B146" i="9"/>
  <c r="B158" i="12"/>
  <c r="C146" i="9"/>
  <c r="C158" i="12"/>
  <c r="D146" i="9"/>
  <c r="D158" i="12"/>
  <c r="E146" i="9"/>
  <c r="E158" i="12"/>
  <c r="G146" i="9"/>
  <c r="G158" i="12"/>
  <c r="H146" i="9"/>
  <c r="H158" i="12"/>
  <c r="I146" i="9"/>
  <c r="I158" i="12"/>
  <c r="J146" i="9"/>
  <c r="J158" i="12"/>
  <c r="K158" i="9"/>
  <c r="L146" i="9"/>
  <c r="L158" i="12"/>
  <c r="M146" i="9"/>
  <c r="M158" i="12"/>
  <c r="N146" i="9"/>
  <c r="N158" i="12"/>
  <c r="O146" i="9"/>
  <c r="O158" i="12"/>
  <c r="P146" i="9"/>
  <c r="P158" i="12"/>
  <c r="Q146" i="9"/>
  <c r="Q158" i="12"/>
  <c r="R146" i="9"/>
  <c r="R158" i="12"/>
  <c r="S146" i="9"/>
  <c r="S158" i="12"/>
  <c r="T146" i="9"/>
  <c r="T158" i="12"/>
  <c r="U146" i="9"/>
  <c r="U158" i="12"/>
  <c r="V146" i="9"/>
  <c r="V158" i="12"/>
  <c r="W158" i="9"/>
  <c r="X158" i="9"/>
  <c r="X158" i="12"/>
  <c r="B147" i="9"/>
  <c r="B159" i="12"/>
  <c r="C147" i="9"/>
  <c r="C159" i="12"/>
  <c r="D147" i="9"/>
  <c r="D159" i="12"/>
  <c r="E147" i="9"/>
  <c r="E159" i="12"/>
  <c r="G147" i="9"/>
  <c r="G159" i="12"/>
  <c r="H147" i="9"/>
  <c r="H159" i="12"/>
  <c r="I147" i="9"/>
  <c r="I159" i="12"/>
  <c r="J147" i="9"/>
  <c r="J159" i="12"/>
  <c r="K159" i="9"/>
  <c r="L147" i="9"/>
  <c r="L159" i="12"/>
  <c r="M147" i="9"/>
  <c r="M159" i="12"/>
  <c r="N147" i="9"/>
  <c r="N159" i="12"/>
  <c r="O147" i="9"/>
  <c r="O159" i="12"/>
  <c r="P147" i="9"/>
  <c r="P159" i="12"/>
  <c r="Q147" i="9"/>
  <c r="Q159" i="12"/>
  <c r="R147" i="9"/>
  <c r="R159" i="12"/>
  <c r="S147" i="9"/>
  <c r="S159" i="12"/>
  <c r="T147" i="9"/>
  <c r="T159" i="12"/>
  <c r="U147" i="9"/>
  <c r="U159" i="12"/>
  <c r="V147" i="9"/>
  <c r="V159" i="12"/>
  <c r="W159" i="9"/>
  <c r="X159" i="9"/>
  <c r="B148" i="9"/>
  <c r="B160" i="12"/>
  <c r="C148" i="9"/>
  <c r="C160" i="12"/>
  <c r="D148" i="9"/>
  <c r="D160" i="12"/>
  <c r="E148" i="9"/>
  <c r="E160" i="12"/>
  <c r="F160" i="9"/>
  <c r="F160" i="12"/>
  <c r="G148" i="9"/>
  <c r="G160" i="12"/>
  <c r="H148" i="9"/>
  <c r="H160" i="12"/>
  <c r="I148" i="9"/>
  <c r="I160" i="12"/>
  <c r="J148" i="9"/>
  <c r="J160" i="12"/>
  <c r="K160" i="9"/>
  <c r="L148" i="9"/>
  <c r="L160" i="12"/>
  <c r="M148" i="9"/>
  <c r="M160" i="12"/>
  <c r="N148" i="9"/>
  <c r="N160" i="12"/>
  <c r="O148" i="9"/>
  <c r="O160" i="12"/>
  <c r="P148" i="9"/>
  <c r="P160" i="12"/>
  <c r="Q148" i="9"/>
  <c r="Q160" i="12"/>
  <c r="R148" i="9"/>
  <c r="R160" i="12"/>
  <c r="S148" i="9"/>
  <c r="S160" i="12"/>
  <c r="T148" i="9"/>
  <c r="T160" i="12"/>
  <c r="U148" i="9"/>
  <c r="U160" i="12"/>
  <c r="V148" i="9"/>
  <c r="V160" i="12"/>
  <c r="W160" i="9"/>
  <c r="X160" i="9"/>
  <c r="B149" i="9"/>
  <c r="B161" i="12"/>
  <c r="C149" i="9"/>
  <c r="C161" i="12"/>
  <c r="D149" i="9"/>
  <c r="D161" i="12"/>
  <c r="E149" i="9"/>
  <c r="E161" i="12"/>
  <c r="F161" i="9"/>
  <c r="G149" i="9"/>
  <c r="G161" i="12"/>
  <c r="H149" i="9"/>
  <c r="H161" i="12"/>
  <c r="I149" i="9"/>
  <c r="I161" i="12"/>
  <c r="J149" i="9"/>
  <c r="J161" i="12"/>
  <c r="K161" i="9"/>
  <c r="K161" i="12"/>
  <c r="L149" i="9"/>
  <c r="L161" i="12"/>
  <c r="M149" i="9"/>
  <c r="M161" i="12"/>
  <c r="N149" i="9"/>
  <c r="N161" i="12"/>
  <c r="O149" i="9"/>
  <c r="O161" i="12"/>
  <c r="P149" i="9"/>
  <c r="P161" i="12"/>
  <c r="Q149" i="9"/>
  <c r="Q161" i="12"/>
  <c r="R149" i="9"/>
  <c r="R161" i="12"/>
  <c r="S149" i="9"/>
  <c r="S161" i="12"/>
  <c r="T149" i="9"/>
  <c r="T161" i="12"/>
  <c r="U149" i="9"/>
  <c r="U161" i="12"/>
  <c r="V149" i="9"/>
  <c r="V161" i="12"/>
  <c r="W161" i="9"/>
  <c r="W161" i="12"/>
  <c r="X161" i="9"/>
  <c r="B150" i="9"/>
  <c r="B162" i="12"/>
  <c r="C150" i="9"/>
  <c r="C162" i="12"/>
  <c r="D150" i="9"/>
  <c r="D162" i="12"/>
  <c r="E150" i="9"/>
  <c r="E162" i="12"/>
  <c r="F162" i="9"/>
  <c r="G150" i="9"/>
  <c r="G162" i="12"/>
  <c r="H150" i="9"/>
  <c r="H162" i="12"/>
  <c r="I150" i="9"/>
  <c r="I162" i="12"/>
  <c r="J150" i="9"/>
  <c r="J162" i="12"/>
  <c r="K162" i="9"/>
  <c r="L150" i="9"/>
  <c r="L162" i="12"/>
  <c r="M150" i="9"/>
  <c r="M162" i="12"/>
  <c r="N150" i="9"/>
  <c r="N162" i="12"/>
  <c r="O150" i="9"/>
  <c r="O162" i="12"/>
  <c r="P150" i="9"/>
  <c r="P162" i="12"/>
  <c r="Q150" i="9"/>
  <c r="Q162" i="12"/>
  <c r="R150" i="9"/>
  <c r="R162" i="12"/>
  <c r="S150" i="9"/>
  <c r="S162" i="12"/>
  <c r="T150" i="9"/>
  <c r="T162" i="12"/>
  <c r="U150" i="9"/>
  <c r="U162" i="12"/>
  <c r="V150" i="9"/>
  <c r="V162" i="12"/>
  <c r="W162" i="9"/>
  <c r="X162" i="9"/>
  <c r="X162" i="12"/>
  <c r="B151" i="9"/>
  <c r="B163" i="12"/>
  <c r="C151" i="9"/>
  <c r="C163" i="12"/>
  <c r="D151" i="9"/>
  <c r="D163" i="12"/>
  <c r="E151" i="9"/>
  <c r="E163" i="12"/>
  <c r="F163" i="9"/>
  <c r="G151" i="9"/>
  <c r="G163" i="12"/>
  <c r="H151" i="9"/>
  <c r="H163" i="12"/>
  <c r="I151" i="9"/>
  <c r="I163" i="12"/>
  <c r="J151" i="9"/>
  <c r="J163" i="12"/>
  <c r="K163" i="9"/>
  <c r="L151" i="9"/>
  <c r="L163" i="12"/>
  <c r="M151" i="9"/>
  <c r="M163" i="12"/>
  <c r="N151" i="9"/>
  <c r="N163" i="12"/>
  <c r="O151" i="9"/>
  <c r="O163" i="12"/>
  <c r="P151" i="9"/>
  <c r="P163" i="12"/>
  <c r="Q151" i="9"/>
  <c r="Q163" i="12"/>
  <c r="R151" i="9"/>
  <c r="R163" i="12"/>
  <c r="S151" i="9"/>
  <c r="S163" i="12"/>
  <c r="T151" i="9"/>
  <c r="T163" i="12"/>
  <c r="U151" i="9"/>
  <c r="U163" i="12"/>
  <c r="V151" i="9"/>
  <c r="V163" i="12"/>
  <c r="W163" i="9"/>
  <c r="X163" i="9"/>
  <c r="B152" i="9"/>
  <c r="B164" i="12"/>
  <c r="C152" i="9"/>
  <c r="C164" i="12"/>
  <c r="D152" i="9"/>
  <c r="D164" i="12"/>
  <c r="E152" i="9"/>
  <c r="E164" i="12"/>
  <c r="F164" i="9"/>
  <c r="F164" i="12"/>
  <c r="G152" i="9"/>
  <c r="G164" i="12"/>
  <c r="H152" i="9"/>
  <c r="H164" i="12"/>
  <c r="I152" i="9"/>
  <c r="I164" i="12"/>
  <c r="J152" i="9"/>
  <c r="J164" i="12"/>
  <c r="K164" i="9"/>
  <c r="L152" i="9"/>
  <c r="L164" i="12"/>
  <c r="M152" i="9"/>
  <c r="M164" i="12"/>
  <c r="N152" i="9"/>
  <c r="N164" i="12"/>
  <c r="O152" i="9"/>
  <c r="O164" i="12"/>
  <c r="P152" i="9"/>
  <c r="P164" i="12"/>
  <c r="Q152" i="9"/>
  <c r="Q164" i="12"/>
  <c r="R152" i="9"/>
  <c r="R164" i="12"/>
  <c r="S152" i="9"/>
  <c r="S164" i="12"/>
  <c r="T152" i="9"/>
  <c r="T164" i="12"/>
  <c r="U152" i="9"/>
  <c r="U164" i="12"/>
  <c r="V152" i="9"/>
  <c r="V164" i="12"/>
  <c r="W164" i="9"/>
  <c r="X164" i="9"/>
  <c r="B153" i="9"/>
  <c r="B165" i="12"/>
  <c r="C153" i="9"/>
  <c r="C165" i="12"/>
  <c r="D153" i="9"/>
  <c r="D165" i="12"/>
  <c r="E153" i="9"/>
  <c r="E165" i="12"/>
  <c r="F165" i="9"/>
  <c r="G153" i="9"/>
  <c r="G165" i="12"/>
  <c r="H153" i="9"/>
  <c r="H165" i="12"/>
  <c r="I153" i="9"/>
  <c r="I165" i="12"/>
  <c r="J153" i="9"/>
  <c r="J165" i="12"/>
  <c r="K165" i="9"/>
  <c r="K165" i="12"/>
  <c r="L153" i="9"/>
  <c r="L165" i="12"/>
  <c r="M153" i="9"/>
  <c r="M165" i="12"/>
  <c r="N153" i="9"/>
  <c r="N165" i="12"/>
  <c r="O153" i="9"/>
  <c r="O165" i="12"/>
  <c r="P153" i="9"/>
  <c r="P165" i="12"/>
  <c r="Q153" i="9"/>
  <c r="Q165" i="12"/>
  <c r="R153" i="9"/>
  <c r="R165" i="12"/>
  <c r="S153" i="9"/>
  <c r="S165" i="12"/>
  <c r="T153" i="9"/>
  <c r="T165" i="12"/>
  <c r="U153" i="9"/>
  <c r="U165" i="12"/>
  <c r="V153" i="9"/>
  <c r="V165" i="12"/>
  <c r="W165" i="9"/>
  <c r="W165" i="12"/>
  <c r="B154" i="9"/>
  <c r="B166" i="12"/>
  <c r="C154" i="9"/>
  <c r="C166" i="12"/>
  <c r="D154" i="9"/>
  <c r="D166" i="12"/>
  <c r="E154" i="9"/>
  <c r="E166" i="12"/>
  <c r="F166" i="9"/>
  <c r="G154" i="9"/>
  <c r="G166" i="12"/>
  <c r="H154" i="9"/>
  <c r="H166" i="12"/>
  <c r="I154" i="9"/>
  <c r="I166" i="12"/>
  <c r="J154" i="9"/>
  <c r="J166" i="12"/>
  <c r="K166" i="9"/>
  <c r="L154" i="9"/>
  <c r="L166" i="12"/>
  <c r="M154" i="9"/>
  <c r="M166" i="12"/>
  <c r="N154" i="9"/>
  <c r="N166" i="12"/>
  <c r="O154" i="9"/>
  <c r="O166" i="12"/>
  <c r="P154" i="9"/>
  <c r="P166" i="12"/>
  <c r="Q154" i="9"/>
  <c r="Q166" i="12"/>
  <c r="R154" i="9"/>
  <c r="R166" i="12"/>
  <c r="S154" i="9"/>
  <c r="S166" i="12"/>
  <c r="T154" i="9"/>
  <c r="T166" i="12"/>
  <c r="U154" i="9"/>
  <c r="U166" i="12"/>
  <c r="V154" i="9"/>
  <c r="V166" i="12"/>
  <c r="W166" i="9"/>
  <c r="X166" i="9"/>
  <c r="X166" i="12"/>
  <c r="B155" i="9"/>
  <c r="B167" i="12"/>
  <c r="C155" i="9"/>
  <c r="C167" i="12"/>
  <c r="D155" i="9"/>
  <c r="D167" i="12"/>
  <c r="E155" i="9"/>
  <c r="E167" i="12"/>
  <c r="G155" i="9"/>
  <c r="G167" i="12"/>
  <c r="H155" i="9"/>
  <c r="H167" i="12"/>
  <c r="I155" i="9"/>
  <c r="I167" i="12"/>
  <c r="J155" i="9"/>
  <c r="J167" i="12"/>
  <c r="K167" i="9"/>
  <c r="L155" i="9"/>
  <c r="L167" i="12"/>
  <c r="M155" i="9"/>
  <c r="M167" i="12"/>
  <c r="N155" i="9"/>
  <c r="N167" i="12"/>
  <c r="O155" i="9"/>
  <c r="O167" i="12"/>
  <c r="P155" i="9"/>
  <c r="P167" i="12"/>
  <c r="Q155" i="9"/>
  <c r="Q167" i="12"/>
  <c r="R155" i="9"/>
  <c r="R167" i="12"/>
  <c r="S155" i="9"/>
  <c r="S167" i="12"/>
  <c r="T155" i="9"/>
  <c r="T167" i="12"/>
  <c r="U155" i="9"/>
  <c r="U167" i="12"/>
  <c r="V155" i="9"/>
  <c r="V167" i="12"/>
  <c r="W167" i="9"/>
  <c r="X167" i="9"/>
  <c r="B156" i="9"/>
  <c r="B168" i="12"/>
  <c r="C156" i="9"/>
  <c r="C168" i="12"/>
  <c r="D156" i="9"/>
  <c r="D168" i="12"/>
  <c r="E156" i="9"/>
  <c r="E168" i="12"/>
  <c r="F168" i="9"/>
  <c r="F168" i="12"/>
  <c r="G156" i="9"/>
  <c r="G168" i="12"/>
  <c r="H156" i="9"/>
  <c r="H168" i="12"/>
  <c r="I156" i="9"/>
  <c r="I168" i="12"/>
  <c r="J156" i="9"/>
  <c r="J168" i="12"/>
  <c r="K168" i="9"/>
  <c r="L156" i="9"/>
  <c r="L168" i="12"/>
  <c r="M156" i="9"/>
  <c r="M168" i="12"/>
  <c r="N156" i="9"/>
  <c r="N168" i="12"/>
  <c r="O156" i="9"/>
  <c r="O168" i="12"/>
  <c r="P156" i="9"/>
  <c r="P168" i="12"/>
  <c r="Q156" i="9"/>
  <c r="Q168" i="12"/>
  <c r="R156" i="9"/>
  <c r="R168" i="12"/>
  <c r="S156" i="9"/>
  <c r="S168" i="12"/>
  <c r="T156" i="9"/>
  <c r="T168" i="12"/>
  <c r="U156" i="9"/>
  <c r="U168" i="12"/>
  <c r="V156" i="9"/>
  <c r="V168" i="12"/>
  <c r="X168" i="9"/>
  <c r="X168" i="12"/>
  <c r="B157" i="9"/>
  <c r="B169" i="12"/>
  <c r="C157" i="9"/>
  <c r="C169" i="12"/>
  <c r="D157" i="9"/>
  <c r="D169" i="12"/>
  <c r="E157" i="9"/>
  <c r="E169" i="12"/>
  <c r="F169" i="9"/>
  <c r="F181" i="9"/>
  <c r="F181" i="12"/>
  <c r="G157" i="9"/>
  <c r="G169" i="12"/>
  <c r="H157" i="9"/>
  <c r="H169" i="12"/>
  <c r="I157" i="9"/>
  <c r="I169" i="12"/>
  <c r="J157" i="9"/>
  <c r="J169" i="12"/>
  <c r="K169" i="9"/>
  <c r="K169" i="12"/>
  <c r="L157" i="9"/>
  <c r="L169" i="12"/>
  <c r="M157" i="9"/>
  <c r="M169" i="12"/>
  <c r="N157" i="9"/>
  <c r="N169" i="12"/>
  <c r="O157" i="9"/>
  <c r="O169" i="12"/>
  <c r="P157" i="9"/>
  <c r="P169" i="12"/>
  <c r="Q157" i="9"/>
  <c r="Q169" i="12"/>
  <c r="R157" i="9"/>
  <c r="R169" i="12"/>
  <c r="S157" i="9"/>
  <c r="S169" i="12"/>
  <c r="T157" i="9"/>
  <c r="T169" i="12"/>
  <c r="U157" i="9"/>
  <c r="U169" i="12"/>
  <c r="V157" i="9"/>
  <c r="V169" i="12"/>
  <c r="W169" i="9"/>
  <c r="W169" i="12"/>
  <c r="X169" i="9"/>
  <c r="X169" i="12"/>
  <c r="B158" i="9"/>
  <c r="B170" i="12"/>
  <c r="C158" i="9"/>
  <c r="C170" i="12"/>
  <c r="D158" i="9"/>
  <c r="D170" i="12"/>
  <c r="E158" i="9"/>
  <c r="E170" i="12"/>
  <c r="F170" i="9"/>
  <c r="G158" i="9"/>
  <c r="G170" i="12"/>
  <c r="H158" i="9"/>
  <c r="H170" i="12"/>
  <c r="I158" i="9"/>
  <c r="I170" i="12"/>
  <c r="J158" i="9"/>
  <c r="J170" i="12"/>
  <c r="K170" i="9"/>
  <c r="L158" i="9"/>
  <c r="L170" i="12"/>
  <c r="M158" i="9"/>
  <c r="M170" i="12"/>
  <c r="N158" i="9"/>
  <c r="N170" i="12"/>
  <c r="O158" i="9"/>
  <c r="O170" i="12"/>
  <c r="P158" i="9"/>
  <c r="P170" i="12"/>
  <c r="Q158" i="9"/>
  <c r="Q170" i="12"/>
  <c r="R158" i="9"/>
  <c r="R170" i="12"/>
  <c r="S158" i="9"/>
  <c r="S170" i="12"/>
  <c r="T158" i="9"/>
  <c r="T170" i="12"/>
  <c r="U158" i="9"/>
  <c r="U170" i="12"/>
  <c r="V158" i="9"/>
  <c r="V170" i="12"/>
  <c r="W170" i="9"/>
  <c r="X170" i="9"/>
  <c r="X170" i="12"/>
  <c r="B159" i="9"/>
  <c r="B171" i="12"/>
  <c r="C159" i="9"/>
  <c r="C171" i="12"/>
  <c r="D159" i="9"/>
  <c r="D171" i="12"/>
  <c r="E159" i="9"/>
  <c r="E171" i="12"/>
  <c r="F171" i="9"/>
  <c r="G159" i="9"/>
  <c r="G171" i="12"/>
  <c r="H159" i="9"/>
  <c r="H171" i="12"/>
  <c r="I159" i="9"/>
  <c r="I171" i="12"/>
  <c r="J159" i="9"/>
  <c r="J171" i="12"/>
  <c r="K171" i="9"/>
  <c r="L159" i="9"/>
  <c r="L171" i="12"/>
  <c r="M159" i="9"/>
  <c r="M171" i="12"/>
  <c r="N159" i="9"/>
  <c r="N171" i="12"/>
  <c r="O159" i="9"/>
  <c r="O171" i="12"/>
  <c r="P159" i="9"/>
  <c r="P171" i="12"/>
  <c r="Q159" i="9"/>
  <c r="Q171" i="12"/>
  <c r="R159" i="9"/>
  <c r="R171" i="12"/>
  <c r="S159" i="9"/>
  <c r="S171" i="12"/>
  <c r="T159" i="9"/>
  <c r="T171" i="12"/>
  <c r="U159" i="9"/>
  <c r="U171" i="12"/>
  <c r="V159" i="9"/>
  <c r="V171" i="12"/>
  <c r="W171" i="9"/>
  <c r="X171" i="9"/>
  <c r="B160" i="9"/>
  <c r="B172" i="12"/>
  <c r="C160" i="9"/>
  <c r="C172" i="12"/>
  <c r="D160" i="9"/>
  <c r="D172" i="12"/>
  <c r="E160" i="9"/>
  <c r="E172" i="12"/>
  <c r="F172" i="9"/>
  <c r="F172" i="12"/>
  <c r="G160" i="9"/>
  <c r="G172" i="12"/>
  <c r="H160" i="9"/>
  <c r="H172" i="12"/>
  <c r="I160" i="9"/>
  <c r="I172" i="12"/>
  <c r="J160" i="9"/>
  <c r="J172" i="12"/>
  <c r="K172" i="9"/>
  <c r="L160" i="9"/>
  <c r="L172" i="12"/>
  <c r="M160" i="9"/>
  <c r="M172" i="12"/>
  <c r="N160" i="9"/>
  <c r="N172" i="12"/>
  <c r="O160" i="9"/>
  <c r="O172" i="12"/>
  <c r="P160" i="9"/>
  <c r="P172" i="12"/>
  <c r="Q160" i="9"/>
  <c r="Q172" i="12"/>
  <c r="R160" i="9"/>
  <c r="R172" i="12"/>
  <c r="S160" i="9"/>
  <c r="S172" i="12"/>
  <c r="T160" i="9"/>
  <c r="T172" i="12"/>
  <c r="U160" i="9"/>
  <c r="U172" i="12"/>
  <c r="V160" i="9"/>
  <c r="V172" i="12"/>
  <c r="W172" i="9"/>
  <c r="X172" i="9"/>
  <c r="B161" i="9"/>
  <c r="B173" i="12"/>
  <c r="C161" i="9"/>
  <c r="C173" i="12"/>
  <c r="D161" i="9"/>
  <c r="D173" i="12"/>
  <c r="E161" i="9"/>
  <c r="E173" i="12"/>
  <c r="F173" i="9"/>
  <c r="F185" i="9"/>
  <c r="F185" i="12"/>
  <c r="G161" i="9"/>
  <c r="G173" i="12"/>
  <c r="H161" i="9"/>
  <c r="H173" i="12"/>
  <c r="I161" i="9"/>
  <c r="I173" i="12"/>
  <c r="J161" i="9"/>
  <c r="J173" i="12"/>
  <c r="K173" i="9"/>
  <c r="K173" i="12"/>
  <c r="L161" i="9"/>
  <c r="L173" i="12"/>
  <c r="M161" i="9"/>
  <c r="M173" i="12"/>
  <c r="N161" i="9"/>
  <c r="N173" i="12"/>
  <c r="O161" i="9"/>
  <c r="O173" i="12"/>
  <c r="P161" i="9"/>
  <c r="P173" i="12"/>
  <c r="Q161" i="9"/>
  <c r="Q173" i="12"/>
  <c r="R161" i="9"/>
  <c r="R173" i="12"/>
  <c r="S161" i="9"/>
  <c r="S173" i="12"/>
  <c r="T161" i="9"/>
  <c r="T173" i="12"/>
  <c r="U161" i="9"/>
  <c r="U173" i="12"/>
  <c r="V161" i="9"/>
  <c r="V173" i="12"/>
  <c r="W173" i="9"/>
  <c r="W173" i="12"/>
  <c r="X173" i="9"/>
  <c r="B162" i="9"/>
  <c r="B174" i="12"/>
  <c r="C162" i="9"/>
  <c r="C174" i="12"/>
  <c r="D162" i="9"/>
  <c r="D174" i="12"/>
  <c r="E162" i="9"/>
  <c r="E174" i="12"/>
  <c r="F174" i="9"/>
  <c r="G162" i="9"/>
  <c r="G174" i="12"/>
  <c r="H162" i="9"/>
  <c r="H174" i="12"/>
  <c r="I162" i="9"/>
  <c r="I174" i="12"/>
  <c r="J162" i="9"/>
  <c r="J174" i="12"/>
  <c r="K174" i="9"/>
  <c r="L162" i="9"/>
  <c r="L174" i="12"/>
  <c r="M162" i="9"/>
  <c r="M174" i="12"/>
  <c r="N162" i="9"/>
  <c r="N174" i="12"/>
  <c r="O162" i="9"/>
  <c r="O174" i="12"/>
  <c r="P162" i="9"/>
  <c r="P174" i="12"/>
  <c r="Q162" i="9"/>
  <c r="Q174" i="12"/>
  <c r="R162" i="9"/>
  <c r="R174" i="12"/>
  <c r="S162" i="9"/>
  <c r="S174" i="12"/>
  <c r="T162" i="9"/>
  <c r="T174" i="12"/>
  <c r="U162" i="9"/>
  <c r="U174" i="12"/>
  <c r="V162" i="9"/>
  <c r="V174" i="12"/>
  <c r="W174" i="9"/>
  <c r="X174" i="9"/>
  <c r="X174" i="12"/>
  <c r="B163" i="9"/>
  <c r="B175" i="12"/>
  <c r="C163" i="9"/>
  <c r="C175" i="12"/>
  <c r="D163" i="9"/>
  <c r="D175" i="12"/>
  <c r="E163" i="9"/>
  <c r="E175" i="12"/>
  <c r="F175" i="9"/>
  <c r="G163" i="9"/>
  <c r="G175" i="12"/>
  <c r="H163" i="9"/>
  <c r="H175" i="12"/>
  <c r="I163" i="9"/>
  <c r="I175" i="12"/>
  <c r="J163" i="9"/>
  <c r="J175" i="12"/>
  <c r="K175" i="9"/>
  <c r="L163" i="9"/>
  <c r="L175" i="12"/>
  <c r="M163" i="9"/>
  <c r="M175" i="12"/>
  <c r="N163" i="9"/>
  <c r="N175" i="12"/>
  <c r="O163" i="9"/>
  <c r="O175" i="12"/>
  <c r="P163" i="9"/>
  <c r="P175" i="12"/>
  <c r="Q163" i="9"/>
  <c r="Q175" i="12"/>
  <c r="R163" i="9"/>
  <c r="R175" i="12"/>
  <c r="S163" i="9"/>
  <c r="S175" i="12"/>
  <c r="T163" i="9"/>
  <c r="T175" i="12"/>
  <c r="U163" i="9"/>
  <c r="U175" i="12"/>
  <c r="V163" i="9"/>
  <c r="V175" i="12"/>
  <c r="W175" i="9"/>
  <c r="X175" i="9"/>
  <c r="B164" i="9"/>
  <c r="B176" i="12"/>
  <c r="C164" i="9"/>
  <c r="C176" i="12"/>
  <c r="D164" i="9"/>
  <c r="D176" i="12"/>
  <c r="E164" i="9"/>
  <c r="E176" i="12"/>
  <c r="F176" i="9"/>
  <c r="F176" i="12"/>
  <c r="G164" i="9"/>
  <c r="G176" i="12"/>
  <c r="H164" i="9"/>
  <c r="H176" i="12"/>
  <c r="I164" i="9"/>
  <c r="I176" i="12"/>
  <c r="J164" i="9"/>
  <c r="J176" i="12"/>
  <c r="K176" i="9"/>
  <c r="L164" i="9"/>
  <c r="L176" i="12"/>
  <c r="M164" i="9"/>
  <c r="M176" i="12"/>
  <c r="N164" i="9"/>
  <c r="N176" i="12"/>
  <c r="O164" i="9"/>
  <c r="O176" i="12"/>
  <c r="P164" i="9"/>
  <c r="P176" i="12"/>
  <c r="Q164" i="9"/>
  <c r="Q176" i="12"/>
  <c r="R164" i="9"/>
  <c r="R176" i="12"/>
  <c r="S164" i="9"/>
  <c r="S176" i="12"/>
  <c r="T164" i="9"/>
  <c r="T176" i="12"/>
  <c r="U164" i="9"/>
  <c r="U176" i="12"/>
  <c r="V164" i="9"/>
  <c r="V176" i="12"/>
  <c r="W176" i="9"/>
  <c r="X176" i="9"/>
  <c r="B165" i="9"/>
  <c r="B177" i="12"/>
  <c r="C165" i="9"/>
  <c r="C177" i="12"/>
  <c r="D165" i="9"/>
  <c r="D177" i="12"/>
  <c r="E165" i="9"/>
  <c r="E177" i="12"/>
  <c r="F177" i="9"/>
  <c r="G165" i="9"/>
  <c r="G177" i="12"/>
  <c r="H165" i="9"/>
  <c r="H177" i="12"/>
  <c r="I165" i="9"/>
  <c r="I177" i="12"/>
  <c r="J165" i="9"/>
  <c r="J177" i="12"/>
  <c r="K177" i="9"/>
  <c r="K177" i="12"/>
  <c r="L165" i="9"/>
  <c r="L177" i="12"/>
  <c r="M165" i="9"/>
  <c r="M177" i="12"/>
  <c r="N165" i="9"/>
  <c r="N177" i="12"/>
  <c r="O165" i="9"/>
  <c r="O177" i="12"/>
  <c r="P165" i="9"/>
  <c r="P177" i="12"/>
  <c r="Q165" i="9"/>
  <c r="Q177" i="12"/>
  <c r="R165" i="9"/>
  <c r="R177" i="12"/>
  <c r="S165" i="9"/>
  <c r="S177" i="12"/>
  <c r="T165" i="9"/>
  <c r="T177" i="12"/>
  <c r="U165" i="9"/>
  <c r="U177" i="12"/>
  <c r="V165" i="9"/>
  <c r="V177" i="12"/>
  <c r="W177" i="9"/>
  <c r="W177" i="12"/>
  <c r="X177" i="9"/>
  <c r="B166" i="9"/>
  <c r="B178" i="12"/>
  <c r="C166" i="9"/>
  <c r="C178" i="12"/>
  <c r="D166" i="9"/>
  <c r="D178" i="12"/>
  <c r="E166" i="9"/>
  <c r="E178" i="12"/>
  <c r="F178" i="9"/>
  <c r="G166" i="9"/>
  <c r="G178" i="12"/>
  <c r="H166" i="9"/>
  <c r="H178" i="12"/>
  <c r="I166" i="9"/>
  <c r="I178" i="12"/>
  <c r="J166" i="9"/>
  <c r="J178" i="12"/>
  <c r="K178" i="9"/>
  <c r="L166" i="9"/>
  <c r="L178" i="12"/>
  <c r="M166" i="9"/>
  <c r="M178" i="12"/>
  <c r="N166" i="9"/>
  <c r="N178" i="12"/>
  <c r="O166" i="9"/>
  <c r="O178" i="12"/>
  <c r="P166" i="9"/>
  <c r="P178" i="12"/>
  <c r="Q166" i="9"/>
  <c r="Q178" i="12"/>
  <c r="R166" i="9"/>
  <c r="R178" i="12"/>
  <c r="S166" i="9"/>
  <c r="S178" i="12"/>
  <c r="T166" i="9"/>
  <c r="T178" i="12"/>
  <c r="U166" i="9"/>
  <c r="U178" i="12"/>
  <c r="V166" i="9"/>
  <c r="V178" i="12"/>
  <c r="W178" i="9"/>
  <c r="X178" i="9"/>
  <c r="X178" i="12"/>
  <c r="B167" i="9"/>
  <c r="B179" i="12"/>
  <c r="C167" i="9"/>
  <c r="C179" i="12"/>
  <c r="D167" i="9"/>
  <c r="D179" i="12"/>
  <c r="E167" i="9"/>
  <c r="E179" i="12"/>
  <c r="F179" i="9"/>
  <c r="G167" i="9"/>
  <c r="G179" i="12"/>
  <c r="H167" i="9"/>
  <c r="H179" i="12"/>
  <c r="I167" i="9"/>
  <c r="I179" i="12"/>
  <c r="J167" i="9"/>
  <c r="J179" i="12"/>
  <c r="K179" i="9"/>
  <c r="L167" i="9"/>
  <c r="L179" i="12"/>
  <c r="M167" i="9"/>
  <c r="M179" i="12"/>
  <c r="N167" i="9"/>
  <c r="N179" i="12"/>
  <c r="O167" i="9"/>
  <c r="O179" i="12"/>
  <c r="P167" i="9"/>
  <c r="P179" i="12"/>
  <c r="Q167" i="9"/>
  <c r="Q179" i="12"/>
  <c r="R167" i="9"/>
  <c r="R179" i="12"/>
  <c r="S167" i="9"/>
  <c r="S179" i="12"/>
  <c r="T167" i="9"/>
  <c r="T179" i="12"/>
  <c r="U167" i="9"/>
  <c r="U179" i="12"/>
  <c r="V167" i="9"/>
  <c r="V179" i="12"/>
  <c r="W179" i="9"/>
  <c r="X179" i="9"/>
  <c r="B168" i="9"/>
  <c r="B180" i="12"/>
  <c r="C168" i="9"/>
  <c r="C180" i="12"/>
  <c r="D168" i="9"/>
  <c r="D180" i="12"/>
  <c r="E168" i="9"/>
  <c r="E180" i="12"/>
  <c r="F180" i="9"/>
  <c r="F180" i="12"/>
  <c r="G168" i="9"/>
  <c r="G180" i="12"/>
  <c r="H168" i="9"/>
  <c r="H180" i="12"/>
  <c r="I168" i="9"/>
  <c r="I180" i="12"/>
  <c r="J168" i="9"/>
  <c r="J180" i="12"/>
  <c r="K180" i="9"/>
  <c r="L168" i="9"/>
  <c r="L180" i="12"/>
  <c r="M168" i="9"/>
  <c r="M180" i="12"/>
  <c r="N168" i="9"/>
  <c r="N180" i="12"/>
  <c r="O168" i="9"/>
  <c r="O180" i="12"/>
  <c r="P168" i="9"/>
  <c r="P180" i="12"/>
  <c r="Q168" i="9"/>
  <c r="Q180" i="12"/>
  <c r="R168" i="9"/>
  <c r="R180" i="12"/>
  <c r="S168" i="9"/>
  <c r="S180" i="12"/>
  <c r="T168" i="9"/>
  <c r="T180" i="12"/>
  <c r="U168" i="9"/>
  <c r="U180" i="12"/>
  <c r="V168" i="9"/>
  <c r="V180" i="12"/>
  <c r="W180" i="9"/>
  <c r="W180" i="12"/>
  <c r="X180" i="9"/>
  <c r="X180" i="12"/>
  <c r="B169" i="9"/>
  <c r="B181" i="12"/>
  <c r="C169" i="9"/>
  <c r="C181" i="12"/>
  <c r="D169" i="9"/>
  <c r="D181" i="12"/>
  <c r="E169" i="9"/>
  <c r="E181" i="12"/>
  <c r="G169" i="9"/>
  <c r="G181" i="12"/>
  <c r="H169" i="9"/>
  <c r="H181" i="12"/>
  <c r="I169" i="9"/>
  <c r="I181" i="12"/>
  <c r="J169" i="9"/>
  <c r="J181" i="12"/>
  <c r="K181" i="9"/>
  <c r="K181" i="12"/>
  <c r="L169" i="9"/>
  <c r="L181" i="12"/>
  <c r="M169" i="9"/>
  <c r="M181" i="12"/>
  <c r="N169" i="9"/>
  <c r="N181" i="12"/>
  <c r="O169" i="9"/>
  <c r="O181" i="12"/>
  <c r="P169" i="9"/>
  <c r="P181" i="12"/>
  <c r="Q169" i="9"/>
  <c r="Q181" i="12"/>
  <c r="R169" i="9"/>
  <c r="R181" i="12"/>
  <c r="S169" i="9"/>
  <c r="S181" i="12"/>
  <c r="T169" i="9"/>
  <c r="T181" i="12"/>
  <c r="U169" i="9"/>
  <c r="U181" i="12"/>
  <c r="V169" i="9"/>
  <c r="V181" i="12"/>
  <c r="W181" i="9"/>
  <c r="W181" i="12"/>
  <c r="X181" i="9"/>
  <c r="X181" i="12"/>
  <c r="B170" i="9"/>
  <c r="B182" i="12"/>
  <c r="C170" i="9"/>
  <c r="C182" i="12"/>
  <c r="D170" i="9"/>
  <c r="D182" i="12"/>
  <c r="E170" i="9"/>
  <c r="E182" i="12"/>
  <c r="F182" i="9"/>
  <c r="G170" i="9"/>
  <c r="G182" i="12"/>
  <c r="H170" i="9"/>
  <c r="H182" i="12"/>
  <c r="I170" i="9"/>
  <c r="I182" i="12"/>
  <c r="J170" i="9"/>
  <c r="J182" i="12"/>
  <c r="K182" i="9"/>
  <c r="L170" i="9"/>
  <c r="L182" i="12"/>
  <c r="M170" i="9"/>
  <c r="M182" i="12"/>
  <c r="N170" i="9"/>
  <c r="N182" i="12"/>
  <c r="O170" i="9"/>
  <c r="O182" i="12"/>
  <c r="P170" i="9"/>
  <c r="P182" i="12"/>
  <c r="Q170" i="9"/>
  <c r="Q182" i="12"/>
  <c r="R170" i="9"/>
  <c r="R182" i="12"/>
  <c r="S170" i="9"/>
  <c r="S182" i="12"/>
  <c r="T170" i="9"/>
  <c r="T182" i="12"/>
  <c r="U170" i="9"/>
  <c r="U182" i="12"/>
  <c r="V170" i="9"/>
  <c r="V182" i="12"/>
  <c r="W182" i="9"/>
  <c r="W194" i="9"/>
  <c r="W194" i="12"/>
  <c r="X182" i="9"/>
  <c r="B171" i="9"/>
  <c r="B183" i="12"/>
  <c r="C171" i="9"/>
  <c r="C183" i="12"/>
  <c r="D171" i="9"/>
  <c r="D183" i="12"/>
  <c r="E171" i="9"/>
  <c r="E183" i="12"/>
  <c r="F183" i="9"/>
  <c r="F183" i="12"/>
  <c r="G171" i="9"/>
  <c r="G183" i="12"/>
  <c r="H171" i="9"/>
  <c r="H183" i="12"/>
  <c r="I171" i="9"/>
  <c r="I183" i="12"/>
  <c r="J171" i="9"/>
  <c r="J183" i="12"/>
  <c r="K183" i="9"/>
  <c r="L171" i="9"/>
  <c r="L183" i="12"/>
  <c r="M171" i="9"/>
  <c r="M183" i="12"/>
  <c r="N171" i="9"/>
  <c r="N183" i="12"/>
  <c r="O171" i="9"/>
  <c r="O183" i="12"/>
  <c r="P171" i="9"/>
  <c r="P183" i="12"/>
  <c r="Q171" i="9"/>
  <c r="Q183" i="12"/>
  <c r="R171" i="9"/>
  <c r="R183" i="12"/>
  <c r="S171" i="9"/>
  <c r="S183" i="12"/>
  <c r="T171" i="9"/>
  <c r="T183" i="12"/>
  <c r="U171" i="9"/>
  <c r="U183" i="12"/>
  <c r="V171" i="9"/>
  <c r="V183" i="12"/>
  <c r="W183" i="9"/>
  <c r="X183" i="9"/>
  <c r="B172" i="9"/>
  <c r="B184" i="12"/>
  <c r="C172" i="9"/>
  <c r="C184" i="12"/>
  <c r="D172" i="9"/>
  <c r="D184" i="12"/>
  <c r="E172" i="9"/>
  <c r="E184" i="12"/>
  <c r="F184" i="9"/>
  <c r="G172" i="9"/>
  <c r="G184" i="12"/>
  <c r="H172" i="9"/>
  <c r="H184" i="12"/>
  <c r="I172" i="9"/>
  <c r="I184" i="12"/>
  <c r="J172" i="9"/>
  <c r="J184" i="12"/>
  <c r="K184" i="9"/>
  <c r="K184" i="12"/>
  <c r="L172" i="9"/>
  <c r="L184" i="12"/>
  <c r="M172" i="9"/>
  <c r="M184" i="12"/>
  <c r="N172" i="9"/>
  <c r="N184" i="12"/>
  <c r="O172" i="9"/>
  <c r="O184" i="12"/>
  <c r="P172" i="9"/>
  <c r="P184" i="12"/>
  <c r="Q172" i="9"/>
  <c r="Q184" i="12"/>
  <c r="R172" i="9"/>
  <c r="R184" i="12"/>
  <c r="S172" i="9"/>
  <c r="S184" i="12"/>
  <c r="T172" i="9"/>
  <c r="T184" i="12"/>
  <c r="U172" i="9"/>
  <c r="U184" i="12"/>
  <c r="V172" i="9"/>
  <c r="V184" i="12"/>
  <c r="W184" i="9"/>
  <c r="W184" i="12"/>
  <c r="X184" i="9"/>
  <c r="X184" i="12"/>
  <c r="B173" i="9"/>
  <c r="B185" i="12"/>
  <c r="C173" i="9"/>
  <c r="C185" i="12"/>
  <c r="D173" i="9"/>
  <c r="D185" i="12"/>
  <c r="E173" i="9"/>
  <c r="E185" i="12"/>
  <c r="F197" i="9"/>
  <c r="F197" i="12"/>
  <c r="G173" i="9"/>
  <c r="G185" i="12"/>
  <c r="H173" i="9"/>
  <c r="H185" i="12"/>
  <c r="I173" i="9"/>
  <c r="I185" i="12"/>
  <c r="J173" i="9"/>
  <c r="J185" i="12"/>
  <c r="K185" i="9"/>
  <c r="K185" i="12"/>
  <c r="L173" i="9"/>
  <c r="L185" i="12"/>
  <c r="M173" i="9"/>
  <c r="M185" i="12"/>
  <c r="N173" i="9"/>
  <c r="N185" i="12"/>
  <c r="O173" i="9"/>
  <c r="O185" i="12"/>
  <c r="P173" i="9"/>
  <c r="P185" i="12"/>
  <c r="Q173" i="9"/>
  <c r="Q185" i="12"/>
  <c r="R173" i="9"/>
  <c r="R185" i="12"/>
  <c r="S173" i="9"/>
  <c r="S185" i="12"/>
  <c r="T173" i="9"/>
  <c r="T185" i="12"/>
  <c r="U173" i="9"/>
  <c r="U185" i="12"/>
  <c r="V173" i="9"/>
  <c r="V185" i="12"/>
  <c r="W185" i="9"/>
  <c r="X185" i="9"/>
  <c r="B174" i="9"/>
  <c r="B186" i="9"/>
  <c r="B186" i="12"/>
  <c r="C174" i="9"/>
  <c r="C186" i="9"/>
  <c r="C186" i="12"/>
  <c r="D174" i="9"/>
  <c r="D186" i="9"/>
  <c r="E174" i="9"/>
  <c r="E186" i="9"/>
  <c r="F186" i="9"/>
  <c r="F186" i="12"/>
  <c r="G174" i="9"/>
  <c r="G186" i="9"/>
  <c r="G186" i="12"/>
  <c r="H174" i="9"/>
  <c r="H186" i="9"/>
  <c r="H186" i="12"/>
  <c r="H198" i="9"/>
  <c r="H198" i="12"/>
  <c r="I174" i="9"/>
  <c r="I186" i="9"/>
  <c r="I186" i="12"/>
  <c r="J174" i="9"/>
  <c r="J186" i="12"/>
  <c r="K186" i="9"/>
  <c r="K186" i="12"/>
  <c r="L174" i="9"/>
  <c r="L186" i="12"/>
  <c r="M174" i="9"/>
  <c r="M186" i="12"/>
  <c r="N174" i="9"/>
  <c r="N186" i="12"/>
  <c r="O174" i="9"/>
  <c r="O186" i="12"/>
  <c r="P174" i="9"/>
  <c r="P186" i="12"/>
  <c r="Q174" i="9"/>
  <c r="Q186" i="12"/>
  <c r="R174" i="9"/>
  <c r="R186" i="12"/>
  <c r="S174" i="9"/>
  <c r="S186" i="12"/>
  <c r="T174" i="9"/>
  <c r="T186" i="12"/>
  <c r="U174" i="9"/>
  <c r="U186" i="12"/>
  <c r="V174" i="9"/>
  <c r="V186" i="12"/>
  <c r="W186" i="9"/>
  <c r="W186" i="12"/>
  <c r="X186" i="9"/>
  <c r="B175" i="9"/>
  <c r="B187" i="9"/>
  <c r="B187" i="12"/>
  <c r="C175" i="9"/>
  <c r="C187" i="9"/>
  <c r="C187" i="12"/>
  <c r="D175" i="9"/>
  <c r="D187" i="9"/>
  <c r="D187" i="12"/>
  <c r="E175" i="9"/>
  <c r="E187" i="9"/>
  <c r="F187" i="9"/>
  <c r="F187" i="12"/>
  <c r="G175" i="9"/>
  <c r="G187" i="9"/>
  <c r="G187" i="12"/>
  <c r="H175" i="9"/>
  <c r="H187" i="9"/>
  <c r="I175" i="9"/>
  <c r="I187" i="9"/>
  <c r="I187" i="12"/>
  <c r="J175" i="9"/>
  <c r="J187" i="9"/>
  <c r="J187" i="12"/>
  <c r="K187" i="9"/>
  <c r="L175" i="9"/>
  <c r="L187" i="12"/>
  <c r="M175" i="9"/>
  <c r="M187" i="12"/>
  <c r="N175" i="9"/>
  <c r="N187" i="12"/>
  <c r="O175" i="9"/>
  <c r="O187" i="12"/>
  <c r="P175" i="9"/>
  <c r="P187" i="12"/>
  <c r="Q175" i="9"/>
  <c r="Q187" i="12"/>
  <c r="R175" i="9"/>
  <c r="R187" i="12"/>
  <c r="S175" i="9"/>
  <c r="S187" i="12"/>
  <c r="T175" i="9"/>
  <c r="T187" i="12"/>
  <c r="U175" i="9"/>
  <c r="U187" i="12"/>
  <c r="V175" i="9"/>
  <c r="V187" i="12"/>
  <c r="W187" i="9"/>
  <c r="W187" i="12"/>
  <c r="X187" i="9"/>
  <c r="X187" i="12"/>
  <c r="B176" i="9"/>
  <c r="B188" i="9"/>
  <c r="B188" i="12"/>
  <c r="C176" i="9"/>
  <c r="C188" i="9"/>
  <c r="C200" i="9"/>
  <c r="C200" i="12"/>
  <c r="D176" i="9"/>
  <c r="D188" i="9"/>
  <c r="E176" i="9"/>
  <c r="E188" i="9"/>
  <c r="E188" i="12"/>
  <c r="F188" i="9"/>
  <c r="F188" i="12"/>
  <c r="G176" i="9"/>
  <c r="G188" i="9"/>
  <c r="G188" i="12"/>
  <c r="H176" i="9"/>
  <c r="H188" i="9"/>
  <c r="H188" i="12"/>
  <c r="I176" i="9"/>
  <c r="I188" i="9"/>
  <c r="I188" i="12"/>
  <c r="J176" i="9"/>
  <c r="J188" i="9"/>
  <c r="J188" i="12"/>
  <c r="K188" i="9"/>
  <c r="K188" i="12"/>
  <c r="L176" i="9"/>
  <c r="L188" i="12"/>
  <c r="M176" i="9"/>
  <c r="M188" i="12"/>
  <c r="N176" i="9"/>
  <c r="N188" i="12"/>
  <c r="O176" i="9"/>
  <c r="O188" i="12"/>
  <c r="P176" i="9"/>
  <c r="P188" i="12"/>
  <c r="Q176" i="9"/>
  <c r="Q188" i="12"/>
  <c r="R176" i="9"/>
  <c r="R188" i="12"/>
  <c r="S176" i="9"/>
  <c r="S188" i="12"/>
  <c r="T176" i="9"/>
  <c r="T188" i="12"/>
  <c r="U176" i="9"/>
  <c r="U188" i="12"/>
  <c r="V176" i="9"/>
  <c r="V188" i="12"/>
  <c r="W188" i="9"/>
  <c r="W188" i="12"/>
  <c r="X188" i="9"/>
  <c r="B177" i="9"/>
  <c r="B189" i="9"/>
  <c r="C177" i="9"/>
  <c r="C189" i="9"/>
  <c r="C189" i="12"/>
  <c r="D177" i="9"/>
  <c r="D189" i="9"/>
  <c r="D189" i="12"/>
  <c r="E177" i="9"/>
  <c r="E189" i="9"/>
  <c r="E201" i="9"/>
  <c r="E201" i="12"/>
  <c r="F189" i="9"/>
  <c r="F189" i="12"/>
  <c r="G177" i="9"/>
  <c r="G189" i="9"/>
  <c r="G189" i="12"/>
  <c r="H177" i="9"/>
  <c r="H189" i="9"/>
  <c r="I177" i="9"/>
  <c r="I189" i="9"/>
  <c r="J177" i="9"/>
  <c r="J189" i="9"/>
  <c r="K189" i="9"/>
  <c r="L177" i="9"/>
  <c r="L189" i="12"/>
  <c r="M177" i="9"/>
  <c r="M189" i="12"/>
  <c r="N177" i="9"/>
  <c r="N189" i="12"/>
  <c r="O177" i="9"/>
  <c r="O189" i="12"/>
  <c r="P177" i="9"/>
  <c r="P189" i="12"/>
  <c r="Q177" i="9"/>
  <c r="Q189" i="12"/>
  <c r="R177" i="9"/>
  <c r="R189" i="12"/>
  <c r="S177" i="9"/>
  <c r="S189" i="12"/>
  <c r="T177" i="9"/>
  <c r="T189" i="12"/>
  <c r="U177" i="9"/>
  <c r="U189" i="12"/>
  <c r="V177" i="9"/>
  <c r="V189" i="12"/>
  <c r="W189" i="9"/>
  <c r="W189" i="12"/>
  <c r="X189" i="9"/>
  <c r="X189" i="12"/>
  <c r="B178" i="9"/>
  <c r="B190" i="9"/>
  <c r="B190" i="12"/>
  <c r="C178" i="9"/>
  <c r="C190" i="9"/>
  <c r="D178" i="9"/>
  <c r="D190" i="9"/>
  <c r="D202" i="9"/>
  <c r="D202" i="12"/>
  <c r="D190" i="12"/>
  <c r="E178" i="9"/>
  <c r="E190" i="9"/>
  <c r="E190" i="12"/>
  <c r="F190" i="9"/>
  <c r="G178" i="9"/>
  <c r="G190" i="9"/>
  <c r="H178" i="9"/>
  <c r="H190" i="9"/>
  <c r="H190" i="12"/>
  <c r="I178" i="9"/>
  <c r="I190" i="9"/>
  <c r="I190" i="12"/>
  <c r="J178" i="9"/>
  <c r="J190" i="9"/>
  <c r="K190" i="9"/>
  <c r="K190" i="12"/>
  <c r="L178" i="9"/>
  <c r="L190" i="12"/>
  <c r="M178" i="9"/>
  <c r="M190" i="12"/>
  <c r="N178" i="9"/>
  <c r="N190" i="12"/>
  <c r="O178" i="9"/>
  <c r="O190" i="12"/>
  <c r="P178" i="9"/>
  <c r="P190" i="12"/>
  <c r="Q178" i="9"/>
  <c r="Q190" i="12"/>
  <c r="R178" i="9"/>
  <c r="R190" i="12"/>
  <c r="S178" i="9"/>
  <c r="S190" i="12"/>
  <c r="T178" i="9"/>
  <c r="T190" i="12"/>
  <c r="U178" i="9"/>
  <c r="U190" i="12"/>
  <c r="V178" i="9"/>
  <c r="V190" i="12"/>
  <c r="W190" i="9"/>
  <c r="W190" i="12"/>
  <c r="X190" i="9"/>
  <c r="B179" i="9"/>
  <c r="B191" i="9"/>
  <c r="B191" i="12"/>
  <c r="C179" i="9"/>
  <c r="C191" i="9"/>
  <c r="D179" i="9"/>
  <c r="D191" i="9"/>
  <c r="E179" i="9"/>
  <c r="E191" i="9"/>
  <c r="E191" i="12"/>
  <c r="F191" i="9"/>
  <c r="F191" i="12"/>
  <c r="G179" i="9"/>
  <c r="G191" i="9"/>
  <c r="H179" i="9"/>
  <c r="H191" i="9"/>
  <c r="I179" i="9"/>
  <c r="I191" i="9"/>
  <c r="I203" i="9"/>
  <c r="I203" i="12"/>
  <c r="J179" i="9"/>
  <c r="J191" i="9"/>
  <c r="J191" i="12"/>
  <c r="K191" i="9"/>
  <c r="L179" i="9"/>
  <c r="L191" i="9"/>
  <c r="M179" i="9"/>
  <c r="M191" i="9"/>
  <c r="M191" i="12"/>
  <c r="N179" i="9"/>
  <c r="N191" i="9"/>
  <c r="N191" i="12"/>
  <c r="O179" i="9"/>
  <c r="O191" i="12"/>
  <c r="P179" i="9"/>
  <c r="P191" i="9"/>
  <c r="P191" i="12"/>
  <c r="Q179" i="9"/>
  <c r="Q191" i="9"/>
  <c r="Q191" i="12"/>
  <c r="R179" i="9"/>
  <c r="R191" i="12"/>
  <c r="S179" i="9"/>
  <c r="S191" i="12"/>
  <c r="T179" i="9"/>
  <c r="T191" i="12"/>
  <c r="U179" i="9"/>
  <c r="U191" i="9"/>
  <c r="U191" i="12"/>
  <c r="V179" i="9"/>
  <c r="V191" i="12"/>
  <c r="W191" i="9"/>
  <c r="W191" i="12"/>
  <c r="X191" i="9"/>
  <c r="B180" i="9"/>
  <c r="B192" i="9"/>
  <c r="C180" i="9"/>
  <c r="C192" i="9"/>
  <c r="C192" i="12"/>
  <c r="D180" i="9"/>
  <c r="D192" i="9"/>
  <c r="D192" i="12"/>
  <c r="E180" i="9"/>
  <c r="E192" i="9"/>
  <c r="F192" i="9"/>
  <c r="F192" i="12"/>
  <c r="G180" i="9"/>
  <c r="G192" i="9"/>
  <c r="G192" i="12"/>
  <c r="H180" i="9"/>
  <c r="H192" i="9"/>
  <c r="H192" i="12"/>
  <c r="I180" i="9"/>
  <c r="I192" i="9"/>
  <c r="J180" i="9"/>
  <c r="J192" i="9"/>
  <c r="J192" i="12"/>
  <c r="K192" i="9"/>
  <c r="L180" i="9"/>
  <c r="L192" i="9"/>
  <c r="L192" i="12"/>
  <c r="L204" i="9"/>
  <c r="L204" i="12"/>
  <c r="M180" i="9"/>
  <c r="M192" i="9"/>
  <c r="M192" i="12"/>
  <c r="N180" i="9"/>
  <c r="N192" i="9"/>
  <c r="N192" i="12"/>
  <c r="O180" i="9"/>
  <c r="O192" i="12"/>
  <c r="P180" i="9"/>
  <c r="P192" i="9"/>
  <c r="P192" i="12"/>
  <c r="Q180" i="9"/>
  <c r="Q192" i="9"/>
  <c r="Q192" i="12"/>
  <c r="R180" i="9"/>
  <c r="R192" i="9"/>
  <c r="R204" i="9"/>
  <c r="R204" i="12"/>
  <c r="S180" i="9"/>
  <c r="S192" i="9"/>
  <c r="T180" i="9"/>
  <c r="T192" i="12"/>
  <c r="U180" i="9"/>
  <c r="U192" i="9"/>
  <c r="V180" i="9"/>
  <c r="V192" i="9"/>
  <c r="W192" i="9"/>
  <c r="W204" i="12"/>
  <c r="X192" i="9"/>
  <c r="B181" i="9"/>
  <c r="B193" i="9"/>
  <c r="B193" i="12"/>
  <c r="C181" i="9"/>
  <c r="C193" i="9"/>
  <c r="C193" i="12"/>
  <c r="D181" i="9"/>
  <c r="D193" i="9"/>
  <c r="D193" i="12"/>
  <c r="E181" i="9"/>
  <c r="E193" i="9"/>
  <c r="E193" i="12"/>
  <c r="E205" i="9"/>
  <c r="E205" i="12"/>
  <c r="F193" i="9"/>
  <c r="F193" i="12"/>
  <c r="G181" i="9"/>
  <c r="G193" i="9"/>
  <c r="H181" i="9"/>
  <c r="H193" i="9"/>
  <c r="H193" i="12"/>
  <c r="I181" i="9"/>
  <c r="I193" i="9"/>
  <c r="J181" i="9"/>
  <c r="J193" i="9"/>
  <c r="J193" i="12"/>
  <c r="K193" i="9"/>
  <c r="L181" i="9"/>
  <c r="L193" i="9"/>
  <c r="L193" i="12"/>
  <c r="M181" i="9"/>
  <c r="M193" i="9"/>
  <c r="M193" i="12"/>
  <c r="N181" i="9"/>
  <c r="N193" i="9"/>
  <c r="N205" i="9"/>
  <c r="N205" i="12"/>
  <c r="O181" i="9"/>
  <c r="O193" i="12"/>
  <c r="P181" i="9"/>
  <c r="P193" i="9"/>
  <c r="P193" i="12"/>
  <c r="Q181" i="9"/>
  <c r="Q193" i="9"/>
  <c r="R181" i="9"/>
  <c r="R193" i="9"/>
  <c r="S181" i="9"/>
  <c r="S193" i="9"/>
  <c r="T181" i="9"/>
  <c r="T193" i="12"/>
  <c r="U181" i="9"/>
  <c r="U193" i="9"/>
  <c r="U193" i="12"/>
  <c r="V181" i="9"/>
  <c r="V193" i="9"/>
  <c r="W193" i="9"/>
  <c r="X193" i="9"/>
  <c r="X193" i="12"/>
  <c r="B182" i="9"/>
  <c r="B194" i="9"/>
  <c r="B194" i="12"/>
  <c r="C182" i="9"/>
  <c r="C194" i="9"/>
  <c r="D182" i="9"/>
  <c r="D194" i="9"/>
  <c r="E182" i="9"/>
  <c r="E194" i="9"/>
  <c r="E194" i="12"/>
  <c r="F194" i="9"/>
  <c r="G182" i="9"/>
  <c r="G194" i="9"/>
  <c r="G194" i="12"/>
  <c r="H182" i="9"/>
  <c r="H194" i="9"/>
  <c r="I182" i="9"/>
  <c r="I194" i="9"/>
  <c r="J182" i="9"/>
  <c r="J194" i="9"/>
  <c r="K194" i="9"/>
  <c r="K194" i="12"/>
  <c r="L182" i="9"/>
  <c r="L194" i="9"/>
  <c r="L194" i="12"/>
  <c r="M182" i="9"/>
  <c r="M194" i="9"/>
  <c r="M194" i="12"/>
  <c r="N182" i="9"/>
  <c r="N194" i="9"/>
  <c r="N194" i="12"/>
  <c r="O182" i="9"/>
  <c r="O194" i="12"/>
  <c r="P182" i="9"/>
  <c r="P194" i="9"/>
  <c r="Q182" i="9"/>
  <c r="Q194" i="9"/>
  <c r="R182" i="9"/>
  <c r="R194" i="9"/>
  <c r="R194" i="12"/>
  <c r="S182" i="9"/>
  <c r="S194" i="9"/>
  <c r="S194" i="12"/>
  <c r="T182" i="9"/>
  <c r="T194" i="12"/>
  <c r="U182" i="9"/>
  <c r="U194" i="9"/>
  <c r="U194" i="12"/>
  <c r="V182" i="9"/>
  <c r="V194" i="9"/>
  <c r="V194" i="12"/>
  <c r="W206" i="12"/>
  <c r="X194" i="9"/>
  <c r="B183" i="9"/>
  <c r="B195" i="9"/>
  <c r="B207" i="9"/>
  <c r="B207" i="12"/>
  <c r="C183" i="9"/>
  <c r="C195" i="9"/>
  <c r="C195" i="12"/>
  <c r="D183" i="9"/>
  <c r="D195" i="9"/>
  <c r="D195" i="12"/>
  <c r="E183" i="9"/>
  <c r="E195" i="9"/>
  <c r="E195" i="12"/>
  <c r="F195" i="9"/>
  <c r="G183" i="9"/>
  <c r="G195" i="9"/>
  <c r="H183" i="9"/>
  <c r="H195" i="9"/>
  <c r="H207" i="9"/>
  <c r="H207" i="12"/>
  <c r="I183" i="9"/>
  <c r="I195" i="9"/>
  <c r="J183" i="9"/>
  <c r="J195" i="9"/>
  <c r="J207" i="9"/>
  <c r="J207" i="12"/>
  <c r="K195" i="9"/>
  <c r="K195" i="12"/>
  <c r="L183" i="9"/>
  <c r="L195" i="9"/>
  <c r="L195" i="12"/>
  <c r="M183" i="9"/>
  <c r="M195" i="9"/>
  <c r="N183" i="9"/>
  <c r="N195" i="9"/>
  <c r="O183" i="9"/>
  <c r="O195" i="12"/>
  <c r="P183" i="9"/>
  <c r="P195" i="9"/>
  <c r="P195" i="12"/>
  <c r="Q183" i="9"/>
  <c r="Q195" i="9"/>
  <c r="Q195" i="12"/>
  <c r="R183" i="9"/>
  <c r="R195" i="9"/>
  <c r="R195" i="12"/>
  <c r="S183" i="9"/>
  <c r="S195" i="9"/>
  <c r="T183" i="9"/>
  <c r="T195" i="12"/>
  <c r="U183" i="9"/>
  <c r="U195" i="9"/>
  <c r="U195" i="12"/>
  <c r="V183" i="9"/>
  <c r="V195" i="9"/>
  <c r="V207" i="9"/>
  <c r="V207" i="12"/>
  <c r="W195" i="9"/>
  <c r="W207" i="12"/>
  <c r="X195" i="9"/>
  <c r="B184" i="9"/>
  <c r="B196" i="9"/>
  <c r="B196" i="12"/>
  <c r="C184" i="9"/>
  <c r="C196" i="9"/>
  <c r="D184" i="9"/>
  <c r="D196" i="9"/>
  <c r="D196" i="12"/>
  <c r="E184" i="9"/>
  <c r="E196" i="9"/>
  <c r="E196" i="12"/>
  <c r="F196" i="9"/>
  <c r="G184" i="9"/>
  <c r="G196" i="9"/>
  <c r="H184" i="9"/>
  <c r="H196" i="9"/>
  <c r="I184" i="9"/>
  <c r="I196" i="9"/>
  <c r="I196" i="12"/>
  <c r="J184" i="9"/>
  <c r="J196" i="9"/>
  <c r="J196" i="12"/>
  <c r="K196" i="9"/>
  <c r="L184" i="9"/>
  <c r="L196" i="9"/>
  <c r="L196" i="12"/>
  <c r="M184" i="9"/>
  <c r="M196" i="9"/>
  <c r="M196" i="12"/>
  <c r="N184" i="9"/>
  <c r="N196" i="9"/>
  <c r="N196" i="12"/>
  <c r="O184" i="9"/>
  <c r="O196" i="12"/>
  <c r="P184" i="9"/>
  <c r="P196" i="9"/>
  <c r="P196" i="12"/>
  <c r="Q184" i="9"/>
  <c r="Q196" i="9"/>
  <c r="Q196" i="12"/>
  <c r="R184" i="9"/>
  <c r="R196" i="9"/>
  <c r="S184" i="9"/>
  <c r="S196" i="9"/>
  <c r="S196" i="12"/>
  <c r="T184" i="9"/>
  <c r="T196" i="12"/>
  <c r="U184" i="9"/>
  <c r="U196" i="9"/>
  <c r="V184" i="9"/>
  <c r="V196" i="9"/>
  <c r="V196" i="12"/>
  <c r="W196" i="9"/>
  <c r="X196" i="9"/>
  <c r="X208" i="9"/>
  <c r="X208" i="12"/>
  <c r="X196" i="12"/>
  <c r="B185" i="9"/>
  <c r="B197" i="9"/>
  <c r="B197" i="12"/>
  <c r="C185" i="9"/>
  <c r="C197" i="9"/>
  <c r="C197" i="12"/>
  <c r="D185" i="9"/>
  <c r="D197" i="9"/>
  <c r="E185" i="9"/>
  <c r="E197" i="9"/>
  <c r="E209" i="9"/>
  <c r="E209" i="12"/>
  <c r="G185" i="9"/>
  <c r="G197" i="9"/>
  <c r="G197" i="12"/>
  <c r="H185" i="9"/>
  <c r="H197" i="9"/>
  <c r="H197" i="12"/>
  <c r="H209" i="9"/>
  <c r="H209" i="12"/>
  <c r="I185" i="9"/>
  <c r="I197" i="9"/>
  <c r="I197" i="12"/>
  <c r="J185" i="9"/>
  <c r="J197" i="9"/>
  <c r="J197" i="12"/>
  <c r="K197" i="9"/>
  <c r="K209" i="9"/>
  <c r="K209" i="12"/>
  <c r="L185" i="9"/>
  <c r="L197" i="9"/>
  <c r="L197" i="12"/>
  <c r="M185" i="9"/>
  <c r="M197" i="9"/>
  <c r="M197" i="12"/>
  <c r="N185" i="9"/>
  <c r="N197" i="9"/>
  <c r="N197" i="12"/>
  <c r="O185" i="9"/>
  <c r="O197" i="12"/>
  <c r="P185" i="9"/>
  <c r="P197" i="9"/>
  <c r="Q185" i="9"/>
  <c r="Q197" i="9"/>
  <c r="R185" i="9"/>
  <c r="R197" i="9"/>
  <c r="R197" i="12"/>
  <c r="S185" i="9"/>
  <c r="S197" i="9"/>
  <c r="S197" i="12"/>
  <c r="T185" i="9"/>
  <c r="T197" i="12"/>
  <c r="U185" i="9"/>
  <c r="U197" i="9"/>
  <c r="U197" i="12"/>
  <c r="V185" i="9"/>
  <c r="V197" i="9"/>
  <c r="W197" i="9"/>
  <c r="X197" i="9"/>
  <c r="B198" i="9"/>
  <c r="B198" i="12"/>
  <c r="C198" i="9"/>
  <c r="C198" i="12"/>
  <c r="D198" i="9"/>
  <c r="D210" i="9"/>
  <c r="D210" i="12"/>
  <c r="E198" i="9"/>
  <c r="F198" i="9"/>
  <c r="F198" i="12"/>
  <c r="G198" i="9"/>
  <c r="G198" i="12"/>
  <c r="I198" i="9"/>
  <c r="J186" i="9"/>
  <c r="J198" i="12"/>
  <c r="K198" i="9"/>
  <c r="K198" i="12"/>
  <c r="L186" i="9"/>
  <c r="L198" i="9"/>
  <c r="M186" i="9"/>
  <c r="M198" i="9"/>
  <c r="M210" i="9"/>
  <c r="M210" i="12"/>
  <c r="N186" i="9"/>
  <c r="N198" i="9"/>
  <c r="N198" i="12"/>
  <c r="O186" i="9"/>
  <c r="O198" i="9"/>
  <c r="O198" i="12"/>
  <c r="P186" i="9"/>
  <c r="P198" i="9"/>
  <c r="P198" i="12"/>
  <c r="Q186" i="9"/>
  <c r="Q198" i="9"/>
  <c r="Q198" i="12"/>
  <c r="R186" i="9"/>
  <c r="R198" i="9"/>
  <c r="R198" i="12"/>
  <c r="R210" i="9"/>
  <c r="R210" i="12"/>
  <c r="S186" i="9"/>
  <c r="S198" i="9"/>
  <c r="S198" i="12"/>
  <c r="T186" i="9"/>
  <c r="T198" i="12"/>
  <c r="U186" i="9"/>
  <c r="U198" i="9"/>
  <c r="U198" i="12"/>
  <c r="V186" i="9"/>
  <c r="V198" i="12"/>
  <c r="W198" i="12"/>
  <c r="X198" i="9"/>
  <c r="B199" i="9"/>
  <c r="B199" i="12"/>
  <c r="C199" i="9"/>
  <c r="D199" i="9"/>
  <c r="E199" i="9"/>
  <c r="F199" i="9"/>
  <c r="F199" i="12"/>
  <c r="G199" i="9"/>
  <c r="H199" i="9"/>
  <c r="I199" i="9"/>
  <c r="J199" i="9"/>
  <c r="J199" i="12"/>
  <c r="K199" i="9"/>
  <c r="L187" i="9"/>
  <c r="L199" i="9"/>
  <c r="L199" i="12"/>
  <c r="M187" i="9"/>
  <c r="M199" i="9"/>
  <c r="M199" i="12"/>
  <c r="N187" i="9"/>
  <c r="N199" i="9"/>
  <c r="O187" i="9"/>
  <c r="O199" i="9"/>
  <c r="P187" i="9"/>
  <c r="P199" i="9"/>
  <c r="Q187" i="9"/>
  <c r="Q199" i="9"/>
  <c r="Q199" i="12"/>
  <c r="R187" i="9"/>
  <c r="R199" i="9"/>
  <c r="R199" i="12"/>
  <c r="S187" i="9"/>
  <c r="S199" i="9"/>
  <c r="T187" i="9"/>
  <c r="T199" i="9"/>
  <c r="T199" i="12"/>
  <c r="U187" i="9"/>
  <c r="U199" i="9"/>
  <c r="U199" i="12"/>
  <c r="V187" i="9"/>
  <c r="V199" i="9"/>
  <c r="V199" i="12"/>
  <c r="W199" i="12"/>
  <c r="X199" i="9"/>
  <c r="X199" i="12"/>
  <c r="B200" i="9"/>
  <c r="B200" i="12"/>
  <c r="D200" i="9"/>
  <c r="E200" i="9"/>
  <c r="E200" i="12"/>
  <c r="F200" i="9"/>
  <c r="G200" i="9"/>
  <c r="H200" i="9"/>
  <c r="H200" i="12"/>
  <c r="I200" i="9"/>
  <c r="I200" i="12"/>
  <c r="J200" i="9"/>
  <c r="J212" i="9"/>
  <c r="J212" i="12"/>
  <c r="K200" i="9"/>
  <c r="K200" i="12"/>
  <c r="L188" i="9"/>
  <c r="L200" i="9"/>
  <c r="M188" i="9"/>
  <c r="M200" i="9"/>
  <c r="M200" i="12"/>
  <c r="N188" i="9"/>
  <c r="N200" i="9"/>
  <c r="N200" i="12"/>
  <c r="O188" i="9"/>
  <c r="O200" i="9"/>
  <c r="O212" i="9"/>
  <c r="O212" i="12"/>
  <c r="P188" i="9"/>
  <c r="P200" i="9"/>
  <c r="P212" i="9"/>
  <c r="P212" i="12"/>
  <c r="Q188" i="9"/>
  <c r="Q200" i="9"/>
  <c r="Q200" i="12"/>
  <c r="R188" i="9"/>
  <c r="R200" i="9"/>
  <c r="R200" i="12"/>
  <c r="S188" i="9"/>
  <c r="S200" i="9"/>
  <c r="S200" i="12"/>
  <c r="T188" i="9"/>
  <c r="T200" i="9"/>
  <c r="U188" i="9"/>
  <c r="U200" i="9"/>
  <c r="U200" i="12"/>
  <c r="V188" i="9"/>
  <c r="V200" i="9"/>
  <c r="V200" i="12"/>
  <c r="W200" i="12"/>
  <c r="X200" i="9"/>
  <c r="X212" i="12"/>
  <c r="B201" i="9"/>
  <c r="C201" i="9"/>
  <c r="D201" i="9"/>
  <c r="D201" i="12"/>
  <c r="F201" i="9"/>
  <c r="F201" i="12"/>
  <c r="G201" i="9"/>
  <c r="H201" i="9"/>
  <c r="H201" i="12"/>
  <c r="I201" i="9"/>
  <c r="I213" i="9"/>
  <c r="I213" i="12"/>
  <c r="J201" i="9"/>
  <c r="J201" i="12"/>
  <c r="K201" i="9"/>
  <c r="K213" i="9"/>
  <c r="K213" i="12"/>
  <c r="L189" i="9"/>
  <c r="L201" i="9"/>
  <c r="M189" i="9"/>
  <c r="M201" i="9"/>
  <c r="M201" i="12"/>
  <c r="N189" i="9"/>
  <c r="N201" i="9"/>
  <c r="N201" i="12"/>
  <c r="O189" i="9"/>
  <c r="O201" i="9"/>
  <c r="P189" i="9"/>
  <c r="P201" i="9"/>
  <c r="P213" i="9"/>
  <c r="P213" i="12"/>
  <c r="Q189" i="9"/>
  <c r="Q201" i="9"/>
  <c r="Q201" i="12"/>
  <c r="R189" i="9"/>
  <c r="R201" i="9"/>
  <c r="R201" i="12"/>
  <c r="S189" i="9"/>
  <c r="S201" i="9"/>
  <c r="S213" i="9"/>
  <c r="S213" i="12"/>
  <c r="T189" i="9"/>
  <c r="T201" i="9"/>
  <c r="T201" i="12"/>
  <c r="U189" i="9"/>
  <c r="U201" i="9"/>
  <c r="V189" i="9"/>
  <c r="V201" i="9"/>
  <c r="W201" i="12"/>
  <c r="X201" i="9"/>
  <c r="B202" i="9"/>
  <c r="B202" i="12"/>
  <c r="C202" i="9"/>
  <c r="C214" i="9"/>
  <c r="C214" i="12"/>
  <c r="E202" i="9"/>
  <c r="F202" i="9"/>
  <c r="G202" i="9"/>
  <c r="G214" i="9"/>
  <c r="G214" i="12"/>
  <c r="H202" i="9"/>
  <c r="I202" i="9"/>
  <c r="J202" i="9"/>
  <c r="J202" i="12"/>
  <c r="K202" i="9"/>
  <c r="L190" i="9"/>
  <c r="L202" i="9"/>
  <c r="L202" i="12"/>
  <c r="M190" i="9"/>
  <c r="M202" i="9"/>
  <c r="N190" i="9"/>
  <c r="N202" i="9"/>
  <c r="O190" i="9"/>
  <c r="O202" i="9"/>
  <c r="O202" i="12"/>
  <c r="O214" i="9"/>
  <c r="O214" i="12"/>
  <c r="P190" i="9"/>
  <c r="P202" i="9"/>
  <c r="Q190" i="9"/>
  <c r="Q202" i="9"/>
  <c r="Q202" i="12"/>
  <c r="R190" i="9"/>
  <c r="R202" i="9"/>
  <c r="R202" i="12"/>
  <c r="S190" i="9"/>
  <c r="S202" i="9"/>
  <c r="S214" i="9"/>
  <c r="S214" i="12"/>
  <c r="T190" i="9"/>
  <c r="T202" i="9"/>
  <c r="T202" i="12"/>
  <c r="U190" i="9"/>
  <c r="U202" i="9"/>
  <c r="U202" i="12"/>
  <c r="V190" i="9"/>
  <c r="V202" i="9"/>
  <c r="V202" i="12"/>
  <c r="W202" i="12"/>
  <c r="X202" i="9"/>
  <c r="B203" i="9"/>
  <c r="B203" i="12"/>
  <c r="C203" i="9"/>
  <c r="D203" i="9"/>
  <c r="D215" i="9"/>
  <c r="D215" i="12"/>
  <c r="E203" i="9"/>
  <c r="F203" i="9"/>
  <c r="F203" i="12"/>
  <c r="G203" i="9"/>
  <c r="G203" i="12"/>
  <c r="H203" i="9"/>
  <c r="H203" i="12"/>
  <c r="J203" i="9"/>
  <c r="J203" i="12"/>
  <c r="K203" i="9"/>
  <c r="L203" i="9"/>
  <c r="M203" i="9"/>
  <c r="N203" i="9"/>
  <c r="N203" i="12"/>
  <c r="O191" i="9"/>
  <c r="O203" i="9"/>
  <c r="O203" i="12"/>
  <c r="P203" i="9"/>
  <c r="P203" i="12"/>
  <c r="Q203" i="9"/>
  <c r="Q203" i="12"/>
  <c r="R191" i="9"/>
  <c r="R203" i="9"/>
  <c r="R203" i="12"/>
  <c r="R215" i="9"/>
  <c r="R215" i="12"/>
  <c r="S191" i="9"/>
  <c r="S203" i="9"/>
  <c r="S203" i="12"/>
  <c r="T191" i="9"/>
  <c r="T203" i="9"/>
  <c r="T203" i="12"/>
  <c r="U203" i="9"/>
  <c r="U203" i="12"/>
  <c r="V191" i="9"/>
  <c r="V203" i="9"/>
  <c r="W203" i="12"/>
  <c r="X203" i="9"/>
  <c r="X203" i="12"/>
  <c r="B204" i="9"/>
  <c r="C204" i="9"/>
  <c r="C204" i="12"/>
  <c r="D204" i="9"/>
  <c r="E204" i="9"/>
  <c r="F204" i="9"/>
  <c r="G204" i="9"/>
  <c r="G204" i="12"/>
  <c r="H204" i="9"/>
  <c r="H216" i="9"/>
  <c r="H216" i="12"/>
  <c r="I204" i="9"/>
  <c r="J204" i="9"/>
  <c r="K204" i="9"/>
  <c r="K204" i="12"/>
  <c r="L216" i="9"/>
  <c r="L216" i="12"/>
  <c r="M204" i="9"/>
  <c r="M204" i="12"/>
  <c r="N204" i="9"/>
  <c r="O192" i="9"/>
  <c r="O204" i="9"/>
  <c r="O204" i="12"/>
  <c r="P204" i="9"/>
  <c r="P204" i="12"/>
  <c r="Q204" i="9"/>
  <c r="Q204" i="12"/>
  <c r="S204" i="9"/>
  <c r="T192" i="9"/>
  <c r="T204" i="9"/>
  <c r="U204" i="9"/>
  <c r="U204" i="12"/>
  <c r="V204" i="9"/>
  <c r="V204" i="12"/>
  <c r="X204" i="9"/>
  <c r="X204" i="12"/>
  <c r="B205" i="9"/>
  <c r="B205" i="12"/>
  <c r="C205" i="9"/>
  <c r="C205" i="12"/>
  <c r="D205" i="9"/>
  <c r="D205" i="12"/>
  <c r="F205" i="9"/>
  <c r="G205" i="9"/>
  <c r="H205" i="9"/>
  <c r="I205" i="9"/>
  <c r="J205" i="9"/>
  <c r="K205" i="9"/>
  <c r="L205" i="9"/>
  <c r="L205" i="12"/>
  <c r="M205" i="9"/>
  <c r="M205" i="12"/>
  <c r="N217" i="9"/>
  <c r="N217" i="12"/>
  <c r="O193" i="9"/>
  <c r="O205" i="9"/>
  <c r="O205" i="12"/>
  <c r="P205" i="9"/>
  <c r="P205" i="12"/>
  <c r="Q205" i="9"/>
  <c r="R205" i="9"/>
  <c r="S205" i="9"/>
  <c r="S205" i="12"/>
  <c r="T193" i="9"/>
  <c r="T205" i="9"/>
  <c r="T205" i="12"/>
  <c r="U205" i="9"/>
  <c r="U205" i="12"/>
  <c r="V205" i="9"/>
  <c r="X205" i="9"/>
  <c r="X205" i="12"/>
  <c r="B206" i="9"/>
  <c r="B206" i="12"/>
  <c r="C206" i="9"/>
  <c r="D206" i="9"/>
  <c r="E206" i="9"/>
  <c r="F206" i="9"/>
  <c r="G206" i="9"/>
  <c r="G218" i="9"/>
  <c r="G218" i="12"/>
  <c r="H206" i="9"/>
  <c r="I206" i="9"/>
  <c r="J206" i="9"/>
  <c r="K206" i="9"/>
  <c r="L206" i="9"/>
  <c r="L206" i="12"/>
  <c r="M206" i="9"/>
  <c r="M218" i="9"/>
  <c r="M218" i="12"/>
  <c r="N206" i="9"/>
  <c r="O194" i="9"/>
  <c r="O206" i="9"/>
  <c r="O206" i="12"/>
  <c r="P206" i="9"/>
  <c r="P218" i="9"/>
  <c r="P218" i="12"/>
  <c r="Q206" i="9"/>
  <c r="Q218" i="9"/>
  <c r="Q218" i="12"/>
  <c r="R206" i="9"/>
  <c r="S206" i="9"/>
  <c r="T194" i="9"/>
  <c r="T206" i="9"/>
  <c r="T218" i="9"/>
  <c r="T218" i="12"/>
  <c r="U206" i="9"/>
  <c r="U206" i="12"/>
  <c r="V206" i="9"/>
  <c r="X206" i="9"/>
  <c r="C207" i="9"/>
  <c r="C219" i="9"/>
  <c r="C219" i="12"/>
  <c r="C207" i="12"/>
  <c r="D207" i="9"/>
  <c r="D207" i="12"/>
  <c r="E207" i="9"/>
  <c r="E207" i="12"/>
  <c r="F207" i="9"/>
  <c r="G207" i="9"/>
  <c r="I207" i="9"/>
  <c r="I219" i="9"/>
  <c r="I219" i="12"/>
  <c r="K207" i="9"/>
  <c r="K219" i="9"/>
  <c r="K219" i="12"/>
  <c r="K207" i="12"/>
  <c r="L207" i="9"/>
  <c r="L207" i="12"/>
  <c r="M207" i="9"/>
  <c r="N207" i="9"/>
  <c r="O195" i="9"/>
  <c r="O207" i="9"/>
  <c r="O207" i="12"/>
  <c r="P207" i="9"/>
  <c r="P207" i="12"/>
  <c r="Q207" i="9"/>
  <c r="R207" i="9"/>
  <c r="S207" i="9"/>
  <c r="S219" i="9"/>
  <c r="S219" i="12"/>
  <c r="T195" i="9"/>
  <c r="T207" i="9"/>
  <c r="T207" i="12"/>
  <c r="U207" i="9"/>
  <c r="U207" i="12"/>
  <c r="X207" i="9"/>
  <c r="B208" i="9"/>
  <c r="C208" i="9"/>
  <c r="D208" i="9"/>
  <c r="E208" i="9"/>
  <c r="E208" i="12"/>
  <c r="F208" i="9"/>
  <c r="G208" i="9"/>
  <c r="H208" i="9"/>
  <c r="I208" i="9"/>
  <c r="I208" i="12"/>
  <c r="J208" i="9"/>
  <c r="K208" i="9"/>
  <c r="L208" i="9"/>
  <c r="L220" i="9"/>
  <c r="L220" i="12"/>
  <c r="M208" i="9"/>
  <c r="M208" i="12"/>
  <c r="N208" i="9"/>
  <c r="O196" i="9"/>
  <c r="O208" i="9"/>
  <c r="O208" i="12"/>
  <c r="P208" i="9"/>
  <c r="P208" i="12"/>
  <c r="Q208" i="9"/>
  <c r="R208" i="9"/>
  <c r="R208" i="12"/>
  <c r="S208" i="9"/>
  <c r="S208" i="12"/>
  <c r="T196" i="9"/>
  <c r="T208" i="9"/>
  <c r="T208" i="12"/>
  <c r="U208" i="9"/>
  <c r="V208" i="9"/>
  <c r="W208" i="12"/>
  <c r="B209" i="9"/>
  <c r="B209" i="12"/>
  <c r="C209" i="9"/>
  <c r="C209" i="12"/>
  <c r="D209" i="9"/>
  <c r="D209" i="12"/>
  <c r="F209" i="9"/>
  <c r="F209" i="12"/>
  <c r="G209" i="9"/>
  <c r="I209" i="9"/>
  <c r="I209" i="12"/>
  <c r="J209" i="9"/>
  <c r="J209" i="12"/>
  <c r="L209" i="9"/>
  <c r="M209" i="9"/>
  <c r="M209" i="12"/>
  <c r="N209" i="9"/>
  <c r="N209" i="12"/>
  <c r="O197" i="9"/>
  <c r="O209" i="9"/>
  <c r="O209" i="12"/>
  <c r="P209" i="9"/>
  <c r="Q209" i="9"/>
  <c r="R209" i="9"/>
  <c r="R221" i="9"/>
  <c r="R221" i="12"/>
  <c r="S209" i="9"/>
  <c r="S209" i="12"/>
  <c r="T197" i="9"/>
  <c r="T209" i="9"/>
  <c r="T209" i="12"/>
  <c r="U209" i="9"/>
  <c r="U221" i="9"/>
  <c r="U221" i="12"/>
  <c r="V209" i="9"/>
  <c r="W209" i="12"/>
  <c r="X209" i="9"/>
  <c r="X209" i="12"/>
  <c r="B210" i="9"/>
  <c r="B210" i="12"/>
  <c r="C210" i="9"/>
  <c r="E210" i="9"/>
  <c r="F210" i="9"/>
  <c r="G210" i="9"/>
  <c r="H210" i="9"/>
  <c r="H210" i="12"/>
  <c r="I210" i="9"/>
  <c r="J198" i="9"/>
  <c r="J210" i="9"/>
  <c r="J210" i="12"/>
  <c r="K210" i="9"/>
  <c r="K210" i="12"/>
  <c r="L210" i="9"/>
  <c r="L210" i="12"/>
  <c r="N210" i="9"/>
  <c r="O210" i="12"/>
  <c r="P210" i="9"/>
  <c r="P210" i="12"/>
  <c r="Q210" i="9"/>
  <c r="Q222" i="9"/>
  <c r="Q222" i="12"/>
  <c r="S210" i="9"/>
  <c r="T198" i="9"/>
  <c r="T210" i="12"/>
  <c r="U210" i="9"/>
  <c r="V198" i="9"/>
  <c r="V210" i="9"/>
  <c r="W198" i="9"/>
  <c r="W210" i="12"/>
  <c r="X210" i="12"/>
  <c r="B211" i="9"/>
  <c r="C211" i="9"/>
  <c r="C211" i="12"/>
  <c r="D211" i="9"/>
  <c r="E211" i="9"/>
  <c r="F211" i="9"/>
  <c r="G211" i="9"/>
  <c r="H211" i="9"/>
  <c r="I211" i="9"/>
  <c r="I211" i="12"/>
  <c r="J211" i="9"/>
  <c r="K211" i="9"/>
  <c r="L211" i="9"/>
  <c r="M211" i="9"/>
  <c r="M211" i="12"/>
  <c r="N211" i="9"/>
  <c r="O211" i="9"/>
  <c r="O223" i="12"/>
  <c r="P211" i="9"/>
  <c r="Q211" i="9"/>
  <c r="Q211" i="12"/>
  <c r="R211" i="9"/>
  <c r="R211" i="12"/>
  <c r="S211" i="9"/>
  <c r="S211" i="12"/>
  <c r="T211" i="9"/>
  <c r="T223" i="12"/>
  <c r="U211" i="9"/>
  <c r="U211" i="12"/>
  <c r="V211" i="9"/>
  <c r="V211" i="12"/>
  <c r="W199" i="9"/>
  <c r="W211" i="12"/>
  <c r="B212" i="9"/>
  <c r="B212" i="12"/>
  <c r="C212" i="9"/>
  <c r="C212" i="12"/>
  <c r="D212" i="9"/>
  <c r="D212" i="12"/>
  <c r="E212" i="9"/>
  <c r="F212" i="9"/>
  <c r="G212" i="9"/>
  <c r="H212" i="9"/>
  <c r="H212" i="12"/>
  <c r="I212" i="9"/>
  <c r="K212" i="9"/>
  <c r="L212" i="9"/>
  <c r="M212" i="9"/>
  <c r="N212" i="9"/>
  <c r="N212" i="12"/>
  <c r="O224" i="12"/>
  <c r="Q212" i="9"/>
  <c r="R212" i="9"/>
  <c r="S212" i="9"/>
  <c r="S212" i="12"/>
  <c r="T212" i="9"/>
  <c r="U212" i="9"/>
  <c r="U212" i="12"/>
  <c r="V212" i="9"/>
  <c r="V212" i="12"/>
  <c r="W200" i="9"/>
  <c r="W212" i="12"/>
  <c r="B213" i="9"/>
  <c r="B213" i="12"/>
  <c r="C213" i="9"/>
  <c r="C225" i="9"/>
  <c r="C225" i="12"/>
  <c r="D213" i="9"/>
  <c r="D213" i="12"/>
  <c r="E213" i="9"/>
  <c r="E225" i="9"/>
  <c r="E225" i="12"/>
  <c r="F213" i="9"/>
  <c r="F213" i="12"/>
  <c r="G213" i="9"/>
  <c r="G225" i="9"/>
  <c r="G225" i="12"/>
  <c r="H213" i="9"/>
  <c r="H213" i="12"/>
  <c r="I225" i="9"/>
  <c r="I225" i="12"/>
  <c r="J213" i="9"/>
  <c r="J213" i="12"/>
  <c r="L213" i="9"/>
  <c r="M213" i="9"/>
  <c r="N213" i="9"/>
  <c r="N213" i="12"/>
  <c r="O213" i="9"/>
  <c r="Q213" i="9"/>
  <c r="R213" i="9"/>
  <c r="R213" i="12"/>
  <c r="T213" i="9"/>
  <c r="T213" i="12"/>
  <c r="U213" i="9"/>
  <c r="V213" i="9"/>
  <c r="V213" i="12"/>
  <c r="W201" i="9"/>
  <c r="W213" i="12"/>
  <c r="B214" i="9"/>
  <c r="B214" i="12"/>
  <c r="D214" i="9"/>
  <c r="E214" i="9"/>
  <c r="F214" i="9"/>
  <c r="F226" i="9"/>
  <c r="F226" i="12"/>
  <c r="H214" i="9"/>
  <c r="I214" i="9"/>
  <c r="J214" i="9"/>
  <c r="J214" i="12"/>
  <c r="K214" i="9"/>
  <c r="L214" i="9"/>
  <c r="L214" i="12"/>
  <c r="M214" i="9"/>
  <c r="N214" i="9"/>
  <c r="P214" i="9"/>
  <c r="P214" i="12"/>
  <c r="Q214" i="9"/>
  <c r="Q214" i="12"/>
  <c r="R214" i="9"/>
  <c r="R214" i="12"/>
  <c r="T214" i="9"/>
  <c r="U214" i="9"/>
  <c r="U214" i="12"/>
  <c r="V214" i="9"/>
  <c r="V214" i="12"/>
  <c r="W202" i="9"/>
  <c r="W214" i="12"/>
  <c r="X214" i="12"/>
  <c r="B215" i="9"/>
  <c r="B215" i="12"/>
  <c r="C215" i="9"/>
  <c r="C215" i="12"/>
  <c r="E215" i="9"/>
  <c r="E215" i="12"/>
  <c r="F215" i="9"/>
  <c r="F215" i="12"/>
  <c r="G215" i="9"/>
  <c r="G215" i="12"/>
  <c r="H215" i="9"/>
  <c r="I215" i="9"/>
  <c r="I215" i="12"/>
  <c r="J215" i="9"/>
  <c r="K215" i="9"/>
  <c r="K215" i="12"/>
  <c r="L215" i="9"/>
  <c r="M215" i="9"/>
  <c r="N215" i="9"/>
  <c r="O215" i="9"/>
  <c r="O215" i="12"/>
  <c r="P215" i="9"/>
  <c r="Q215" i="9"/>
  <c r="Q215" i="12"/>
  <c r="S215" i="9"/>
  <c r="S215" i="12"/>
  <c r="T215" i="9"/>
  <c r="U215" i="9"/>
  <c r="V215" i="9"/>
  <c r="V227" i="9"/>
  <c r="V227" i="12"/>
  <c r="W203" i="9"/>
  <c r="W215" i="12"/>
  <c r="X215" i="12"/>
  <c r="B216" i="9"/>
  <c r="B216" i="12"/>
  <c r="C216" i="9"/>
  <c r="C216" i="12"/>
  <c r="D216" i="9"/>
  <c r="E216" i="9"/>
  <c r="F216" i="9"/>
  <c r="G216" i="9"/>
  <c r="G216" i="12"/>
  <c r="I216" i="9"/>
  <c r="I216" i="12"/>
  <c r="J216" i="9"/>
  <c r="K216" i="9"/>
  <c r="K216" i="12"/>
  <c r="M216" i="9"/>
  <c r="M216" i="12"/>
  <c r="N216" i="9"/>
  <c r="O216" i="9"/>
  <c r="O216" i="12"/>
  <c r="P216" i="9"/>
  <c r="P216" i="12"/>
  <c r="Q216" i="9"/>
  <c r="R216" i="9"/>
  <c r="R216" i="12"/>
  <c r="S216" i="9"/>
  <c r="T216" i="9"/>
  <c r="T216" i="12"/>
  <c r="U216" i="9"/>
  <c r="V216" i="9"/>
  <c r="V216" i="12"/>
  <c r="W204" i="9"/>
  <c r="W216" i="12"/>
  <c r="X216" i="12"/>
  <c r="B217" i="9"/>
  <c r="B217" i="12"/>
  <c r="C217" i="9"/>
  <c r="D217" i="9"/>
  <c r="E217" i="9"/>
  <c r="F217" i="9"/>
  <c r="G217" i="9"/>
  <c r="H217" i="9"/>
  <c r="I217" i="9"/>
  <c r="J217" i="9"/>
  <c r="J217" i="12"/>
  <c r="K217" i="9"/>
  <c r="L217" i="9"/>
  <c r="L217" i="12"/>
  <c r="M217" i="9"/>
  <c r="O217" i="9"/>
  <c r="P217" i="9"/>
  <c r="Q217" i="9"/>
  <c r="R217" i="9"/>
  <c r="S217" i="9"/>
  <c r="T217" i="9"/>
  <c r="T217" i="12"/>
  <c r="U217" i="9"/>
  <c r="V217" i="9"/>
  <c r="V217" i="12"/>
  <c r="W205" i="9"/>
  <c r="W217" i="12"/>
  <c r="X217" i="9"/>
  <c r="X217" i="12"/>
  <c r="B218" i="9"/>
  <c r="C218" i="9"/>
  <c r="D218" i="9"/>
  <c r="E218" i="9"/>
  <c r="F218" i="9"/>
  <c r="H218" i="9"/>
  <c r="I218" i="9"/>
  <c r="I218" i="12"/>
  <c r="J218" i="9"/>
  <c r="K218" i="9"/>
  <c r="L218" i="9"/>
  <c r="N218" i="9"/>
  <c r="O218" i="9"/>
  <c r="O218" i="12"/>
  <c r="P230" i="9"/>
  <c r="P230" i="12"/>
  <c r="R218" i="9"/>
  <c r="S218" i="9"/>
  <c r="S218" i="12"/>
  <c r="T230" i="9"/>
  <c r="T230" i="12"/>
  <c r="U218" i="9"/>
  <c r="U218" i="12"/>
  <c r="V218" i="9"/>
  <c r="V230" i="9"/>
  <c r="V230" i="12"/>
  <c r="W206" i="9"/>
  <c r="W218" i="12"/>
  <c r="X218" i="9"/>
  <c r="B219" i="9"/>
  <c r="B219" i="12"/>
  <c r="D219" i="9"/>
  <c r="D219" i="12"/>
  <c r="E219" i="9"/>
  <c r="F219" i="9"/>
  <c r="F219" i="12"/>
  <c r="G219" i="9"/>
  <c r="G231" i="9"/>
  <c r="G231" i="12"/>
  <c r="H219" i="9"/>
  <c r="H219" i="12"/>
  <c r="I231" i="9"/>
  <c r="I231" i="12"/>
  <c r="J219" i="9"/>
  <c r="J219" i="12"/>
  <c r="K231" i="9"/>
  <c r="K231" i="12"/>
  <c r="L219" i="9"/>
  <c r="L219" i="12"/>
  <c r="M219" i="9"/>
  <c r="N219" i="9"/>
  <c r="N219" i="12"/>
  <c r="O219" i="9"/>
  <c r="O231" i="9"/>
  <c r="O231" i="12"/>
  <c r="P219" i="9"/>
  <c r="P219" i="12"/>
  <c r="Q219" i="9"/>
  <c r="Q231" i="9"/>
  <c r="Q231" i="12"/>
  <c r="R219" i="9"/>
  <c r="R219" i="12"/>
  <c r="T219" i="9"/>
  <c r="T219" i="12"/>
  <c r="U219" i="9"/>
  <c r="V219" i="9"/>
  <c r="V219" i="12"/>
  <c r="W207" i="9"/>
  <c r="W219" i="12"/>
  <c r="X219" i="9"/>
  <c r="X219" i="12"/>
  <c r="B220" i="9"/>
  <c r="C220" i="9"/>
  <c r="C220" i="12"/>
  <c r="D220" i="9"/>
  <c r="D232" i="9"/>
  <c r="D232" i="12"/>
  <c r="E220" i="9"/>
  <c r="E220" i="12"/>
  <c r="F220" i="9"/>
  <c r="G220" i="9"/>
  <c r="G220" i="12"/>
  <c r="H220" i="9"/>
  <c r="I220" i="9"/>
  <c r="I220" i="12"/>
  <c r="J220" i="9"/>
  <c r="K220" i="9"/>
  <c r="K220" i="12"/>
  <c r="L232" i="9"/>
  <c r="L232" i="12"/>
  <c r="M220" i="9"/>
  <c r="M220" i="12"/>
  <c r="N220" i="9"/>
  <c r="O220" i="9"/>
  <c r="O220" i="12"/>
  <c r="P220" i="9"/>
  <c r="Q220" i="9"/>
  <c r="R220" i="9"/>
  <c r="S220" i="9"/>
  <c r="S220" i="12"/>
  <c r="T220" i="9"/>
  <c r="U220" i="9"/>
  <c r="V220" i="9"/>
  <c r="W208" i="9"/>
  <c r="W220" i="12"/>
  <c r="X220" i="9"/>
  <c r="B221" i="9"/>
  <c r="B233" i="9"/>
  <c r="B233" i="12"/>
  <c r="C221" i="9"/>
  <c r="D221" i="9"/>
  <c r="D221" i="12"/>
  <c r="E221" i="9"/>
  <c r="F221" i="9"/>
  <c r="F221" i="12"/>
  <c r="G221" i="9"/>
  <c r="H221" i="9"/>
  <c r="H221" i="12"/>
  <c r="I221" i="9"/>
  <c r="J221" i="9"/>
  <c r="K221" i="9"/>
  <c r="L221" i="9"/>
  <c r="M221" i="9"/>
  <c r="N221" i="9"/>
  <c r="N221" i="12"/>
  <c r="O221" i="9"/>
  <c r="P221" i="9"/>
  <c r="Q221" i="9"/>
  <c r="S221" i="9"/>
  <c r="T221" i="9"/>
  <c r="T221" i="12"/>
  <c r="V221" i="9"/>
  <c r="V221" i="12"/>
  <c r="W209" i="9"/>
  <c r="W221" i="12"/>
  <c r="X221" i="9"/>
  <c r="X221" i="12"/>
  <c r="B222" i="9"/>
  <c r="C222" i="9"/>
  <c r="D222" i="9"/>
  <c r="E222" i="9"/>
  <c r="F222" i="9"/>
  <c r="G222" i="9"/>
  <c r="H222" i="9"/>
  <c r="I222" i="9"/>
  <c r="I222" i="12"/>
  <c r="J222" i="12"/>
  <c r="K222" i="9"/>
  <c r="K222" i="12"/>
  <c r="L222" i="9"/>
  <c r="L222" i="12"/>
  <c r="M222" i="9"/>
  <c r="M222" i="12"/>
  <c r="N222" i="9"/>
  <c r="O210" i="9"/>
  <c r="O222" i="12"/>
  <c r="P222" i="9"/>
  <c r="P222" i="12"/>
  <c r="R222" i="9"/>
  <c r="R222" i="12"/>
  <c r="S222" i="9"/>
  <c r="T210" i="9"/>
  <c r="T222" i="12"/>
  <c r="U222" i="9"/>
  <c r="U222" i="12"/>
  <c r="V222" i="9"/>
  <c r="W210" i="9"/>
  <c r="W222" i="12"/>
  <c r="X210" i="9"/>
  <c r="X222" i="12"/>
  <c r="B223" i="9"/>
  <c r="C223" i="9"/>
  <c r="C223" i="12"/>
  <c r="D223" i="9"/>
  <c r="E223" i="9"/>
  <c r="E223" i="12"/>
  <c r="F223" i="9"/>
  <c r="G223" i="9"/>
  <c r="H223" i="9"/>
  <c r="I223" i="9"/>
  <c r="K223" i="9"/>
  <c r="L223" i="9"/>
  <c r="L235" i="9"/>
  <c r="L235" i="12"/>
  <c r="M223" i="9"/>
  <c r="M223" i="12"/>
  <c r="N223" i="9"/>
  <c r="P223" i="9"/>
  <c r="Q223" i="9"/>
  <c r="Q223" i="12"/>
  <c r="R223" i="9"/>
  <c r="S223" i="9"/>
  <c r="S223" i="12"/>
  <c r="U223" i="9"/>
  <c r="V223" i="9"/>
  <c r="V223" i="12"/>
  <c r="W211" i="9"/>
  <c r="W223" i="12"/>
  <c r="X211" i="9"/>
  <c r="X223" i="12"/>
  <c r="B224" i="9"/>
  <c r="C224" i="9"/>
  <c r="D224" i="9"/>
  <c r="E224" i="9"/>
  <c r="E224" i="12"/>
  <c r="F224" i="9"/>
  <c r="G224" i="9"/>
  <c r="G224" i="12"/>
  <c r="H224" i="9"/>
  <c r="I224" i="9"/>
  <c r="I224" i="12"/>
  <c r="J224" i="12"/>
  <c r="K224" i="9"/>
  <c r="K224" i="12"/>
  <c r="L224" i="9"/>
  <c r="L224" i="12"/>
  <c r="M224" i="9"/>
  <c r="N224" i="9"/>
  <c r="P224" i="9"/>
  <c r="P224" i="12"/>
  <c r="Q224" i="9"/>
  <c r="R224" i="9"/>
  <c r="R224" i="12"/>
  <c r="S224" i="9"/>
  <c r="T224" i="12"/>
  <c r="U224" i="9"/>
  <c r="U224" i="12"/>
  <c r="V224" i="9"/>
  <c r="V224" i="12"/>
  <c r="W212" i="9"/>
  <c r="W224" i="12"/>
  <c r="X212" i="9"/>
  <c r="X224" i="12"/>
  <c r="B225" i="9"/>
  <c r="B225" i="12"/>
  <c r="D225" i="9"/>
  <c r="F225" i="9"/>
  <c r="H225" i="9"/>
  <c r="H225" i="12"/>
  <c r="J225" i="12"/>
  <c r="K225" i="9"/>
  <c r="L225" i="9"/>
  <c r="L225" i="12"/>
  <c r="M225" i="9"/>
  <c r="N225" i="9"/>
  <c r="N225" i="12"/>
  <c r="O225" i="9"/>
  <c r="O225" i="12"/>
  <c r="P225" i="9"/>
  <c r="P225" i="12"/>
  <c r="Q225" i="9"/>
  <c r="R225" i="9"/>
  <c r="R225" i="12"/>
  <c r="S225" i="9"/>
  <c r="T225" i="9"/>
  <c r="T225" i="12"/>
  <c r="U225" i="9"/>
  <c r="V225" i="9"/>
  <c r="V225" i="12"/>
  <c r="W213" i="9"/>
  <c r="W225" i="12"/>
  <c r="X213" i="9"/>
  <c r="X225" i="12"/>
  <c r="B226" i="9"/>
  <c r="C226" i="9"/>
  <c r="C226" i="12"/>
  <c r="D226" i="9"/>
  <c r="E226" i="9"/>
  <c r="E226" i="12"/>
  <c r="G226" i="9"/>
  <c r="G226" i="12"/>
  <c r="H226" i="9"/>
  <c r="I226" i="9"/>
  <c r="J226" i="12"/>
  <c r="K226" i="9"/>
  <c r="K226" i="12"/>
  <c r="L226" i="9"/>
  <c r="L226" i="12"/>
  <c r="M226" i="9"/>
  <c r="M226" i="12"/>
  <c r="N226" i="9"/>
  <c r="O226" i="9"/>
  <c r="P226" i="9"/>
  <c r="P226" i="12"/>
  <c r="Q226" i="9"/>
  <c r="Q226" i="12"/>
  <c r="R226" i="9"/>
  <c r="R226" i="12"/>
  <c r="S226" i="9"/>
  <c r="S226" i="12"/>
  <c r="T226" i="9"/>
  <c r="T226" i="12"/>
  <c r="U226" i="9"/>
  <c r="U226" i="12"/>
  <c r="V226" i="9"/>
  <c r="V226" i="12"/>
  <c r="W214" i="9"/>
  <c r="W226" i="12"/>
  <c r="X214" i="9"/>
  <c r="X226" i="9"/>
  <c r="X238" i="12"/>
  <c r="B227" i="9"/>
  <c r="C227" i="9"/>
  <c r="D227" i="9"/>
  <c r="D227" i="12"/>
  <c r="E227" i="9"/>
  <c r="F227" i="9"/>
  <c r="F227" i="12"/>
  <c r="G227" i="9"/>
  <c r="H227" i="9"/>
  <c r="I227" i="9"/>
  <c r="K227" i="9"/>
  <c r="L227" i="9"/>
  <c r="M227" i="9"/>
  <c r="N227" i="9"/>
  <c r="O227" i="9"/>
  <c r="O227" i="12"/>
  <c r="O239" i="9"/>
  <c r="O239" i="12"/>
  <c r="P227" i="9"/>
  <c r="P227" i="12"/>
  <c r="Q227" i="9"/>
  <c r="Q227" i="12"/>
  <c r="R227" i="9"/>
  <c r="R227" i="12"/>
  <c r="S227" i="9"/>
  <c r="T227" i="9"/>
  <c r="U227" i="9"/>
  <c r="W215" i="9"/>
  <c r="W227" i="12"/>
  <c r="X215" i="9"/>
  <c r="X227" i="9"/>
  <c r="X227" i="12"/>
  <c r="B228" i="9"/>
  <c r="C228" i="9"/>
  <c r="C228" i="12"/>
  <c r="D228" i="9"/>
  <c r="E228" i="9"/>
  <c r="E228" i="12"/>
  <c r="F228" i="9"/>
  <c r="G228" i="9"/>
  <c r="G228" i="12"/>
  <c r="H228" i="9"/>
  <c r="I228" i="9"/>
  <c r="J228" i="9"/>
  <c r="K228" i="9"/>
  <c r="K228" i="12"/>
  <c r="L228" i="9"/>
  <c r="M228" i="9"/>
  <c r="M228" i="12"/>
  <c r="N228" i="9"/>
  <c r="O228" i="9"/>
  <c r="P228" i="9"/>
  <c r="Q228" i="9"/>
  <c r="Q240" i="9"/>
  <c r="Q240" i="12"/>
  <c r="R228" i="9"/>
  <c r="S228" i="9"/>
  <c r="T228" i="9"/>
  <c r="U228" i="9"/>
  <c r="V228" i="9"/>
  <c r="W216" i="9"/>
  <c r="W228" i="12"/>
  <c r="X216" i="9"/>
  <c r="X228" i="9"/>
  <c r="B229" i="9"/>
  <c r="B229" i="12"/>
  <c r="C229" i="9"/>
  <c r="C241" i="9"/>
  <c r="C241" i="12"/>
  <c r="D229" i="9"/>
  <c r="E229" i="9"/>
  <c r="F229" i="9"/>
  <c r="G229" i="9"/>
  <c r="H229" i="9"/>
  <c r="I229" i="9"/>
  <c r="J229" i="9"/>
  <c r="J229" i="12"/>
  <c r="K229" i="9"/>
  <c r="L229" i="9"/>
  <c r="L241" i="9"/>
  <c r="L241" i="12"/>
  <c r="M229" i="9"/>
  <c r="N229" i="9"/>
  <c r="N241" i="9"/>
  <c r="N241" i="12"/>
  <c r="O229" i="9"/>
  <c r="P229" i="9"/>
  <c r="Q229" i="9"/>
  <c r="R229" i="9"/>
  <c r="S229" i="9"/>
  <c r="T229" i="9"/>
  <c r="T229" i="12"/>
  <c r="U229" i="9"/>
  <c r="U229" i="12"/>
  <c r="V229" i="9"/>
  <c r="V241" i="9"/>
  <c r="V241" i="12"/>
  <c r="W217" i="9"/>
  <c r="W229" i="12"/>
  <c r="X229" i="9"/>
  <c r="X241" i="12"/>
  <c r="B230" i="9"/>
  <c r="C230" i="9"/>
  <c r="D230" i="9"/>
  <c r="E230" i="9"/>
  <c r="E230" i="12"/>
  <c r="F230" i="9"/>
  <c r="G230" i="9"/>
  <c r="G230" i="12"/>
  <c r="H230" i="9"/>
  <c r="I230" i="9"/>
  <c r="J230" i="9"/>
  <c r="K230" i="9"/>
  <c r="L230" i="9"/>
  <c r="M230" i="9"/>
  <c r="M230" i="12"/>
  <c r="N230" i="9"/>
  <c r="O230" i="9"/>
  <c r="O230" i="12"/>
  <c r="Q230" i="9"/>
  <c r="R230" i="9"/>
  <c r="R230" i="12"/>
  <c r="S230" i="9"/>
  <c r="U230" i="9"/>
  <c r="U230" i="12"/>
  <c r="W218" i="9"/>
  <c r="W230" i="12"/>
  <c r="X230" i="9"/>
  <c r="X230" i="12"/>
  <c r="B231" i="9"/>
  <c r="B231" i="12"/>
  <c r="C231" i="9"/>
  <c r="C243" i="9"/>
  <c r="C243" i="12"/>
  <c r="D231" i="9"/>
  <c r="E231" i="9"/>
  <c r="E231" i="12"/>
  <c r="F231" i="9"/>
  <c r="F231" i="12"/>
  <c r="H231" i="9"/>
  <c r="H231" i="12"/>
  <c r="J231" i="9"/>
  <c r="J231" i="12"/>
  <c r="L231" i="9"/>
  <c r="M231" i="9"/>
  <c r="M231" i="12"/>
  <c r="N231" i="9"/>
  <c r="N231" i="12"/>
  <c r="P231" i="9"/>
  <c r="P231" i="12"/>
  <c r="R231" i="9"/>
  <c r="R231" i="12"/>
  <c r="S231" i="9"/>
  <c r="S243" i="9"/>
  <c r="S243" i="12"/>
  <c r="T231" i="9"/>
  <c r="U231" i="9"/>
  <c r="V231" i="9"/>
  <c r="V231" i="12"/>
  <c r="W219" i="9"/>
  <c r="W231" i="12"/>
  <c r="X231" i="9"/>
  <c r="X231" i="12"/>
  <c r="X243" i="12"/>
  <c r="B232" i="9"/>
  <c r="B232" i="12"/>
  <c r="C232" i="9"/>
  <c r="C232" i="12"/>
  <c r="E232" i="9"/>
  <c r="E232" i="12"/>
  <c r="F232" i="9"/>
  <c r="F232" i="12"/>
  <c r="G232" i="9"/>
  <c r="H232" i="9"/>
  <c r="H232" i="12"/>
  <c r="I232" i="9"/>
  <c r="I232" i="12"/>
  <c r="J232" i="9"/>
  <c r="J232" i="12"/>
  <c r="K232" i="9"/>
  <c r="K232" i="12"/>
  <c r="M232" i="9"/>
  <c r="M244" i="9"/>
  <c r="M244" i="12"/>
  <c r="N232" i="9"/>
  <c r="N232" i="12"/>
  <c r="O232" i="9"/>
  <c r="P232" i="9"/>
  <c r="Q232" i="9"/>
  <c r="R232" i="9"/>
  <c r="S232" i="9"/>
  <c r="S232" i="12"/>
  <c r="T232" i="9"/>
  <c r="U232" i="9"/>
  <c r="U232" i="12"/>
  <c r="V232" i="9"/>
  <c r="W220" i="9"/>
  <c r="W232" i="12"/>
  <c r="X232" i="9"/>
  <c r="X244" i="12"/>
  <c r="C233" i="9"/>
  <c r="D233" i="9"/>
  <c r="D233" i="12"/>
  <c r="E233" i="9"/>
  <c r="E245" i="9"/>
  <c r="E245" i="12"/>
  <c r="F233" i="9"/>
  <c r="G233" i="9"/>
  <c r="H233" i="9"/>
  <c r="I233" i="9"/>
  <c r="J233" i="9"/>
  <c r="J245" i="9"/>
  <c r="J245" i="12"/>
  <c r="J233" i="12"/>
  <c r="K233" i="9"/>
  <c r="L233" i="9"/>
  <c r="L245" i="9"/>
  <c r="L245" i="12"/>
  <c r="L233" i="12"/>
  <c r="M233" i="9"/>
  <c r="N233" i="9"/>
  <c r="N245" i="9"/>
  <c r="N245" i="12"/>
  <c r="O233" i="9"/>
  <c r="P233" i="9"/>
  <c r="Q233" i="9"/>
  <c r="R233" i="9"/>
  <c r="R233" i="12"/>
  <c r="S233" i="9"/>
  <c r="T233" i="9"/>
  <c r="T245" i="9"/>
  <c r="T245" i="12"/>
  <c r="T233" i="12"/>
  <c r="U233" i="9"/>
  <c r="U233" i="12"/>
  <c r="V233" i="9"/>
  <c r="W221" i="9"/>
  <c r="W233" i="12"/>
  <c r="X233" i="9"/>
  <c r="X245" i="12"/>
  <c r="B234" i="9"/>
  <c r="C234" i="9"/>
  <c r="D234" i="9"/>
  <c r="E234" i="12"/>
  <c r="F234" i="9"/>
  <c r="G234" i="9"/>
  <c r="G234" i="12"/>
  <c r="H234" i="9"/>
  <c r="I234" i="9"/>
  <c r="I234" i="12"/>
  <c r="J222" i="9"/>
  <c r="J234" i="12"/>
  <c r="K234" i="9"/>
  <c r="K234" i="12"/>
  <c r="L234" i="9"/>
  <c r="M234" i="9"/>
  <c r="M246" i="9"/>
  <c r="M246" i="12"/>
  <c r="N234" i="9"/>
  <c r="N246" i="9"/>
  <c r="N246" i="12"/>
  <c r="O222" i="9"/>
  <c r="O234" i="9"/>
  <c r="O234" i="12"/>
  <c r="O246" i="12"/>
  <c r="P234" i="9"/>
  <c r="Q234" i="9"/>
  <c r="R234" i="9"/>
  <c r="S234" i="9"/>
  <c r="S234" i="12"/>
  <c r="T222" i="9"/>
  <c r="T234" i="9"/>
  <c r="T234" i="12"/>
  <c r="U234" i="9"/>
  <c r="V234" i="9"/>
  <c r="V234" i="12"/>
  <c r="W222" i="9"/>
  <c r="W234" i="12"/>
  <c r="X222" i="9"/>
  <c r="X234" i="12"/>
  <c r="B235" i="9"/>
  <c r="C235" i="9"/>
  <c r="C235" i="12"/>
  <c r="D235" i="9"/>
  <c r="E235" i="9"/>
  <c r="E235" i="12"/>
  <c r="F235" i="9"/>
  <c r="G235" i="9"/>
  <c r="H235" i="9"/>
  <c r="I235" i="9"/>
  <c r="J223" i="9"/>
  <c r="J235" i="12"/>
  <c r="K235" i="9"/>
  <c r="K235" i="12"/>
  <c r="M235" i="9"/>
  <c r="M235" i="12"/>
  <c r="N235" i="9"/>
  <c r="N247" i="9"/>
  <c r="N247" i="12"/>
  <c r="O223" i="9"/>
  <c r="O235" i="9"/>
  <c r="O235" i="12"/>
  <c r="P235" i="9"/>
  <c r="Q235" i="9"/>
  <c r="Q235" i="12"/>
  <c r="R235" i="9"/>
  <c r="S235" i="9"/>
  <c r="T223" i="9"/>
  <c r="T235" i="9"/>
  <c r="T235" i="12"/>
  <c r="U235" i="9"/>
  <c r="U247" i="9"/>
  <c r="U247" i="12"/>
  <c r="V235" i="9"/>
  <c r="V235" i="12"/>
  <c r="W223" i="9"/>
  <c r="W235" i="12"/>
  <c r="X223" i="9"/>
  <c r="X235" i="12"/>
  <c r="B236" i="9"/>
  <c r="C236" i="9"/>
  <c r="C236" i="12"/>
  <c r="D236" i="9"/>
  <c r="D248" i="9"/>
  <c r="D248" i="12"/>
  <c r="E236" i="9"/>
  <c r="E236" i="12"/>
  <c r="F236" i="9"/>
  <c r="G236" i="9"/>
  <c r="G236" i="12"/>
  <c r="H236" i="9"/>
  <c r="H248" i="9"/>
  <c r="H248" i="12"/>
  <c r="I236" i="9"/>
  <c r="I236" i="12"/>
  <c r="J224" i="9"/>
  <c r="J236" i="12"/>
  <c r="K236" i="9"/>
  <c r="L236" i="9"/>
  <c r="M236" i="9"/>
  <c r="M248" i="9"/>
  <c r="M248" i="12"/>
  <c r="M236" i="12"/>
  <c r="N236" i="9"/>
  <c r="O224" i="9"/>
  <c r="O236" i="9"/>
  <c r="O236" i="12"/>
  <c r="P236" i="9"/>
  <c r="P236" i="12"/>
  <c r="Q236" i="9"/>
  <c r="Q236" i="12"/>
  <c r="R236" i="9"/>
  <c r="R236" i="12"/>
  <c r="S236" i="9"/>
  <c r="S236" i="12"/>
  <c r="T224" i="9"/>
  <c r="T236" i="9"/>
  <c r="T236" i="12"/>
  <c r="U236" i="9"/>
  <c r="U248" i="9"/>
  <c r="U248" i="12"/>
  <c r="V236" i="9"/>
  <c r="V236" i="12"/>
  <c r="W224" i="9"/>
  <c r="W236" i="12"/>
  <c r="X224" i="9"/>
  <c r="X236" i="12"/>
  <c r="B237" i="9"/>
  <c r="C237" i="9"/>
  <c r="C237" i="12"/>
  <c r="D237" i="9"/>
  <c r="E237" i="9"/>
  <c r="E237" i="12"/>
  <c r="F237" i="9"/>
  <c r="F249" i="9"/>
  <c r="F249" i="12"/>
  <c r="G237" i="9"/>
  <c r="G237" i="12"/>
  <c r="H237" i="9"/>
  <c r="I237" i="9"/>
  <c r="I237" i="12"/>
  <c r="J225" i="9"/>
  <c r="J237" i="12"/>
  <c r="K237" i="9"/>
  <c r="K237" i="12"/>
  <c r="L237" i="9"/>
  <c r="M237" i="9"/>
  <c r="M237" i="12"/>
  <c r="N237" i="9"/>
  <c r="N249" i="9"/>
  <c r="N249" i="12"/>
  <c r="O237" i="9"/>
  <c r="P237" i="9"/>
  <c r="Q237" i="9"/>
  <c r="R237" i="9"/>
  <c r="S237" i="9"/>
  <c r="S237" i="12"/>
  <c r="T237" i="9"/>
  <c r="U237" i="9"/>
  <c r="U249" i="9"/>
  <c r="U249" i="12"/>
  <c r="V237" i="9"/>
  <c r="W225" i="9"/>
  <c r="W237" i="12"/>
  <c r="X225" i="9"/>
  <c r="X237" i="12"/>
  <c r="B238" i="9"/>
  <c r="C238" i="9"/>
  <c r="D238" i="9"/>
  <c r="D238" i="12"/>
  <c r="E238" i="9"/>
  <c r="F238" i="9"/>
  <c r="F238" i="12"/>
  <c r="G238" i="9"/>
  <c r="H238" i="9"/>
  <c r="I238" i="9"/>
  <c r="J226" i="9"/>
  <c r="J238" i="12"/>
  <c r="K238" i="9"/>
  <c r="L238" i="9"/>
  <c r="L238" i="12"/>
  <c r="M238" i="9"/>
  <c r="N238" i="9"/>
  <c r="N238" i="12"/>
  <c r="O238" i="9"/>
  <c r="P238" i="9"/>
  <c r="P238" i="12"/>
  <c r="Q238" i="9"/>
  <c r="R238" i="9"/>
  <c r="S238" i="9"/>
  <c r="T238" i="9"/>
  <c r="T238" i="12"/>
  <c r="U238" i="9"/>
  <c r="U238" i="12"/>
  <c r="V238" i="9"/>
  <c r="V238" i="12"/>
  <c r="W226" i="9"/>
  <c r="W238" i="12"/>
  <c r="B239" i="9"/>
  <c r="B239" i="12"/>
  <c r="C239" i="9"/>
  <c r="D239" i="9"/>
  <c r="D239" i="12"/>
  <c r="E239" i="9"/>
  <c r="F239" i="9"/>
  <c r="F239" i="12"/>
  <c r="G239" i="9"/>
  <c r="H239" i="9"/>
  <c r="H239" i="12"/>
  <c r="I239" i="9"/>
  <c r="J227" i="9"/>
  <c r="J239" i="12"/>
  <c r="K239" i="9"/>
  <c r="L239" i="9"/>
  <c r="M239" i="9"/>
  <c r="N239" i="9"/>
  <c r="P239" i="9"/>
  <c r="P239" i="12"/>
  <c r="Q239" i="9"/>
  <c r="Q239" i="12"/>
  <c r="R239" i="9"/>
  <c r="S239" i="9"/>
  <c r="S239" i="12"/>
  <c r="T239" i="9"/>
  <c r="U239" i="9"/>
  <c r="V239" i="9"/>
  <c r="V239" i="12"/>
  <c r="W227" i="9"/>
  <c r="W239" i="12"/>
  <c r="X239" i="12"/>
  <c r="B240" i="9"/>
  <c r="B252" i="9"/>
  <c r="B252" i="12"/>
  <c r="C240" i="9"/>
  <c r="C240" i="12"/>
  <c r="D240" i="9"/>
  <c r="E240" i="9"/>
  <c r="E240" i="12"/>
  <c r="F240" i="9"/>
  <c r="G240" i="9"/>
  <c r="H240" i="9"/>
  <c r="I240" i="9"/>
  <c r="I240" i="12"/>
  <c r="J240" i="9"/>
  <c r="K240" i="9"/>
  <c r="K240" i="12"/>
  <c r="L240" i="9"/>
  <c r="L252" i="9"/>
  <c r="L252" i="12"/>
  <c r="M240" i="9"/>
  <c r="M240" i="12"/>
  <c r="N240" i="9"/>
  <c r="O240" i="9"/>
  <c r="O240" i="12"/>
  <c r="P240" i="9"/>
  <c r="P252" i="9"/>
  <c r="P252" i="12"/>
  <c r="R240" i="9"/>
  <c r="R252" i="9"/>
  <c r="R252" i="12"/>
  <c r="S240" i="9"/>
  <c r="S240" i="12"/>
  <c r="T240" i="9"/>
  <c r="U240" i="9"/>
  <c r="U252" i="9"/>
  <c r="U252" i="12"/>
  <c r="U240" i="12"/>
  <c r="V240" i="9"/>
  <c r="W228" i="9"/>
  <c r="W240" i="12"/>
  <c r="X240" i="12"/>
  <c r="B241" i="9"/>
  <c r="B241" i="12"/>
  <c r="D241" i="9"/>
  <c r="D241" i="12"/>
  <c r="E241" i="9"/>
  <c r="E241" i="12"/>
  <c r="F241" i="9"/>
  <c r="F241" i="12"/>
  <c r="G241" i="9"/>
  <c r="G241" i="12"/>
  <c r="H241" i="9"/>
  <c r="I241" i="9"/>
  <c r="I241" i="12"/>
  <c r="J241" i="9"/>
  <c r="K241" i="9"/>
  <c r="K241" i="12"/>
  <c r="M241" i="9"/>
  <c r="M241" i="12"/>
  <c r="O241" i="9"/>
  <c r="O253" i="9"/>
  <c r="O253" i="12"/>
  <c r="P241" i="9"/>
  <c r="Q241" i="9"/>
  <c r="Q241" i="12"/>
  <c r="R241" i="9"/>
  <c r="R241" i="12"/>
  <c r="S241" i="9"/>
  <c r="S241" i="12"/>
  <c r="T241" i="9"/>
  <c r="U241" i="9"/>
  <c r="U241" i="12"/>
  <c r="W229" i="9"/>
  <c r="W241" i="12"/>
  <c r="B242" i="9"/>
  <c r="B242" i="12"/>
  <c r="C242" i="9"/>
  <c r="D242" i="9"/>
  <c r="D242" i="12"/>
  <c r="E242" i="9"/>
  <c r="F242" i="9"/>
  <c r="F254" i="9"/>
  <c r="F254" i="12"/>
  <c r="G242" i="9"/>
  <c r="H242" i="9"/>
  <c r="H242" i="12"/>
  <c r="I242" i="9"/>
  <c r="I242" i="12"/>
  <c r="J242" i="9"/>
  <c r="J242" i="12"/>
  <c r="K242" i="9"/>
  <c r="L242" i="9"/>
  <c r="L242" i="12"/>
  <c r="M242" i="9"/>
  <c r="N242" i="9"/>
  <c r="N242" i="12"/>
  <c r="O242" i="9"/>
  <c r="P242" i="9"/>
  <c r="P242" i="12"/>
  <c r="Q242" i="9"/>
  <c r="Q242" i="12"/>
  <c r="R242" i="9"/>
  <c r="R242" i="12"/>
  <c r="S242" i="9"/>
  <c r="T242" i="9"/>
  <c r="T242" i="12"/>
  <c r="U242" i="9"/>
  <c r="V242" i="9"/>
  <c r="V242" i="12"/>
  <c r="W230" i="9"/>
  <c r="W242" i="12"/>
  <c r="X242" i="12"/>
  <c r="B243" i="9"/>
  <c r="D243" i="9"/>
  <c r="E243" i="9"/>
  <c r="E243" i="12"/>
  <c r="F243" i="9"/>
  <c r="F243" i="12"/>
  <c r="G243" i="9"/>
  <c r="G243" i="12"/>
  <c r="H243" i="9"/>
  <c r="H243" i="12"/>
  <c r="I243" i="9"/>
  <c r="I243" i="12"/>
  <c r="J243" i="9"/>
  <c r="K243" i="9"/>
  <c r="K243" i="12"/>
  <c r="L243" i="9"/>
  <c r="M243" i="9"/>
  <c r="M243" i="12"/>
  <c r="N243" i="9"/>
  <c r="N243" i="12"/>
  <c r="O243" i="9"/>
  <c r="O243" i="12"/>
  <c r="P243" i="9"/>
  <c r="P243" i="12"/>
  <c r="Q243" i="9"/>
  <c r="Q243" i="12"/>
  <c r="R243" i="9"/>
  <c r="T243" i="9"/>
  <c r="U243" i="9"/>
  <c r="U243" i="12"/>
  <c r="V243" i="9"/>
  <c r="V243" i="12"/>
  <c r="W231" i="9"/>
  <c r="W243" i="12"/>
  <c r="B244" i="9"/>
  <c r="B244" i="12"/>
  <c r="C244" i="9"/>
  <c r="C244" i="12"/>
  <c r="D244" i="9"/>
  <c r="D244" i="12"/>
  <c r="E244" i="9"/>
  <c r="E256" i="9"/>
  <c r="E256" i="12"/>
  <c r="E244" i="12"/>
  <c r="F244" i="9"/>
  <c r="F244" i="12"/>
  <c r="G244" i="9"/>
  <c r="H244" i="9"/>
  <c r="I244" i="9"/>
  <c r="J244" i="9"/>
  <c r="K244" i="9"/>
  <c r="K244" i="12"/>
  <c r="L244" i="9"/>
  <c r="L244" i="12"/>
  <c r="N244" i="9"/>
  <c r="O244" i="9"/>
  <c r="P244" i="9"/>
  <c r="Q244" i="9"/>
  <c r="Q244" i="12"/>
  <c r="R244" i="9"/>
  <c r="R244" i="12"/>
  <c r="S244" i="9"/>
  <c r="S256" i="9"/>
  <c r="S256" i="12"/>
  <c r="T244" i="9"/>
  <c r="T244" i="12"/>
  <c r="U244" i="9"/>
  <c r="U244" i="12"/>
  <c r="V244" i="9"/>
  <c r="V244" i="12"/>
  <c r="W232" i="9"/>
  <c r="W244" i="12"/>
  <c r="B245" i="9"/>
  <c r="B245" i="12"/>
  <c r="C245" i="9"/>
  <c r="C245" i="12"/>
  <c r="D245" i="9"/>
  <c r="D245" i="12"/>
  <c r="F245" i="9"/>
  <c r="F245" i="12"/>
  <c r="G245" i="9"/>
  <c r="G245" i="12"/>
  <c r="H245" i="9"/>
  <c r="I245" i="9"/>
  <c r="I245" i="12"/>
  <c r="K245" i="9"/>
  <c r="K245" i="12"/>
  <c r="M245" i="9"/>
  <c r="M245" i="12"/>
  <c r="O245" i="9"/>
  <c r="O245" i="12"/>
  <c r="P245" i="9"/>
  <c r="Q245" i="9"/>
  <c r="Q245" i="12"/>
  <c r="R245" i="9"/>
  <c r="R245" i="12"/>
  <c r="S245" i="9"/>
  <c r="S245" i="12"/>
  <c r="U245" i="9"/>
  <c r="V245" i="9"/>
  <c r="V245" i="12"/>
  <c r="W233" i="9"/>
  <c r="W245" i="12"/>
  <c r="B246" i="9"/>
  <c r="B246" i="12"/>
  <c r="C246" i="9"/>
  <c r="D246" i="9"/>
  <c r="E234" i="9"/>
  <c r="E246" i="9"/>
  <c r="E246" i="12"/>
  <c r="F246" i="9"/>
  <c r="G246" i="9"/>
  <c r="G246" i="12"/>
  <c r="H246" i="9"/>
  <c r="I246" i="9"/>
  <c r="I246" i="12"/>
  <c r="J234" i="9"/>
  <c r="J246" i="9"/>
  <c r="J246" i="12"/>
  <c r="K246" i="9"/>
  <c r="K246" i="12"/>
  <c r="L246" i="9"/>
  <c r="L258" i="9"/>
  <c r="L258" i="12"/>
  <c r="P246" i="9"/>
  <c r="Q246" i="9"/>
  <c r="R246" i="9"/>
  <c r="S246" i="9"/>
  <c r="S246" i="12"/>
  <c r="T246" i="12"/>
  <c r="U246" i="9"/>
  <c r="U258" i="9"/>
  <c r="U258" i="12"/>
  <c r="V246" i="9"/>
  <c r="W234" i="9"/>
  <c r="W246" i="12"/>
  <c r="X234" i="9"/>
  <c r="X246" i="12"/>
  <c r="B247" i="9"/>
  <c r="C247" i="9"/>
  <c r="C247" i="12"/>
  <c r="D247" i="9"/>
  <c r="E247" i="9"/>
  <c r="E247" i="12"/>
  <c r="F247" i="9"/>
  <c r="G247" i="9"/>
  <c r="H247" i="9"/>
  <c r="I247" i="9"/>
  <c r="I247" i="12"/>
  <c r="J235" i="9"/>
  <c r="J247" i="9"/>
  <c r="J247" i="12"/>
  <c r="K247" i="9"/>
  <c r="L247" i="9"/>
  <c r="L247" i="12"/>
  <c r="M247" i="9"/>
  <c r="O247" i="12"/>
  <c r="P247" i="9"/>
  <c r="P247" i="12"/>
  <c r="Q247" i="9"/>
  <c r="Q247" i="12"/>
  <c r="R247" i="9"/>
  <c r="R247" i="12"/>
  <c r="S247" i="9"/>
  <c r="T247" i="12"/>
  <c r="V247" i="9"/>
  <c r="V247" i="12"/>
  <c r="W235" i="9"/>
  <c r="W247" i="12"/>
  <c r="X235" i="9"/>
  <c r="X247" i="12"/>
  <c r="B248" i="9"/>
  <c r="B248" i="12"/>
  <c r="C248" i="9"/>
  <c r="C248" i="12"/>
  <c r="E248" i="9"/>
  <c r="E248" i="12"/>
  <c r="F248" i="9"/>
  <c r="F248" i="12"/>
  <c r="G248" i="9"/>
  <c r="I248" i="9"/>
  <c r="I248" i="12"/>
  <c r="J236" i="9"/>
  <c r="J248" i="9"/>
  <c r="J248" i="12"/>
  <c r="K248" i="9"/>
  <c r="L248" i="9"/>
  <c r="N248" i="9"/>
  <c r="N248" i="12"/>
  <c r="O248" i="9"/>
  <c r="P248" i="9"/>
  <c r="P248" i="12"/>
  <c r="Q248" i="9"/>
  <c r="R248" i="9"/>
  <c r="R248" i="12"/>
  <c r="S248" i="9"/>
  <c r="S260" i="9"/>
  <c r="S260" i="12"/>
  <c r="V248" i="9"/>
  <c r="V248" i="12"/>
  <c r="W236" i="9"/>
  <c r="W248" i="12"/>
  <c r="X236" i="9"/>
  <c r="X248" i="12"/>
  <c r="B249" i="9"/>
  <c r="B249" i="12"/>
  <c r="C249" i="9"/>
  <c r="C249" i="12"/>
  <c r="D249" i="9"/>
  <c r="D249" i="12"/>
  <c r="E249" i="9"/>
  <c r="E249" i="12"/>
  <c r="G249" i="9"/>
  <c r="G249" i="12"/>
  <c r="H249" i="9"/>
  <c r="I249" i="9"/>
  <c r="I249" i="12"/>
  <c r="J237" i="9"/>
  <c r="J249" i="9"/>
  <c r="K249" i="9"/>
  <c r="L249" i="9"/>
  <c r="M249" i="9"/>
  <c r="O249" i="9"/>
  <c r="O249" i="12"/>
  <c r="P249" i="9"/>
  <c r="P261" i="9"/>
  <c r="P261" i="12"/>
  <c r="Q249" i="9"/>
  <c r="R249" i="9"/>
  <c r="S249" i="9"/>
  <c r="S261" i="9"/>
  <c r="S261" i="12"/>
  <c r="S249" i="12"/>
  <c r="T249" i="12"/>
  <c r="V249" i="9"/>
  <c r="W237" i="9"/>
  <c r="W249" i="12"/>
  <c r="X237" i="9"/>
  <c r="X249" i="12"/>
  <c r="B250" i="9"/>
  <c r="B250" i="12"/>
  <c r="C250" i="9"/>
  <c r="D250" i="9"/>
  <c r="D250" i="12"/>
  <c r="E250" i="9"/>
  <c r="F250" i="9"/>
  <c r="F250" i="12"/>
  <c r="G250" i="9"/>
  <c r="G262" i="9"/>
  <c r="G262" i="12"/>
  <c r="H250" i="9"/>
  <c r="I250" i="9"/>
  <c r="J238" i="9"/>
  <c r="J250" i="9"/>
  <c r="J250" i="12"/>
  <c r="K250" i="9"/>
  <c r="L250" i="9"/>
  <c r="L250" i="12"/>
  <c r="M250" i="9"/>
  <c r="N250" i="9"/>
  <c r="N250" i="12"/>
  <c r="O250" i="9"/>
  <c r="P250" i="9"/>
  <c r="P250" i="12"/>
  <c r="Q250" i="9"/>
  <c r="R250" i="9"/>
  <c r="R250" i="12"/>
  <c r="S250" i="9"/>
  <c r="T250" i="12"/>
  <c r="U250" i="9"/>
  <c r="V250" i="9"/>
  <c r="V250" i="12"/>
  <c r="W238" i="9"/>
  <c r="W250" i="12"/>
  <c r="X238" i="9"/>
  <c r="X250" i="12"/>
  <c r="B251" i="9"/>
  <c r="C251" i="9"/>
  <c r="C251" i="12"/>
  <c r="D251" i="9"/>
  <c r="E251" i="9"/>
  <c r="E251" i="12"/>
  <c r="F251" i="9"/>
  <c r="G251" i="9"/>
  <c r="G251" i="12"/>
  <c r="H251" i="9"/>
  <c r="I251" i="9"/>
  <c r="I251" i="12"/>
  <c r="J239" i="9"/>
  <c r="J251" i="9"/>
  <c r="J251" i="12"/>
  <c r="K251" i="9"/>
  <c r="K251" i="12"/>
  <c r="L251" i="9"/>
  <c r="M251" i="9"/>
  <c r="M251" i="12"/>
  <c r="N251" i="9"/>
  <c r="N251" i="12"/>
  <c r="O251" i="9"/>
  <c r="O251" i="12"/>
  <c r="P251" i="9"/>
  <c r="Q251" i="9"/>
  <c r="Q251" i="12"/>
  <c r="R251" i="9"/>
  <c r="S251" i="9"/>
  <c r="S251" i="12"/>
  <c r="T251" i="9"/>
  <c r="U251" i="9"/>
  <c r="U251" i="12"/>
  <c r="V251" i="9"/>
  <c r="V251" i="12"/>
  <c r="W239" i="9"/>
  <c r="W251" i="12"/>
  <c r="X239" i="9"/>
  <c r="X251" i="12"/>
  <c r="C252" i="9"/>
  <c r="D252" i="9"/>
  <c r="D252" i="12"/>
  <c r="E252" i="9"/>
  <c r="E252" i="12"/>
  <c r="F252" i="9"/>
  <c r="G252" i="9"/>
  <c r="G252" i="12"/>
  <c r="H252" i="9"/>
  <c r="I252" i="9"/>
  <c r="I252" i="12"/>
  <c r="J252" i="9"/>
  <c r="J252" i="12"/>
  <c r="K252" i="9"/>
  <c r="M252" i="9"/>
  <c r="N252" i="9"/>
  <c r="O252" i="9"/>
  <c r="Q252" i="9"/>
  <c r="Q252" i="12"/>
  <c r="S252" i="9"/>
  <c r="T252" i="9"/>
  <c r="V252" i="9"/>
  <c r="W240" i="9"/>
  <c r="W252" i="12"/>
  <c r="X240" i="9"/>
  <c r="X252" i="12"/>
  <c r="B253" i="9"/>
  <c r="B253" i="12"/>
  <c r="C253" i="9"/>
  <c r="C253" i="12"/>
  <c r="D253" i="9"/>
  <c r="E253" i="9"/>
  <c r="E253" i="12"/>
  <c r="F253" i="9"/>
  <c r="G253" i="9"/>
  <c r="H253" i="9"/>
  <c r="H253" i="12"/>
  <c r="I253" i="9"/>
  <c r="I253" i="12"/>
  <c r="J253" i="9"/>
  <c r="J253" i="12"/>
  <c r="K253" i="9"/>
  <c r="K253" i="12"/>
  <c r="L253" i="9"/>
  <c r="M253" i="9"/>
  <c r="M253" i="12"/>
  <c r="N253" i="9"/>
  <c r="P253" i="9"/>
  <c r="P253" i="12"/>
  <c r="Q253" i="9"/>
  <c r="Q253" i="12"/>
  <c r="R253" i="9"/>
  <c r="R253" i="12"/>
  <c r="S253" i="9"/>
  <c r="T253" i="9"/>
  <c r="U253" i="9"/>
  <c r="U253" i="12"/>
  <c r="V253" i="9"/>
  <c r="W241" i="9"/>
  <c r="W253" i="12"/>
  <c r="X241" i="9"/>
  <c r="X253" i="12"/>
  <c r="B254" i="9"/>
  <c r="B254" i="12"/>
  <c r="C254" i="9"/>
  <c r="D254" i="9"/>
  <c r="D254" i="12"/>
  <c r="E254" i="9"/>
  <c r="G254" i="9"/>
  <c r="H254" i="9"/>
  <c r="H254" i="12"/>
  <c r="I254" i="9"/>
  <c r="J254" i="9"/>
  <c r="J254" i="12"/>
  <c r="K254" i="9"/>
  <c r="L254" i="9"/>
  <c r="L254" i="12"/>
  <c r="M254" i="9"/>
  <c r="N254" i="9"/>
  <c r="N254" i="12"/>
  <c r="O254" i="9"/>
  <c r="P254" i="9"/>
  <c r="P254" i="12"/>
  <c r="Q254" i="9"/>
  <c r="R254" i="9"/>
  <c r="R254" i="12"/>
  <c r="S254" i="9"/>
  <c r="T254" i="9"/>
  <c r="T254" i="12"/>
  <c r="U254" i="9"/>
  <c r="V254" i="9"/>
  <c r="V254" i="12"/>
  <c r="W242" i="9"/>
  <c r="W254" i="12"/>
  <c r="X242" i="9"/>
  <c r="X254" i="12"/>
  <c r="B255" i="9"/>
  <c r="C255" i="9"/>
  <c r="C255" i="12"/>
  <c r="D255" i="9"/>
  <c r="E255" i="9"/>
  <c r="E255" i="12"/>
  <c r="F255" i="9"/>
  <c r="G255" i="9"/>
  <c r="G255" i="12"/>
  <c r="H255" i="9"/>
  <c r="I255" i="9"/>
  <c r="I255" i="12"/>
  <c r="J255" i="9"/>
  <c r="K255" i="9"/>
  <c r="L255" i="9"/>
  <c r="M255" i="9"/>
  <c r="M255" i="12"/>
  <c r="N255" i="9"/>
  <c r="O255" i="9"/>
  <c r="O255" i="12"/>
  <c r="P255" i="9"/>
  <c r="Q255" i="9"/>
  <c r="Q255" i="12"/>
  <c r="R255" i="9"/>
  <c r="S255" i="9"/>
  <c r="S255" i="12"/>
  <c r="T255" i="9"/>
  <c r="U255" i="9"/>
  <c r="U255" i="12"/>
  <c r="V255" i="9"/>
  <c r="W243" i="9"/>
  <c r="W255" i="12"/>
  <c r="X243" i="9"/>
  <c r="X255" i="12"/>
  <c r="B256" i="9"/>
  <c r="C256" i="9"/>
  <c r="C256" i="12"/>
  <c r="D256" i="9"/>
  <c r="D256" i="12"/>
  <c r="F256" i="9"/>
  <c r="F256" i="12"/>
  <c r="G256" i="9"/>
  <c r="H256" i="9"/>
  <c r="I256" i="9"/>
  <c r="J256" i="9"/>
  <c r="K256" i="9"/>
  <c r="L256" i="9"/>
  <c r="L256" i="12"/>
  <c r="M256" i="9"/>
  <c r="M256" i="12"/>
  <c r="N256" i="9"/>
  <c r="O256" i="9"/>
  <c r="P256" i="9"/>
  <c r="Q256" i="9"/>
  <c r="R256" i="9"/>
  <c r="T256" i="9"/>
  <c r="T256" i="12"/>
  <c r="U256" i="9"/>
  <c r="V256" i="9"/>
  <c r="V256" i="12"/>
  <c r="W244" i="9"/>
  <c r="W256" i="12"/>
  <c r="X244" i="9"/>
  <c r="X256" i="12"/>
  <c r="B257" i="9"/>
  <c r="C257" i="9"/>
  <c r="C257" i="12"/>
  <c r="D257" i="9"/>
  <c r="D257" i="12"/>
  <c r="E257" i="9"/>
  <c r="F257" i="9"/>
  <c r="F257" i="12"/>
  <c r="G257" i="9"/>
  <c r="H257" i="9"/>
  <c r="I257" i="9"/>
  <c r="I257" i="12"/>
  <c r="J257" i="9"/>
  <c r="K257" i="9"/>
  <c r="K257" i="12"/>
  <c r="L257" i="9"/>
  <c r="L257" i="12"/>
  <c r="M257" i="9"/>
  <c r="M257" i="12"/>
  <c r="N257" i="9"/>
  <c r="N257" i="12"/>
  <c r="O257" i="9"/>
  <c r="P257" i="9"/>
  <c r="Q257" i="9"/>
  <c r="Q257" i="12"/>
  <c r="R257" i="9"/>
  <c r="S257" i="9"/>
  <c r="S257" i="12"/>
  <c r="T257" i="9"/>
  <c r="T257" i="12"/>
  <c r="U257" i="9"/>
  <c r="V257" i="9"/>
  <c r="V257" i="12"/>
  <c r="W245" i="9"/>
  <c r="W257" i="12"/>
  <c r="X245" i="9"/>
  <c r="X257" i="12"/>
  <c r="B258" i="9"/>
  <c r="B258" i="12"/>
  <c r="C258" i="9"/>
  <c r="D258" i="9"/>
  <c r="E258" i="9"/>
  <c r="F258" i="9"/>
  <c r="F258" i="12"/>
  <c r="G258" i="9"/>
  <c r="H258" i="9"/>
  <c r="H258" i="12"/>
  <c r="I258" i="9"/>
  <c r="J258" i="12"/>
  <c r="K258" i="9"/>
  <c r="K258" i="12"/>
  <c r="M258" i="9"/>
  <c r="M258" i="12"/>
  <c r="N258" i="9"/>
  <c r="O246" i="9"/>
  <c r="O258" i="12"/>
  <c r="P258" i="9"/>
  <c r="Q258" i="9"/>
  <c r="Q258" i="12"/>
  <c r="R258" i="9"/>
  <c r="S258" i="9"/>
  <c r="S258" i="12"/>
  <c r="T246" i="9"/>
  <c r="T258" i="12"/>
  <c r="V258" i="9"/>
  <c r="W246" i="9"/>
  <c r="W258" i="12"/>
  <c r="X246" i="9"/>
  <c r="X258" i="12"/>
  <c r="B259" i="9"/>
  <c r="B259" i="12"/>
  <c r="C259" i="9"/>
  <c r="D259" i="9"/>
  <c r="D259" i="12"/>
  <c r="E259" i="9"/>
  <c r="E259" i="12"/>
  <c r="F259" i="9"/>
  <c r="F259" i="12"/>
  <c r="G259" i="9"/>
  <c r="H259" i="9"/>
  <c r="H259" i="12"/>
  <c r="I259" i="9"/>
  <c r="J259" i="9"/>
  <c r="J271" i="12"/>
  <c r="J259" i="12"/>
  <c r="K259" i="9"/>
  <c r="L259" i="9"/>
  <c r="L259" i="12"/>
  <c r="M259" i="9"/>
  <c r="N259" i="9"/>
  <c r="N259" i="12"/>
  <c r="O247" i="9"/>
  <c r="O259" i="12"/>
  <c r="P259" i="9"/>
  <c r="P259" i="12"/>
  <c r="Q259" i="9"/>
  <c r="Q259" i="12"/>
  <c r="R259" i="9"/>
  <c r="S259" i="9"/>
  <c r="S259" i="12"/>
  <c r="T247" i="9"/>
  <c r="T259" i="12"/>
  <c r="U259" i="9"/>
  <c r="V259" i="9"/>
  <c r="V259" i="12"/>
  <c r="W247" i="9"/>
  <c r="W259" i="12"/>
  <c r="X247" i="9"/>
  <c r="X259" i="12"/>
  <c r="B260" i="9"/>
  <c r="B260" i="12"/>
  <c r="C260" i="9"/>
  <c r="C260" i="12"/>
  <c r="D260" i="9"/>
  <c r="D260" i="12"/>
  <c r="E260" i="9"/>
  <c r="E260" i="12"/>
  <c r="F260" i="9"/>
  <c r="F260" i="12"/>
  <c r="G260" i="9"/>
  <c r="G260" i="12"/>
  <c r="H260" i="9"/>
  <c r="H260" i="12"/>
  <c r="I260" i="9"/>
  <c r="I260" i="12"/>
  <c r="J260" i="9"/>
  <c r="J260" i="12"/>
  <c r="K260" i="9"/>
  <c r="K260" i="12"/>
  <c r="L260" i="9"/>
  <c r="L260" i="12"/>
  <c r="M260" i="9"/>
  <c r="M260" i="12"/>
  <c r="N260" i="9"/>
  <c r="O260" i="9"/>
  <c r="O260" i="12"/>
  <c r="P260" i="9"/>
  <c r="Q260" i="9"/>
  <c r="Q260" i="12"/>
  <c r="R260" i="9"/>
  <c r="R260" i="12"/>
  <c r="T248" i="9"/>
  <c r="T260" i="12"/>
  <c r="U260" i="9"/>
  <c r="U260" i="12"/>
  <c r="V260" i="9"/>
  <c r="V260" i="12"/>
  <c r="W248" i="9"/>
  <c r="W260" i="12"/>
  <c r="X248" i="9"/>
  <c r="X260" i="12"/>
  <c r="B261" i="9"/>
  <c r="B261" i="12"/>
  <c r="C261" i="9"/>
  <c r="C261" i="12"/>
  <c r="D261" i="9"/>
  <c r="D261" i="12"/>
  <c r="E261" i="9"/>
  <c r="E261" i="12"/>
  <c r="F261" i="9"/>
  <c r="F261" i="12"/>
  <c r="G261" i="9"/>
  <c r="G261" i="12"/>
  <c r="H261" i="9"/>
  <c r="H261" i="12"/>
  <c r="I261" i="9"/>
  <c r="I261" i="12"/>
  <c r="J261" i="9"/>
  <c r="J261" i="12"/>
  <c r="K261" i="9"/>
  <c r="K261" i="12"/>
  <c r="L261" i="9"/>
  <c r="L261" i="12"/>
  <c r="M261" i="9"/>
  <c r="N261" i="9"/>
  <c r="N261" i="12"/>
  <c r="O261" i="9"/>
  <c r="O261" i="12"/>
  <c r="Q261" i="9"/>
  <c r="R261" i="9"/>
  <c r="R261" i="12"/>
  <c r="T249" i="9"/>
  <c r="T261" i="9"/>
  <c r="U261" i="9"/>
  <c r="V261" i="9"/>
  <c r="W249" i="9"/>
  <c r="W261" i="12"/>
  <c r="X249" i="9"/>
  <c r="X261" i="12"/>
  <c r="B262" i="9"/>
  <c r="B262" i="12"/>
  <c r="C262" i="9"/>
  <c r="D262" i="9"/>
  <c r="D262" i="12"/>
  <c r="E262" i="9"/>
  <c r="F262" i="9"/>
  <c r="H262" i="9"/>
  <c r="H262" i="12"/>
  <c r="I262" i="9"/>
  <c r="J262" i="9"/>
  <c r="J274" i="12"/>
  <c r="J262" i="12"/>
  <c r="K262" i="9"/>
  <c r="K274" i="9"/>
  <c r="K274" i="12"/>
  <c r="L262" i="9"/>
  <c r="L262" i="12"/>
  <c r="M262" i="9"/>
  <c r="M274" i="9"/>
  <c r="M274" i="12"/>
  <c r="N262" i="9"/>
  <c r="N262" i="12"/>
  <c r="O262" i="9"/>
  <c r="O262" i="12"/>
  <c r="P262" i="9"/>
  <c r="P262" i="12"/>
  <c r="Q262" i="9"/>
  <c r="Q262" i="12"/>
  <c r="R262" i="9"/>
  <c r="S262" i="9"/>
  <c r="T250" i="9"/>
  <c r="T262" i="9"/>
  <c r="T262" i="12"/>
  <c r="U262" i="9"/>
  <c r="U262" i="12"/>
  <c r="V262" i="9"/>
  <c r="V262" i="12"/>
  <c r="W250" i="9"/>
  <c r="W262" i="12"/>
  <c r="X250" i="9"/>
  <c r="X262" i="12"/>
  <c r="B263" i="9"/>
  <c r="B263" i="12"/>
  <c r="C263" i="9"/>
  <c r="C263" i="12"/>
  <c r="D263" i="9"/>
  <c r="D263" i="12"/>
  <c r="E263" i="9"/>
  <c r="E263" i="12"/>
  <c r="F263" i="9"/>
  <c r="F263" i="12"/>
  <c r="G263" i="9"/>
  <c r="G263" i="12"/>
  <c r="H263" i="9"/>
  <c r="H263" i="12"/>
  <c r="I263" i="9"/>
  <c r="I263" i="12"/>
  <c r="J263" i="9"/>
  <c r="J263" i="12"/>
  <c r="K263" i="9"/>
  <c r="K263" i="12"/>
  <c r="L263" i="9"/>
  <c r="L263" i="12"/>
  <c r="M263" i="9"/>
  <c r="M263" i="12"/>
  <c r="N263" i="9"/>
  <c r="N263" i="12"/>
  <c r="O263" i="9"/>
  <c r="O263" i="12"/>
  <c r="P263" i="9"/>
  <c r="P263" i="12"/>
  <c r="Q263" i="9"/>
  <c r="Q263" i="12"/>
  <c r="R263" i="9"/>
  <c r="R263" i="12"/>
  <c r="S263" i="9"/>
  <c r="S263" i="12"/>
  <c r="T263" i="9"/>
  <c r="T263" i="12"/>
  <c r="U263" i="9"/>
  <c r="U263" i="12"/>
  <c r="V263" i="9"/>
  <c r="V263" i="12"/>
  <c r="W251" i="9"/>
  <c r="W263" i="12"/>
  <c r="X251" i="9"/>
  <c r="X263" i="12"/>
  <c r="B264" i="9"/>
  <c r="B264" i="12"/>
  <c r="C264" i="9"/>
  <c r="D264" i="9"/>
  <c r="D264" i="12"/>
  <c r="E264" i="9"/>
  <c r="E264" i="12"/>
  <c r="F264" i="9"/>
  <c r="F264" i="12"/>
  <c r="G264" i="9"/>
  <c r="H264" i="9"/>
  <c r="H264" i="12"/>
  <c r="I264" i="9"/>
  <c r="I264" i="12"/>
  <c r="J264" i="9"/>
  <c r="J276" i="12"/>
  <c r="K264" i="9"/>
  <c r="K264" i="12"/>
  <c r="L264" i="9"/>
  <c r="L264" i="12"/>
  <c r="M264" i="9"/>
  <c r="N264" i="9"/>
  <c r="O264" i="9"/>
  <c r="P264" i="9"/>
  <c r="P264" i="12"/>
  <c r="Q264" i="9"/>
  <c r="Q264" i="12"/>
  <c r="R264" i="9"/>
  <c r="R264" i="12"/>
  <c r="S264" i="9"/>
  <c r="T264" i="9"/>
  <c r="T264" i="12"/>
  <c r="U264" i="9"/>
  <c r="U264" i="12"/>
  <c r="V264" i="9"/>
  <c r="V276" i="9"/>
  <c r="V276" i="12"/>
  <c r="W252" i="9"/>
  <c r="W264" i="12"/>
  <c r="X252" i="9"/>
  <c r="X264" i="12"/>
  <c r="B265" i="9"/>
  <c r="B265" i="12"/>
  <c r="C265" i="9"/>
  <c r="C265" i="12"/>
  <c r="D265" i="9"/>
  <c r="E265" i="9"/>
  <c r="E265" i="12"/>
  <c r="F265" i="9"/>
  <c r="G265" i="9"/>
  <c r="G265" i="12"/>
  <c r="H265" i="9"/>
  <c r="I265" i="9"/>
  <c r="I265" i="12"/>
  <c r="J265" i="9"/>
  <c r="J265" i="12"/>
  <c r="K265" i="9"/>
  <c r="K265" i="12"/>
  <c r="L265" i="9"/>
  <c r="M265" i="9"/>
  <c r="M265" i="12"/>
  <c r="N265" i="9"/>
  <c r="O265" i="9"/>
  <c r="P265" i="9"/>
  <c r="Q265" i="9"/>
  <c r="Q265" i="12"/>
  <c r="R265" i="9"/>
  <c r="R265" i="12"/>
  <c r="S265" i="9"/>
  <c r="S265" i="12"/>
  <c r="T265" i="9"/>
  <c r="U265" i="9"/>
  <c r="U265" i="12"/>
  <c r="V265" i="9"/>
  <c r="W253" i="9"/>
  <c r="W265" i="12"/>
  <c r="X253" i="9"/>
  <c r="X265" i="12"/>
  <c r="B266" i="9"/>
  <c r="B266" i="12"/>
  <c r="C266" i="9"/>
  <c r="C266" i="12"/>
  <c r="D266" i="9"/>
  <c r="D266" i="12"/>
  <c r="E266" i="9"/>
  <c r="F266" i="9"/>
  <c r="F266" i="12"/>
  <c r="G266" i="9"/>
  <c r="H266" i="9"/>
  <c r="H278" i="9"/>
  <c r="H278" i="12"/>
  <c r="I266" i="9"/>
  <c r="J266" i="9"/>
  <c r="J266" i="12"/>
  <c r="K266" i="9"/>
  <c r="K266" i="12"/>
  <c r="L266" i="9"/>
  <c r="L266" i="12"/>
  <c r="M266" i="9"/>
  <c r="M266" i="12"/>
  <c r="N266" i="9"/>
  <c r="N266" i="12"/>
  <c r="O266" i="9"/>
  <c r="O266" i="12"/>
  <c r="P266" i="9"/>
  <c r="P278" i="9"/>
  <c r="P278" i="12"/>
  <c r="Q266" i="9"/>
  <c r="Q266" i="12"/>
  <c r="R266" i="9"/>
  <c r="R266" i="12"/>
  <c r="S266" i="9"/>
  <c r="S266" i="12"/>
  <c r="T266" i="9"/>
  <c r="T266" i="12"/>
  <c r="U266" i="9"/>
  <c r="U266" i="12"/>
  <c r="V266" i="9"/>
  <c r="V266" i="12"/>
  <c r="W254" i="9"/>
  <c r="W266" i="12"/>
  <c r="X254" i="9"/>
  <c r="X266" i="12"/>
  <c r="B267" i="9"/>
  <c r="B267" i="12"/>
  <c r="C267" i="9"/>
  <c r="C267" i="12"/>
  <c r="D267" i="9"/>
  <c r="D267" i="12"/>
  <c r="E267" i="9"/>
  <c r="E267" i="12"/>
  <c r="F267" i="9"/>
  <c r="G267" i="9"/>
  <c r="G267" i="12"/>
  <c r="H267" i="9"/>
  <c r="I267" i="9"/>
  <c r="I279" i="9"/>
  <c r="I279" i="12"/>
  <c r="J267" i="9"/>
  <c r="K267" i="9"/>
  <c r="K267" i="12"/>
  <c r="L267" i="9"/>
  <c r="L267" i="12"/>
  <c r="M267" i="9"/>
  <c r="M267" i="12"/>
  <c r="N267" i="9"/>
  <c r="N267" i="12"/>
  <c r="O267" i="9"/>
  <c r="O267" i="12"/>
  <c r="P267" i="9"/>
  <c r="P267" i="12"/>
  <c r="Q267" i="9"/>
  <c r="Q267" i="12"/>
  <c r="R267" i="9"/>
  <c r="R267" i="12"/>
  <c r="S267" i="9"/>
  <c r="T267" i="9"/>
  <c r="T267" i="12"/>
  <c r="U267" i="9"/>
  <c r="U267" i="12"/>
  <c r="V267" i="9"/>
  <c r="W255" i="9"/>
  <c r="W267" i="12"/>
  <c r="X255" i="9"/>
  <c r="X267" i="12"/>
  <c r="B268" i="9"/>
  <c r="B268" i="12"/>
  <c r="C268" i="9"/>
  <c r="C268" i="12"/>
  <c r="D268" i="9"/>
  <c r="D268" i="12"/>
  <c r="E268" i="9"/>
  <c r="E268" i="12"/>
  <c r="F268" i="9"/>
  <c r="F268" i="12"/>
  <c r="G268" i="9"/>
  <c r="H268" i="9"/>
  <c r="H268" i="12"/>
  <c r="I268" i="9"/>
  <c r="I268" i="12"/>
  <c r="J268" i="9"/>
  <c r="J268" i="12"/>
  <c r="K268" i="9"/>
  <c r="K268" i="12"/>
  <c r="L268" i="9"/>
  <c r="L268" i="12"/>
  <c r="M268" i="9"/>
  <c r="M268" i="12"/>
  <c r="N268" i="9"/>
  <c r="N268" i="12"/>
  <c r="O268" i="9"/>
  <c r="P268" i="9"/>
  <c r="P268" i="12"/>
  <c r="Q268" i="9"/>
  <c r="Q268" i="12"/>
  <c r="R268" i="9"/>
  <c r="R280" i="9"/>
  <c r="R280" i="12"/>
  <c r="S268" i="9"/>
  <c r="S268" i="12"/>
  <c r="T268" i="9"/>
  <c r="T268" i="12"/>
  <c r="U268" i="9"/>
  <c r="U268" i="12"/>
  <c r="V268" i="9"/>
  <c r="V268" i="12"/>
  <c r="W256" i="9"/>
  <c r="W268" i="12"/>
  <c r="X256" i="9"/>
  <c r="X268" i="12"/>
  <c r="B269" i="9"/>
  <c r="C269" i="9"/>
  <c r="C269" i="12"/>
  <c r="D269" i="9"/>
  <c r="E269" i="9"/>
  <c r="E269" i="12"/>
  <c r="F269" i="9"/>
  <c r="F269" i="12"/>
  <c r="G269" i="9"/>
  <c r="G269" i="12"/>
  <c r="H269" i="9"/>
  <c r="I269" i="9"/>
  <c r="I269" i="12"/>
  <c r="J269" i="9"/>
  <c r="K269" i="9"/>
  <c r="L269" i="9"/>
  <c r="M269" i="9"/>
  <c r="M269" i="12"/>
  <c r="N269" i="9"/>
  <c r="N269" i="12"/>
  <c r="O269" i="9"/>
  <c r="O269" i="12"/>
  <c r="P269" i="9"/>
  <c r="Q269" i="9"/>
  <c r="Q269" i="12"/>
  <c r="R269" i="9"/>
  <c r="S269" i="9"/>
  <c r="S281" i="9"/>
  <c r="S281" i="12"/>
  <c r="S269" i="12"/>
  <c r="T269" i="9"/>
  <c r="U269" i="9"/>
  <c r="V269" i="9"/>
  <c r="V269" i="12"/>
  <c r="W257" i="9"/>
  <c r="W269" i="12"/>
  <c r="X257" i="9"/>
  <c r="X269" i="12"/>
  <c r="B270" i="9"/>
  <c r="B270" i="12"/>
  <c r="C270" i="9"/>
  <c r="D270" i="9"/>
  <c r="D282" i="9"/>
  <c r="D282" i="12"/>
  <c r="F270" i="9"/>
  <c r="F270" i="12"/>
  <c r="G270" i="9"/>
  <c r="H270" i="9"/>
  <c r="H282" i="9"/>
  <c r="H282" i="12"/>
  <c r="H270" i="12"/>
  <c r="I270" i="9"/>
  <c r="J258" i="9"/>
  <c r="J270" i="12"/>
  <c r="K270" i="9"/>
  <c r="K282" i="9"/>
  <c r="K282" i="12"/>
  <c r="L270" i="9"/>
  <c r="L270" i="12"/>
  <c r="M270" i="9"/>
  <c r="M282" i="9"/>
  <c r="M282" i="12"/>
  <c r="N270" i="9"/>
  <c r="O258" i="9"/>
  <c r="O270" i="9"/>
  <c r="O270" i="12"/>
  <c r="P270" i="9"/>
  <c r="P270" i="12"/>
  <c r="Q270" i="9"/>
  <c r="Q270" i="12"/>
  <c r="R270" i="9"/>
  <c r="R270" i="12"/>
  <c r="S270" i="9"/>
  <c r="S270" i="12"/>
  <c r="T258" i="9"/>
  <c r="T270" i="12"/>
  <c r="U270" i="9"/>
  <c r="U270" i="12"/>
  <c r="V270" i="9"/>
  <c r="V270" i="12"/>
  <c r="W258" i="9"/>
  <c r="W270" i="12"/>
  <c r="X258" i="9"/>
  <c r="X270" i="12"/>
  <c r="B271" i="9"/>
  <c r="B271" i="12"/>
  <c r="C271" i="9"/>
  <c r="C271" i="12"/>
  <c r="D271" i="9"/>
  <c r="D271" i="12"/>
  <c r="E271" i="9"/>
  <c r="E271" i="12"/>
  <c r="F271" i="9"/>
  <c r="F271" i="12"/>
  <c r="G271" i="9"/>
  <c r="G271" i="12"/>
  <c r="H271" i="9"/>
  <c r="H271" i="12"/>
  <c r="I271" i="9"/>
  <c r="I271" i="12"/>
  <c r="K271" i="9"/>
  <c r="K271" i="12"/>
  <c r="L271" i="9"/>
  <c r="L271" i="12"/>
  <c r="M271" i="9"/>
  <c r="M271" i="12"/>
  <c r="N271" i="9"/>
  <c r="O259" i="9"/>
  <c r="O271" i="9"/>
  <c r="O271" i="12"/>
  <c r="P271" i="9"/>
  <c r="P271" i="12"/>
  <c r="Q271" i="9"/>
  <c r="Q271" i="12"/>
  <c r="R271" i="9"/>
  <c r="R271" i="12"/>
  <c r="S271" i="9"/>
  <c r="S271" i="12"/>
  <c r="T259" i="9"/>
  <c r="T271" i="9"/>
  <c r="T271" i="12"/>
  <c r="U271" i="9"/>
  <c r="V271" i="9"/>
  <c r="W259" i="9"/>
  <c r="W271" i="12"/>
  <c r="X259" i="9"/>
  <c r="X271" i="12"/>
  <c r="B272" i="9"/>
  <c r="B272" i="12"/>
  <c r="C272" i="9"/>
  <c r="C272" i="12"/>
  <c r="D272" i="9"/>
  <c r="E272" i="9"/>
  <c r="E272" i="12"/>
  <c r="F272" i="9"/>
  <c r="G272" i="9"/>
  <c r="H272" i="9"/>
  <c r="H272" i="12"/>
  <c r="I272" i="9"/>
  <c r="I272" i="12"/>
  <c r="J272" i="12"/>
  <c r="K272" i="9"/>
  <c r="K272" i="12"/>
  <c r="L272" i="9"/>
  <c r="M272" i="9"/>
  <c r="M272" i="12"/>
  <c r="N272" i="9"/>
  <c r="O272" i="9"/>
  <c r="O272" i="12"/>
  <c r="P272" i="9"/>
  <c r="Q272" i="9"/>
  <c r="Q272" i="12"/>
  <c r="R272" i="9"/>
  <c r="S272" i="9"/>
  <c r="S272" i="12"/>
  <c r="T260" i="9"/>
  <c r="T272" i="9"/>
  <c r="T272" i="12"/>
  <c r="U272" i="9"/>
  <c r="U272" i="12"/>
  <c r="V272" i="9"/>
  <c r="W260" i="9"/>
  <c r="W272" i="12"/>
  <c r="X260" i="9"/>
  <c r="X272" i="12"/>
  <c r="B273" i="9"/>
  <c r="C273" i="9"/>
  <c r="C273" i="12"/>
  <c r="D273" i="9"/>
  <c r="D273" i="12"/>
  <c r="E273" i="9"/>
  <c r="E273" i="12"/>
  <c r="F273" i="9"/>
  <c r="F273" i="12"/>
  <c r="G273" i="9"/>
  <c r="H273" i="9"/>
  <c r="H273" i="12"/>
  <c r="I273" i="9"/>
  <c r="J273" i="12"/>
  <c r="K273" i="9"/>
  <c r="K273" i="12"/>
  <c r="L273" i="9"/>
  <c r="L273" i="12"/>
  <c r="M273" i="9"/>
  <c r="M273" i="12"/>
  <c r="N273" i="9"/>
  <c r="N273" i="12"/>
  <c r="O273" i="9"/>
  <c r="O273" i="12"/>
  <c r="P273" i="9"/>
  <c r="P273" i="12"/>
  <c r="Q273" i="9"/>
  <c r="Q273" i="12"/>
  <c r="R273" i="9"/>
  <c r="R273" i="12"/>
  <c r="S273" i="9"/>
  <c r="S273" i="12"/>
  <c r="T273" i="9"/>
  <c r="T273" i="12"/>
  <c r="U273" i="9"/>
  <c r="V273" i="9"/>
  <c r="V273" i="12"/>
  <c r="W261" i="9"/>
  <c r="W273" i="12"/>
  <c r="X261" i="9"/>
  <c r="X273" i="12"/>
  <c r="B274" i="9"/>
  <c r="B274" i="12"/>
  <c r="C274" i="9"/>
  <c r="C274" i="12"/>
  <c r="D274" i="9"/>
  <c r="D274" i="12"/>
  <c r="E274" i="9"/>
  <c r="F274" i="9"/>
  <c r="G274" i="9"/>
  <c r="G274" i="12"/>
  <c r="H274" i="9"/>
  <c r="I274" i="9"/>
  <c r="I274" i="12"/>
  <c r="L274" i="9"/>
  <c r="L274" i="12"/>
  <c r="N274" i="9"/>
  <c r="O274" i="9"/>
  <c r="P274" i="9"/>
  <c r="P274" i="12"/>
  <c r="Q274" i="9"/>
  <c r="Q286" i="9"/>
  <c r="Q286" i="12"/>
  <c r="R274" i="9"/>
  <c r="S274" i="9"/>
  <c r="S274" i="12"/>
  <c r="T274" i="9"/>
  <c r="T274" i="12"/>
  <c r="U274" i="9"/>
  <c r="U274" i="12"/>
  <c r="V274" i="9"/>
  <c r="V274" i="12"/>
  <c r="W262" i="9"/>
  <c r="W274" i="12"/>
  <c r="X262" i="9"/>
  <c r="X274" i="12"/>
  <c r="B275" i="9"/>
  <c r="C275" i="9"/>
  <c r="D275" i="9"/>
  <c r="D275" i="12"/>
  <c r="E275" i="9"/>
  <c r="E275" i="12"/>
  <c r="F275" i="9"/>
  <c r="F275" i="12"/>
  <c r="G275" i="9"/>
  <c r="G275" i="12"/>
  <c r="H275" i="9"/>
  <c r="I275" i="9"/>
  <c r="I275" i="12"/>
  <c r="J275" i="12"/>
  <c r="K275" i="9"/>
  <c r="K275" i="12"/>
  <c r="L275" i="9"/>
  <c r="L275" i="12"/>
  <c r="M275" i="9"/>
  <c r="M275" i="12"/>
  <c r="N275" i="9"/>
  <c r="N275" i="12"/>
  <c r="O275" i="9"/>
  <c r="O275" i="12"/>
  <c r="P275" i="9"/>
  <c r="P275" i="12"/>
  <c r="Q275" i="9"/>
  <c r="Q275" i="12"/>
  <c r="R275" i="9"/>
  <c r="R275" i="12"/>
  <c r="S275" i="9"/>
  <c r="S275" i="12"/>
  <c r="T275" i="9"/>
  <c r="T275" i="12"/>
  <c r="U275" i="9"/>
  <c r="U275" i="12"/>
  <c r="V275" i="9"/>
  <c r="V275" i="12"/>
  <c r="W263" i="9"/>
  <c r="W275" i="12"/>
  <c r="X263" i="9"/>
  <c r="X275" i="12"/>
  <c r="B276" i="9"/>
  <c r="B276" i="12"/>
  <c r="C276" i="9"/>
  <c r="C276" i="12"/>
  <c r="D276" i="9"/>
  <c r="D276" i="12"/>
  <c r="E276" i="9"/>
  <c r="E276" i="12"/>
  <c r="F276" i="9"/>
  <c r="F276" i="12"/>
  <c r="G276" i="9"/>
  <c r="G276" i="12"/>
  <c r="H276" i="9"/>
  <c r="H276" i="12"/>
  <c r="I276" i="9"/>
  <c r="I276" i="12"/>
  <c r="K276" i="9"/>
  <c r="K276" i="12"/>
  <c r="L276" i="9"/>
  <c r="M276" i="9"/>
  <c r="M288" i="9"/>
  <c r="M288" i="12"/>
  <c r="M276" i="12"/>
  <c r="N276" i="9"/>
  <c r="N276" i="12"/>
  <c r="O276" i="9"/>
  <c r="O276" i="12"/>
  <c r="P276" i="9"/>
  <c r="P288" i="9"/>
  <c r="P288" i="12"/>
  <c r="Q276" i="9"/>
  <c r="Q276" i="12"/>
  <c r="R276" i="9"/>
  <c r="R288" i="9"/>
  <c r="R288" i="12"/>
  <c r="S276" i="9"/>
  <c r="S276" i="12"/>
  <c r="T276" i="9"/>
  <c r="U276" i="9"/>
  <c r="U276" i="12"/>
  <c r="W264" i="9"/>
  <c r="W276" i="12"/>
  <c r="X264" i="9"/>
  <c r="X276" i="12"/>
  <c r="B277" i="9"/>
  <c r="B277" i="12"/>
  <c r="C277" i="9"/>
  <c r="C289" i="9"/>
  <c r="C289" i="12"/>
  <c r="D277" i="9"/>
  <c r="D277" i="12"/>
  <c r="E277" i="9"/>
  <c r="F277" i="9"/>
  <c r="F277" i="12"/>
  <c r="G277" i="9"/>
  <c r="G277" i="12"/>
  <c r="H277" i="9"/>
  <c r="H277" i="12"/>
  <c r="I277" i="9"/>
  <c r="I289" i="9"/>
  <c r="I289" i="12"/>
  <c r="J277" i="9"/>
  <c r="J277" i="12"/>
  <c r="K277" i="9"/>
  <c r="K289" i="9"/>
  <c r="K289" i="12"/>
  <c r="L277" i="9"/>
  <c r="L277" i="12"/>
  <c r="M277" i="9"/>
  <c r="N277" i="9"/>
  <c r="N277" i="12"/>
  <c r="O277" i="9"/>
  <c r="O277" i="12"/>
  <c r="P277" i="9"/>
  <c r="P277" i="12"/>
  <c r="Q277" i="9"/>
  <c r="Q289" i="9"/>
  <c r="Q289" i="12"/>
  <c r="R277" i="9"/>
  <c r="R277" i="12"/>
  <c r="S277" i="9"/>
  <c r="S289" i="9"/>
  <c r="S289" i="12"/>
  <c r="T277" i="9"/>
  <c r="T277" i="12"/>
  <c r="U277" i="9"/>
  <c r="V277" i="9"/>
  <c r="V277" i="12"/>
  <c r="W265" i="9"/>
  <c r="W277" i="12"/>
  <c r="X265" i="9"/>
  <c r="X277" i="12"/>
  <c r="B278" i="9"/>
  <c r="B290" i="9"/>
  <c r="B290" i="12"/>
  <c r="C278" i="9"/>
  <c r="C278" i="12"/>
  <c r="D278" i="9"/>
  <c r="D290" i="9"/>
  <c r="D290" i="12"/>
  <c r="E278" i="9"/>
  <c r="E278" i="12"/>
  <c r="F278" i="9"/>
  <c r="G278" i="9"/>
  <c r="G278" i="12"/>
  <c r="I278" i="9"/>
  <c r="I278" i="12"/>
  <c r="J278" i="9"/>
  <c r="J290" i="9"/>
  <c r="J290" i="12"/>
  <c r="K278" i="9"/>
  <c r="K278" i="12"/>
  <c r="L278" i="9"/>
  <c r="L290" i="9"/>
  <c r="L290" i="12"/>
  <c r="M278" i="9"/>
  <c r="M278" i="12"/>
  <c r="N278" i="9"/>
  <c r="O278" i="9"/>
  <c r="O278" i="12"/>
  <c r="Q278" i="9"/>
  <c r="Q278" i="12"/>
  <c r="R278" i="9"/>
  <c r="R290" i="9"/>
  <c r="R290" i="12"/>
  <c r="S278" i="9"/>
  <c r="S278" i="12"/>
  <c r="T278" i="9"/>
  <c r="T290" i="9"/>
  <c r="T290" i="12"/>
  <c r="U278" i="9"/>
  <c r="U278" i="12"/>
  <c r="V278" i="9"/>
  <c r="W266" i="9"/>
  <c r="W278" i="12"/>
  <c r="X266" i="9"/>
  <c r="X278" i="12"/>
  <c r="B279" i="9"/>
  <c r="B279" i="12"/>
  <c r="C279" i="9"/>
  <c r="D279" i="9"/>
  <c r="D279" i="12"/>
  <c r="E279" i="9"/>
  <c r="F279" i="9"/>
  <c r="F279" i="12"/>
  <c r="G279" i="9"/>
  <c r="H279" i="9"/>
  <c r="H291" i="9"/>
  <c r="H291" i="12"/>
  <c r="H279" i="12"/>
  <c r="J279" i="9"/>
  <c r="J279" i="12"/>
  <c r="K279" i="9"/>
  <c r="K291" i="9"/>
  <c r="K291" i="12"/>
  <c r="L279" i="9"/>
  <c r="L279" i="12"/>
  <c r="M279" i="9"/>
  <c r="M291" i="9"/>
  <c r="M291" i="12"/>
  <c r="N279" i="9"/>
  <c r="N279" i="12"/>
  <c r="O279" i="9"/>
  <c r="P279" i="9"/>
  <c r="P279" i="12"/>
  <c r="Q279" i="9"/>
  <c r="Q279" i="12"/>
  <c r="R279" i="9"/>
  <c r="R279" i="12"/>
  <c r="S279" i="9"/>
  <c r="S291" i="9"/>
  <c r="S291" i="12"/>
  <c r="T279" i="9"/>
  <c r="T279" i="12"/>
  <c r="U279" i="9"/>
  <c r="V279" i="9"/>
  <c r="V279" i="12"/>
  <c r="W267" i="9"/>
  <c r="W279" i="12"/>
  <c r="X267" i="9"/>
  <c r="X279" i="12"/>
  <c r="B280" i="9"/>
  <c r="B280" i="12"/>
  <c r="C280" i="9"/>
  <c r="C280" i="12"/>
  <c r="D280" i="9"/>
  <c r="E280" i="9"/>
  <c r="E280" i="12"/>
  <c r="F280" i="9"/>
  <c r="G280" i="9"/>
  <c r="G280" i="12"/>
  <c r="H280" i="9"/>
  <c r="I280" i="9"/>
  <c r="I280" i="12"/>
  <c r="J280" i="9"/>
  <c r="J280" i="12"/>
  <c r="K280" i="9"/>
  <c r="K280" i="12"/>
  <c r="L280" i="9"/>
  <c r="M280" i="9"/>
  <c r="M280" i="12"/>
  <c r="N280" i="9"/>
  <c r="O280" i="9"/>
  <c r="O280" i="12"/>
  <c r="P280" i="9"/>
  <c r="Q280" i="9"/>
  <c r="Q280" i="12"/>
  <c r="S280" i="9"/>
  <c r="S280" i="12"/>
  <c r="T280" i="9"/>
  <c r="U280" i="9"/>
  <c r="U280" i="12"/>
  <c r="V280" i="9"/>
  <c r="W268" i="9"/>
  <c r="W280" i="12"/>
  <c r="X268" i="9"/>
  <c r="X280" i="12"/>
  <c r="B281" i="9"/>
  <c r="B281" i="12"/>
  <c r="C281" i="9"/>
  <c r="C281" i="12"/>
  <c r="D281" i="9"/>
  <c r="D281" i="12"/>
  <c r="E281" i="9"/>
  <c r="E293" i="9"/>
  <c r="E293" i="12"/>
  <c r="F281" i="9"/>
  <c r="F281" i="12"/>
  <c r="G281" i="9"/>
  <c r="H281" i="9"/>
  <c r="H281" i="12"/>
  <c r="I281" i="9"/>
  <c r="J281" i="9"/>
  <c r="J281" i="12"/>
  <c r="K281" i="9"/>
  <c r="K281" i="12"/>
  <c r="L281" i="9"/>
  <c r="L281" i="12"/>
  <c r="M281" i="9"/>
  <c r="N281" i="9"/>
  <c r="N281" i="12"/>
  <c r="O281" i="9"/>
  <c r="P281" i="9"/>
  <c r="P281" i="12"/>
  <c r="Q281" i="9"/>
  <c r="R281" i="9"/>
  <c r="R281" i="12"/>
  <c r="T281" i="9"/>
  <c r="T281" i="12"/>
  <c r="U281" i="9"/>
  <c r="V281" i="9"/>
  <c r="V281" i="12"/>
  <c r="W269" i="9"/>
  <c r="W281" i="12"/>
  <c r="X269" i="9"/>
  <c r="X281" i="12"/>
  <c r="B282" i="9"/>
  <c r="C282" i="9"/>
  <c r="C282" i="12"/>
  <c r="E270" i="9"/>
  <c r="E282" i="9"/>
  <c r="E282" i="12"/>
  <c r="F282" i="9"/>
  <c r="F282" i="12"/>
  <c r="G282" i="9"/>
  <c r="G282" i="12"/>
  <c r="I282" i="9"/>
  <c r="I282" i="12"/>
  <c r="J270" i="9"/>
  <c r="J282" i="12"/>
  <c r="L282" i="9"/>
  <c r="L282" i="12"/>
  <c r="N282" i="9"/>
  <c r="O282" i="9"/>
  <c r="O282" i="12"/>
  <c r="P282" i="9"/>
  <c r="P282" i="12"/>
  <c r="Q282" i="9"/>
  <c r="Q282" i="12"/>
  <c r="R282" i="9"/>
  <c r="R282" i="12"/>
  <c r="S282" i="9"/>
  <c r="S282" i="12"/>
  <c r="T270" i="9"/>
  <c r="T282" i="9"/>
  <c r="T282" i="12"/>
  <c r="U282" i="9"/>
  <c r="U282" i="12"/>
  <c r="V282" i="9"/>
  <c r="V282" i="12"/>
  <c r="W270" i="9"/>
  <c r="W282" i="12"/>
  <c r="X270" i="9"/>
  <c r="X282" i="12"/>
  <c r="B283" i="9"/>
  <c r="B283" i="12"/>
  <c r="C283" i="9"/>
  <c r="C283" i="12"/>
  <c r="D283" i="9"/>
  <c r="D283" i="12"/>
  <c r="E283" i="9"/>
  <c r="E283" i="12"/>
  <c r="F283" i="9"/>
  <c r="F283" i="12"/>
  <c r="G283" i="9"/>
  <c r="G283" i="12"/>
  <c r="H283" i="9"/>
  <c r="H283" i="12"/>
  <c r="I283" i="9"/>
  <c r="I283" i="12"/>
  <c r="J271" i="9"/>
  <c r="J283" i="12"/>
  <c r="K283" i="9"/>
  <c r="K283" i="12"/>
  <c r="L283" i="9"/>
  <c r="M283" i="9"/>
  <c r="M283" i="12"/>
  <c r="N283" i="9"/>
  <c r="O283" i="9"/>
  <c r="O283" i="12"/>
  <c r="P283" i="9"/>
  <c r="P283" i="12"/>
  <c r="Q283" i="9"/>
  <c r="Q283" i="12"/>
  <c r="R283" i="9"/>
  <c r="R283" i="12"/>
  <c r="S283" i="9"/>
  <c r="S283" i="12"/>
  <c r="T283" i="9"/>
  <c r="T283" i="12"/>
  <c r="U283" i="9"/>
  <c r="V283" i="9"/>
  <c r="V283" i="12"/>
  <c r="W271" i="9"/>
  <c r="W283" i="12"/>
  <c r="X271" i="9"/>
  <c r="X283" i="12"/>
  <c r="B284" i="9"/>
  <c r="B284" i="12"/>
  <c r="C284" i="9"/>
  <c r="C284" i="12"/>
  <c r="D284" i="9"/>
  <c r="E284" i="9"/>
  <c r="E296" i="9"/>
  <c r="E296" i="12"/>
  <c r="F284" i="9"/>
  <c r="G284" i="9"/>
  <c r="G284" i="12"/>
  <c r="H284" i="9"/>
  <c r="H284" i="12"/>
  <c r="I284" i="9"/>
  <c r="I284" i="12"/>
  <c r="J272" i="9"/>
  <c r="J284" i="12"/>
  <c r="K284" i="9"/>
  <c r="K296" i="9"/>
  <c r="K296" i="12"/>
  <c r="L284" i="9"/>
  <c r="M284" i="9"/>
  <c r="M284" i="12"/>
  <c r="N284" i="9"/>
  <c r="O284" i="9"/>
  <c r="O284" i="12"/>
  <c r="P284" i="9"/>
  <c r="Q284" i="9"/>
  <c r="Q284" i="12"/>
  <c r="R284" i="9"/>
  <c r="S284" i="9"/>
  <c r="S284" i="12"/>
  <c r="T284" i="9"/>
  <c r="T284" i="12"/>
  <c r="U284" i="9"/>
  <c r="U296" i="9"/>
  <c r="U296" i="12"/>
  <c r="U284" i="12"/>
  <c r="V284" i="9"/>
  <c r="W272" i="9"/>
  <c r="W284" i="12"/>
  <c r="X272" i="9"/>
  <c r="X284" i="12"/>
  <c r="B285" i="9"/>
  <c r="B285" i="12"/>
  <c r="C285" i="9"/>
  <c r="C285" i="12"/>
  <c r="D285" i="9"/>
  <c r="D285" i="12"/>
  <c r="E285" i="9"/>
  <c r="E285" i="12"/>
  <c r="F285" i="9"/>
  <c r="F285" i="12"/>
  <c r="G285" i="9"/>
  <c r="H285" i="9"/>
  <c r="H285" i="12"/>
  <c r="I285" i="9"/>
  <c r="J273" i="9"/>
  <c r="J285" i="9"/>
  <c r="J285" i="12"/>
  <c r="K285" i="9"/>
  <c r="K285" i="12"/>
  <c r="L285" i="9"/>
  <c r="L285" i="12"/>
  <c r="M285" i="9"/>
  <c r="M285" i="12"/>
  <c r="N285" i="9"/>
  <c r="N285" i="12"/>
  <c r="O285" i="9"/>
  <c r="O285" i="12"/>
  <c r="P285" i="9"/>
  <c r="P285" i="12"/>
  <c r="Q285" i="9"/>
  <c r="Q285" i="12"/>
  <c r="R285" i="9"/>
  <c r="R285" i="12"/>
  <c r="S285" i="9"/>
  <c r="S285" i="12"/>
  <c r="T285" i="9"/>
  <c r="T285" i="12"/>
  <c r="U285" i="9"/>
  <c r="U285" i="12"/>
  <c r="V285" i="9"/>
  <c r="V285" i="12"/>
  <c r="W273" i="9"/>
  <c r="W285" i="12"/>
  <c r="X273" i="9"/>
  <c r="X285" i="12"/>
  <c r="B286" i="9"/>
  <c r="B286" i="12"/>
  <c r="C286" i="9"/>
  <c r="C286" i="12"/>
  <c r="D286" i="9"/>
  <c r="D286" i="12"/>
  <c r="E286" i="9"/>
  <c r="E286" i="12"/>
  <c r="F286" i="9"/>
  <c r="F286" i="12"/>
  <c r="G286" i="9"/>
  <c r="G286" i="12"/>
  <c r="H286" i="9"/>
  <c r="H286" i="12"/>
  <c r="I286" i="9"/>
  <c r="I286" i="12"/>
  <c r="J274" i="9"/>
  <c r="J286" i="9"/>
  <c r="J286" i="12"/>
  <c r="K286" i="9"/>
  <c r="K286" i="12"/>
  <c r="L286" i="9"/>
  <c r="L286" i="12"/>
  <c r="M286" i="9"/>
  <c r="M286" i="12"/>
  <c r="N286" i="9"/>
  <c r="N286" i="12"/>
  <c r="O286" i="9"/>
  <c r="O286" i="12"/>
  <c r="P286" i="9"/>
  <c r="P286" i="12"/>
  <c r="R286" i="9"/>
  <c r="R286" i="12"/>
  <c r="S286" i="9"/>
  <c r="S286" i="12"/>
  <c r="T286" i="9"/>
  <c r="T286" i="12"/>
  <c r="U286" i="9"/>
  <c r="U286" i="12"/>
  <c r="V286" i="9"/>
  <c r="V286" i="12"/>
  <c r="W274" i="9"/>
  <c r="W286" i="12"/>
  <c r="X274" i="9"/>
  <c r="X286" i="12"/>
  <c r="B287" i="9"/>
  <c r="C287" i="9"/>
  <c r="C287" i="12"/>
  <c r="D287" i="9"/>
  <c r="D287" i="12"/>
  <c r="E287" i="9"/>
  <c r="E287" i="12"/>
  <c r="F287" i="9"/>
  <c r="F287" i="12"/>
  <c r="G287" i="9"/>
  <c r="G287" i="12"/>
  <c r="H287" i="9"/>
  <c r="I287" i="9"/>
  <c r="I287" i="12"/>
  <c r="J275" i="9"/>
  <c r="J287" i="9"/>
  <c r="J287" i="12"/>
  <c r="K287" i="9"/>
  <c r="K287" i="12"/>
  <c r="L287" i="9"/>
  <c r="L287" i="12"/>
  <c r="M287" i="9"/>
  <c r="M287" i="12"/>
  <c r="N287" i="9"/>
  <c r="N287" i="12"/>
  <c r="O287" i="9"/>
  <c r="O287" i="12"/>
  <c r="P287" i="9"/>
  <c r="P287" i="12"/>
  <c r="Q287" i="9"/>
  <c r="Q287" i="12"/>
  <c r="R287" i="9"/>
  <c r="R287" i="12"/>
  <c r="S287" i="9"/>
  <c r="S287" i="12"/>
  <c r="T287" i="9"/>
  <c r="T287" i="12"/>
  <c r="U287" i="9"/>
  <c r="U287" i="12"/>
  <c r="V287" i="9"/>
  <c r="V287" i="12"/>
  <c r="W275" i="9"/>
  <c r="W287" i="12"/>
  <c r="X275" i="9"/>
  <c r="X287" i="12"/>
  <c r="B288" i="9"/>
  <c r="B288" i="12"/>
  <c r="C288" i="9"/>
  <c r="C288" i="12"/>
  <c r="D288" i="9"/>
  <c r="D288" i="12"/>
  <c r="E288" i="9"/>
  <c r="E288" i="12"/>
  <c r="F288" i="9"/>
  <c r="F288" i="12"/>
  <c r="G288" i="9"/>
  <c r="G288" i="12"/>
  <c r="H288" i="9"/>
  <c r="H288" i="12"/>
  <c r="I288" i="9"/>
  <c r="I288" i="12"/>
  <c r="J276" i="9"/>
  <c r="J288" i="9"/>
  <c r="J288" i="12"/>
  <c r="K288" i="9"/>
  <c r="K288" i="12"/>
  <c r="L288" i="9"/>
  <c r="L288" i="12"/>
  <c r="N288" i="9"/>
  <c r="N288" i="12"/>
  <c r="O288" i="9"/>
  <c r="O288" i="12"/>
  <c r="Q288" i="9"/>
  <c r="Q300" i="9"/>
  <c r="Q300" i="12"/>
  <c r="Q288" i="12"/>
  <c r="S288" i="9"/>
  <c r="T288" i="9"/>
  <c r="T288" i="12"/>
  <c r="U288" i="9"/>
  <c r="U288" i="12"/>
  <c r="V288" i="9"/>
  <c r="V288" i="12"/>
  <c r="W276" i="9"/>
  <c r="W288" i="12"/>
  <c r="X276" i="9"/>
  <c r="X288" i="12"/>
  <c r="B289" i="9"/>
  <c r="B289" i="12"/>
  <c r="D289" i="9"/>
  <c r="E289" i="9"/>
  <c r="E289" i="12"/>
  <c r="F289" i="9"/>
  <c r="G289" i="9"/>
  <c r="G289" i="12"/>
  <c r="H289" i="9"/>
  <c r="H289" i="12"/>
  <c r="J289" i="9"/>
  <c r="J289" i="12"/>
  <c r="L289" i="9"/>
  <c r="L301" i="9"/>
  <c r="L301" i="12"/>
  <c r="M289" i="9"/>
  <c r="M289" i="12"/>
  <c r="N289" i="9"/>
  <c r="N289" i="12"/>
  <c r="O289" i="9"/>
  <c r="O289" i="12"/>
  <c r="P289" i="9"/>
  <c r="P301" i="9"/>
  <c r="P301" i="12"/>
  <c r="P289" i="12"/>
  <c r="R289" i="9"/>
  <c r="R289" i="12"/>
  <c r="T289" i="9"/>
  <c r="U289" i="9"/>
  <c r="U289" i="12"/>
  <c r="V289" i="9"/>
  <c r="V289" i="12"/>
  <c r="W277" i="9"/>
  <c r="W289" i="12"/>
  <c r="X277" i="9"/>
  <c r="X289" i="12"/>
  <c r="C290" i="9"/>
  <c r="C290" i="12"/>
  <c r="E290" i="9"/>
  <c r="E290" i="12"/>
  <c r="F290" i="9"/>
  <c r="F290" i="12"/>
  <c r="G290" i="9"/>
  <c r="G302" i="9"/>
  <c r="G302" i="12"/>
  <c r="G290" i="12"/>
  <c r="H290" i="9"/>
  <c r="H290" i="12"/>
  <c r="I290" i="9"/>
  <c r="I290" i="12"/>
  <c r="K290" i="9"/>
  <c r="K290" i="12"/>
  <c r="M290" i="9"/>
  <c r="N290" i="9"/>
  <c r="N290" i="12"/>
  <c r="O290" i="9"/>
  <c r="P290" i="9"/>
  <c r="P290" i="12"/>
  <c r="Q290" i="9"/>
  <c r="Q290" i="12"/>
  <c r="S290" i="9"/>
  <c r="S290" i="12"/>
  <c r="U290" i="9"/>
  <c r="U302" i="9"/>
  <c r="U302" i="12"/>
  <c r="U290" i="12"/>
  <c r="V290" i="9"/>
  <c r="V290" i="12"/>
  <c r="W278" i="9"/>
  <c r="W290" i="12"/>
  <c r="X278" i="9"/>
  <c r="X290" i="12"/>
  <c r="B291" i="9"/>
  <c r="B291" i="12"/>
  <c r="C291" i="9"/>
  <c r="C291" i="12"/>
  <c r="D291" i="9"/>
  <c r="D291" i="12"/>
  <c r="E291" i="9"/>
  <c r="E291" i="12"/>
  <c r="F291" i="9"/>
  <c r="G291" i="9"/>
  <c r="G291" i="12"/>
  <c r="I291" i="9"/>
  <c r="I291" i="12"/>
  <c r="J291" i="9"/>
  <c r="J291" i="12"/>
  <c r="L291" i="9"/>
  <c r="L291" i="12"/>
  <c r="N291" i="9"/>
  <c r="N303" i="9"/>
  <c r="N303" i="12"/>
  <c r="N291" i="12"/>
  <c r="O291" i="9"/>
  <c r="O291" i="12"/>
  <c r="P291" i="9"/>
  <c r="P291" i="12"/>
  <c r="Q291" i="9"/>
  <c r="Q291" i="12"/>
  <c r="R291" i="9"/>
  <c r="R303" i="9"/>
  <c r="R303" i="12"/>
  <c r="T291" i="9"/>
  <c r="T291" i="12"/>
  <c r="U291" i="9"/>
  <c r="U291" i="12"/>
  <c r="V291" i="9"/>
  <c r="V291" i="12"/>
  <c r="W279" i="9"/>
  <c r="W291" i="12"/>
  <c r="X279" i="9"/>
  <c r="X291" i="12"/>
  <c r="B292" i="9"/>
  <c r="B292" i="12"/>
  <c r="C292" i="9"/>
  <c r="C292" i="12"/>
  <c r="D292" i="9"/>
  <c r="D292" i="12"/>
  <c r="E292" i="9"/>
  <c r="E292" i="12"/>
  <c r="F292" i="9"/>
  <c r="F292" i="12"/>
  <c r="G292" i="9"/>
  <c r="G292" i="12"/>
  <c r="H292" i="9"/>
  <c r="H292" i="12"/>
  <c r="I292" i="9"/>
  <c r="J292" i="9"/>
  <c r="J292" i="12"/>
  <c r="K292" i="9"/>
  <c r="K292" i="12"/>
  <c r="L292" i="9"/>
  <c r="L292" i="12"/>
  <c r="M292" i="9"/>
  <c r="M292" i="12"/>
  <c r="N292" i="9"/>
  <c r="N292" i="12"/>
  <c r="O292" i="9"/>
  <c r="O292" i="12"/>
  <c r="P292" i="9"/>
  <c r="P292" i="12"/>
  <c r="Q292" i="9"/>
  <c r="Q292" i="12"/>
  <c r="R292" i="9"/>
  <c r="R292" i="12"/>
  <c r="S292" i="9"/>
  <c r="S292" i="12"/>
  <c r="T292" i="9"/>
  <c r="T292" i="12"/>
  <c r="U292" i="9"/>
  <c r="U292" i="12"/>
  <c r="V292" i="9"/>
  <c r="V292" i="12"/>
  <c r="W280" i="9"/>
  <c r="W292" i="12"/>
  <c r="X280" i="9"/>
  <c r="X292" i="12"/>
  <c r="B293" i="9"/>
  <c r="B293" i="12"/>
  <c r="C293" i="9"/>
  <c r="C293" i="12"/>
  <c r="D293" i="9"/>
  <c r="D293" i="12"/>
  <c r="F293" i="9"/>
  <c r="F293" i="12"/>
  <c r="G293" i="9"/>
  <c r="G293" i="12"/>
  <c r="H293" i="9"/>
  <c r="H293" i="12"/>
  <c r="I293" i="9"/>
  <c r="I293" i="12"/>
  <c r="J293" i="9"/>
  <c r="J293" i="12"/>
  <c r="K293" i="9"/>
  <c r="K293" i="12"/>
  <c r="L293" i="9"/>
  <c r="L293" i="12"/>
  <c r="M293" i="9"/>
  <c r="M293" i="12"/>
  <c r="N293" i="9"/>
  <c r="N293" i="12"/>
  <c r="O293" i="9"/>
  <c r="O293" i="12"/>
  <c r="P293" i="9"/>
  <c r="P293" i="12"/>
  <c r="Q293" i="9"/>
  <c r="Q293" i="12"/>
  <c r="R293" i="9"/>
  <c r="S293" i="9"/>
  <c r="S293" i="12"/>
  <c r="T293" i="9"/>
  <c r="T293" i="12"/>
  <c r="U293" i="9"/>
  <c r="U293" i="12"/>
  <c r="V293" i="9"/>
  <c r="V293" i="12"/>
  <c r="W281" i="9"/>
  <c r="W293" i="12"/>
  <c r="X281" i="9"/>
  <c r="X293" i="12"/>
  <c r="B294" i="9"/>
  <c r="B294" i="12"/>
  <c r="C294" i="9"/>
  <c r="C294" i="12"/>
  <c r="D294" i="9"/>
  <c r="D294" i="12"/>
  <c r="E294" i="9"/>
  <c r="E294" i="12"/>
  <c r="F294" i="9"/>
  <c r="F294" i="12"/>
  <c r="G294" i="9"/>
  <c r="G294" i="12"/>
  <c r="H294" i="9"/>
  <c r="H294" i="12"/>
  <c r="I294" i="9"/>
  <c r="I294" i="12"/>
  <c r="J282" i="9"/>
  <c r="J294" i="12"/>
  <c r="K294" i="9"/>
  <c r="K294" i="12"/>
  <c r="L294" i="9"/>
  <c r="L294" i="12"/>
  <c r="M294" i="9"/>
  <c r="M294" i="12"/>
  <c r="N294" i="9"/>
  <c r="N294" i="12"/>
  <c r="O294" i="9"/>
  <c r="P294" i="9"/>
  <c r="P294" i="12"/>
  <c r="Q294" i="9"/>
  <c r="R294" i="9"/>
  <c r="R294" i="12"/>
  <c r="S294" i="9"/>
  <c r="T294" i="9"/>
  <c r="T294" i="12"/>
  <c r="U294" i="9"/>
  <c r="U294" i="12"/>
  <c r="V294" i="9"/>
  <c r="V294" i="12"/>
  <c r="W282" i="9"/>
  <c r="W294" i="12"/>
  <c r="X282" i="9"/>
  <c r="X294" i="12"/>
  <c r="B295" i="9"/>
  <c r="B295" i="12"/>
  <c r="C295" i="9"/>
  <c r="C295" i="12"/>
  <c r="D295" i="9"/>
  <c r="D295" i="12"/>
  <c r="E295" i="9"/>
  <c r="E295" i="12"/>
  <c r="F295" i="9"/>
  <c r="G295" i="9"/>
  <c r="G295" i="12"/>
  <c r="H295" i="9"/>
  <c r="H295" i="12"/>
  <c r="I295" i="9"/>
  <c r="J283" i="9"/>
  <c r="J295" i="9"/>
  <c r="K295" i="9"/>
  <c r="K295" i="12"/>
  <c r="L295" i="9"/>
  <c r="L295" i="12"/>
  <c r="M295" i="9"/>
  <c r="M295" i="12"/>
  <c r="N295" i="9"/>
  <c r="N295" i="12"/>
  <c r="O295" i="9"/>
  <c r="O295" i="12"/>
  <c r="P295" i="9"/>
  <c r="Q295" i="9"/>
  <c r="Q295" i="12"/>
  <c r="R295" i="9"/>
  <c r="S295" i="9"/>
  <c r="S295" i="12"/>
  <c r="T295" i="9"/>
  <c r="U295" i="9"/>
  <c r="U295" i="12"/>
  <c r="V295" i="9"/>
  <c r="V307" i="9"/>
  <c r="V307" i="12"/>
  <c r="W283" i="9"/>
  <c r="W295" i="12"/>
  <c r="X283" i="9"/>
  <c r="X295" i="12"/>
  <c r="B296" i="9"/>
  <c r="B296" i="12"/>
  <c r="C296" i="9"/>
  <c r="C308" i="9"/>
  <c r="C308" i="12"/>
  <c r="D296" i="9"/>
  <c r="D296" i="12"/>
  <c r="F296" i="9"/>
  <c r="F296" i="12"/>
  <c r="G296" i="9"/>
  <c r="G296" i="12"/>
  <c r="H296" i="9"/>
  <c r="H296" i="12"/>
  <c r="I296" i="9"/>
  <c r="J284" i="9"/>
  <c r="J296" i="9"/>
  <c r="J296" i="12"/>
  <c r="L296" i="9"/>
  <c r="L296" i="12"/>
  <c r="M296" i="9"/>
  <c r="M296" i="12"/>
  <c r="N296" i="9"/>
  <c r="N296" i="12"/>
  <c r="O296" i="9"/>
  <c r="O296" i="12"/>
  <c r="P296" i="9"/>
  <c r="P296" i="12"/>
  <c r="Q296" i="9"/>
  <c r="R296" i="9"/>
  <c r="R296" i="12"/>
  <c r="S296" i="9"/>
  <c r="S296" i="12"/>
  <c r="T296" i="9"/>
  <c r="T296" i="12"/>
  <c r="V296" i="9"/>
  <c r="V296" i="12"/>
  <c r="W284" i="9"/>
  <c r="W296" i="12"/>
  <c r="X284" i="9"/>
  <c r="X296" i="12"/>
  <c r="B297" i="9"/>
  <c r="B297" i="12"/>
  <c r="C297" i="9"/>
  <c r="C297" i="12"/>
  <c r="D297" i="9"/>
  <c r="D297" i="12"/>
  <c r="E297" i="9"/>
  <c r="E297" i="12"/>
  <c r="F297" i="9"/>
  <c r="F297" i="12"/>
  <c r="G297" i="9"/>
  <c r="G297" i="12"/>
  <c r="H297" i="9"/>
  <c r="H297" i="12"/>
  <c r="I297" i="9"/>
  <c r="I297" i="12"/>
  <c r="J297" i="9"/>
  <c r="J297" i="12"/>
  <c r="K297" i="9"/>
  <c r="K297" i="12"/>
  <c r="L297" i="9"/>
  <c r="M297" i="9"/>
  <c r="M297" i="12"/>
  <c r="N297" i="9"/>
  <c r="O297" i="9"/>
  <c r="O297" i="12"/>
  <c r="P297" i="9"/>
  <c r="P297" i="12"/>
  <c r="Q297" i="9"/>
  <c r="Q297" i="12"/>
  <c r="R297" i="9"/>
  <c r="R297" i="12"/>
  <c r="S297" i="9"/>
  <c r="S297" i="12"/>
  <c r="T297" i="9"/>
  <c r="U297" i="9"/>
  <c r="U297" i="12"/>
  <c r="V297" i="9"/>
  <c r="W285" i="9"/>
  <c r="W297" i="12"/>
  <c r="X285" i="9"/>
  <c r="X297" i="12"/>
  <c r="B298" i="9"/>
  <c r="B298" i="12"/>
  <c r="C298" i="9"/>
  <c r="C298" i="12"/>
  <c r="D298" i="9"/>
  <c r="D298" i="12"/>
  <c r="E298" i="9"/>
  <c r="F298" i="9"/>
  <c r="F298" i="12"/>
  <c r="G298" i="9"/>
  <c r="H298" i="9"/>
  <c r="H298" i="12"/>
  <c r="I298" i="9"/>
  <c r="I298" i="12"/>
  <c r="J298" i="9"/>
  <c r="K298" i="9"/>
  <c r="K298" i="12"/>
  <c r="L298" i="9"/>
  <c r="M298" i="9"/>
  <c r="M298" i="12"/>
  <c r="N298" i="9"/>
  <c r="O298" i="9"/>
  <c r="O298" i="12"/>
  <c r="P298" i="9"/>
  <c r="P298" i="12"/>
  <c r="Q298" i="9"/>
  <c r="Q298" i="12"/>
  <c r="R298" i="9"/>
  <c r="R298" i="12"/>
  <c r="S298" i="9"/>
  <c r="S298" i="12"/>
  <c r="T298" i="9"/>
  <c r="T298" i="12"/>
  <c r="U298" i="9"/>
  <c r="U298" i="12"/>
  <c r="V298" i="9"/>
  <c r="V298" i="12"/>
  <c r="W286" i="9"/>
  <c r="W298" i="12"/>
  <c r="X286" i="9"/>
  <c r="X298" i="12"/>
  <c r="B299" i="9"/>
  <c r="B299" i="12"/>
  <c r="C299" i="9"/>
  <c r="C299" i="12"/>
  <c r="D299" i="9"/>
  <c r="D299" i="12"/>
  <c r="E299" i="9"/>
  <c r="E299" i="12"/>
  <c r="F299" i="9"/>
  <c r="F299" i="12"/>
  <c r="G299" i="9"/>
  <c r="G299" i="12"/>
  <c r="H299" i="9"/>
  <c r="H299" i="12"/>
  <c r="I299" i="9"/>
  <c r="J299" i="9"/>
  <c r="J299" i="12"/>
  <c r="K299" i="9"/>
  <c r="K299" i="12"/>
  <c r="L299" i="9"/>
  <c r="L299" i="12"/>
  <c r="M299" i="9"/>
  <c r="N299" i="9"/>
  <c r="N299" i="12"/>
  <c r="O299" i="9"/>
  <c r="O299" i="12"/>
  <c r="P299" i="9"/>
  <c r="P299" i="12"/>
  <c r="Q299" i="9"/>
  <c r="Q299" i="12"/>
  <c r="R299" i="9"/>
  <c r="R299" i="12"/>
  <c r="S299" i="9"/>
  <c r="S299" i="12"/>
  <c r="T299" i="9"/>
  <c r="T299" i="12"/>
  <c r="U299" i="9"/>
  <c r="V299" i="9"/>
  <c r="V299" i="12"/>
  <c r="W287" i="9"/>
  <c r="W299" i="12"/>
  <c r="X287" i="9"/>
  <c r="X299" i="12"/>
  <c r="B300" i="9"/>
  <c r="B300" i="12"/>
  <c r="C300" i="9"/>
  <c r="C300" i="12"/>
  <c r="D300" i="9"/>
  <c r="D300" i="12"/>
  <c r="E300" i="9"/>
  <c r="E300" i="12"/>
  <c r="F300" i="9"/>
  <c r="G300" i="9"/>
  <c r="G300" i="12"/>
  <c r="H300" i="9"/>
  <c r="H300" i="12"/>
  <c r="I300" i="9"/>
  <c r="I300" i="12"/>
  <c r="J300" i="9"/>
  <c r="J300" i="12"/>
  <c r="K300" i="9"/>
  <c r="L300" i="9"/>
  <c r="L300" i="12"/>
  <c r="M300" i="9"/>
  <c r="M300" i="12"/>
  <c r="N300" i="9"/>
  <c r="N300" i="12"/>
  <c r="O300" i="9"/>
  <c r="P300" i="9"/>
  <c r="P300" i="12"/>
  <c r="R300" i="9"/>
  <c r="R300" i="12"/>
  <c r="S300" i="9"/>
  <c r="S300" i="12"/>
  <c r="T300" i="9"/>
  <c r="T300" i="12"/>
  <c r="U300" i="9"/>
  <c r="U300" i="12"/>
  <c r="V300" i="9"/>
  <c r="V300" i="12"/>
  <c r="W288" i="9"/>
  <c r="W300" i="12"/>
  <c r="X288" i="9"/>
  <c r="X300" i="12"/>
  <c r="B301" i="9"/>
  <c r="B301" i="12"/>
  <c r="C301" i="9"/>
  <c r="C301" i="12"/>
  <c r="D301" i="9"/>
  <c r="D301" i="12"/>
  <c r="E301" i="9"/>
  <c r="E301" i="12"/>
  <c r="F301" i="9"/>
  <c r="F301" i="12"/>
  <c r="G301" i="9"/>
  <c r="G301" i="12"/>
  <c r="H301" i="9"/>
  <c r="H301" i="12"/>
  <c r="I301" i="9"/>
  <c r="I301" i="12"/>
  <c r="J301" i="9"/>
  <c r="K301" i="9"/>
  <c r="K301" i="12"/>
  <c r="M301" i="9"/>
  <c r="M301" i="12"/>
  <c r="N301" i="9"/>
  <c r="N301" i="12"/>
  <c r="O301" i="9"/>
  <c r="O301" i="12"/>
  <c r="Q301" i="9"/>
  <c r="Q301" i="12"/>
  <c r="R301" i="9"/>
  <c r="R301" i="12"/>
  <c r="S301" i="9"/>
  <c r="S301" i="12"/>
  <c r="T301" i="9"/>
  <c r="T301" i="12"/>
  <c r="U301" i="9"/>
  <c r="U301" i="12"/>
  <c r="V301" i="9"/>
  <c r="V301" i="12"/>
  <c r="W289" i="9"/>
  <c r="W301" i="12"/>
  <c r="X289" i="9"/>
  <c r="X301" i="12"/>
  <c r="B302" i="9"/>
  <c r="B302" i="12"/>
  <c r="C302" i="9"/>
  <c r="D302" i="9"/>
  <c r="D302" i="12"/>
  <c r="E302" i="9"/>
  <c r="E302" i="12"/>
  <c r="F302" i="9"/>
  <c r="F302" i="12"/>
  <c r="H302" i="9"/>
  <c r="H302" i="12"/>
  <c r="I302" i="9"/>
  <c r="I302" i="12"/>
  <c r="J302" i="9"/>
  <c r="J302" i="12"/>
  <c r="K302" i="9"/>
  <c r="K302" i="12"/>
  <c r="L302" i="9"/>
  <c r="L302" i="12"/>
  <c r="M302" i="9"/>
  <c r="M302" i="12"/>
  <c r="N302" i="9"/>
  <c r="N302" i="12"/>
  <c r="O302" i="9"/>
  <c r="O302" i="12"/>
  <c r="P302" i="9"/>
  <c r="P302" i="12"/>
  <c r="Q302" i="9"/>
  <c r="Q302" i="12"/>
  <c r="R302" i="9"/>
  <c r="R302" i="12"/>
  <c r="S302" i="9"/>
  <c r="T302" i="9"/>
  <c r="T302" i="12"/>
  <c r="V302" i="9"/>
  <c r="V302" i="12"/>
  <c r="W290" i="9"/>
  <c r="W302" i="12"/>
  <c r="X290" i="9"/>
  <c r="X302" i="12"/>
  <c r="B303" i="9"/>
  <c r="B303" i="12"/>
  <c r="C303" i="9"/>
  <c r="C303" i="12"/>
  <c r="D303" i="9"/>
  <c r="D303" i="12"/>
  <c r="E303" i="9"/>
  <c r="E303" i="12"/>
  <c r="F303" i="9"/>
  <c r="F303" i="12"/>
  <c r="G303" i="9"/>
  <c r="G303" i="12"/>
  <c r="H303" i="9"/>
  <c r="H303" i="12"/>
  <c r="I303" i="9"/>
  <c r="I303" i="12"/>
  <c r="J303" i="9"/>
  <c r="J303" i="12"/>
  <c r="K303" i="9"/>
  <c r="K303" i="12"/>
  <c r="L303" i="9"/>
  <c r="M303" i="9"/>
  <c r="M303" i="12"/>
  <c r="O303" i="9"/>
  <c r="O303" i="12"/>
  <c r="P303" i="9"/>
  <c r="P303" i="12"/>
  <c r="Q303" i="9"/>
  <c r="Q303" i="12"/>
  <c r="S303" i="9"/>
  <c r="S303" i="12"/>
  <c r="T303" i="9"/>
  <c r="T303" i="12"/>
  <c r="U303" i="9"/>
  <c r="U303" i="12"/>
  <c r="V303" i="9"/>
  <c r="V303" i="12"/>
  <c r="W291" i="9"/>
  <c r="W303" i="12"/>
  <c r="X291" i="9"/>
  <c r="X303" i="12"/>
  <c r="B304" i="9"/>
  <c r="B304" i="12"/>
  <c r="C304" i="9"/>
  <c r="C304" i="12"/>
  <c r="D304" i="9"/>
  <c r="D304" i="12"/>
  <c r="E304" i="9"/>
  <c r="E304" i="12"/>
  <c r="F304" i="9"/>
  <c r="F304" i="12"/>
  <c r="G304" i="9"/>
  <c r="G304" i="12"/>
  <c r="H304" i="9"/>
  <c r="H304" i="12"/>
  <c r="I304" i="9"/>
  <c r="I304" i="12"/>
  <c r="J304" i="9"/>
  <c r="J304" i="12"/>
  <c r="K304" i="9"/>
  <c r="K304" i="12"/>
  <c r="L304" i="9"/>
  <c r="L304" i="12"/>
  <c r="M304" i="9"/>
  <c r="M304" i="12"/>
  <c r="N304" i="9"/>
  <c r="N304" i="12"/>
  <c r="O304" i="9"/>
  <c r="O304" i="12"/>
  <c r="P304" i="9"/>
  <c r="P304" i="12"/>
  <c r="Q304" i="9"/>
  <c r="Q304" i="12"/>
  <c r="R304" i="9"/>
  <c r="R304" i="12"/>
  <c r="S304" i="9"/>
  <c r="S304" i="12"/>
  <c r="T304" i="9"/>
  <c r="T304" i="12"/>
  <c r="U304" i="9"/>
  <c r="U304" i="12"/>
  <c r="V304" i="9"/>
  <c r="V304" i="12"/>
  <c r="W292" i="9"/>
  <c r="W304" i="12"/>
  <c r="X292" i="9"/>
  <c r="X304" i="12"/>
  <c r="B305" i="9"/>
  <c r="B305" i="12"/>
  <c r="C305" i="9"/>
  <c r="C305" i="12"/>
  <c r="D305" i="9"/>
  <c r="D305" i="12"/>
  <c r="E305" i="9"/>
  <c r="E305" i="12"/>
  <c r="F305" i="9"/>
  <c r="F305" i="12"/>
  <c r="G305" i="9"/>
  <c r="G305" i="12"/>
  <c r="H305" i="9"/>
  <c r="H305" i="12"/>
  <c r="I305" i="9"/>
  <c r="I305" i="12"/>
  <c r="J305" i="9"/>
  <c r="J305" i="12"/>
  <c r="K305" i="9"/>
  <c r="K305" i="12"/>
  <c r="L305" i="9"/>
  <c r="L305" i="12"/>
  <c r="M305" i="9"/>
  <c r="M305" i="12"/>
  <c r="N305" i="9"/>
  <c r="N305" i="12"/>
  <c r="O305" i="9"/>
  <c r="O305" i="12"/>
  <c r="P305" i="9"/>
  <c r="P305" i="12"/>
  <c r="Q305" i="9"/>
  <c r="Q305" i="12"/>
  <c r="R305" i="9"/>
  <c r="R305" i="12"/>
  <c r="S305" i="9"/>
  <c r="S305" i="12"/>
  <c r="T305" i="9"/>
  <c r="T305" i="12"/>
  <c r="U305" i="9"/>
  <c r="U305" i="12"/>
  <c r="V305" i="9"/>
  <c r="V305" i="12"/>
  <c r="W293" i="9"/>
  <c r="W305" i="12"/>
  <c r="X293" i="9"/>
  <c r="X305" i="12"/>
  <c r="B306" i="9"/>
  <c r="B306" i="12"/>
  <c r="C306" i="9"/>
  <c r="C306" i="12"/>
  <c r="D306" i="9"/>
  <c r="D318" i="12"/>
  <c r="D306" i="12"/>
  <c r="E306" i="9"/>
  <c r="E306" i="12"/>
  <c r="F306" i="9"/>
  <c r="F306" i="12"/>
  <c r="G306" i="9"/>
  <c r="G306" i="12"/>
  <c r="H306" i="9"/>
  <c r="H306" i="12"/>
  <c r="H318" i="12"/>
  <c r="I306" i="9"/>
  <c r="I306" i="12"/>
  <c r="J294" i="9"/>
  <c r="J306" i="9"/>
  <c r="J318" i="12"/>
  <c r="K306" i="9"/>
  <c r="K306" i="12"/>
  <c r="L306" i="9"/>
  <c r="M306" i="9"/>
  <c r="M306" i="12"/>
  <c r="N306" i="9"/>
  <c r="N306" i="12"/>
  <c r="O306" i="12"/>
  <c r="P306" i="9"/>
  <c r="P306" i="12"/>
  <c r="P318" i="12"/>
  <c r="Q306" i="9"/>
  <c r="Q306" i="12"/>
  <c r="R306" i="9"/>
  <c r="R306" i="12"/>
  <c r="S306" i="9"/>
  <c r="S306" i="12"/>
  <c r="T306" i="9"/>
  <c r="T318" i="12"/>
  <c r="U306" i="9"/>
  <c r="U306" i="12"/>
  <c r="V306" i="9"/>
  <c r="V306" i="12"/>
  <c r="W294" i="9"/>
  <c r="W306" i="12"/>
  <c r="X294" i="9"/>
  <c r="X306" i="12"/>
  <c r="B307" i="9"/>
  <c r="B307" i="12"/>
  <c r="C307" i="9"/>
  <c r="C319" i="12"/>
  <c r="C307" i="12"/>
  <c r="D307" i="9"/>
  <c r="D307" i="12"/>
  <c r="E307" i="9"/>
  <c r="E307" i="12"/>
  <c r="F307" i="9"/>
  <c r="F307" i="12"/>
  <c r="G307" i="9"/>
  <c r="G319" i="12"/>
  <c r="G307" i="12"/>
  <c r="H307" i="9"/>
  <c r="H307" i="12"/>
  <c r="I307" i="9"/>
  <c r="I307" i="12"/>
  <c r="J307" i="9"/>
  <c r="J307" i="12"/>
  <c r="K307" i="9"/>
  <c r="K307" i="12"/>
  <c r="L307" i="9"/>
  <c r="L307" i="12"/>
  <c r="M307" i="9"/>
  <c r="M307" i="12"/>
  <c r="N307" i="9"/>
  <c r="N307" i="12"/>
  <c r="O307" i="9"/>
  <c r="O319" i="12"/>
  <c r="O307" i="12"/>
  <c r="P307" i="9"/>
  <c r="P307" i="12"/>
  <c r="Q307" i="9"/>
  <c r="Q307" i="12"/>
  <c r="R307" i="9"/>
  <c r="R307" i="12"/>
  <c r="S307" i="9"/>
  <c r="S319" i="12"/>
  <c r="T307" i="9"/>
  <c r="T307" i="12"/>
  <c r="U307" i="9"/>
  <c r="U307" i="12"/>
  <c r="W295" i="9"/>
  <c r="W307" i="12"/>
  <c r="X295" i="9"/>
  <c r="X307" i="12"/>
  <c r="B308" i="9"/>
  <c r="B320" i="12"/>
  <c r="D308" i="9"/>
  <c r="D308" i="12"/>
  <c r="E308" i="9"/>
  <c r="E308" i="12"/>
  <c r="F308" i="9"/>
  <c r="F308" i="12"/>
  <c r="G308" i="9"/>
  <c r="G308" i="12"/>
  <c r="H308" i="9"/>
  <c r="H308" i="12"/>
  <c r="I308" i="9"/>
  <c r="I308" i="12"/>
  <c r="J308" i="9"/>
  <c r="J320" i="12"/>
  <c r="J308" i="12"/>
  <c r="K308" i="9"/>
  <c r="K308" i="12"/>
  <c r="L308" i="9"/>
  <c r="L308" i="12"/>
  <c r="M308" i="9"/>
  <c r="M308" i="12"/>
  <c r="N308" i="9"/>
  <c r="N308" i="12"/>
  <c r="N320" i="12"/>
  <c r="O308" i="9"/>
  <c r="O308" i="12"/>
  <c r="P308" i="9"/>
  <c r="P308" i="12"/>
  <c r="Q308" i="9"/>
  <c r="Q308" i="12"/>
  <c r="R308" i="9"/>
  <c r="R320" i="12"/>
  <c r="S308" i="9"/>
  <c r="S308" i="12"/>
  <c r="T308" i="9"/>
  <c r="T308" i="12"/>
  <c r="U308" i="9"/>
  <c r="U308" i="12"/>
  <c r="V308" i="9"/>
  <c r="V308" i="12"/>
  <c r="W296" i="9"/>
  <c r="W308" i="12"/>
  <c r="X296" i="9"/>
  <c r="X308" i="12"/>
  <c r="B309" i="9"/>
  <c r="B309" i="12"/>
  <c r="C309" i="9"/>
  <c r="C309" i="12"/>
  <c r="D309" i="9"/>
  <c r="D309" i="12"/>
  <c r="E309" i="9"/>
  <c r="E309" i="12"/>
  <c r="F309" i="9"/>
  <c r="F309" i="12"/>
  <c r="G309" i="9"/>
  <c r="G309" i="12"/>
  <c r="H309" i="9"/>
  <c r="H309" i="12"/>
  <c r="I309" i="9"/>
  <c r="I309" i="12"/>
  <c r="J309" i="9"/>
  <c r="J309" i="12"/>
  <c r="K309" i="9"/>
  <c r="K309" i="12"/>
  <c r="L309" i="9"/>
  <c r="L309" i="12"/>
  <c r="M309" i="9"/>
  <c r="M309" i="12"/>
  <c r="N309" i="9"/>
  <c r="N309" i="12"/>
  <c r="O309" i="9"/>
  <c r="O309" i="12"/>
  <c r="P309" i="9"/>
  <c r="P309" i="12"/>
  <c r="Q309" i="9"/>
  <c r="Q309" i="12"/>
  <c r="R309" i="9"/>
  <c r="R309" i="12"/>
  <c r="S309" i="9"/>
  <c r="S309" i="12"/>
  <c r="T309" i="9"/>
  <c r="T309" i="12"/>
  <c r="U309" i="9"/>
  <c r="U309" i="12"/>
  <c r="V309" i="9"/>
  <c r="V309" i="12"/>
  <c r="W297" i="9"/>
  <c r="W309" i="12"/>
  <c r="X297" i="9"/>
  <c r="X309" i="12"/>
  <c r="B310" i="9"/>
  <c r="B310" i="12"/>
  <c r="C310" i="9"/>
  <c r="C310" i="12"/>
  <c r="D310" i="9"/>
  <c r="D310" i="12"/>
  <c r="E310" i="9"/>
  <c r="E310" i="12"/>
  <c r="F310" i="9"/>
  <c r="F310" i="12"/>
  <c r="G310" i="9"/>
  <c r="G310" i="12"/>
  <c r="H310" i="9"/>
  <c r="H310" i="12"/>
  <c r="I310" i="9"/>
  <c r="I310" i="12"/>
  <c r="J310" i="9"/>
  <c r="J310" i="12"/>
  <c r="K310" i="9"/>
  <c r="K310" i="12"/>
  <c r="L310" i="9"/>
  <c r="L310" i="12"/>
  <c r="M310" i="9"/>
  <c r="M310" i="12"/>
  <c r="N310" i="9"/>
  <c r="N310" i="12"/>
  <c r="O310" i="9"/>
  <c r="O310" i="12"/>
  <c r="P310" i="9"/>
  <c r="P310" i="12"/>
  <c r="Q310" i="9"/>
  <c r="Q310" i="12"/>
  <c r="R310" i="9"/>
  <c r="R310" i="12"/>
  <c r="S310" i="9"/>
  <c r="S310" i="12"/>
  <c r="T310" i="9"/>
  <c r="T310" i="12"/>
  <c r="U310" i="9"/>
  <c r="U310" i="12"/>
  <c r="V310" i="9"/>
  <c r="V310" i="12"/>
  <c r="W298" i="9"/>
  <c r="W310" i="12"/>
  <c r="X298" i="9"/>
  <c r="X310" i="12"/>
  <c r="B311" i="9"/>
  <c r="B311" i="12"/>
  <c r="C311" i="9"/>
  <c r="C311" i="12"/>
  <c r="D311" i="9"/>
  <c r="D311" i="12"/>
  <c r="E311" i="9"/>
  <c r="E311" i="12"/>
  <c r="F311" i="9"/>
  <c r="F311" i="12"/>
  <c r="G311" i="9"/>
  <c r="G311" i="12"/>
  <c r="H311" i="9"/>
  <c r="H311" i="12"/>
  <c r="I311" i="9"/>
  <c r="I311" i="12"/>
  <c r="J311" i="9"/>
  <c r="J311" i="12"/>
  <c r="K311" i="9"/>
  <c r="K311" i="12"/>
  <c r="L311" i="9"/>
  <c r="L311" i="12"/>
  <c r="M311" i="9"/>
  <c r="M311" i="12"/>
  <c r="N311" i="9"/>
  <c r="N311" i="12"/>
  <c r="O311" i="9"/>
  <c r="O311" i="12"/>
  <c r="P311" i="9"/>
  <c r="P311" i="12"/>
  <c r="Q311" i="9"/>
  <c r="Q311" i="12"/>
  <c r="R311" i="9"/>
  <c r="R311" i="12"/>
  <c r="S311" i="9"/>
  <c r="S311" i="12"/>
  <c r="T311" i="9"/>
  <c r="T311" i="12"/>
  <c r="U311" i="9"/>
  <c r="U311" i="12"/>
  <c r="V311" i="9"/>
  <c r="V311" i="12"/>
  <c r="W299" i="9"/>
  <c r="W311" i="12"/>
  <c r="X299" i="9"/>
  <c r="X311" i="12"/>
  <c r="B312" i="9"/>
  <c r="B312" i="12"/>
  <c r="C312" i="9"/>
  <c r="C312" i="12"/>
  <c r="D312" i="9"/>
  <c r="D312" i="12"/>
  <c r="E312" i="9"/>
  <c r="E312" i="12"/>
  <c r="F312" i="9"/>
  <c r="F312" i="12"/>
  <c r="G312" i="9"/>
  <c r="G312" i="12"/>
  <c r="H312" i="9"/>
  <c r="H312" i="12"/>
  <c r="I312" i="9"/>
  <c r="I312" i="12"/>
  <c r="J312" i="9"/>
  <c r="J312" i="12"/>
  <c r="K312" i="9"/>
  <c r="K312" i="12"/>
  <c r="L312" i="9"/>
  <c r="L312" i="12"/>
  <c r="M312" i="9"/>
  <c r="M312" i="12"/>
  <c r="N312" i="9"/>
  <c r="N312" i="12"/>
  <c r="O312" i="9"/>
  <c r="O312" i="12"/>
  <c r="P312" i="9"/>
  <c r="P312" i="12"/>
  <c r="Q312" i="9"/>
  <c r="Q312" i="12"/>
  <c r="R312" i="9"/>
  <c r="R312" i="12"/>
  <c r="S312" i="9"/>
  <c r="S312" i="12"/>
  <c r="T312" i="9"/>
  <c r="T312" i="12"/>
  <c r="U312" i="9"/>
  <c r="U312" i="12"/>
  <c r="V312" i="9"/>
  <c r="V312" i="12"/>
  <c r="W300" i="9"/>
  <c r="W312" i="12"/>
  <c r="X300" i="9"/>
  <c r="X312" i="12"/>
  <c r="B313" i="9"/>
  <c r="B313" i="12"/>
  <c r="C313" i="9"/>
  <c r="C313" i="12"/>
  <c r="D313" i="9"/>
  <c r="D313" i="12"/>
  <c r="E313" i="9"/>
  <c r="E313" i="12"/>
  <c r="F313" i="9"/>
  <c r="F313" i="12"/>
  <c r="G313" i="9"/>
  <c r="G313" i="12"/>
  <c r="H313" i="9"/>
  <c r="H313" i="12"/>
  <c r="I313" i="9"/>
  <c r="I313" i="12"/>
  <c r="J313" i="9"/>
  <c r="J313" i="12"/>
  <c r="K313" i="9"/>
  <c r="K313" i="12"/>
  <c r="L313" i="9"/>
  <c r="L313" i="12"/>
  <c r="M313" i="9"/>
  <c r="M313" i="12"/>
  <c r="N313" i="9"/>
  <c r="N313" i="12"/>
  <c r="O313" i="9"/>
  <c r="O313" i="12"/>
  <c r="P313" i="9"/>
  <c r="P313" i="12"/>
  <c r="Q313" i="9"/>
  <c r="Q313" i="12"/>
  <c r="R313" i="9"/>
  <c r="R313" i="12"/>
  <c r="S313" i="9"/>
  <c r="S313" i="12"/>
  <c r="T313" i="9"/>
  <c r="T313" i="12"/>
  <c r="U313" i="9"/>
  <c r="U313" i="12"/>
  <c r="V313" i="9"/>
  <c r="V313" i="12"/>
  <c r="W301" i="9"/>
  <c r="W313" i="12"/>
  <c r="X301" i="9"/>
  <c r="X313" i="12"/>
  <c r="B314" i="9"/>
  <c r="B314" i="12"/>
  <c r="C314" i="9"/>
  <c r="C314" i="12"/>
  <c r="D314" i="9"/>
  <c r="D314" i="12"/>
  <c r="E314" i="9"/>
  <c r="E314" i="12"/>
  <c r="F314" i="9"/>
  <c r="F314" i="12"/>
  <c r="G314" i="9"/>
  <c r="G314" i="12"/>
  <c r="H314" i="9"/>
  <c r="H314" i="12"/>
  <c r="I314" i="9"/>
  <c r="I314" i="12"/>
  <c r="J314" i="9"/>
  <c r="J314" i="12"/>
  <c r="K314" i="9"/>
  <c r="K314" i="12"/>
  <c r="L314" i="9"/>
  <c r="L314" i="12"/>
  <c r="M314" i="9"/>
  <c r="M314" i="12"/>
  <c r="N314" i="9"/>
  <c r="N314" i="12"/>
  <c r="O314" i="9"/>
  <c r="O314" i="12"/>
  <c r="P314" i="9"/>
  <c r="P314" i="12"/>
  <c r="Q314" i="9"/>
  <c r="Q314" i="12"/>
  <c r="R314" i="9"/>
  <c r="R314" i="12"/>
  <c r="S314" i="9"/>
  <c r="S314" i="12"/>
  <c r="T314" i="9"/>
  <c r="T314" i="12"/>
  <c r="U314" i="9"/>
  <c r="U314" i="12"/>
  <c r="V314" i="9"/>
  <c r="V314" i="12"/>
  <c r="W302" i="9"/>
  <c r="W314" i="12"/>
  <c r="X302" i="9"/>
  <c r="X314" i="12"/>
  <c r="B315" i="9"/>
  <c r="B315" i="12"/>
  <c r="C315" i="9"/>
  <c r="C315" i="12"/>
  <c r="D315" i="9"/>
  <c r="D315" i="12"/>
  <c r="E315" i="9"/>
  <c r="E315" i="12"/>
  <c r="F315" i="9"/>
  <c r="F315" i="12"/>
  <c r="G315" i="9"/>
  <c r="G315" i="12"/>
  <c r="H315" i="9"/>
  <c r="H315" i="12"/>
  <c r="I315" i="9"/>
  <c r="I315" i="12"/>
  <c r="J315" i="9"/>
  <c r="J315" i="12"/>
  <c r="K315" i="9"/>
  <c r="K315" i="12"/>
  <c r="L315" i="9"/>
  <c r="L315" i="12"/>
  <c r="M315" i="9"/>
  <c r="M315" i="12"/>
  <c r="N315" i="9"/>
  <c r="N315" i="12"/>
  <c r="O315" i="9"/>
  <c r="O315" i="12"/>
  <c r="P315" i="9"/>
  <c r="P315" i="12"/>
  <c r="Q315" i="9"/>
  <c r="Q315" i="12"/>
  <c r="R315" i="9"/>
  <c r="R315" i="12"/>
  <c r="S315" i="9"/>
  <c r="S315" i="12"/>
  <c r="T315" i="9"/>
  <c r="T315" i="12"/>
  <c r="U315" i="9"/>
  <c r="U315" i="12"/>
  <c r="V315" i="9"/>
  <c r="V315" i="12"/>
  <c r="W303" i="9"/>
  <c r="W315" i="12"/>
  <c r="X303" i="9"/>
  <c r="X315" i="12"/>
  <c r="B316" i="9"/>
  <c r="B316" i="12"/>
  <c r="C316" i="9"/>
  <c r="C316" i="12"/>
  <c r="D316" i="9"/>
  <c r="D316" i="12"/>
  <c r="E316" i="9"/>
  <c r="E316" i="12"/>
  <c r="F316" i="9"/>
  <c r="F316" i="12"/>
  <c r="G316" i="9"/>
  <c r="G316" i="12"/>
  <c r="H316" i="9"/>
  <c r="H316" i="12"/>
  <c r="I316" i="9"/>
  <c r="I316" i="12"/>
  <c r="J316" i="9"/>
  <c r="J316" i="12"/>
  <c r="K316" i="9"/>
  <c r="K316" i="12"/>
  <c r="L316" i="9"/>
  <c r="L316" i="12"/>
  <c r="M316" i="9"/>
  <c r="M316" i="12"/>
  <c r="N316" i="9"/>
  <c r="N316" i="12"/>
  <c r="O316" i="9"/>
  <c r="O316" i="12"/>
  <c r="P316" i="9"/>
  <c r="P316" i="12"/>
  <c r="Q316" i="9"/>
  <c r="Q316" i="12"/>
  <c r="R316" i="9"/>
  <c r="R316" i="12"/>
  <c r="S316" i="9"/>
  <c r="S316" i="12"/>
  <c r="T316" i="9"/>
  <c r="T316" i="12"/>
  <c r="U316" i="9"/>
  <c r="U316" i="12"/>
  <c r="V316" i="9"/>
  <c r="V316" i="12"/>
  <c r="W304" i="9"/>
  <c r="W316" i="12"/>
  <c r="X304" i="9"/>
  <c r="X316" i="12"/>
  <c r="B317" i="9"/>
  <c r="B317" i="12"/>
  <c r="C317" i="9"/>
  <c r="C317" i="12"/>
  <c r="D317" i="9"/>
  <c r="D317" i="12"/>
  <c r="E317" i="9"/>
  <c r="E317" i="12"/>
  <c r="F317" i="9"/>
  <c r="F317" i="12"/>
  <c r="G317" i="9"/>
  <c r="G317" i="12"/>
  <c r="H317" i="9"/>
  <c r="H317" i="12"/>
  <c r="I317" i="9"/>
  <c r="I317" i="12"/>
  <c r="J317" i="9"/>
  <c r="J317" i="12"/>
  <c r="K317" i="9"/>
  <c r="K317" i="12"/>
  <c r="L317" i="9"/>
  <c r="L317" i="12"/>
  <c r="M317" i="9"/>
  <c r="M317" i="12"/>
  <c r="N317" i="9"/>
  <c r="N317" i="12"/>
  <c r="O317" i="9"/>
  <c r="O317" i="12"/>
  <c r="P317" i="9"/>
  <c r="P317" i="12"/>
  <c r="Q317" i="9"/>
  <c r="Q317" i="12"/>
  <c r="R317" i="9"/>
  <c r="R317" i="12"/>
  <c r="S317" i="9"/>
  <c r="S317" i="12"/>
  <c r="T317" i="9"/>
  <c r="T317" i="12"/>
  <c r="U317" i="9"/>
  <c r="U317" i="12"/>
  <c r="V317" i="9"/>
  <c r="V317" i="12"/>
  <c r="W305" i="9"/>
  <c r="W317" i="12"/>
  <c r="X305" i="9"/>
  <c r="X317" i="12"/>
  <c r="B318" i="12"/>
  <c r="C318" i="12"/>
  <c r="E318" i="12"/>
  <c r="F318" i="12"/>
  <c r="G318" i="12"/>
  <c r="I318" i="12"/>
  <c r="M318" i="12"/>
  <c r="N318" i="12"/>
  <c r="O306" i="9"/>
  <c r="O318" i="12"/>
  <c r="Q318" i="12"/>
  <c r="R318" i="12"/>
  <c r="S318" i="12"/>
  <c r="U318" i="12"/>
  <c r="V318" i="12"/>
  <c r="W306" i="9"/>
  <c r="W318" i="12"/>
  <c r="X306" i="9"/>
  <c r="X318" i="12"/>
  <c r="B319" i="12"/>
  <c r="D319" i="12"/>
  <c r="E319" i="12"/>
  <c r="F319" i="12"/>
  <c r="H319" i="12"/>
  <c r="I319" i="12"/>
  <c r="J319" i="12"/>
  <c r="L319" i="12"/>
  <c r="M319" i="12"/>
  <c r="N319" i="12"/>
  <c r="Q319" i="12"/>
  <c r="R319" i="12"/>
  <c r="T319" i="12"/>
  <c r="U319" i="12"/>
  <c r="V319" i="12"/>
  <c r="W307" i="9"/>
  <c r="W319" i="12"/>
  <c r="X307" i="9"/>
  <c r="X319" i="12"/>
  <c r="C320" i="12"/>
  <c r="D320" i="12"/>
  <c r="E320" i="12"/>
  <c r="G320" i="12"/>
  <c r="H320" i="12"/>
  <c r="I320" i="12"/>
  <c r="K320" i="12"/>
  <c r="L320" i="12"/>
  <c r="M320" i="12"/>
  <c r="O320" i="12"/>
  <c r="P320" i="12"/>
  <c r="Q320" i="12"/>
  <c r="S320" i="12"/>
  <c r="T320" i="12"/>
  <c r="V320" i="12"/>
  <c r="W308" i="9"/>
  <c r="W320" i="12"/>
  <c r="X308" i="9"/>
  <c r="X320" i="12"/>
  <c r="B321" i="9"/>
  <c r="B333" i="12"/>
  <c r="C321" i="9"/>
  <c r="C333" i="12"/>
  <c r="D321" i="9"/>
  <c r="D333" i="12"/>
  <c r="E321" i="9"/>
  <c r="E333" i="12"/>
  <c r="E321" i="12"/>
  <c r="F321" i="9"/>
  <c r="F321" i="12"/>
  <c r="G321" i="9"/>
  <c r="G333" i="12"/>
  <c r="G321" i="12"/>
  <c r="H321" i="9"/>
  <c r="H333" i="12"/>
  <c r="I321" i="9"/>
  <c r="I321" i="12"/>
  <c r="I333" i="12"/>
  <c r="J321" i="9"/>
  <c r="J333" i="12"/>
  <c r="K321" i="9"/>
  <c r="K321" i="12"/>
  <c r="L321" i="9"/>
  <c r="L333" i="12"/>
  <c r="M321" i="9"/>
  <c r="M333" i="12"/>
  <c r="N321" i="9"/>
  <c r="N333" i="12"/>
  <c r="O321" i="9"/>
  <c r="O333" i="12"/>
  <c r="O321" i="12"/>
  <c r="P321" i="9"/>
  <c r="P321" i="12"/>
  <c r="Q321" i="9"/>
  <c r="Q333" i="12"/>
  <c r="Q321" i="12"/>
  <c r="R321" i="9"/>
  <c r="R333" i="12"/>
  <c r="S321" i="9"/>
  <c r="S321" i="12"/>
  <c r="S333" i="12"/>
  <c r="T321" i="9"/>
  <c r="T333" i="12"/>
  <c r="U321" i="9"/>
  <c r="U321" i="12"/>
  <c r="V321" i="9"/>
  <c r="V333" i="12"/>
  <c r="W309" i="9"/>
  <c r="W321" i="12"/>
  <c r="X309" i="9"/>
  <c r="X321" i="12"/>
  <c r="B322" i="9"/>
  <c r="B334" i="12"/>
  <c r="C322" i="9"/>
  <c r="C334" i="12"/>
  <c r="D322" i="9"/>
  <c r="D334" i="12"/>
  <c r="D322" i="12"/>
  <c r="E322" i="9"/>
  <c r="E334" i="12"/>
  <c r="F322" i="9"/>
  <c r="F334" i="12"/>
  <c r="F322" i="12"/>
  <c r="G322" i="9"/>
  <c r="G334" i="12"/>
  <c r="H322" i="9"/>
  <c r="H322" i="12"/>
  <c r="H334" i="12"/>
  <c r="I322" i="9"/>
  <c r="I334" i="12"/>
  <c r="J322" i="9"/>
  <c r="J334" i="12"/>
  <c r="K322" i="9"/>
  <c r="K322" i="12"/>
  <c r="L322" i="9"/>
  <c r="L334" i="12"/>
  <c r="L322" i="12"/>
  <c r="M322" i="9"/>
  <c r="M334" i="12"/>
  <c r="N322" i="9"/>
  <c r="N334" i="12"/>
  <c r="N322" i="12"/>
  <c r="O322" i="9"/>
  <c r="O334" i="12"/>
  <c r="P322" i="9"/>
  <c r="P322" i="12"/>
  <c r="Q322" i="9"/>
  <c r="Q334" i="12"/>
  <c r="R322" i="9"/>
  <c r="R322" i="12"/>
  <c r="R334" i="12"/>
  <c r="S322" i="9"/>
  <c r="S334" i="12"/>
  <c r="T322" i="9"/>
  <c r="T334" i="12"/>
  <c r="U322" i="9"/>
  <c r="U322" i="12"/>
  <c r="V322" i="9"/>
  <c r="V334" i="12"/>
  <c r="V322" i="12"/>
  <c r="W310" i="9"/>
  <c r="W322" i="12"/>
  <c r="X310" i="9"/>
  <c r="X322" i="12"/>
  <c r="B323" i="9"/>
  <c r="B335" i="12"/>
  <c r="C323" i="9"/>
  <c r="C335" i="12"/>
  <c r="C323" i="12"/>
  <c r="D323" i="9"/>
  <c r="D335" i="12"/>
  <c r="E323" i="9"/>
  <c r="E323" i="12"/>
  <c r="E335" i="12"/>
  <c r="F323" i="9"/>
  <c r="F323" i="12"/>
  <c r="G323" i="9"/>
  <c r="G335" i="12"/>
  <c r="H323" i="9"/>
  <c r="H335" i="12"/>
  <c r="I323" i="9"/>
  <c r="I335" i="12"/>
  <c r="I323" i="12"/>
  <c r="J323" i="9"/>
  <c r="J335" i="12"/>
  <c r="K323" i="9"/>
  <c r="K323" i="12"/>
  <c r="L323" i="9"/>
  <c r="L335" i="12"/>
  <c r="M323" i="9"/>
  <c r="M335" i="12"/>
  <c r="M323" i="12"/>
  <c r="N323" i="9"/>
  <c r="N335" i="12"/>
  <c r="O323" i="9"/>
  <c r="O323" i="12"/>
  <c r="O335" i="12"/>
  <c r="P323" i="9"/>
  <c r="P323" i="12"/>
  <c r="Q323" i="9"/>
  <c r="Q335" i="12"/>
  <c r="R323" i="9"/>
  <c r="R335" i="12"/>
  <c r="S323" i="9"/>
  <c r="S335" i="12"/>
  <c r="S323" i="12"/>
  <c r="T323" i="9"/>
  <c r="T335" i="12"/>
  <c r="U323" i="9"/>
  <c r="U323" i="12"/>
  <c r="V323" i="9"/>
  <c r="V335" i="12"/>
  <c r="W311" i="9"/>
  <c r="W323" i="12"/>
  <c r="X311" i="9"/>
  <c r="X323" i="12"/>
  <c r="B324" i="9"/>
  <c r="B336" i="12"/>
  <c r="B324" i="12"/>
  <c r="C324" i="9"/>
  <c r="C336" i="12"/>
  <c r="D324" i="9"/>
  <c r="D324" i="12"/>
  <c r="D336" i="12"/>
  <c r="E324" i="9"/>
  <c r="E336" i="12"/>
  <c r="F324" i="9"/>
  <c r="F324" i="12"/>
  <c r="G324" i="9"/>
  <c r="G336" i="12"/>
  <c r="H324" i="9"/>
  <c r="H336" i="12"/>
  <c r="I324" i="9"/>
  <c r="I336" i="12"/>
  <c r="J324" i="9"/>
  <c r="J336" i="12"/>
  <c r="J324" i="12"/>
  <c r="K324" i="9"/>
  <c r="K324" i="12"/>
  <c r="L324" i="9"/>
  <c r="L336" i="12"/>
  <c r="L324" i="12"/>
  <c r="M324" i="9"/>
  <c r="M336" i="12"/>
  <c r="N324" i="9"/>
  <c r="N324" i="12"/>
  <c r="N336" i="12"/>
  <c r="O324" i="9"/>
  <c r="O336" i="12"/>
  <c r="P324" i="9"/>
  <c r="P324" i="12"/>
  <c r="Q324" i="9"/>
  <c r="Q336" i="12"/>
  <c r="R324" i="9"/>
  <c r="R336" i="12"/>
  <c r="S324" i="9"/>
  <c r="S336" i="12"/>
  <c r="T324" i="9"/>
  <c r="T336" i="12"/>
  <c r="T324" i="12"/>
  <c r="U324" i="9"/>
  <c r="U324" i="12"/>
  <c r="V324" i="9"/>
  <c r="V336" i="12"/>
  <c r="V324" i="12"/>
  <c r="W312" i="9"/>
  <c r="W324" i="12"/>
  <c r="X312" i="9"/>
  <c r="X324" i="12"/>
  <c r="B325" i="9"/>
  <c r="B337" i="12"/>
  <c r="C325" i="9"/>
  <c r="C325" i="12"/>
  <c r="C337" i="12"/>
  <c r="D325" i="9"/>
  <c r="D337" i="12"/>
  <c r="E325" i="9"/>
  <c r="E337" i="12"/>
  <c r="F325" i="9"/>
  <c r="F325" i="12"/>
  <c r="G325" i="9"/>
  <c r="G337" i="12"/>
  <c r="G325" i="12"/>
  <c r="H325" i="9"/>
  <c r="H337" i="12"/>
  <c r="I325" i="9"/>
  <c r="I337" i="12"/>
  <c r="I325" i="12"/>
  <c r="J325" i="9"/>
  <c r="J337" i="12"/>
  <c r="K325" i="9"/>
  <c r="K325" i="12"/>
  <c r="L325" i="9"/>
  <c r="L337" i="12"/>
  <c r="M325" i="9"/>
  <c r="M325" i="12"/>
  <c r="M337" i="12"/>
  <c r="N325" i="9"/>
  <c r="N337" i="12"/>
  <c r="O325" i="9"/>
  <c r="O337" i="12"/>
  <c r="P325" i="9"/>
  <c r="P325" i="12"/>
  <c r="Q325" i="9"/>
  <c r="Q337" i="12"/>
  <c r="Q325" i="12"/>
  <c r="R325" i="9"/>
  <c r="R337" i="12"/>
  <c r="S325" i="9"/>
  <c r="S337" i="12"/>
  <c r="S325" i="12"/>
  <c r="T325" i="9"/>
  <c r="T337" i="12"/>
  <c r="U325" i="9"/>
  <c r="U325" i="12"/>
  <c r="V325" i="9"/>
  <c r="V337" i="12"/>
  <c r="W313" i="9"/>
  <c r="W325" i="12"/>
  <c r="X313" i="9"/>
  <c r="X325" i="12"/>
  <c r="B326" i="9"/>
  <c r="B326" i="12"/>
  <c r="B338" i="12"/>
  <c r="C326" i="9"/>
  <c r="C338" i="12"/>
  <c r="D326" i="9"/>
  <c r="D338" i="12"/>
  <c r="E326" i="9"/>
  <c r="E338" i="12"/>
  <c r="F326" i="9"/>
  <c r="F326" i="12"/>
  <c r="G326" i="9"/>
  <c r="G338" i="12"/>
  <c r="H326" i="9"/>
  <c r="H338" i="12"/>
  <c r="H326" i="12"/>
  <c r="I326" i="9"/>
  <c r="I338" i="12"/>
  <c r="J326" i="9"/>
  <c r="J338" i="12"/>
  <c r="J326" i="12"/>
  <c r="K326" i="9"/>
  <c r="K326" i="12"/>
  <c r="L326" i="9"/>
  <c r="L326" i="12"/>
  <c r="L338" i="12"/>
  <c r="M326" i="9"/>
  <c r="M338" i="12"/>
  <c r="N326" i="9"/>
  <c r="N338" i="12"/>
  <c r="O326" i="9"/>
  <c r="O338" i="12"/>
  <c r="P326" i="9"/>
  <c r="P326" i="12"/>
  <c r="Q326" i="9"/>
  <c r="Q338" i="12"/>
  <c r="R326" i="9"/>
  <c r="R338" i="12"/>
  <c r="R326" i="12"/>
  <c r="S326" i="9"/>
  <c r="S338" i="12"/>
  <c r="T326" i="9"/>
  <c r="T338" i="12"/>
  <c r="T326" i="12"/>
  <c r="U326" i="9"/>
  <c r="U326" i="12"/>
  <c r="V326" i="9"/>
  <c r="V326" i="12"/>
  <c r="V338" i="12"/>
  <c r="W314" i="9"/>
  <c r="W326" i="12"/>
  <c r="X314" i="9"/>
  <c r="X326" i="12"/>
  <c r="B327" i="9"/>
  <c r="B339" i="12"/>
  <c r="C327" i="9"/>
  <c r="C339" i="12"/>
  <c r="D327" i="9"/>
  <c r="D339" i="12"/>
  <c r="E327" i="9"/>
  <c r="E339" i="12"/>
  <c r="E327" i="12"/>
  <c r="F327" i="9"/>
  <c r="F327" i="12"/>
  <c r="G327" i="9"/>
  <c r="G339" i="12"/>
  <c r="G327" i="12"/>
  <c r="H327" i="9"/>
  <c r="H339" i="12"/>
  <c r="I327" i="9"/>
  <c r="I327" i="12"/>
  <c r="I339" i="12"/>
  <c r="J327" i="9"/>
  <c r="J339" i="12"/>
  <c r="K327" i="9"/>
  <c r="K327" i="12"/>
  <c r="L327" i="9"/>
  <c r="L339" i="12"/>
  <c r="M327" i="9"/>
  <c r="M339" i="12"/>
  <c r="N327" i="9"/>
  <c r="N339" i="12"/>
  <c r="O327" i="9"/>
  <c r="O339" i="12"/>
  <c r="O327" i="12"/>
  <c r="P327" i="9"/>
  <c r="P327" i="12"/>
  <c r="Q327" i="9"/>
  <c r="Q339" i="12"/>
  <c r="Q327" i="12"/>
  <c r="R327" i="9"/>
  <c r="R339" i="12"/>
  <c r="S327" i="9"/>
  <c r="S327" i="12"/>
  <c r="S339" i="12"/>
  <c r="T327" i="9"/>
  <c r="T339" i="12"/>
  <c r="U327" i="9"/>
  <c r="U327" i="12"/>
  <c r="V327" i="9"/>
  <c r="V339" i="12"/>
  <c r="W315" i="9"/>
  <c r="W327" i="12"/>
  <c r="X315" i="9"/>
  <c r="X327" i="12"/>
  <c r="B328" i="9"/>
  <c r="B340" i="12"/>
  <c r="C328" i="9"/>
  <c r="C340" i="12"/>
  <c r="D328" i="9"/>
  <c r="D340" i="12"/>
  <c r="D328" i="12"/>
  <c r="E328" i="9"/>
  <c r="E340" i="12"/>
  <c r="F328" i="9"/>
  <c r="F328" i="12"/>
  <c r="G328" i="9"/>
  <c r="G340" i="12"/>
  <c r="H328" i="9"/>
  <c r="H340" i="12"/>
  <c r="H328" i="12"/>
  <c r="I328" i="9"/>
  <c r="I340" i="12"/>
  <c r="J328" i="9"/>
  <c r="J328" i="12"/>
  <c r="J340" i="12"/>
  <c r="K328" i="9"/>
  <c r="K328" i="12"/>
  <c r="L328" i="9"/>
  <c r="L340" i="12"/>
  <c r="M328" i="9"/>
  <c r="M340" i="12"/>
  <c r="N328" i="9"/>
  <c r="N340" i="12"/>
  <c r="N328" i="12"/>
  <c r="O328" i="9"/>
  <c r="O340" i="12"/>
  <c r="P328" i="9"/>
  <c r="P328" i="12"/>
  <c r="Q328" i="9"/>
  <c r="Q340" i="12"/>
  <c r="R328" i="9"/>
  <c r="R340" i="12"/>
  <c r="R328" i="12"/>
  <c r="S328" i="9"/>
  <c r="S340" i="12"/>
  <c r="T328" i="9"/>
  <c r="T328" i="12"/>
  <c r="T340" i="12"/>
  <c r="U328" i="9"/>
  <c r="U328" i="12"/>
  <c r="V328" i="9"/>
  <c r="V340" i="12"/>
  <c r="W316" i="9"/>
  <c r="W328" i="12"/>
  <c r="X316" i="9"/>
  <c r="X328" i="12"/>
  <c r="B329" i="9"/>
  <c r="B341" i="12"/>
  <c r="C329" i="9"/>
  <c r="C341" i="12"/>
  <c r="C329" i="12"/>
  <c r="D329" i="9"/>
  <c r="D341" i="12"/>
  <c r="E329" i="9"/>
  <c r="E341" i="12"/>
  <c r="E329" i="12"/>
  <c r="F329" i="9"/>
  <c r="F329" i="12"/>
  <c r="G329" i="9"/>
  <c r="G329" i="12"/>
  <c r="G341" i="12"/>
  <c r="H329" i="9"/>
  <c r="H341" i="12"/>
  <c r="I329" i="9"/>
  <c r="I341" i="12"/>
  <c r="J329" i="9"/>
  <c r="J341" i="12"/>
  <c r="K329" i="9"/>
  <c r="K329" i="12"/>
  <c r="L329" i="9"/>
  <c r="L341" i="12"/>
  <c r="M329" i="9"/>
  <c r="M341" i="12"/>
  <c r="M329" i="12"/>
  <c r="N329" i="9"/>
  <c r="N341" i="12"/>
  <c r="O329" i="9"/>
  <c r="O341" i="12"/>
  <c r="O329" i="12"/>
  <c r="P329" i="9"/>
  <c r="P329" i="12"/>
  <c r="Q329" i="9"/>
  <c r="Q329" i="12"/>
  <c r="Q341" i="12"/>
  <c r="R329" i="9"/>
  <c r="R341" i="12"/>
  <c r="S329" i="9"/>
  <c r="S341" i="12"/>
  <c r="T329" i="9"/>
  <c r="T341" i="12"/>
  <c r="U329" i="9"/>
  <c r="U329" i="12"/>
  <c r="V329" i="9"/>
  <c r="V341" i="12"/>
  <c r="W317" i="9"/>
  <c r="W329" i="12"/>
  <c r="X317" i="9"/>
  <c r="X329" i="12"/>
  <c r="B18" i="9"/>
  <c r="B30" i="12"/>
  <c r="C18" i="9"/>
  <c r="C30" i="12"/>
  <c r="D18" i="9"/>
  <c r="D30" i="12"/>
  <c r="E18" i="9"/>
  <c r="E30" i="12"/>
  <c r="F18" i="9"/>
  <c r="F30" i="12"/>
  <c r="G18" i="9"/>
  <c r="G30" i="12"/>
  <c r="H18" i="9"/>
  <c r="H30" i="12"/>
  <c r="I18" i="9"/>
  <c r="I30" i="12"/>
  <c r="J18" i="9"/>
  <c r="J30" i="12"/>
  <c r="K18" i="9"/>
  <c r="K30" i="12"/>
  <c r="L18" i="9"/>
  <c r="L30" i="12"/>
  <c r="M18" i="9"/>
  <c r="M30" i="12"/>
  <c r="N18" i="9"/>
  <c r="N30" i="12"/>
  <c r="O18" i="9"/>
  <c r="O30" i="12"/>
  <c r="P18" i="9"/>
  <c r="P30" i="12"/>
  <c r="Q18" i="9"/>
  <c r="Q30" i="12"/>
  <c r="R18" i="9"/>
  <c r="R30" i="12"/>
  <c r="S18" i="9"/>
  <c r="S30" i="12"/>
  <c r="T18" i="9"/>
  <c r="T30" i="12"/>
  <c r="U18" i="9"/>
  <c r="U30" i="12"/>
  <c r="V18" i="9"/>
  <c r="V30" i="12"/>
  <c r="W18" i="9"/>
  <c r="W30" i="12"/>
  <c r="X18" i="9"/>
  <c r="X30" i="12"/>
  <c r="B7" i="9"/>
  <c r="B19" i="12"/>
  <c r="C7" i="9"/>
  <c r="C19" i="12"/>
  <c r="D7" i="9"/>
  <c r="D19" i="12"/>
  <c r="E7" i="9"/>
  <c r="E19" i="12"/>
  <c r="F7" i="9"/>
  <c r="F19" i="12"/>
  <c r="G7" i="9"/>
  <c r="G19" i="12"/>
  <c r="H7" i="9"/>
  <c r="H19" i="12"/>
  <c r="I7" i="9"/>
  <c r="I19" i="12"/>
  <c r="J7" i="9"/>
  <c r="J19" i="12"/>
  <c r="K7" i="9"/>
  <c r="K19" i="12"/>
  <c r="L7" i="9"/>
  <c r="L19" i="12"/>
  <c r="M7" i="9"/>
  <c r="M19" i="12"/>
  <c r="N7" i="9"/>
  <c r="N19" i="12"/>
  <c r="O7" i="9"/>
  <c r="O19" i="12"/>
  <c r="P7" i="9"/>
  <c r="P19" i="12"/>
  <c r="Q7" i="9"/>
  <c r="Q19" i="12"/>
  <c r="R7" i="9"/>
  <c r="R19" i="12"/>
  <c r="S7" i="9"/>
  <c r="S19" i="12"/>
  <c r="T7" i="9"/>
  <c r="T19" i="12"/>
  <c r="U7" i="9"/>
  <c r="U19" i="12"/>
  <c r="V7" i="9"/>
  <c r="V19" i="12"/>
  <c r="W7" i="9"/>
  <c r="W19" i="12"/>
  <c r="X7" i="9"/>
  <c r="X19" i="12"/>
  <c r="B8" i="9"/>
  <c r="B20" i="12"/>
  <c r="C8" i="9"/>
  <c r="C20" i="12"/>
  <c r="D8" i="9"/>
  <c r="D20" i="12"/>
  <c r="E8" i="9"/>
  <c r="E20" i="12"/>
  <c r="F8" i="9"/>
  <c r="F20" i="12"/>
  <c r="G8" i="9"/>
  <c r="G20" i="12"/>
  <c r="H8" i="9"/>
  <c r="H20" i="12"/>
  <c r="I8" i="9"/>
  <c r="I20" i="12"/>
  <c r="J8" i="9"/>
  <c r="J20" i="12"/>
  <c r="K8" i="9"/>
  <c r="K20" i="12"/>
  <c r="L8" i="9"/>
  <c r="L20" i="12"/>
  <c r="M8" i="9"/>
  <c r="M20" i="12"/>
  <c r="N8" i="9"/>
  <c r="N20" i="12"/>
  <c r="O8" i="9"/>
  <c r="O20" i="12"/>
  <c r="P8" i="9"/>
  <c r="P20" i="12"/>
  <c r="Q8" i="9"/>
  <c r="Q20" i="12"/>
  <c r="R8" i="9"/>
  <c r="R20" i="12"/>
  <c r="S8" i="9"/>
  <c r="S20" i="12"/>
  <c r="T8" i="9"/>
  <c r="T20" i="12"/>
  <c r="U8" i="9"/>
  <c r="U20" i="12"/>
  <c r="V8" i="9"/>
  <c r="V20" i="12"/>
  <c r="W8" i="9"/>
  <c r="W20" i="12"/>
  <c r="X8" i="9"/>
  <c r="X20" i="12"/>
  <c r="B9" i="9"/>
  <c r="B21" i="12"/>
  <c r="C9" i="9"/>
  <c r="C21" i="12"/>
  <c r="D9" i="9"/>
  <c r="D21" i="12"/>
  <c r="E9" i="9"/>
  <c r="E21" i="12"/>
  <c r="F9" i="9"/>
  <c r="F21" i="12"/>
  <c r="G9" i="9"/>
  <c r="G21" i="12"/>
  <c r="H9" i="9"/>
  <c r="H21" i="12"/>
  <c r="I9" i="9"/>
  <c r="I21" i="12"/>
  <c r="J9" i="9"/>
  <c r="J21" i="12"/>
  <c r="K9" i="9"/>
  <c r="K21" i="12"/>
  <c r="L9" i="9"/>
  <c r="L21" i="12"/>
  <c r="M9" i="9"/>
  <c r="M21" i="12"/>
  <c r="N9" i="9"/>
  <c r="N21" i="12"/>
  <c r="O9" i="9"/>
  <c r="O21" i="12"/>
  <c r="P9" i="9"/>
  <c r="P21" i="12"/>
  <c r="Q9" i="9"/>
  <c r="Q21" i="12"/>
  <c r="R9" i="9"/>
  <c r="R21" i="12"/>
  <c r="S9" i="9"/>
  <c r="S21" i="12"/>
  <c r="T9" i="9"/>
  <c r="T21" i="12"/>
  <c r="U9" i="9"/>
  <c r="U21" i="12"/>
  <c r="V9" i="9"/>
  <c r="V21" i="12"/>
  <c r="W9" i="9"/>
  <c r="W21" i="12"/>
  <c r="X9" i="9"/>
  <c r="X21" i="12"/>
  <c r="B10" i="9"/>
  <c r="B22" i="12"/>
  <c r="C10" i="9"/>
  <c r="C22" i="12"/>
  <c r="D10" i="9"/>
  <c r="D22" i="12"/>
  <c r="E10" i="9"/>
  <c r="E22" i="12"/>
  <c r="F10" i="9"/>
  <c r="F22" i="12"/>
  <c r="G10" i="9"/>
  <c r="G22" i="12"/>
  <c r="H10" i="9"/>
  <c r="H22" i="12"/>
  <c r="I10" i="9"/>
  <c r="I22" i="12"/>
  <c r="J10" i="9"/>
  <c r="J22" i="12"/>
  <c r="K10" i="9"/>
  <c r="K22" i="12"/>
  <c r="L10" i="9"/>
  <c r="L22" i="12"/>
  <c r="M10" i="9"/>
  <c r="M22" i="12"/>
  <c r="N10" i="9"/>
  <c r="N22" i="12"/>
  <c r="O10" i="9"/>
  <c r="O22" i="12"/>
  <c r="P10" i="9"/>
  <c r="P22" i="12"/>
  <c r="Q10" i="9"/>
  <c r="Q22" i="12"/>
  <c r="R10" i="9"/>
  <c r="R22" i="12"/>
  <c r="S10" i="9"/>
  <c r="S22" i="12"/>
  <c r="T10" i="9"/>
  <c r="T22" i="12"/>
  <c r="U10" i="9"/>
  <c r="U22" i="12"/>
  <c r="V10" i="9"/>
  <c r="V22" i="12"/>
  <c r="W10" i="9"/>
  <c r="W22" i="12"/>
  <c r="X10" i="9"/>
  <c r="X22" i="12"/>
  <c r="B11" i="9"/>
  <c r="B23" i="12"/>
  <c r="C11" i="9"/>
  <c r="C23" i="12"/>
  <c r="D11" i="9"/>
  <c r="D23" i="12"/>
  <c r="E11" i="9"/>
  <c r="E23" i="12"/>
  <c r="F11" i="9"/>
  <c r="F23" i="12"/>
  <c r="G11" i="9"/>
  <c r="G23" i="12"/>
  <c r="H11" i="9"/>
  <c r="H23" i="12"/>
  <c r="I11" i="9"/>
  <c r="I23" i="12"/>
  <c r="J11" i="9"/>
  <c r="J23" i="12"/>
  <c r="K11" i="9"/>
  <c r="K23" i="12"/>
  <c r="L11" i="9"/>
  <c r="L23" i="12"/>
  <c r="M11" i="9"/>
  <c r="M23" i="12"/>
  <c r="N11" i="9"/>
  <c r="N23" i="12"/>
  <c r="O11" i="9"/>
  <c r="O23" i="12"/>
  <c r="P11" i="9"/>
  <c r="P23" i="12"/>
  <c r="Q11" i="9"/>
  <c r="Q23" i="12"/>
  <c r="R11" i="9"/>
  <c r="R23" i="12"/>
  <c r="S11" i="9"/>
  <c r="S23" i="12"/>
  <c r="T11" i="9"/>
  <c r="T23" i="12"/>
  <c r="U11" i="9"/>
  <c r="U23" i="12"/>
  <c r="V11" i="9"/>
  <c r="V23" i="12"/>
  <c r="W11" i="9"/>
  <c r="W23" i="12"/>
  <c r="X11" i="9"/>
  <c r="X23" i="12"/>
  <c r="B12" i="9"/>
  <c r="B24" i="12"/>
  <c r="C12" i="9"/>
  <c r="C24" i="12"/>
  <c r="D12" i="9"/>
  <c r="D24" i="12"/>
  <c r="E12" i="9"/>
  <c r="E24" i="12"/>
  <c r="F12" i="9"/>
  <c r="F24" i="12"/>
  <c r="G12" i="9"/>
  <c r="G24" i="12"/>
  <c r="H12" i="9"/>
  <c r="H24" i="12"/>
  <c r="I12" i="9"/>
  <c r="I24" i="12"/>
  <c r="J12" i="9"/>
  <c r="J24" i="12"/>
  <c r="K12" i="9"/>
  <c r="K24" i="12"/>
  <c r="L12" i="9"/>
  <c r="L24" i="12"/>
  <c r="M12" i="9"/>
  <c r="M24" i="12"/>
  <c r="N12" i="9"/>
  <c r="N24" i="12"/>
  <c r="O12" i="9"/>
  <c r="O24" i="12"/>
  <c r="P12" i="9"/>
  <c r="P24" i="12"/>
  <c r="Q12" i="9"/>
  <c r="Q24" i="12"/>
  <c r="R12" i="9"/>
  <c r="R24" i="12"/>
  <c r="S12" i="9"/>
  <c r="S24" i="12"/>
  <c r="T12" i="9"/>
  <c r="T24" i="12"/>
  <c r="U12" i="9"/>
  <c r="U24" i="12"/>
  <c r="V12" i="9"/>
  <c r="V24" i="12"/>
  <c r="W12" i="9"/>
  <c r="W24" i="12"/>
  <c r="X12" i="9"/>
  <c r="X24" i="12"/>
  <c r="B13" i="9"/>
  <c r="B25" i="12"/>
  <c r="C13" i="9"/>
  <c r="C25" i="12"/>
  <c r="D13" i="9"/>
  <c r="D25" i="12"/>
  <c r="E13" i="9"/>
  <c r="E25" i="12"/>
  <c r="F13" i="9"/>
  <c r="F25" i="12"/>
  <c r="G13" i="9"/>
  <c r="G25" i="12"/>
  <c r="H13" i="9"/>
  <c r="H25" i="12"/>
  <c r="I13" i="9"/>
  <c r="I25" i="12"/>
  <c r="J13" i="9"/>
  <c r="J25" i="12"/>
  <c r="K13" i="9"/>
  <c r="K25" i="12"/>
  <c r="L13" i="9"/>
  <c r="L25" i="12"/>
  <c r="M13" i="9"/>
  <c r="M25" i="12"/>
  <c r="N13" i="9"/>
  <c r="N25" i="12"/>
  <c r="O13" i="9"/>
  <c r="O25" i="12"/>
  <c r="P13" i="9"/>
  <c r="P25" i="12"/>
  <c r="Q13" i="9"/>
  <c r="Q25" i="12"/>
  <c r="R13" i="9"/>
  <c r="R25" i="12"/>
  <c r="S13" i="9"/>
  <c r="S25" i="12"/>
  <c r="T13" i="9"/>
  <c r="T25" i="12"/>
  <c r="U13" i="9"/>
  <c r="U25" i="12"/>
  <c r="V13" i="9"/>
  <c r="V25" i="12"/>
  <c r="W13" i="9"/>
  <c r="W25" i="12"/>
  <c r="X13" i="9"/>
  <c r="X25" i="12"/>
  <c r="B14" i="9"/>
  <c r="B26" i="12"/>
  <c r="C14" i="9"/>
  <c r="C26" i="12"/>
  <c r="D14" i="9"/>
  <c r="D26" i="12"/>
  <c r="E14" i="9"/>
  <c r="E26" i="12"/>
  <c r="F14" i="9"/>
  <c r="F26" i="12"/>
  <c r="G14" i="9"/>
  <c r="G26" i="12"/>
  <c r="H14" i="9"/>
  <c r="H26" i="12"/>
  <c r="I14" i="9"/>
  <c r="I26" i="12"/>
  <c r="J14" i="9"/>
  <c r="J26" i="12"/>
  <c r="K14" i="9"/>
  <c r="K26" i="12"/>
  <c r="L14" i="9"/>
  <c r="L26" i="12"/>
  <c r="M14" i="9"/>
  <c r="M26" i="12"/>
  <c r="N14" i="9"/>
  <c r="N26" i="12"/>
  <c r="O14" i="9"/>
  <c r="O26" i="12"/>
  <c r="P14" i="9"/>
  <c r="P26" i="12"/>
  <c r="Q14" i="9"/>
  <c r="Q26" i="12"/>
  <c r="R14" i="9"/>
  <c r="R26" i="12"/>
  <c r="S14" i="9"/>
  <c r="S26" i="12"/>
  <c r="T14" i="9"/>
  <c r="T26" i="12"/>
  <c r="U14" i="9"/>
  <c r="U26" i="12"/>
  <c r="V14" i="9"/>
  <c r="V26" i="12"/>
  <c r="W14" i="9"/>
  <c r="W26" i="12"/>
  <c r="X14" i="9"/>
  <c r="X26" i="12"/>
  <c r="B15" i="9"/>
  <c r="B27" i="12"/>
  <c r="C15" i="9"/>
  <c r="C27" i="12"/>
  <c r="D15" i="9"/>
  <c r="D27" i="12"/>
  <c r="E15" i="9"/>
  <c r="E27" i="12"/>
  <c r="F15" i="9"/>
  <c r="F27" i="12"/>
  <c r="G15" i="9"/>
  <c r="G27" i="12"/>
  <c r="H15" i="9"/>
  <c r="H27" i="12"/>
  <c r="I15" i="9"/>
  <c r="I27" i="12"/>
  <c r="J15" i="9"/>
  <c r="J27" i="12"/>
  <c r="K15" i="9"/>
  <c r="K27" i="12"/>
  <c r="L15" i="9"/>
  <c r="L27" i="12"/>
  <c r="M15" i="9"/>
  <c r="M27" i="12"/>
  <c r="N15" i="9"/>
  <c r="N27" i="12"/>
  <c r="O15" i="9"/>
  <c r="O27" i="12"/>
  <c r="P15" i="9"/>
  <c r="P27" i="12"/>
  <c r="Q15" i="9"/>
  <c r="Q27" i="12"/>
  <c r="R15" i="9"/>
  <c r="R27" i="12"/>
  <c r="S15" i="9"/>
  <c r="S27" i="12"/>
  <c r="T15" i="9"/>
  <c r="T27" i="12"/>
  <c r="U15" i="9"/>
  <c r="U27" i="12"/>
  <c r="V15" i="9"/>
  <c r="V27" i="12"/>
  <c r="W15" i="9"/>
  <c r="W27" i="12"/>
  <c r="X15" i="9"/>
  <c r="X27" i="12"/>
  <c r="B16" i="9"/>
  <c r="B28" i="12"/>
  <c r="C16" i="9"/>
  <c r="C28" i="12"/>
  <c r="D16" i="9"/>
  <c r="D28" i="12"/>
  <c r="E16" i="9"/>
  <c r="E28" i="12"/>
  <c r="F16" i="9"/>
  <c r="F28" i="12"/>
  <c r="G16" i="9"/>
  <c r="G28" i="12"/>
  <c r="H16" i="9"/>
  <c r="H28" i="12"/>
  <c r="I16" i="9"/>
  <c r="I28" i="12"/>
  <c r="J16" i="9"/>
  <c r="J28" i="12"/>
  <c r="K16" i="9"/>
  <c r="K28" i="12"/>
  <c r="L16" i="9"/>
  <c r="L28" i="12"/>
  <c r="M16" i="9"/>
  <c r="M28" i="12"/>
  <c r="N16" i="9"/>
  <c r="N28" i="12"/>
  <c r="O16" i="9"/>
  <c r="O28" i="12"/>
  <c r="P16" i="9"/>
  <c r="P28" i="12"/>
  <c r="Q16" i="9"/>
  <c r="Q28" i="12"/>
  <c r="R16" i="9"/>
  <c r="R28" i="12"/>
  <c r="S16" i="9"/>
  <c r="S28" i="12"/>
  <c r="T16" i="9"/>
  <c r="T28" i="12"/>
  <c r="U16" i="9"/>
  <c r="U28" i="12"/>
  <c r="V16" i="9"/>
  <c r="V28" i="12"/>
  <c r="W16" i="9"/>
  <c r="W28" i="12"/>
  <c r="X16" i="9"/>
  <c r="X28" i="12"/>
  <c r="B17" i="9"/>
  <c r="B29" i="12"/>
  <c r="C17" i="9"/>
  <c r="C29" i="12"/>
  <c r="D17" i="9"/>
  <c r="D29" i="12"/>
  <c r="E17" i="9"/>
  <c r="E29" i="12"/>
  <c r="F17" i="9"/>
  <c r="F29" i="12"/>
  <c r="G17" i="9"/>
  <c r="G29" i="12"/>
  <c r="H17" i="9"/>
  <c r="H29" i="12"/>
  <c r="I17" i="9"/>
  <c r="I29" i="12"/>
  <c r="J17" i="9"/>
  <c r="J29" i="12"/>
  <c r="K17" i="9"/>
  <c r="K29" i="12"/>
  <c r="L17" i="9"/>
  <c r="L29" i="12"/>
  <c r="M17" i="9"/>
  <c r="M29" i="12"/>
  <c r="N17" i="9"/>
  <c r="N29" i="12"/>
  <c r="O17" i="9"/>
  <c r="O29" i="12"/>
  <c r="P17" i="9"/>
  <c r="P29" i="12"/>
  <c r="Q17" i="9"/>
  <c r="Q29" i="12"/>
  <c r="R17" i="9"/>
  <c r="R29" i="12"/>
  <c r="S17" i="9"/>
  <c r="S29" i="12"/>
  <c r="T17" i="9"/>
  <c r="T29" i="12"/>
  <c r="U17" i="9"/>
  <c r="U29" i="12"/>
  <c r="V17" i="9"/>
  <c r="V29" i="12"/>
  <c r="W17" i="9"/>
  <c r="W29" i="12"/>
  <c r="X17" i="9"/>
  <c r="X29" i="12"/>
  <c r="C6" i="9"/>
  <c r="C18" i="12"/>
  <c r="D6" i="9"/>
  <c r="D18" i="12"/>
  <c r="E6" i="9"/>
  <c r="E18" i="12"/>
  <c r="F6" i="9"/>
  <c r="F18" i="12"/>
  <c r="G6" i="9"/>
  <c r="G18" i="12"/>
  <c r="H6" i="9"/>
  <c r="H18" i="12"/>
  <c r="I6" i="9"/>
  <c r="I18" i="12"/>
  <c r="J6" i="9"/>
  <c r="J18" i="12"/>
  <c r="K6" i="9"/>
  <c r="K18" i="12"/>
  <c r="L6" i="9"/>
  <c r="L18" i="12"/>
  <c r="M6" i="9"/>
  <c r="M18" i="12"/>
  <c r="N6" i="9"/>
  <c r="N18" i="12"/>
  <c r="O6" i="9"/>
  <c r="O18" i="12"/>
  <c r="P6" i="9"/>
  <c r="P18" i="12"/>
  <c r="Q6" i="9"/>
  <c r="Q18" i="12"/>
  <c r="R6" i="9"/>
  <c r="R18" i="12"/>
  <c r="S6" i="9"/>
  <c r="S18" i="12"/>
  <c r="T6" i="9"/>
  <c r="T18" i="12"/>
  <c r="U6" i="9"/>
  <c r="U18" i="12"/>
  <c r="V6" i="9"/>
  <c r="V18" i="12"/>
  <c r="W6" i="9"/>
  <c r="W18" i="12"/>
  <c r="X6" i="9"/>
  <c r="X18" i="12"/>
  <c r="B6" i="9"/>
  <c r="B18" i="12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B199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B225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B226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B227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B229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B230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B231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B232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B233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B234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B235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B236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B237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B238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B239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B240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B241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B265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B266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B267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B269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B270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B271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B272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B273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B274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B275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B276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B277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B278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B279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B280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B281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B282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B305" i="11"/>
  <c r="C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B307" i="11"/>
  <c r="C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B308" i="11"/>
  <c r="C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B309" i="11"/>
  <c r="C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B310" i="11"/>
  <c r="C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B311" i="11"/>
  <c r="C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B312" i="11"/>
  <c r="C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B313" i="11"/>
  <c r="C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B314" i="11"/>
  <c r="C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B315" i="11"/>
  <c r="C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B316" i="11"/>
  <c r="C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B317" i="11"/>
  <c r="C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B318" i="11"/>
  <c r="C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B319" i="11"/>
  <c r="C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B320" i="11"/>
  <c r="C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B321" i="11"/>
  <c r="C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B322" i="11"/>
  <c r="C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F30" i="11"/>
  <c r="E30" i="11"/>
  <c r="D30" i="11"/>
  <c r="C30" i="11"/>
  <c r="B30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G18" i="11"/>
  <c r="H18" i="11"/>
  <c r="I18" i="11"/>
  <c r="J18" i="11"/>
  <c r="K18" i="11"/>
  <c r="C18" i="11"/>
  <c r="D18" i="11"/>
  <c r="E18" i="11"/>
  <c r="F18" i="11"/>
  <c r="B18" i="11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7" i="10"/>
  <c r="C7" i="10"/>
  <c r="D7" i="10"/>
  <c r="E7" i="10"/>
  <c r="F7" i="10"/>
  <c r="B329" i="7"/>
  <c r="C329" i="7"/>
  <c r="D329" i="7"/>
  <c r="E306" i="2"/>
  <c r="E329" i="7"/>
  <c r="F329" i="7"/>
  <c r="G329" i="7"/>
  <c r="H329" i="7"/>
  <c r="I306" i="2"/>
  <c r="I329" i="7"/>
  <c r="J329" i="7"/>
  <c r="K329" i="7"/>
  <c r="L329" i="7"/>
  <c r="M306" i="2"/>
  <c r="M329" i="7"/>
  <c r="N329" i="7"/>
  <c r="O329" i="7"/>
  <c r="P329" i="7"/>
  <c r="Q306" i="2"/>
  <c r="Q329" i="7"/>
  <c r="R329" i="7"/>
  <c r="S329" i="7"/>
  <c r="T329" i="7"/>
  <c r="B329" i="3"/>
  <c r="B341" i="6"/>
  <c r="B317" i="3"/>
  <c r="B329" i="6"/>
  <c r="C329" i="3"/>
  <c r="C341" i="6"/>
  <c r="C317" i="3"/>
  <c r="C329" i="6"/>
  <c r="D329" i="3"/>
  <c r="D341" i="6"/>
  <c r="D317" i="3"/>
  <c r="E329" i="3"/>
  <c r="E317" i="3"/>
  <c r="E329" i="6"/>
  <c r="F329" i="3"/>
  <c r="F341" i="6"/>
  <c r="F317" i="3"/>
  <c r="F329" i="6"/>
  <c r="G329" i="3"/>
  <c r="G341" i="6"/>
  <c r="G317" i="3"/>
  <c r="G329" i="6"/>
  <c r="H329" i="3"/>
  <c r="H341" i="6"/>
  <c r="H317" i="3"/>
  <c r="H329" i="6"/>
  <c r="I329" i="3"/>
  <c r="J329" i="3"/>
  <c r="J341" i="6"/>
  <c r="J317" i="3"/>
  <c r="K329" i="3"/>
  <c r="K341" i="6"/>
  <c r="K317" i="3"/>
  <c r="L329" i="3"/>
  <c r="L341" i="6"/>
  <c r="L317" i="3"/>
  <c r="M329" i="3"/>
  <c r="N329" i="3"/>
  <c r="N341" i="6"/>
  <c r="N317" i="3"/>
  <c r="N329" i="6"/>
  <c r="O329" i="3"/>
  <c r="O341" i="6"/>
  <c r="O317" i="3"/>
  <c r="O329" i="6"/>
  <c r="P329" i="3"/>
  <c r="P341" i="6"/>
  <c r="P317" i="3"/>
  <c r="Q329" i="3"/>
  <c r="Q341" i="6"/>
  <c r="Q317" i="3"/>
  <c r="R329" i="3"/>
  <c r="R341" i="6"/>
  <c r="R317" i="3"/>
  <c r="S317" i="3"/>
  <c r="S329" i="6"/>
  <c r="T317" i="3"/>
  <c r="T329" i="6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S329" i="3"/>
  <c r="S341" i="6"/>
  <c r="T329" i="3"/>
  <c r="T341" i="6"/>
  <c r="W321" i="9"/>
  <c r="W333" i="12"/>
  <c r="X321" i="9"/>
  <c r="X333" i="12"/>
  <c r="W322" i="9"/>
  <c r="W334" i="12"/>
  <c r="X322" i="9"/>
  <c r="X334" i="12"/>
  <c r="W323" i="9"/>
  <c r="W335" i="12"/>
  <c r="X323" i="9"/>
  <c r="X335" i="12"/>
  <c r="W324" i="9"/>
  <c r="W336" i="12"/>
  <c r="X324" i="9"/>
  <c r="X336" i="12"/>
  <c r="W325" i="9"/>
  <c r="W337" i="12"/>
  <c r="X325" i="9"/>
  <c r="X337" i="12"/>
  <c r="W326" i="9"/>
  <c r="W338" i="12"/>
  <c r="X326" i="9"/>
  <c r="X338" i="12"/>
  <c r="W327" i="9"/>
  <c r="W339" i="12"/>
  <c r="X327" i="9"/>
  <c r="X339" i="12"/>
  <c r="W328" i="9"/>
  <c r="W340" i="12"/>
  <c r="X328" i="9"/>
  <c r="X340" i="12"/>
  <c r="W329" i="9"/>
  <c r="W341" i="12"/>
  <c r="X329" i="9"/>
  <c r="X341" i="12"/>
  <c r="B328" i="7"/>
  <c r="C328" i="7"/>
  <c r="D328" i="7"/>
  <c r="E305" i="2"/>
  <c r="E328" i="7"/>
  <c r="F328" i="7"/>
  <c r="G328" i="7"/>
  <c r="H328" i="7"/>
  <c r="I305" i="2"/>
  <c r="I328" i="7"/>
  <c r="J328" i="7"/>
  <c r="K328" i="7"/>
  <c r="L328" i="7"/>
  <c r="M305" i="2"/>
  <c r="M328" i="7"/>
  <c r="N328" i="7"/>
  <c r="O328" i="7"/>
  <c r="P328" i="7"/>
  <c r="Q305" i="2"/>
  <c r="Q328" i="7"/>
  <c r="R328" i="7"/>
  <c r="S328" i="7"/>
  <c r="T328" i="7"/>
  <c r="B328" i="3"/>
  <c r="B340" i="6"/>
  <c r="B316" i="3"/>
  <c r="B328" i="6"/>
  <c r="C328" i="3"/>
  <c r="C340" i="6"/>
  <c r="C316" i="3"/>
  <c r="C328" i="6"/>
  <c r="D328" i="3"/>
  <c r="D340" i="6"/>
  <c r="D316" i="3"/>
  <c r="E328" i="3"/>
  <c r="E316" i="3"/>
  <c r="E328" i="6"/>
  <c r="F328" i="3"/>
  <c r="F316" i="3"/>
  <c r="F328" i="6"/>
  <c r="F340" i="6"/>
  <c r="G328" i="3"/>
  <c r="G316" i="3"/>
  <c r="G328" i="6"/>
  <c r="G340" i="6"/>
  <c r="H328" i="3"/>
  <c r="H316" i="3"/>
  <c r="H328" i="6"/>
  <c r="H340" i="6"/>
  <c r="I328" i="3"/>
  <c r="I316" i="3"/>
  <c r="I328" i="6"/>
  <c r="J328" i="3"/>
  <c r="J340" i="6"/>
  <c r="J316" i="3"/>
  <c r="J328" i="6"/>
  <c r="K328" i="3"/>
  <c r="K340" i="6"/>
  <c r="K316" i="3"/>
  <c r="K328" i="6"/>
  <c r="L328" i="3"/>
  <c r="L340" i="6"/>
  <c r="L316" i="3"/>
  <c r="L328" i="6"/>
  <c r="M328" i="3"/>
  <c r="N328" i="3"/>
  <c r="N316" i="3"/>
  <c r="N328" i="6"/>
  <c r="N340" i="6"/>
  <c r="O328" i="3"/>
  <c r="O316" i="3"/>
  <c r="O328" i="6"/>
  <c r="O340" i="6"/>
  <c r="P328" i="3"/>
  <c r="P340" i="6"/>
  <c r="P316" i="3"/>
  <c r="Q328" i="3"/>
  <c r="Q316" i="3"/>
  <c r="Q328" i="6"/>
  <c r="R328" i="3"/>
  <c r="R340" i="6"/>
  <c r="R316" i="3"/>
  <c r="R328" i="6"/>
  <c r="S316" i="3"/>
  <c r="S328" i="6"/>
  <c r="T316" i="3"/>
  <c r="T328" i="6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S328" i="3"/>
  <c r="S340" i="6"/>
  <c r="T328" i="3"/>
  <c r="T340" i="6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B174" i="7"/>
  <c r="C174" i="7"/>
  <c r="D174" i="7"/>
  <c r="E174" i="2"/>
  <c r="E174" i="7"/>
  <c r="F174" i="7"/>
  <c r="G174" i="7"/>
  <c r="H174" i="7"/>
  <c r="I174" i="2"/>
  <c r="I174" i="7"/>
  <c r="J174" i="7"/>
  <c r="K174" i="7"/>
  <c r="L174" i="7"/>
  <c r="M174" i="7"/>
  <c r="N174" i="7"/>
  <c r="O174" i="7"/>
  <c r="P174" i="7"/>
  <c r="Q174" i="7"/>
  <c r="R174" i="7"/>
  <c r="S174" i="7"/>
  <c r="T174" i="7"/>
  <c r="B175" i="7"/>
  <c r="C175" i="7"/>
  <c r="D175" i="7"/>
  <c r="E175" i="2"/>
  <c r="E175" i="7"/>
  <c r="F175" i="7"/>
  <c r="G175" i="7"/>
  <c r="H175" i="7"/>
  <c r="I175" i="2"/>
  <c r="J175" i="7"/>
  <c r="K175" i="7"/>
  <c r="L175" i="7"/>
  <c r="M175" i="7"/>
  <c r="N175" i="7"/>
  <c r="O175" i="7"/>
  <c r="P175" i="7"/>
  <c r="Q175" i="7"/>
  <c r="R175" i="7"/>
  <c r="S175" i="7"/>
  <c r="T175" i="7"/>
  <c r="B176" i="7"/>
  <c r="C176" i="7"/>
  <c r="D176" i="7"/>
  <c r="E176" i="2"/>
  <c r="F176" i="7"/>
  <c r="G176" i="7"/>
  <c r="H176" i="7"/>
  <c r="I176" i="2"/>
  <c r="J176" i="7"/>
  <c r="K176" i="7"/>
  <c r="L176" i="7"/>
  <c r="M176" i="7"/>
  <c r="N176" i="7"/>
  <c r="O176" i="7"/>
  <c r="P176" i="7"/>
  <c r="Q176" i="7"/>
  <c r="R176" i="7"/>
  <c r="S176" i="7"/>
  <c r="T176" i="7"/>
  <c r="B177" i="7"/>
  <c r="C177" i="7"/>
  <c r="D177" i="7"/>
  <c r="E177" i="2"/>
  <c r="F177" i="7"/>
  <c r="G177" i="7"/>
  <c r="H177" i="7"/>
  <c r="I177" i="2"/>
  <c r="I177" i="7"/>
  <c r="J177" i="7"/>
  <c r="K177" i="7"/>
  <c r="L177" i="7"/>
  <c r="M177" i="7"/>
  <c r="N177" i="7"/>
  <c r="O177" i="7"/>
  <c r="P177" i="7"/>
  <c r="Q177" i="7"/>
  <c r="R177" i="7"/>
  <c r="S177" i="7"/>
  <c r="T177" i="7"/>
  <c r="B178" i="7"/>
  <c r="C178" i="7"/>
  <c r="D178" i="7"/>
  <c r="E178" i="2"/>
  <c r="E178" i="7"/>
  <c r="F178" i="7"/>
  <c r="G178" i="7"/>
  <c r="H178" i="7"/>
  <c r="I178" i="2"/>
  <c r="J178" i="7"/>
  <c r="K178" i="7"/>
  <c r="L178" i="7"/>
  <c r="M178" i="7"/>
  <c r="N178" i="7"/>
  <c r="O178" i="7"/>
  <c r="P178" i="7"/>
  <c r="Q178" i="7"/>
  <c r="R178" i="7"/>
  <c r="S178" i="7"/>
  <c r="T178" i="7"/>
  <c r="B179" i="7"/>
  <c r="C179" i="7"/>
  <c r="D179" i="7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199" i="7"/>
  <c r="F179" i="7"/>
  <c r="G179" i="7"/>
  <c r="H179" i="7"/>
  <c r="I179" i="2"/>
  <c r="J179" i="7"/>
  <c r="K179" i="7"/>
  <c r="L179" i="7"/>
  <c r="M179" i="7"/>
  <c r="N179" i="7"/>
  <c r="O179" i="7"/>
  <c r="P179" i="7"/>
  <c r="Q179" i="7"/>
  <c r="R179" i="7"/>
  <c r="S179" i="7"/>
  <c r="T179" i="7"/>
  <c r="B180" i="7"/>
  <c r="C180" i="7"/>
  <c r="D180" i="7"/>
  <c r="E200" i="2"/>
  <c r="E201" i="2"/>
  <c r="E202" i="2"/>
  <c r="E203" i="2"/>
  <c r="E203" i="7"/>
  <c r="F180" i="7"/>
  <c r="G180" i="7"/>
  <c r="H180" i="7"/>
  <c r="I180" i="2"/>
  <c r="J180" i="7"/>
  <c r="K180" i="7"/>
  <c r="L180" i="7"/>
  <c r="M180" i="7"/>
  <c r="N180" i="7"/>
  <c r="O180" i="7"/>
  <c r="P180" i="7"/>
  <c r="Q180" i="7"/>
  <c r="R180" i="7"/>
  <c r="S180" i="7"/>
  <c r="T180" i="7"/>
  <c r="B181" i="7"/>
  <c r="C181" i="7"/>
  <c r="D181" i="7"/>
  <c r="F181" i="7"/>
  <c r="G181" i="7"/>
  <c r="H181" i="7"/>
  <c r="I181" i="2"/>
  <c r="I181" i="7"/>
  <c r="J181" i="7"/>
  <c r="K181" i="7"/>
  <c r="L181" i="7"/>
  <c r="M181" i="7"/>
  <c r="N181" i="7"/>
  <c r="O181" i="7"/>
  <c r="P181" i="7"/>
  <c r="Q181" i="7"/>
  <c r="R181" i="7"/>
  <c r="S181" i="7"/>
  <c r="T181" i="7"/>
  <c r="B182" i="7"/>
  <c r="C182" i="7"/>
  <c r="D182" i="7"/>
  <c r="E182" i="7"/>
  <c r="F182" i="7"/>
  <c r="G182" i="7"/>
  <c r="H182" i="7"/>
  <c r="I182" i="2"/>
  <c r="J182" i="7"/>
  <c r="K182" i="7"/>
  <c r="L182" i="7"/>
  <c r="M182" i="7"/>
  <c r="N182" i="7"/>
  <c r="O182" i="7"/>
  <c r="P182" i="7"/>
  <c r="Q182" i="7"/>
  <c r="R182" i="7"/>
  <c r="S182" i="7"/>
  <c r="T182" i="7"/>
  <c r="B183" i="7"/>
  <c r="C183" i="7"/>
  <c r="D183" i="7"/>
  <c r="F183" i="7"/>
  <c r="G183" i="7"/>
  <c r="H183" i="7"/>
  <c r="I183" i="2"/>
  <c r="J183" i="7"/>
  <c r="K183" i="7"/>
  <c r="L183" i="7"/>
  <c r="M183" i="7"/>
  <c r="N183" i="7"/>
  <c r="O183" i="7"/>
  <c r="P183" i="7"/>
  <c r="Q183" i="7"/>
  <c r="R183" i="7"/>
  <c r="S183" i="7"/>
  <c r="T183" i="7"/>
  <c r="B184" i="7"/>
  <c r="C184" i="7"/>
  <c r="D184" i="7"/>
  <c r="E204" i="2"/>
  <c r="E205" i="2"/>
  <c r="E206" i="2"/>
  <c r="E207" i="2"/>
  <c r="E207" i="7"/>
  <c r="F184" i="7"/>
  <c r="G184" i="7"/>
  <c r="H184" i="7"/>
  <c r="I184" i="2"/>
  <c r="J184" i="7"/>
  <c r="K184" i="7"/>
  <c r="L184" i="7"/>
  <c r="M184" i="7"/>
  <c r="N184" i="7"/>
  <c r="O184" i="7"/>
  <c r="P184" i="7"/>
  <c r="Q184" i="7"/>
  <c r="R184" i="7"/>
  <c r="S184" i="7"/>
  <c r="T184" i="7"/>
  <c r="B185" i="7"/>
  <c r="C185" i="7"/>
  <c r="D185" i="7"/>
  <c r="F185" i="7"/>
  <c r="G185" i="7"/>
  <c r="H185" i="7"/>
  <c r="I185" i="2"/>
  <c r="I185" i="7"/>
  <c r="J185" i="7"/>
  <c r="K185" i="7"/>
  <c r="L185" i="7"/>
  <c r="M185" i="7"/>
  <c r="N185" i="7"/>
  <c r="O185" i="7"/>
  <c r="P185" i="7"/>
  <c r="Q185" i="7"/>
  <c r="R185" i="7"/>
  <c r="S185" i="7"/>
  <c r="T185" i="7"/>
  <c r="B186" i="7"/>
  <c r="C186" i="7"/>
  <c r="D186" i="7"/>
  <c r="F186" i="7"/>
  <c r="G186" i="7"/>
  <c r="H186" i="7"/>
  <c r="I186" i="2"/>
  <c r="J186" i="7"/>
  <c r="K186" i="7"/>
  <c r="L186" i="7"/>
  <c r="M186" i="7"/>
  <c r="N186" i="7"/>
  <c r="O186" i="7"/>
  <c r="P186" i="7"/>
  <c r="Q186" i="7"/>
  <c r="R186" i="7"/>
  <c r="S186" i="7"/>
  <c r="T186" i="7"/>
  <c r="B187" i="7"/>
  <c r="C187" i="7"/>
  <c r="D187" i="7"/>
  <c r="F187" i="7"/>
  <c r="G187" i="7"/>
  <c r="H187" i="7"/>
  <c r="I187" i="2"/>
  <c r="J187" i="7"/>
  <c r="K187" i="7"/>
  <c r="L187" i="7"/>
  <c r="M187" i="7"/>
  <c r="N187" i="7"/>
  <c r="O187" i="7"/>
  <c r="P187" i="7"/>
  <c r="Q187" i="7"/>
  <c r="R187" i="7"/>
  <c r="S187" i="7"/>
  <c r="T187" i="7"/>
  <c r="B188" i="7"/>
  <c r="C188" i="7"/>
  <c r="D188" i="7"/>
  <c r="E208" i="2"/>
  <c r="E209" i="2"/>
  <c r="E210" i="2"/>
  <c r="E211" i="2"/>
  <c r="E211" i="7"/>
  <c r="F188" i="7"/>
  <c r="G188" i="7"/>
  <c r="H188" i="7"/>
  <c r="I188" i="2"/>
  <c r="J188" i="7"/>
  <c r="K188" i="7"/>
  <c r="L188" i="7"/>
  <c r="M188" i="7"/>
  <c r="N188" i="7"/>
  <c r="O188" i="7"/>
  <c r="P188" i="7"/>
  <c r="Q188" i="7"/>
  <c r="R188" i="7"/>
  <c r="S188" i="7"/>
  <c r="T188" i="7"/>
  <c r="B189" i="7"/>
  <c r="C189" i="7"/>
  <c r="D189" i="7"/>
  <c r="F189" i="7"/>
  <c r="G189" i="7"/>
  <c r="H189" i="7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1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B190" i="7"/>
  <c r="C190" i="7"/>
  <c r="D190" i="7"/>
  <c r="E190" i="7"/>
  <c r="F190" i="7"/>
  <c r="G190" i="7"/>
  <c r="H190" i="7"/>
  <c r="J190" i="7"/>
  <c r="K190" i="7"/>
  <c r="L190" i="7"/>
  <c r="M190" i="7"/>
  <c r="N190" i="7"/>
  <c r="O190" i="7"/>
  <c r="P190" i="7"/>
  <c r="Q190" i="7"/>
  <c r="R190" i="7"/>
  <c r="S190" i="7"/>
  <c r="T190" i="7"/>
  <c r="B191" i="7"/>
  <c r="C191" i="7"/>
  <c r="D191" i="7"/>
  <c r="F191" i="7"/>
  <c r="G191" i="7"/>
  <c r="H191" i="7"/>
  <c r="J191" i="7"/>
  <c r="K191" i="7"/>
  <c r="L191" i="7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N191" i="7"/>
  <c r="O191" i="7"/>
  <c r="P191" i="7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4" i="7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0" i="7"/>
  <c r="R191" i="7"/>
  <c r="S191" i="7"/>
  <c r="T191" i="7"/>
  <c r="B192" i="7"/>
  <c r="C192" i="7"/>
  <c r="D192" i="7"/>
  <c r="F192" i="7"/>
  <c r="G192" i="7"/>
  <c r="H192" i="7"/>
  <c r="J192" i="7"/>
  <c r="K192" i="7"/>
  <c r="L192" i="7"/>
  <c r="M192" i="2"/>
  <c r="N192" i="7"/>
  <c r="O192" i="7"/>
  <c r="P192" i="7"/>
  <c r="R192" i="7"/>
  <c r="S192" i="7"/>
  <c r="T192" i="7"/>
  <c r="B193" i="7"/>
  <c r="C193" i="7"/>
  <c r="D193" i="7"/>
  <c r="F193" i="7"/>
  <c r="G193" i="7"/>
  <c r="H193" i="7"/>
  <c r="J193" i="7"/>
  <c r="K193" i="7"/>
  <c r="L193" i="7"/>
  <c r="M193" i="2"/>
  <c r="M193" i="7"/>
  <c r="N193" i="7"/>
  <c r="O193" i="7"/>
  <c r="P193" i="7"/>
  <c r="R193" i="7"/>
  <c r="S193" i="7"/>
  <c r="T193" i="7"/>
  <c r="B194" i="7"/>
  <c r="C194" i="7"/>
  <c r="D194" i="7"/>
  <c r="F194" i="7"/>
  <c r="G194" i="7"/>
  <c r="H194" i="7"/>
  <c r="J194" i="7"/>
  <c r="K194" i="7"/>
  <c r="L194" i="7"/>
  <c r="M194" i="2"/>
  <c r="M194" i="7"/>
  <c r="N194" i="7"/>
  <c r="O194" i="7"/>
  <c r="P194" i="7"/>
  <c r="Q211" i="2"/>
  <c r="Q212" i="2"/>
  <c r="Q213" i="2"/>
  <c r="Q214" i="2"/>
  <c r="Q214" i="7"/>
  <c r="R194" i="7"/>
  <c r="S194" i="7"/>
  <c r="T194" i="7"/>
  <c r="B195" i="7"/>
  <c r="C195" i="7"/>
  <c r="D195" i="7"/>
  <c r="E212" i="2"/>
  <c r="E213" i="2"/>
  <c r="E214" i="2"/>
  <c r="E215" i="2"/>
  <c r="E215" i="7"/>
  <c r="F195" i="7"/>
  <c r="G195" i="7"/>
  <c r="H195" i="7"/>
  <c r="J195" i="7"/>
  <c r="K195" i="7"/>
  <c r="L195" i="7"/>
  <c r="M195" i="2"/>
  <c r="N195" i="7"/>
  <c r="O195" i="7"/>
  <c r="P195" i="7"/>
  <c r="R195" i="7"/>
  <c r="S195" i="7"/>
  <c r="T195" i="7"/>
  <c r="B196" i="7"/>
  <c r="C196" i="7"/>
  <c r="D196" i="7"/>
  <c r="F196" i="7"/>
  <c r="G196" i="7"/>
  <c r="H196" i="7"/>
  <c r="J196" i="7"/>
  <c r="K196" i="7"/>
  <c r="L196" i="7"/>
  <c r="M196" i="2"/>
  <c r="N196" i="7"/>
  <c r="O196" i="7"/>
  <c r="P196" i="7"/>
  <c r="R196" i="7"/>
  <c r="S196" i="7"/>
  <c r="T196" i="7"/>
  <c r="B197" i="7"/>
  <c r="C197" i="7"/>
  <c r="D197" i="7"/>
  <c r="F197" i="7"/>
  <c r="G197" i="7"/>
  <c r="H197" i="7"/>
  <c r="J197" i="7"/>
  <c r="K197" i="7"/>
  <c r="L197" i="7"/>
  <c r="M197" i="2"/>
  <c r="M197" i="7"/>
  <c r="N197" i="7"/>
  <c r="O197" i="7"/>
  <c r="P197" i="7"/>
  <c r="R197" i="7"/>
  <c r="S197" i="7"/>
  <c r="T197" i="7"/>
  <c r="B198" i="7"/>
  <c r="C198" i="7"/>
  <c r="D198" i="7"/>
  <c r="F198" i="7"/>
  <c r="G198" i="7"/>
  <c r="H198" i="7"/>
  <c r="J198" i="7"/>
  <c r="K198" i="7"/>
  <c r="L198" i="7"/>
  <c r="M198" i="2"/>
  <c r="M198" i="7"/>
  <c r="N198" i="7"/>
  <c r="O198" i="7"/>
  <c r="P198" i="7"/>
  <c r="Q215" i="2"/>
  <c r="Q216" i="2"/>
  <c r="Q217" i="2"/>
  <c r="Q218" i="2"/>
  <c r="Q218" i="7"/>
  <c r="R198" i="7"/>
  <c r="S198" i="7"/>
  <c r="T198" i="7"/>
  <c r="B199" i="7"/>
  <c r="C199" i="7"/>
  <c r="D199" i="7"/>
  <c r="E216" i="2"/>
  <c r="E217" i="2"/>
  <c r="E218" i="2"/>
  <c r="E219" i="2"/>
  <c r="E219" i="7"/>
  <c r="F199" i="7"/>
  <c r="G199" i="7"/>
  <c r="H199" i="7"/>
  <c r="J199" i="7"/>
  <c r="K199" i="7"/>
  <c r="L199" i="7"/>
  <c r="M199" i="2"/>
  <c r="N199" i="7"/>
  <c r="O199" i="7"/>
  <c r="P199" i="7"/>
  <c r="R199" i="7"/>
  <c r="S199" i="7"/>
  <c r="T199" i="7"/>
  <c r="B200" i="7"/>
  <c r="C200" i="7"/>
  <c r="D200" i="7"/>
  <c r="F200" i="7"/>
  <c r="G200" i="7"/>
  <c r="H200" i="7"/>
  <c r="J200" i="7"/>
  <c r="K200" i="7"/>
  <c r="L200" i="7"/>
  <c r="M200" i="2"/>
  <c r="N200" i="7"/>
  <c r="O200" i="7"/>
  <c r="P200" i="7"/>
  <c r="R200" i="7"/>
  <c r="S200" i="7"/>
  <c r="T200" i="7"/>
  <c r="B201" i="7"/>
  <c r="C201" i="7"/>
  <c r="D201" i="7"/>
  <c r="F201" i="7"/>
  <c r="G201" i="7"/>
  <c r="H201" i="7"/>
  <c r="J201" i="7"/>
  <c r="K201" i="7"/>
  <c r="L201" i="7"/>
  <c r="M201" i="2"/>
  <c r="M201" i="7"/>
  <c r="N201" i="7"/>
  <c r="O201" i="7"/>
  <c r="P201" i="7"/>
  <c r="R201" i="7"/>
  <c r="S201" i="7"/>
  <c r="T201" i="7"/>
  <c r="B202" i="7"/>
  <c r="C202" i="7"/>
  <c r="D202" i="7"/>
  <c r="F202" i="7"/>
  <c r="G202" i="7"/>
  <c r="H202" i="7"/>
  <c r="J202" i="7"/>
  <c r="K202" i="7"/>
  <c r="L202" i="7"/>
  <c r="M202" i="2"/>
  <c r="M202" i="7"/>
  <c r="N202" i="7"/>
  <c r="O202" i="7"/>
  <c r="P202" i="7"/>
  <c r="Q219" i="2"/>
  <c r="Q220" i="2"/>
  <c r="Q221" i="2"/>
  <c r="Q222" i="2"/>
  <c r="Q222" i="7"/>
  <c r="R202" i="7"/>
  <c r="S202" i="7"/>
  <c r="T202" i="7"/>
  <c r="B203" i="7"/>
  <c r="C203" i="7"/>
  <c r="D203" i="7"/>
  <c r="E220" i="2"/>
  <c r="E221" i="2"/>
  <c r="E222" i="2"/>
  <c r="E223" i="2"/>
  <c r="E223" i="7"/>
  <c r="F203" i="7"/>
  <c r="G203" i="7"/>
  <c r="H203" i="7"/>
  <c r="J203" i="7"/>
  <c r="K203" i="7"/>
  <c r="L203" i="7"/>
  <c r="M203" i="2"/>
  <c r="N203" i="7"/>
  <c r="O203" i="7"/>
  <c r="P203" i="7"/>
  <c r="R203" i="7"/>
  <c r="S203" i="7"/>
  <c r="T203" i="7"/>
  <c r="B204" i="7"/>
  <c r="C204" i="7"/>
  <c r="D204" i="7"/>
  <c r="F204" i="7"/>
  <c r="G204" i="7"/>
  <c r="H204" i="7"/>
  <c r="J204" i="7"/>
  <c r="K204" i="7"/>
  <c r="L204" i="7"/>
  <c r="M204" i="2"/>
  <c r="N204" i="7"/>
  <c r="O204" i="7"/>
  <c r="P204" i="7"/>
  <c r="R204" i="7"/>
  <c r="S204" i="7"/>
  <c r="T204" i="7"/>
  <c r="B205" i="7"/>
  <c r="C205" i="7"/>
  <c r="D205" i="7"/>
  <c r="F205" i="7"/>
  <c r="G205" i="7"/>
  <c r="H205" i="7"/>
  <c r="J205" i="7"/>
  <c r="K205" i="7"/>
  <c r="L205" i="7"/>
  <c r="M205" i="2"/>
  <c r="M205" i="7"/>
  <c r="N205" i="7"/>
  <c r="O205" i="7"/>
  <c r="P205" i="7"/>
  <c r="R205" i="7"/>
  <c r="S205" i="7"/>
  <c r="T205" i="7"/>
  <c r="B206" i="7"/>
  <c r="C206" i="7"/>
  <c r="D206" i="7"/>
  <c r="F206" i="7"/>
  <c r="G206" i="7"/>
  <c r="H206" i="7"/>
  <c r="J206" i="7"/>
  <c r="K206" i="7"/>
  <c r="L206" i="7"/>
  <c r="M206" i="2"/>
  <c r="M206" i="7"/>
  <c r="N206" i="7"/>
  <c r="O206" i="7"/>
  <c r="P206" i="7"/>
  <c r="Q223" i="2"/>
  <c r="Q224" i="2"/>
  <c r="Q225" i="2"/>
  <c r="Q226" i="2"/>
  <c r="Q226" i="7"/>
  <c r="R206" i="7"/>
  <c r="S206" i="7"/>
  <c r="T206" i="7"/>
  <c r="B207" i="7"/>
  <c r="C207" i="7"/>
  <c r="D207" i="7"/>
  <c r="E224" i="2"/>
  <c r="E225" i="2"/>
  <c r="E226" i="2"/>
  <c r="E227" i="2"/>
  <c r="E227" i="7"/>
  <c r="F207" i="7"/>
  <c r="G207" i="7"/>
  <c r="H207" i="7"/>
  <c r="J207" i="7"/>
  <c r="K207" i="7"/>
  <c r="L207" i="7"/>
  <c r="M207" i="2"/>
  <c r="N207" i="7"/>
  <c r="O207" i="7"/>
  <c r="P207" i="7"/>
  <c r="R207" i="7"/>
  <c r="S207" i="7"/>
  <c r="T207" i="7"/>
  <c r="B208" i="7"/>
  <c r="C208" i="7"/>
  <c r="D208" i="7"/>
  <c r="F208" i="7"/>
  <c r="G208" i="7"/>
  <c r="H208" i="7"/>
  <c r="J208" i="7"/>
  <c r="K208" i="7"/>
  <c r="L208" i="7"/>
  <c r="M208" i="2"/>
  <c r="N208" i="7"/>
  <c r="O208" i="7"/>
  <c r="P208" i="7"/>
  <c r="R208" i="7"/>
  <c r="S208" i="7"/>
  <c r="T208" i="7"/>
  <c r="B209" i="7"/>
  <c r="C209" i="7"/>
  <c r="D209" i="7"/>
  <c r="E228" i="2"/>
  <c r="E229" i="2"/>
  <c r="E230" i="2"/>
  <c r="E231" i="2"/>
  <c r="E231" i="7"/>
  <c r="F209" i="7"/>
  <c r="G209" i="7"/>
  <c r="H209" i="7"/>
  <c r="J209" i="7"/>
  <c r="K209" i="7"/>
  <c r="L209" i="7"/>
  <c r="M209" i="2"/>
  <c r="M209" i="7"/>
  <c r="N209" i="7"/>
  <c r="O209" i="7"/>
  <c r="P209" i="7"/>
  <c r="R209" i="7"/>
  <c r="S209" i="7"/>
  <c r="T209" i="7"/>
  <c r="B210" i="7"/>
  <c r="C210" i="7"/>
  <c r="D210" i="7"/>
  <c r="F210" i="7"/>
  <c r="G210" i="7"/>
  <c r="H210" i="7"/>
  <c r="J210" i="7"/>
  <c r="K210" i="7"/>
  <c r="L210" i="7"/>
  <c r="M210" i="2"/>
  <c r="M210" i="7"/>
  <c r="N210" i="7"/>
  <c r="O210" i="7"/>
  <c r="P210" i="7"/>
  <c r="Q227" i="2"/>
  <c r="Q228" i="2"/>
  <c r="Q229" i="2"/>
  <c r="Q230" i="2"/>
  <c r="Q230" i="7"/>
  <c r="R210" i="7"/>
  <c r="S210" i="7"/>
  <c r="T210" i="7"/>
  <c r="B211" i="7"/>
  <c r="C211" i="7"/>
  <c r="D211" i="7"/>
  <c r="F211" i="7"/>
  <c r="G211" i="7"/>
  <c r="H211" i="7"/>
  <c r="J211" i="7"/>
  <c r="K211" i="7"/>
  <c r="L211" i="7"/>
  <c r="M211" i="2"/>
  <c r="N211" i="7"/>
  <c r="O211" i="7"/>
  <c r="P211" i="7"/>
  <c r="R211" i="7"/>
  <c r="S211" i="7"/>
  <c r="T211" i="7"/>
  <c r="B212" i="7"/>
  <c r="C212" i="7"/>
  <c r="D212" i="7"/>
  <c r="F212" i="7"/>
  <c r="G212" i="7"/>
  <c r="H212" i="7"/>
  <c r="I212" i="2"/>
  <c r="J212" i="7"/>
  <c r="K212" i="7"/>
  <c r="L212" i="7"/>
  <c r="M212" i="2"/>
  <c r="N212" i="7"/>
  <c r="O212" i="7"/>
  <c r="P212" i="7"/>
  <c r="R212" i="7"/>
  <c r="S212" i="7"/>
  <c r="T212" i="7"/>
  <c r="B213" i="7"/>
  <c r="C213" i="7"/>
  <c r="D213" i="7"/>
  <c r="E232" i="2"/>
  <c r="E233" i="2"/>
  <c r="E234" i="2"/>
  <c r="E235" i="2"/>
  <c r="E235" i="7"/>
  <c r="F213" i="7"/>
  <c r="G213" i="7"/>
  <c r="H213" i="7"/>
  <c r="I213" i="2"/>
  <c r="J213" i="7"/>
  <c r="K213" i="7"/>
  <c r="L213" i="7"/>
  <c r="M213" i="2"/>
  <c r="M213" i="7"/>
  <c r="N213" i="7"/>
  <c r="O213" i="7"/>
  <c r="P213" i="7"/>
  <c r="R213" i="7"/>
  <c r="S213" i="7"/>
  <c r="T213" i="7"/>
  <c r="B214" i="7"/>
  <c r="C214" i="7"/>
  <c r="D214" i="7"/>
  <c r="F214" i="7"/>
  <c r="G214" i="7"/>
  <c r="H214" i="7"/>
  <c r="I214" i="2"/>
  <c r="J214" i="7"/>
  <c r="K214" i="7"/>
  <c r="L214" i="7"/>
  <c r="M214" i="2"/>
  <c r="M214" i="7"/>
  <c r="N214" i="7"/>
  <c r="O214" i="7"/>
  <c r="P214" i="7"/>
  <c r="Q231" i="2"/>
  <c r="Q232" i="2"/>
  <c r="Q233" i="2"/>
  <c r="Q234" i="2"/>
  <c r="Q234" i="7"/>
  <c r="R214" i="7"/>
  <c r="S214" i="7"/>
  <c r="T214" i="7"/>
  <c r="B215" i="7"/>
  <c r="C215" i="7"/>
  <c r="D215" i="7"/>
  <c r="F215" i="7"/>
  <c r="G215" i="7"/>
  <c r="H215" i="7"/>
  <c r="I215" i="2"/>
  <c r="J215" i="7"/>
  <c r="K215" i="7"/>
  <c r="L215" i="7"/>
  <c r="M215" i="2"/>
  <c r="N215" i="7"/>
  <c r="O215" i="7"/>
  <c r="P215" i="7"/>
  <c r="R215" i="7"/>
  <c r="S215" i="7"/>
  <c r="T215" i="7"/>
  <c r="B216" i="7"/>
  <c r="C216" i="7"/>
  <c r="D216" i="7"/>
  <c r="F216" i="7"/>
  <c r="G216" i="7"/>
  <c r="H216" i="7"/>
  <c r="I216" i="2"/>
  <c r="I216" i="7"/>
  <c r="J216" i="7"/>
  <c r="K216" i="7"/>
  <c r="L216" i="7"/>
  <c r="M216" i="2"/>
  <c r="N216" i="7"/>
  <c r="O216" i="7"/>
  <c r="P216" i="7"/>
  <c r="R216" i="7"/>
  <c r="S216" i="7"/>
  <c r="T216" i="7"/>
  <c r="B217" i="7"/>
  <c r="C217" i="7"/>
  <c r="D217" i="7"/>
  <c r="F217" i="7"/>
  <c r="G217" i="7"/>
  <c r="H217" i="7"/>
  <c r="I217" i="2"/>
  <c r="I217" i="7"/>
  <c r="J217" i="7"/>
  <c r="K217" i="7"/>
  <c r="L217" i="7"/>
  <c r="M217" i="2"/>
  <c r="M217" i="7"/>
  <c r="N217" i="7"/>
  <c r="O217" i="7"/>
  <c r="P217" i="7"/>
  <c r="Q235" i="2"/>
  <c r="Q236" i="2"/>
  <c r="Q237" i="2"/>
  <c r="Q238" i="2"/>
  <c r="Q238" i="7"/>
  <c r="R217" i="7"/>
  <c r="S217" i="7"/>
  <c r="T217" i="7"/>
  <c r="B218" i="7"/>
  <c r="C218" i="7"/>
  <c r="D218" i="7"/>
  <c r="E236" i="2"/>
  <c r="E237" i="2"/>
  <c r="E238" i="2"/>
  <c r="E239" i="2"/>
  <c r="E239" i="7"/>
  <c r="F218" i="7"/>
  <c r="G218" i="7"/>
  <c r="H218" i="7"/>
  <c r="I218" i="2"/>
  <c r="J218" i="7"/>
  <c r="K218" i="7"/>
  <c r="L218" i="7"/>
  <c r="M218" i="2"/>
  <c r="M218" i="7"/>
  <c r="N218" i="7"/>
  <c r="O218" i="7"/>
  <c r="P218" i="7"/>
  <c r="R218" i="7"/>
  <c r="S218" i="7"/>
  <c r="T218" i="7"/>
  <c r="B219" i="7"/>
  <c r="C219" i="7"/>
  <c r="D219" i="7"/>
  <c r="F219" i="7"/>
  <c r="G219" i="7"/>
  <c r="H219" i="7"/>
  <c r="I219" i="2"/>
  <c r="J219" i="7"/>
  <c r="K219" i="7"/>
  <c r="L219" i="7"/>
  <c r="M219" i="2"/>
  <c r="N219" i="7"/>
  <c r="O219" i="7"/>
  <c r="P219" i="7"/>
  <c r="R219" i="7"/>
  <c r="S219" i="7"/>
  <c r="T219" i="7"/>
  <c r="B220" i="7"/>
  <c r="C220" i="7"/>
  <c r="D220" i="7"/>
  <c r="E240" i="2"/>
  <c r="E241" i="2"/>
  <c r="E242" i="2"/>
  <c r="E243" i="2"/>
  <c r="E243" i="7"/>
  <c r="F220" i="7"/>
  <c r="G220" i="7"/>
  <c r="H220" i="7"/>
  <c r="I220" i="2"/>
  <c r="I220" i="7"/>
  <c r="J220" i="7"/>
  <c r="K220" i="7"/>
  <c r="L220" i="7"/>
  <c r="M220" i="2"/>
  <c r="M221" i="2"/>
  <c r="M221" i="7"/>
  <c r="N220" i="7"/>
  <c r="O220" i="7"/>
  <c r="P220" i="7"/>
  <c r="R220" i="7"/>
  <c r="S220" i="7"/>
  <c r="T220" i="7"/>
  <c r="B221" i="7"/>
  <c r="C221" i="7"/>
  <c r="D221" i="7"/>
  <c r="F221" i="7"/>
  <c r="G221" i="7"/>
  <c r="H221" i="7"/>
  <c r="I221" i="2"/>
  <c r="J221" i="7"/>
  <c r="K221" i="7"/>
  <c r="L221" i="7"/>
  <c r="N221" i="7"/>
  <c r="O221" i="7"/>
  <c r="P221" i="7"/>
  <c r="R221" i="7"/>
  <c r="S221" i="7"/>
  <c r="T221" i="7"/>
  <c r="B222" i="7"/>
  <c r="C222" i="7"/>
  <c r="D222" i="7"/>
  <c r="F222" i="7"/>
  <c r="G222" i="7"/>
  <c r="H222" i="7"/>
  <c r="I222" i="2"/>
  <c r="J222" i="7"/>
  <c r="K222" i="7"/>
  <c r="L222" i="7"/>
  <c r="M222" i="2"/>
  <c r="M222" i="7"/>
  <c r="N222" i="7"/>
  <c r="O222" i="7"/>
  <c r="P222" i="7"/>
  <c r="Q239" i="2"/>
  <c r="Q240" i="2"/>
  <c r="Q241" i="2"/>
  <c r="Q242" i="2"/>
  <c r="Q242" i="7"/>
  <c r="R222" i="7"/>
  <c r="S222" i="7"/>
  <c r="T222" i="7"/>
  <c r="B223" i="7"/>
  <c r="C223" i="7"/>
  <c r="D223" i="7"/>
  <c r="F223" i="7"/>
  <c r="G223" i="7"/>
  <c r="H223" i="7"/>
  <c r="I223" i="2"/>
  <c r="J223" i="7"/>
  <c r="K223" i="7"/>
  <c r="L223" i="7"/>
  <c r="M223" i="2"/>
  <c r="N223" i="7"/>
  <c r="O223" i="7"/>
  <c r="P223" i="7"/>
  <c r="R223" i="7"/>
  <c r="S223" i="7"/>
  <c r="T223" i="7"/>
  <c r="B224" i="7"/>
  <c r="C224" i="7"/>
  <c r="D224" i="7"/>
  <c r="F224" i="7"/>
  <c r="G224" i="7"/>
  <c r="H224" i="7"/>
  <c r="I224" i="2"/>
  <c r="J224" i="7"/>
  <c r="K224" i="7"/>
  <c r="L224" i="7"/>
  <c r="M224" i="2"/>
  <c r="N224" i="7"/>
  <c r="O224" i="7"/>
  <c r="P224" i="7"/>
  <c r="R224" i="7"/>
  <c r="S224" i="7"/>
  <c r="T224" i="7"/>
  <c r="B225" i="7"/>
  <c r="C225" i="7"/>
  <c r="D225" i="7"/>
  <c r="F225" i="7"/>
  <c r="G225" i="7"/>
  <c r="H225" i="7"/>
  <c r="I225" i="2"/>
  <c r="J225" i="7"/>
  <c r="K225" i="7"/>
  <c r="L225" i="7"/>
  <c r="M225" i="2"/>
  <c r="M225" i="7"/>
  <c r="N225" i="7"/>
  <c r="O225" i="7"/>
  <c r="P225" i="7"/>
  <c r="Q243" i="2"/>
  <c r="Q244" i="2"/>
  <c r="Q245" i="2"/>
  <c r="Q246" i="2"/>
  <c r="Q246" i="7"/>
  <c r="R225" i="7"/>
  <c r="S225" i="7"/>
  <c r="T225" i="7"/>
  <c r="B226" i="7"/>
  <c r="C226" i="7"/>
  <c r="D226" i="7"/>
  <c r="E244" i="2"/>
  <c r="E245" i="2"/>
  <c r="E246" i="2"/>
  <c r="E247" i="2"/>
  <c r="E247" i="7"/>
  <c r="F226" i="7"/>
  <c r="G226" i="7"/>
  <c r="H226" i="7"/>
  <c r="I226" i="2"/>
  <c r="J226" i="7"/>
  <c r="K226" i="7"/>
  <c r="L226" i="7"/>
  <c r="M226" i="2"/>
  <c r="M226" i="7"/>
  <c r="N226" i="7"/>
  <c r="O226" i="7"/>
  <c r="P226" i="7"/>
  <c r="R226" i="7"/>
  <c r="S226" i="7"/>
  <c r="T226" i="7"/>
  <c r="B227" i="7"/>
  <c r="C227" i="7"/>
  <c r="D227" i="7"/>
  <c r="F227" i="7"/>
  <c r="G227" i="7"/>
  <c r="H227" i="7"/>
  <c r="I227" i="2"/>
  <c r="J227" i="7"/>
  <c r="K227" i="7"/>
  <c r="L227" i="7"/>
  <c r="M227" i="2"/>
  <c r="N227" i="7"/>
  <c r="O227" i="7"/>
  <c r="P227" i="7"/>
  <c r="R227" i="7"/>
  <c r="S227" i="7"/>
  <c r="T227" i="7"/>
  <c r="B228" i="7"/>
  <c r="C228" i="7"/>
  <c r="D228" i="7"/>
  <c r="E248" i="2"/>
  <c r="E249" i="2"/>
  <c r="E250" i="2"/>
  <c r="E251" i="2"/>
  <c r="E251" i="7"/>
  <c r="F228" i="7"/>
  <c r="G228" i="7"/>
  <c r="H228" i="7"/>
  <c r="I228" i="2"/>
  <c r="I228" i="7"/>
  <c r="J228" i="7"/>
  <c r="K228" i="7"/>
  <c r="L228" i="7"/>
  <c r="M228" i="2"/>
  <c r="N228" i="7"/>
  <c r="O228" i="7"/>
  <c r="P228" i="7"/>
  <c r="R228" i="7"/>
  <c r="S228" i="7"/>
  <c r="T228" i="7"/>
  <c r="B229" i="7"/>
  <c r="C229" i="7"/>
  <c r="D229" i="7"/>
  <c r="F229" i="7"/>
  <c r="G229" i="7"/>
  <c r="H229" i="7"/>
  <c r="I229" i="2"/>
  <c r="J229" i="7"/>
  <c r="K229" i="7"/>
  <c r="L229" i="7"/>
  <c r="M229" i="2"/>
  <c r="M229" i="7"/>
  <c r="N229" i="7"/>
  <c r="O229" i="7"/>
  <c r="P229" i="7"/>
  <c r="Q247" i="2"/>
  <c r="Q248" i="2"/>
  <c r="Q249" i="2"/>
  <c r="Q250" i="2"/>
  <c r="Q250" i="7"/>
  <c r="R229" i="7"/>
  <c r="S229" i="7"/>
  <c r="T229" i="7"/>
  <c r="B230" i="7"/>
  <c r="C230" i="7"/>
  <c r="D230" i="7"/>
  <c r="F230" i="7"/>
  <c r="G230" i="7"/>
  <c r="H230" i="7"/>
  <c r="I230" i="2"/>
  <c r="J230" i="7"/>
  <c r="K230" i="7"/>
  <c r="L230" i="7"/>
  <c r="M230" i="2"/>
  <c r="M230" i="7"/>
  <c r="N230" i="7"/>
  <c r="O230" i="7"/>
  <c r="P230" i="7"/>
  <c r="R230" i="7"/>
  <c r="S230" i="7"/>
  <c r="T230" i="7"/>
  <c r="B231" i="7"/>
  <c r="C231" i="7"/>
  <c r="D231" i="7"/>
  <c r="F231" i="7"/>
  <c r="G231" i="7"/>
  <c r="H231" i="7"/>
  <c r="I231" i="2"/>
  <c r="J231" i="7"/>
  <c r="K231" i="7"/>
  <c r="L231" i="7"/>
  <c r="M231" i="2"/>
  <c r="N231" i="7"/>
  <c r="O231" i="7"/>
  <c r="P231" i="7"/>
  <c r="R231" i="7"/>
  <c r="S231" i="7"/>
  <c r="T231" i="7"/>
  <c r="B232" i="7"/>
  <c r="C232" i="7"/>
  <c r="D232" i="7"/>
  <c r="F232" i="7"/>
  <c r="G232" i="7"/>
  <c r="H232" i="7"/>
  <c r="I232" i="2"/>
  <c r="J232" i="7"/>
  <c r="K232" i="7"/>
  <c r="L232" i="7"/>
  <c r="M232" i="2"/>
  <c r="N232" i="7"/>
  <c r="O232" i="7"/>
  <c r="P232" i="7"/>
  <c r="R232" i="7"/>
  <c r="S232" i="7"/>
  <c r="T232" i="7"/>
  <c r="B233" i="7"/>
  <c r="C233" i="7"/>
  <c r="D233" i="7"/>
  <c r="F233" i="7"/>
  <c r="G233" i="7"/>
  <c r="H233" i="7"/>
  <c r="I233" i="2"/>
  <c r="J233" i="7"/>
  <c r="K233" i="7"/>
  <c r="L233" i="7"/>
  <c r="M233" i="2"/>
  <c r="M233" i="7"/>
  <c r="N233" i="7"/>
  <c r="O233" i="7"/>
  <c r="P233" i="7"/>
  <c r="Q251" i="2"/>
  <c r="Q252" i="2"/>
  <c r="Q253" i="2"/>
  <c r="Q254" i="2"/>
  <c r="Q254" i="7"/>
  <c r="R233" i="7"/>
  <c r="S233" i="7"/>
  <c r="T233" i="7"/>
  <c r="B234" i="7"/>
  <c r="C234" i="7"/>
  <c r="D234" i="7"/>
  <c r="E252" i="2"/>
  <c r="E253" i="2"/>
  <c r="E254" i="2"/>
  <c r="E255" i="2"/>
  <c r="E255" i="7"/>
  <c r="F234" i="7"/>
  <c r="G234" i="7"/>
  <c r="H234" i="7"/>
  <c r="I234" i="2"/>
  <c r="J234" i="7"/>
  <c r="K234" i="7"/>
  <c r="L234" i="7"/>
  <c r="M234" i="2"/>
  <c r="M234" i="7"/>
  <c r="N234" i="7"/>
  <c r="O234" i="7"/>
  <c r="P234" i="7"/>
  <c r="R234" i="7"/>
  <c r="S234" i="7"/>
  <c r="T234" i="7"/>
  <c r="B235" i="7"/>
  <c r="C235" i="7"/>
  <c r="D235" i="7"/>
  <c r="F235" i="7"/>
  <c r="G235" i="7"/>
  <c r="H235" i="7"/>
  <c r="I235" i="2"/>
  <c r="J235" i="7"/>
  <c r="K235" i="7"/>
  <c r="L235" i="7"/>
  <c r="M235" i="2"/>
  <c r="N235" i="7"/>
  <c r="O235" i="7"/>
  <c r="P235" i="7"/>
  <c r="R235" i="7"/>
  <c r="S235" i="7"/>
  <c r="T235" i="7"/>
  <c r="B236" i="7"/>
  <c r="C236" i="7"/>
  <c r="D236" i="7"/>
  <c r="E256" i="2"/>
  <c r="E257" i="2"/>
  <c r="E258" i="2"/>
  <c r="E259" i="2"/>
  <c r="E259" i="7"/>
  <c r="F236" i="7"/>
  <c r="G236" i="7"/>
  <c r="H236" i="7"/>
  <c r="I236" i="2"/>
  <c r="I236" i="7"/>
  <c r="J236" i="7"/>
  <c r="K236" i="7"/>
  <c r="L236" i="7"/>
  <c r="M236" i="2"/>
  <c r="N236" i="7"/>
  <c r="O236" i="7"/>
  <c r="P236" i="7"/>
  <c r="R236" i="7"/>
  <c r="S236" i="7"/>
  <c r="T236" i="7"/>
  <c r="B237" i="7"/>
  <c r="C237" i="7"/>
  <c r="D237" i="7"/>
  <c r="F237" i="7"/>
  <c r="G237" i="7"/>
  <c r="H237" i="7"/>
  <c r="I237" i="2"/>
  <c r="J237" i="7"/>
  <c r="K237" i="7"/>
  <c r="L237" i="7"/>
  <c r="M237" i="2"/>
  <c r="M237" i="7"/>
  <c r="N237" i="7"/>
  <c r="O237" i="7"/>
  <c r="P237" i="7"/>
  <c r="Q255" i="2"/>
  <c r="Q256" i="2"/>
  <c r="Q257" i="2"/>
  <c r="Q258" i="2"/>
  <c r="Q258" i="7"/>
  <c r="R237" i="7"/>
  <c r="S237" i="7"/>
  <c r="T237" i="7"/>
  <c r="B238" i="7"/>
  <c r="C238" i="7"/>
  <c r="D238" i="7"/>
  <c r="F238" i="7"/>
  <c r="G238" i="7"/>
  <c r="H238" i="7"/>
  <c r="I238" i="2"/>
  <c r="J238" i="7"/>
  <c r="K238" i="7"/>
  <c r="L238" i="7"/>
  <c r="M238" i="2"/>
  <c r="M238" i="7"/>
  <c r="N238" i="7"/>
  <c r="O238" i="7"/>
  <c r="P238" i="7"/>
  <c r="R238" i="7"/>
  <c r="S238" i="7"/>
  <c r="T238" i="7"/>
  <c r="B239" i="7"/>
  <c r="C239" i="7"/>
  <c r="D239" i="7"/>
  <c r="F239" i="7"/>
  <c r="G239" i="7"/>
  <c r="H239" i="7"/>
  <c r="I239" i="2"/>
  <c r="J239" i="7"/>
  <c r="K239" i="7"/>
  <c r="L239" i="7"/>
  <c r="M239" i="2"/>
  <c r="N239" i="7"/>
  <c r="O239" i="7"/>
  <c r="P239" i="7"/>
  <c r="R239" i="7"/>
  <c r="S239" i="7"/>
  <c r="T239" i="7"/>
  <c r="B240" i="7"/>
  <c r="C240" i="7"/>
  <c r="D240" i="7"/>
  <c r="F240" i="7"/>
  <c r="G240" i="7"/>
  <c r="H240" i="7"/>
  <c r="I240" i="2"/>
  <c r="J240" i="7"/>
  <c r="K240" i="7"/>
  <c r="L240" i="7"/>
  <c r="M240" i="2"/>
  <c r="N240" i="7"/>
  <c r="O240" i="7"/>
  <c r="P240" i="7"/>
  <c r="R240" i="7"/>
  <c r="S240" i="7"/>
  <c r="T240" i="7"/>
  <c r="B241" i="7"/>
  <c r="C241" i="7"/>
  <c r="D241" i="7"/>
  <c r="F241" i="7"/>
  <c r="G241" i="7"/>
  <c r="H241" i="7"/>
  <c r="I241" i="2"/>
  <c r="J241" i="7"/>
  <c r="K241" i="7"/>
  <c r="L241" i="7"/>
  <c r="M241" i="2"/>
  <c r="M241" i="7"/>
  <c r="N241" i="7"/>
  <c r="O241" i="7"/>
  <c r="P241" i="7"/>
  <c r="Q259" i="2"/>
  <c r="Q260" i="2"/>
  <c r="Q261" i="2"/>
  <c r="Q262" i="2"/>
  <c r="Q262" i="7"/>
  <c r="R241" i="7"/>
  <c r="S241" i="7"/>
  <c r="T241" i="7"/>
  <c r="B242" i="7"/>
  <c r="C242" i="7"/>
  <c r="D242" i="7"/>
  <c r="E260" i="2"/>
  <c r="E261" i="2"/>
  <c r="E262" i="2"/>
  <c r="E263" i="2"/>
  <c r="E263" i="7"/>
  <c r="F242" i="7"/>
  <c r="G242" i="7"/>
  <c r="H242" i="7"/>
  <c r="I242" i="2"/>
  <c r="J242" i="7"/>
  <c r="K242" i="7"/>
  <c r="L242" i="7"/>
  <c r="M242" i="2"/>
  <c r="M242" i="7"/>
  <c r="N242" i="7"/>
  <c r="O242" i="7"/>
  <c r="P242" i="7"/>
  <c r="R242" i="7"/>
  <c r="S242" i="7"/>
  <c r="T242" i="7"/>
  <c r="B243" i="7"/>
  <c r="C243" i="7"/>
  <c r="D243" i="7"/>
  <c r="F243" i="7"/>
  <c r="G243" i="7"/>
  <c r="H243" i="7"/>
  <c r="I243" i="2"/>
  <c r="J243" i="7"/>
  <c r="K243" i="7"/>
  <c r="L243" i="7"/>
  <c r="M243" i="2"/>
  <c r="N243" i="7"/>
  <c r="O243" i="7"/>
  <c r="P243" i="7"/>
  <c r="R243" i="7"/>
  <c r="S243" i="7"/>
  <c r="T243" i="7"/>
  <c r="B244" i="7"/>
  <c r="C244" i="7"/>
  <c r="D244" i="7"/>
  <c r="E264" i="2"/>
  <c r="E265" i="2"/>
  <c r="E266" i="2"/>
  <c r="E267" i="2"/>
  <c r="E267" i="7"/>
  <c r="F244" i="7"/>
  <c r="G244" i="7"/>
  <c r="H244" i="7"/>
  <c r="I244" i="2"/>
  <c r="I244" i="7"/>
  <c r="J244" i="7"/>
  <c r="K244" i="7"/>
  <c r="L244" i="7"/>
  <c r="M244" i="2"/>
  <c r="N244" i="7"/>
  <c r="O244" i="7"/>
  <c r="P244" i="7"/>
  <c r="R244" i="7"/>
  <c r="S244" i="7"/>
  <c r="T244" i="7"/>
  <c r="B245" i="7"/>
  <c r="C245" i="7"/>
  <c r="D245" i="7"/>
  <c r="F245" i="7"/>
  <c r="G245" i="7"/>
  <c r="H245" i="7"/>
  <c r="I245" i="2"/>
  <c r="I246" i="2"/>
  <c r="I247" i="2"/>
  <c r="I248" i="2"/>
  <c r="I249" i="2"/>
  <c r="I250" i="2"/>
  <c r="I251" i="2"/>
  <c r="I252" i="2"/>
  <c r="I252" i="7"/>
  <c r="J245" i="7"/>
  <c r="K245" i="7"/>
  <c r="L245" i="7"/>
  <c r="M245" i="2"/>
  <c r="M245" i="7"/>
  <c r="N245" i="7"/>
  <c r="O245" i="7"/>
  <c r="P245" i="7"/>
  <c r="Q263" i="2"/>
  <c r="Q264" i="2"/>
  <c r="Q265" i="2"/>
  <c r="Q266" i="2"/>
  <c r="Q266" i="7"/>
  <c r="R245" i="7"/>
  <c r="S245" i="7"/>
  <c r="T245" i="7"/>
  <c r="B246" i="7"/>
  <c r="C246" i="7"/>
  <c r="D246" i="7"/>
  <c r="F246" i="7"/>
  <c r="G246" i="7"/>
  <c r="H246" i="7"/>
  <c r="J246" i="7"/>
  <c r="K246" i="7"/>
  <c r="L246" i="7"/>
  <c r="M246" i="2"/>
  <c r="M246" i="7"/>
  <c r="N246" i="7"/>
  <c r="O246" i="7"/>
  <c r="P246" i="7"/>
  <c r="R246" i="7"/>
  <c r="S246" i="7"/>
  <c r="T246" i="7"/>
  <c r="B247" i="7"/>
  <c r="C247" i="7"/>
  <c r="D247" i="7"/>
  <c r="F247" i="7"/>
  <c r="G247" i="7"/>
  <c r="H247" i="7"/>
  <c r="J247" i="7"/>
  <c r="K247" i="7"/>
  <c r="L247" i="7"/>
  <c r="M247" i="2"/>
  <c r="N247" i="7"/>
  <c r="O247" i="7"/>
  <c r="P247" i="7"/>
  <c r="R247" i="7"/>
  <c r="S247" i="7"/>
  <c r="T247" i="7"/>
  <c r="B248" i="7"/>
  <c r="C248" i="7"/>
  <c r="D248" i="7"/>
  <c r="F248" i="7"/>
  <c r="G248" i="7"/>
  <c r="H248" i="7"/>
  <c r="J248" i="7"/>
  <c r="K248" i="7"/>
  <c r="L248" i="7"/>
  <c r="M248" i="2"/>
  <c r="N248" i="7"/>
  <c r="O248" i="7"/>
  <c r="P248" i="7"/>
  <c r="R248" i="7"/>
  <c r="S248" i="7"/>
  <c r="T248" i="7"/>
  <c r="B249" i="7"/>
  <c r="C249" i="7"/>
  <c r="D249" i="7"/>
  <c r="E268" i="2"/>
  <c r="E269" i="2"/>
  <c r="E270" i="2"/>
  <c r="E271" i="2"/>
  <c r="E271" i="7"/>
  <c r="F249" i="7"/>
  <c r="G249" i="7"/>
  <c r="H249" i="7"/>
  <c r="J249" i="7"/>
  <c r="K249" i="7"/>
  <c r="L249" i="7"/>
  <c r="M249" i="2"/>
  <c r="M249" i="7"/>
  <c r="N249" i="7"/>
  <c r="O249" i="7"/>
  <c r="P249" i="7"/>
  <c r="Q267" i="2"/>
  <c r="Q268" i="2"/>
  <c r="Q269" i="2"/>
  <c r="Q270" i="2"/>
  <c r="Q270" i="7"/>
  <c r="R249" i="7"/>
  <c r="S249" i="7"/>
  <c r="T249" i="7"/>
  <c r="B250" i="7"/>
  <c r="C250" i="7"/>
  <c r="D250" i="7"/>
  <c r="F250" i="7"/>
  <c r="G250" i="7"/>
  <c r="H250" i="7"/>
  <c r="J250" i="7"/>
  <c r="K250" i="7"/>
  <c r="L250" i="7"/>
  <c r="M250" i="2"/>
  <c r="M250" i="7"/>
  <c r="N250" i="7"/>
  <c r="O250" i="7"/>
  <c r="P250" i="7"/>
  <c r="R250" i="7"/>
  <c r="S250" i="7"/>
  <c r="T250" i="7"/>
  <c r="B251" i="7"/>
  <c r="C251" i="7"/>
  <c r="D251" i="7"/>
  <c r="F251" i="7"/>
  <c r="G251" i="7"/>
  <c r="H251" i="7"/>
  <c r="J251" i="7"/>
  <c r="K251" i="7"/>
  <c r="L251" i="7"/>
  <c r="M251" i="2"/>
  <c r="N251" i="7"/>
  <c r="O251" i="7"/>
  <c r="P251" i="7"/>
  <c r="R251" i="7"/>
  <c r="S251" i="7"/>
  <c r="T251" i="7"/>
  <c r="B252" i="7"/>
  <c r="C252" i="7"/>
  <c r="D252" i="7"/>
  <c r="E272" i="2"/>
  <c r="E273" i="2"/>
  <c r="E274" i="2"/>
  <c r="E275" i="2"/>
  <c r="E275" i="7"/>
  <c r="F252" i="7"/>
  <c r="G252" i="7"/>
  <c r="H252" i="7"/>
  <c r="I253" i="2"/>
  <c r="I253" i="7"/>
  <c r="J252" i="7"/>
  <c r="K252" i="7"/>
  <c r="L252" i="7"/>
  <c r="M252" i="2"/>
  <c r="N252" i="7"/>
  <c r="O252" i="7"/>
  <c r="P252" i="7"/>
  <c r="R252" i="7"/>
  <c r="S252" i="7"/>
  <c r="T252" i="7"/>
  <c r="B253" i="7"/>
  <c r="C253" i="7"/>
  <c r="D253" i="7"/>
  <c r="F253" i="7"/>
  <c r="G253" i="7"/>
  <c r="H253" i="7"/>
  <c r="J253" i="7"/>
  <c r="K253" i="7"/>
  <c r="L253" i="7"/>
  <c r="M253" i="2"/>
  <c r="M253" i="7"/>
  <c r="N253" i="7"/>
  <c r="O253" i="7"/>
  <c r="P253" i="7"/>
  <c r="Q271" i="2"/>
  <c r="Q272" i="2"/>
  <c r="Q273" i="2"/>
  <c r="Q274" i="2"/>
  <c r="Q274" i="7"/>
  <c r="R253" i="7"/>
  <c r="S253" i="7"/>
  <c r="T253" i="7"/>
  <c r="B254" i="7"/>
  <c r="C254" i="7"/>
  <c r="D254" i="7"/>
  <c r="F254" i="7"/>
  <c r="G254" i="7"/>
  <c r="H254" i="7"/>
  <c r="I254" i="2"/>
  <c r="J254" i="7"/>
  <c r="K254" i="7"/>
  <c r="L254" i="7"/>
  <c r="M254" i="2"/>
  <c r="M254" i="7"/>
  <c r="N254" i="7"/>
  <c r="O254" i="7"/>
  <c r="P254" i="7"/>
  <c r="R254" i="7"/>
  <c r="S254" i="7"/>
  <c r="T254" i="7"/>
  <c r="B255" i="7"/>
  <c r="C255" i="7"/>
  <c r="D255" i="7"/>
  <c r="F255" i="7"/>
  <c r="G255" i="7"/>
  <c r="H255" i="7"/>
  <c r="I255" i="2"/>
  <c r="J255" i="7"/>
  <c r="K255" i="7"/>
  <c r="L255" i="7"/>
  <c r="M255" i="2"/>
  <c r="N255" i="7"/>
  <c r="O255" i="7"/>
  <c r="P255" i="7"/>
  <c r="R255" i="7"/>
  <c r="S255" i="7"/>
  <c r="T255" i="7"/>
  <c r="B256" i="7"/>
  <c r="C256" i="7"/>
  <c r="D256" i="7"/>
  <c r="F256" i="7"/>
  <c r="G256" i="7"/>
  <c r="H256" i="7"/>
  <c r="I256" i="2"/>
  <c r="J256" i="7"/>
  <c r="K256" i="7"/>
  <c r="L256" i="7"/>
  <c r="M256" i="2"/>
  <c r="N256" i="7"/>
  <c r="O256" i="7"/>
  <c r="P256" i="7"/>
  <c r="R256" i="7"/>
  <c r="S256" i="7"/>
  <c r="T256" i="7"/>
  <c r="B257" i="7"/>
  <c r="C257" i="7"/>
  <c r="D257" i="7"/>
  <c r="E276" i="2"/>
  <c r="E277" i="2"/>
  <c r="E278" i="2"/>
  <c r="E279" i="2"/>
  <c r="E279" i="7"/>
  <c r="F257" i="7"/>
  <c r="G257" i="7"/>
  <c r="H257" i="7"/>
  <c r="I257" i="2"/>
  <c r="J257" i="7"/>
  <c r="K257" i="7"/>
  <c r="L257" i="7"/>
  <c r="M257" i="2"/>
  <c r="M257" i="7"/>
  <c r="N257" i="7"/>
  <c r="O257" i="7"/>
  <c r="P257" i="7"/>
  <c r="Q275" i="2"/>
  <c r="Q276" i="2"/>
  <c r="Q277" i="2"/>
  <c r="Q278" i="2"/>
  <c r="Q278" i="7"/>
  <c r="R257" i="7"/>
  <c r="S257" i="7"/>
  <c r="T257" i="7"/>
  <c r="B258" i="7"/>
  <c r="C258" i="7"/>
  <c r="D258" i="7"/>
  <c r="F258" i="7"/>
  <c r="G258" i="7"/>
  <c r="H258" i="7"/>
  <c r="I258" i="2"/>
  <c r="J258" i="7"/>
  <c r="K258" i="7"/>
  <c r="L258" i="7"/>
  <c r="M258" i="2"/>
  <c r="M258" i="7"/>
  <c r="N258" i="7"/>
  <c r="O258" i="7"/>
  <c r="P258" i="7"/>
  <c r="R258" i="7"/>
  <c r="S258" i="7"/>
  <c r="T258" i="7"/>
  <c r="B259" i="7"/>
  <c r="C259" i="7"/>
  <c r="D259" i="7"/>
  <c r="F259" i="7"/>
  <c r="G259" i="7"/>
  <c r="H259" i="7"/>
  <c r="I259" i="2"/>
  <c r="J259" i="7"/>
  <c r="K259" i="7"/>
  <c r="L259" i="7"/>
  <c r="M259" i="2"/>
  <c r="N259" i="7"/>
  <c r="O259" i="7"/>
  <c r="P259" i="7"/>
  <c r="R259" i="7"/>
  <c r="S259" i="7"/>
  <c r="T259" i="7"/>
  <c r="B260" i="7"/>
  <c r="C260" i="7"/>
  <c r="D260" i="7"/>
  <c r="E280" i="2"/>
  <c r="E281" i="2"/>
  <c r="E282" i="2"/>
  <c r="E283" i="2"/>
  <c r="E283" i="7"/>
  <c r="F260" i="7"/>
  <c r="G260" i="7"/>
  <c r="H260" i="7"/>
  <c r="I260" i="2"/>
  <c r="I261" i="2"/>
  <c r="I261" i="7"/>
  <c r="J260" i="7"/>
  <c r="K260" i="7"/>
  <c r="L260" i="7"/>
  <c r="M260" i="2"/>
  <c r="N260" i="7"/>
  <c r="O260" i="7"/>
  <c r="P260" i="7"/>
  <c r="R260" i="7"/>
  <c r="S260" i="7"/>
  <c r="T260" i="7"/>
  <c r="B261" i="7"/>
  <c r="C261" i="7"/>
  <c r="D261" i="7"/>
  <c r="E268" i="7"/>
  <c r="F261" i="7"/>
  <c r="G261" i="7"/>
  <c r="H261" i="7"/>
  <c r="J261" i="7"/>
  <c r="K261" i="7"/>
  <c r="L261" i="7"/>
  <c r="M261" i="2"/>
  <c r="M261" i="7"/>
  <c r="N261" i="7"/>
  <c r="O261" i="7"/>
  <c r="P261" i="7"/>
  <c r="Q279" i="2"/>
  <c r="Q280" i="2"/>
  <c r="Q281" i="2"/>
  <c r="Q282" i="2"/>
  <c r="Q282" i="7"/>
  <c r="R261" i="7"/>
  <c r="S261" i="7"/>
  <c r="T261" i="7"/>
  <c r="B262" i="7"/>
  <c r="C262" i="7"/>
  <c r="D262" i="7"/>
  <c r="F262" i="7"/>
  <c r="G262" i="7"/>
  <c r="H262" i="7"/>
  <c r="I262" i="2"/>
  <c r="J262" i="7"/>
  <c r="K262" i="7"/>
  <c r="L262" i="7"/>
  <c r="M262" i="2"/>
  <c r="M262" i="7"/>
  <c r="N262" i="7"/>
  <c r="O262" i="7"/>
  <c r="P262" i="7"/>
  <c r="Q267" i="7"/>
  <c r="R262" i="7"/>
  <c r="S262" i="7"/>
  <c r="T262" i="7"/>
  <c r="B263" i="7"/>
  <c r="C263" i="7"/>
  <c r="D263" i="7"/>
  <c r="F263" i="7"/>
  <c r="G263" i="7"/>
  <c r="H263" i="7"/>
  <c r="I263" i="2"/>
  <c r="J263" i="7"/>
  <c r="K263" i="7"/>
  <c r="L263" i="7"/>
  <c r="M263" i="2"/>
  <c r="N263" i="7"/>
  <c r="O263" i="7"/>
  <c r="P263" i="7"/>
  <c r="Q263" i="7"/>
  <c r="R263" i="7"/>
  <c r="S263" i="7"/>
  <c r="T263" i="7"/>
  <c r="B264" i="7"/>
  <c r="C264" i="7"/>
  <c r="D264" i="7"/>
  <c r="E264" i="7"/>
  <c r="F264" i="7"/>
  <c r="G264" i="7"/>
  <c r="H264" i="7"/>
  <c r="I264" i="2"/>
  <c r="J264" i="7"/>
  <c r="K264" i="7"/>
  <c r="L264" i="7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5" i="7"/>
  <c r="N264" i="7"/>
  <c r="O264" i="7"/>
  <c r="P264" i="7"/>
  <c r="R264" i="7"/>
  <c r="S264" i="7"/>
  <c r="T264" i="7"/>
  <c r="B265" i="7"/>
  <c r="C265" i="7"/>
  <c r="D265" i="7"/>
  <c r="F265" i="7"/>
  <c r="G265" i="7"/>
  <c r="H265" i="7"/>
  <c r="I265" i="2"/>
  <c r="J265" i="7"/>
  <c r="K265" i="7"/>
  <c r="L265" i="7"/>
  <c r="M269" i="7"/>
  <c r="N265" i="7"/>
  <c r="O265" i="7"/>
  <c r="P265" i="7"/>
  <c r="R265" i="7"/>
  <c r="S265" i="7"/>
  <c r="T265" i="7"/>
  <c r="B266" i="7"/>
  <c r="C266" i="7"/>
  <c r="D266" i="7"/>
  <c r="F266" i="7"/>
  <c r="G266" i="7"/>
  <c r="H266" i="7"/>
  <c r="I266" i="2"/>
  <c r="J266" i="7"/>
  <c r="K266" i="7"/>
  <c r="L266" i="7"/>
  <c r="M286" i="2"/>
  <c r="M287" i="2"/>
  <c r="M288" i="2"/>
  <c r="M289" i="2"/>
  <c r="M289" i="7"/>
  <c r="N266" i="7"/>
  <c r="O266" i="7"/>
  <c r="P266" i="7"/>
  <c r="R266" i="7"/>
  <c r="S266" i="7"/>
  <c r="T266" i="7"/>
  <c r="B267" i="7"/>
  <c r="C267" i="7"/>
  <c r="D267" i="7"/>
  <c r="F267" i="7"/>
  <c r="G267" i="7"/>
  <c r="H267" i="7"/>
  <c r="I267" i="2"/>
  <c r="J267" i="7"/>
  <c r="K267" i="7"/>
  <c r="L267" i="7"/>
  <c r="M270" i="7"/>
  <c r="N267" i="7"/>
  <c r="O267" i="7"/>
  <c r="P267" i="7"/>
  <c r="R267" i="7"/>
  <c r="S267" i="7"/>
  <c r="T267" i="7"/>
  <c r="B268" i="7"/>
  <c r="C268" i="7"/>
  <c r="D268" i="7"/>
  <c r="F268" i="7"/>
  <c r="G268" i="7"/>
  <c r="H268" i="7"/>
  <c r="I268" i="2"/>
  <c r="J268" i="7"/>
  <c r="K268" i="7"/>
  <c r="L268" i="7"/>
  <c r="N268" i="7"/>
  <c r="O268" i="7"/>
  <c r="P268" i="7"/>
  <c r="R268" i="7"/>
  <c r="S268" i="7"/>
  <c r="T268" i="7"/>
  <c r="B269" i="7"/>
  <c r="C269" i="7"/>
  <c r="D269" i="7"/>
  <c r="F269" i="7"/>
  <c r="G269" i="7"/>
  <c r="H269" i="7"/>
  <c r="I269" i="2"/>
  <c r="J269" i="7"/>
  <c r="K269" i="7"/>
  <c r="L269" i="7"/>
  <c r="N269" i="7"/>
  <c r="O269" i="7"/>
  <c r="P269" i="7"/>
  <c r="R269" i="7"/>
  <c r="S269" i="7"/>
  <c r="T269" i="7"/>
  <c r="B270" i="7"/>
  <c r="C270" i="7"/>
  <c r="D270" i="7"/>
  <c r="F270" i="7"/>
  <c r="G270" i="7"/>
  <c r="H270" i="7"/>
  <c r="I270" i="2"/>
  <c r="J270" i="7"/>
  <c r="K270" i="7"/>
  <c r="L270" i="7"/>
  <c r="N270" i="7"/>
  <c r="O270" i="7"/>
  <c r="P270" i="7"/>
  <c r="R270" i="7"/>
  <c r="S270" i="7"/>
  <c r="T270" i="7"/>
  <c r="B271" i="7"/>
  <c r="C271" i="7"/>
  <c r="D271" i="7"/>
  <c r="F271" i="7"/>
  <c r="G271" i="7"/>
  <c r="H271" i="7"/>
  <c r="I271" i="2"/>
  <c r="J271" i="7"/>
  <c r="K271" i="7"/>
  <c r="L271" i="7"/>
  <c r="N271" i="7"/>
  <c r="O271" i="7"/>
  <c r="P271" i="7"/>
  <c r="Q271" i="7"/>
  <c r="R271" i="7"/>
  <c r="S271" i="7"/>
  <c r="T271" i="7"/>
  <c r="B272" i="7"/>
  <c r="C272" i="7"/>
  <c r="D272" i="7"/>
  <c r="E272" i="7"/>
  <c r="F272" i="7"/>
  <c r="G272" i="7"/>
  <c r="H272" i="7"/>
  <c r="I272" i="2"/>
  <c r="J272" i="7"/>
  <c r="K272" i="7"/>
  <c r="L272" i="7"/>
  <c r="N272" i="7"/>
  <c r="O272" i="7"/>
  <c r="P272" i="7"/>
  <c r="R272" i="7"/>
  <c r="S272" i="7"/>
  <c r="T272" i="7"/>
  <c r="B273" i="7"/>
  <c r="C273" i="7"/>
  <c r="D273" i="7"/>
  <c r="F273" i="7"/>
  <c r="G273" i="7"/>
  <c r="H273" i="7"/>
  <c r="I273" i="2"/>
  <c r="J273" i="7"/>
  <c r="K273" i="7"/>
  <c r="L273" i="7"/>
  <c r="M273" i="7"/>
  <c r="N273" i="7"/>
  <c r="O273" i="7"/>
  <c r="P273" i="7"/>
  <c r="R273" i="7"/>
  <c r="S273" i="7"/>
  <c r="T273" i="7"/>
  <c r="B274" i="7"/>
  <c r="C274" i="7"/>
  <c r="D274" i="7"/>
  <c r="F274" i="7"/>
  <c r="G274" i="7"/>
  <c r="H274" i="7"/>
  <c r="I274" i="2"/>
  <c r="J274" i="7"/>
  <c r="K274" i="7"/>
  <c r="L274" i="7"/>
  <c r="M274" i="7"/>
  <c r="N274" i="7"/>
  <c r="O274" i="7"/>
  <c r="P274" i="7"/>
  <c r="R274" i="7"/>
  <c r="S274" i="7"/>
  <c r="T274" i="7"/>
  <c r="B275" i="7"/>
  <c r="C275" i="7"/>
  <c r="D275" i="7"/>
  <c r="F275" i="7"/>
  <c r="G275" i="7"/>
  <c r="H275" i="7"/>
  <c r="I275" i="2"/>
  <c r="J275" i="7"/>
  <c r="K275" i="7"/>
  <c r="L275" i="7"/>
  <c r="N275" i="7"/>
  <c r="O275" i="7"/>
  <c r="P275" i="7"/>
  <c r="Q275" i="7"/>
  <c r="R275" i="7"/>
  <c r="S275" i="7"/>
  <c r="T275" i="7"/>
  <c r="B276" i="7"/>
  <c r="C276" i="7"/>
  <c r="D276" i="7"/>
  <c r="E276" i="7"/>
  <c r="F276" i="7"/>
  <c r="G276" i="7"/>
  <c r="H276" i="7"/>
  <c r="I276" i="2"/>
  <c r="J276" i="7"/>
  <c r="K276" i="7"/>
  <c r="L276" i="7"/>
  <c r="N276" i="7"/>
  <c r="O276" i="7"/>
  <c r="P276" i="7"/>
  <c r="R276" i="7"/>
  <c r="S276" i="7"/>
  <c r="T276" i="7"/>
  <c r="B277" i="7"/>
  <c r="C277" i="7"/>
  <c r="D277" i="7"/>
  <c r="F277" i="7"/>
  <c r="G277" i="7"/>
  <c r="H277" i="7"/>
  <c r="I277" i="2"/>
  <c r="J277" i="7"/>
  <c r="K277" i="7"/>
  <c r="L277" i="7"/>
  <c r="M277" i="7"/>
  <c r="N277" i="7"/>
  <c r="O277" i="7"/>
  <c r="P277" i="7"/>
  <c r="Q283" i="2"/>
  <c r="Q284" i="2"/>
  <c r="Q285" i="2"/>
  <c r="Q285" i="7"/>
  <c r="R277" i="7"/>
  <c r="S277" i="7"/>
  <c r="T277" i="7"/>
  <c r="B278" i="7"/>
  <c r="C278" i="7"/>
  <c r="D278" i="7"/>
  <c r="F278" i="7"/>
  <c r="G278" i="7"/>
  <c r="H278" i="7"/>
  <c r="I278" i="2"/>
  <c r="J278" i="7"/>
  <c r="K278" i="7"/>
  <c r="L278" i="7"/>
  <c r="M278" i="7"/>
  <c r="N278" i="7"/>
  <c r="O278" i="7"/>
  <c r="P278" i="7"/>
  <c r="R278" i="7"/>
  <c r="S278" i="7"/>
  <c r="T278" i="7"/>
  <c r="B279" i="7"/>
  <c r="C279" i="7"/>
  <c r="D279" i="7"/>
  <c r="F279" i="7"/>
  <c r="G279" i="7"/>
  <c r="H279" i="7"/>
  <c r="I279" i="2"/>
  <c r="J279" i="7"/>
  <c r="K279" i="7"/>
  <c r="L279" i="7"/>
  <c r="N279" i="7"/>
  <c r="O279" i="7"/>
  <c r="P279" i="7"/>
  <c r="Q279" i="7"/>
  <c r="R279" i="7"/>
  <c r="S279" i="7"/>
  <c r="T279" i="7"/>
  <c r="B280" i="7"/>
  <c r="C280" i="7"/>
  <c r="D280" i="7"/>
  <c r="E280" i="7"/>
  <c r="F280" i="7"/>
  <c r="G280" i="7"/>
  <c r="H280" i="7"/>
  <c r="I280" i="2"/>
  <c r="J280" i="7"/>
  <c r="K280" i="7"/>
  <c r="L280" i="7"/>
  <c r="N280" i="7"/>
  <c r="O280" i="7"/>
  <c r="P280" i="7"/>
  <c r="R280" i="7"/>
  <c r="S280" i="7"/>
  <c r="T280" i="7"/>
  <c r="B281" i="7"/>
  <c r="C281" i="7"/>
  <c r="D281" i="7"/>
  <c r="F281" i="7"/>
  <c r="G281" i="7"/>
  <c r="H281" i="7"/>
  <c r="I281" i="2"/>
  <c r="J281" i="7"/>
  <c r="K281" i="7"/>
  <c r="L281" i="7"/>
  <c r="M281" i="7"/>
  <c r="N281" i="7"/>
  <c r="O281" i="7"/>
  <c r="P281" i="7"/>
  <c r="Q286" i="2"/>
  <c r="Q287" i="2"/>
  <c r="Q288" i="2"/>
  <c r="Q289" i="2"/>
  <c r="Q289" i="7"/>
  <c r="R281" i="7"/>
  <c r="S281" i="7"/>
  <c r="T281" i="7"/>
  <c r="B282" i="7"/>
  <c r="C282" i="7"/>
  <c r="D282" i="7"/>
  <c r="F282" i="7"/>
  <c r="G282" i="7"/>
  <c r="H282" i="7"/>
  <c r="I282" i="2"/>
  <c r="J282" i="7"/>
  <c r="K282" i="7"/>
  <c r="L282" i="7"/>
  <c r="M282" i="7"/>
  <c r="N282" i="7"/>
  <c r="O282" i="7"/>
  <c r="P282" i="7"/>
  <c r="R282" i="7"/>
  <c r="S282" i="7"/>
  <c r="T282" i="7"/>
  <c r="B283" i="7"/>
  <c r="C283" i="7"/>
  <c r="D283" i="7"/>
  <c r="F283" i="7"/>
  <c r="G283" i="7"/>
  <c r="H283" i="7"/>
  <c r="I283" i="2"/>
  <c r="J283" i="7"/>
  <c r="K283" i="7"/>
  <c r="L283" i="7"/>
  <c r="N283" i="7"/>
  <c r="O283" i="7"/>
  <c r="P283" i="7"/>
  <c r="Q283" i="7"/>
  <c r="R283" i="7"/>
  <c r="S283" i="7"/>
  <c r="T283" i="7"/>
  <c r="B284" i="7"/>
  <c r="C284" i="7"/>
  <c r="D284" i="7"/>
  <c r="E284" i="2"/>
  <c r="E285" i="2"/>
  <c r="E286" i="2"/>
  <c r="E286" i="7"/>
  <c r="E284" i="7"/>
  <c r="F284" i="7"/>
  <c r="G284" i="7"/>
  <c r="H284" i="7"/>
  <c r="I284" i="2"/>
  <c r="J284" i="7"/>
  <c r="K284" i="7"/>
  <c r="L284" i="7"/>
  <c r="M284" i="7"/>
  <c r="N284" i="7"/>
  <c r="O284" i="7"/>
  <c r="P284" i="7"/>
  <c r="Q286" i="7"/>
  <c r="R284" i="7"/>
  <c r="S284" i="7"/>
  <c r="T284" i="7"/>
  <c r="B285" i="7"/>
  <c r="C285" i="7"/>
  <c r="D285" i="7"/>
  <c r="F285" i="7"/>
  <c r="G285" i="7"/>
  <c r="H285" i="7"/>
  <c r="I285" i="2"/>
  <c r="I286" i="2"/>
  <c r="I287" i="2"/>
  <c r="I288" i="2"/>
  <c r="I289" i="2"/>
  <c r="I290" i="2"/>
  <c r="I291" i="2"/>
  <c r="I292" i="2"/>
  <c r="I293" i="2"/>
  <c r="I293" i="7"/>
  <c r="J285" i="7"/>
  <c r="K285" i="7"/>
  <c r="L285" i="7"/>
  <c r="N285" i="7"/>
  <c r="O285" i="7"/>
  <c r="P285" i="7"/>
  <c r="R285" i="7"/>
  <c r="S285" i="7"/>
  <c r="T285" i="7"/>
  <c r="B286" i="7"/>
  <c r="C286" i="7"/>
  <c r="D286" i="7"/>
  <c r="E287" i="2"/>
  <c r="E288" i="2"/>
  <c r="E289" i="2"/>
  <c r="E290" i="2"/>
  <c r="E291" i="2"/>
  <c r="E292" i="2"/>
  <c r="E293" i="2"/>
  <c r="E294" i="2"/>
  <c r="E294" i="7"/>
  <c r="F286" i="7"/>
  <c r="G286" i="7"/>
  <c r="H286" i="7"/>
  <c r="J286" i="7"/>
  <c r="K286" i="7"/>
  <c r="L286" i="7"/>
  <c r="N286" i="7"/>
  <c r="O286" i="7"/>
  <c r="P286" i="7"/>
  <c r="R286" i="7"/>
  <c r="S286" i="7"/>
  <c r="T286" i="7"/>
  <c r="B287" i="7"/>
  <c r="C287" i="7"/>
  <c r="D287" i="7"/>
  <c r="F287" i="7"/>
  <c r="G287" i="7"/>
  <c r="H287" i="7"/>
  <c r="J287" i="7"/>
  <c r="K287" i="7"/>
  <c r="L287" i="7"/>
  <c r="N287" i="7"/>
  <c r="O287" i="7"/>
  <c r="P287" i="7"/>
  <c r="R287" i="7"/>
  <c r="S287" i="7"/>
  <c r="T287" i="7"/>
  <c r="B288" i="7"/>
  <c r="C288" i="7"/>
  <c r="D288" i="7"/>
  <c r="F288" i="7"/>
  <c r="G288" i="7"/>
  <c r="H288" i="7"/>
  <c r="J288" i="7"/>
  <c r="K288" i="7"/>
  <c r="L288" i="7"/>
  <c r="M288" i="7"/>
  <c r="N288" i="7"/>
  <c r="O288" i="7"/>
  <c r="P288" i="7"/>
  <c r="Q290" i="2"/>
  <c r="Q290" i="7"/>
  <c r="R288" i="7"/>
  <c r="S288" i="7"/>
  <c r="T288" i="7"/>
  <c r="B289" i="7"/>
  <c r="C289" i="7"/>
  <c r="D289" i="7"/>
  <c r="F289" i="7"/>
  <c r="G289" i="7"/>
  <c r="H289" i="7"/>
  <c r="J289" i="7"/>
  <c r="K289" i="7"/>
  <c r="L289" i="7"/>
  <c r="N289" i="7"/>
  <c r="O289" i="7"/>
  <c r="P289" i="7"/>
  <c r="R289" i="7"/>
  <c r="S289" i="7"/>
  <c r="T289" i="7"/>
  <c r="B290" i="7"/>
  <c r="C290" i="7"/>
  <c r="D290" i="7"/>
  <c r="E295" i="2"/>
  <c r="E296" i="2"/>
  <c r="E297" i="2"/>
  <c r="E298" i="2"/>
  <c r="E299" i="2"/>
  <c r="E300" i="2"/>
  <c r="E301" i="2"/>
  <c r="E302" i="2"/>
  <c r="E303" i="2"/>
  <c r="E303" i="7"/>
  <c r="F290" i="7"/>
  <c r="G290" i="7"/>
  <c r="H290" i="7"/>
  <c r="J290" i="7"/>
  <c r="K290" i="7"/>
  <c r="L290" i="7"/>
  <c r="M290" i="2"/>
  <c r="N290" i="7"/>
  <c r="O290" i="7"/>
  <c r="P290" i="7"/>
  <c r="R290" i="7"/>
  <c r="S290" i="7"/>
  <c r="T290" i="7"/>
  <c r="B291" i="7"/>
  <c r="C291" i="7"/>
  <c r="D291" i="7"/>
  <c r="F291" i="7"/>
  <c r="G291" i="7"/>
  <c r="H291" i="7"/>
  <c r="J291" i="7"/>
  <c r="K291" i="7"/>
  <c r="L291" i="7"/>
  <c r="M291" i="2"/>
  <c r="N291" i="7"/>
  <c r="O291" i="7"/>
  <c r="P291" i="7"/>
  <c r="Q291" i="2"/>
  <c r="R291" i="7"/>
  <c r="S291" i="7"/>
  <c r="T291" i="7"/>
  <c r="B292" i="7"/>
  <c r="C292" i="7"/>
  <c r="D292" i="7"/>
  <c r="F292" i="7"/>
  <c r="G292" i="7"/>
  <c r="H292" i="7"/>
  <c r="J292" i="7"/>
  <c r="K292" i="7"/>
  <c r="L292" i="7"/>
  <c r="M292" i="2"/>
  <c r="M292" i="7"/>
  <c r="N292" i="7"/>
  <c r="O292" i="7"/>
  <c r="P292" i="7"/>
  <c r="Q292" i="2"/>
  <c r="R292" i="7"/>
  <c r="S292" i="7"/>
  <c r="T292" i="7"/>
  <c r="B293" i="7"/>
  <c r="C293" i="7"/>
  <c r="D293" i="7"/>
  <c r="F293" i="7"/>
  <c r="G293" i="7"/>
  <c r="H293" i="7"/>
  <c r="J293" i="7"/>
  <c r="K293" i="7"/>
  <c r="L293" i="7"/>
  <c r="M293" i="2"/>
  <c r="N293" i="7"/>
  <c r="O293" i="7"/>
  <c r="P293" i="7"/>
  <c r="Q293" i="2"/>
  <c r="R293" i="7"/>
  <c r="S293" i="7"/>
  <c r="T293" i="7"/>
  <c r="B294" i="7"/>
  <c r="C294" i="7"/>
  <c r="D294" i="7"/>
  <c r="E304" i="2"/>
  <c r="E315" i="7"/>
  <c r="F294" i="7"/>
  <c r="G294" i="7"/>
  <c r="H294" i="7"/>
  <c r="I294" i="2"/>
  <c r="J294" i="7"/>
  <c r="K294" i="7"/>
  <c r="L294" i="7"/>
  <c r="M294" i="2"/>
  <c r="N294" i="7"/>
  <c r="O294" i="7"/>
  <c r="P294" i="7"/>
  <c r="Q294" i="2"/>
  <c r="R294" i="7"/>
  <c r="S294" i="7"/>
  <c r="T294" i="7"/>
  <c r="B295" i="7"/>
  <c r="C295" i="7"/>
  <c r="D295" i="7"/>
  <c r="E313" i="7"/>
  <c r="F295" i="7"/>
  <c r="G295" i="7"/>
  <c r="H295" i="7"/>
  <c r="I295" i="2"/>
  <c r="J295" i="7"/>
  <c r="K295" i="7"/>
  <c r="L295" i="7"/>
  <c r="M295" i="2"/>
  <c r="N295" i="7"/>
  <c r="O295" i="7"/>
  <c r="P295" i="7"/>
  <c r="Q295" i="2"/>
  <c r="R295" i="7"/>
  <c r="S295" i="7"/>
  <c r="T295" i="7"/>
  <c r="B296" i="7"/>
  <c r="C296" i="7"/>
  <c r="D296" i="7"/>
  <c r="E319" i="7"/>
  <c r="F296" i="7"/>
  <c r="G296" i="7"/>
  <c r="H296" i="7"/>
  <c r="I296" i="2"/>
  <c r="J296" i="7"/>
  <c r="K296" i="7"/>
  <c r="L296" i="7"/>
  <c r="M296" i="2"/>
  <c r="N296" i="7"/>
  <c r="O296" i="7"/>
  <c r="P296" i="7"/>
  <c r="Q296" i="2"/>
  <c r="R296" i="7"/>
  <c r="S296" i="7"/>
  <c r="T296" i="7"/>
  <c r="B297" i="7"/>
  <c r="C297" i="7"/>
  <c r="D297" i="7"/>
  <c r="F297" i="7"/>
  <c r="G297" i="7"/>
  <c r="H297" i="7"/>
  <c r="I297" i="2"/>
  <c r="J297" i="7"/>
  <c r="K297" i="7"/>
  <c r="L297" i="7"/>
  <c r="M297" i="2"/>
  <c r="N297" i="7"/>
  <c r="O297" i="7"/>
  <c r="P297" i="7"/>
  <c r="Q297" i="2"/>
  <c r="R297" i="7"/>
  <c r="S297" i="7"/>
  <c r="T297" i="7"/>
  <c r="B298" i="7"/>
  <c r="C298" i="7"/>
  <c r="D298" i="7"/>
  <c r="F298" i="7"/>
  <c r="G298" i="7"/>
  <c r="H298" i="7"/>
  <c r="I298" i="2"/>
  <c r="J298" i="7"/>
  <c r="K298" i="7"/>
  <c r="L298" i="7"/>
  <c r="M298" i="2"/>
  <c r="N298" i="7"/>
  <c r="O298" i="7"/>
  <c r="P298" i="7"/>
  <c r="Q298" i="2"/>
  <c r="R298" i="7"/>
  <c r="S298" i="7"/>
  <c r="T298" i="7"/>
  <c r="B299" i="7"/>
  <c r="C299" i="7"/>
  <c r="D299" i="7"/>
  <c r="F299" i="7"/>
  <c r="G299" i="7"/>
  <c r="H299" i="7"/>
  <c r="I299" i="2"/>
  <c r="J299" i="7"/>
  <c r="K299" i="7"/>
  <c r="L299" i="7"/>
  <c r="M299" i="2"/>
  <c r="N299" i="7"/>
  <c r="O299" i="7"/>
  <c r="P299" i="7"/>
  <c r="Q299" i="2"/>
  <c r="R299" i="7"/>
  <c r="S299" i="7"/>
  <c r="T299" i="7"/>
  <c r="B300" i="7"/>
  <c r="C300" i="7"/>
  <c r="D300" i="7"/>
  <c r="E323" i="7"/>
  <c r="F300" i="7"/>
  <c r="G300" i="7"/>
  <c r="H300" i="7"/>
  <c r="I300" i="2"/>
  <c r="J300" i="7"/>
  <c r="K300" i="7"/>
  <c r="L300" i="7"/>
  <c r="M300" i="2"/>
  <c r="N300" i="7"/>
  <c r="O300" i="7"/>
  <c r="P300" i="7"/>
  <c r="Q300" i="2"/>
  <c r="R300" i="7"/>
  <c r="S300" i="7"/>
  <c r="T300" i="7"/>
  <c r="B301" i="7"/>
  <c r="C301" i="7"/>
  <c r="D301" i="7"/>
  <c r="F301" i="7"/>
  <c r="G301" i="7"/>
  <c r="H301" i="7"/>
  <c r="I301" i="2"/>
  <c r="J301" i="7"/>
  <c r="K301" i="7"/>
  <c r="L301" i="7"/>
  <c r="M301" i="2"/>
  <c r="N301" i="7"/>
  <c r="O301" i="7"/>
  <c r="P301" i="7"/>
  <c r="Q301" i="2"/>
  <c r="R301" i="7"/>
  <c r="S301" i="7"/>
  <c r="T301" i="7"/>
  <c r="B302" i="7"/>
  <c r="C302" i="7"/>
  <c r="D302" i="7"/>
  <c r="F302" i="7"/>
  <c r="G302" i="7"/>
  <c r="H302" i="7"/>
  <c r="I302" i="2"/>
  <c r="J302" i="7"/>
  <c r="K302" i="7"/>
  <c r="L302" i="7"/>
  <c r="M302" i="2"/>
  <c r="N302" i="7"/>
  <c r="O302" i="7"/>
  <c r="P302" i="7"/>
  <c r="Q302" i="2"/>
  <c r="R302" i="7"/>
  <c r="S302" i="7"/>
  <c r="T302" i="7"/>
  <c r="B303" i="7"/>
  <c r="C303" i="7"/>
  <c r="D303" i="7"/>
  <c r="F303" i="7"/>
  <c r="G303" i="7"/>
  <c r="H303" i="7"/>
  <c r="I303" i="2"/>
  <c r="J303" i="7"/>
  <c r="K303" i="7"/>
  <c r="L303" i="7"/>
  <c r="M303" i="2"/>
  <c r="N303" i="7"/>
  <c r="O303" i="7"/>
  <c r="P303" i="7"/>
  <c r="Q303" i="2"/>
  <c r="R303" i="7"/>
  <c r="S303" i="7"/>
  <c r="T303" i="7"/>
  <c r="B304" i="7"/>
  <c r="C304" i="7"/>
  <c r="D304" i="7"/>
  <c r="F304" i="7"/>
  <c r="G304" i="7"/>
  <c r="H304" i="7"/>
  <c r="I304" i="2"/>
  <c r="I327" i="7"/>
  <c r="J304" i="7"/>
  <c r="K304" i="7"/>
  <c r="L304" i="7"/>
  <c r="M304" i="2"/>
  <c r="M327" i="7"/>
  <c r="N304" i="7"/>
  <c r="O304" i="7"/>
  <c r="P304" i="7"/>
  <c r="Q304" i="2"/>
  <c r="R304" i="7"/>
  <c r="S304" i="7"/>
  <c r="T304" i="7"/>
  <c r="B305" i="7"/>
  <c r="C305" i="7"/>
  <c r="D305" i="7"/>
  <c r="F305" i="7"/>
  <c r="G305" i="7"/>
  <c r="H305" i="7"/>
  <c r="J305" i="7"/>
  <c r="K305" i="7"/>
  <c r="L305" i="7"/>
  <c r="N305" i="7"/>
  <c r="O305" i="7"/>
  <c r="P305" i="7"/>
  <c r="R305" i="7"/>
  <c r="S305" i="7"/>
  <c r="T305" i="7"/>
  <c r="B306" i="7"/>
  <c r="C306" i="7"/>
  <c r="D306" i="7"/>
  <c r="F306" i="7"/>
  <c r="G306" i="7"/>
  <c r="H306" i="7"/>
  <c r="J306" i="7"/>
  <c r="K306" i="7"/>
  <c r="L306" i="7"/>
  <c r="N306" i="7"/>
  <c r="O306" i="7"/>
  <c r="P306" i="7"/>
  <c r="R306" i="7"/>
  <c r="S306" i="7"/>
  <c r="T306" i="7"/>
  <c r="B307" i="7"/>
  <c r="C307" i="7"/>
  <c r="D307" i="7"/>
  <c r="F307" i="7"/>
  <c r="G307" i="7"/>
  <c r="H307" i="7"/>
  <c r="J307" i="7"/>
  <c r="K307" i="7"/>
  <c r="L307" i="7"/>
  <c r="N307" i="7"/>
  <c r="O307" i="7"/>
  <c r="P307" i="7"/>
  <c r="R307" i="7"/>
  <c r="S307" i="7"/>
  <c r="T307" i="7"/>
  <c r="B308" i="7"/>
  <c r="C308" i="7"/>
  <c r="D308" i="7"/>
  <c r="F308" i="7"/>
  <c r="G308" i="7"/>
  <c r="H308" i="7"/>
  <c r="J308" i="7"/>
  <c r="K308" i="7"/>
  <c r="L308" i="7"/>
  <c r="N308" i="7"/>
  <c r="O308" i="7"/>
  <c r="P308" i="7"/>
  <c r="R308" i="7"/>
  <c r="S308" i="7"/>
  <c r="T308" i="7"/>
  <c r="B309" i="7"/>
  <c r="C309" i="7"/>
  <c r="D309" i="7"/>
  <c r="E309" i="7"/>
  <c r="F309" i="7"/>
  <c r="G309" i="7"/>
  <c r="H309" i="7"/>
  <c r="J309" i="7"/>
  <c r="K309" i="7"/>
  <c r="L309" i="7"/>
  <c r="N309" i="7"/>
  <c r="O309" i="7"/>
  <c r="P309" i="7"/>
  <c r="R309" i="7"/>
  <c r="S309" i="7"/>
  <c r="T309" i="7"/>
  <c r="B310" i="7"/>
  <c r="C310" i="7"/>
  <c r="D310" i="7"/>
  <c r="E310" i="7"/>
  <c r="F310" i="7"/>
  <c r="G310" i="7"/>
  <c r="H310" i="7"/>
  <c r="J310" i="7"/>
  <c r="K310" i="7"/>
  <c r="L310" i="7"/>
  <c r="N310" i="7"/>
  <c r="O310" i="7"/>
  <c r="P310" i="7"/>
  <c r="R310" i="7"/>
  <c r="S310" i="7"/>
  <c r="T310" i="7"/>
  <c r="B311" i="7"/>
  <c r="C311" i="7"/>
  <c r="D311" i="7"/>
  <c r="F311" i="7"/>
  <c r="G311" i="7"/>
  <c r="H311" i="7"/>
  <c r="J311" i="7"/>
  <c r="K311" i="7"/>
  <c r="L311" i="7"/>
  <c r="N311" i="7"/>
  <c r="O311" i="7"/>
  <c r="P311" i="7"/>
  <c r="R311" i="7"/>
  <c r="S311" i="7"/>
  <c r="T311" i="7"/>
  <c r="B312" i="7"/>
  <c r="C312" i="7"/>
  <c r="D312" i="7"/>
  <c r="F312" i="7"/>
  <c r="G312" i="7"/>
  <c r="H312" i="7"/>
  <c r="J312" i="7"/>
  <c r="K312" i="7"/>
  <c r="L312" i="7"/>
  <c r="N312" i="7"/>
  <c r="O312" i="7"/>
  <c r="P312" i="7"/>
  <c r="R312" i="7"/>
  <c r="S312" i="7"/>
  <c r="T312" i="7"/>
  <c r="B313" i="7"/>
  <c r="C313" i="7"/>
  <c r="D313" i="7"/>
  <c r="F313" i="7"/>
  <c r="G313" i="7"/>
  <c r="H313" i="7"/>
  <c r="J313" i="7"/>
  <c r="K313" i="7"/>
  <c r="L313" i="7"/>
  <c r="N313" i="7"/>
  <c r="O313" i="7"/>
  <c r="P313" i="7"/>
  <c r="R313" i="7"/>
  <c r="S313" i="7"/>
  <c r="T313" i="7"/>
  <c r="B314" i="7"/>
  <c r="C314" i="7"/>
  <c r="D314" i="7"/>
  <c r="F314" i="7"/>
  <c r="G314" i="7"/>
  <c r="H314" i="7"/>
  <c r="I314" i="7"/>
  <c r="J314" i="7"/>
  <c r="K314" i="7"/>
  <c r="L314" i="7"/>
  <c r="N314" i="7"/>
  <c r="O314" i="7"/>
  <c r="P314" i="7"/>
  <c r="R314" i="7"/>
  <c r="S314" i="7"/>
  <c r="T314" i="7"/>
  <c r="B315" i="7"/>
  <c r="C315" i="7"/>
  <c r="D315" i="7"/>
  <c r="F315" i="7"/>
  <c r="G315" i="7"/>
  <c r="H315" i="7"/>
  <c r="J315" i="7"/>
  <c r="K315" i="7"/>
  <c r="L315" i="7"/>
  <c r="N315" i="7"/>
  <c r="O315" i="7"/>
  <c r="P315" i="7"/>
  <c r="R315" i="7"/>
  <c r="S315" i="7"/>
  <c r="T315" i="7"/>
  <c r="B316" i="7"/>
  <c r="C316" i="7"/>
  <c r="D316" i="7"/>
  <c r="F316" i="7"/>
  <c r="G316" i="7"/>
  <c r="H316" i="7"/>
  <c r="J316" i="7"/>
  <c r="K316" i="7"/>
  <c r="L316" i="7"/>
  <c r="N316" i="7"/>
  <c r="O316" i="7"/>
  <c r="P316" i="7"/>
  <c r="R316" i="7"/>
  <c r="S316" i="7"/>
  <c r="T316" i="7"/>
  <c r="B317" i="7"/>
  <c r="C317" i="7"/>
  <c r="D317" i="7"/>
  <c r="E317" i="7"/>
  <c r="F317" i="7"/>
  <c r="G317" i="7"/>
  <c r="H317" i="7"/>
  <c r="J317" i="7"/>
  <c r="K317" i="7"/>
  <c r="L317" i="7"/>
  <c r="N317" i="7"/>
  <c r="O317" i="7"/>
  <c r="P317" i="7"/>
  <c r="R317" i="7"/>
  <c r="S317" i="7"/>
  <c r="T317" i="7"/>
  <c r="B318" i="7"/>
  <c r="C318" i="7"/>
  <c r="D318" i="7"/>
  <c r="E318" i="7"/>
  <c r="F318" i="7"/>
  <c r="G318" i="7"/>
  <c r="H318" i="7"/>
  <c r="J318" i="7"/>
  <c r="K318" i="7"/>
  <c r="L318" i="7"/>
  <c r="N318" i="7"/>
  <c r="O318" i="7"/>
  <c r="P318" i="7"/>
  <c r="R318" i="7"/>
  <c r="S318" i="7"/>
  <c r="T318" i="7"/>
  <c r="B319" i="7"/>
  <c r="C319" i="7"/>
  <c r="D319" i="7"/>
  <c r="F319" i="7"/>
  <c r="G319" i="7"/>
  <c r="H319" i="7"/>
  <c r="J319" i="7"/>
  <c r="K319" i="7"/>
  <c r="L319" i="7"/>
  <c r="N319" i="7"/>
  <c r="O319" i="7"/>
  <c r="P319" i="7"/>
  <c r="R319" i="7"/>
  <c r="S319" i="7"/>
  <c r="T319" i="7"/>
  <c r="B320" i="7"/>
  <c r="C320" i="7"/>
  <c r="D320" i="7"/>
  <c r="F320" i="7"/>
  <c r="G320" i="7"/>
  <c r="H320" i="7"/>
  <c r="J320" i="7"/>
  <c r="K320" i="7"/>
  <c r="L320" i="7"/>
  <c r="N320" i="7"/>
  <c r="O320" i="7"/>
  <c r="P320" i="7"/>
  <c r="R320" i="7"/>
  <c r="S320" i="7"/>
  <c r="T320" i="7"/>
  <c r="B321" i="7"/>
  <c r="C321" i="7"/>
  <c r="D321" i="7"/>
  <c r="E321" i="7"/>
  <c r="F321" i="7"/>
  <c r="G321" i="7"/>
  <c r="H321" i="7"/>
  <c r="J321" i="7"/>
  <c r="K321" i="7"/>
  <c r="L321" i="7"/>
  <c r="N321" i="7"/>
  <c r="O321" i="7"/>
  <c r="P321" i="7"/>
  <c r="R321" i="7"/>
  <c r="S321" i="7"/>
  <c r="T321" i="7"/>
  <c r="B322" i="7"/>
  <c r="C322" i="7"/>
  <c r="D322" i="7"/>
  <c r="E322" i="7"/>
  <c r="F322" i="7"/>
  <c r="G322" i="7"/>
  <c r="H322" i="7"/>
  <c r="J322" i="7"/>
  <c r="K322" i="7"/>
  <c r="L322" i="7"/>
  <c r="N322" i="7"/>
  <c r="O322" i="7"/>
  <c r="P322" i="7"/>
  <c r="R322" i="7"/>
  <c r="S322" i="7"/>
  <c r="T322" i="7"/>
  <c r="B323" i="7"/>
  <c r="C323" i="7"/>
  <c r="D323" i="7"/>
  <c r="F323" i="7"/>
  <c r="G323" i="7"/>
  <c r="H323" i="7"/>
  <c r="J323" i="7"/>
  <c r="K323" i="7"/>
  <c r="L323" i="7"/>
  <c r="N323" i="7"/>
  <c r="O323" i="7"/>
  <c r="P323" i="7"/>
  <c r="R323" i="7"/>
  <c r="S323" i="7"/>
  <c r="T323" i="7"/>
  <c r="B324" i="7"/>
  <c r="C324" i="7"/>
  <c r="D324" i="7"/>
  <c r="F324" i="7"/>
  <c r="G324" i="7"/>
  <c r="H324" i="7"/>
  <c r="J324" i="7"/>
  <c r="K324" i="7"/>
  <c r="L324" i="7"/>
  <c r="N324" i="7"/>
  <c r="O324" i="7"/>
  <c r="P324" i="7"/>
  <c r="R324" i="7"/>
  <c r="S324" i="7"/>
  <c r="T324" i="7"/>
  <c r="B325" i="7"/>
  <c r="C325" i="7"/>
  <c r="D325" i="7"/>
  <c r="E325" i="7"/>
  <c r="F325" i="7"/>
  <c r="G325" i="7"/>
  <c r="H325" i="7"/>
  <c r="J325" i="7"/>
  <c r="K325" i="7"/>
  <c r="L325" i="7"/>
  <c r="M325" i="7"/>
  <c r="N325" i="7"/>
  <c r="O325" i="7"/>
  <c r="P325" i="7"/>
  <c r="R325" i="7"/>
  <c r="S325" i="7"/>
  <c r="T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B327" i="7"/>
  <c r="C327" i="7"/>
  <c r="D327" i="7"/>
  <c r="E327" i="7"/>
  <c r="F327" i="7"/>
  <c r="G327" i="7"/>
  <c r="H327" i="7"/>
  <c r="J327" i="7"/>
  <c r="K327" i="7"/>
  <c r="L327" i="7"/>
  <c r="N327" i="7"/>
  <c r="O327" i="7"/>
  <c r="P327" i="7"/>
  <c r="R327" i="7"/>
  <c r="S327" i="7"/>
  <c r="T327" i="7"/>
  <c r="B6" i="3"/>
  <c r="B18" i="6"/>
  <c r="C6" i="3"/>
  <c r="C18" i="6"/>
  <c r="D6" i="3"/>
  <c r="D18" i="6"/>
  <c r="E6" i="3"/>
  <c r="E18" i="3"/>
  <c r="E18" i="6"/>
  <c r="F6" i="3"/>
  <c r="F18" i="6"/>
  <c r="G6" i="3"/>
  <c r="G18" i="6"/>
  <c r="H6" i="3"/>
  <c r="H18" i="6"/>
  <c r="I6" i="3"/>
  <c r="I18" i="3"/>
  <c r="J6" i="3"/>
  <c r="J18" i="6"/>
  <c r="K6" i="3"/>
  <c r="K18" i="6"/>
  <c r="L6" i="3"/>
  <c r="L18" i="6"/>
  <c r="M6" i="3"/>
  <c r="M18" i="6"/>
  <c r="N6" i="3"/>
  <c r="N18" i="6"/>
  <c r="O6" i="3"/>
  <c r="O18" i="6"/>
  <c r="P6" i="3"/>
  <c r="P18" i="6"/>
  <c r="Q6" i="3"/>
  <c r="Q18" i="6"/>
  <c r="R6" i="3"/>
  <c r="R18" i="6"/>
  <c r="S6" i="3"/>
  <c r="S18" i="3"/>
  <c r="T6" i="3"/>
  <c r="T18" i="3"/>
  <c r="T18" i="6"/>
  <c r="B7" i="3"/>
  <c r="B19" i="6"/>
  <c r="C7" i="3"/>
  <c r="C19" i="6"/>
  <c r="D7" i="3"/>
  <c r="D19" i="6"/>
  <c r="E7" i="3"/>
  <c r="E19" i="3"/>
  <c r="F7" i="3"/>
  <c r="F19" i="6"/>
  <c r="G7" i="3"/>
  <c r="G19" i="6"/>
  <c r="H7" i="3"/>
  <c r="H19" i="6"/>
  <c r="I7" i="3"/>
  <c r="I19" i="3"/>
  <c r="I19" i="6"/>
  <c r="J7" i="3"/>
  <c r="J19" i="6"/>
  <c r="K7" i="3"/>
  <c r="K19" i="6"/>
  <c r="L7" i="3"/>
  <c r="L19" i="6"/>
  <c r="M7" i="3"/>
  <c r="M19" i="6"/>
  <c r="N7" i="3"/>
  <c r="N19" i="6"/>
  <c r="O7" i="3"/>
  <c r="O19" i="6"/>
  <c r="P7" i="3"/>
  <c r="P19" i="6"/>
  <c r="Q7" i="3"/>
  <c r="Q19" i="6"/>
  <c r="R7" i="3"/>
  <c r="R19" i="6"/>
  <c r="S7" i="3"/>
  <c r="S19" i="3"/>
  <c r="S19" i="6"/>
  <c r="T7" i="3"/>
  <c r="T19" i="3"/>
  <c r="T31" i="3"/>
  <c r="T31" i="6"/>
  <c r="B8" i="3"/>
  <c r="B20" i="6"/>
  <c r="C8" i="3"/>
  <c r="C20" i="6"/>
  <c r="D8" i="3"/>
  <c r="D20" i="6"/>
  <c r="E8" i="3"/>
  <c r="E20" i="3"/>
  <c r="E20" i="6"/>
  <c r="F8" i="3"/>
  <c r="F20" i="6"/>
  <c r="G8" i="3"/>
  <c r="G20" i="6"/>
  <c r="H8" i="3"/>
  <c r="H20" i="6"/>
  <c r="I8" i="3"/>
  <c r="I20" i="3"/>
  <c r="J8" i="3"/>
  <c r="J20" i="6"/>
  <c r="K8" i="3"/>
  <c r="K20" i="6"/>
  <c r="L8" i="3"/>
  <c r="L20" i="6"/>
  <c r="M8" i="3"/>
  <c r="M20" i="6"/>
  <c r="N8" i="3"/>
  <c r="N20" i="6"/>
  <c r="O8" i="3"/>
  <c r="O20" i="6"/>
  <c r="P8" i="3"/>
  <c r="P20" i="6"/>
  <c r="Q8" i="3"/>
  <c r="Q20" i="6"/>
  <c r="R8" i="3"/>
  <c r="R20" i="6"/>
  <c r="S8" i="3"/>
  <c r="S20" i="3"/>
  <c r="T8" i="3"/>
  <c r="T20" i="3"/>
  <c r="T20" i="6"/>
  <c r="B9" i="3"/>
  <c r="B21" i="6"/>
  <c r="C9" i="3"/>
  <c r="C21" i="6"/>
  <c r="D9" i="3"/>
  <c r="D21" i="6"/>
  <c r="E9" i="3"/>
  <c r="E21" i="3"/>
  <c r="E33" i="3"/>
  <c r="E33" i="6"/>
  <c r="F9" i="3"/>
  <c r="F21" i="6"/>
  <c r="G9" i="3"/>
  <c r="G21" i="6"/>
  <c r="H9" i="3"/>
  <c r="H21" i="6"/>
  <c r="I9" i="3"/>
  <c r="I21" i="3"/>
  <c r="I21" i="6"/>
  <c r="I33" i="3"/>
  <c r="I33" i="6"/>
  <c r="J9" i="3"/>
  <c r="J21" i="6"/>
  <c r="K9" i="3"/>
  <c r="K21" i="6"/>
  <c r="L9" i="3"/>
  <c r="L21" i="6"/>
  <c r="M9" i="3"/>
  <c r="M21" i="6"/>
  <c r="N9" i="3"/>
  <c r="N21" i="6"/>
  <c r="O9" i="3"/>
  <c r="O21" i="6"/>
  <c r="P9" i="3"/>
  <c r="P21" i="6"/>
  <c r="Q9" i="3"/>
  <c r="Q21" i="6"/>
  <c r="R9" i="3"/>
  <c r="R21" i="6"/>
  <c r="S9" i="3"/>
  <c r="S21" i="3"/>
  <c r="S21" i="6"/>
  <c r="S33" i="3"/>
  <c r="S33" i="6"/>
  <c r="T9" i="3"/>
  <c r="T21" i="3"/>
  <c r="B10" i="3"/>
  <c r="B22" i="6"/>
  <c r="C10" i="3"/>
  <c r="C22" i="6"/>
  <c r="D10" i="3"/>
  <c r="D22" i="6"/>
  <c r="E10" i="3"/>
  <c r="E22" i="3"/>
  <c r="E22" i="6"/>
  <c r="F10" i="3"/>
  <c r="F22" i="6"/>
  <c r="G10" i="3"/>
  <c r="G22" i="6"/>
  <c r="H10" i="3"/>
  <c r="H22" i="6"/>
  <c r="I10" i="3"/>
  <c r="I22" i="3"/>
  <c r="J10" i="3"/>
  <c r="J22" i="6"/>
  <c r="K10" i="3"/>
  <c r="K22" i="6"/>
  <c r="L10" i="3"/>
  <c r="L22" i="6"/>
  <c r="M10" i="3"/>
  <c r="M22" i="6"/>
  <c r="N10" i="3"/>
  <c r="N22" i="6"/>
  <c r="O10" i="3"/>
  <c r="O22" i="6"/>
  <c r="P10" i="3"/>
  <c r="P22" i="6"/>
  <c r="Q10" i="3"/>
  <c r="Q22" i="6"/>
  <c r="R10" i="3"/>
  <c r="R22" i="6"/>
  <c r="S10" i="3"/>
  <c r="S22" i="3"/>
  <c r="S22" i="6"/>
  <c r="T10" i="3"/>
  <c r="T22" i="3"/>
  <c r="T22" i="6"/>
  <c r="B11" i="3"/>
  <c r="B23" i="6"/>
  <c r="C11" i="3"/>
  <c r="C23" i="6"/>
  <c r="D11" i="3"/>
  <c r="D23" i="6"/>
  <c r="E11" i="3"/>
  <c r="E23" i="3"/>
  <c r="F11" i="3"/>
  <c r="F23" i="6"/>
  <c r="G11" i="3"/>
  <c r="G23" i="6"/>
  <c r="H11" i="3"/>
  <c r="H23" i="6"/>
  <c r="I11" i="3"/>
  <c r="I23" i="3"/>
  <c r="I23" i="6"/>
  <c r="J11" i="3"/>
  <c r="J23" i="6"/>
  <c r="K11" i="3"/>
  <c r="K23" i="6"/>
  <c r="L11" i="3"/>
  <c r="L23" i="6"/>
  <c r="M11" i="3"/>
  <c r="M23" i="6"/>
  <c r="N11" i="3"/>
  <c r="N23" i="6"/>
  <c r="O11" i="3"/>
  <c r="O23" i="6"/>
  <c r="P11" i="3"/>
  <c r="P23" i="6"/>
  <c r="Q11" i="3"/>
  <c r="Q23" i="6"/>
  <c r="R11" i="3"/>
  <c r="R23" i="6"/>
  <c r="S11" i="3"/>
  <c r="S23" i="3"/>
  <c r="S23" i="6"/>
  <c r="T11" i="3"/>
  <c r="T23" i="3"/>
  <c r="B12" i="3"/>
  <c r="B24" i="6"/>
  <c r="C12" i="3"/>
  <c r="C24" i="6"/>
  <c r="D12" i="3"/>
  <c r="D24" i="6"/>
  <c r="E12" i="3"/>
  <c r="E24" i="3"/>
  <c r="E24" i="6"/>
  <c r="F12" i="3"/>
  <c r="F24" i="6"/>
  <c r="G12" i="3"/>
  <c r="G24" i="6"/>
  <c r="H12" i="3"/>
  <c r="H24" i="6"/>
  <c r="I12" i="3"/>
  <c r="I24" i="3"/>
  <c r="J12" i="3"/>
  <c r="J24" i="6"/>
  <c r="K12" i="3"/>
  <c r="K24" i="6"/>
  <c r="L12" i="3"/>
  <c r="L24" i="6"/>
  <c r="M12" i="3"/>
  <c r="M24" i="6"/>
  <c r="N12" i="3"/>
  <c r="N24" i="6"/>
  <c r="O12" i="3"/>
  <c r="O24" i="6"/>
  <c r="P12" i="3"/>
  <c r="P24" i="6"/>
  <c r="Q12" i="3"/>
  <c r="Q24" i="6"/>
  <c r="R12" i="3"/>
  <c r="R24" i="6"/>
  <c r="S12" i="3"/>
  <c r="S24" i="3"/>
  <c r="T12" i="3"/>
  <c r="T24" i="3"/>
  <c r="T24" i="6"/>
  <c r="B13" i="3"/>
  <c r="B25" i="6"/>
  <c r="C13" i="3"/>
  <c r="C25" i="6"/>
  <c r="D13" i="3"/>
  <c r="D25" i="6"/>
  <c r="E13" i="3"/>
  <c r="E25" i="3"/>
  <c r="F13" i="3"/>
  <c r="F25" i="6"/>
  <c r="G13" i="3"/>
  <c r="G25" i="6"/>
  <c r="H13" i="3"/>
  <c r="H25" i="6"/>
  <c r="I13" i="3"/>
  <c r="I25" i="3"/>
  <c r="I25" i="6"/>
  <c r="J13" i="3"/>
  <c r="J25" i="6"/>
  <c r="K13" i="3"/>
  <c r="K25" i="6"/>
  <c r="L13" i="3"/>
  <c r="L25" i="6"/>
  <c r="M13" i="3"/>
  <c r="M25" i="6"/>
  <c r="N13" i="3"/>
  <c r="N25" i="6"/>
  <c r="O13" i="3"/>
  <c r="O25" i="6"/>
  <c r="P13" i="3"/>
  <c r="P25" i="6"/>
  <c r="Q13" i="3"/>
  <c r="Q25" i="6"/>
  <c r="R13" i="3"/>
  <c r="R25" i="6"/>
  <c r="S13" i="3"/>
  <c r="S25" i="3"/>
  <c r="S25" i="6"/>
  <c r="T13" i="3"/>
  <c r="T25" i="3"/>
  <c r="B14" i="3"/>
  <c r="B26" i="6"/>
  <c r="C14" i="3"/>
  <c r="C26" i="6"/>
  <c r="D14" i="3"/>
  <c r="D26" i="6"/>
  <c r="E14" i="3"/>
  <c r="E26" i="3"/>
  <c r="E26" i="6"/>
  <c r="F14" i="3"/>
  <c r="F26" i="6"/>
  <c r="G14" i="3"/>
  <c r="G26" i="6"/>
  <c r="H14" i="3"/>
  <c r="H26" i="6"/>
  <c r="I14" i="3"/>
  <c r="I26" i="3"/>
  <c r="J14" i="3"/>
  <c r="J26" i="6"/>
  <c r="K14" i="3"/>
  <c r="K26" i="6"/>
  <c r="L14" i="3"/>
  <c r="L26" i="6"/>
  <c r="M14" i="3"/>
  <c r="M26" i="6"/>
  <c r="N14" i="3"/>
  <c r="N26" i="6"/>
  <c r="O14" i="3"/>
  <c r="O26" i="6"/>
  <c r="P14" i="3"/>
  <c r="P26" i="6"/>
  <c r="Q14" i="3"/>
  <c r="Q26" i="6"/>
  <c r="R14" i="3"/>
  <c r="R26" i="6"/>
  <c r="S14" i="3"/>
  <c r="S26" i="3"/>
  <c r="S38" i="3"/>
  <c r="S38" i="6"/>
  <c r="T14" i="3"/>
  <c r="T26" i="3"/>
  <c r="T26" i="6"/>
  <c r="B15" i="3"/>
  <c r="B27" i="6"/>
  <c r="C15" i="3"/>
  <c r="C27" i="6"/>
  <c r="D15" i="3"/>
  <c r="D27" i="6"/>
  <c r="E15" i="3"/>
  <c r="E27" i="3"/>
  <c r="E27" i="6"/>
  <c r="F15" i="3"/>
  <c r="F27" i="6"/>
  <c r="G15" i="3"/>
  <c r="G27" i="6"/>
  <c r="H15" i="3"/>
  <c r="H27" i="6"/>
  <c r="I15" i="3"/>
  <c r="I27" i="3"/>
  <c r="I27" i="6"/>
  <c r="J15" i="3"/>
  <c r="J27" i="6"/>
  <c r="K15" i="3"/>
  <c r="K27" i="6"/>
  <c r="L15" i="3"/>
  <c r="L27" i="6"/>
  <c r="M15" i="3"/>
  <c r="M27" i="6"/>
  <c r="N15" i="3"/>
  <c r="N27" i="6"/>
  <c r="O15" i="3"/>
  <c r="O27" i="6"/>
  <c r="P15" i="3"/>
  <c r="P27" i="6"/>
  <c r="Q15" i="3"/>
  <c r="Q27" i="6"/>
  <c r="R15" i="3"/>
  <c r="R27" i="6"/>
  <c r="S15" i="3"/>
  <c r="S27" i="3"/>
  <c r="S27" i="6"/>
  <c r="T15" i="3"/>
  <c r="T27" i="3"/>
  <c r="T39" i="3"/>
  <c r="T39" i="6"/>
  <c r="B16" i="3"/>
  <c r="B28" i="6"/>
  <c r="C16" i="3"/>
  <c r="C28" i="6"/>
  <c r="D16" i="3"/>
  <c r="D28" i="6"/>
  <c r="E16" i="3"/>
  <c r="E28" i="3"/>
  <c r="E28" i="6"/>
  <c r="F16" i="3"/>
  <c r="F28" i="6"/>
  <c r="G16" i="3"/>
  <c r="G28" i="6"/>
  <c r="H16" i="3"/>
  <c r="H28" i="6"/>
  <c r="I16" i="3"/>
  <c r="I28" i="3"/>
  <c r="J16" i="3"/>
  <c r="J28" i="6"/>
  <c r="K16" i="3"/>
  <c r="K28" i="6"/>
  <c r="L16" i="3"/>
  <c r="L28" i="6"/>
  <c r="M16" i="3"/>
  <c r="M28" i="6"/>
  <c r="N16" i="3"/>
  <c r="N28" i="6"/>
  <c r="O16" i="3"/>
  <c r="O28" i="6"/>
  <c r="P16" i="3"/>
  <c r="P28" i="6"/>
  <c r="Q16" i="3"/>
  <c r="Q28" i="6"/>
  <c r="R16" i="3"/>
  <c r="R28" i="6"/>
  <c r="S16" i="3"/>
  <c r="S28" i="3"/>
  <c r="T16" i="3"/>
  <c r="T28" i="3"/>
  <c r="T28" i="6"/>
  <c r="B17" i="3"/>
  <c r="B29" i="6"/>
  <c r="C17" i="3"/>
  <c r="C29" i="6"/>
  <c r="D17" i="3"/>
  <c r="D29" i="6"/>
  <c r="E17" i="3"/>
  <c r="E29" i="3"/>
  <c r="E29" i="6"/>
  <c r="F17" i="3"/>
  <c r="F29" i="6"/>
  <c r="G17" i="3"/>
  <c r="G29" i="6"/>
  <c r="H17" i="3"/>
  <c r="H29" i="6"/>
  <c r="I17" i="3"/>
  <c r="I29" i="3"/>
  <c r="I29" i="6"/>
  <c r="J17" i="3"/>
  <c r="J29" i="6"/>
  <c r="K17" i="3"/>
  <c r="K29" i="6"/>
  <c r="L17" i="3"/>
  <c r="L29" i="6"/>
  <c r="M17" i="3"/>
  <c r="M29" i="6"/>
  <c r="N17" i="3"/>
  <c r="N29" i="6"/>
  <c r="O17" i="3"/>
  <c r="O29" i="6"/>
  <c r="P17" i="3"/>
  <c r="P29" i="6"/>
  <c r="Q17" i="3"/>
  <c r="Q29" i="6"/>
  <c r="R17" i="3"/>
  <c r="R29" i="6"/>
  <c r="S17" i="3"/>
  <c r="S29" i="3"/>
  <c r="S29" i="6"/>
  <c r="T17" i="3"/>
  <c r="T29" i="3"/>
  <c r="B18" i="3"/>
  <c r="B30" i="6"/>
  <c r="C18" i="3"/>
  <c r="C30" i="6"/>
  <c r="D18" i="3"/>
  <c r="D30" i="6"/>
  <c r="E30" i="3"/>
  <c r="F18" i="3"/>
  <c r="F30" i="6"/>
  <c r="G18" i="3"/>
  <c r="G30" i="6"/>
  <c r="H18" i="3"/>
  <c r="H30" i="6"/>
  <c r="I30" i="3"/>
  <c r="J18" i="3"/>
  <c r="J30" i="6"/>
  <c r="K18" i="3"/>
  <c r="K30" i="6"/>
  <c r="L18" i="3"/>
  <c r="L30" i="6"/>
  <c r="M18" i="3"/>
  <c r="M30" i="6"/>
  <c r="N18" i="3"/>
  <c r="N30" i="6"/>
  <c r="O18" i="3"/>
  <c r="O30" i="6"/>
  <c r="P18" i="3"/>
  <c r="P30" i="6"/>
  <c r="Q18" i="3"/>
  <c r="Q30" i="6"/>
  <c r="R18" i="3"/>
  <c r="R30" i="6"/>
  <c r="S30" i="3"/>
  <c r="S42" i="3"/>
  <c r="S42" i="6"/>
  <c r="T30" i="3"/>
  <c r="T42" i="3"/>
  <c r="T42" i="6"/>
  <c r="B19" i="3"/>
  <c r="B31" i="6"/>
  <c r="C19" i="3"/>
  <c r="C31" i="6"/>
  <c r="D19" i="3"/>
  <c r="D31" i="6"/>
  <c r="E31" i="3"/>
  <c r="F19" i="3"/>
  <c r="F31" i="6"/>
  <c r="G19" i="3"/>
  <c r="G31" i="6"/>
  <c r="H19" i="3"/>
  <c r="H31" i="6"/>
  <c r="I31" i="3"/>
  <c r="J19" i="3"/>
  <c r="J31" i="6"/>
  <c r="K19" i="3"/>
  <c r="K31" i="6"/>
  <c r="L19" i="3"/>
  <c r="L31" i="6"/>
  <c r="M19" i="3"/>
  <c r="M31" i="6"/>
  <c r="N19" i="3"/>
  <c r="N31" i="6"/>
  <c r="O19" i="3"/>
  <c r="O31" i="6"/>
  <c r="P19" i="3"/>
  <c r="P31" i="6"/>
  <c r="Q19" i="3"/>
  <c r="Q31" i="6"/>
  <c r="R19" i="3"/>
  <c r="R31" i="6"/>
  <c r="S31" i="3"/>
  <c r="S31" i="6"/>
  <c r="B20" i="3"/>
  <c r="B32" i="6"/>
  <c r="C20" i="3"/>
  <c r="C32" i="6"/>
  <c r="D20" i="3"/>
  <c r="D32" i="6"/>
  <c r="E32" i="3"/>
  <c r="F20" i="3"/>
  <c r="F32" i="6"/>
  <c r="G20" i="3"/>
  <c r="G32" i="6"/>
  <c r="H20" i="3"/>
  <c r="H32" i="6"/>
  <c r="I32" i="3"/>
  <c r="J20" i="3"/>
  <c r="J32" i="6"/>
  <c r="K20" i="3"/>
  <c r="K32" i="6"/>
  <c r="L20" i="3"/>
  <c r="L32" i="6"/>
  <c r="M20" i="3"/>
  <c r="M32" i="6"/>
  <c r="N20" i="3"/>
  <c r="N32" i="6"/>
  <c r="O20" i="3"/>
  <c r="O32" i="6"/>
  <c r="P20" i="3"/>
  <c r="P32" i="6"/>
  <c r="Q20" i="3"/>
  <c r="Q32" i="6"/>
  <c r="R20" i="3"/>
  <c r="R32" i="6"/>
  <c r="S32" i="3"/>
  <c r="T32" i="3"/>
  <c r="T32" i="6"/>
  <c r="B21" i="3"/>
  <c r="B33" i="6"/>
  <c r="C21" i="3"/>
  <c r="C33" i="6"/>
  <c r="D21" i="3"/>
  <c r="D33" i="6"/>
  <c r="F21" i="3"/>
  <c r="F33" i="6"/>
  <c r="G21" i="3"/>
  <c r="G33" i="6"/>
  <c r="H21" i="3"/>
  <c r="H33" i="6"/>
  <c r="J21" i="3"/>
  <c r="J33" i="6"/>
  <c r="K21" i="3"/>
  <c r="K33" i="6"/>
  <c r="L21" i="3"/>
  <c r="L33" i="6"/>
  <c r="M21" i="3"/>
  <c r="M33" i="6"/>
  <c r="N21" i="3"/>
  <c r="N33" i="6"/>
  <c r="O21" i="3"/>
  <c r="O33" i="6"/>
  <c r="P21" i="3"/>
  <c r="P33" i="6"/>
  <c r="Q21" i="3"/>
  <c r="Q33" i="6"/>
  <c r="R21" i="3"/>
  <c r="R33" i="6"/>
  <c r="T33" i="3"/>
  <c r="B22" i="3"/>
  <c r="B34" i="6"/>
  <c r="C22" i="3"/>
  <c r="C34" i="6"/>
  <c r="D22" i="3"/>
  <c r="D34" i="6"/>
  <c r="E34" i="3"/>
  <c r="F22" i="3"/>
  <c r="F34" i="6"/>
  <c r="G22" i="3"/>
  <c r="G34" i="6"/>
  <c r="H22" i="3"/>
  <c r="H34" i="6"/>
  <c r="I34" i="3"/>
  <c r="J22" i="3"/>
  <c r="J34" i="6"/>
  <c r="K22" i="3"/>
  <c r="K34" i="6"/>
  <c r="L22" i="3"/>
  <c r="L34" i="6"/>
  <c r="M22" i="3"/>
  <c r="M34" i="6"/>
  <c r="N22" i="3"/>
  <c r="N34" i="6"/>
  <c r="O22" i="3"/>
  <c r="O34" i="6"/>
  <c r="P22" i="3"/>
  <c r="P34" i="6"/>
  <c r="Q22" i="3"/>
  <c r="Q34" i="6"/>
  <c r="R22" i="3"/>
  <c r="R34" i="6"/>
  <c r="S34" i="3"/>
  <c r="S34" i="6"/>
  <c r="T34" i="3"/>
  <c r="B23" i="3"/>
  <c r="B35" i="6"/>
  <c r="C23" i="3"/>
  <c r="C35" i="6"/>
  <c r="D23" i="3"/>
  <c r="D35" i="6"/>
  <c r="E35" i="3"/>
  <c r="F23" i="3"/>
  <c r="F35" i="6"/>
  <c r="G23" i="3"/>
  <c r="G35" i="6"/>
  <c r="H23" i="3"/>
  <c r="H35" i="6"/>
  <c r="I35" i="3"/>
  <c r="J23" i="3"/>
  <c r="J35" i="6"/>
  <c r="K23" i="3"/>
  <c r="K35" i="6"/>
  <c r="L23" i="3"/>
  <c r="L35" i="6"/>
  <c r="M23" i="3"/>
  <c r="M35" i="6"/>
  <c r="N23" i="3"/>
  <c r="N35" i="6"/>
  <c r="O23" i="3"/>
  <c r="O35" i="6"/>
  <c r="P23" i="3"/>
  <c r="P35" i="6"/>
  <c r="Q23" i="3"/>
  <c r="Q35" i="6"/>
  <c r="R23" i="3"/>
  <c r="R35" i="6"/>
  <c r="S35" i="3"/>
  <c r="S35" i="6"/>
  <c r="T35" i="3"/>
  <c r="T47" i="3"/>
  <c r="T47" i="6"/>
  <c r="B24" i="3"/>
  <c r="B36" i="6"/>
  <c r="C24" i="3"/>
  <c r="C36" i="6"/>
  <c r="D24" i="3"/>
  <c r="D36" i="6"/>
  <c r="E36" i="3"/>
  <c r="F24" i="3"/>
  <c r="F36" i="6"/>
  <c r="G24" i="3"/>
  <c r="G36" i="6"/>
  <c r="H24" i="3"/>
  <c r="H36" i="6"/>
  <c r="I36" i="3"/>
  <c r="J24" i="3"/>
  <c r="J36" i="6"/>
  <c r="K24" i="3"/>
  <c r="K36" i="6"/>
  <c r="L24" i="3"/>
  <c r="L36" i="6"/>
  <c r="M24" i="3"/>
  <c r="M36" i="6"/>
  <c r="N24" i="3"/>
  <c r="N36" i="6"/>
  <c r="O24" i="3"/>
  <c r="O36" i="6"/>
  <c r="P24" i="3"/>
  <c r="P36" i="6"/>
  <c r="Q24" i="3"/>
  <c r="Q36" i="6"/>
  <c r="R24" i="3"/>
  <c r="R36" i="6"/>
  <c r="S36" i="3"/>
  <c r="T36" i="3"/>
  <c r="T36" i="6"/>
  <c r="B25" i="3"/>
  <c r="B37" i="6"/>
  <c r="C25" i="3"/>
  <c r="C37" i="6"/>
  <c r="D25" i="3"/>
  <c r="D37" i="6"/>
  <c r="E37" i="3"/>
  <c r="E37" i="6"/>
  <c r="F25" i="3"/>
  <c r="F37" i="6"/>
  <c r="G25" i="3"/>
  <c r="G37" i="6"/>
  <c r="H25" i="3"/>
  <c r="H37" i="6"/>
  <c r="I37" i="3"/>
  <c r="I37" i="6"/>
  <c r="J25" i="3"/>
  <c r="J37" i="6"/>
  <c r="K25" i="3"/>
  <c r="K37" i="6"/>
  <c r="L25" i="3"/>
  <c r="L37" i="6"/>
  <c r="M25" i="3"/>
  <c r="M37" i="6"/>
  <c r="N25" i="3"/>
  <c r="N37" i="6"/>
  <c r="O25" i="3"/>
  <c r="O37" i="6"/>
  <c r="P25" i="3"/>
  <c r="P37" i="6"/>
  <c r="Q25" i="3"/>
  <c r="Q37" i="6"/>
  <c r="R25" i="3"/>
  <c r="R37" i="6"/>
  <c r="S37" i="3"/>
  <c r="T37" i="3"/>
  <c r="T49" i="3"/>
  <c r="T49" i="6"/>
  <c r="B26" i="3"/>
  <c r="B38" i="6"/>
  <c r="C26" i="3"/>
  <c r="C38" i="6"/>
  <c r="D26" i="3"/>
  <c r="D38" i="6"/>
  <c r="E38" i="3"/>
  <c r="F26" i="3"/>
  <c r="F38" i="6"/>
  <c r="G26" i="3"/>
  <c r="G38" i="6"/>
  <c r="H26" i="3"/>
  <c r="H38" i="6"/>
  <c r="I38" i="3"/>
  <c r="J26" i="3"/>
  <c r="J38" i="6"/>
  <c r="K26" i="3"/>
  <c r="K38" i="6"/>
  <c r="L26" i="3"/>
  <c r="L38" i="6"/>
  <c r="M26" i="3"/>
  <c r="M38" i="6"/>
  <c r="N26" i="3"/>
  <c r="N38" i="6"/>
  <c r="O26" i="3"/>
  <c r="O38" i="6"/>
  <c r="P26" i="3"/>
  <c r="P38" i="6"/>
  <c r="Q26" i="3"/>
  <c r="Q38" i="6"/>
  <c r="R26" i="3"/>
  <c r="R38" i="6"/>
  <c r="T38" i="3"/>
  <c r="B27" i="3"/>
  <c r="B39" i="6"/>
  <c r="C27" i="3"/>
  <c r="C39" i="6"/>
  <c r="D27" i="3"/>
  <c r="D39" i="6"/>
  <c r="E39" i="3"/>
  <c r="F27" i="3"/>
  <c r="F39" i="6"/>
  <c r="G27" i="3"/>
  <c r="G39" i="6"/>
  <c r="H27" i="3"/>
  <c r="H39" i="6"/>
  <c r="I39" i="3"/>
  <c r="J27" i="3"/>
  <c r="J39" i="6"/>
  <c r="K27" i="3"/>
  <c r="K39" i="6"/>
  <c r="L27" i="3"/>
  <c r="L39" i="6"/>
  <c r="M27" i="3"/>
  <c r="M39" i="6"/>
  <c r="N27" i="3"/>
  <c r="N39" i="6"/>
  <c r="O27" i="3"/>
  <c r="O39" i="6"/>
  <c r="P27" i="3"/>
  <c r="P39" i="6"/>
  <c r="Q27" i="3"/>
  <c r="Q39" i="6"/>
  <c r="R27" i="3"/>
  <c r="R39" i="6"/>
  <c r="S39" i="3"/>
  <c r="S39" i="6"/>
  <c r="B28" i="3"/>
  <c r="B40" i="6"/>
  <c r="C28" i="3"/>
  <c r="C40" i="6"/>
  <c r="D28" i="3"/>
  <c r="D40" i="6"/>
  <c r="E40" i="3"/>
  <c r="F28" i="3"/>
  <c r="F40" i="6"/>
  <c r="G28" i="3"/>
  <c r="G40" i="6"/>
  <c r="H28" i="3"/>
  <c r="H40" i="6"/>
  <c r="I40" i="3"/>
  <c r="J28" i="3"/>
  <c r="J40" i="6"/>
  <c r="K28" i="3"/>
  <c r="K40" i="6"/>
  <c r="L28" i="3"/>
  <c r="L40" i="6"/>
  <c r="M28" i="3"/>
  <c r="M40" i="6"/>
  <c r="N28" i="3"/>
  <c r="N40" i="6"/>
  <c r="O28" i="3"/>
  <c r="O40" i="6"/>
  <c r="P28" i="3"/>
  <c r="P40" i="6"/>
  <c r="Q28" i="3"/>
  <c r="Q40" i="6"/>
  <c r="R28" i="3"/>
  <c r="R40" i="6"/>
  <c r="S40" i="3"/>
  <c r="T40" i="3"/>
  <c r="T40" i="6"/>
  <c r="B29" i="3"/>
  <c r="B41" i="6"/>
  <c r="C29" i="3"/>
  <c r="C41" i="6"/>
  <c r="D29" i="3"/>
  <c r="D41" i="6"/>
  <c r="E41" i="3"/>
  <c r="E41" i="6"/>
  <c r="F29" i="3"/>
  <c r="F41" i="6"/>
  <c r="G29" i="3"/>
  <c r="G41" i="6"/>
  <c r="H29" i="3"/>
  <c r="H41" i="6"/>
  <c r="I41" i="3"/>
  <c r="I41" i="6"/>
  <c r="J29" i="3"/>
  <c r="J41" i="6"/>
  <c r="K29" i="3"/>
  <c r="K41" i="6"/>
  <c r="L29" i="3"/>
  <c r="L41" i="6"/>
  <c r="M29" i="3"/>
  <c r="M41" i="6"/>
  <c r="N29" i="3"/>
  <c r="N41" i="6"/>
  <c r="O29" i="3"/>
  <c r="O41" i="6"/>
  <c r="P29" i="3"/>
  <c r="P41" i="6"/>
  <c r="Q29" i="3"/>
  <c r="Q41" i="6"/>
  <c r="R29" i="3"/>
  <c r="R41" i="6"/>
  <c r="S41" i="3"/>
  <c r="T41" i="3"/>
  <c r="B30" i="3"/>
  <c r="B42" i="6"/>
  <c r="C30" i="3"/>
  <c r="C42" i="6"/>
  <c r="D30" i="3"/>
  <c r="D42" i="6"/>
  <c r="E42" i="3"/>
  <c r="F30" i="3"/>
  <c r="F42" i="6"/>
  <c r="G30" i="3"/>
  <c r="G42" i="6"/>
  <c r="H30" i="3"/>
  <c r="H42" i="6"/>
  <c r="I42" i="3"/>
  <c r="J30" i="3"/>
  <c r="J42" i="6"/>
  <c r="K30" i="3"/>
  <c r="K42" i="6"/>
  <c r="L30" i="3"/>
  <c r="L42" i="6"/>
  <c r="M30" i="3"/>
  <c r="M42" i="6"/>
  <c r="N30" i="3"/>
  <c r="N42" i="6"/>
  <c r="O30" i="3"/>
  <c r="O42" i="6"/>
  <c r="P30" i="3"/>
  <c r="P42" i="6"/>
  <c r="Q30" i="3"/>
  <c r="Q42" i="6"/>
  <c r="R30" i="3"/>
  <c r="R42" i="6"/>
  <c r="B31" i="3"/>
  <c r="B43" i="6"/>
  <c r="C31" i="3"/>
  <c r="C43" i="6"/>
  <c r="D31" i="3"/>
  <c r="D43" i="6"/>
  <c r="E43" i="3"/>
  <c r="F31" i="3"/>
  <c r="F43" i="6"/>
  <c r="G31" i="3"/>
  <c r="G43" i="6"/>
  <c r="H31" i="3"/>
  <c r="H43" i="6"/>
  <c r="I43" i="3"/>
  <c r="I43" i="6"/>
  <c r="J31" i="3"/>
  <c r="J43" i="6"/>
  <c r="K31" i="3"/>
  <c r="K43" i="6"/>
  <c r="L31" i="3"/>
  <c r="L43" i="6"/>
  <c r="M31" i="3"/>
  <c r="M43" i="6"/>
  <c r="N31" i="3"/>
  <c r="N43" i="6"/>
  <c r="O31" i="3"/>
  <c r="O43" i="6"/>
  <c r="P31" i="3"/>
  <c r="P43" i="6"/>
  <c r="Q31" i="3"/>
  <c r="Q43" i="6"/>
  <c r="R31" i="3"/>
  <c r="R43" i="6"/>
  <c r="S43" i="3"/>
  <c r="S43" i="6"/>
  <c r="T43" i="3"/>
  <c r="B32" i="3"/>
  <c r="B44" i="6"/>
  <c r="C32" i="3"/>
  <c r="C44" i="6"/>
  <c r="D32" i="3"/>
  <c r="D44" i="6"/>
  <c r="E44" i="3"/>
  <c r="F32" i="3"/>
  <c r="F44" i="6"/>
  <c r="G32" i="3"/>
  <c r="G44" i="6"/>
  <c r="H32" i="3"/>
  <c r="H44" i="6"/>
  <c r="I44" i="3"/>
  <c r="J32" i="3"/>
  <c r="J44" i="6"/>
  <c r="K32" i="3"/>
  <c r="K44" i="6"/>
  <c r="L32" i="3"/>
  <c r="L44" i="6"/>
  <c r="M32" i="3"/>
  <c r="M44" i="6"/>
  <c r="N32" i="3"/>
  <c r="N44" i="6"/>
  <c r="O32" i="3"/>
  <c r="O44" i="6"/>
  <c r="P32" i="3"/>
  <c r="P44" i="6"/>
  <c r="Q32" i="3"/>
  <c r="Q44" i="6"/>
  <c r="R32" i="3"/>
  <c r="R44" i="6"/>
  <c r="S44" i="3"/>
  <c r="S44" i="6"/>
  <c r="T44" i="3"/>
  <c r="B33" i="3"/>
  <c r="B45" i="6"/>
  <c r="C33" i="3"/>
  <c r="C45" i="6"/>
  <c r="D33" i="3"/>
  <c r="D45" i="6"/>
  <c r="E45" i="3"/>
  <c r="E45" i="6"/>
  <c r="F33" i="3"/>
  <c r="F45" i="6"/>
  <c r="G33" i="3"/>
  <c r="G45" i="6"/>
  <c r="H33" i="3"/>
  <c r="H45" i="6"/>
  <c r="I45" i="3"/>
  <c r="I45" i="6"/>
  <c r="J33" i="3"/>
  <c r="J45" i="6"/>
  <c r="K33" i="3"/>
  <c r="K45" i="6"/>
  <c r="L33" i="3"/>
  <c r="L45" i="6"/>
  <c r="M33" i="3"/>
  <c r="M45" i="6"/>
  <c r="N33" i="3"/>
  <c r="N45" i="6"/>
  <c r="O33" i="3"/>
  <c r="O45" i="6"/>
  <c r="P33" i="3"/>
  <c r="P45" i="6"/>
  <c r="Q33" i="3"/>
  <c r="Q45" i="6"/>
  <c r="R33" i="3"/>
  <c r="R45" i="6"/>
  <c r="S45" i="3"/>
  <c r="T45" i="3"/>
  <c r="T45" i="6"/>
  <c r="B34" i="3"/>
  <c r="B46" i="6"/>
  <c r="C34" i="3"/>
  <c r="C46" i="6"/>
  <c r="D34" i="3"/>
  <c r="D46" i="6"/>
  <c r="E46" i="3"/>
  <c r="E58" i="3"/>
  <c r="E58" i="6"/>
  <c r="F34" i="3"/>
  <c r="F46" i="6"/>
  <c r="G34" i="3"/>
  <c r="G46" i="6"/>
  <c r="H34" i="3"/>
  <c r="H46" i="6"/>
  <c r="I46" i="3"/>
  <c r="J34" i="3"/>
  <c r="J46" i="6"/>
  <c r="K34" i="3"/>
  <c r="K46" i="6"/>
  <c r="L34" i="3"/>
  <c r="L46" i="6"/>
  <c r="M34" i="3"/>
  <c r="M46" i="6"/>
  <c r="N34" i="3"/>
  <c r="N46" i="6"/>
  <c r="O34" i="3"/>
  <c r="O46" i="6"/>
  <c r="P34" i="3"/>
  <c r="P46" i="6"/>
  <c r="Q34" i="3"/>
  <c r="Q46" i="6"/>
  <c r="R34" i="3"/>
  <c r="R46" i="6"/>
  <c r="S46" i="3"/>
  <c r="T46" i="3"/>
  <c r="B35" i="3"/>
  <c r="B47" i="6"/>
  <c r="C35" i="3"/>
  <c r="C47" i="6"/>
  <c r="D35" i="3"/>
  <c r="D47" i="6"/>
  <c r="E47" i="3"/>
  <c r="E47" i="6"/>
  <c r="F35" i="3"/>
  <c r="F47" i="6"/>
  <c r="G35" i="3"/>
  <c r="G47" i="6"/>
  <c r="H35" i="3"/>
  <c r="H47" i="6"/>
  <c r="I47" i="3"/>
  <c r="J35" i="3"/>
  <c r="J47" i="6"/>
  <c r="K35" i="3"/>
  <c r="K47" i="6"/>
  <c r="L35" i="3"/>
  <c r="L47" i="6"/>
  <c r="M35" i="3"/>
  <c r="M47" i="6"/>
  <c r="N35" i="3"/>
  <c r="N47" i="6"/>
  <c r="O35" i="3"/>
  <c r="O47" i="6"/>
  <c r="P35" i="3"/>
  <c r="P47" i="6"/>
  <c r="Q35" i="3"/>
  <c r="Q47" i="6"/>
  <c r="R35" i="3"/>
  <c r="R47" i="6"/>
  <c r="S47" i="3"/>
  <c r="S47" i="6"/>
  <c r="B36" i="3"/>
  <c r="B48" i="6"/>
  <c r="C36" i="3"/>
  <c r="C48" i="6"/>
  <c r="D36" i="3"/>
  <c r="D48" i="6"/>
  <c r="E48" i="3"/>
  <c r="F36" i="3"/>
  <c r="F48" i="6"/>
  <c r="G36" i="3"/>
  <c r="G48" i="6"/>
  <c r="H36" i="3"/>
  <c r="H48" i="6"/>
  <c r="I48" i="3"/>
  <c r="J36" i="3"/>
  <c r="J48" i="6"/>
  <c r="K36" i="3"/>
  <c r="K48" i="6"/>
  <c r="L36" i="3"/>
  <c r="L48" i="6"/>
  <c r="M36" i="3"/>
  <c r="M48" i="6"/>
  <c r="N36" i="3"/>
  <c r="N48" i="6"/>
  <c r="O36" i="3"/>
  <c r="O48" i="6"/>
  <c r="P36" i="3"/>
  <c r="P48" i="6"/>
  <c r="Q36" i="3"/>
  <c r="Q48" i="6"/>
  <c r="R36" i="3"/>
  <c r="R48" i="6"/>
  <c r="S48" i="3"/>
  <c r="T48" i="3"/>
  <c r="B37" i="3"/>
  <c r="B49" i="6"/>
  <c r="C37" i="3"/>
  <c r="C49" i="6"/>
  <c r="D37" i="3"/>
  <c r="D49" i="6"/>
  <c r="E49" i="3"/>
  <c r="F37" i="3"/>
  <c r="F49" i="6"/>
  <c r="G37" i="3"/>
  <c r="G49" i="6"/>
  <c r="H37" i="3"/>
  <c r="H49" i="6"/>
  <c r="I49" i="3"/>
  <c r="J37" i="3"/>
  <c r="J49" i="6"/>
  <c r="K37" i="3"/>
  <c r="K49" i="6"/>
  <c r="L37" i="3"/>
  <c r="L49" i="6"/>
  <c r="M37" i="3"/>
  <c r="M49" i="6"/>
  <c r="N37" i="3"/>
  <c r="N49" i="6"/>
  <c r="O37" i="3"/>
  <c r="O49" i="6"/>
  <c r="P37" i="3"/>
  <c r="P49" i="6"/>
  <c r="Q37" i="3"/>
  <c r="Q49" i="6"/>
  <c r="R37" i="3"/>
  <c r="R49" i="6"/>
  <c r="S49" i="3"/>
  <c r="B38" i="3"/>
  <c r="B50" i="6"/>
  <c r="C38" i="3"/>
  <c r="C50" i="6"/>
  <c r="D38" i="3"/>
  <c r="D50" i="6"/>
  <c r="E50" i="3"/>
  <c r="F38" i="3"/>
  <c r="F50" i="6"/>
  <c r="G38" i="3"/>
  <c r="G50" i="6"/>
  <c r="H38" i="3"/>
  <c r="H50" i="6"/>
  <c r="I50" i="3"/>
  <c r="J38" i="3"/>
  <c r="J50" i="6"/>
  <c r="K38" i="3"/>
  <c r="K50" i="6"/>
  <c r="L38" i="3"/>
  <c r="L50" i="6"/>
  <c r="M38" i="3"/>
  <c r="M50" i="6"/>
  <c r="N38" i="3"/>
  <c r="N50" i="6"/>
  <c r="O38" i="3"/>
  <c r="O50" i="6"/>
  <c r="P38" i="3"/>
  <c r="P50" i="6"/>
  <c r="Q38" i="3"/>
  <c r="Q50" i="6"/>
  <c r="R38" i="3"/>
  <c r="R50" i="6"/>
  <c r="S50" i="3"/>
  <c r="S50" i="6"/>
  <c r="T50" i="3"/>
  <c r="B39" i="3"/>
  <c r="B51" i="6"/>
  <c r="C39" i="3"/>
  <c r="C51" i="6"/>
  <c r="D39" i="3"/>
  <c r="D51" i="6"/>
  <c r="E51" i="3"/>
  <c r="F39" i="3"/>
  <c r="F51" i="6"/>
  <c r="G39" i="3"/>
  <c r="G51" i="6"/>
  <c r="H39" i="3"/>
  <c r="H51" i="6"/>
  <c r="I51" i="3"/>
  <c r="I51" i="6"/>
  <c r="J39" i="3"/>
  <c r="J51" i="6"/>
  <c r="K39" i="3"/>
  <c r="K51" i="6"/>
  <c r="L39" i="3"/>
  <c r="L51" i="6"/>
  <c r="M39" i="3"/>
  <c r="M51" i="6"/>
  <c r="N39" i="3"/>
  <c r="N51" i="6"/>
  <c r="O39" i="3"/>
  <c r="O51" i="6"/>
  <c r="P39" i="3"/>
  <c r="P51" i="6"/>
  <c r="Q39" i="3"/>
  <c r="Q51" i="6"/>
  <c r="R39" i="3"/>
  <c r="R51" i="6"/>
  <c r="S51" i="3"/>
  <c r="T51" i="3"/>
  <c r="B40" i="3"/>
  <c r="B52" i="6"/>
  <c r="C40" i="3"/>
  <c r="C52" i="6"/>
  <c r="D40" i="3"/>
  <c r="D52" i="6"/>
  <c r="E52" i="3"/>
  <c r="F40" i="3"/>
  <c r="F52" i="6"/>
  <c r="G40" i="3"/>
  <c r="G52" i="6"/>
  <c r="H40" i="3"/>
  <c r="H52" i="6"/>
  <c r="I52" i="3"/>
  <c r="I64" i="3"/>
  <c r="I64" i="6"/>
  <c r="J40" i="3"/>
  <c r="J52" i="6"/>
  <c r="K40" i="3"/>
  <c r="K52" i="6"/>
  <c r="L40" i="3"/>
  <c r="L52" i="6"/>
  <c r="M40" i="3"/>
  <c r="M52" i="6"/>
  <c r="N40" i="3"/>
  <c r="N52" i="6"/>
  <c r="O40" i="3"/>
  <c r="O52" i="6"/>
  <c r="P40" i="3"/>
  <c r="P52" i="6"/>
  <c r="Q40" i="3"/>
  <c r="Q52" i="6"/>
  <c r="R40" i="3"/>
  <c r="R52" i="6"/>
  <c r="S52" i="3"/>
  <c r="T52" i="3"/>
  <c r="T52" i="6"/>
  <c r="B41" i="3"/>
  <c r="B53" i="6"/>
  <c r="C41" i="3"/>
  <c r="C53" i="6"/>
  <c r="D41" i="3"/>
  <c r="D53" i="6"/>
  <c r="E53" i="3"/>
  <c r="E53" i="6"/>
  <c r="F41" i="3"/>
  <c r="F53" i="6"/>
  <c r="G41" i="3"/>
  <c r="G53" i="6"/>
  <c r="H41" i="3"/>
  <c r="H53" i="6"/>
  <c r="I53" i="3"/>
  <c r="I65" i="3"/>
  <c r="I65" i="6"/>
  <c r="I53" i="6"/>
  <c r="J41" i="3"/>
  <c r="J53" i="6"/>
  <c r="K41" i="3"/>
  <c r="K53" i="6"/>
  <c r="L41" i="3"/>
  <c r="L53" i="6"/>
  <c r="M41" i="3"/>
  <c r="M53" i="6"/>
  <c r="N41" i="3"/>
  <c r="N53" i="6"/>
  <c r="O41" i="3"/>
  <c r="O53" i="6"/>
  <c r="P41" i="3"/>
  <c r="P53" i="6"/>
  <c r="Q41" i="3"/>
  <c r="Q53" i="6"/>
  <c r="R41" i="3"/>
  <c r="R53" i="6"/>
  <c r="S53" i="3"/>
  <c r="T53" i="3"/>
  <c r="B42" i="3"/>
  <c r="B54" i="6"/>
  <c r="C42" i="3"/>
  <c r="C54" i="6"/>
  <c r="D42" i="3"/>
  <c r="D54" i="6"/>
  <c r="E54" i="3"/>
  <c r="E66" i="3"/>
  <c r="E66" i="6"/>
  <c r="F42" i="3"/>
  <c r="F54" i="6"/>
  <c r="G42" i="3"/>
  <c r="G54" i="6"/>
  <c r="H42" i="3"/>
  <c r="H54" i="6"/>
  <c r="I54" i="3"/>
  <c r="I54" i="6"/>
  <c r="J42" i="3"/>
  <c r="J54" i="6"/>
  <c r="K42" i="3"/>
  <c r="K54" i="6"/>
  <c r="L42" i="3"/>
  <c r="L54" i="6"/>
  <c r="M42" i="3"/>
  <c r="M54" i="6"/>
  <c r="N42" i="3"/>
  <c r="N54" i="6"/>
  <c r="O42" i="3"/>
  <c r="O54" i="6"/>
  <c r="P42" i="3"/>
  <c r="P54" i="6"/>
  <c r="Q42" i="3"/>
  <c r="Q54" i="6"/>
  <c r="R42" i="3"/>
  <c r="R54" i="6"/>
  <c r="S54" i="3"/>
  <c r="T54" i="3"/>
  <c r="B43" i="3"/>
  <c r="B55" i="6"/>
  <c r="C43" i="3"/>
  <c r="C55" i="6"/>
  <c r="D43" i="3"/>
  <c r="D55" i="6"/>
  <c r="E55" i="3"/>
  <c r="E55" i="6"/>
  <c r="F43" i="3"/>
  <c r="F55" i="6"/>
  <c r="G43" i="3"/>
  <c r="G55" i="6"/>
  <c r="H43" i="3"/>
  <c r="H55" i="6"/>
  <c r="I55" i="3"/>
  <c r="I67" i="3"/>
  <c r="I67" i="6"/>
  <c r="J43" i="3"/>
  <c r="J55" i="6"/>
  <c r="K43" i="3"/>
  <c r="K55" i="6"/>
  <c r="L43" i="3"/>
  <c r="L55" i="6"/>
  <c r="M43" i="3"/>
  <c r="M55" i="6"/>
  <c r="N43" i="3"/>
  <c r="N55" i="6"/>
  <c r="O43" i="3"/>
  <c r="O55" i="6"/>
  <c r="P43" i="3"/>
  <c r="P55" i="6"/>
  <c r="Q43" i="3"/>
  <c r="Q55" i="6"/>
  <c r="R43" i="3"/>
  <c r="R55" i="6"/>
  <c r="S55" i="3"/>
  <c r="S55" i="6"/>
  <c r="T55" i="3"/>
  <c r="T55" i="6"/>
  <c r="B44" i="3"/>
  <c r="B56" i="6"/>
  <c r="C44" i="3"/>
  <c r="C56" i="6"/>
  <c r="D44" i="3"/>
  <c r="D56" i="6"/>
  <c r="E56" i="3"/>
  <c r="F44" i="3"/>
  <c r="F56" i="6"/>
  <c r="G44" i="3"/>
  <c r="G56" i="6"/>
  <c r="H44" i="3"/>
  <c r="H56" i="6"/>
  <c r="I56" i="3"/>
  <c r="J44" i="3"/>
  <c r="J56" i="6"/>
  <c r="K44" i="3"/>
  <c r="K56" i="6"/>
  <c r="L44" i="3"/>
  <c r="L56" i="6"/>
  <c r="M44" i="3"/>
  <c r="M56" i="6"/>
  <c r="N44" i="3"/>
  <c r="N56" i="6"/>
  <c r="O44" i="3"/>
  <c r="O56" i="6"/>
  <c r="P44" i="3"/>
  <c r="P56" i="6"/>
  <c r="Q44" i="3"/>
  <c r="Q56" i="6"/>
  <c r="R44" i="3"/>
  <c r="R56" i="6"/>
  <c r="S56" i="3"/>
  <c r="S68" i="3"/>
  <c r="S68" i="6"/>
  <c r="T56" i="3"/>
  <c r="T56" i="6"/>
  <c r="B45" i="3"/>
  <c r="B57" i="6"/>
  <c r="C45" i="3"/>
  <c r="C57" i="6"/>
  <c r="D45" i="3"/>
  <c r="D57" i="6"/>
  <c r="E57" i="3"/>
  <c r="E57" i="6"/>
  <c r="F45" i="3"/>
  <c r="F57" i="6"/>
  <c r="G45" i="3"/>
  <c r="G57" i="6"/>
  <c r="H45" i="3"/>
  <c r="H57" i="6"/>
  <c r="I57" i="3"/>
  <c r="I57" i="6"/>
  <c r="J45" i="3"/>
  <c r="J57" i="6"/>
  <c r="K45" i="3"/>
  <c r="K57" i="6"/>
  <c r="L45" i="3"/>
  <c r="L57" i="6"/>
  <c r="M45" i="3"/>
  <c r="M57" i="6"/>
  <c r="N45" i="3"/>
  <c r="N57" i="6"/>
  <c r="O45" i="3"/>
  <c r="O57" i="6"/>
  <c r="P45" i="3"/>
  <c r="P57" i="6"/>
  <c r="Q45" i="3"/>
  <c r="Q57" i="6"/>
  <c r="R45" i="3"/>
  <c r="R57" i="6"/>
  <c r="S57" i="3"/>
  <c r="S57" i="6"/>
  <c r="T57" i="3"/>
  <c r="T69" i="3"/>
  <c r="T69" i="6"/>
  <c r="B46" i="3"/>
  <c r="B58" i="6"/>
  <c r="C46" i="3"/>
  <c r="C58" i="6"/>
  <c r="D46" i="3"/>
  <c r="D58" i="6"/>
  <c r="F46" i="3"/>
  <c r="F58" i="6"/>
  <c r="G46" i="3"/>
  <c r="G58" i="6"/>
  <c r="H46" i="3"/>
  <c r="H58" i="6"/>
  <c r="I58" i="3"/>
  <c r="J46" i="3"/>
  <c r="J58" i="6"/>
  <c r="K46" i="3"/>
  <c r="K58" i="6"/>
  <c r="L46" i="3"/>
  <c r="L58" i="6"/>
  <c r="M46" i="3"/>
  <c r="M58" i="6"/>
  <c r="N46" i="3"/>
  <c r="N58" i="6"/>
  <c r="O46" i="3"/>
  <c r="O58" i="6"/>
  <c r="P46" i="3"/>
  <c r="P58" i="6"/>
  <c r="Q46" i="3"/>
  <c r="Q58" i="6"/>
  <c r="R46" i="3"/>
  <c r="R58" i="6"/>
  <c r="S58" i="3"/>
  <c r="S58" i="6"/>
  <c r="T58" i="3"/>
  <c r="B47" i="3"/>
  <c r="B59" i="6"/>
  <c r="C47" i="3"/>
  <c r="C59" i="6"/>
  <c r="D47" i="3"/>
  <c r="D59" i="6"/>
  <c r="E59" i="3"/>
  <c r="F47" i="3"/>
  <c r="F59" i="6"/>
  <c r="G47" i="3"/>
  <c r="G59" i="6"/>
  <c r="H47" i="3"/>
  <c r="H59" i="6"/>
  <c r="I59" i="3"/>
  <c r="J47" i="3"/>
  <c r="J59" i="6"/>
  <c r="K47" i="3"/>
  <c r="K59" i="6"/>
  <c r="L47" i="3"/>
  <c r="L59" i="6"/>
  <c r="M47" i="3"/>
  <c r="M59" i="6"/>
  <c r="N47" i="3"/>
  <c r="N59" i="6"/>
  <c r="O47" i="3"/>
  <c r="O59" i="6"/>
  <c r="P47" i="3"/>
  <c r="P59" i="6"/>
  <c r="Q47" i="3"/>
  <c r="Q59" i="6"/>
  <c r="R47" i="3"/>
  <c r="R59" i="6"/>
  <c r="S59" i="3"/>
  <c r="S59" i="6"/>
  <c r="T59" i="3"/>
  <c r="T71" i="3"/>
  <c r="T71" i="6"/>
  <c r="B48" i="3"/>
  <c r="B60" i="6"/>
  <c r="C48" i="3"/>
  <c r="C60" i="6"/>
  <c r="D48" i="3"/>
  <c r="D60" i="6"/>
  <c r="E60" i="3"/>
  <c r="F48" i="3"/>
  <c r="F60" i="6"/>
  <c r="G48" i="3"/>
  <c r="G60" i="6"/>
  <c r="H48" i="3"/>
  <c r="H60" i="6"/>
  <c r="I60" i="3"/>
  <c r="I72" i="3"/>
  <c r="I72" i="6"/>
  <c r="J48" i="3"/>
  <c r="J60" i="6"/>
  <c r="K48" i="3"/>
  <c r="K60" i="6"/>
  <c r="L48" i="3"/>
  <c r="L60" i="6"/>
  <c r="M48" i="3"/>
  <c r="M60" i="6"/>
  <c r="N48" i="3"/>
  <c r="N60" i="6"/>
  <c r="O48" i="3"/>
  <c r="O60" i="6"/>
  <c r="P48" i="3"/>
  <c r="P60" i="6"/>
  <c r="Q48" i="3"/>
  <c r="Q60" i="6"/>
  <c r="R48" i="3"/>
  <c r="R60" i="6"/>
  <c r="S60" i="3"/>
  <c r="T60" i="3"/>
  <c r="B49" i="3"/>
  <c r="B61" i="6"/>
  <c r="C49" i="3"/>
  <c r="C61" i="6"/>
  <c r="D49" i="3"/>
  <c r="D61" i="6"/>
  <c r="E61" i="3"/>
  <c r="F49" i="3"/>
  <c r="F61" i="6"/>
  <c r="G49" i="3"/>
  <c r="G61" i="6"/>
  <c r="H49" i="3"/>
  <c r="H61" i="6"/>
  <c r="I61" i="3"/>
  <c r="J49" i="3"/>
  <c r="J61" i="6"/>
  <c r="K49" i="3"/>
  <c r="K61" i="6"/>
  <c r="L49" i="3"/>
  <c r="L61" i="6"/>
  <c r="M49" i="3"/>
  <c r="M61" i="6"/>
  <c r="N49" i="3"/>
  <c r="N61" i="6"/>
  <c r="O49" i="3"/>
  <c r="O61" i="6"/>
  <c r="P49" i="3"/>
  <c r="P61" i="6"/>
  <c r="Q49" i="3"/>
  <c r="Q61" i="6"/>
  <c r="R49" i="3"/>
  <c r="R61" i="6"/>
  <c r="S61" i="3"/>
  <c r="T61" i="3"/>
  <c r="T73" i="3"/>
  <c r="T73" i="6"/>
  <c r="B50" i="3"/>
  <c r="B62" i="6"/>
  <c r="C50" i="3"/>
  <c r="C62" i="6"/>
  <c r="D50" i="3"/>
  <c r="D62" i="6"/>
  <c r="E62" i="3"/>
  <c r="F50" i="3"/>
  <c r="F62" i="6"/>
  <c r="G50" i="3"/>
  <c r="G62" i="6"/>
  <c r="H50" i="3"/>
  <c r="H62" i="6"/>
  <c r="I62" i="3"/>
  <c r="J50" i="3"/>
  <c r="J62" i="6"/>
  <c r="K50" i="3"/>
  <c r="K62" i="6"/>
  <c r="L50" i="3"/>
  <c r="L62" i="6"/>
  <c r="M50" i="3"/>
  <c r="M62" i="6"/>
  <c r="N50" i="3"/>
  <c r="N62" i="6"/>
  <c r="O50" i="3"/>
  <c r="O62" i="6"/>
  <c r="P50" i="3"/>
  <c r="P62" i="6"/>
  <c r="Q50" i="3"/>
  <c r="Q62" i="6"/>
  <c r="R50" i="3"/>
  <c r="R62" i="6"/>
  <c r="S62" i="3"/>
  <c r="T62" i="3"/>
  <c r="B51" i="3"/>
  <c r="B63" i="6"/>
  <c r="C51" i="3"/>
  <c r="C63" i="6"/>
  <c r="D51" i="3"/>
  <c r="D63" i="6"/>
  <c r="E63" i="3"/>
  <c r="E75" i="3"/>
  <c r="E75" i="6"/>
  <c r="F51" i="3"/>
  <c r="F63" i="6"/>
  <c r="G51" i="3"/>
  <c r="G63" i="6"/>
  <c r="H51" i="3"/>
  <c r="H63" i="6"/>
  <c r="I63" i="3"/>
  <c r="J51" i="3"/>
  <c r="J63" i="6"/>
  <c r="K51" i="3"/>
  <c r="K63" i="6"/>
  <c r="L51" i="3"/>
  <c r="L63" i="6"/>
  <c r="M51" i="3"/>
  <c r="M63" i="6"/>
  <c r="N51" i="3"/>
  <c r="N63" i="6"/>
  <c r="O51" i="3"/>
  <c r="O63" i="6"/>
  <c r="P51" i="3"/>
  <c r="P63" i="6"/>
  <c r="Q51" i="3"/>
  <c r="Q63" i="6"/>
  <c r="R51" i="3"/>
  <c r="R63" i="6"/>
  <c r="S63" i="3"/>
  <c r="T63" i="3"/>
  <c r="B52" i="3"/>
  <c r="B64" i="6"/>
  <c r="C52" i="3"/>
  <c r="C64" i="6"/>
  <c r="D52" i="3"/>
  <c r="D64" i="6"/>
  <c r="E64" i="3"/>
  <c r="F52" i="3"/>
  <c r="F64" i="6"/>
  <c r="G52" i="3"/>
  <c r="G64" i="6"/>
  <c r="H52" i="3"/>
  <c r="H64" i="6"/>
  <c r="J52" i="3"/>
  <c r="J64" i="6"/>
  <c r="K52" i="3"/>
  <c r="K64" i="6"/>
  <c r="L52" i="3"/>
  <c r="L64" i="6"/>
  <c r="M52" i="3"/>
  <c r="M64" i="6"/>
  <c r="N52" i="3"/>
  <c r="N64" i="6"/>
  <c r="O52" i="3"/>
  <c r="O64" i="6"/>
  <c r="P52" i="3"/>
  <c r="P64" i="6"/>
  <c r="Q52" i="3"/>
  <c r="Q64" i="6"/>
  <c r="R52" i="3"/>
  <c r="R64" i="6"/>
  <c r="S64" i="3"/>
  <c r="T64" i="3"/>
  <c r="B53" i="3"/>
  <c r="B65" i="6"/>
  <c r="C53" i="3"/>
  <c r="C65" i="6"/>
  <c r="D53" i="3"/>
  <c r="D65" i="6"/>
  <c r="E65" i="3"/>
  <c r="F53" i="3"/>
  <c r="F65" i="6"/>
  <c r="G53" i="3"/>
  <c r="G65" i="6"/>
  <c r="H53" i="3"/>
  <c r="H65" i="6"/>
  <c r="J53" i="3"/>
  <c r="J65" i="6"/>
  <c r="K53" i="3"/>
  <c r="K65" i="6"/>
  <c r="L53" i="3"/>
  <c r="L65" i="6"/>
  <c r="M53" i="3"/>
  <c r="M65" i="6"/>
  <c r="N53" i="3"/>
  <c r="N65" i="6"/>
  <c r="O53" i="3"/>
  <c r="O65" i="6"/>
  <c r="P53" i="3"/>
  <c r="P65" i="6"/>
  <c r="Q53" i="3"/>
  <c r="Q65" i="6"/>
  <c r="R53" i="3"/>
  <c r="R65" i="6"/>
  <c r="S65" i="3"/>
  <c r="T65" i="3"/>
  <c r="B54" i="3"/>
  <c r="B66" i="6"/>
  <c r="C54" i="3"/>
  <c r="C66" i="6"/>
  <c r="D54" i="3"/>
  <c r="D66" i="6"/>
  <c r="F54" i="3"/>
  <c r="F66" i="6"/>
  <c r="G54" i="3"/>
  <c r="G66" i="6"/>
  <c r="H54" i="3"/>
  <c r="H66" i="6"/>
  <c r="I66" i="3"/>
  <c r="J54" i="3"/>
  <c r="J66" i="6"/>
  <c r="K54" i="3"/>
  <c r="K66" i="6"/>
  <c r="L54" i="3"/>
  <c r="L66" i="6"/>
  <c r="M54" i="3"/>
  <c r="M66" i="6"/>
  <c r="N54" i="3"/>
  <c r="N66" i="6"/>
  <c r="O54" i="3"/>
  <c r="O66" i="6"/>
  <c r="P54" i="3"/>
  <c r="P66" i="6"/>
  <c r="Q54" i="3"/>
  <c r="Q66" i="6"/>
  <c r="R54" i="3"/>
  <c r="R66" i="6"/>
  <c r="S66" i="3"/>
  <c r="S66" i="6"/>
  <c r="T66" i="3"/>
  <c r="T66" i="6"/>
  <c r="B55" i="3"/>
  <c r="B67" i="6"/>
  <c r="C55" i="3"/>
  <c r="C67" i="6"/>
  <c r="D55" i="3"/>
  <c r="D67" i="6"/>
  <c r="E67" i="3"/>
  <c r="F55" i="3"/>
  <c r="F67" i="6"/>
  <c r="G55" i="3"/>
  <c r="G67" i="6"/>
  <c r="H55" i="3"/>
  <c r="H67" i="6"/>
  <c r="J55" i="3"/>
  <c r="J67" i="6"/>
  <c r="K55" i="3"/>
  <c r="K67" i="6"/>
  <c r="L55" i="3"/>
  <c r="L67" i="6"/>
  <c r="M55" i="3"/>
  <c r="M67" i="6"/>
  <c r="N55" i="3"/>
  <c r="N67" i="6"/>
  <c r="O55" i="3"/>
  <c r="O67" i="6"/>
  <c r="P55" i="3"/>
  <c r="P67" i="6"/>
  <c r="Q55" i="3"/>
  <c r="Q67" i="6"/>
  <c r="R55" i="3"/>
  <c r="R67" i="6"/>
  <c r="S67" i="3"/>
  <c r="T67" i="3"/>
  <c r="T79" i="3"/>
  <c r="T79" i="6"/>
  <c r="B56" i="3"/>
  <c r="B68" i="6"/>
  <c r="C56" i="3"/>
  <c r="C68" i="6"/>
  <c r="D56" i="3"/>
  <c r="D68" i="6"/>
  <c r="E68" i="3"/>
  <c r="F56" i="3"/>
  <c r="F68" i="6"/>
  <c r="G56" i="3"/>
  <c r="G68" i="6"/>
  <c r="H56" i="3"/>
  <c r="H68" i="6"/>
  <c r="I68" i="3"/>
  <c r="J56" i="3"/>
  <c r="J68" i="6"/>
  <c r="K56" i="3"/>
  <c r="K68" i="6"/>
  <c r="L56" i="3"/>
  <c r="L68" i="6"/>
  <c r="M56" i="3"/>
  <c r="M68" i="6"/>
  <c r="N56" i="3"/>
  <c r="N68" i="6"/>
  <c r="O56" i="3"/>
  <c r="O68" i="6"/>
  <c r="P56" i="3"/>
  <c r="P68" i="6"/>
  <c r="Q56" i="3"/>
  <c r="Q68" i="6"/>
  <c r="R56" i="3"/>
  <c r="R68" i="6"/>
  <c r="T68" i="3"/>
  <c r="B57" i="3"/>
  <c r="B69" i="6"/>
  <c r="C57" i="3"/>
  <c r="C69" i="6"/>
  <c r="D57" i="3"/>
  <c r="D69" i="6"/>
  <c r="E69" i="3"/>
  <c r="E69" i="6"/>
  <c r="F57" i="3"/>
  <c r="F69" i="6"/>
  <c r="G57" i="3"/>
  <c r="G69" i="6"/>
  <c r="H57" i="3"/>
  <c r="H69" i="6"/>
  <c r="I69" i="3"/>
  <c r="J57" i="3"/>
  <c r="J69" i="6"/>
  <c r="K57" i="3"/>
  <c r="K69" i="6"/>
  <c r="L57" i="3"/>
  <c r="L69" i="6"/>
  <c r="M57" i="3"/>
  <c r="M69" i="6"/>
  <c r="N57" i="3"/>
  <c r="N69" i="6"/>
  <c r="O57" i="3"/>
  <c r="O69" i="6"/>
  <c r="P57" i="3"/>
  <c r="P69" i="6"/>
  <c r="Q57" i="3"/>
  <c r="Q69" i="6"/>
  <c r="R57" i="3"/>
  <c r="R69" i="6"/>
  <c r="S69" i="3"/>
  <c r="S69" i="6"/>
  <c r="B58" i="3"/>
  <c r="B70" i="6"/>
  <c r="C58" i="3"/>
  <c r="C70" i="6"/>
  <c r="D58" i="3"/>
  <c r="D70" i="6"/>
  <c r="E70" i="3"/>
  <c r="F58" i="3"/>
  <c r="F70" i="6"/>
  <c r="G58" i="3"/>
  <c r="G70" i="6"/>
  <c r="H58" i="3"/>
  <c r="H70" i="6"/>
  <c r="I70" i="3"/>
  <c r="J58" i="3"/>
  <c r="J70" i="6"/>
  <c r="K58" i="3"/>
  <c r="K70" i="6"/>
  <c r="L58" i="3"/>
  <c r="L70" i="6"/>
  <c r="M58" i="3"/>
  <c r="M70" i="6"/>
  <c r="N58" i="3"/>
  <c r="N70" i="6"/>
  <c r="O58" i="3"/>
  <c r="O70" i="6"/>
  <c r="P58" i="3"/>
  <c r="P70" i="6"/>
  <c r="Q58" i="3"/>
  <c r="Q70" i="6"/>
  <c r="R58" i="3"/>
  <c r="R70" i="6"/>
  <c r="S70" i="3"/>
  <c r="T70" i="3"/>
  <c r="B59" i="3"/>
  <c r="B71" i="6"/>
  <c r="C59" i="3"/>
  <c r="C71" i="6"/>
  <c r="D59" i="3"/>
  <c r="D71" i="6"/>
  <c r="E71" i="3"/>
  <c r="F59" i="3"/>
  <c r="F71" i="6"/>
  <c r="G59" i="3"/>
  <c r="G71" i="6"/>
  <c r="H59" i="3"/>
  <c r="H71" i="6"/>
  <c r="I71" i="3"/>
  <c r="I71" i="6"/>
  <c r="J59" i="3"/>
  <c r="J71" i="6"/>
  <c r="K59" i="3"/>
  <c r="K71" i="6"/>
  <c r="L59" i="3"/>
  <c r="L71" i="6"/>
  <c r="M59" i="3"/>
  <c r="M71" i="6"/>
  <c r="N59" i="3"/>
  <c r="N71" i="6"/>
  <c r="O59" i="3"/>
  <c r="O71" i="6"/>
  <c r="P59" i="3"/>
  <c r="P71" i="6"/>
  <c r="Q59" i="3"/>
  <c r="Q71" i="6"/>
  <c r="R59" i="3"/>
  <c r="R71" i="6"/>
  <c r="S71" i="3"/>
  <c r="S83" i="3"/>
  <c r="S83" i="6"/>
  <c r="B60" i="3"/>
  <c r="B72" i="6"/>
  <c r="C60" i="3"/>
  <c r="C72" i="6"/>
  <c r="D60" i="3"/>
  <c r="D72" i="6"/>
  <c r="E72" i="3"/>
  <c r="F60" i="3"/>
  <c r="F72" i="6"/>
  <c r="G60" i="3"/>
  <c r="G72" i="6"/>
  <c r="H60" i="3"/>
  <c r="H72" i="6"/>
  <c r="J60" i="3"/>
  <c r="J72" i="6"/>
  <c r="K60" i="3"/>
  <c r="K72" i="6"/>
  <c r="L60" i="3"/>
  <c r="L72" i="6"/>
  <c r="M60" i="3"/>
  <c r="M72" i="6"/>
  <c r="N60" i="3"/>
  <c r="N72" i="6"/>
  <c r="O60" i="3"/>
  <c r="O72" i="6"/>
  <c r="P60" i="3"/>
  <c r="P72" i="6"/>
  <c r="Q60" i="3"/>
  <c r="Q72" i="6"/>
  <c r="R60" i="3"/>
  <c r="R72" i="6"/>
  <c r="S72" i="3"/>
  <c r="S72" i="6"/>
  <c r="T72" i="3"/>
  <c r="B61" i="3"/>
  <c r="B73" i="6"/>
  <c r="C61" i="3"/>
  <c r="C73" i="6"/>
  <c r="D61" i="3"/>
  <c r="D73" i="6"/>
  <c r="E73" i="3"/>
  <c r="F61" i="3"/>
  <c r="F73" i="6"/>
  <c r="G61" i="3"/>
  <c r="G73" i="6"/>
  <c r="H61" i="3"/>
  <c r="H73" i="6"/>
  <c r="I73" i="3"/>
  <c r="J61" i="3"/>
  <c r="J73" i="6"/>
  <c r="K61" i="3"/>
  <c r="K73" i="6"/>
  <c r="L61" i="3"/>
  <c r="L73" i="6"/>
  <c r="M61" i="3"/>
  <c r="M73" i="6"/>
  <c r="N61" i="3"/>
  <c r="N73" i="6"/>
  <c r="O61" i="3"/>
  <c r="O73" i="6"/>
  <c r="P61" i="3"/>
  <c r="P73" i="6"/>
  <c r="Q61" i="3"/>
  <c r="Q73" i="6"/>
  <c r="R61" i="3"/>
  <c r="R73" i="6"/>
  <c r="S73" i="3"/>
  <c r="B62" i="3"/>
  <c r="B74" i="6"/>
  <c r="C62" i="3"/>
  <c r="C74" i="6"/>
  <c r="D62" i="3"/>
  <c r="D74" i="6"/>
  <c r="E74" i="3"/>
  <c r="F62" i="3"/>
  <c r="F74" i="6"/>
  <c r="G62" i="3"/>
  <c r="G74" i="6"/>
  <c r="H62" i="3"/>
  <c r="H74" i="6"/>
  <c r="I74" i="3"/>
  <c r="I86" i="3"/>
  <c r="I86" i="6"/>
  <c r="J62" i="3"/>
  <c r="J74" i="6"/>
  <c r="K62" i="3"/>
  <c r="K74" i="6"/>
  <c r="L62" i="3"/>
  <c r="L74" i="6"/>
  <c r="M62" i="3"/>
  <c r="M74" i="6"/>
  <c r="N62" i="3"/>
  <c r="N74" i="6"/>
  <c r="O62" i="3"/>
  <c r="O74" i="6"/>
  <c r="P62" i="3"/>
  <c r="P74" i="6"/>
  <c r="Q62" i="3"/>
  <c r="Q74" i="6"/>
  <c r="R62" i="3"/>
  <c r="R74" i="6"/>
  <c r="S74" i="3"/>
  <c r="T74" i="3"/>
  <c r="T74" i="6"/>
  <c r="B63" i="3"/>
  <c r="B75" i="6"/>
  <c r="C63" i="3"/>
  <c r="C75" i="6"/>
  <c r="D63" i="3"/>
  <c r="D75" i="6"/>
  <c r="F63" i="3"/>
  <c r="F75" i="6"/>
  <c r="G63" i="3"/>
  <c r="G75" i="6"/>
  <c r="H63" i="3"/>
  <c r="H75" i="6"/>
  <c r="I75" i="3"/>
  <c r="I75" i="6"/>
  <c r="J63" i="3"/>
  <c r="J75" i="6"/>
  <c r="K63" i="3"/>
  <c r="K75" i="6"/>
  <c r="L63" i="3"/>
  <c r="L75" i="6"/>
  <c r="M63" i="3"/>
  <c r="M75" i="6"/>
  <c r="N63" i="3"/>
  <c r="N75" i="6"/>
  <c r="O63" i="3"/>
  <c r="O75" i="6"/>
  <c r="P63" i="3"/>
  <c r="P75" i="6"/>
  <c r="Q63" i="3"/>
  <c r="Q75" i="6"/>
  <c r="R63" i="3"/>
  <c r="R75" i="6"/>
  <c r="S75" i="3"/>
  <c r="T75" i="3"/>
  <c r="B64" i="3"/>
  <c r="B76" i="6"/>
  <c r="C64" i="3"/>
  <c r="C76" i="6"/>
  <c r="D64" i="3"/>
  <c r="D76" i="6"/>
  <c r="E76" i="3"/>
  <c r="E76" i="6"/>
  <c r="F64" i="3"/>
  <c r="F76" i="6"/>
  <c r="G64" i="3"/>
  <c r="G76" i="6"/>
  <c r="H64" i="3"/>
  <c r="H76" i="6"/>
  <c r="I76" i="3"/>
  <c r="J64" i="3"/>
  <c r="J76" i="6"/>
  <c r="K64" i="3"/>
  <c r="K76" i="6"/>
  <c r="L64" i="3"/>
  <c r="L76" i="6"/>
  <c r="M64" i="3"/>
  <c r="M76" i="6"/>
  <c r="N64" i="3"/>
  <c r="N76" i="6"/>
  <c r="O64" i="3"/>
  <c r="O76" i="6"/>
  <c r="P64" i="3"/>
  <c r="P76" i="6"/>
  <c r="Q64" i="3"/>
  <c r="Q76" i="6"/>
  <c r="R64" i="3"/>
  <c r="R76" i="6"/>
  <c r="S76" i="3"/>
  <c r="T76" i="3"/>
  <c r="B65" i="3"/>
  <c r="B77" i="6"/>
  <c r="C65" i="3"/>
  <c r="C77" i="6"/>
  <c r="D65" i="3"/>
  <c r="D77" i="6"/>
  <c r="E77" i="3"/>
  <c r="F65" i="3"/>
  <c r="F77" i="6"/>
  <c r="G65" i="3"/>
  <c r="G77" i="6"/>
  <c r="H65" i="3"/>
  <c r="H77" i="6"/>
  <c r="I77" i="3"/>
  <c r="I77" i="6"/>
  <c r="J65" i="3"/>
  <c r="J77" i="6"/>
  <c r="K65" i="3"/>
  <c r="K77" i="6"/>
  <c r="L65" i="3"/>
  <c r="L77" i="6"/>
  <c r="M65" i="3"/>
  <c r="M77" i="6"/>
  <c r="N65" i="3"/>
  <c r="N77" i="6"/>
  <c r="O65" i="3"/>
  <c r="O77" i="6"/>
  <c r="P65" i="3"/>
  <c r="P77" i="6"/>
  <c r="Q65" i="3"/>
  <c r="Q77" i="6"/>
  <c r="R65" i="3"/>
  <c r="R77" i="6"/>
  <c r="S77" i="3"/>
  <c r="T77" i="3"/>
  <c r="T77" i="6"/>
  <c r="B66" i="3"/>
  <c r="B78" i="6"/>
  <c r="C66" i="3"/>
  <c r="C78" i="6"/>
  <c r="D66" i="3"/>
  <c r="D78" i="6"/>
  <c r="E78" i="3"/>
  <c r="F66" i="3"/>
  <c r="F78" i="6"/>
  <c r="G66" i="3"/>
  <c r="G78" i="6"/>
  <c r="H66" i="3"/>
  <c r="H78" i="6"/>
  <c r="I78" i="3"/>
  <c r="J66" i="3"/>
  <c r="J78" i="6"/>
  <c r="K66" i="3"/>
  <c r="K78" i="6"/>
  <c r="L66" i="3"/>
  <c r="L78" i="6"/>
  <c r="M66" i="3"/>
  <c r="M78" i="6"/>
  <c r="N66" i="3"/>
  <c r="N78" i="6"/>
  <c r="O66" i="3"/>
  <c r="O78" i="6"/>
  <c r="P66" i="3"/>
  <c r="P78" i="6"/>
  <c r="Q66" i="3"/>
  <c r="Q78" i="6"/>
  <c r="R66" i="3"/>
  <c r="R78" i="6"/>
  <c r="S78" i="3"/>
  <c r="T78" i="3"/>
  <c r="T90" i="3"/>
  <c r="T90" i="6"/>
  <c r="B67" i="3"/>
  <c r="B79" i="6"/>
  <c r="C67" i="3"/>
  <c r="C79" i="6"/>
  <c r="D67" i="3"/>
  <c r="D79" i="6"/>
  <c r="E79" i="3"/>
  <c r="E79" i="6"/>
  <c r="F67" i="3"/>
  <c r="F79" i="6"/>
  <c r="G67" i="3"/>
  <c r="G79" i="6"/>
  <c r="H67" i="3"/>
  <c r="H79" i="6"/>
  <c r="I79" i="3"/>
  <c r="J67" i="3"/>
  <c r="J79" i="6"/>
  <c r="K67" i="3"/>
  <c r="K79" i="6"/>
  <c r="L67" i="3"/>
  <c r="L79" i="6"/>
  <c r="M67" i="3"/>
  <c r="M79" i="6"/>
  <c r="N67" i="3"/>
  <c r="N79" i="6"/>
  <c r="O67" i="3"/>
  <c r="O79" i="6"/>
  <c r="P67" i="3"/>
  <c r="P79" i="6"/>
  <c r="Q67" i="3"/>
  <c r="Q79" i="6"/>
  <c r="R67" i="3"/>
  <c r="R79" i="6"/>
  <c r="S79" i="3"/>
  <c r="S79" i="6"/>
  <c r="B68" i="3"/>
  <c r="B80" i="6"/>
  <c r="C68" i="3"/>
  <c r="C80" i="6"/>
  <c r="D68" i="3"/>
  <c r="D80" i="6"/>
  <c r="E80" i="3"/>
  <c r="F68" i="3"/>
  <c r="F80" i="6"/>
  <c r="G68" i="3"/>
  <c r="G80" i="6"/>
  <c r="H68" i="3"/>
  <c r="H80" i="6"/>
  <c r="I80" i="3"/>
  <c r="I80" i="6"/>
  <c r="J68" i="3"/>
  <c r="J80" i="6"/>
  <c r="K68" i="3"/>
  <c r="K80" i="6"/>
  <c r="L68" i="3"/>
  <c r="L80" i="6"/>
  <c r="M68" i="3"/>
  <c r="M80" i="6"/>
  <c r="N68" i="3"/>
  <c r="N80" i="6"/>
  <c r="O68" i="3"/>
  <c r="O80" i="6"/>
  <c r="P68" i="3"/>
  <c r="P80" i="6"/>
  <c r="Q68" i="3"/>
  <c r="Q80" i="6"/>
  <c r="R68" i="3"/>
  <c r="R80" i="6"/>
  <c r="S80" i="3"/>
  <c r="T80" i="3"/>
  <c r="B69" i="3"/>
  <c r="B81" i="6"/>
  <c r="C69" i="3"/>
  <c r="C81" i="6"/>
  <c r="D69" i="3"/>
  <c r="D81" i="6"/>
  <c r="E81" i="3"/>
  <c r="F69" i="3"/>
  <c r="F81" i="6"/>
  <c r="G69" i="3"/>
  <c r="G81" i="6"/>
  <c r="H69" i="3"/>
  <c r="H81" i="6"/>
  <c r="I81" i="3"/>
  <c r="J69" i="3"/>
  <c r="J81" i="6"/>
  <c r="K69" i="3"/>
  <c r="K81" i="6"/>
  <c r="L69" i="3"/>
  <c r="L81" i="6"/>
  <c r="M69" i="3"/>
  <c r="M81" i="6"/>
  <c r="N69" i="3"/>
  <c r="N81" i="6"/>
  <c r="O69" i="3"/>
  <c r="O81" i="6"/>
  <c r="P69" i="3"/>
  <c r="P81" i="6"/>
  <c r="Q69" i="3"/>
  <c r="Q81" i="6"/>
  <c r="R69" i="3"/>
  <c r="R81" i="6"/>
  <c r="S81" i="3"/>
  <c r="S81" i="6"/>
  <c r="T81" i="3"/>
  <c r="B70" i="3"/>
  <c r="B82" i="6"/>
  <c r="C70" i="3"/>
  <c r="C82" i="6"/>
  <c r="D70" i="3"/>
  <c r="D82" i="6"/>
  <c r="E82" i="3"/>
  <c r="F70" i="3"/>
  <c r="F82" i="6"/>
  <c r="G70" i="3"/>
  <c r="G82" i="6"/>
  <c r="H70" i="3"/>
  <c r="H82" i="6"/>
  <c r="I82" i="3"/>
  <c r="I82" i="6"/>
  <c r="J70" i="3"/>
  <c r="J82" i="6"/>
  <c r="K70" i="3"/>
  <c r="K82" i="6"/>
  <c r="L70" i="3"/>
  <c r="L82" i="6"/>
  <c r="M70" i="3"/>
  <c r="M82" i="6"/>
  <c r="N70" i="3"/>
  <c r="N82" i="6"/>
  <c r="O70" i="3"/>
  <c r="O82" i="6"/>
  <c r="P70" i="3"/>
  <c r="P82" i="6"/>
  <c r="Q70" i="3"/>
  <c r="Q82" i="6"/>
  <c r="R70" i="3"/>
  <c r="R82" i="6"/>
  <c r="S82" i="3"/>
  <c r="S82" i="6"/>
  <c r="T82" i="3"/>
  <c r="B71" i="3"/>
  <c r="B83" i="6"/>
  <c r="C71" i="3"/>
  <c r="C83" i="6"/>
  <c r="D71" i="3"/>
  <c r="D83" i="6"/>
  <c r="E83" i="3"/>
  <c r="F71" i="3"/>
  <c r="F83" i="6"/>
  <c r="G71" i="3"/>
  <c r="G83" i="6"/>
  <c r="H71" i="3"/>
  <c r="H83" i="6"/>
  <c r="I83" i="3"/>
  <c r="I83" i="6"/>
  <c r="J71" i="3"/>
  <c r="J83" i="6"/>
  <c r="K71" i="3"/>
  <c r="K83" i="6"/>
  <c r="L71" i="3"/>
  <c r="L83" i="6"/>
  <c r="M71" i="3"/>
  <c r="M83" i="6"/>
  <c r="N71" i="3"/>
  <c r="N83" i="6"/>
  <c r="O71" i="3"/>
  <c r="O83" i="6"/>
  <c r="P71" i="3"/>
  <c r="P83" i="6"/>
  <c r="Q71" i="3"/>
  <c r="Q83" i="6"/>
  <c r="R71" i="3"/>
  <c r="R83" i="6"/>
  <c r="T83" i="3"/>
  <c r="B72" i="3"/>
  <c r="B84" i="6"/>
  <c r="C72" i="3"/>
  <c r="C84" i="6"/>
  <c r="D72" i="3"/>
  <c r="D84" i="6"/>
  <c r="E84" i="3"/>
  <c r="F72" i="3"/>
  <c r="F84" i="6"/>
  <c r="G72" i="3"/>
  <c r="G84" i="6"/>
  <c r="H72" i="3"/>
  <c r="H84" i="6"/>
  <c r="I84" i="3"/>
  <c r="J72" i="3"/>
  <c r="J84" i="6"/>
  <c r="K72" i="3"/>
  <c r="K84" i="6"/>
  <c r="L72" i="3"/>
  <c r="L84" i="6"/>
  <c r="M72" i="3"/>
  <c r="M84" i="6"/>
  <c r="N72" i="3"/>
  <c r="N84" i="6"/>
  <c r="O72" i="3"/>
  <c r="O84" i="6"/>
  <c r="P72" i="3"/>
  <c r="P84" i="6"/>
  <c r="Q72" i="3"/>
  <c r="Q84" i="6"/>
  <c r="R72" i="3"/>
  <c r="R84" i="6"/>
  <c r="S84" i="3"/>
  <c r="T84" i="3"/>
  <c r="B73" i="3"/>
  <c r="B85" i="6"/>
  <c r="C73" i="3"/>
  <c r="C85" i="6"/>
  <c r="D73" i="3"/>
  <c r="D85" i="6"/>
  <c r="E85" i="3"/>
  <c r="F73" i="3"/>
  <c r="F85" i="6"/>
  <c r="G73" i="3"/>
  <c r="G85" i="6"/>
  <c r="H73" i="3"/>
  <c r="H85" i="6"/>
  <c r="I85" i="3"/>
  <c r="I97" i="3"/>
  <c r="I97" i="6"/>
  <c r="J73" i="3"/>
  <c r="J85" i="6"/>
  <c r="K73" i="3"/>
  <c r="K85" i="6"/>
  <c r="L73" i="3"/>
  <c r="L85" i="6"/>
  <c r="M73" i="3"/>
  <c r="M85" i="6"/>
  <c r="N73" i="3"/>
  <c r="N85" i="6"/>
  <c r="O73" i="3"/>
  <c r="O85" i="6"/>
  <c r="P73" i="3"/>
  <c r="P85" i="6"/>
  <c r="Q73" i="3"/>
  <c r="Q85" i="6"/>
  <c r="R73" i="3"/>
  <c r="R85" i="6"/>
  <c r="S85" i="3"/>
  <c r="S85" i="6"/>
  <c r="T85" i="3"/>
  <c r="T97" i="3"/>
  <c r="T97" i="6"/>
  <c r="B74" i="3"/>
  <c r="B86" i="6"/>
  <c r="C74" i="3"/>
  <c r="C86" i="6"/>
  <c r="D74" i="3"/>
  <c r="D86" i="6"/>
  <c r="E86" i="3"/>
  <c r="F74" i="3"/>
  <c r="F86" i="6"/>
  <c r="G74" i="3"/>
  <c r="G86" i="6"/>
  <c r="H74" i="3"/>
  <c r="H86" i="6"/>
  <c r="J74" i="3"/>
  <c r="J86" i="6"/>
  <c r="K74" i="3"/>
  <c r="K86" i="6"/>
  <c r="L74" i="3"/>
  <c r="L86" i="6"/>
  <c r="M74" i="3"/>
  <c r="M86" i="6"/>
  <c r="N74" i="3"/>
  <c r="N86" i="6"/>
  <c r="O74" i="3"/>
  <c r="O86" i="6"/>
  <c r="P74" i="3"/>
  <c r="P86" i="6"/>
  <c r="Q74" i="3"/>
  <c r="Q86" i="6"/>
  <c r="R74" i="3"/>
  <c r="R86" i="6"/>
  <c r="S86" i="3"/>
  <c r="S98" i="3"/>
  <c r="S98" i="6"/>
  <c r="T86" i="3"/>
  <c r="B75" i="3"/>
  <c r="B87" i="6"/>
  <c r="C75" i="3"/>
  <c r="C87" i="6"/>
  <c r="D75" i="3"/>
  <c r="D87" i="6"/>
  <c r="E87" i="3"/>
  <c r="E87" i="6"/>
  <c r="F75" i="3"/>
  <c r="F87" i="6"/>
  <c r="G75" i="3"/>
  <c r="G87" i="6"/>
  <c r="H75" i="3"/>
  <c r="H87" i="6"/>
  <c r="I87" i="3"/>
  <c r="J75" i="3"/>
  <c r="J87" i="6"/>
  <c r="K75" i="3"/>
  <c r="K87" i="6"/>
  <c r="L75" i="3"/>
  <c r="L87" i="6"/>
  <c r="M75" i="3"/>
  <c r="M87" i="6"/>
  <c r="N75" i="3"/>
  <c r="N87" i="6"/>
  <c r="O75" i="3"/>
  <c r="O87" i="6"/>
  <c r="P75" i="3"/>
  <c r="P87" i="6"/>
  <c r="Q75" i="3"/>
  <c r="Q87" i="6"/>
  <c r="R75" i="3"/>
  <c r="R87" i="6"/>
  <c r="S87" i="3"/>
  <c r="S87" i="6"/>
  <c r="T87" i="3"/>
  <c r="T87" i="6"/>
  <c r="B76" i="3"/>
  <c r="B88" i="6"/>
  <c r="C76" i="3"/>
  <c r="C88" i="6"/>
  <c r="D76" i="3"/>
  <c r="D88" i="6"/>
  <c r="E88" i="3"/>
  <c r="F76" i="3"/>
  <c r="F88" i="6"/>
  <c r="G76" i="3"/>
  <c r="G88" i="6"/>
  <c r="H76" i="3"/>
  <c r="H88" i="6"/>
  <c r="I88" i="3"/>
  <c r="I88" i="6"/>
  <c r="J76" i="3"/>
  <c r="J88" i="6"/>
  <c r="K76" i="3"/>
  <c r="K88" i="6"/>
  <c r="L76" i="3"/>
  <c r="L88" i="6"/>
  <c r="M76" i="3"/>
  <c r="M88" i="6"/>
  <c r="N76" i="3"/>
  <c r="N88" i="6"/>
  <c r="O76" i="3"/>
  <c r="O88" i="6"/>
  <c r="P76" i="3"/>
  <c r="P88" i="6"/>
  <c r="Q76" i="3"/>
  <c r="Q88" i="6"/>
  <c r="R76" i="3"/>
  <c r="R88" i="6"/>
  <c r="S88" i="3"/>
  <c r="T88" i="3"/>
  <c r="T88" i="6"/>
  <c r="B77" i="3"/>
  <c r="B89" i="6"/>
  <c r="C77" i="3"/>
  <c r="C89" i="6"/>
  <c r="D77" i="3"/>
  <c r="D89" i="6"/>
  <c r="E89" i="3"/>
  <c r="E89" i="6"/>
  <c r="F77" i="3"/>
  <c r="F89" i="6"/>
  <c r="G77" i="3"/>
  <c r="G89" i="6"/>
  <c r="H77" i="3"/>
  <c r="H89" i="6"/>
  <c r="I89" i="3"/>
  <c r="I89" i="6"/>
  <c r="J77" i="3"/>
  <c r="J89" i="6"/>
  <c r="K77" i="3"/>
  <c r="K89" i="6"/>
  <c r="L77" i="3"/>
  <c r="L89" i="6"/>
  <c r="M77" i="3"/>
  <c r="M89" i="6"/>
  <c r="N77" i="3"/>
  <c r="N89" i="6"/>
  <c r="O77" i="3"/>
  <c r="O89" i="6"/>
  <c r="P77" i="3"/>
  <c r="P89" i="6"/>
  <c r="Q77" i="3"/>
  <c r="Q89" i="6"/>
  <c r="R77" i="3"/>
  <c r="R89" i="6"/>
  <c r="S89" i="3"/>
  <c r="S89" i="6"/>
  <c r="T89" i="3"/>
  <c r="B78" i="3"/>
  <c r="B90" i="6"/>
  <c r="C78" i="3"/>
  <c r="C90" i="6"/>
  <c r="D78" i="3"/>
  <c r="D90" i="6"/>
  <c r="E90" i="3"/>
  <c r="E90" i="6"/>
  <c r="F78" i="3"/>
  <c r="F90" i="6"/>
  <c r="G78" i="3"/>
  <c r="G90" i="6"/>
  <c r="H78" i="3"/>
  <c r="H90" i="6"/>
  <c r="I90" i="3"/>
  <c r="J78" i="3"/>
  <c r="J90" i="6"/>
  <c r="K78" i="3"/>
  <c r="K90" i="6"/>
  <c r="L78" i="3"/>
  <c r="L90" i="6"/>
  <c r="M78" i="3"/>
  <c r="M90" i="6"/>
  <c r="N78" i="3"/>
  <c r="N90" i="6"/>
  <c r="O78" i="3"/>
  <c r="O90" i="6"/>
  <c r="P78" i="3"/>
  <c r="P90" i="6"/>
  <c r="Q78" i="3"/>
  <c r="Q90" i="6"/>
  <c r="R78" i="3"/>
  <c r="R90" i="6"/>
  <c r="S90" i="3"/>
  <c r="S90" i="6"/>
  <c r="B79" i="3"/>
  <c r="B91" i="6"/>
  <c r="C79" i="3"/>
  <c r="C91" i="6"/>
  <c r="D79" i="3"/>
  <c r="D91" i="6"/>
  <c r="E91" i="3"/>
  <c r="F79" i="3"/>
  <c r="F91" i="6"/>
  <c r="G79" i="3"/>
  <c r="G91" i="6"/>
  <c r="H79" i="3"/>
  <c r="H91" i="6"/>
  <c r="I91" i="3"/>
  <c r="I91" i="6"/>
  <c r="J79" i="3"/>
  <c r="J91" i="6"/>
  <c r="K79" i="3"/>
  <c r="K91" i="6"/>
  <c r="L79" i="3"/>
  <c r="L91" i="6"/>
  <c r="M79" i="3"/>
  <c r="M91" i="6"/>
  <c r="N79" i="3"/>
  <c r="N91" i="6"/>
  <c r="O79" i="3"/>
  <c r="O91" i="6"/>
  <c r="P79" i="3"/>
  <c r="P91" i="6"/>
  <c r="Q79" i="3"/>
  <c r="Q91" i="6"/>
  <c r="R79" i="3"/>
  <c r="R91" i="6"/>
  <c r="S91" i="3"/>
  <c r="S91" i="6"/>
  <c r="T91" i="3"/>
  <c r="T103" i="3"/>
  <c r="T103" i="6"/>
  <c r="B80" i="3"/>
  <c r="B92" i="6"/>
  <c r="C80" i="3"/>
  <c r="C92" i="6"/>
  <c r="D80" i="3"/>
  <c r="D92" i="6"/>
  <c r="E92" i="3"/>
  <c r="E92" i="6"/>
  <c r="F80" i="3"/>
  <c r="F92" i="6"/>
  <c r="G80" i="3"/>
  <c r="G92" i="6"/>
  <c r="H80" i="3"/>
  <c r="H92" i="6"/>
  <c r="I92" i="3"/>
  <c r="J80" i="3"/>
  <c r="J92" i="6"/>
  <c r="K80" i="3"/>
  <c r="K92" i="6"/>
  <c r="L80" i="3"/>
  <c r="L92" i="6"/>
  <c r="M80" i="3"/>
  <c r="M92" i="6"/>
  <c r="N80" i="3"/>
  <c r="N92" i="6"/>
  <c r="O80" i="3"/>
  <c r="O92" i="6"/>
  <c r="P80" i="3"/>
  <c r="P92" i="6"/>
  <c r="Q80" i="3"/>
  <c r="Q92" i="6"/>
  <c r="R80" i="3"/>
  <c r="R92" i="6"/>
  <c r="S92" i="3"/>
  <c r="S92" i="6"/>
  <c r="T92" i="3"/>
  <c r="T104" i="3"/>
  <c r="T104" i="6"/>
  <c r="T92" i="6"/>
  <c r="B81" i="3"/>
  <c r="B93" i="6"/>
  <c r="C81" i="3"/>
  <c r="C93" i="6"/>
  <c r="D81" i="3"/>
  <c r="D93" i="6"/>
  <c r="E93" i="3"/>
  <c r="E93" i="6"/>
  <c r="F81" i="3"/>
  <c r="F93" i="6"/>
  <c r="G81" i="3"/>
  <c r="G93" i="6"/>
  <c r="H81" i="3"/>
  <c r="H93" i="6"/>
  <c r="I93" i="3"/>
  <c r="J81" i="3"/>
  <c r="J93" i="6"/>
  <c r="K81" i="3"/>
  <c r="K93" i="6"/>
  <c r="L81" i="3"/>
  <c r="L93" i="6"/>
  <c r="M81" i="3"/>
  <c r="M93" i="6"/>
  <c r="N81" i="3"/>
  <c r="N93" i="6"/>
  <c r="O81" i="3"/>
  <c r="O93" i="6"/>
  <c r="P81" i="3"/>
  <c r="P93" i="6"/>
  <c r="Q81" i="3"/>
  <c r="Q93" i="6"/>
  <c r="R81" i="3"/>
  <c r="R93" i="6"/>
  <c r="S93" i="3"/>
  <c r="S93" i="6"/>
  <c r="T93" i="3"/>
  <c r="B82" i="3"/>
  <c r="B94" i="6"/>
  <c r="C82" i="3"/>
  <c r="C94" i="6"/>
  <c r="D82" i="3"/>
  <c r="D94" i="6"/>
  <c r="E94" i="3"/>
  <c r="F82" i="3"/>
  <c r="F94" i="6"/>
  <c r="G82" i="3"/>
  <c r="G94" i="6"/>
  <c r="H82" i="3"/>
  <c r="H94" i="6"/>
  <c r="I94" i="3"/>
  <c r="I106" i="3"/>
  <c r="I106" i="6"/>
  <c r="J82" i="3"/>
  <c r="J94" i="6"/>
  <c r="K82" i="3"/>
  <c r="K94" i="6"/>
  <c r="L82" i="3"/>
  <c r="L94" i="6"/>
  <c r="M82" i="3"/>
  <c r="M94" i="6"/>
  <c r="N82" i="3"/>
  <c r="N94" i="6"/>
  <c r="O82" i="3"/>
  <c r="O94" i="6"/>
  <c r="P82" i="3"/>
  <c r="P94" i="6"/>
  <c r="Q82" i="3"/>
  <c r="Q94" i="6"/>
  <c r="R82" i="3"/>
  <c r="R94" i="6"/>
  <c r="S94" i="3"/>
  <c r="S106" i="3"/>
  <c r="S106" i="6"/>
  <c r="T94" i="3"/>
  <c r="B83" i="3"/>
  <c r="B95" i="6"/>
  <c r="C83" i="3"/>
  <c r="C95" i="6"/>
  <c r="D83" i="3"/>
  <c r="D95" i="6"/>
  <c r="E95" i="3"/>
  <c r="E95" i="6"/>
  <c r="F83" i="3"/>
  <c r="F95" i="6"/>
  <c r="G83" i="3"/>
  <c r="G95" i="6"/>
  <c r="H83" i="3"/>
  <c r="H95" i="6"/>
  <c r="I95" i="3"/>
  <c r="J83" i="3"/>
  <c r="J95" i="6"/>
  <c r="K83" i="3"/>
  <c r="K95" i="6"/>
  <c r="L83" i="3"/>
  <c r="L95" i="6"/>
  <c r="M83" i="3"/>
  <c r="M95" i="6"/>
  <c r="N83" i="3"/>
  <c r="N95" i="6"/>
  <c r="O83" i="3"/>
  <c r="O95" i="6"/>
  <c r="P83" i="3"/>
  <c r="P95" i="6"/>
  <c r="Q83" i="3"/>
  <c r="Q95" i="6"/>
  <c r="R83" i="3"/>
  <c r="R95" i="6"/>
  <c r="S95" i="3"/>
  <c r="S95" i="6"/>
  <c r="T95" i="3"/>
  <c r="T95" i="6"/>
  <c r="B84" i="3"/>
  <c r="B96" i="6"/>
  <c r="C84" i="3"/>
  <c r="C96" i="6"/>
  <c r="D84" i="3"/>
  <c r="D96" i="6"/>
  <c r="E96" i="3"/>
  <c r="F84" i="3"/>
  <c r="F96" i="6"/>
  <c r="G84" i="3"/>
  <c r="G96" i="6"/>
  <c r="H84" i="3"/>
  <c r="H96" i="6"/>
  <c r="I96" i="3"/>
  <c r="J84" i="3"/>
  <c r="J96" i="6"/>
  <c r="K84" i="3"/>
  <c r="K96" i="6"/>
  <c r="L84" i="3"/>
  <c r="L96" i="6"/>
  <c r="M84" i="3"/>
  <c r="M96" i="6"/>
  <c r="N84" i="3"/>
  <c r="N96" i="6"/>
  <c r="O84" i="3"/>
  <c r="O96" i="6"/>
  <c r="P84" i="3"/>
  <c r="P96" i="6"/>
  <c r="Q84" i="3"/>
  <c r="Q96" i="6"/>
  <c r="R84" i="3"/>
  <c r="R96" i="6"/>
  <c r="S96" i="3"/>
  <c r="S96" i="6"/>
  <c r="T96" i="3"/>
  <c r="B85" i="3"/>
  <c r="B97" i="6"/>
  <c r="C85" i="3"/>
  <c r="C97" i="6"/>
  <c r="D85" i="3"/>
  <c r="D97" i="6"/>
  <c r="E97" i="3"/>
  <c r="E97" i="6"/>
  <c r="E109" i="3"/>
  <c r="E109" i="6"/>
  <c r="F85" i="3"/>
  <c r="F97" i="6"/>
  <c r="G85" i="3"/>
  <c r="G97" i="6"/>
  <c r="H85" i="3"/>
  <c r="H97" i="6"/>
  <c r="I109" i="3"/>
  <c r="I109" i="6"/>
  <c r="J85" i="3"/>
  <c r="J97" i="6"/>
  <c r="K85" i="3"/>
  <c r="K97" i="6"/>
  <c r="L85" i="3"/>
  <c r="L97" i="6"/>
  <c r="M85" i="3"/>
  <c r="M97" i="6"/>
  <c r="N85" i="3"/>
  <c r="N97" i="6"/>
  <c r="O85" i="3"/>
  <c r="O97" i="6"/>
  <c r="P85" i="3"/>
  <c r="P97" i="6"/>
  <c r="Q85" i="3"/>
  <c r="Q97" i="6"/>
  <c r="R85" i="3"/>
  <c r="R97" i="6"/>
  <c r="S97" i="3"/>
  <c r="S97" i="6"/>
  <c r="B86" i="3"/>
  <c r="B98" i="6"/>
  <c r="C86" i="3"/>
  <c r="C98" i="6"/>
  <c r="D86" i="3"/>
  <c r="D98" i="6"/>
  <c r="E98" i="3"/>
  <c r="E110" i="3"/>
  <c r="E110" i="6"/>
  <c r="F86" i="3"/>
  <c r="F98" i="6"/>
  <c r="G86" i="3"/>
  <c r="G98" i="6"/>
  <c r="H86" i="3"/>
  <c r="H98" i="6"/>
  <c r="I98" i="3"/>
  <c r="J86" i="3"/>
  <c r="J98" i="6"/>
  <c r="K86" i="3"/>
  <c r="K98" i="6"/>
  <c r="L86" i="3"/>
  <c r="L98" i="6"/>
  <c r="M86" i="3"/>
  <c r="M98" i="6"/>
  <c r="N86" i="3"/>
  <c r="N98" i="6"/>
  <c r="O86" i="3"/>
  <c r="O98" i="6"/>
  <c r="P86" i="3"/>
  <c r="P98" i="6"/>
  <c r="Q86" i="3"/>
  <c r="Q98" i="6"/>
  <c r="R86" i="3"/>
  <c r="R98" i="6"/>
  <c r="T98" i="3"/>
  <c r="T98" i="6"/>
  <c r="B87" i="3"/>
  <c r="B99" i="6"/>
  <c r="C87" i="3"/>
  <c r="C99" i="6"/>
  <c r="D87" i="3"/>
  <c r="D99" i="6"/>
  <c r="E99" i="3"/>
  <c r="E99" i="6"/>
  <c r="F87" i="3"/>
  <c r="F99" i="6"/>
  <c r="G87" i="3"/>
  <c r="G99" i="6"/>
  <c r="H87" i="3"/>
  <c r="H99" i="6"/>
  <c r="I99" i="3"/>
  <c r="I111" i="3"/>
  <c r="I111" i="6"/>
  <c r="J87" i="3"/>
  <c r="J99" i="6"/>
  <c r="K87" i="3"/>
  <c r="K99" i="6"/>
  <c r="L87" i="3"/>
  <c r="L99" i="6"/>
  <c r="M87" i="3"/>
  <c r="M99" i="6"/>
  <c r="N87" i="3"/>
  <c r="N99" i="6"/>
  <c r="O87" i="3"/>
  <c r="O99" i="6"/>
  <c r="P87" i="3"/>
  <c r="P99" i="6"/>
  <c r="Q87" i="3"/>
  <c r="Q99" i="6"/>
  <c r="R87" i="3"/>
  <c r="R99" i="6"/>
  <c r="S99" i="3"/>
  <c r="S99" i="6"/>
  <c r="T99" i="3"/>
  <c r="T111" i="3"/>
  <c r="T111" i="6"/>
  <c r="B88" i="3"/>
  <c r="B100" i="6"/>
  <c r="C88" i="3"/>
  <c r="C100" i="6"/>
  <c r="D88" i="3"/>
  <c r="D100" i="6"/>
  <c r="E100" i="3"/>
  <c r="F88" i="3"/>
  <c r="F100" i="6"/>
  <c r="G88" i="3"/>
  <c r="G100" i="6"/>
  <c r="H88" i="3"/>
  <c r="H100" i="6"/>
  <c r="I100" i="3"/>
  <c r="J88" i="3"/>
  <c r="J100" i="6"/>
  <c r="K88" i="3"/>
  <c r="K100" i="6"/>
  <c r="L88" i="3"/>
  <c r="L100" i="6"/>
  <c r="M88" i="3"/>
  <c r="M100" i="6"/>
  <c r="N88" i="3"/>
  <c r="N100" i="6"/>
  <c r="O88" i="3"/>
  <c r="O100" i="6"/>
  <c r="P88" i="3"/>
  <c r="P100" i="6"/>
  <c r="Q88" i="3"/>
  <c r="Q100" i="6"/>
  <c r="R88" i="3"/>
  <c r="R100" i="6"/>
  <c r="S100" i="3"/>
  <c r="S100" i="6"/>
  <c r="T100" i="3"/>
  <c r="T100" i="6"/>
  <c r="B89" i="3"/>
  <c r="B101" i="6"/>
  <c r="C89" i="3"/>
  <c r="C101" i="6"/>
  <c r="D89" i="3"/>
  <c r="D101" i="6"/>
  <c r="E101" i="3"/>
  <c r="E101" i="6"/>
  <c r="F89" i="3"/>
  <c r="F101" i="6"/>
  <c r="G89" i="3"/>
  <c r="G101" i="6"/>
  <c r="H89" i="3"/>
  <c r="H101" i="6"/>
  <c r="I101" i="3"/>
  <c r="I101" i="6"/>
  <c r="J89" i="3"/>
  <c r="J101" i="6"/>
  <c r="K89" i="3"/>
  <c r="K101" i="6"/>
  <c r="L89" i="3"/>
  <c r="L101" i="6"/>
  <c r="M89" i="3"/>
  <c r="M101" i="6"/>
  <c r="N89" i="3"/>
  <c r="N101" i="6"/>
  <c r="O89" i="3"/>
  <c r="O101" i="6"/>
  <c r="P89" i="3"/>
  <c r="P101" i="6"/>
  <c r="Q89" i="3"/>
  <c r="Q101" i="6"/>
  <c r="R89" i="3"/>
  <c r="R101" i="6"/>
  <c r="S101" i="3"/>
  <c r="S101" i="6"/>
  <c r="T101" i="3"/>
  <c r="B90" i="3"/>
  <c r="B102" i="6"/>
  <c r="C90" i="3"/>
  <c r="C102" i="6"/>
  <c r="D90" i="3"/>
  <c r="D102" i="6"/>
  <c r="E102" i="3"/>
  <c r="F90" i="3"/>
  <c r="F102" i="6"/>
  <c r="G90" i="3"/>
  <c r="G102" i="6"/>
  <c r="H90" i="3"/>
  <c r="H102" i="6"/>
  <c r="I102" i="3"/>
  <c r="J90" i="3"/>
  <c r="J102" i="6"/>
  <c r="K90" i="3"/>
  <c r="K102" i="6"/>
  <c r="L90" i="3"/>
  <c r="L102" i="6"/>
  <c r="M90" i="3"/>
  <c r="M102" i="6"/>
  <c r="N90" i="3"/>
  <c r="N102" i="6"/>
  <c r="O90" i="3"/>
  <c r="O102" i="6"/>
  <c r="P90" i="3"/>
  <c r="P102" i="6"/>
  <c r="Q90" i="3"/>
  <c r="Q102" i="6"/>
  <c r="R90" i="3"/>
  <c r="R102" i="6"/>
  <c r="S102" i="3"/>
  <c r="T102" i="3"/>
  <c r="T102" i="6"/>
  <c r="B91" i="3"/>
  <c r="B103" i="6"/>
  <c r="C91" i="3"/>
  <c r="C103" i="6"/>
  <c r="D91" i="3"/>
  <c r="D103" i="6"/>
  <c r="E103" i="3"/>
  <c r="E103" i="6"/>
  <c r="F91" i="3"/>
  <c r="F103" i="6"/>
  <c r="G91" i="3"/>
  <c r="G103" i="6"/>
  <c r="H91" i="3"/>
  <c r="H103" i="6"/>
  <c r="I103" i="3"/>
  <c r="I115" i="3"/>
  <c r="I115" i="6"/>
  <c r="J91" i="3"/>
  <c r="J103" i="6"/>
  <c r="K91" i="3"/>
  <c r="K103" i="6"/>
  <c r="L91" i="3"/>
  <c r="L103" i="6"/>
  <c r="M91" i="3"/>
  <c r="M103" i="6"/>
  <c r="N91" i="3"/>
  <c r="N103" i="6"/>
  <c r="O91" i="3"/>
  <c r="O103" i="6"/>
  <c r="P91" i="3"/>
  <c r="P103" i="6"/>
  <c r="Q91" i="3"/>
  <c r="Q103" i="6"/>
  <c r="R91" i="3"/>
  <c r="R103" i="6"/>
  <c r="S103" i="3"/>
  <c r="S103" i="6"/>
  <c r="B92" i="3"/>
  <c r="B104" i="6"/>
  <c r="C92" i="3"/>
  <c r="C104" i="6"/>
  <c r="D92" i="3"/>
  <c r="D104" i="6"/>
  <c r="E104" i="3"/>
  <c r="F92" i="3"/>
  <c r="F104" i="6"/>
  <c r="G92" i="3"/>
  <c r="G104" i="6"/>
  <c r="H92" i="3"/>
  <c r="H104" i="6"/>
  <c r="I104" i="3"/>
  <c r="I104" i="6"/>
  <c r="J92" i="3"/>
  <c r="J104" i="6"/>
  <c r="K92" i="3"/>
  <c r="K104" i="6"/>
  <c r="L92" i="3"/>
  <c r="L104" i="6"/>
  <c r="M92" i="3"/>
  <c r="M104" i="6"/>
  <c r="N92" i="3"/>
  <c r="N104" i="6"/>
  <c r="O92" i="3"/>
  <c r="O104" i="6"/>
  <c r="P92" i="3"/>
  <c r="P104" i="6"/>
  <c r="Q92" i="3"/>
  <c r="Q104" i="6"/>
  <c r="R92" i="3"/>
  <c r="R104" i="6"/>
  <c r="S104" i="3"/>
  <c r="B93" i="3"/>
  <c r="B105" i="6"/>
  <c r="C93" i="3"/>
  <c r="C105" i="6"/>
  <c r="D93" i="3"/>
  <c r="D105" i="6"/>
  <c r="E105" i="3"/>
  <c r="E117" i="3"/>
  <c r="E117" i="6"/>
  <c r="F93" i="3"/>
  <c r="F105" i="6"/>
  <c r="G93" i="3"/>
  <c r="G105" i="6"/>
  <c r="H93" i="3"/>
  <c r="H105" i="6"/>
  <c r="I105" i="3"/>
  <c r="I117" i="3"/>
  <c r="I117" i="6"/>
  <c r="J93" i="3"/>
  <c r="J105" i="6"/>
  <c r="K93" i="3"/>
  <c r="K105" i="6"/>
  <c r="L93" i="3"/>
  <c r="L105" i="6"/>
  <c r="M93" i="3"/>
  <c r="M105" i="6"/>
  <c r="N93" i="3"/>
  <c r="N105" i="6"/>
  <c r="O93" i="3"/>
  <c r="O105" i="6"/>
  <c r="P93" i="3"/>
  <c r="P105" i="6"/>
  <c r="Q93" i="3"/>
  <c r="Q105" i="6"/>
  <c r="R93" i="3"/>
  <c r="R105" i="6"/>
  <c r="S105" i="3"/>
  <c r="T105" i="3"/>
  <c r="T105" i="6"/>
  <c r="B94" i="3"/>
  <c r="B106" i="6"/>
  <c r="C94" i="3"/>
  <c r="C106" i="6"/>
  <c r="D94" i="3"/>
  <c r="D106" i="6"/>
  <c r="E106" i="3"/>
  <c r="E118" i="3"/>
  <c r="E118" i="6"/>
  <c r="F94" i="3"/>
  <c r="F106" i="6"/>
  <c r="G94" i="3"/>
  <c r="G106" i="6"/>
  <c r="H94" i="3"/>
  <c r="H106" i="6"/>
  <c r="J94" i="3"/>
  <c r="J106" i="6"/>
  <c r="K94" i="3"/>
  <c r="K106" i="6"/>
  <c r="L94" i="3"/>
  <c r="L106" i="6"/>
  <c r="M94" i="3"/>
  <c r="M106" i="6"/>
  <c r="N94" i="3"/>
  <c r="N106" i="6"/>
  <c r="O94" i="3"/>
  <c r="O106" i="6"/>
  <c r="P94" i="3"/>
  <c r="P106" i="6"/>
  <c r="Q94" i="3"/>
  <c r="Q106" i="6"/>
  <c r="R94" i="3"/>
  <c r="R106" i="6"/>
  <c r="T106" i="3"/>
  <c r="T106" i="6"/>
  <c r="B95" i="3"/>
  <c r="B107" i="6"/>
  <c r="C95" i="3"/>
  <c r="C107" i="6"/>
  <c r="D95" i="3"/>
  <c r="D107" i="6"/>
  <c r="E107" i="3"/>
  <c r="E107" i="6"/>
  <c r="F95" i="3"/>
  <c r="F107" i="6"/>
  <c r="G95" i="3"/>
  <c r="G107" i="6"/>
  <c r="H95" i="3"/>
  <c r="H107" i="6"/>
  <c r="I107" i="3"/>
  <c r="I107" i="6"/>
  <c r="J95" i="3"/>
  <c r="J107" i="6"/>
  <c r="K95" i="3"/>
  <c r="K107" i="6"/>
  <c r="L95" i="3"/>
  <c r="L107" i="6"/>
  <c r="M95" i="3"/>
  <c r="M107" i="6"/>
  <c r="N95" i="3"/>
  <c r="N107" i="6"/>
  <c r="O95" i="3"/>
  <c r="O107" i="6"/>
  <c r="P95" i="3"/>
  <c r="P107" i="6"/>
  <c r="Q95" i="3"/>
  <c r="Q107" i="6"/>
  <c r="R95" i="3"/>
  <c r="R107" i="6"/>
  <c r="S107" i="3"/>
  <c r="S119" i="3"/>
  <c r="S119" i="6"/>
  <c r="T107" i="3"/>
  <c r="B96" i="3"/>
  <c r="B108" i="6"/>
  <c r="C96" i="3"/>
  <c r="C108" i="6"/>
  <c r="D96" i="3"/>
  <c r="D108" i="6"/>
  <c r="E108" i="3"/>
  <c r="E108" i="6"/>
  <c r="F96" i="3"/>
  <c r="F108" i="6"/>
  <c r="G96" i="3"/>
  <c r="G108" i="6"/>
  <c r="H96" i="3"/>
  <c r="H108" i="6"/>
  <c r="I108" i="3"/>
  <c r="J96" i="3"/>
  <c r="J108" i="6"/>
  <c r="K96" i="3"/>
  <c r="K108" i="6"/>
  <c r="L96" i="3"/>
  <c r="L108" i="6"/>
  <c r="M96" i="3"/>
  <c r="M108" i="6"/>
  <c r="N96" i="3"/>
  <c r="N108" i="6"/>
  <c r="O96" i="3"/>
  <c r="O108" i="6"/>
  <c r="P96" i="3"/>
  <c r="P108" i="6"/>
  <c r="Q96" i="3"/>
  <c r="Q108" i="6"/>
  <c r="R96" i="3"/>
  <c r="R108" i="6"/>
  <c r="S108" i="3"/>
  <c r="T108" i="3"/>
  <c r="T108" i="6"/>
  <c r="B97" i="3"/>
  <c r="B109" i="6"/>
  <c r="C97" i="3"/>
  <c r="C109" i="6"/>
  <c r="D97" i="3"/>
  <c r="D109" i="6"/>
  <c r="F97" i="3"/>
  <c r="F109" i="6"/>
  <c r="G97" i="3"/>
  <c r="G109" i="6"/>
  <c r="H97" i="3"/>
  <c r="H109" i="6"/>
  <c r="I121" i="3"/>
  <c r="I121" i="6"/>
  <c r="J97" i="3"/>
  <c r="J109" i="6"/>
  <c r="K97" i="3"/>
  <c r="K109" i="6"/>
  <c r="L97" i="3"/>
  <c r="L109" i="6"/>
  <c r="M97" i="3"/>
  <c r="M109" i="6"/>
  <c r="N97" i="3"/>
  <c r="N109" i="6"/>
  <c r="O97" i="3"/>
  <c r="O109" i="6"/>
  <c r="P97" i="3"/>
  <c r="P109" i="6"/>
  <c r="Q97" i="3"/>
  <c r="Q109" i="6"/>
  <c r="R97" i="3"/>
  <c r="R109" i="6"/>
  <c r="S109" i="3"/>
  <c r="S121" i="3"/>
  <c r="S121" i="6"/>
  <c r="T109" i="3"/>
  <c r="B98" i="3"/>
  <c r="B110" i="6"/>
  <c r="C98" i="3"/>
  <c r="C110" i="6"/>
  <c r="D98" i="3"/>
  <c r="D110" i="6"/>
  <c r="F98" i="3"/>
  <c r="F110" i="6"/>
  <c r="G98" i="3"/>
  <c r="G110" i="6"/>
  <c r="H98" i="3"/>
  <c r="H110" i="6"/>
  <c r="I110" i="3"/>
  <c r="I122" i="3"/>
  <c r="I122" i="6"/>
  <c r="J98" i="3"/>
  <c r="J110" i="6"/>
  <c r="K98" i="3"/>
  <c r="K110" i="6"/>
  <c r="L98" i="3"/>
  <c r="L110" i="6"/>
  <c r="M98" i="3"/>
  <c r="M110" i="6"/>
  <c r="N98" i="3"/>
  <c r="N110" i="6"/>
  <c r="O98" i="3"/>
  <c r="O110" i="6"/>
  <c r="P98" i="3"/>
  <c r="P110" i="6"/>
  <c r="Q98" i="3"/>
  <c r="Q110" i="6"/>
  <c r="R98" i="3"/>
  <c r="R110" i="6"/>
  <c r="S110" i="3"/>
  <c r="T110" i="3"/>
  <c r="B99" i="3"/>
  <c r="B111" i="6"/>
  <c r="C99" i="3"/>
  <c r="C111" i="6"/>
  <c r="D99" i="3"/>
  <c r="D111" i="6"/>
  <c r="E111" i="3"/>
  <c r="E123" i="3"/>
  <c r="E123" i="6"/>
  <c r="F99" i="3"/>
  <c r="F111" i="6"/>
  <c r="G99" i="3"/>
  <c r="G111" i="6"/>
  <c r="H99" i="3"/>
  <c r="H111" i="6"/>
  <c r="I123" i="3"/>
  <c r="I123" i="6"/>
  <c r="J99" i="3"/>
  <c r="J111" i="6"/>
  <c r="K99" i="3"/>
  <c r="K111" i="6"/>
  <c r="L99" i="3"/>
  <c r="L111" i="6"/>
  <c r="M99" i="3"/>
  <c r="M111" i="6"/>
  <c r="N99" i="3"/>
  <c r="N111" i="6"/>
  <c r="O99" i="3"/>
  <c r="O111" i="6"/>
  <c r="P99" i="3"/>
  <c r="P111" i="6"/>
  <c r="Q99" i="3"/>
  <c r="Q111" i="6"/>
  <c r="R99" i="3"/>
  <c r="R111" i="6"/>
  <c r="S111" i="3"/>
  <c r="S111" i="6"/>
  <c r="B100" i="3"/>
  <c r="B112" i="6"/>
  <c r="C100" i="3"/>
  <c r="C112" i="6"/>
  <c r="D100" i="3"/>
  <c r="D112" i="6"/>
  <c r="E112" i="3"/>
  <c r="F100" i="3"/>
  <c r="F112" i="6"/>
  <c r="G100" i="3"/>
  <c r="G112" i="6"/>
  <c r="H100" i="3"/>
  <c r="H112" i="6"/>
  <c r="I112" i="3"/>
  <c r="J100" i="3"/>
  <c r="J112" i="6"/>
  <c r="K100" i="3"/>
  <c r="K112" i="6"/>
  <c r="L100" i="3"/>
  <c r="L112" i="6"/>
  <c r="M100" i="3"/>
  <c r="M112" i="6"/>
  <c r="N100" i="3"/>
  <c r="N112" i="6"/>
  <c r="O100" i="3"/>
  <c r="O112" i="6"/>
  <c r="P100" i="3"/>
  <c r="P112" i="6"/>
  <c r="Q100" i="3"/>
  <c r="Q112" i="6"/>
  <c r="R100" i="3"/>
  <c r="R112" i="6"/>
  <c r="S112" i="3"/>
  <c r="S112" i="6"/>
  <c r="T112" i="3"/>
  <c r="T112" i="6"/>
  <c r="B101" i="3"/>
  <c r="B113" i="6"/>
  <c r="C101" i="3"/>
  <c r="C113" i="6"/>
  <c r="D101" i="3"/>
  <c r="D113" i="6"/>
  <c r="E113" i="3"/>
  <c r="E113" i="6"/>
  <c r="F101" i="3"/>
  <c r="F113" i="6"/>
  <c r="G101" i="3"/>
  <c r="G113" i="6"/>
  <c r="H101" i="3"/>
  <c r="H113" i="6"/>
  <c r="I113" i="3"/>
  <c r="J101" i="3"/>
  <c r="J113" i="6"/>
  <c r="K101" i="3"/>
  <c r="K113" i="6"/>
  <c r="L101" i="3"/>
  <c r="L113" i="6"/>
  <c r="M101" i="3"/>
  <c r="M113" i="6"/>
  <c r="N101" i="3"/>
  <c r="N113" i="6"/>
  <c r="O101" i="3"/>
  <c r="O113" i="6"/>
  <c r="P101" i="3"/>
  <c r="P113" i="6"/>
  <c r="Q101" i="3"/>
  <c r="Q113" i="6"/>
  <c r="R101" i="3"/>
  <c r="R113" i="6"/>
  <c r="S113" i="3"/>
  <c r="S113" i="6"/>
  <c r="T113" i="3"/>
  <c r="T113" i="6"/>
  <c r="B102" i="3"/>
  <c r="B114" i="6"/>
  <c r="C102" i="3"/>
  <c r="C114" i="6"/>
  <c r="D102" i="3"/>
  <c r="D114" i="6"/>
  <c r="E114" i="3"/>
  <c r="F102" i="3"/>
  <c r="F114" i="6"/>
  <c r="G102" i="3"/>
  <c r="G114" i="6"/>
  <c r="H102" i="3"/>
  <c r="H114" i="6"/>
  <c r="I114" i="3"/>
  <c r="J102" i="3"/>
  <c r="J114" i="6"/>
  <c r="K102" i="3"/>
  <c r="K114" i="6"/>
  <c r="L102" i="3"/>
  <c r="L114" i="6"/>
  <c r="M102" i="3"/>
  <c r="M114" i="6"/>
  <c r="N102" i="3"/>
  <c r="N114" i="6"/>
  <c r="O102" i="3"/>
  <c r="O114" i="6"/>
  <c r="P102" i="3"/>
  <c r="P114" i="6"/>
  <c r="Q102" i="3"/>
  <c r="Q114" i="6"/>
  <c r="R102" i="3"/>
  <c r="R114" i="6"/>
  <c r="S114" i="3"/>
  <c r="T114" i="3"/>
  <c r="T126" i="3"/>
  <c r="T126" i="6"/>
  <c r="B103" i="3"/>
  <c r="B115" i="6"/>
  <c r="C103" i="3"/>
  <c r="C115" i="6"/>
  <c r="D103" i="3"/>
  <c r="D115" i="6"/>
  <c r="E115" i="3"/>
  <c r="E127" i="3"/>
  <c r="E127" i="6"/>
  <c r="F103" i="3"/>
  <c r="F115" i="6"/>
  <c r="G103" i="3"/>
  <c r="G115" i="6"/>
  <c r="H103" i="3"/>
  <c r="H115" i="6"/>
  <c r="I127" i="3"/>
  <c r="I127" i="6"/>
  <c r="J103" i="3"/>
  <c r="J115" i="6"/>
  <c r="K103" i="3"/>
  <c r="K115" i="6"/>
  <c r="L103" i="3"/>
  <c r="L115" i="6"/>
  <c r="M103" i="3"/>
  <c r="M115" i="6"/>
  <c r="N103" i="3"/>
  <c r="N115" i="6"/>
  <c r="O103" i="3"/>
  <c r="O115" i="6"/>
  <c r="P103" i="3"/>
  <c r="P115" i="6"/>
  <c r="Q103" i="3"/>
  <c r="Q115" i="6"/>
  <c r="R103" i="3"/>
  <c r="R115" i="6"/>
  <c r="S115" i="3"/>
  <c r="S115" i="6"/>
  <c r="T115" i="3"/>
  <c r="B104" i="3"/>
  <c r="B116" i="6"/>
  <c r="C104" i="3"/>
  <c r="C116" i="6"/>
  <c r="D104" i="3"/>
  <c r="D116" i="6"/>
  <c r="E116" i="3"/>
  <c r="F104" i="3"/>
  <c r="F116" i="6"/>
  <c r="G104" i="3"/>
  <c r="G116" i="6"/>
  <c r="H104" i="3"/>
  <c r="H116" i="6"/>
  <c r="I116" i="3"/>
  <c r="J104" i="3"/>
  <c r="J116" i="6"/>
  <c r="K104" i="3"/>
  <c r="K116" i="6"/>
  <c r="L104" i="3"/>
  <c r="L116" i="6"/>
  <c r="M104" i="3"/>
  <c r="M116" i="6"/>
  <c r="N104" i="3"/>
  <c r="N116" i="6"/>
  <c r="O104" i="3"/>
  <c r="O116" i="6"/>
  <c r="P104" i="3"/>
  <c r="P116" i="6"/>
  <c r="Q104" i="3"/>
  <c r="Q116" i="6"/>
  <c r="R104" i="3"/>
  <c r="R116" i="6"/>
  <c r="S116" i="3"/>
  <c r="T116" i="3"/>
  <c r="T116" i="6"/>
  <c r="B105" i="3"/>
  <c r="B117" i="6"/>
  <c r="C105" i="3"/>
  <c r="C117" i="6"/>
  <c r="D105" i="3"/>
  <c r="D117" i="6"/>
  <c r="E129" i="3"/>
  <c r="E129" i="6"/>
  <c r="F105" i="3"/>
  <c r="F117" i="6"/>
  <c r="G105" i="3"/>
  <c r="G117" i="6"/>
  <c r="H105" i="3"/>
  <c r="H117" i="6"/>
  <c r="I129" i="3"/>
  <c r="I129" i="6"/>
  <c r="J105" i="3"/>
  <c r="J117" i="6"/>
  <c r="K105" i="3"/>
  <c r="K117" i="6"/>
  <c r="L105" i="3"/>
  <c r="L117" i="6"/>
  <c r="M105" i="3"/>
  <c r="M117" i="6"/>
  <c r="N105" i="3"/>
  <c r="N117" i="6"/>
  <c r="O105" i="3"/>
  <c r="O117" i="6"/>
  <c r="P105" i="3"/>
  <c r="P117" i="6"/>
  <c r="Q105" i="3"/>
  <c r="Q117" i="6"/>
  <c r="R105" i="3"/>
  <c r="R117" i="6"/>
  <c r="S117" i="3"/>
  <c r="S117" i="6"/>
  <c r="T117" i="3"/>
  <c r="B106" i="3"/>
  <c r="B118" i="6"/>
  <c r="C106" i="3"/>
  <c r="C118" i="6"/>
  <c r="D106" i="3"/>
  <c r="D118" i="6"/>
  <c r="F106" i="3"/>
  <c r="F118" i="6"/>
  <c r="G106" i="3"/>
  <c r="G118" i="6"/>
  <c r="H106" i="3"/>
  <c r="H118" i="6"/>
  <c r="I118" i="3"/>
  <c r="J106" i="3"/>
  <c r="J118" i="6"/>
  <c r="K106" i="3"/>
  <c r="K118" i="6"/>
  <c r="L106" i="3"/>
  <c r="L118" i="6"/>
  <c r="M106" i="3"/>
  <c r="M118" i="6"/>
  <c r="N106" i="3"/>
  <c r="N118" i="6"/>
  <c r="O106" i="3"/>
  <c r="O118" i="6"/>
  <c r="P106" i="3"/>
  <c r="P118" i="6"/>
  <c r="Q106" i="3"/>
  <c r="Q118" i="6"/>
  <c r="R106" i="3"/>
  <c r="R118" i="6"/>
  <c r="S118" i="3"/>
  <c r="T118" i="3"/>
  <c r="T118" i="6"/>
  <c r="B107" i="3"/>
  <c r="B119" i="6"/>
  <c r="C107" i="3"/>
  <c r="C119" i="6"/>
  <c r="D107" i="3"/>
  <c r="D119" i="6"/>
  <c r="E119" i="3"/>
  <c r="E119" i="6"/>
  <c r="F107" i="3"/>
  <c r="F119" i="6"/>
  <c r="G107" i="3"/>
  <c r="G119" i="6"/>
  <c r="H107" i="3"/>
  <c r="H119" i="6"/>
  <c r="I119" i="3"/>
  <c r="I131" i="3"/>
  <c r="I131" i="6"/>
  <c r="J107" i="3"/>
  <c r="J119" i="6"/>
  <c r="K107" i="3"/>
  <c r="K119" i="6"/>
  <c r="L107" i="3"/>
  <c r="L119" i="6"/>
  <c r="M107" i="3"/>
  <c r="M119" i="6"/>
  <c r="N107" i="3"/>
  <c r="N119" i="6"/>
  <c r="O107" i="3"/>
  <c r="O119" i="6"/>
  <c r="P107" i="3"/>
  <c r="P119" i="6"/>
  <c r="Q107" i="3"/>
  <c r="Q119" i="6"/>
  <c r="R107" i="3"/>
  <c r="R119" i="6"/>
  <c r="S131" i="3"/>
  <c r="S131" i="6"/>
  <c r="T119" i="3"/>
  <c r="B108" i="3"/>
  <c r="B120" i="6"/>
  <c r="C108" i="3"/>
  <c r="C120" i="6"/>
  <c r="D108" i="3"/>
  <c r="D120" i="6"/>
  <c r="E120" i="3"/>
  <c r="F108" i="3"/>
  <c r="F120" i="6"/>
  <c r="G108" i="3"/>
  <c r="G120" i="6"/>
  <c r="H108" i="3"/>
  <c r="H120" i="6"/>
  <c r="I120" i="3"/>
  <c r="J108" i="3"/>
  <c r="J120" i="6"/>
  <c r="K108" i="3"/>
  <c r="K120" i="6"/>
  <c r="L108" i="3"/>
  <c r="L120" i="6"/>
  <c r="M108" i="3"/>
  <c r="M120" i="6"/>
  <c r="N108" i="3"/>
  <c r="N120" i="6"/>
  <c r="O108" i="3"/>
  <c r="O120" i="6"/>
  <c r="P108" i="3"/>
  <c r="P120" i="6"/>
  <c r="Q108" i="3"/>
  <c r="Q120" i="6"/>
  <c r="R108" i="3"/>
  <c r="R120" i="6"/>
  <c r="S120" i="3"/>
  <c r="T120" i="3"/>
  <c r="T120" i="6"/>
  <c r="B109" i="3"/>
  <c r="B121" i="6"/>
  <c r="C109" i="3"/>
  <c r="C121" i="6"/>
  <c r="D109" i="3"/>
  <c r="D121" i="6"/>
  <c r="E121" i="3"/>
  <c r="E121" i="6"/>
  <c r="F109" i="3"/>
  <c r="F121" i="6"/>
  <c r="G109" i="3"/>
  <c r="G121" i="6"/>
  <c r="H109" i="3"/>
  <c r="H121" i="6"/>
  <c r="I133" i="3"/>
  <c r="I133" i="6"/>
  <c r="J109" i="3"/>
  <c r="J121" i="6"/>
  <c r="K109" i="3"/>
  <c r="K121" i="6"/>
  <c r="L109" i="3"/>
  <c r="L121" i="6"/>
  <c r="M109" i="3"/>
  <c r="M121" i="6"/>
  <c r="N109" i="3"/>
  <c r="N121" i="6"/>
  <c r="O109" i="3"/>
  <c r="O121" i="6"/>
  <c r="P109" i="3"/>
  <c r="P121" i="6"/>
  <c r="Q109" i="3"/>
  <c r="Q121" i="6"/>
  <c r="R109" i="3"/>
  <c r="R121" i="6"/>
  <c r="S133" i="3"/>
  <c r="S133" i="6"/>
  <c r="T121" i="3"/>
  <c r="B110" i="3"/>
  <c r="B122" i="6"/>
  <c r="C110" i="3"/>
  <c r="C122" i="6"/>
  <c r="D110" i="3"/>
  <c r="D122" i="6"/>
  <c r="E122" i="3"/>
  <c r="F110" i="3"/>
  <c r="F122" i="6"/>
  <c r="G110" i="3"/>
  <c r="G122" i="6"/>
  <c r="H110" i="3"/>
  <c r="H122" i="6"/>
  <c r="J110" i="3"/>
  <c r="J122" i="6"/>
  <c r="K110" i="3"/>
  <c r="K122" i="6"/>
  <c r="L110" i="3"/>
  <c r="L122" i="6"/>
  <c r="M110" i="3"/>
  <c r="M122" i="6"/>
  <c r="N110" i="3"/>
  <c r="N122" i="6"/>
  <c r="O110" i="3"/>
  <c r="O122" i="6"/>
  <c r="P110" i="3"/>
  <c r="P122" i="6"/>
  <c r="Q110" i="3"/>
  <c r="Q122" i="6"/>
  <c r="R110" i="3"/>
  <c r="R122" i="6"/>
  <c r="S122" i="3"/>
  <c r="T122" i="3"/>
  <c r="T122" i="6"/>
  <c r="B111" i="3"/>
  <c r="B123" i="6"/>
  <c r="C111" i="3"/>
  <c r="C123" i="6"/>
  <c r="D111" i="3"/>
  <c r="D123" i="6"/>
  <c r="E135" i="3"/>
  <c r="E135" i="6"/>
  <c r="F111" i="3"/>
  <c r="F123" i="6"/>
  <c r="G111" i="3"/>
  <c r="G123" i="6"/>
  <c r="H111" i="3"/>
  <c r="H123" i="6"/>
  <c r="I135" i="3"/>
  <c r="I135" i="6"/>
  <c r="J111" i="3"/>
  <c r="J123" i="6"/>
  <c r="K111" i="3"/>
  <c r="K123" i="6"/>
  <c r="L111" i="3"/>
  <c r="L123" i="6"/>
  <c r="M111" i="3"/>
  <c r="M123" i="6"/>
  <c r="N111" i="3"/>
  <c r="N123" i="6"/>
  <c r="O111" i="3"/>
  <c r="O123" i="6"/>
  <c r="P111" i="3"/>
  <c r="P123" i="6"/>
  <c r="Q111" i="3"/>
  <c r="Q123" i="6"/>
  <c r="R111" i="3"/>
  <c r="R123" i="6"/>
  <c r="S123" i="3"/>
  <c r="S123" i="6"/>
  <c r="T123" i="3"/>
  <c r="B112" i="3"/>
  <c r="B124" i="6"/>
  <c r="C112" i="3"/>
  <c r="C124" i="6"/>
  <c r="D112" i="3"/>
  <c r="D124" i="6"/>
  <c r="E124" i="3"/>
  <c r="F112" i="3"/>
  <c r="F124" i="6"/>
  <c r="G112" i="3"/>
  <c r="G124" i="6"/>
  <c r="H112" i="3"/>
  <c r="H124" i="6"/>
  <c r="I124" i="3"/>
  <c r="J112" i="3"/>
  <c r="J124" i="6"/>
  <c r="K112" i="3"/>
  <c r="K124" i="6"/>
  <c r="L112" i="3"/>
  <c r="L124" i="6"/>
  <c r="M112" i="3"/>
  <c r="M124" i="6"/>
  <c r="N112" i="3"/>
  <c r="N124" i="6"/>
  <c r="O112" i="3"/>
  <c r="O124" i="6"/>
  <c r="P112" i="3"/>
  <c r="P124" i="6"/>
  <c r="Q112" i="3"/>
  <c r="Q124" i="6"/>
  <c r="R112" i="3"/>
  <c r="R124" i="6"/>
  <c r="S124" i="3"/>
  <c r="T124" i="3"/>
  <c r="T124" i="6"/>
  <c r="B113" i="3"/>
  <c r="B125" i="6"/>
  <c r="C113" i="3"/>
  <c r="C125" i="6"/>
  <c r="D113" i="3"/>
  <c r="D125" i="6"/>
  <c r="E125" i="3"/>
  <c r="E125" i="6"/>
  <c r="F113" i="3"/>
  <c r="F125" i="6"/>
  <c r="G113" i="3"/>
  <c r="G125" i="6"/>
  <c r="H113" i="3"/>
  <c r="H125" i="6"/>
  <c r="I125" i="3"/>
  <c r="I125" i="6"/>
  <c r="J113" i="3"/>
  <c r="J125" i="6"/>
  <c r="K113" i="3"/>
  <c r="K125" i="6"/>
  <c r="L113" i="3"/>
  <c r="L125" i="6"/>
  <c r="M113" i="3"/>
  <c r="M125" i="6"/>
  <c r="N113" i="3"/>
  <c r="N125" i="6"/>
  <c r="O113" i="3"/>
  <c r="O125" i="6"/>
  <c r="P113" i="3"/>
  <c r="P125" i="6"/>
  <c r="Q113" i="3"/>
  <c r="Q125" i="6"/>
  <c r="R113" i="3"/>
  <c r="R125" i="6"/>
  <c r="S125" i="3"/>
  <c r="S137" i="3"/>
  <c r="S137" i="6"/>
  <c r="T125" i="3"/>
  <c r="B114" i="3"/>
  <c r="B126" i="6"/>
  <c r="C114" i="3"/>
  <c r="C126" i="6"/>
  <c r="D114" i="3"/>
  <c r="D126" i="6"/>
  <c r="E126" i="3"/>
  <c r="F114" i="3"/>
  <c r="F126" i="6"/>
  <c r="G114" i="3"/>
  <c r="G126" i="6"/>
  <c r="H114" i="3"/>
  <c r="H126" i="6"/>
  <c r="I126" i="3"/>
  <c r="J114" i="3"/>
  <c r="J126" i="6"/>
  <c r="K114" i="3"/>
  <c r="K126" i="6"/>
  <c r="L114" i="3"/>
  <c r="L126" i="6"/>
  <c r="M114" i="3"/>
  <c r="M126" i="6"/>
  <c r="N114" i="3"/>
  <c r="N126" i="6"/>
  <c r="O114" i="3"/>
  <c r="O126" i="6"/>
  <c r="P114" i="3"/>
  <c r="P126" i="6"/>
  <c r="Q114" i="3"/>
  <c r="Q126" i="6"/>
  <c r="R114" i="3"/>
  <c r="R126" i="6"/>
  <c r="S126" i="3"/>
  <c r="T138" i="3"/>
  <c r="T138" i="6"/>
  <c r="B115" i="3"/>
  <c r="B127" i="6"/>
  <c r="C115" i="3"/>
  <c r="C127" i="6"/>
  <c r="D115" i="3"/>
  <c r="D127" i="6"/>
  <c r="E139" i="3"/>
  <c r="E139" i="6"/>
  <c r="F115" i="3"/>
  <c r="F127" i="6"/>
  <c r="G115" i="3"/>
  <c r="G127" i="6"/>
  <c r="H115" i="3"/>
  <c r="H127" i="6"/>
  <c r="I139" i="3"/>
  <c r="I139" i="6"/>
  <c r="J115" i="3"/>
  <c r="J127" i="6"/>
  <c r="K115" i="3"/>
  <c r="K127" i="6"/>
  <c r="L115" i="3"/>
  <c r="L127" i="6"/>
  <c r="M115" i="3"/>
  <c r="M127" i="6"/>
  <c r="N115" i="3"/>
  <c r="N127" i="6"/>
  <c r="O115" i="3"/>
  <c r="O127" i="6"/>
  <c r="P115" i="3"/>
  <c r="P127" i="6"/>
  <c r="Q115" i="3"/>
  <c r="Q127" i="6"/>
  <c r="R115" i="3"/>
  <c r="R127" i="6"/>
  <c r="S127" i="3"/>
  <c r="S139" i="3"/>
  <c r="S139" i="6"/>
  <c r="T127" i="3"/>
  <c r="B116" i="3"/>
  <c r="B128" i="6"/>
  <c r="C116" i="3"/>
  <c r="C128" i="6"/>
  <c r="D116" i="3"/>
  <c r="D128" i="6"/>
  <c r="E128" i="3"/>
  <c r="F116" i="3"/>
  <c r="F128" i="6"/>
  <c r="G116" i="3"/>
  <c r="G128" i="6"/>
  <c r="H116" i="3"/>
  <c r="H128" i="6"/>
  <c r="I128" i="3"/>
  <c r="J116" i="3"/>
  <c r="J128" i="6"/>
  <c r="K116" i="3"/>
  <c r="K128" i="6"/>
  <c r="L116" i="3"/>
  <c r="L128" i="6"/>
  <c r="M116" i="3"/>
  <c r="M128" i="6"/>
  <c r="N116" i="3"/>
  <c r="N128" i="6"/>
  <c r="O116" i="3"/>
  <c r="O128" i="6"/>
  <c r="P116" i="3"/>
  <c r="P128" i="6"/>
  <c r="Q116" i="3"/>
  <c r="Q128" i="6"/>
  <c r="R116" i="3"/>
  <c r="R128" i="6"/>
  <c r="S128" i="3"/>
  <c r="T128" i="3"/>
  <c r="T140" i="3"/>
  <c r="T140" i="6"/>
  <c r="B117" i="3"/>
  <c r="B129" i="6"/>
  <c r="C117" i="3"/>
  <c r="C129" i="6"/>
  <c r="D117" i="3"/>
  <c r="D129" i="6"/>
  <c r="E141" i="3"/>
  <c r="E141" i="6"/>
  <c r="F117" i="3"/>
  <c r="F129" i="6"/>
  <c r="G117" i="3"/>
  <c r="G129" i="6"/>
  <c r="H117" i="3"/>
  <c r="H129" i="6"/>
  <c r="I141" i="3"/>
  <c r="I141" i="6"/>
  <c r="J117" i="3"/>
  <c r="J129" i="6"/>
  <c r="K117" i="3"/>
  <c r="K129" i="6"/>
  <c r="L117" i="3"/>
  <c r="L129" i="6"/>
  <c r="M117" i="3"/>
  <c r="M129" i="6"/>
  <c r="N117" i="3"/>
  <c r="N129" i="6"/>
  <c r="O117" i="3"/>
  <c r="O129" i="6"/>
  <c r="P117" i="3"/>
  <c r="P129" i="6"/>
  <c r="Q117" i="3"/>
  <c r="Q129" i="6"/>
  <c r="R117" i="3"/>
  <c r="R129" i="6"/>
  <c r="S129" i="3"/>
  <c r="S141" i="3"/>
  <c r="S141" i="6"/>
  <c r="T129" i="3"/>
  <c r="B118" i="3"/>
  <c r="B130" i="6"/>
  <c r="C118" i="3"/>
  <c r="C130" i="6"/>
  <c r="D118" i="3"/>
  <c r="D130" i="6"/>
  <c r="E130" i="3"/>
  <c r="F118" i="3"/>
  <c r="F130" i="6"/>
  <c r="G118" i="3"/>
  <c r="G130" i="6"/>
  <c r="H118" i="3"/>
  <c r="H130" i="6"/>
  <c r="I130" i="3"/>
  <c r="J118" i="3"/>
  <c r="J130" i="6"/>
  <c r="K118" i="3"/>
  <c r="K130" i="6"/>
  <c r="L118" i="3"/>
  <c r="L130" i="6"/>
  <c r="M118" i="3"/>
  <c r="M130" i="6"/>
  <c r="N118" i="3"/>
  <c r="N130" i="6"/>
  <c r="O118" i="3"/>
  <c r="O130" i="6"/>
  <c r="P118" i="3"/>
  <c r="P130" i="6"/>
  <c r="Q118" i="3"/>
  <c r="Q130" i="6"/>
  <c r="R118" i="3"/>
  <c r="R130" i="6"/>
  <c r="S130" i="3"/>
  <c r="T130" i="3"/>
  <c r="T142" i="3"/>
  <c r="T142" i="6"/>
  <c r="B119" i="3"/>
  <c r="B131" i="6"/>
  <c r="C119" i="3"/>
  <c r="C131" i="6"/>
  <c r="D119" i="3"/>
  <c r="D131" i="6"/>
  <c r="E131" i="3"/>
  <c r="E143" i="3"/>
  <c r="E143" i="6"/>
  <c r="F119" i="3"/>
  <c r="F131" i="6"/>
  <c r="G119" i="3"/>
  <c r="G131" i="6"/>
  <c r="H119" i="3"/>
  <c r="H131" i="6"/>
  <c r="I143" i="3"/>
  <c r="I143" i="6"/>
  <c r="J119" i="3"/>
  <c r="J131" i="6"/>
  <c r="K119" i="3"/>
  <c r="K131" i="6"/>
  <c r="L119" i="3"/>
  <c r="L131" i="6"/>
  <c r="M119" i="3"/>
  <c r="M131" i="6"/>
  <c r="N119" i="3"/>
  <c r="N131" i="6"/>
  <c r="O119" i="3"/>
  <c r="O131" i="6"/>
  <c r="P119" i="3"/>
  <c r="P131" i="6"/>
  <c r="Q119" i="3"/>
  <c r="Q131" i="6"/>
  <c r="R119" i="3"/>
  <c r="R131" i="6"/>
  <c r="S143" i="3"/>
  <c r="S143" i="6"/>
  <c r="T131" i="3"/>
  <c r="B120" i="3"/>
  <c r="B132" i="6"/>
  <c r="C120" i="3"/>
  <c r="C132" i="6"/>
  <c r="D120" i="3"/>
  <c r="D132" i="6"/>
  <c r="E132" i="3"/>
  <c r="F120" i="3"/>
  <c r="F132" i="6"/>
  <c r="G120" i="3"/>
  <c r="G132" i="6"/>
  <c r="H120" i="3"/>
  <c r="H132" i="6"/>
  <c r="I132" i="3"/>
  <c r="J120" i="3"/>
  <c r="J132" i="6"/>
  <c r="K120" i="3"/>
  <c r="K132" i="6"/>
  <c r="L120" i="3"/>
  <c r="L132" i="6"/>
  <c r="M120" i="3"/>
  <c r="M132" i="6"/>
  <c r="N120" i="3"/>
  <c r="N132" i="6"/>
  <c r="O120" i="3"/>
  <c r="O132" i="6"/>
  <c r="P120" i="3"/>
  <c r="P132" i="6"/>
  <c r="Q120" i="3"/>
  <c r="Q132" i="6"/>
  <c r="R120" i="3"/>
  <c r="R132" i="6"/>
  <c r="S132" i="3"/>
  <c r="T132" i="3"/>
  <c r="T144" i="3"/>
  <c r="T144" i="6"/>
  <c r="B121" i="3"/>
  <c r="B133" i="6"/>
  <c r="C121" i="3"/>
  <c r="C133" i="6"/>
  <c r="D121" i="3"/>
  <c r="D133" i="6"/>
  <c r="E133" i="3"/>
  <c r="E145" i="3"/>
  <c r="E145" i="6"/>
  <c r="F121" i="3"/>
  <c r="F133" i="6"/>
  <c r="G121" i="3"/>
  <c r="G133" i="6"/>
  <c r="H121" i="3"/>
  <c r="H133" i="6"/>
  <c r="I145" i="3"/>
  <c r="I145" i="6"/>
  <c r="J121" i="3"/>
  <c r="J133" i="6"/>
  <c r="K121" i="3"/>
  <c r="K133" i="6"/>
  <c r="L121" i="3"/>
  <c r="L133" i="6"/>
  <c r="M121" i="3"/>
  <c r="M133" i="6"/>
  <c r="N121" i="3"/>
  <c r="N133" i="6"/>
  <c r="O121" i="3"/>
  <c r="O133" i="6"/>
  <c r="P121" i="3"/>
  <c r="P133" i="6"/>
  <c r="Q121" i="3"/>
  <c r="Q133" i="6"/>
  <c r="R121" i="3"/>
  <c r="R133" i="6"/>
  <c r="S145" i="3"/>
  <c r="S145" i="6"/>
  <c r="T133" i="3"/>
  <c r="B122" i="3"/>
  <c r="B134" i="6"/>
  <c r="C122" i="3"/>
  <c r="C134" i="6"/>
  <c r="D122" i="3"/>
  <c r="D134" i="6"/>
  <c r="E134" i="3"/>
  <c r="F122" i="3"/>
  <c r="F134" i="6"/>
  <c r="G122" i="3"/>
  <c r="G134" i="6"/>
  <c r="H122" i="3"/>
  <c r="H134" i="6"/>
  <c r="I134" i="3"/>
  <c r="J122" i="3"/>
  <c r="J134" i="6"/>
  <c r="K122" i="3"/>
  <c r="K134" i="6"/>
  <c r="L122" i="3"/>
  <c r="L134" i="6"/>
  <c r="M122" i="3"/>
  <c r="M134" i="6"/>
  <c r="N122" i="3"/>
  <c r="N134" i="6"/>
  <c r="O122" i="3"/>
  <c r="O134" i="6"/>
  <c r="P122" i="3"/>
  <c r="P134" i="6"/>
  <c r="Q122" i="3"/>
  <c r="Q134" i="6"/>
  <c r="R122" i="3"/>
  <c r="R134" i="6"/>
  <c r="S134" i="3"/>
  <c r="T134" i="3"/>
  <c r="T146" i="3"/>
  <c r="T146" i="6"/>
  <c r="B123" i="3"/>
  <c r="B135" i="6"/>
  <c r="C123" i="3"/>
  <c r="C135" i="6"/>
  <c r="D123" i="3"/>
  <c r="D135" i="6"/>
  <c r="E147" i="3"/>
  <c r="E147" i="6"/>
  <c r="F123" i="3"/>
  <c r="F135" i="6"/>
  <c r="G123" i="3"/>
  <c r="G135" i="6"/>
  <c r="H123" i="3"/>
  <c r="H135" i="6"/>
  <c r="I147" i="3"/>
  <c r="I147" i="6"/>
  <c r="J123" i="3"/>
  <c r="J135" i="6"/>
  <c r="K123" i="3"/>
  <c r="K135" i="6"/>
  <c r="L123" i="3"/>
  <c r="L135" i="6"/>
  <c r="M123" i="3"/>
  <c r="M135" i="6"/>
  <c r="N123" i="3"/>
  <c r="N135" i="6"/>
  <c r="O123" i="3"/>
  <c r="O135" i="6"/>
  <c r="P123" i="3"/>
  <c r="P135" i="6"/>
  <c r="Q123" i="3"/>
  <c r="Q135" i="6"/>
  <c r="R123" i="3"/>
  <c r="R135" i="6"/>
  <c r="S135" i="3"/>
  <c r="S147" i="3"/>
  <c r="S147" i="6"/>
  <c r="T135" i="3"/>
  <c r="B124" i="3"/>
  <c r="B136" i="6"/>
  <c r="C124" i="3"/>
  <c r="C136" i="6"/>
  <c r="D124" i="3"/>
  <c r="D136" i="6"/>
  <c r="E136" i="3"/>
  <c r="F124" i="3"/>
  <c r="F136" i="6"/>
  <c r="G124" i="3"/>
  <c r="G136" i="6"/>
  <c r="H124" i="3"/>
  <c r="H136" i="6"/>
  <c r="I136" i="3"/>
  <c r="J124" i="3"/>
  <c r="J136" i="6"/>
  <c r="K124" i="3"/>
  <c r="K136" i="6"/>
  <c r="L124" i="3"/>
  <c r="L136" i="6"/>
  <c r="M124" i="3"/>
  <c r="M136" i="6"/>
  <c r="N124" i="3"/>
  <c r="N136" i="6"/>
  <c r="O124" i="3"/>
  <c r="O136" i="6"/>
  <c r="P124" i="3"/>
  <c r="P136" i="6"/>
  <c r="Q124" i="3"/>
  <c r="Q136" i="6"/>
  <c r="R124" i="3"/>
  <c r="R136" i="6"/>
  <c r="S136" i="3"/>
  <c r="T136" i="3"/>
  <c r="T148" i="3"/>
  <c r="T148" i="6"/>
  <c r="B125" i="3"/>
  <c r="B137" i="6"/>
  <c r="C125" i="3"/>
  <c r="C137" i="6"/>
  <c r="D125" i="3"/>
  <c r="D137" i="6"/>
  <c r="E137" i="3"/>
  <c r="E149" i="3"/>
  <c r="E149" i="6"/>
  <c r="F125" i="3"/>
  <c r="F137" i="6"/>
  <c r="G125" i="3"/>
  <c r="G137" i="6"/>
  <c r="H125" i="3"/>
  <c r="H137" i="6"/>
  <c r="I137" i="3"/>
  <c r="I149" i="3"/>
  <c r="I149" i="6"/>
  <c r="J125" i="3"/>
  <c r="J137" i="6"/>
  <c r="K125" i="3"/>
  <c r="K137" i="6"/>
  <c r="L125" i="3"/>
  <c r="L137" i="6"/>
  <c r="M125" i="3"/>
  <c r="M137" i="6"/>
  <c r="N125" i="3"/>
  <c r="N137" i="6"/>
  <c r="O125" i="3"/>
  <c r="O137" i="6"/>
  <c r="P125" i="3"/>
  <c r="P137" i="6"/>
  <c r="Q125" i="3"/>
  <c r="Q137" i="6"/>
  <c r="R125" i="3"/>
  <c r="R137" i="6"/>
  <c r="S149" i="3"/>
  <c r="S149" i="6"/>
  <c r="T137" i="3"/>
  <c r="B126" i="3"/>
  <c r="B138" i="6"/>
  <c r="C126" i="3"/>
  <c r="C138" i="6"/>
  <c r="D126" i="3"/>
  <c r="D138" i="6"/>
  <c r="E138" i="3"/>
  <c r="F126" i="3"/>
  <c r="F138" i="6"/>
  <c r="G126" i="3"/>
  <c r="G138" i="6"/>
  <c r="H126" i="3"/>
  <c r="H138" i="6"/>
  <c r="I138" i="3"/>
  <c r="J126" i="3"/>
  <c r="J138" i="6"/>
  <c r="K126" i="3"/>
  <c r="K138" i="6"/>
  <c r="L126" i="3"/>
  <c r="L138" i="6"/>
  <c r="M126" i="3"/>
  <c r="M138" i="6"/>
  <c r="N126" i="3"/>
  <c r="N138" i="6"/>
  <c r="O126" i="3"/>
  <c r="O138" i="6"/>
  <c r="P126" i="3"/>
  <c r="P138" i="6"/>
  <c r="Q126" i="3"/>
  <c r="Q138" i="6"/>
  <c r="R126" i="3"/>
  <c r="R138" i="6"/>
  <c r="S138" i="3"/>
  <c r="T150" i="3"/>
  <c r="T150" i="6"/>
  <c r="B127" i="3"/>
  <c r="B139" i="6"/>
  <c r="C127" i="3"/>
  <c r="C139" i="6"/>
  <c r="D127" i="3"/>
  <c r="D139" i="6"/>
  <c r="E151" i="3"/>
  <c r="E151" i="6"/>
  <c r="F127" i="3"/>
  <c r="F139" i="6"/>
  <c r="G127" i="3"/>
  <c r="G139" i="6"/>
  <c r="H127" i="3"/>
  <c r="H139" i="6"/>
  <c r="I151" i="3"/>
  <c r="I151" i="6"/>
  <c r="J127" i="3"/>
  <c r="J139" i="6"/>
  <c r="K127" i="3"/>
  <c r="K139" i="6"/>
  <c r="L127" i="3"/>
  <c r="L139" i="6"/>
  <c r="M127" i="3"/>
  <c r="M139" i="6"/>
  <c r="N127" i="3"/>
  <c r="N139" i="6"/>
  <c r="O127" i="3"/>
  <c r="O139" i="6"/>
  <c r="P127" i="3"/>
  <c r="P139" i="6"/>
  <c r="Q127" i="3"/>
  <c r="Q139" i="6"/>
  <c r="R127" i="3"/>
  <c r="R139" i="6"/>
  <c r="S151" i="3"/>
  <c r="S151" i="6"/>
  <c r="T139" i="3"/>
  <c r="B128" i="3"/>
  <c r="B140" i="6"/>
  <c r="C128" i="3"/>
  <c r="C140" i="6"/>
  <c r="D128" i="3"/>
  <c r="D140" i="6"/>
  <c r="E140" i="3"/>
  <c r="F128" i="3"/>
  <c r="F140" i="6"/>
  <c r="G128" i="3"/>
  <c r="G140" i="6"/>
  <c r="H128" i="3"/>
  <c r="H140" i="6"/>
  <c r="I140" i="3"/>
  <c r="J128" i="3"/>
  <c r="J140" i="6"/>
  <c r="K128" i="3"/>
  <c r="K140" i="6"/>
  <c r="L128" i="3"/>
  <c r="L140" i="6"/>
  <c r="M128" i="3"/>
  <c r="M140" i="6"/>
  <c r="N128" i="3"/>
  <c r="N140" i="6"/>
  <c r="O128" i="3"/>
  <c r="O140" i="6"/>
  <c r="P128" i="3"/>
  <c r="P140" i="6"/>
  <c r="Q128" i="3"/>
  <c r="Q140" i="6"/>
  <c r="R128" i="3"/>
  <c r="R140" i="6"/>
  <c r="S140" i="3"/>
  <c r="T152" i="3"/>
  <c r="T152" i="6"/>
  <c r="B129" i="3"/>
  <c r="B141" i="6"/>
  <c r="C129" i="3"/>
  <c r="C141" i="6"/>
  <c r="D129" i="3"/>
  <c r="D141" i="6"/>
  <c r="E153" i="3"/>
  <c r="E153" i="6"/>
  <c r="F129" i="3"/>
  <c r="F141" i="6"/>
  <c r="G129" i="3"/>
  <c r="G141" i="6"/>
  <c r="H129" i="3"/>
  <c r="H141" i="6"/>
  <c r="I153" i="3"/>
  <c r="I153" i="6"/>
  <c r="J129" i="3"/>
  <c r="J141" i="6"/>
  <c r="K129" i="3"/>
  <c r="K141" i="6"/>
  <c r="L129" i="3"/>
  <c r="L141" i="6"/>
  <c r="M129" i="3"/>
  <c r="M141" i="6"/>
  <c r="N129" i="3"/>
  <c r="N141" i="6"/>
  <c r="O129" i="3"/>
  <c r="O141" i="6"/>
  <c r="P129" i="3"/>
  <c r="P141" i="6"/>
  <c r="Q129" i="3"/>
  <c r="Q141" i="6"/>
  <c r="R129" i="3"/>
  <c r="R141" i="6"/>
  <c r="S153" i="3"/>
  <c r="S153" i="6"/>
  <c r="T141" i="3"/>
  <c r="B130" i="3"/>
  <c r="B142" i="6"/>
  <c r="C130" i="3"/>
  <c r="C142" i="6"/>
  <c r="D130" i="3"/>
  <c r="D142" i="6"/>
  <c r="E142" i="3"/>
  <c r="F130" i="3"/>
  <c r="F142" i="6"/>
  <c r="G130" i="3"/>
  <c r="G142" i="6"/>
  <c r="H130" i="3"/>
  <c r="H142" i="6"/>
  <c r="I142" i="3"/>
  <c r="J130" i="3"/>
  <c r="J142" i="6"/>
  <c r="K130" i="3"/>
  <c r="K142" i="6"/>
  <c r="L130" i="3"/>
  <c r="L142" i="6"/>
  <c r="M130" i="3"/>
  <c r="M142" i="6"/>
  <c r="N130" i="3"/>
  <c r="N142" i="6"/>
  <c r="O130" i="3"/>
  <c r="O142" i="6"/>
  <c r="P130" i="3"/>
  <c r="P142" i="6"/>
  <c r="Q130" i="3"/>
  <c r="Q142" i="6"/>
  <c r="R130" i="3"/>
  <c r="R142" i="6"/>
  <c r="S142" i="3"/>
  <c r="T154" i="3"/>
  <c r="T154" i="6"/>
  <c r="B131" i="3"/>
  <c r="B143" i="6"/>
  <c r="C131" i="3"/>
  <c r="C143" i="6"/>
  <c r="D131" i="3"/>
  <c r="D143" i="6"/>
  <c r="E155" i="3"/>
  <c r="E155" i="6"/>
  <c r="F131" i="3"/>
  <c r="F143" i="6"/>
  <c r="G131" i="3"/>
  <c r="G143" i="6"/>
  <c r="H131" i="3"/>
  <c r="H143" i="6"/>
  <c r="I155" i="3"/>
  <c r="I155" i="6"/>
  <c r="J131" i="3"/>
  <c r="J143" i="6"/>
  <c r="K131" i="3"/>
  <c r="K143" i="6"/>
  <c r="L131" i="3"/>
  <c r="L143" i="6"/>
  <c r="M131" i="3"/>
  <c r="M143" i="6"/>
  <c r="N131" i="3"/>
  <c r="N143" i="6"/>
  <c r="O131" i="3"/>
  <c r="O143" i="6"/>
  <c r="P131" i="3"/>
  <c r="P143" i="6"/>
  <c r="Q131" i="3"/>
  <c r="Q143" i="6"/>
  <c r="R131" i="3"/>
  <c r="R143" i="6"/>
  <c r="S155" i="3"/>
  <c r="S155" i="6"/>
  <c r="T143" i="3"/>
  <c r="B132" i="3"/>
  <c r="B144" i="6"/>
  <c r="C132" i="3"/>
  <c r="C144" i="6"/>
  <c r="D132" i="3"/>
  <c r="D144" i="6"/>
  <c r="E144" i="3"/>
  <c r="F132" i="3"/>
  <c r="F144" i="6"/>
  <c r="G132" i="3"/>
  <c r="G144" i="6"/>
  <c r="H132" i="3"/>
  <c r="H144" i="6"/>
  <c r="I144" i="3"/>
  <c r="J132" i="3"/>
  <c r="J144" i="6"/>
  <c r="K132" i="3"/>
  <c r="K144" i="6"/>
  <c r="L132" i="3"/>
  <c r="L144" i="6"/>
  <c r="M132" i="3"/>
  <c r="M144" i="6"/>
  <c r="N132" i="3"/>
  <c r="N144" i="6"/>
  <c r="O132" i="3"/>
  <c r="O144" i="6"/>
  <c r="P132" i="3"/>
  <c r="P144" i="6"/>
  <c r="Q132" i="3"/>
  <c r="Q144" i="6"/>
  <c r="R132" i="3"/>
  <c r="R144" i="6"/>
  <c r="S144" i="3"/>
  <c r="T156" i="3"/>
  <c r="T156" i="6"/>
  <c r="B133" i="3"/>
  <c r="B145" i="6"/>
  <c r="C133" i="3"/>
  <c r="C145" i="6"/>
  <c r="D133" i="3"/>
  <c r="D145" i="6"/>
  <c r="E157" i="3"/>
  <c r="E157" i="6"/>
  <c r="F133" i="3"/>
  <c r="F145" i="6"/>
  <c r="G133" i="3"/>
  <c r="G145" i="6"/>
  <c r="H133" i="3"/>
  <c r="H145" i="6"/>
  <c r="I157" i="3"/>
  <c r="I157" i="6"/>
  <c r="J133" i="3"/>
  <c r="J145" i="6"/>
  <c r="K133" i="3"/>
  <c r="K145" i="6"/>
  <c r="L133" i="3"/>
  <c r="L145" i="6"/>
  <c r="M133" i="3"/>
  <c r="M145" i="6"/>
  <c r="N133" i="3"/>
  <c r="N145" i="6"/>
  <c r="O133" i="3"/>
  <c r="O145" i="6"/>
  <c r="P133" i="3"/>
  <c r="P145" i="6"/>
  <c r="Q133" i="3"/>
  <c r="Q145" i="6"/>
  <c r="R133" i="3"/>
  <c r="R145" i="6"/>
  <c r="S157" i="3"/>
  <c r="S157" i="6"/>
  <c r="T145" i="3"/>
  <c r="B134" i="3"/>
  <c r="B146" i="6"/>
  <c r="C134" i="3"/>
  <c r="C146" i="6"/>
  <c r="D134" i="3"/>
  <c r="D146" i="6"/>
  <c r="E146" i="3"/>
  <c r="F134" i="3"/>
  <c r="F146" i="6"/>
  <c r="G134" i="3"/>
  <c r="G146" i="6"/>
  <c r="H134" i="3"/>
  <c r="H146" i="6"/>
  <c r="I146" i="3"/>
  <c r="J134" i="3"/>
  <c r="J146" i="6"/>
  <c r="K134" i="3"/>
  <c r="K146" i="6"/>
  <c r="L134" i="3"/>
  <c r="L146" i="6"/>
  <c r="M134" i="3"/>
  <c r="M146" i="6"/>
  <c r="N134" i="3"/>
  <c r="N146" i="6"/>
  <c r="O134" i="3"/>
  <c r="O146" i="6"/>
  <c r="P134" i="3"/>
  <c r="P146" i="6"/>
  <c r="Q134" i="3"/>
  <c r="Q146" i="6"/>
  <c r="R134" i="3"/>
  <c r="R146" i="6"/>
  <c r="S146" i="3"/>
  <c r="T158" i="3"/>
  <c r="T158" i="6"/>
  <c r="B135" i="3"/>
  <c r="B147" i="6"/>
  <c r="C135" i="3"/>
  <c r="C147" i="6"/>
  <c r="D135" i="3"/>
  <c r="D147" i="6"/>
  <c r="E159" i="3"/>
  <c r="E159" i="6"/>
  <c r="F135" i="3"/>
  <c r="F147" i="6"/>
  <c r="G135" i="3"/>
  <c r="G147" i="6"/>
  <c r="H135" i="3"/>
  <c r="H147" i="6"/>
  <c r="I159" i="3"/>
  <c r="I159" i="6"/>
  <c r="J135" i="3"/>
  <c r="J147" i="6"/>
  <c r="K135" i="3"/>
  <c r="K147" i="6"/>
  <c r="L135" i="3"/>
  <c r="L147" i="6"/>
  <c r="M135" i="3"/>
  <c r="M147" i="6"/>
  <c r="N135" i="3"/>
  <c r="N147" i="6"/>
  <c r="O135" i="3"/>
  <c r="O147" i="6"/>
  <c r="P135" i="3"/>
  <c r="P147" i="6"/>
  <c r="Q135" i="3"/>
  <c r="Q147" i="6"/>
  <c r="R135" i="3"/>
  <c r="R147" i="6"/>
  <c r="S159" i="3"/>
  <c r="S159" i="6"/>
  <c r="T147" i="3"/>
  <c r="B136" i="3"/>
  <c r="B148" i="6"/>
  <c r="C136" i="3"/>
  <c r="C148" i="6"/>
  <c r="D136" i="3"/>
  <c r="D148" i="6"/>
  <c r="E148" i="3"/>
  <c r="F136" i="3"/>
  <c r="F148" i="6"/>
  <c r="G136" i="3"/>
  <c r="G148" i="6"/>
  <c r="H136" i="3"/>
  <c r="H148" i="6"/>
  <c r="I148" i="3"/>
  <c r="J136" i="3"/>
  <c r="J148" i="6"/>
  <c r="K136" i="3"/>
  <c r="K148" i="6"/>
  <c r="L136" i="3"/>
  <c r="L148" i="6"/>
  <c r="M136" i="3"/>
  <c r="M148" i="6"/>
  <c r="N136" i="3"/>
  <c r="N148" i="6"/>
  <c r="O136" i="3"/>
  <c r="O148" i="6"/>
  <c r="P136" i="3"/>
  <c r="P148" i="6"/>
  <c r="Q136" i="3"/>
  <c r="Q148" i="6"/>
  <c r="R136" i="3"/>
  <c r="R148" i="6"/>
  <c r="S148" i="3"/>
  <c r="T160" i="3"/>
  <c r="T160" i="6"/>
  <c r="B137" i="3"/>
  <c r="B149" i="6"/>
  <c r="C137" i="3"/>
  <c r="C149" i="6"/>
  <c r="D137" i="3"/>
  <c r="D149" i="6"/>
  <c r="E161" i="3"/>
  <c r="E161" i="6"/>
  <c r="F137" i="3"/>
  <c r="F149" i="6"/>
  <c r="G137" i="3"/>
  <c r="G149" i="6"/>
  <c r="H137" i="3"/>
  <c r="H149" i="6"/>
  <c r="I161" i="3"/>
  <c r="I161" i="6"/>
  <c r="J137" i="3"/>
  <c r="J149" i="6"/>
  <c r="K137" i="3"/>
  <c r="K149" i="6"/>
  <c r="L137" i="3"/>
  <c r="L149" i="6"/>
  <c r="M137" i="3"/>
  <c r="M149" i="6"/>
  <c r="N137" i="3"/>
  <c r="N149" i="6"/>
  <c r="O137" i="3"/>
  <c r="O149" i="6"/>
  <c r="P137" i="3"/>
  <c r="P149" i="6"/>
  <c r="Q137" i="3"/>
  <c r="Q149" i="6"/>
  <c r="R137" i="3"/>
  <c r="R149" i="6"/>
  <c r="S161" i="3"/>
  <c r="S161" i="6"/>
  <c r="T149" i="3"/>
  <c r="B138" i="3"/>
  <c r="B150" i="6"/>
  <c r="C138" i="3"/>
  <c r="C150" i="6"/>
  <c r="D138" i="3"/>
  <c r="D150" i="6"/>
  <c r="E150" i="3"/>
  <c r="F138" i="3"/>
  <c r="F150" i="6"/>
  <c r="G138" i="3"/>
  <c r="G150" i="6"/>
  <c r="H138" i="3"/>
  <c r="H150" i="6"/>
  <c r="I150" i="3"/>
  <c r="J138" i="3"/>
  <c r="J150" i="6"/>
  <c r="K138" i="3"/>
  <c r="K150" i="6"/>
  <c r="L138" i="3"/>
  <c r="L150" i="6"/>
  <c r="M138" i="3"/>
  <c r="M150" i="6"/>
  <c r="N138" i="3"/>
  <c r="N150" i="6"/>
  <c r="O138" i="3"/>
  <c r="O150" i="6"/>
  <c r="P138" i="3"/>
  <c r="P150" i="6"/>
  <c r="Q138" i="3"/>
  <c r="Q150" i="6"/>
  <c r="R138" i="3"/>
  <c r="R150" i="6"/>
  <c r="S150" i="3"/>
  <c r="T162" i="3"/>
  <c r="T162" i="6"/>
  <c r="B139" i="3"/>
  <c r="B151" i="6"/>
  <c r="C139" i="3"/>
  <c r="C151" i="6"/>
  <c r="D139" i="3"/>
  <c r="D151" i="6"/>
  <c r="E163" i="3"/>
  <c r="E163" i="6"/>
  <c r="F139" i="3"/>
  <c r="F151" i="6"/>
  <c r="G139" i="3"/>
  <c r="G151" i="6"/>
  <c r="H139" i="3"/>
  <c r="H151" i="6"/>
  <c r="I163" i="3"/>
  <c r="I163" i="6"/>
  <c r="J139" i="3"/>
  <c r="J151" i="6"/>
  <c r="K139" i="3"/>
  <c r="K151" i="6"/>
  <c r="L139" i="3"/>
  <c r="L151" i="6"/>
  <c r="M139" i="3"/>
  <c r="M151" i="6"/>
  <c r="N139" i="3"/>
  <c r="N151" i="6"/>
  <c r="O139" i="3"/>
  <c r="O151" i="6"/>
  <c r="P139" i="3"/>
  <c r="P151" i="6"/>
  <c r="Q139" i="3"/>
  <c r="Q151" i="6"/>
  <c r="R139" i="3"/>
  <c r="R151" i="6"/>
  <c r="S163" i="3"/>
  <c r="S163" i="6"/>
  <c r="T151" i="3"/>
  <c r="B140" i="3"/>
  <c r="B152" i="6"/>
  <c r="C140" i="3"/>
  <c r="C152" i="6"/>
  <c r="D140" i="3"/>
  <c r="D152" i="6"/>
  <c r="E152" i="3"/>
  <c r="F140" i="3"/>
  <c r="F152" i="6"/>
  <c r="G140" i="3"/>
  <c r="G152" i="6"/>
  <c r="H140" i="3"/>
  <c r="H152" i="6"/>
  <c r="I152" i="3"/>
  <c r="J140" i="3"/>
  <c r="J152" i="6"/>
  <c r="K140" i="3"/>
  <c r="K152" i="6"/>
  <c r="L140" i="3"/>
  <c r="L152" i="6"/>
  <c r="M140" i="3"/>
  <c r="M152" i="6"/>
  <c r="N140" i="3"/>
  <c r="N152" i="6"/>
  <c r="O140" i="3"/>
  <c r="O152" i="6"/>
  <c r="P140" i="3"/>
  <c r="P152" i="6"/>
  <c r="Q140" i="3"/>
  <c r="Q152" i="6"/>
  <c r="R140" i="3"/>
  <c r="R152" i="6"/>
  <c r="S152" i="3"/>
  <c r="T164" i="3"/>
  <c r="T164" i="6"/>
  <c r="B141" i="3"/>
  <c r="B153" i="6"/>
  <c r="C141" i="3"/>
  <c r="C153" i="6"/>
  <c r="D141" i="3"/>
  <c r="D153" i="6"/>
  <c r="E165" i="3"/>
  <c r="E165" i="6"/>
  <c r="F141" i="3"/>
  <c r="F153" i="6"/>
  <c r="G141" i="3"/>
  <c r="G153" i="6"/>
  <c r="H141" i="3"/>
  <c r="H153" i="6"/>
  <c r="I165" i="3"/>
  <c r="I165" i="6"/>
  <c r="J141" i="3"/>
  <c r="J153" i="6"/>
  <c r="K141" i="3"/>
  <c r="K153" i="6"/>
  <c r="L141" i="3"/>
  <c r="L153" i="6"/>
  <c r="M141" i="3"/>
  <c r="M153" i="6"/>
  <c r="N141" i="3"/>
  <c r="N153" i="6"/>
  <c r="O141" i="3"/>
  <c r="O153" i="6"/>
  <c r="P141" i="3"/>
  <c r="P153" i="6"/>
  <c r="Q141" i="3"/>
  <c r="Q153" i="6"/>
  <c r="R141" i="3"/>
  <c r="R153" i="6"/>
  <c r="S165" i="3"/>
  <c r="S165" i="6"/>
  <c r="T153" i="3"/>
  <c r="B142" i="3"/>
  <c r="B154" i="6"/>
  <c r="C142" i="3"/>
  <c r="C154" i="6"/>
  <c r="D142" i="3"/>
  <c r="D154" i="6"/>
  <c r="E154" i="3"/>
  <c r="F142" i="3"/>
  <c r="F154" i="6"/>
  <c r="G142" i="3"/>
  <c r="G154" i="6"/>
  <c r="H142" i="3"/>
  <c r="H154" i="6"/>
  <c r="I154" i="3"/>
  <c r="J142" i="3"/>
  <c r="J154" i="6"/>
  <c r="K142" i="3"/>
  <c r="K154" i="6"/>
  <c r="L142" i="3"/>
  <c r="L154" i="6"/>
  <c r="M142" i="3"/>
  <c r="M154" i="6"/>
  <c r="N142" i="3"/>
  <c r="N154" i="6"/>
  <c r="O142" i="3"/>
  <c r="O154" i="6"/>
  <c r="P142" i="3"/>
  <c r="P154" i="6"/>
  <c r="Q142" i="3"/>
  <c r="Q154" i="6"/>
  <c r="R142" i="3"/>
  <c r="R154" i="6"/>
  <c r="S154" i="3"/>
  <c r="T166" i="3"/>
  <c r="T166" i="6"/>
  <c r="B143" i="3"/>
  <c r="B155" i="6"/>
  <c r="C143" i="3"/>
  <c r="C155" i="6"/>
  <c r="D143" i="3"/>
  <c r="D155" i="6"/>
  <c r="E167" i="3"/>
  <c r="E167" i="6"/>
  <c r="F143" i="3"/>
  <c r="F155" i="6"/>
  <c r="G143" i="3"/>
  <c r="G155" i="6"/>
  <c r="H143" i="3"/>
  <c r="H155" i="6"/>
  <c r="I167" i="3"/>
  <c r="I167" i="6"/>
  <c r="J143" i="3"/>
  <c r="J155" i="6"/>
  <c r="K143" i="3"/>
  <c r="K155" i="6"/>
  <c r="L143" i="3"/>
  <c r="L155" i="6"/>
  <c r="M143" i="3"/>
  <c r="M155" i="6"/>
  <c r="N143" i="3"/>
  <c r="N155" i="6"/>
  <c r="O143" i="3"/>
  <c r="O155" i="6"/>
  <c r="P143" i="3"/>
  <c r="P155" i="6"/>
  <c r="Q143" i="3"/>
  <c r="Q155" i="6"/>
  <c r="R143" i="3"/>
  <c r="R155" i="6"/>
  <c r="S167" i="3"/>
  <c r="S167" i="6"/>
  <c r="T155" i="3"/>
  <c r="B144" i="3"/>
  <c r="B156" i="6"/>
  <c r="C144" i="3"/>
  <c r="C156" i="6"/>
  <c r="D144" i="3"/>
  <c r="D156" i="6"/>
  <c r="E156" i="3"/>
  <c r="F144" i="3"/>
  <c r="F156" i="6"/>
  <c r="G144" i="3"/>
  <c r="G156" i="6"/>
  <c r="H144" i="3"/>
  <c r="H156" i="6"/>
  <c r="I156" i="3"/>
  <c r="J144" i="3"/>
  <c r="J156" i="6"/>
  <c r="K144" i="3"/>
  <c r="K156" i="6"/>
  <c r="L144" i="3"/>
  <c r="L156" i="6"/>
  <c r="M144" i="3"/>
  <c r="M156" i="6"/>
  <c r="N144" i="3"/>
  <c r="N156" i="6"/>
  <c r="O144" i="3"/>
  <c r="O156" i="6"/>
  <c r="P144" i="3"/>
  <c r="P156" i="6"/>
  <c r="Q144" i="3"/>
  <c r="Q156" i="6"/>
  <c r="R144" i="3"/>
  <c r="R156" i="6"/>
  <c r="S156" i="3"/>
  <c r="T168" i="3"/>
  <c r="T168" i="6"/>
  <c r="B145" i="3"/>
  <c r="B157" i="6"/>
  <c r="C145" i="3"/>
  <c r="C157" i="6"/>
  <c r="D145" i="3"/>
  <c r="D157" i="6"/>
  <c r="E169" i="3"/>
  <c r="E169" i="6"/>
  <c r="F145" i="3"/>
  <c r="F157" i="6"/>
  <c r="G145" i="3"/>
  <c r="G157" i="6"/>
  <c r="H145" i="3"/>
  <c r="H157" i="6"/>
  <c r="I169" i="3"/>
  <c r="I169" i="6"/>
  <c r="J145" i="3"/>
  <c r="J157" i="6"/>
  <c r="K145" i="3"/>
  <c r="K157" i="6"/>
  <c r="L145" i="3"/>
  <c r="L157" i="6"/>
  <c r="M145" i="3"/>
  <c r="M157" i="6"/>
  <c r="N145" i="3"/>
  <c r="N157" i="6"/>
  <c r="O145" i="3"/>
  <c r="O157" i="6"/>
  <c r="P145" i="3"/>
  <c r="P157" i="6"/>
  <c r="Q145" i="3"/>
  <c r="Q157" i="6"/>
  <c r="R145" i="3"/>
  <c r="R157" i="6"/>
  <c r="S169" i="3"/>
  <c r="S169" i="6"/>
  <c r="T157" i="3"/>
  <c r="B146" i="3"/>
  <c r="B158" i="6"/>
  <c r="C146" i="3"/>
  <c r="C158" i="6"/>
  <c r="D146" i="3"/>
  <c r="D158" i="6"/>
  <c r="E158" i="3"/>
  <c r="F146" i="3"/>
  <c r="F158" i="6"/>
  <c r="G146" i="3"/>
  <c r="G158" i="6"/>
  <c r="H146" i="3"/>
  <c r="H158" i="6"/>
  <c r="I158" i="3"/>
  <c r="J146" i="3"/>
  <c r="J158" i="6"/>
  <c r="K146" i="3"/>
  <c r="K158" i="6"/>
  <c r="L146" i="3"/>
  <c r="L158" i="6"/>
  <c r="M146" i="3"/>
  <c r="M158" i="6"/>
  <c r="N146" i="3"/>
  <c r="N158" i="6"/>
  <c r="O146" i="3"/>
  <c r="O158" i="6"/>
  <c r="P146" i="3"/>
  <c r="P158" i="6"/>
  <c r="Q146" i="3"/>
  <c r="Q158" i="6"/>
  <c r="R146" i="3"/>
  <c r="R158" i="6"/>
  <c r="S158" i="3"/>
  <c r="T170" i="3"/>
  <c r="T170" i="6"/>
  <c r="B147" i="3"/>
  <c r="B159" i="6"/>
  <c r="C147" i="3"/>
  <c r="C159" i="6"/>
  <c r="D147" i="3"/>
  <c r="D159" i="6"/>
  <c r="E171" i="3"/>
  <c r="E171" i="6"/>
  <c r="F147" i="3"/>
  <c r="F159" i="6"/>
  <c r="G147" i="3"/>
  <c r="G159" i="6"/>
  <c r="H147" i="3"/>
  <c r="H159" i="6"/>
  <c r="I171" i="3"/>
  <c r="I171" i="6"/>
  <c r="J147" i="3"/>
  <c r="J159" i="6"/>
  <c r="K147" i="3"/>
  <c r="K159" i="6"/>
  <c r="L147" i="3"/>
  <c r="L159" i="6"/>
  <c r="M147" i="3"/>
  <c r="M159" i="6"/>
  <c r="N147" i="3"/>
  <c r="N159" i="6"/>
  <c r="O147" i="3"/>
  <c r="O159" i="6"/>
  <c r="P147" i="3"/>
  <c r="P159" i="6"/>
  <c r="Q147" i="3"/>
  <c r="Q159" i="6"/>
  <c r="R147" i="3"/>
  <c r="R159" i="6"/>
  <c r="S171" i="3"/>
  <c r="S171" i="6"/>
  <c r="T159" i="3"/>
  <c r="B148" i="3"/>
  <c r="B160" i="6"/>
  <c r="C148" i="3"/>
  <c r="C160" i="6"/>
  <c r="D148" i="3"/>
  <c r="D160" i="6"/>
  <c r="E160" i="3"/>
  <c r="F148" i="3"/>
  <c r="F160" i="6"/>
  <c r="G148" i="3"/>
  <c r="G160" i="6"/>
  <c r="H148" i="3"/>
  <c r="H160" i="6"/>
  <c r="I160" i="3"/>
  <c r="J148" i="3"/>
  <c r="J160" i="6"/>
  <c r="K148" i="3"/>
  <c r="K160" i="6"/>
  <c r="L148" i="3"/>
  <c r="L160" i="6"/>
  <c r="M148" i="3"/>
  <c r="M160" i="6"/>
  <c r="N148" i="3"/>
  <c r="N160" i="6"/>
  <c r="O148" i="3"/>
  <c r="O160" i="6"/>
  <c r="P148" i="3"/>
  <c r="P160" i="6"/>
  <c r="Q148" i="3"/>
  <c r="Q160" i="6"/>
  <c r="R148" i="3"/>
  <c r="R160" i="6"/>
  <c r="S160" i="3"/>
  <c r="T172" i="3"/>
  <c r="T172" i="6"/>
  <c r="B149" i="3"/>
  <c r="B161" i="6"/>
  <c r="C149" i="3"/>
  <c r="C161" i="6"/>
  <c r="D149" i="3"/>
  <c r="D161" i="6"/>
  <c r="E173" i="3"/>
  <c r="E173" i="6"/>
  <c r="F149" i="3"/>
  <c r="F161" i="6"/>
  <c r="G149" i="3"/>
  <c r="G161" i="6"/>
  <c r="H149" i="3"/>
  <c r="H161" i="6"/>
  <c r="I173" i="3"/>
  <c r="I173" i="6"/>
  <c r="J149" i="3"/>
  <c r="J161" i="6"/>
  <c r="K149" i="3"/>
  <c r="K161" i="6"/>
  <c r="L149" i="3"/>
  <c r="L161" i="6"/>
  <c r="M149" i="3"/>
  <c r="M161" i="6"/>
  <c r="N149" i="3"/>
  <c r="N161" i="6"/>
  <c r="O149" i="3"/>
  <c r="O161" i="6"/>
  <c r="P149" i="3"/>
  <c r="P161" i="6"/>
  <c r="Q149" i="3"/>
  <c r="Q161" i="6"/>
  <c r="R149" i="3"/>
  <c r="R161" i="6"/>
  <c r="S173" i="3"/>
  <c r="S173" i="6"/>
  <c r="T161" i="3"/>
  <c r="B150" i="3"/>
  <c r="B162" i="6"/>
  <c r="C150" i="3"/>
  <c r="C162" i="6"/>
  <c r="D150" i="3"/>
  <c r="D162" i="6"/>
  <c r="E162" i="3"/>
  <c r="F150" i="3"/>
  <c r="F162" i="6"/>
  <c r="G150" i="3"/>
  <c r="G162" i="6"/>
  <c r="H150" i="3"/>
  <c r="H162" i="6"/>
  <c r="I162" i="3"/>
  <c r="J150" i="3"/>
  <c r="J162" i="6"/>
  <c r="K150" i="3"/>
  <c r="K162" i="6"/>
  <c r="L150" i="3"/>
  <c r="L162" i="6"/>
  <c r="M150" i="3"/>
  <c r="M162" i="6"/>
  <c r="N150" i="3"/>
  <c r="N162" i="6"/>
  <c r="O150" i="3"/>
  <c r="O162" i="6"/>
  <c r="P150" i="3"/>
  <c r="P162" i="6"/>
  <c r="Q150" i="3"/>
  <c r="Q162" i="6"/>
  <c r="R150" i="3"/>
  <c r="R162" i="6"/>
  <c r="S162" i="3"/>
  <c r="T174" i="3"/>
  <c r="T174" i="6"/>
  <c r="B151" i="3"/>
  <c r="B163" i="6"/>
  <c r="C151" i="3"/>
  <c r="C163" i="6"/>
  <c r="D151" i="3"/>
  <c r="D163" i="6"/>
  <c r="E175" i="3"/>
  <c r="E175" i="6"/>
  <c r="F151" i="3"/>
  <c r="F163" i="6"/>
  <c r="G151" i="3"/>
  <c r="G163" i="6"/>
  <c r="H151" i="3"/>
  <c r="H163" i="6"/>
  <c r="I175" i="3"/>
  <c r="I175" i="6"/>
  <c r="J151" i="3"/>
  <c r="J163" i="6"/>
  <c r="K151" i="3"/>
  <c r="K163" i="6"/>
  <c r="L151" i="3"/>
  <c r="L163" i="6"/>
  <c r="M151" i="3"/>
  <c r="M163" i="6"/>
  <c r="N151" i="3"/>
  <c r="N163" i="6"/>
  <c r="O151" i="3"/>
  <c r="O163" i="6"/>
  <c r="P151" i="3"/>
  <c r="P163" i="6"/>
  <c r="Q151" i="3"/>
  <c r="Q163" i="6"/>
  <c r="R151" i="3"/>
  <c r="R163" i="6"/>
  <c r="S175" i="3"/>
  <c r="S175" i="6"/>
  <c r="T163" i="3"/>
  <c r="B152" i="3"/>
  <c r="B164" i="6"/>
  <c r="C152" i="3"/>
  <c r="C164" i="6"/>
  <c r="D152" i="3"/>
  <c r="D164" i="6"/>
  <c r="E164" i="3"/>
  <c r="F152" i="3"/>
  <c r="F164" i="6"/>
  <c r="G152" i="3"/>
  <c r="G164" i="6"/>
  <c r="H152" i="3"/>
  <c r="H164" i="6"/>
  <c r="I164" i="3"/>
  <c r="J152" i="3"/>
  <c r="J164" i="6"/>
  <c r="K152" i="3"/>
  <c r="K164" i="6"/>
  <c r="L152" i="3"/>
  <c r="L164" i="6"/>
  <c r="M152" i="3"/>
  <c r="M164" i="6"/>
  <c r="N152" i="3"/>
  <c r="N164" i="6"/>
  <c r="O152" i="3"/>
  <c r="O164" i="6"/>
  <c r="P152" i="3"/>
  <c r="P164" i="6"/>
  <c r="Q152" i="3"/>
  <c r="Q164" i="6"/>
  <c r="R152" i="3"/>
  <c r="R164" i="6"/>
  <c r="S164" i="3"/>
  <c r="T176" i="3"/>
  <c r="T176" i="6"/>
  <c r="B153" i="3"/>
  <c r="B165" i="6"/>
  <c r="C153" i="3"/>
  <c r="C165" i="6"/>
  <c r="D153" i="3"/>
  <c r="D165" i="6"/>
  <c r="E177" i="3"/>
  <c r="E177" i="6"/>
  <c r="F153" i="3"/>
  <c r="F165" i="6"/>
  <c r="G153" i="3"/>
  <c r="G165" i="6"/>
  <c r="H153" i="3"/>
  <c r="H165" i="6"/>
  <c r="I177" i="3"/>
  <c r="I177" i="6"/>
  <c r="J153" i="3"/>
  <c r="J165" i="6"/>
  <c r="K153" i="3"/>
  <c r="K165" i="6"/>
  <c r="L153" i="3"/>
  <c r="L165" i="6"/>
  <c r="M153" i="3"/>
  <c r="M165" i="6"/>
  <c r="N153" i="3"/>
  <c r="N165" i="6"/>
  <c r="O153" i="3"/>
  <c r="O165" i="6"/>
  <c r="P153" i="3"/>
  <c r="P165" i="6"/>
  <c r="Q153" i="3"/>
  <c r="Q165" i="6"/>
  <c r="R153" i="3"/>
  <c r="R165" i="6"/>
  <c r="S177" i="3"/>
  <c r="S177" i="6"/>
  <c r="T165" i="3"/>
  <c r="B154" i="3"/>
  <c r="B166" i="6"/>
  <c r="C154" i="3"/>
  <c r="C166" i="6"/>
  <c r="D154" i="3"/>
  <c r="D166" i="6"/>
  <c r="E166" i="3"/>
  <c r="F154" i="3"/>
  <c r="F166" i="6"/>
  <c r="G154" i="3"/>
  <c r="G166" i="6"/>
  <c r="H154" i="3"/>
  <c r="H166" i="6"/>
  <c r="I166" i="3"/>
  <c r="J154" i="3"/>
  <c r="J166" i="6"/>
  <c r="K154" i="3"/>
  <c r="K166" i="6"/>
  <c r="L154" i="3"/>
  <c r="L166" i="6"/>
  <c r="M154" i="3"/>
  <c r="M166" i="6"/>
  <c r="N154" i="3"/>
  <c r="N166" i="6"/>
  <c r="O154" i="3"/>
  <c r="O166" i="6"/>
  <c r="P154" i="3"/>
  <c r="P166" i="6"/>
  <c r="Q154" i="3"/>
  <c r="Q166" i="6"/>
  <c r="R154" i="3"/>
  <c r="R166" i="6"/>
  <c r="S166" i="3"/>
  <c r="B155" i="3"/>
  <c r="B167" i="6"/>
  <c r="C155" i="3"/>
  <c r="C167" i="6"/>
  <c r="D155" i="3"/>
  <c r="D167" i="6"/>
  <c r="F155" i="3"/>
  <c r="F167" i="6"/>
  <c r="G155" i="3"/>
  <c r="G167" i="6"/>
  <c r="H155" i="3"/>
  <c r="H167" i="6"/>
  <c r="J155" i="3"/>
  <c r="J167" i="6"/>
  <c r="K155" i="3"/>
  <c r="K167" i="6"/>
  <c r="L155" i="3"/>
  <c r="L167" i="6"/>
  <c r="M155" i="3"/>
  <c r="M167" i="6"/>
  <c r="N155" i="3"/>
  <c r="N167" i="6"/>
  <c r="O155" i="3"/>
  <c r="O167" i="6"/>
  <c r="P155" i="3"/>
  <c r="P167" i="6"/>
  <c r="Q155" i="3"/>
  <c r="Q167" i="6"/>
  <c r="R155" i="3"/>
  <c r="R167" i="6"/>
  <c r="T167" i="3"/>
  <c r="B156" i="3"/>
  <c r="B168" i="6"/>
  <c r="C156" i="3"/>
  <c r="C168" i="6"/>
  <c r="D156" i="3"/>
  <c r="D168" i="6"/>
  <c r="E168" i="3"/>
  <c r="F156" i="3"/>
  <c r="F168" i="6"/>
  <c r="G156" i="3"/>
  <c r="G168" i="6"/>
  <c r="H156" i="3"/>
  <c r="H168" i="6"/>
  <c r="I168" i="3"/>
  <c r="J156" i="3"/>
  <c r="J168" i="6"/>
  <c r="K156" i="3"/>
  <c r="K168" i="6"/>
  <c r="L156" i="3"/>
  <c r="L168" i="6"/>
  <c r="M156" i="3"/>
  <c r="M168" i="6"/>
  <c r="N156" i="3"/>
  <c r="N168" i="6"/>
  <c r="O156" i="3"/>
  <c r="O168" i="6"/>
  <c r="P156" i="3"/>
  <c r="P168" i="6"/>
  <c r="Q156" i="3"/>
  <c r="Q168" i="6"/>
  <c r="R156" i="3"/>
  <c r="R168" i="6"/>
  <c r="S168" i="3"/>
  <c r="B157" i="3"/>
  <c r="B169" i="6"/>
  <c r="C157" i="3"/>
  <c r="C169" i="6"/>
  <c r="D157" i="3"/>
  <c r="D169" i="6"/>
  <c r="F157" i="3"/>
  <c r="F169" i="6"/>
  <c r="G157" i="3"/>
  <c r="G169" i="6"/>
  <c r="H157" i="3"/>
  <c r="H169" i="6"/>
  <c r="J157" i="3"/>
  <c r="J169" i="6"/>
  <c r="K157" i="3"/>
  <c r="K169" i="6"/>
  <c r="L157" i="3"/>
  <c r="L169" i="6"/>
  <c r="M157" i="3"/>
  <c r="M169" i="6"/>
  <c r="N157" i="3"/>
  <c r="N169" i="6"/>
  <c r="O157" i="3"/>
  <c r="O169" i="6"/>
  <c r="P157" i="3"/>
  <c r="P169" i="6"/>
  <c r="Q157" i="3"/>
  <c r="Q169" i="6"/>
  <c r="R157" i="3"/>
  <c r="R169" i="6"/>
  <c r="T169" i="3"/>
  <c r="B158" i="3"/>
  <c r="B170" i="6"/>
  <c r="C158" i="3"/>
  <c r="C170" i="6"/>
  <c r="D158" i="3"/>
  <c r="D170" i="6"/>
  <c r="E170" i="3"/>
  <c r="F158" i="3"/>
  <c r="F170" i="6"/>
  <c r="G158" i="3"/>
  <c r="G170" i="6"/>
  <c r="H158" i="3"/>
  <c r="H170" i="6"/>
  <c r="I170" i="3"/>
  <c r="J158" i="3"/>
  <c r="J170" i="6"/>
  <c r="K158" i="3"/>
  <c r="K170" i="6"/>
  <c r="L158" i="3"/>
  <c r="L170" i="6"/>
  <c r="M158" i="3"/>
  <c r="M170" i="6"/>
  <c r="N158" i="3"/>
  <c r="N170" i="6"/>
  <c r="O158" i="3"/>
  <c r="O170" i="6"/>
  <c r="P158" i="3"/>
  <c r="P170" i="6"/>
  <c r="Q158" i="3"/>
  <c r="Q170" i="6"/>
  <c r="R158" i="3"/>
  <c r="R170" i="6"/>
  <c r="S170" i="3"/>
  <c r="B159" i="3"/>
  <c r="B171" i="6"/>
  <c r="C159" i="3"/>
  <c r="C171" i="6"/>
  <c r="D159" i="3"/>
  <c r="D171" i="6"/>
  <c r="F159" i="3"/>
  <c r="F171" i="6"/>
  <c r="G159" i="3"/>
  <c r="G171" i="6"/>
  <c r="H159" i="3"/>
  <c r="H171" i="6"/>
  <c r="J159" i="3"/>
  <c r="J171" i="6"/>
  <c r="K159" i="3"/>
  <c r="K171" i="6"/>
  <c r="L159" i="3"/>
  <c r="L171" i="6"/>
  <c r="M159" i="3"/>
  <c r="M171" i="6"/>
  <c r="N159" i="3"/>
  <c r="N171" i="6"/>
  <c r="O159" i="3"/>
  <c r="O171" i="6"/>
  <c r="P159" i="3"/>
  <c r="P171" i="6"/>
  <c r="Q159" i="3"/>
  <c r="Q171" i="6"/>
  <c r="R159" i="3"/>
  <c r="R171" i="6"/>
  <c r="T171" i="3"/>
  <c r="B160" i="3"/>
  <c r="B172" i="6"/>
  <c r="C160" i="3"/>
  <c r="C172" i="6"/>
  <c r="D160" i="3"/>
  <c r="D172" i="6"/>
  <c r="E172" i="3"/>
  <c r="F160" i="3"/>
  <c r="F172" i="6"/>
  <c r="G160" i="3"/>
  <c r="G172" i="6"/>
  <c r="H160" i="3"/>
  <c r="H172" i="6"/>
  <c r="I172" i="3"/>
  <c r="J160" i="3"/>
  <c r="J172" i="6"/>
  <c r="K160" i="3"/>
  <c r="K172" i="6"/>
  <c r="L160" i="3"/>
  <c r="L172" i="6"/>
  <c r="M160" i="3"/>
  <c r="M172" i="6"/>
  <c r="N160" i="3"/>
  <c r="N172" i="6"/>
  <c r="O160" i="3"/>
  <c r="O172" i="6"/>
  <c r="P160" i="3"/>
  <c r="P172" i="6"/>
  <c r="Q160" i="3"/>
  <c r="Q172" i="6"/>
  <c r="R160" i="3"/>
  <c r="R172" i="6"/>
  <c r="S172" i="3"/>
  <c r="B161" i="3"/>
  <c r="B173" i="6"/>
  <c r="C161" i="3"/>
  <c r="C173" i="6"/>
  <c r="D161" i="3"/>
  <c r="D173" i="6"/>
  <c r="F161" i="3"/>
  <c r="F173" i="6"/>
  <c r="G161" i="3"/>
  <c r="G173" i="6"/>
  <c r="H161" i="3"/>
  <c r="H173" i="6"/>
  <c r="J161" i="3"/>
  <c r="J173" i="6"/>
  <c r="K161" i="3"/>
  <c r="K173" i="6"/>
  <c r="L161" i="3"/>
  <c r="L173" i="6"/>
  <c r="M161" i="3"/>
  <c r="M173" i="6"/>
  <c r="N161" i="3"/>
  <c r="N173" i="6"/>
  <c r="O161" i="3"/>
  <c r="O173" i="6"/>
  <c r="P161" i="3"/>
  <c r="P173" i="6"/>
  <c r="Q161" i="3"/>
  <c r="Q173" i="6"/>
  <c r="R161" i="3"/>
  <c r="R173" i="6"/>
  <c r="T173" i="3"/>
  <c r="B162" i="3"/>
  <c r="B174" i="6"/>
  <c r="C162" i="3"/>
  <c r="C174" i="6"/>
  <c r="D162" i="3"/>
  <c r="D174" i="6"/>
  <c r="E174" i="3"/>
  <c r="F162" i="3"/>
  <c r="F174" i="6"/>
  <c r="G162" i="3"/>
  <c r="G174" i="6"/>
  <c r="H162" i="3"/>
  <c r="H174" i="6"/>
  <c r="I174" i="3"/>
  <c r="J162" i="3"/>
  <c r="J174" i="6"/>
  <c r="K162" i="3"/>
  <c r="K174" i="6"/>
  <c r="L162" i="3"/>
  <c r="L174" i="6"/>
  <c r="M162" i="3"/>
  <c r="M174" i="6"/>
  <c r="N162" i="3"/>
  <c r="N174" i="6"/>
  <c r="O162" i="3"/>
  <c r="O174" i="6"/>
  <c r="P162" i="3"/>
  <c r="P174" i="6"/>
  <c r="Q162" i="3"/>
  <c r="Q174" i="6"/>
  <c r="R162" i="3"/>
  <c r="R174" i="6"/>
  <c r="S174" i="3"/>
  <c r="B163" i="3"/>
  <c r="B175" i="6"/>
  <c r="C163" i="3"/>
  <c r="C175" i="6"/>
  <c r="D163" i="3"/>
  <c r="D175" i="6"/>
  <c r="F163" i="3"/>
  <c r="F175" i="6"/>
  <c r="G163" i="3"/>
  <c r="G175" i="6"/>
  <c r="H163" i="3"/>
  <c r="H175" i="6"/>
  <c r="J163" i="3"/>
  <c r="J175" i="6"/>
  <c r="K163" i="3"/>
  <c r="K175" i="6"/>
  <c r="L163" i="3"/>
  <c r="L175" i="6"/>
  <c r="M163" i="3"/>
  <c r="M175" i="6"/>
  <c r="N163" i="3"/>
  <c r="N175" i="6"/>
  <c r="O163" i="3"/>
  <c r="O175" i="6"/>
  <c r="P163" i="3"/>
  <c r="P175" i="6"/>
  <c r="Q163" i="3"/>
  <c r="Q175" i="6"/>
  <c r="R163" i="3"/>
  <c r="R175" i="6"/>
  <c r="T175" i="3"/>
  <c r="B164" i="3"/>
  <c r="B176" i="6"/>
  <c r="C164" i="3"/>
  <c r="C176" i="6"/>
  <c r="D164" i="3"/>
  <c r="D176" i="6"/>
  <c r="E176" i="3"/>
  <c r="F164" i="3"/>
  <c r="F176" i="6"/>
  <c r="G164" i="3"/>
  <c r="G176" i="6"/>
  <c r="H164" i="3"/>
  <c r="H176" i="6"/>
  <c r="I176" i="3"/>
  <c r="J164" i="3"/>
  <c r="J176" i="6"/>
  <c r="K164" i="3"/>
  <c r="K176" i="6"/>
  <c r="L164" i="3"/>
  <c r="L176" i="6"/>
  <c r="M164" i="3"/>
  <c r="M176" i="6"/>
  <c r="N164" i="3"/>
  <c r="N176" i="6"/>
  <c r="O164" i="3"/>
  <c r="O176" i="6"/>
  <c r="P164" i="3"/>
  <c r="P176" i="6"/>
  <c r="Q164" i="3"/>
  <c r="Q176" i="6"/>
  <c r="R164" i="3"/>
  <c r="R176" i="6"/>
  <c r="S176" i="3"/>
  <c r="B165" i="3"/>
  <c r="B177" i="6"/>
  <c r="C165" i="3"/>
  <c r="C177" i="6"/>
  <c r="D165" i="3"/>
  <c r="D177" i="6"/>
  <c r="F165" i="3"/>
  <c r="F177" i="6"/>
  <c r="G165" i="3"/>
  <c r="G177" i="6"/>
  <c r="H165" i="3"/>
  <c r="H177" i="6"/>
  <c r="J165" i="3"/>
  <c r="J177" i="6"/>
  <c r="K165" i="3"/>
  <c r="K177" i="6"/>
  <c r="L165" i="3"/>
  <c r="L177" i="6"/>
  <c r="M165" i="3"/>
  <c r="M177" i="6"/>
  <c r="N165" i="3"/>
  <c r="N177" i="6"/>
  <c r="O165" i="3"/>
  <c r="O177" i="6"/>
  <c r="P165" i="3"/>
  <c r="P177" i="6"/>
  <c r="Q165" i="3"/>
  <c r="Q177" i="6"/>
  <c r="R165" i="3"/>
  <c r="R177" i="6"/>
  <c r="T177" i="3"/>
  <c r="B166" i="3"/>
  <c r="B178" i="6"/>
  <c r="C166" i="3"/>
  <c r="C178" i="6"/>
  <c r="D166" i="3"/>
  <c r="D178" i="6"/>
  <c r="E178" i="3"/>
  <c r="F166" i="3"/>
  <c r="F178" i="6"/>
  <c r="G166" i="3"/>
  <c r="G178" i="6"/>
  <c r="H166" i="3"/>
  <c r="H178" i="6"/>
  <c r="I178" i="3"/>
  <c r="J166" i="3"/>
  <c r="J178" i="6"/>
  <c r="K166" i="3"/>
  <c r="K178" i="6"/>
  <c r="L166" i="3"/>
  <c r="L178" i="6"/>
  <c r="M166" i="3"/>
  <c r="M178" i="6"/>
  <c r="N166" i="3"/>
  <c r="N178" i="6"/>
  <c r="O166" i="3"/>
  <c r="O178" i="6"/>
  <c r="P166" i="3"/>
  <c r="P178" i="6"/>
  <c r="Q166" i="3"/>
  <c r="Q178" i="6"/>
  <c r="R166" i="3"/>
  <c r="R178" i="6"/>
  <c r="S178" i="3"/>
  <c r="T178" i="3"/>
  <c r="B167" i="3"/>
  <c r="B179" i="6"/>
  <c r="C167" i="3"/>
  <c r="C179" i="6"/>
  <c r="D167" i="3"/>
  <c r="D179" i="6"/>
  <c r="E179" i="3"/>
  <c r="F167" i="3"/>
  <c r="F179" i="6"/>
  <c r="G167" i="3"/>
  <c r="G179" i="6"/>
  <c r="H167" i="3"/>
  <c r="H179" i="6"/>
  <c r="I179" i="3"/>
  <c r="J167" i="3"/>
  <c r="J179" i="6"/>
  <c r="K167" i="3"/>
  <c r="K179" i="6"/>
  <c r="L167" i="3"/>
  <c r="L179" i="6"/>
  <c r="M167" i="3"/>
  <c r="M179" i="6"/>
  <c r="N167" i="3"/>
  <c r="N179" i="6"/>
  <c r="O167" i="3"/>
  <c r="O179" i="6"/>
  <c r="P167" i="3"/>
  <c r="P179" i="6"/>
  <c r="Q167" i="3"/>
  <c r="Q179" i="6"/>
  <c r="R167" i="3"/>
  <c r="R179" i="6"/>
  <c r="S179" i="3"/>
  <c r="T179" i="3"/>
  <c r="B168" i="3"/>
  <c r="B180" i="6"/>
  <c r="C168" i="3"/>
  <c r="C180" i="6"/>
  <c r="D168" i="3"/>
  <c r="D180" i="6"/>
  <c r="E180" i="3"/>
  <c r="F168" i="3"/>
  <c r="F180" i="6"/>
  <c r="G168" i="3"/>
  <c r="G180" i="6"/>
  <c r="H168" i="3"/>
  <c r="H180" i="6"/>
  <c r="I180" i="3"/>
  <c r="J168" i="3"/>
  <c r="J180" i="6"/>
  <c r="K168" i="3"/>
  <c r="K180" i="6"/>
  <c r="L168" i="3"/>
  <c r="L180" i="6"/>
  <c r="M168" i="3"/>
  <c r="M180" i="6"/>
  <c r="N168" i="3"/>
  <c r="N180" i="6"/>
  <c r="O168" i="3"/>
  <c r="O180" i="6"/>
  <c r="P168" i="3"/>
  <c r="P180" i="6"/>
  <c r="Q168" i="3"/>
  <c r="Q180" i="6"/>
  <c r="R168" i="3"/>
  <c r="R180" i="6"/>
  <c r="S180" i="3"/>
  <c r="T180" i="3"/>
  <c r="B169" i="3"/>
  <c r="B181" i="6"/>
  <c r="C169" i="3"/>
  <c r="C181" i="6"/>
  <c r="D169" i="3"/>
  <c r="D181" i="6"/>
  <c r="E181" i="3"/>
  <c r="E181" i="6"/>
  <c r="F169" i="3"/>
  <c r="F181" i="6"/>
  <c r="G169" i="3"/>
  <c r="G181" i="6"/>
  <c r="H169" i="3"/>
  <c r="H181" i="6"/>
  <c r="I181" i="3"/>
  <c r="I181" i="6"/>
  <c r="J169" i="3"/>
  <c r="J181" i="6"/>
  <c r="K169" i="3"/>
  <c r="K181" i="6"/>
  <c r="L169" i="3"/>
  <c r="L181" i="6"/>
  <c r="M169" i="3"/>
  <c r="M181" i="6"/>
  <c r="N169" i="3"/>
  <c r="N181" i="6"/>
  <c r="O169" i="3"/>
  <c r="O181" i="6"/>
  <c r="P169" i="3"/>
  <c r="P181" i="6"/>
  <c r="Q169" i="3"/>
  <c r="Q181" i="6"/>
  <c r="R169" i="3"/>
  <c r="R181" i="6"/>
  <c r="S181" i="3"/>
  <c r="S181" i="6"/>
  <c r="T181" i="3"/>
  <c r="B170" i="3"/>
  <c r="B182" i="6"/>
  <c r="C170" i="3"/>
  <c r="C182" i="6"/>
  <c r="D170" i="3"/>
  <c r="D182" i="6"/>
  <c r="E182" i="3"/>
  <c r="F170" i="3"/>
  <c r="F182" i="6"/>
  <c r="G170" i="3"/>
  <c r="G182" i="6"/>
  <c r="H170" i="3"/>
  <c r="H182" i="6"/>
  <c r="I182" i="3"/>
  <c r="J170" i="3"/>
  <c r="J182" i="6"/>
  <c r="K170" i="3"/>
  <c r="K182" i="6"/>
  <c r="L170" i="3"/>
  <c r="L182" i="6"/>
  <c r="M170" i="3"/>
  <c r="M182" i="6"/>
  <c r="N170" i="3"/>
  <c r="N182" i="6"/>
  <c r="O170" i="3"/>
  <c r="O182" i="6"/>
  <c r="P170" i="3"/>
  <c r="P182" i="6"/>
  <c r="Q170" i="3"/>
  <c r="Q182" i="6"/>
  <c r="R170" i="3"/>
  <c r="R182" i="6"/>
  <c r="S182" i="3"/>
  <c r="T182" i="3"/>
  <c r="T182" i="6"/>
  <c r="B171" i="3"/>
  <c r="B183" i="6"/>
  <c r="C171" i="3"/>
  <c r="C183" i="6"/>
  <c r="D171" i="3"/>
  <c r="D183" i="6"/>
  <c r="E183" i="3"/>
  <c r="E183" i="6"/>
  <c r="F171" i="3"/>
  <c r="F183" i="6"/>
  <c r="G171" i="3"/>
  <c r="G183" i="6"/>
  <c r="H171" i="3"/>
  <c r="H183" i="6"/>
  <c r="I183" i="3"/>
  <c r="I183" i="6"/>
  <c r="J171" i="3"/>
  <c r="J183" i="6"/>
  <c r="K171" i="3"/>
  <c r="K183" i="6"/>
  <c r="L171" i="3"/>
  <c r="L183" i="6"/>
  <c r="M171" i="3"/>
  <c r="M183" i="6"/>
  <c r="N171" i="3"/>
  <c r="N183" i="6"/>
  <c r="O171" i="3"/>
  <c r="O183" i="6"/>
  <c r="P171" i="3"/>
  <c r="P183" i="6"/>
  <c r="Q171" i="3"/>
  <c r="Q183" i="6"/>
  <c r="R171" i="3"/>
  <c r="R183" i="6"/>
  <c r="S183" i="3"/>
  <c r="S183" i="6"/>
  <c r="T183" i="3"/>
  <c r="B172" i="3"/>
  <c r="B184" i="6"/>
  <c r="C172" i="3"/>
  <c r="C184" i="6"/>
  <c r="D172" i="3"/>
  <c r="D184" i="6"/>
  <c r="E184" i="3"/>
  <c r="F172" i="3"/>
  <c r="F184" i="6"/>
  <c r="G172" i="3"/>
  <c r="G184" i="6"/>
  <c r="H172" i="3"/>
  <c r="H184" i="6"/>
  <c r="I184" i="3"/>
  <c r="J172" i="3"/>
  <c r="J184" i="6"/>
  <c r="K172" i="3"/>
  <c r="K184" i="6"/>
  <c r="L172" i="3"/>
  <c r="L184" i="6"/>
  <c r="M172" i="3"/>
  <c r="M184" i="6"/>
  <c r="N172" i="3"/>
  <c r="N184" i="6"/>
  <c r="O172" i="3"/>
  <c r="O184" i="6"/>
  <c r="P172" i="3"/>
  <c r="P184" i="6"/>
  <c r="Q172" i="3"/>
  <c r="Q184" i="6"/>
  <c r="R172" i="3"/>
  <c r="R184" i="6"/>
  <c r="S184" i="3"/>
  <c r="T184" i="3"/>
  <c r="T184" i="6"/>
  <c r="B173" i="3"/>
  <c r="B185" i="6"/>
  <c r="C173" i="3"/>
  <c r="C185" i="6"/>
  <c r="D173" i="3"/>
  <c r="D185" i="6"/>
  <c r="E185" i="3"/>
  <c r="E185" i="6"/>
  <c r="F173" i="3"/>
  <c r="F185" i="6"/>
  <c r="G173" i="3"/>
  <c r="G185" i="6"/>
  <c r="H173" i="3"/>
  <c r="H185" i="6"/>
  <c r="I185" i="3"/>
  <c r="I185" i="6"/>
  <c r="J173" i="3"/>
  <c r="J185" i="6"/>
  <c r="K173" i="3"/>
  <c r="K185" i="6"/>
  <c r="L173" i="3"/>
  <c r="L185" i="6"/>
  <c r="M173" i="3"/>
  <c r="M185" i="6"/>
  <c r="N173" i="3"/>
  <c r="N185" i="6"/>
  <c r="O173" i="3"/>
  <c r="O185" i="6"/>
  <c r="P173" i="3"/>
  <c r="P185" i="6"/>
  <c r="Q173" i="3"/>
  <c r="Q185" i="6"/>
  <c r="R173" i="3"/>
  <c r="R185" i="6"/>
  <c r="S185" i="3"/>
  <c r="S185" i="6"/>
  <c r="T185" i="3"/>
  <c r="B174" i="3"/>
  <c r="B186" i="3"/>
  <c r="B186" i="6"/>
  <c r="C174" i="3"/>
  <c r="C186" i="3"/>
  <c r="C186" i="6"/>
  <c r="D174" i="3"/>
  <c r="D186" i="3"/>
  <c r="D186" i="6"/>
  <c r="E186" i="3"/>
  <c r="E186" i="6"/>
  <c r="F174" i="3"/>
  <c r="F186" i="3"/>
  <c r="F186" i="6"/>
  <c r="G174" i="3"/>
  <c r="G186" i="3"/>
  <c r="G186" i="6"/>
  <c r="H174" i="3"/>
  <c r="H186" i="3"/>
  <c r="I186" i="3"/>
  <c r="I186" i="6"/>
  <c r="J174" i="3"/>
  <c r="J186" i="6"/>
  <c r="K174" i="3"/>
  <c r="K186" i="6"/>
  <c r="L174" i="3"/>
  <c r="L186" i="6"/>
  <c r="M174" i="3"/>
  <c r="M186" i="6"/>
  <c r="N174" i="3"/>
  <c r="N186" i="6"/>
  <c r="O174" i="3"/>
  <c r="O186" i="6"/>
  <c r="P174" i="3"/>
  <c r="P186" i="6"/>
  <c r="Q174" i="3"/>
  <c r="Q186" i="6"/>
  <c r="R174" i="3"/>
  <c r="R186" i="6"/>
  <c r="S186" i="3"/>
  <c r="S186" i="6"/>
  <c r="T186" i="3"/>
  <c r="B175" i="3"/>
  <c r="B187" i="3"/>
  <c r="B187" i="6"/>
  <c r="C175" i="3"/>
  <c r="C187" i="3"/>
  <c r="C187" i="6"/>
  <c r="D175" i="3"/>
  <c r="D187" i="3"/>
  <c r="D187" i="6"/>
  <c r="E187" i="3"/>
  <c r="E187" i="6"/>
  <c r="F175" i="3"/>
  <c r="F187" i="3"/>
  <c r="F187" i="6"/>
  <c r="G175" i="3"/>
  <c r="G187" i="3"/>
  <c r="G187" i="6"/>
  <c r="H175" i="3"/>
  <c r="H187" i="3"/>
  <c r="I187" i="3"/>
  <c r="I187" i="6"/>
  <c r="J175" i="3"/>
  <c r="J187" i="6"/>
  <c r="K175" i="3"/>
  <c r="K187" i="6"/>
  <c r="L175" i="3"/>
  <c r="L187" i="6"/>
  <c r="M175" i="3"/>
  <c r="M187" i="6"/>
  <c r="N175" i="3"/>
  <c r="N187" i="6"/>
  <c r="O175" i="3"/>
  <c r="O187" i="6"/>
  <c r="P175" i="3"/>
  <c r="P187" i="6"/>
  <c r="Q175" i="3"/>
  <c r="Q187" i="6"/>
  <c r="R175" i="3"/>
  <c r="R187" i="6"/>
  <c r="S187" i="3"/>
  <c r="S187" i="6"/>
  <c r="T187" i="3"/>
  <c r="B176" i="3"/>
  <c r="B188" i="3"/>
  <c r="B188" i="6"/>
  <c r="C176" i="3"/>
  <c r="C188" i="3"/>
  <c r="C188" i="6"/>
  <c r="D176" i="3"/>
  <c r="D188" i="3"/>
  <c r="D188" i="6"/>
  <c r="E188" i="3"/>
  <c r="E188" i="6"/>
  <c r="F176" i="3"/>
  <c r="F188" i="3"/>
  <c r="F188" i="6"/>
  <c r="G176" i="3"/>
  <c r="G188" i="3"/>
  <c r="G188" i="6"/>
  <c r="H176" i="3"/>
  <c r="H188" i="3"/>
  <c r="I188" i="3"/>
  <c r="I188" i="6"/>
  <c r="J176" i="3"/>
  <c r="J188" i="6"/>
  <c r="K176" i="3"/>
  <c r="K188" i="6"/>
  <c r="L176" i="3"/>
  <c r="L188" i="6"/>
  <c r="M176" i="3"/>
  <c r="M188" i="6"/>
  <c r="N176" i="3"/>
  <c r="N188" i="6"/>
  <c r="O176" i="3"/>
  <c r="O188" i="6"/>
  <c r="P176" i="3"/>
  <c r="P188" i="6"/>
  <c r="Q176" i="3"/>
  <c r="Q188" i="6"/>
  <c r="R176" i="3"/>
  <c r="R188" i="6"/>
  <c r="S188" i="3"/>
  <c r="S188" i="6"/>
  <c r="T188" i="3"/>
  <c r="B177" i="3"/>
  <c r="B189" i="3"/>
  <c r="B189" i="6"/>
  <c r="C177" i="3"/>
  <c r="C189" i="3"/>
  <c r="D177" i="3"/>
  <c r="D189" i="3"/>
  <c r="D189" i="6"/>
  <c r="E189" i="3"/>
  <c r="E189" i="6"/>
  <c r="F177" i="3"/>
  <c r="F189" i="3"/>
  <c r="F189" i="6"/>
  <c r="G177" i="3"/>
  <c r="G189" i="3"/>
  <c r="G189" i="6"/>
  <c r="H177" i="3"/>
  <c r="H189" i="3"/>
  <c r="H189" i="6"/>
  <c r="I189" i="3"/>
  <c r="J177" i="3"/>
  <c r="J189" i="6"/>
  <c r="K177" i="3"/>
  <c r="K189" i="6"/>
  <c r="L177" i="3"/>
  <c r="L189" i="6"/>
  <c r="M177" i="3"/>
  <c r="M189" i="6"/>
  <c r="N177" i="3"/>
  <c r="N189" i="6"/>
  <c r="O177" i="3"/>
  <c r="O189" i="6"/>
  <c r="P177" i="3"/>
  <c r="P189" i="6"/>
  <c r="Q177" i="3"/>
  <c r="Q189" i="6"/>
  <c r="R177" i="3"/>
  <c r="R189" i="6"/>
  <c r="S189" i="3"/>
  <c r="T189" i="3"/>
  <c r="B178" i="3"/>
  <c r="B190" i="3"/>
  <c r="B190" i="6"/>
  <c r="C178" i="3"/>
  <c r="C190" i="3"/>
  <c r="C190" i="6"/>
  <c r="D178" i="3"/>
  <c r="D190" i="3"/>
  <c r="D190" i="6"/>
  <c r="E190" i="3"/>
  <c r="E190" i="6"/>
  <c r="F178" i="3"/>
  <c r="F190" i="3"/>
  <c r="F190" i="6"/>
  <c r="G178" i="3"/>
  <c r="G190" i="3"/>
  <c r="G190" i="6"/>
  <c r="H178" i="3"/>
  <c r="H190" i="3"/>
  <c r="I190" i="3"/>
  <c r="J178" i="3"/>
  <c r="J190" i="6"/>
  <c r="K178" i="3"/>
  <c r="K190" i="6"/>
  <c r="L178" i="3"/>
  <c r="L190" i="6"/>
  <c r="M178" i="3"/>
  <c r="M190" i="6"/>
  <c r="N178" i="3"/>
  <c r="N190" i="6"/>
  <c r="O178" i="3"/>
  <c r="O190" i="6"/>
  <c r="P178" i="3"/>
  <c r="P190" i="6"/>
  <c r="Q178" i="3"/>
  <c r="Q190" i="6"/>
  <c r="R178" i="3"/>
  <c r="R190" i="6"/>
  <c r="S190" i="3"/>
  <c r="T190" i="3"/>
  <c r="B179" i="3"/>
  <c r="B191" i="3"/>
  <c r="C179" i="3"/>
  <c r="C191" i="3"/>
  <c r="C191" i="6"/>
  <c r="D179" i="3"/>
  <c r="D191" i="3"/>
  <c r="D191" i="6"/>
  <c r="E191" i="3"/>
  <c r="F179" i="3"/>
  <c r="F191" i="3"/>
  <c r="F191" i="6"/>
  <c r="G179" i="3"/>
  <c r="G191" i="3"/>
  <c r="G191" i="6"/>
  <c r="H179" i="3"/>
  <c r="H191" i="3"/>
  <c r="I191" i="3"/>
  <c r="J179" i="3"/>
  <c r="J191" i="3"/>
  <c r="J191" i="6"/>
  <c r="K179" i="3"/>
  <c r="K191" i="3"/>
  <c r="L179" i="3"/>
  <c r="L191" i="3"/>
  <c r="L191" i="6"/>
  <c r="M179" i="3"/>
  <c r="M191" i="3"/>
  <c r="M191" i="6"/>
  <c r="N179" i="3"/>
  <c r="N191" i="3"/>
  <c r="O179" i="3"/>
  <c r="O191" i="3"/>
  <c r="O191" i="6"/>
  <c r="P179" i="3"/>
  <c r="P191" i="6"/>
  <c r="Q179" i="3"/>
  <c r="Q191" i="3"/>
  <c r="Q191" i="6"/>
  <c r="R179" i="3"/>
  <c r="R191" i="6"/>
  <c r="S191" i="3"/>
  <c r="S203" i="6"/>
  <c r="T191" i="3"/>
  <c r="B180" i="3"/>
  <c r="B192" i="3"/>
  <c r="B192" i="6"/>
  <c r="C180" i="3"/>
  <c r="C192" i="3"/>
  <c r="C192" i="6"/>
  <c r="D180" i="3"/>
  <c r="D192" i="3"/>
  <c r="E192" i="3"/>
  <c r="E192" i="6"/>
  <c r="F180" i="3"/>
  <c r="F192" i="3"/>
  <c r="G180" i="3"/>
  <c r="G192" i="3"/>
  <c r="H180" i="3"/>
  <c r="H192" i="3"/>
  <c r="H192" i="6"/>
  <c r="I192" i="3"/>
  <c r="J180" i="3"/>
  <c r="J192" i="3"/>
  <c r="K180" i="3"/>
  <c r="K192" i="3"/>
  <c r="L180" i="3"/>
  <c r="L192" i="3"/>
  <c r="M180" i="3"/>
  <c r="M192" i="3"/>
  <c r="M192" i="6"/>
  <c r="N180" i="3"/>
  <c r="N192" i="3"/>
  <c r="N192" i="6"/>
  <c r="O180" i="3"/>
  <c r="O192" i="3"/>
  <c r="O192" i="6"/>
  <c r="P180" i="3"/>
  <c r="P192" i="3"/>
  <c r="Q180" i="3"/>
  <c r="Q192" i="3"/>
  <c r="Q192" i="6"/>
  <c r="R180" i="3"/>
  <c r="R192" i="3"/>
  <c r="S192" i="3"/>
  <c r="S192" i="6"/>
  <c r="T192" i="3"/>
  <c r="B181" i="3"/>
  <c r="B193" i="3"/>
  <c r="C181" i="3"/>
  <c r="C193" i="3"/>
  <c r="C193" i="6"/>
  <c r="D181" i="3"/>
  <c r="D193" i="3"/>
  <c r="D193" i="6"/>
  <c r="E193" i="3"/>
  <c r="E193" i="6"/>
  <c r="F181" i="3"/>
  <c r="F193" i="3"/>
  <c r="F193" i="6"/>
  <c r="G181" i="3"/>
  <c r="G193" i="3"/>
  <c r="G193" i="6"/>
  <c r="H181" i="3"/>
  <c r="H193" i="3"/>
  <c r="I193" i="3"/>
  <c r="I193" i="6"/>
  <c r="J181" i="3"/>
  <c r="J193" i="3"/>
  <c r="J193" i="6"/>
  <c r="K181" i="3"/>
  <c r="K193" i="3"/>
  <c r="L181" i="3"/>
  <c r="L193" i="3"/>
  <c r="L193" i="6"/>
  <c r="M181" i="3"/>
  <c r="M193" i="3"/>
  <c r="M193" i="6"/>
  <c r="N181" i="3"/>
  <c r="N193" i="3"/>
  <c r="N193" i="6"/>
  <c r="O181" i="3"/>
  <c r="O193" i="3"/>
  <c r="P181" i="3"/>
  <c r="P193" i="3"/>
  <c r="P193" i="6"/>
  <c r="Q181" i="3"/>
  <c r="Q193" i="3"/>
  <c r="R181" i="3"/>
  <c r="R193" i="3"/>
  <c r="R193" i="6"/>
  <c r="S193" i="3"/>
  <c r="S205" i="6"/>
  <c r="S193" i="6"/>
  <c r="T193" i="3"/>
  <c r="T193" i="6"/>
  <c r="B182" i="3"/>
  <c r="B194" i="3"/>
  <c r="C182" i="3"/>
  <c r="C194" i="3"/>
  <c r="C194" i="6"/>
  <c r="D182" i="3"/>
  <c r="D194" i="3"/>
  <c r="E194" i="3"/>
  <c r="F182" i="3"/>
  <c r="F194" i="3"/>
  <c r="F194" i="6"/>
  <c r="G182" i="3"/>
  <c r="G194" i="3"/>
  <c r="H182" i="3"/>
  <c r="H194" i="3"/>
  <c r="H194" i="6"/>
  <c r="I194" i="3"/>
  <c r="I194" i="6"/>
  <c r="J182" i="3"/>
  <c r="J194" i="3"/>
  <c r="J194" i="6"/>
  <c r="K182" i="3"/>
  <c r="K194" i="3"/>
  <c r="K194" i="6"/>
  <c r="L182" i="3"/>
  <c r="L194" i="3"/>
  <c r="L194" i="6"/>
  <c r="M182" i="3"/>
  <c r="M194" i="3"/>
  <c r="M194" i="6"/>
  <c r="N182" i="3"/>
  <c r="N194" i="3"/>
  <c r="N194" i="6"/>
  <c r="O182" i="3"/>
  <c r="O194" i="3"/>
  <c r="P182" i="3"/>
  <c r="P194" i="3"/>
  <c r="Q182" i="3"/>
  <c r="Q194" i="3"/>
  <c r="R182" i="3"/>
  <c r="R194" i="3"/>
  <c r="R194" i="6"/>
  <c r="S194" i="3"/>
  <c r="T194" i="3"/>
  <c r="B183" i="3"/>
  <c r="B195" i="3"/>
  <c r="B195" i="6"/>
  <c r="C183" i="3"/>
  <c r="C195" i="3"/>
  <c r="D183" i="3"/>
  <c r="D195" i="3"/>
  <c r="D195" i="6"/>
  <c r="E195" i="3"/>
  <c r="F183" i="3"/>
  <c r="F195" i="3"/>
  <c r="G183" i="3"/>
  <c r="G195" i="3"/>
  <c r="H183" i="3"/>
  <c r="H195" i="3"/>
  <c r="H195" i="6"/>
  <c r="I195" i="3"/>
  <c r="J183" i="3"/>
  <c r="J195" i="3"/>
  <c r="J195" i="6"/>
  <c r="K183" i="3"/>
  <c r="K195" i="3"/>
  <c r="L183" i="3"/>
  <c r="L195" i="3"/>
  <c r="L195" i="6"/>
  <c r="M183" i="3"/>
  <c r="M195" i="3"/>
  <c r="N183" i="3"/>
  <c r="N195" i="3"/>
  <c r="N195" i="6"/>
  <c r="O183" i="3"/>
  <c r="O195" i="3"/>
  <c r="O195" i="6"/>
  <c r="P183" i="3"/>
  <c r="P195" i="3"/>
  <c r="Q183" i="3"/>
  <c r="Q195" i="3"/>
  <c r="R183" i="3"/>
  <c r="R195" i="3"/>
  <c r="S195" i="3"/>
  <c r="S195" i="6"/>
  <c r="T195" i="3"/>
  <c r="B184" i="3"/>
  <c r="B196" i="3"/>
  <c r="B196" i="6"/>
  <c r="C184" i="3"/>
  <c r="C196" i="3"/>
  <c r="D184" i="3"/>
  <c r="D196" i="3"/>
  <c r="D196" i="6"/>
  <c r="E196" i="3"/>
  <c r="E196" i="6"/>
  <c r="F184" i="3"/>
  <c r="F196" i="3"/>
  <c r="F196" i="6"/>
  <c r="G184" i="3"/>
  <c r="G196" i="3"/>
  <c r="H184" i="3"/>
  <c r="H196" i="3"/>
  <c r="H196" i="6"/>
  <c r="I196" i="3"/>
  <c r="I196" i="6"/>
  <c r="J184" i="3"/>
  <c r="J196" i="3"/>
  <c r="K184" i="3"/>
  <c r="K196" i="3"/>
  <c r="K196" i="6"/>
  <c r="L184" i="3"/>
  <c r="L196" i="3"/>
  <c r="L196" i="6"/>
  <c r="M184" i="3"/>
  <c r="M196" i="3"/>
  <c r="N184" i="3"/>
  <c r="N196" i="3"/>
  <c r="O184" i="3"/>
  <c r="O196" i="3"/>
  <c r="P184" i="3"/>
  <c r="P196" i="3"/>
  <c r="P196" i="6"/>
  <c r="Q184" i="3"/>
  <c r="Q196" i="3"/>
  <c r="Q196" i="6"/>
  <c r="R184" i="3"/>
  <c r="R196" i="3"/>
  <c r="R196" i="6"/>
  <c r="S196" i="3"/>
  <c r="T196" i="3"/>
  <c r="B185" i="3"/>
  <c r="B197" i="3"/>
  <c r="C185" i="3"/>
  <c r="C197" i="3"/>
  <c r="C197" i="6"/>
  <c r="D185" i="3"/>
  <c r="D197" i="3"/>
  <c r="D197" i="6"/>
  <c r="E197" i="3"/>
  <c r="E197" i="6"/>
  <c r="F185" i="3"/>
  <c r="F197" i="3"/>
  <c r="F197" i="6"/>
  <c r="G185" i="3"/>
  <c r="G197" i="3"/>
  <c r="G197" i="6"/>
  <c r="H185" i="3"/>
  <c r="H197" i="3"/>
  <c r="I197" i="3"/>
  <c r="I197" i="6"/>
  <c r="J185" i="3"/>
  <c r="J197" i="3"/>
  <c r="J197" i="6"/>
  <c r="K185" i="3"/>
  <c r="K197" i="3"/>
  <c r="L185" i="3"/>
  <c r="L197" i="3"/>
  <c r="L197" i="6"/>
  <c r="M185" i="3"/>
  <c r="M197" i="3"/>
  <c r="M197" i="6"/>
  <c r="N185" i="3"/>
  <c r="N197" i="3"/>
  <c r="O185" i="3"/>
  <c r="O197" i="3"/>
  <c r="O197" i="6"/>
  <c r="P185" i="3"/>
  <c r="P197" i="3"/>
  <c r="P197" i="6"/>
  <c r="Q185" i="3"/>
  <c r="Q197" i="3"/>
  <c r="Q197" i="6"/>
  <c r="R185" i="3"/>
  <c r="R197" i="3"/>
  <c r="R197" i="6"/>
  <c r="S197" i="3"/>
  <c r="S209" i="6"/>
  <c r="S197" i="6"/>
  <c r="T197" i="3"/>
  <c r="T197" i="6"/>
  <c r="B198" i="3"/>
  <c r="B198" i="6"/>
  <c r="C198" i="3"/>
  <c r="C198" i="6"/>
  <c r="D198" i="3"/>
  <c r="D198" i="6"/>
  <c r="E198" i="3"/>
  <c r="E198" i="6"/>
  <c r="F198" i="3"/>
  <c r="F198" i="6"/>
  <c r="G198" i="3"/>
  <c r="G198" i="6"/>
  <c r="H198" i="3"/>
  <c r="H198" i="6"/>
  <c r="I198" i="3"/>
  <c r="I198" i="6"/>
  <c r="J186" i="3"/>
  <c r="J198" i="3"/>
  <c r="J210" i="3"/>
  <c r="J210" i="6"/>
  <c r="K186" i="3"/>
  <c r="K198" i="3"/>
  <c r="K198" i="6"/>
  <c r="L186" i="3"/>
  <c r="L198" i="3"/>
  <c r="L198" i="6"/>
  <c r="M186" i="3"/>
  <c r="M198" i="3"/>
  <c r="N186" i="3"/>
  <c r="N198" i="3"/>
  <c r="O186" i="3"/>
  <c r="O198" i="6"/>
  <c r="P186" i="3"/>
  <c r="P198" i="3"/>
  <c r="P198" i="6"/>
  <c r="Q186" i="3"/>
  <c r="Q198" i="3"/>
  <c r="R186" i="3"/>
  <c r="R198" i="6"/>
  <c r="S198" i="6"/>
  <c r="T198" i="3"/>
  <c r="T198" i="6"/>
  <c r="B199" i="3"/>
  <c r="B199" i="6"/>
  <c r="C199" i="3"/>
  <c r="C199" i="6"/>
  <c r="D199" i="3"/>
  <c r="D199" i="6"/>
  <c r="E199" i="3"/>
  <c r="E199" i="6"/>
  <c r="F199" i="3"/>
  <c r="F199" i="6"/>
  <c r="G199" i="3"/>
  <c r="G199" i="6"/>
  <c r="H199" i="3"/>
  <c r="H199" i="6"/>
  <c r="I199" i="3"/>
  <c r="I199" i="6"/>
  <c r="J187" i="3"/>
  <c r="J199" i="3"/>
  <c r="J199" i="6"/>
  <c r="K187" i="3"/>
  <c r="K199" i="3"/>
  <c r="K199" i="6"/>
  <c r="L187" i="3"/>
  <c r="L199" i="3"/>
  <c r="M187" i="3"/>
  <c r="M199" i="3"/>
  <c r="M199" i="6"/>
  <c r="N187" i="3"/>
  <c r="N199" i="3"/>
  <c r="O187" i="3"/>
  <c r="O199" i="3"/>
  <c r="O199" i="6"/>
  <c r="P187" i="3"/>
  <c r="P199" i="3"/>
  <c r="Q187" i="3"/>
  <c r="Q199" i="3"/>
  <c r="Q199" i="6"/>
  <c r="R187" i="3"/>
  <c r="R199" i="3"/>
  <c r="S199" i="6"/>
  <c r="T199" i="3"/>
  <c r="T211" i="6"/>
  <c r="T199" i="6"/>
  <c r="B200" i="3"/>
  <c r="B200" i="6"/>
  <c r="C200" i="3"/>
  <c r="C200" i="6"/>
  <c r="D200" i="3"/>
  <c r="D200" i="6"/>
  <c r="E200" i="3"/>
  <c r="E200" i="6"/>
  <c r="F200" i="3"/>
  <c r="F200" i="6"/>
  <c r="G200" i="3"/>
  <c r="G200" i="6"/>
  <c r="H200" i="3"/>
  <c r="H200" i="6"/>
  <c r="I200" i="3"/>
  <c r="I200" i="6"/>
  <c r="J188" i="3"/>
  <c r="J200" i="3"/>
  <c r="J200" i="6"/>
  <c r="K188" i="3"/>
  <c r="K200" i="3"/>
  <c r="K200" i="6"/>
  <c r="L188" i="3"/>
  <c r="L200" i="3"/>
  <c r="M188" i="3"/>
  <c r="M200" i="3"/>
  <c r="M200" i="6"/>
  <c r="N188" i="3"/>
  <c r="N200" i="3"/>
  <c r="N200" i="6"/>
  <c r="O188" i="3"/>
  <c r="O200" i="3"/>
  <c r="O200" i="6"/>
  <c r="P188" i="3"/>
  <c r="P200" i="3"/>
  <c r="P200" i="6"/>
  <c r="Q188" i="3"/>
  <c r="Q200" i="3"/>
  <c r="Q200" i="6"/>
  <c r="R188" i="3"/>
  <c r="R200" i="3"/>
  <c r="S200" i="6"/>
  <c r="T200" i="3"/>
  <c r="T200" i="6"/>
  <c r="B201" i="3"/>
  <c r="B201" i="6"/>
  <c r="C201" i="3"/>
  <c r="C201" i="6"/>
  <c r="D201" i="3"/>
  <c r="D201" i="6"/>
  <c r="E201" i="3"/>
  <c r="E201" i="6"/>
  <c r="F201" i="3"/>
  <c r="F201" i="6"/>
  <c r="G201" i="3"/>
  <c r="G201" i="6"/>
  <c r="H201" i="3"/>
  <c r="H201" i="6"/>
  <c r="I201" i="3"/>
  <c r="I201" i="6"/>
  <c r="J189" i="3"/>
  <c r="J201" i="3"/>
  <c r="J213" i="3"/>
  <c r="J213" i="6"/>
  <c r="K189" i="3"/>
  <c r="K201" i="3"/>
  <c r="K201" i="6"/>
  <c r="L189" i="3"/>
  <c r="L201" i="3"/>
  <c r="L201" i="6"/>
  <c r="M189" i="3"/>
  <c r="M201" i="3"/>
  <c r="N189" i="3"/>
  <c r="N201" i="3"/>
  <c r="O189" i="3"/>
  <c r="O201" i="3"/>
  <c r="O201" i="6"/>
  <c r="P189" i="3"/>
  <c r="P201" i="3"/>
  <c r="P201" i="6"/>
  <c r="Q189" i="3"/>
  <c r="Q201" i="3"/>
  <c r="Q201" i="6"/>
  <c r="R189" i="3"/>
  <c r="R201" i="3"/>
  <c r="S201" i="6"/>
  <c r="T201" i="3"/>
  <c r="T201" i="6"/>
  <c r="B202" i="3"/>
  <c r="B202" i="6"/>
  <c r="C202" i="3"/>
  <c r="C202" i="6"/>
  <c r="D202" i="3"/>
  <c r="D202" i="6"/>
  <c r="E202" i="3"/>
  <c r="E202" i="6"/>
  <c r="F202" i="3"/>
  <c r="F202" i="6"/>
  <c r="G202" i="3"/>
  <c r="G202" i="6"/>
  <c r="H202" i="3"/>
  <c r="H202" i="6"/>
  <c r="I202" i="3"/>
  <c r="I202" i="6"/>
  <c r="J190" i="3"/>
  <c r="J202" i="3"/>
  <c r="J202" i="6"/>
  <c r="K190" i="3"/>
  <c r="K202" i="3"/>
  <c r="K202" i="6"/>
  <c r="L190" i="3"/>
  <c r="L202" i="3"/>
  <c r="L202" i="6"/>
  <c r="M190" i="3"/>
  <c r="M202" i="3"/>
  <c r="M202" i="6"/>
  <c r="N190" i="3"/>
  <c r="N202" i="3"/>
  <c r="N202" i="6"/>
  <c r="O190" i="3"/>
  <c r="O202" i="3"/>
  <c r="O202" i="6"/>
  <c r="P190" i="3"/>
  <c r="P202" i="3"/>
  <c r="Q190" i="3"/>
  <c r="Q202" i="3"/>
  <c r="Q202" i="6"/>
  <c r="R190" i="3"/>
  <c r="R202" i="3"/>
  <c r="R202" i="6"/>
  <c r="T202" i="3"/>
  <c r="B203" i="3"/>
  <c r="C203" i="3"/>
  <c r="C203" i="6"/>
  <c r="D203" i="3"/>
  <c r="D203" i="6"/>
  <c r="E203" i="3"/>
  <c r="F203" i="3"/>
  <c r="F203" i="6"/>
  <c r="G203" i="3"/>
  <c r="G203" i="6"/>
  <c r="H203" i="3"/>
  <c r="H203" i="6"/>
  <c r="I203" i="3"/>
  <c r="J203" i="3"/>
  <c r="J203" i="6"/>
  <c r="K203" i="3"/>
  <c r="L203" i="3"/>
  <c r="L203" i="6"/>
  <c r="M203" i="3"/>
  <c r="M203" i="6"/>
  <c r="N203" i="3"/>
  <c r="O203" i="3"/>
  <c r="P191" i="3"/>
  <c r="P203" i="3"/>
  <c r="Q203" i="3"/>
  <c r="Q203" i="6"/>
  <c r="R191" i="3"/>
  <c r="R203" i="3"/>
  <c r="R203" i="6"/>
  <c r="T203" i="3"/>
  <c r="T215" i="6"/>
  <c r="B204" i="3"/>
  <c r="B204" i="6"/>
  <c r="C204" i="3"/>
  <c r="D204" i="3"/>
  <c r="D204" i="6"/>
  <c r="E204" i="3"/>
  <c r="F204" i="3"/>
  <c r="G204" i="3"/>
  <c r="G216" i="3"/>
  <c r="G216" i="6"/>
  <c r="H204" i="3"/>
  <c r="I204" i="3"/>
  <c r="J204" i="3"/>
  <c r="J204" i="6"/>
  <c r="K204" i="3"/>
  <c r="L204" i="3"/>
  <c r="M204" i="3"/>
  <c r="N204" i="3"/>
  <c r="N204" i="6"/>
  <c r="O204" i="3"/>
  <c r="O216" i="3"/>
  <c r="O216" i="6"/>
  <c r="P204" i="3"/>
  <c r="P204" i="6"/>
  <c r="Q204" i="3"/>
  <c r="R204" i="3"/>
  <c r="S204" i="6"/>
  <c r="T204" i="3"/>
  <c r="T204" i="6"/>
  <c r="B205" i="3"/>
  <c r="B205" i="6"/>
  <c r="C205" i="3"/>
  <c r="C205" i="6"/>
  <c r="D205" i="3"/>
  <c r="D205" i="6"/>
  <c r="E205" i="3"/>
  <c r="E205" i="6"/>
  <c r="F205" i="3"/>
  <c r="F205" i="6"/>
  <c r="G205" i="3"/>
  <c r="G205" i="6"/>
  <c r="H205" i="3"/>
  <c r="H205" i="6"/>
  <c r="I205" i="3"/>
  <c r="I205" i="6"/>
  <c r="J205" i="3"/>
  <c r="J205" i="6"/>
  <c r="K205" i="3"/>
  <c r="K205" i="6"/>
  <c r="L205" i="3"/>
  <c r="L205" i="6"/>
  <c r="M205" i="3"/>
  <c r="M205" i="6"/>
  <c r="N205" i="3"/>
  <c r="N205" i="6"/>
  <c r="O205" i="3"/>
  <c r="O205" i="6"/>
  <c r="P205" i="3"/>
  <c r="P205" i="6"/>
  <c r="Q205" i="3"/>
  <c r="Q205" i="6"/>
  <c r="R205" i="3"/>
  <c r="R205" i="6"/>
  <c r="T205" i="3"/>
  <c r="T205" i="6"/>
  <c r="B206" i="3"/>
  <c r="C206" i="3"/>
  <c r="D206" i="3"/>
  <c r="E206" i="3"/>
  <c r="E206" i="6"/>
  <c r="F206" i="3"/>
  <c r="G206" i="3"/>
  <c r="H206" i="3"/>
  <c r="I206" i="3"/>
  <c r="J206" i="3"/>
  <c r="K206" i="3"/>
  <c r="K206" i="6"/>
  <c r="L206" i="3"/>
  <c r="M206" i="3"/>
  <c r="N206" i="3"/>
  <c r="O206" i="3"/>
  <c r="O206" i="6"/>
  <c r="P206" i="3"/>
  <c r="Q206" i="3"/>
  <c r="R206" i="3"/>
  <c r="S206" i="6"/>
  <c r="T206" i="3"/>
  <c r="B207" i="3"/>
  <c r="C207" i="3"/>
  <c r="D207" i="3"/>
  <c r="E207" i="3"/>
  <c r="F207" i="3"/>
  <c r="G207" i="3"/>
  <c r="H207" i="3"/>
  <c r="I207" i="3"/>
  <c r="I207" i="6"/>
  <c r="J207" i="3"/>
  <c r="K207" i="3"/>
  <c r="L207" i="3"/>
  <c r="M207" i="3"/>
  <c r="N207" i="3"/>
  <c r="N207" i="6"/>
  <c r="O207" i="3"/>
  <c r="O207" i="6"/>
  <c r="P207" i="3"/>
  <c r="Q207" i="3"/>
  <c r="Q207" i="6"/>
  <c r="R207" i="3"/>
  <c r="S207" i="6"/>
  <c r="T207" i="3"/>
  <c r="B208" i="3"/>
  <c r="B208" i="6"/>
  <c r="C208" i="3"/>
  <c r="D208" i="3"/>
  <c r="E208" i="3"/>
  <c r="F208" i="3"/>
  <c r="F208" i="6"/>
  <c r="G208" i="3"/>
  <c r="H208" i="3"/>
  <c r="H208" i="6"/>
  <c r="I208" i="3"/>
  <c r="I208" i="6"/>
  <c r="J208" i="3"/>
  <c r="K208" i="3"/>
  <c r="L208" i="3"/>
  <c r="L208" i="6"/>
  <c r="M208" i="3"/>
  <c r="M208" i="6"/>
  <c r="N208" i="3"/>
  <c r="N208" i="6"/>
  <c r="O208" i="3"/>
  <c r="P208" i="3"/>
  <c r="Q208" i="3"/>
  <c r="Q208" i="6"/>
  <c r="R208" i="3"/>
  <c r="R208" i="6"/>
  <c r="S208" i="6"/>
  <c r="T208" i="3"/>
  <c r="T208" i="6"/>
  <c r="B209" i="3"/>
  <c r="B209" i="6"/>
  <c r="C209" i="3"/>
  <c r="C209" i="6"/>
  <c r="D209" i="3"/>
  <c r="D209" i="6"/>
  <c r="E209" i="3"/>
  <c r="E209" i="6"/>
  <c r="F209" i="3"/>
  <c r="F209" i="6"/>
  <c r="G209" i="3"/>
  <c r="G209" i="6"/>
  <c r="H209" i="3"/>
  <c r="H209" i="6"/>
  <c r="I209" i="3"/>
  <c r="I209" i="6"/>
  <c r="J209" i="3"/>
  <c r="J209" i="6"/>
  <c r="K209" i="3"/>
  <c r="K209" i="6"/>
  <c r="L209" i="3"/>
  <c r="L209" i="6"/>
  <c r="M209" i="3"/>
  <c r="M209" i="6"/>
  <c r="N209" i="3"/>
  <c r="N209" i="6"/>
  <c r="O209" i="3"/>
  <c r="O209" i="6"/>
  <c r="P209" i="3"/>
  <c r="P209" i="6"/>
  <c r="Q209" i="3"/>
  <c r="Q209" i="6"/>
  <c r="R209" i="3"/>
  <c r="R209" i="6"/>
  <c r="T209" i="3"/>
  <c r="T209" i="6"/>
  <c r="B210" i="3"/>
  <c r="C210" i="3"/>
  <c r="C210" i="6"/>
  <c r="D210" i="3"/>
  <c r="E210" i="3"/>
  <c r="E210" i="6"/>
  <c r="F210" i="3"/>
  <c r="G210" i="3"/>
  <c r="G210" i="6"/>
  <c r="H210" i="3"/>
  <c r="I210" i="3"/>
  <c r="I210" i="6"/>
  <c r="K210" i="3"/>
  <c r="K210" i="6"/>
  <c r="L210" i="6"/>
  <c r="M210" i="3"/>
  <c r="M210" i="6"/>
  <c r="N210" i="3"/>
  <c r="N210" i="6"/>
  <c r="O198" i="3"/>
  <c r="O210" i="3"/>
  <c r="P210" i="6"/>
  <c r="Q210" i="3"/>
  <c r="Q210" i="6"/>
  <c r="R198" i="3"/>
  <c r="R210" i="3"/>
  <c r="S198" i="3"/>
  <c r="S210" i="6"/>
  <c r="T210" i="6"/>
  <c r="B211" i="3"/>
  <c r="C211" i="3"/>
  <c r="C211" i="6"/>
  <c r="D211" i="3"/>
  <c r="E211" i="3"/>
  <c r="E211" i="6"/>
  <c r="F211" i="3"/>
  <c r="G211" i="3"/>
  <c r="G211" i="6"/>
  <c r="H211" i="3"/>
  <c r="I211" i="3"/>
  <c r="I211" i="6"/>
  <c r="J211" i="3"/>
  <c r="J211" i="6"/>
  <c r="K211" i="3"/>
  <c r="K211" i="6"/>
  <c r="L211" i="3"/>
  <c r="M211" i="3"/>
  <c r="N211" i="3"/>
  <c r="O211" i="3"/>
  <c r="O211" i="6"/>
  <c r="P211" i="3"/>
  <c r="P211" i="6"/>
  <c r="Q211" i="3"/>
  <c r="Q211" i="6"/>
  <c r="R211" i="3"/>
  <c r="R211" i="6"/>
  <c r="S199" i="3"/>
  <c r="S211" i="6"/>
  <c r="B212" i="3"/>
  <c r="B212" i="6"/>
  <c r="C212" i="3"/>
  <c r="D212" i="3"/>
  <c r="D212" i="6"/>
  <c r="E212" i="3"/>
  <c r="F212" i="3"/>
  <c r="F212" i="6"/>
  <c r="G212" i="3"/>
  <c r="H212" i="3"/>
  <c r="H212" i="6"/>
  <c r="I212" i="3"/>
  <c r="J212" i="3"/>
  <c r="K212" i="3"/>
  <c r="K212" i="6"/>
  <c r="L212" i="3"/>
  <c r="M212" i="3"/>
  <c r="M212" i="6"/>
  <c r="N212" i="3"/>
  <c r="N212" i="6"/>
  <c r="O212" i="3"/>
  <c r="O212" i="6"/>
  <c r="P212" i="3"/>
  <c r="P212" i="6"/>
  <c r="Q212" i="3"/>
  <c r="R212" i="3"/>
  <c r="S200" i="3"/>
  <c r="S212" i="6"/>
  <c r="T212" i="6"/>
  <c r="B213" i="3"/>
  <c r="B213" i="6"/>
  <c r="C213" i="3"/>
  <c r="C213" i="6"/>
  <c r="D213" i="3"/>
  <c r="D213" i="6"/>
  <c r="E213" i="3"/>
  <c r="E213" i="6"/>
  <c r="F213" i="3"/>
  <c r="F213" i="6"/>
  <c r="G213" i="3"/>
  <c r="G213" i="6"/>
  <c r="H213" i="3"/>
  <c r="H213" i="6"/>
  <c r="I213" i="3"/>
  <c r="I213" i="6"/>
  <c r="K213" i="3"/>
  <c r="K213" i="6"/>
  <c r="L213" i="3"/>
  <c r="M213" i="3"/>
  <c r="N213" i="3"/>
  <c r="O213" i="3"/>
  <c r="O213" i="6"/>
  <c r="P213" i="3"/>
  <c r="Q213" i="3"/>
  <c r="Q213" i="6"/>
  <c r="R213" i="3"/>
  <c r="R213" i="6"/>
  <c r="S201" i="3"/>
  <c r="S213" i="6"/>
  <c r="T213" i="6"/>
  <c r="B214" i="3"/>
  <c r="B214" i="6"/>
  <c r="C214" i="3"/>
  <c r="C214" i="6"/>
  <c r="D214" i="3"/>
  <c r="D214" i="6"/>
  <c r="E214" i="3"/>
  <c r="E214" i="6"/>
  <c r="F214" i="3"/>
  <c r="F214" i="6"/>
  <c r="G214" i="3"/>
  <c r="H214" i="3"/>
  <c r="H214" i="6"/>
  <c r="I214" i="3"/>
  <c r="I214" i="6"/>
  <c r="J214" i="3"/>
  <c r="K214" i="3"/>
  <c r="K214" i="6"/>
  <c r="L214" i="3"/>
  <c r="M214" i="3"/>
  <c r="M214" i="6"/>
  <c r="N214" i="3"/>
  <c r="O214" i="3"/>
  <c r="P214" i="3"/>
  <c r="Q214" i="3"/>
  <c r="Q214" i="6"/>
  <c r="R214" i="3"/>
  <c r="S202" i="3"/>
  <c r="S214" i="6"/>
  <c r="T214" i="6"/>
  <c r="B215" i="3"/>
  <c r="B215" i="6"/>
  <c r="C215" i="3"/>
  <c r="C215" i="6"/>
  <c r="D215" i="3"/>
  <c r="D215" i="6"/>
  <c r="E215" i="3"/>
  <c r="E215" i="6"/>
  <c r="F215" i="3"/>
  <c r="F215" i="6"/>
  <c r="G215" i="3"/>
  <c r="G215" i="6"/>
  <c r="H215" i="3"/>
  <c r="H215" i="6"/>
  <c r="I215" i="3"/>
  <c r="I215" i="6"/>
  <c r="J215" i="3"/>
  <c r="J215" i="6"/>
  <c r="K215" i="3"/>
  <c r="K215" i="6"/>
  <c r="L215" i="3"/>
  <c r="L215" i="6"/>
  <c r="M215" i="3"/>
  <c r="M215" i="6"/>
  <c r="N215" i="3"/>
  <c r="N215" i="6"/>
  <c r="O215" i="3"/>
  <c r="O215" i="6"/>
  <c r="P215" i="3"/>
  <c r="P215" i="6"/>
  <c r="Q215" i="3"/>
  <c r="Q215" i="6"/>
  <c r="R215" i="3"/>
  <c r="R215" i="6"/>
  <c r="S203" i="3"/>
  <c r="S215" i="6"/>
  <c r="B216" i="3"/>
  <c r="B216" i="6"/>
  <c r="C216" i="3"/>
  <c r="D216" i="3"/>
  <c r="D216" i="6"/>
  <c r="E216" i="3"/>
  <c r="F216" i="3"/>
  <c r="F216" i="6"/>
  <c r="H216" i="3"/>
  <c r="I216" i="3"/>
  <c r="J216" i="3"/>
  <c r="J216" i="6"/>
  <c r="K216" i="3"/>
  <c r="L216" i="3"/>
  <c r="M216" i="3"/>
  <c r="N216" i="3"/>
  <c r="N216" i="6"/>
  <c r="P216" i="3"/>
  <c r="P216" i="6"/>
  <c r="Q216" i="3"/>
  <c r="R216" i="3"/>
  <c r="R216" i="6"/>
  <c r="S204" i="3"/>
  <c r="S216" i="6"/>
  <c r="T216" i="6"/>
  <c r="B217" i="3"/>
  <c r="B217" i="6"/>
  <c r="C217" i="3"/>
  <c r="C217" i="6"/>
  <c r="D217" i="3"/>
  <c r="D217" i="6"/>
  <c r="E217" i="3"/>
  <c r="E217" i="6"/>
  <c r="F217" i="3"/>
  <c r="F217" i="6"/>
  <c r="G217" i="3"/>
  <c r="G217" i="6"/>
  <c r="H217" i="3"/>
  <c r="H217" i="6"/>
  <c r="I217" i="3"/>
  <c r="I217" i="6"/>
  <c r="J217" i="3"/>
  <c r="J217" i="6"/>
  <c r="K217" i="3"/>
  <c r="K217" i="6"/>
  <c r="L217" i="3"/>
  <c r="L217" i="6"/>
  <c r="M217" i="3"/>
  <c r="M217" i="6"/>
  <c r="N217" i="3"/>
  <c r="N217" i="6"/>
  <c r="O217" i="3"/>
  <c r="O217" i="6"/>
  <c r="P217" i="3"/>
  <c r="P217" i="6"/>
  <c r="Q217" i="3"/>
  <c r="Q217" i="6"/>
  <c r="R217" i="3"/>
  <c r="R217" i="6"/>
  <c r="S205" i="3"/>
  <c r="S217" i="6"/>
  <c r="T217" i="3"/>
  <c r="T217" i="6"/>
  <c r="B218" i="3"/>
  <c r="B218" i="6"/>
  <c r="C218" i="3"/>
  <c r="D218" i="3"/>
  <c r="E218" i="3"/>
  <c r="E218" i="6"/>
  <c r="F218" i="3"/>
  <c r="F218" i="6"/>
  <c r="G218" i="3"/>
  <c r="H218" i="3"/>
  <c r="I218" i="3"/>
  <c r="J218" i="3"/>
  <c r="K218" i="3"/>
  <c r="K218" i="6"/>
  <c r="L218" i="3"/>
  <c r="L218" i="6"/>
  <c r="M218" i="3"/>
  <c r="N218" i="3"/>
  <c r="N218" i="6"/>
  <c r="O218" i="3"/>
  <c r="O218" i="6"/>
  <c r="P218" i="3"/>
  <c r="P218" i="6"/>
  <c r="Q218" i="3"/>
  <c r="R218" i="3"/>
  <c r="R218" i="6"/>
  <c r="S206" i="3"/>
  <c r="S218" i="6"/>
  <c r="T218" i="3"/>
  <c r="T218" i="6"/>
  <c r="B219" i="3"/>
  <c r="C219" i="3"/>
  <c r="C219" i="6"/>
  <c r="D219" i="3"/>
  <c r="E219" i="3"/>
  <c r="E219" i="6"/>
  <c r="F219" i="3"/>
  <c r="G219" i="3"/>
  <c r="G219" i="6"/>
  <c r="H219" i="3"/>
  <c r="I219" i="3"/>
  <c r="I219" i="6"/>
  <c r="J219" i="3"/>
  <c r="K219" i="3"/>
  <c r="K219" i="6"/>
  <c r="L219" i="3"/>
  <c r="M219" i="3"/>
  <c r="M219" i="6"/>
  <c r="N219" i="3"/>
  <c r="N219" i="6"/>
  <c r="O219" i="3"/>
  <c r="O219" i="6"/>
  <c r="P219" i="3"/>
  <c r="P219" i="6"/>
  <c r="Q219" i="3"/>
  <c r="Q219" i="6"/>
  <c r="R219" i="3"/>
  <c r="R219" i="6"/>
  <c r="S207" i="3"/>
  <c r="S219" i="6"/>
  <c r="T219" i="3"/>
  <c r="T219" i="6"/>
  <c r="B220" i="3"/>
  <c r="B220" i="6"/>
  <c r="C220" i="3"/>
  <c r="C220" i="6"/>
  <c r="D220" i="3"/>
  <c r="D220" i="6"/>
  <c r="E220" i="3"/>
  <c r="E220" i="6"/>
  <c r="F220" i="3"/>
  <c r="F220" i="6"/>
  <c r="G220" i="3"/>
  <c r="G220" i="6"/>
  <c r="H220" i="3"/>
  <c r="H220" i="6"/>
  <c r="I220" i="3"/>
  <c r="I220" i="6"/>
  <c r="J220" i="3"/>
  <c r="J220" i="6"/>
  <c r="K220" i="3"/>
  <c r="K220" i="6"/>
  <c r="L220" i="3"/>
  <c r="L220" i="6"/>
  <c r="M220" i="3"/>
  <c r="M220" i="6"/>
  <c r="N220" i="3"/>
  <c r="N220" i="6"/>
  <c r="O220" i="3"/>
  <c r="O220" i="6"/>
  <c r="P220" i="3"/>
  <c r="P220" i="6"/>
  <c r="Q220" i="3"/>
  <c r="Q220" i="6"/>
  <c r="R220" i="3"/>
  <c r="R220" i="6"/>
  <c r="S208" i="3"/>
  <c r="S220" i="6"/>
  <c r="T220" i="3"/>
  <c r="T220" i="6"/>
  <c r="B221" i="3"/>
  <c r="B221" i="6"/>
  <c r="C221" i="3"/>
  <c r="C221" i="6"/>
  <c r="D221" i="3"/>
  <c r="D221" i="6"/>
  <c r="E221" i="3"/>
  <c r="E221" i="6"/>
  <c r="F221" i="3"/>
  <c r="F221" i="6"/>
  <c r="G221" i="3"/>
  <c r="G221" i="6"/>
  <c r="H221" i="3"/>
  <c r="H221" i="6"/>
  <c r="I221" i="3"/>
  <c r="I221" i="6"/>
  <c r="J221" i="3"/>
  <c r="J221" i="6"/>
  <c r="K221" i="3"/>
  <c r="K221" i="6"/>
  <c r="L221" i="3"/>
  <c r="L221" i="6"/>
  <c r="M221" i="3"/>
  <c r="M221" i="6"/>
  <c r="N221" i="3"/>
  <c r="N221" i="6"/>
  <c r="O221" i="3"/>
  <c r="O221" i="6"/>
  <c r="P221" i="3"/>
  <c r="P221" i="6"/>
  <c r="Q221" i="3"/>
  <c r="Q221" i="6"/>
  <c r="R221" i="3"/>
  <c r="R221" i="6"/>
  <c r="S209" i="3"/>
  <c r="S221" i="6"/>
  <c r="T221" i="3"/>
  <c r="T221" i="6"/>
  <c r="B222" i="3"/>
  <c r="B222" i="6"/>
  <c r="C222" i="3"/>
  <c r="C222" i="6"/>
  <c r="D222" i="3"/>
  <c r="D222" i="6"/>
  <c r="E222" i="3"/>
  <c r="E222" i="6"/>
  <c r="F222" i="3"/>
  <c r="F222" i="6"/>
  <c r="G222" i="3"/>
  <c r="G222" i="6"/>
  <c r="H222" i="3"/>
  <c r="H222" i="6"/>
  <c r="I222" i="3"/>
  <c r="I222" i="6"/>
  <c r="J222" i="3"/>
  <c r="J222" i="6"/>
  <c r="K222" i="3"/>
  <c r="K222" i="6"/>
  <c r="L210" i="3"/>
  <c r="L222" i="3"/>
  <c r="L222" i="6"/>
  <c r="M222" i="3"/>
  <c r="N222" i="3"/>
  <c r="N222" i="6"/>
  <c r="O222" i="3"/>
  <c r="P210" i="3"/>
  <c r="P222" i="3"/>
  <c r="P222" i="6"/>
  <c r="Q222" i="3"/>
  <c r="Q222" i="6"/>
  <c r="R222" i="3"/>
  <c r="R222" i="6"/>
  <c r="S210" i="3"/>
  <c r="S222" i="6"/>
  <c r="T210" i="3"/>
  <c r="T222" i="6"/>
  <c r="B223" i="3"/>
  <c r="B223" i="6"/>
  <c r="C223" i="3"/>
  <c r="C223" i="6"/>
  <c r="D223" i="3"/>
  <c r="D223" i="6"/>
  <c r="E223" i="3"/>
  <c r="E223" i="6"/>
  <c r="F223" i="3"/>
  <c r="F223" i="6"/>
  <c r="G223" i="3"/>
  <c r="G223" i="6"/>
  <c r="H223" i="3"/>
  <c r="H223" i="6"/>
  <c r="I223" i="3"/>
  <c r="I223" i="6"/>
  <c r="J223" i="3"/>
  <c r="J223" i="6"/>
  <c r="K223" i="3"/>
  <c r="K223" i="6"/>
  <c r="L223" i="3"/>
  <c r="L223" i="6"/>
  <c r="M223" i="3"/>
  <c r="M223" i="6"/>
  <c r="N223" i="3"/>
  <c r="N223" i="6"/>
  <c r="O223" i="3"/>
  <c r="O223" i="6"/>
  <c r="P223" i="3"/>
  <c r="P223" i="6"/>
  <c r="Q223" i="3"/>
  <c r="Q223" i="6"/>
  <c r="R223" i="3"/>
  <c r="R223" i="6"/>
  <c r="S211" i="3"/>
  <c r="S223" i="6"/>
  <c r="T211" i="3"/>
  <c r="T223" i="6"/>
  <c r="B224" i="3"/>
  <c r="B224" i="6"/>
  <c r="C224" i="3"/>
  <c r="C224" i="6"/>
  <c r="D224" i="3"/>
  <c r="D224" i="6"/>
  <c r="E224" i="3"/>
  <c r="E224" i="6"/>
  <c r="F224" i="3"/>
  <c r="F224" i="6"/>
  <c r="G224" i="3"/>
  <c r="G224" i="6"/>
  <c r="H224" i="3"/>
  <c r="H224" i="6"/>
  <c r="I224" i="3"/>
  <c r="I224" i="6"/>
  <c r="J224" i="3"/>
  <c r="J224" i="6"/>
  <c r="K224" i="3"/>
  <c r="K224" i="6"/>
  <c r="L224" i="3"/>
  <c r="L224" i="6"/>
  <c r="M224" i="3"/>
  <c r="M224" i="6"/>
  <c r="N224" i="3"/>
  <c r="N224" i="6"/>
  <c r="O224" i="3"/>
  <c r="O224" i="6"/>
  <c r="P224" i="3"/>
  <c r="P224" i="6"/>
  <c r="Q224" i="3"/>
  <c r="Q224" i="6"/>
  <c r="R224" i="3"/>
  <c r="R224" i="6"/>
  <c r="S212" i="3"/>
  <c r="S224" i="6"/>
  <c r="T212" i="3"/>
  <c r="T224" i="6"/>
  <c r="B225" i="3"/>
  <c r="B225" i="6"/>
  <c r="C225" i="3"/>
  <c r="C225" i="6"/>
  <c r="D225" i="3"/>
  <c r="D225" i="6"/>
  <c r="E225" i="3"/>
  <c r="E225" i="6"/>
  <c r="F225" i="3"/>
  <c r="F225" i="6"/>
  <c r="G225" i="3"/>
  <c r="G225" i="6"/>
  <c r="H225" i="3"/>
  <c r="H225" i="6"/>
  <c r="I225" i="3"/>
  <c r="I225" i="6"/>
  <c r="J225" i="3"/>
  <c r="J225" i="6"/>
  <c r="K225" i="3"/>
  <c r="K225" i="6"/>
  <c r="L225" i="3"/>
  <c r="L225" i="6"/>
  <c r="M225" i="3"/>
  <c r="M225" i="6"/>
  <c r="N225" i="3"/>
  <c r="N225" i="6"/>
  <c r="O225" i="3"/>
  <c r="O225" i="6"/>
  <c r="P225" i="3"/>
  <c r="P225" i="6"/>
  <c r="Q225" i="3"/>
  <c r="Q225" i="6"/>
  <c r="R225" i="3"/>
  <c r="R225" i="6"/>
  <c r="S213" i="3"/>
  <c r="S225" i="6"/>
  <c r="T213" i="3"/>
  <c r="T225" i="6"/>
  <c r="B226" i="3"/>
  <c r="B226" i="6"/>
  <c r="C226" i="3"/>
  <c r="C226" i="6"/>
  <c r="D226" i="3"/>
  <c r="D226" i="6"/>
  <c r="E226" i="3"/>
  <c r="E226" i="6"/>
  <c r="F226" i="3"/>
  <c r="F226" i="6"/>
  <c r="G226" i="3"/>
  <c r="G226" i="6"/>
  <c r="H226" i="3"/>
  <c r="H226" i="6"/>
  <c r="I226" i="3"/>
  <c r="I226" i="6"/>
  <c r="J226" i="3"/>
  <c r="J226" i="6"/>
  <c r="K226" i="3"/>
  <c r="K226" i="6"/>
  <c r="L226" i="3"/>
  <c r="L226" i="6"/>
  <c r="M226" i="3"/>
  <c r="M226" i="6"/>
  <c r="N226" i="3"/>
  <c r="N226" i="6"/>
  <c r="O226" i="3"/>
  <c r="O226" i="6"/>
  <c r="P226" i="3"/>
  <c r="P226" i="6"/>
  <c r="Q226" i="3"/>
  <c r="Q226" i="6"/>
  <c r="R226" i="3"/>
  <c r="R226" i="6"/>
  <c r="S214" i="3"/>
  <c r="S226" i="6"/>
  <c r="T214" i="3"/>
  <c r="T226" i="3"/>
  <c r="T238" i="6"/>
  <c r="B227" i="3"/>
  <c r="B227" i="6"/>
  <c r="C227" i="3"/>
  <c r="D227" i="3"/>
  <c r="D227" i="6"/>
  <c r="E227" i="3"/>
  <c r="F227" i="3"/>
  <c r="F227" i="6"/>
  <c r="G227" i="3"/>
  <c r="H227" i="3"/>
  <c r="H227" i="6"/>
  <c r="I227" i="3"/>
  <c r="I239" i="3"/>
  <c r="I239" i="6"/>
  <c r="J227" i="3"/>
  <c r="J227" i="6"/>
  <c r="K227" i="3"/>
  <c r="L227" i="3"/>
  <c r="L227" i="6"/>
  <c r="M227" i="3"/>
  <c r="M239" i="3"/>
  <c r="M239" i="6"/>
  <c r="N227" i="3"/>
  <c r="N227" i="6"/>
  <c r="O227" i="3"/>
  <c r="P227" i="3"/>
  <c r="P227" i="6"/>
  <c r="Q227" i="3"/>
  <c r="Q239" i="3"/>
  <c r="Q239" i="6"/>
  <c r="R227" i="3"/>
  <c r="R227" i="6"/>
  <c r="S215" i="3"/>
  <c r="S227" i="6"/>
  <c r="T215" i="3"/>
  <c r="T227" i="3"/>
  <c r="T227" i="6"/>
  <c r="B228" i="3"/>
  <c r="B228" i="6"/>
  <c r="C228" i="3"/>
  <c r="C228" i="6"/>
  <c r="D228" i="3"/>
  <c r="D228" i="6"/>
  <c r="E228" i="3"/>
  <c r="E228" i="6"/>
  <c r="F228" i="3"/>
  <c r="F228" i="6"/>
  <c r="G228" i="3"/>
  <c r="G228" i="6"/>
  <c r="H228" i="3"/>
  <c r="H228" i="6"/>
  <c r="I228" i="3"/>
  <c r="I228" i="6"/>
  <c r="J228" i="3"/>
  <c r="J228" i="6"/>
  <c r="K228" i="3"/>
  <c r="K228" i="6"/>
  <c r="L228" i="3"/>
  <c r="L228" i="6"/>
  <c r="M228" i="3"/>
  <c r="M228" i="6"/>
  <c r="N228" i="3"/>
  <c r="N228" i="6"/>
  <c r="O228" i="3"/>
  <c r="O228" i="6"/>
  <c r="P228" i="3"/>
  <c r="P228" i="6"/>
  <c r="Q228" i="3"/>
  <c r="Q228" i="6"/>
  <c r="R228" i="3"/>
  <c r="R228" i="6"/>
  <c r="S216" i="3"/>
  <c r="S228" i="6"/>
  <c r="T216" i="3"/>
  <c r="T228" i="3"/>
  <c r="T228" i="6"/>
  <c r="B229" i="3"/>
  <c r="C229" i="3"/>
  <c r="C229" i="6"/>
  <c r="D229" i="3"/>
  <c r="E229" i="3"/>
  <c r="E229" i="6"/>
  <c r="F229" i="3"/>
  <c r="G229" i="3"/>
  <c r="G229" i="6"/>
  <c r="H229" i="3"/>
  <c r="I229" i="3"/>
  <c r="I229" i="6"/>
  <c r="J229" i="3"/>
  <c r="K229" i="3"/>
  <c r="K229" i="6"/>
  <c r="L229" i="3"/>
  <c r="M229" i="3"/>
  <c r="M229" i="6"/>
  <c r="N229" i="3"/>
  <c r="O229" i="3"/>
  <c r="O229" i="6"/>
  <c r="P229" i="3"/>
  <c r="Q229" i="3"/>
  <c r="Q229" i="6"/>
  <c r="R229" i="3"/>
  <c r="S217" i="3"/>
  <c r="S229" i="6"/>
  <c r="T229" i="3"/>
  <c r="T241" i="6"/>
  <c r="B230" i="3"/>
  <c r="B230" i="6"/>
  <c r="C230" i="3"/>
  <c r="D230" i="3"/>
  <c r="D230" i="6"/>
  <c r="E230" i="3"/>
  <c r="F230" i="3"/>
  <c r="F230" i="6"/>
  <c r="G230" i="3"/>
  <c r="G242" i="3"/>
  <c r="G242" i="6"/>
  <c r="H230" i="3"/>
  <c r="H230" i="6"/>
  <c r="I230" i="3"/>
  <c r="J230" i="3"/>
  <c r="J230" i="6"/>
  <c r="K230" i="3"/>
  <c r="K242" i="3"/>
  <c r="K242" i="6"/>
  <c r="L230" i="3"/>
  <c r="L230" i="6"/>
  <c r="M230" i="3"/>
  <c r="N230" i="3"/>
  <c r="N230" i="6"/>
  <c r="O230" i="3"/>
  <c r="O242" i="3"/>
  <c r="O242" i="6"/>
  <c r="P230" i="3"/>
  <c r="P230" i="6"/>
  <c r="Q230" i="3"/>
  <c r="R230" i="3"/>
  <c r="R230" i="6"/>
  <c r="S218" i="3"/>
  <c r="S230" i="6"/>
  <c r="T230" i="3"/>
  <c r="T230" i="6"/>
  <c r="B231" i="3"/>
  <c r="C231" i="3"/>
  <c r="C231" i="6"/>
  <c r="D231" i="3"/>
  <c r="E231" i="3"/>
  <c r="E231" i="6"/>
  <c r="F231" i="3"/>
  <c r="G231" i="3"/>
  <c r="G231" i="6"/>
  <c r="H231" i="3"/>
  <c r="I231" i="3"/>
  <c r="I231" i="6"/>
  <c r="J231" i="3"/>
  <c r="K231" i="3"/>
  <c r="K231" i="6"/>
  <c r="L231" i="3"/>
  <c r="M231" i="3"/>
  <c r="M231" i="6"/>
  <c r="N231" i="3"/>
  <c r="O231" i="3"/>
  <c r="O231" i="6"/>
  <c r="P231" i="3"/>
  <c r="Q231" i="3"/>
  <c r="Q231" i="6"/>
  <c r="R231" i="3"/>
  <c r="S219" i="3"/>
  <c r="S231" i="6"/>
  <c r="T231" i="3"/>
  <c r="T243" i="6"/>
  <c r="B232" i="3"/>
  <c r="B232" i="6"/>
  <c r="C232" i="3"/>
  <c r="D232" i="3"/>
  <c r="E232" i="3"/>
  <c r="E244" i="3"/>
  <c r="E244" i="6"/>
  <c r="F232" i="3"/>
  <c r="F232" i="6"/>
  <c r="G232" i="3"/>
  <c r="H232" i="3"/>
  <c r="H244" i="3"/>
  <c r="H244" i="6"/>
  <c r="I232" i="3"/>
  <c r="I244" i="3"/>
  <c r="I244" i="6"/>
  <c r="J232" i="3"/>
  <c r="J232" i="6"/>
  <c r="K232" i="3"/>
  <c r="L232" i="3"/>
  <c r="L244" i="3"/>
  <c r="L244" i="6"/>
  <c r="M232" i="3"/>
  <c r="N232" i="3"/>
  <c r="N232" i="6"/>
  <c r="O232" i="3"/>
  <c r="P232" i="3"/>
  <c r="P244" i="3"/>
  <c r="P244" i="6"/>
  <c r="Q232" i="3"/>
  <c r="Q244" i="3"/>
  <c r="Q244" i="6"/>
  <c r="R232" i="3"/>
  <c r="R232" i="6"/>
  <c r="S220" i="3"/>
  <c r="S232" i="6"/>
  <c r="T232" i="3"/>
  <c r="T232" i="6"/>
  <c r="B233" i="3"/>
  <c r="B245" i="3"/>
  <c r="B245" i="6"/>
  <c r="C233" i="3"/>
  <c r="C233" i="6"/>
  <c r="D233" i="3"/>
  <c r="E233" i="3"/>
  <c r="E233" i="6"/>
  <c r="F233" i="3"/>
  <c r="G233" i="3"/>
  <c r="G233" i="6"/>
  <c r="H233" i="3"/>
  <c r="I233" i="3"/>
  <c r="I233" i="6"/>
  <c r="J233" i="3"/>
  <c r="J245" i="3"/>
  <c r="J245" i="6"/>
  <c r="K233" i="3"/>
  <c r="K233" i="6"/>
  <c r="L233" i="3"/>
  <c r="M233" i="3"/>
  <c r="M233" i="6"/>
  <c r="N233" i="3"/>
  <c r="O233" i="3"/>
  <c r="O233" i="6"/>
  <c r="P233" i="3"/>
  <c r="Q233" i="3"/>
  <c r="Q233" i="6"/>
  <c r="R233" i="3"/>
  <c r="R245" i="3"/>
  <c r="R245" i="6"/>
  <c r="S221" i="3"/>
  <c r="S233" i="6"/>
  <c r="T233" i="3"/>
  <c r="T245" i="6"/>
  <c r="B234" i="3"/>
  <c r="B234" i="6"/>
  <c r="C234" i="3"/>
  <c r="D234" i="3"/>
  <c r="D234" i="6"/>
  <c r="E234" i="3"/>
  <c r="F234" i="3"/>
  <c r="F234" i="6"/>
  <c r="G234" i="3"/>
  <c r="H234" i="3"/>
  <c r="H234" i="6"/>
  <c r="I234" i="3"/>
  <c r="J234" i="3"/>
  <c r="J234" i="6"/>
  <c r="K234" i="3"/>
  <c r="K246" i="3"/>
  <c r="K246" i="6"/>
  <c r="L234" i="3"/>
  <c r="L234" i="6"/>
  <c r="M234" i="3"/>
  <c r="N234" i="3"/>
  <c r="O234" i="3"/>
  <c r="P234" i="3"/>
  <c r="P234" i="6"/>
  <c r="Q234" i="3"/>
  <c r="Q234" i="6"/>
  <c r="R234" i="3"/>
  <c r="R234" i="6"/>
  <c r="S222" i="3"/>
  <c r="S234" i="6"/>
  <c r="T222" i="3"/>
  <c r="T234" i="6"/>
  <c r="B235" i="3"/>
  <c r="B235" i="6"/>
  <c r="C235" i="3"/>
  <c r="D235" i="3"/>
  <c r="D235" i="6"/>
  <c r="E235" i="3"/>
  <c r="E235" i="6"/>
  <c r="F235" i="3"/>
  <c r="F235" i="6"/>
  <c r="G235" i="3"/>
  <c r="G235" i="6"/>
  <c r="H235" i="3"/>
  <c r="H235" i="6"/>
  <c r="I235" i="3"/>
  <c r="I235" i="6"/>
  <c r="J235" i="3"/>
  <c r="J235" i="6"/>
  <c r="K235" i="3"/>
  <c r="L235" i="3"/>
  <c r="L235" i="6"/>
  <c r="M235" i="3"/>
  <c r="M235" i="6"/>
  <c r="N235" i="3"/>
  <c r="N235" i="6"/>
  <c r="O235" i="3"/>
  <c r="O235" i="6"/>
  <c r="P235" i="3"/>
  <c r="P235" i="6"/>
  <c r="Q235" i="3"/>
  <c r="Q235" i="6"/>
  <c r="R235" i="3"/>
  <c r="R235" i="6"/>
  <c r="S223" i="3"/>
  <c r="S235" i="6"/>
  <c r="T223" i="3"/>
  <c r="T235" i="6"/>
  <c r="B236" i="3"/>
  <c r="B236" i="6"/>
  <c r="C236" i="3"/>
  <c r="C236" i="6"/>
  <c r="D236" i="3"/>
  <c r="D236" i="6"/>
  <c r="E236" i="3"/>
  <c r="E236" i="6"/>
  <c r="F236" i="3"/>
  <c r="F236" i="6"/>
  <c r="G236" i="3"/>
  <c r="G236" i="6"/>
  <c r="H236" i="3"/>
  <c r="I236" i="3"/>
  <c r="I236" i="6"/>
  <c r="J236" i="3"/>
  <c r="J236" i="6"/>
  <c r="K236" i="3"/>
  <c r="K236" i="6"/>
  <c r="L236" i="3"/>
  <c r="L236" i="6"/>
  <c r="M236" i="3"/>
  <c r="M236" i="6"/>
  <c r="N236" i="3"/>
  <c r="N236" i="6"/>
  <c r="O236" i="3"/>
  <c r="O236" i="6"/>
  <c r="P236" i="3"/>
  <c r="Q236" i="3"/>
  <c r="Q236" i="6"/>
  <c r="R236" i="3"/>
  <c r="R236" i="6"/>
  <c r="S224" i="3"/>
  <c r="S236" i="6"/>
  <c r="T224" i="3"/>
  <c r="T236" i="6"/>
  <c r="B237" i="3"/>
  <c r="B237" i="6"/>
  <c r="C237" i="3"/>
  <c r="C237" i="6"/>
  <c r="D237" i="3"/>
  <c r="D237" i="6"/>
  <c r="E237" i="3"/>
  <c r="F237" i="3"/>
  <c r="F237" i="6"/>
  <c r="G237" i="3"/>
  <c r="G237" i="6"/>
  <c r="H237" i="3"/>
  <c r="H237" i="6"/>
  <c r="I237" i="3"/>
  <c r="I237" i="6"/>
  <c r="J237" i="3"/>
  <c r="J237" i="6"/>
  <c r="K237" i="3"/>
  <c r="K237" i="6"/>
  <c r="L237" i="3"/>
  <c r="L237" i="6"/>
  <c r="M237" i="3"/>
  <c r="N237" i="3"/>
  <c r="N237" i="6"/>
  <c r="O237" i="3"/>
  <c r="O237" i="6"/>
  <c r="P237" i="3"/>
  <c r="P237" i="6"/>
  <c r="Q237" i="3"/>
  <c r="Q237" i="6"/>
  <c r="R237" i="3"/>
  <c r="R237" i="6"/>
  <c r="S225" i="3"/>
  <c r="S237" i="6"/>
  <c r="T225" i="3"/>
  <c r="T237" i="6"/>
  <c r="B238" i="3"/>
  <c r="C238" i="3"/>
  <c r="C238" i="6"/>
  <c r="D238" i="3"/>
  <c r="D238" i="6"/>
  <c r="E238" i="3"/>
  <c r="E238" i="6"/>
  <c r="F238" i="3"/>
  <c r="F238" i="6"/>
  <c r="G238" i="3"/>
  <c r="G238" i="6"/>
  <c r="H238" i="3"/>
  <c r="H238" i="6"/>
  <c r="I238" i="3"/>
  <c r="I238" i="6"/>
  <c r="J238" i="3"/>
  <c r="K238" i="3"/>
  <c r="K238" i="6"/>
  <c r="L238" i="3"/>
  <c r="L238" i="6"/>
  <c r="M238" i="3"/>
  <c r="M238" i="6"/>
  <c r="N238" i="3"/>
  <c r="N238" i="6"/>
  <c r="O238" i="3"/>
  <c r="O238" i="6"/>
  <c r="P238" i="3"/>
  <c r="P238" i="6"/>
  <c r="Q238" i="3"/>
  <c r="Q238" i="6"/>
  <c r="R238" i="3"/>
  <c r="S226" i="3"/>
  <c r="S238" i="6"/>
  <c r="B239" i="3"/>
  <c r="B239" i="6"/>
  <c r="C239" i="3"/>
  <c r="C239" i="6"/>
  <c r="D239" i="3"/>
  <c r="E239" i="3"/>
  <c r="E239" i="6"/>
  <c r="F239" i="3"/>
  <c r="F239" i="6"/>
  <c r="G239" i="3"/>
  <c r="G239" i="6"/>
  <c r="H239" i="3"/>
  <c r="J239" i="3"/>
  <c r="J239" i="6"/>
  <c r="K239" i="3"/>
  <c r="K239" i="6"/>
  <c r="L239" i="3"/>
  <c r="L251" i="3"/>
  <c r="L251" i="6"/>
  <c r="N239" i="3"/>
  <c r="N239" i="6"/>
  <c r="O239" i="3"/>
  <c r="O239" i="6"/>
  <c r="P239" i="3"/>
  <c r="R239" i="3"/>
  <c r="R239" i="6"/>
  <c r="S227" i="3"/>
  <c r="S239" i="6"/>
  <c r="T239" i="6"/>
  <c r="B240" i="3"/>
  <c r="B240" i="6"/>
  <c r="C240" i="3"/>
  <c r="C240" i="6"/>
  <c r="D240" i="3"/>
  <c r="D240" i="6"/>
  <c r="E240" i="3"/>
  <c r="E240" i="6"/>
  <c r="F240" i="3"/>
  <c r="F240" i="6"/>
  <c r="G240" i="3"/>
  <c r="G240" i="6"/>
  <c r="H240" i="3"/>
  <c r="H240" i="6"/>
  <c r="I240" i="3"/>
  <c r="I240" i="6"/>
  <c r="J240" i="3"/>
  <c r="J240" i="6"/>
  <c r="K240" i="3"/>
  <c r="K240" i="6"/>
  <c r="L240" i="3"/>
  <c r="L240" i="6"/>
  <c r="M240" i="3"/>
  <c r="M240" i="6"/>
  <c r="N240" i="3"/>
  <c r="N240" i="6"/>
  <c r="O240" i="3"/>
  <c r="O240" i="6"/>
  <c r="P240" i="3"/>
  <c r="P240" i="6"/>
  <c r="Q240" i="3"/>
  <c r="Q240" i="6"/>
  <c r="R240" i="3"/>
  <c r="R240" i="6"/>
  <c r="S228" i="3"/>
  <c r="S240" i="6"/>
  <c r="T240" i="6"/>
  <c r="B241" i="3"/>
  <c r="B241" i="6"/>
  <c r="C241" i="3"/>
  <c r="C241" i="6"/>
  <c r="D241" i="3"/>
  <c r="D241" i="6"/>
  <c r="E241" i="3"/>
  <c r="E241" i="6"/>
  <c r="F241" i="3"/>
  <c r="F241" i="6"/>
  <c r="G241" i="3"/>
  <c r="G241" i="6"/>
  <c r="H241" i="3"/>
  <c r="H241" i="6"/>
  <c r="I241" i="3"/>
  <c r="I241" i="6"/>
  <c r="J241" i="3"/>
  <c r="J241" i="6"/>
  <c r="K241" i="3"/>
  <c r="K241" i="6"/>
  <c r="L241" i="3"/>
  <c r="L241" i="6"/>
  <c r="M241" i="3"/>
  <c r="M241" i="6"/>
  <c r="N241" i="3"/>
  <c r="N241" i="6"/>
  <c r="O241" i="3"/>
  <c r="O241" i="6"/>
  <c r="P241" i="3"/>
  <c r="P241" i="6"/>
  <c r="Q241" i="3"/>
  <c r="Q241" i="6"/>
  <c r="R241" i="3"/>
  <c r="R241" i="6"/>
  <c r="S229" i="3"/>
  <c r="S241" i="6"/>
  <c r="B242" i="3"/>
  <c r="B242" i="6"/>
  <c r="C242" i="3"/>
  <c r="C242" i="6"/>
  <c r="D242" i="3"/>
  <c r="D254" i="3"/>
  <c r="D254" i="6"/>
  <c r="E242" i="3"/>
  <c r="F242" i="3"/>
  <c r="F242" i="6"/>
  <c r="H242" i="3"/>
  <c r="H242" i="6"/>
  <c r="I242" i="3"/>
  <c r="J242" i="3"/>
  <c r="J242" i="6"/>
  <c r="L242" i="3"/>
  <c r="L254" i="3"/>
  <c r="L254" i="6"/>
  <c r="M242" i="3"/>
  <c r="M254" i="3"/>
  <c r="M254" i="6"/>
  <c r="N242" i="3"/>
  <c r="N242" i="6"/>
  <c r="P242" i="3"/>
  <c r="P242" i="6"/>
  <c r="Q242" i="3"/>
  <c r="R242" i="3"/>
  <c r="R242" i="6"/>
  <c r="S230" i="3"/>
  <c r="S242" i="6"/>
  <c r="T242" i="6"/>
  <c r="B243" i="3"/>
  <c r="B243" i="6"/>
  <c r="C243" i="3"/>
  <c r="C243" i="6"/>
  <c r="D243" i="3"/>
  <c r="D243" i="6"/>
  <c r="E243" i="3"/>
  <c r="E243" i="6"/>
  <c r="F243" i="3"/>
  <c r="F243" i="6"/>
  <c r="G243" i="3"/>
  <c r="G243" i="6"/>
  <c r="H243" i="3"/>
  <c r="H243" i="6"/>
  <c r="I243" i="3"/>
  <c r="I243" i="6"/>
  <c r="J243" i="3"/>
  <c r="J243" i="6"/>
  <c r="K243" i="3"/>
  <c r="K243" i="6"/>
  <c r="L243" i="3"/>
  <c r="L243" i="6"/>
  <c r="M243" i="3"/>
  <c r="M243" i="6"/>
  <c r="N243" i="3"/>
  <c r="N243" i="6"/>
  <c r="O243" i="3"/>
  <c r="O243" i="6"/>
  <c r="P243" i="3"/>
  <c r="P243" i="6"/>
  <c r="Q243" i="3"/>
  <c r="Q243" i="6"/>
  <c r="R243" i="3"/>
  <c r="R243" i="6"/>
  <c r="S231" i="3"/>
  <c r="S243" i="6"/>
  <c r="B244" i="3"/>
  <c r="C244" i="3"/>
  <c r="C244" i="6"/>
  <c r="D244" i="3"/>
  <c r="D244" i="6"/>
  <c r="F244" i="3"/>
  <c r="G244" i="3"/>
  <c r="G244" i="6"/>
  <c r="J244" i="3"/>
  <c r="K244" i="3"/>
  <c r="K244" i="6"/>
  <c r="M244" i="3"/>
  <c r="M256" i="3"/>
  <c r="M256" i="6"/>
  <c r="N244" i="3"/>
  <c r="N256" i="3"/>
  <c r="N256" i="6"/>
  <c r="O244" i="3"/>
  <c r="O244" i="6"/>
  <c r="R244" i="3"/>
  <c r="R256" i="3"/>
  <c r="R256" i="6"/>
  <c r="S232" i="3"/>
  <c r="S244" i="6"/>
  <c r="C245" i="3"/>
  <c r="D245" i="3"/>
  <c r="D245" i="6"/>
  <c r="E245" i="3"/>
  <c r="F245" i="3"/>
  <c r="F245" i="6"/>
  <c r="G245" i="3"/>
  <c r="G257" i="3"/>
  <c r="G257" i="6"/>
  <c r="H245" i="3"/>
  <c r="H245" i="6"/>
  <c r="I245" i="3"/>
  <c r="I257" i="3"/>
  <c r="I257" i="6"/>
  <c r="K245" i="3"/>
  <c r="L245" i="3"/>
  <c r="L245" i="6"/>
  <c r="M245" i="3"/>
  <c r="N245" i="3"/>
  <c r="N245" i="6"/>
  <c r="O245" i="3"/>
  <c r="O257" i="3"/>
  <c r="O257" i="6"/>
  <c r="P245" i="3"/>
  <c r="P245" i="6"/>
  <c r="Q245" i="3"/>
  <c r="Q257" i="3"/>
  <c r="Q257" i="6"/>
  <c r="S233" i="3"/>
  <c r="S245" i="6"/>
  <c r="B246" i="3"/>
  <c r="C246" i="3"/>
  <c r="D246" i="3"/>
  <c r="D246" i="6"/>
  <c r="E246" i="3"/>
  <c r="F246" i="3"/>
  <c r="F258" i="3"/>
  <c r="F258" i="6"/>
  <c r="G246" i="3"/>
  <c r="H246" i="6"/>
  <c r="I246" i="3"/>
  <c r="I258" i="3"/>
  <c r="I258" i="6"/>
  <c r="J246" i="3"/>
  <c r="L246" i="3"/>
  <c r="L246" i="6"/>
  <c r="M246" i="3"/>
  <c r="M258" i="3"/>
  <c r="M258" i="6"/>
  <c r="N246" i="3"/>
  <c r="N246" i="6"/>
  <c r="O246" i="3"/>
  <c r="O246" i="6"/>
  <c r="P246" i="3"/>
  <c r="P246" i="6"/>
  <c r="Q246" i="3"/>
  <c r="R246" i="3"/>
  <c r="S234" i="3"/>
  <c r="S246" i="6"/>
  <c r="T234" i="3"/>
  <c r="T246" i="6"/>
  <c r="B247" i="3"/>
  <c r="B259" i="3"/>
  <c r="B259" i="6"/>
  <c r="C247" i="3"/>
  <c r="C247" i="6"/>
  <c r="D247" i="3"/>
  <c r="E247" i="3"/>
  <c r="E247" i="6"/>
  <c r="F247" i="3"/>
  <c r="G247" i="3"/>
  <c r="H247" i="3"/>
  <c r="I247" i="3"/>
  <c r="I247" i="6"/>
  <c r="J247" i="3"/>
  <c r="K247" i="3"/>
  <c r="K247" i="6"/>
  <c r="L247" i="3"/>
  <c r="L259" i="3"/>
  <c r="L259" i="6"/>
  <c r="M247" i="3"/>
  <c r="M247" i="6"/>
  <c r="N247" i="3"/>
  <c r="N259" i="3"/>
  <c r="N259" i="6"/>
  <c r="O247" i="3"/>
  <c r="P247" i="3"/>
  <c r="Q247" i="3"/>
  <c r="Q247" i="6"/>
  <c r="R247" i="3"/>
  <c r="R259" i="3"/>
  <c r="R259" i="6"/>
  <c r="S235" i="3"/>
  <c r="S247" i="6"/>
  <c r="T235" i="3"/>
  <c r="T247" i="6"/>
  <c r="B248" i="3"/>
  <c r="B248" i="6"/>
  <c r="C248" i="3"/>
  <c r="C260" i="3"/>
  <c r="C260" i="6"/>
  <c r="D248" i="3"/>
  <c r="E248" i="3"/>
  <c r="F248" i="3"/>
  <c r="F248" i="6"/>
  <c r="G248" i="3"/>
  <c r="G260" i="3"/>
  <c r="G260" i="6"/>
  <c r="H248" i="3"/>
  <c r="H248" i="6"/>
  <c r="I248" i="3"/>
  <c r="J248" i="3"/>
  <c r="J248" i="6"/>
  <c r="K248" i="3"/>
  <c r="L248" i="3"/>
  <c r="M248" i="3"/>
  <c r="N248" i="3"/>
  <c r="N248" i="6"/>
  <c r="O248" i="3"/>
  <c r="P248" i="3"/>
  <c r="P248" i="6"/>
  <c r="Q248" i="3"/>
  <c r="Q260" i="3"/>
  <c r="Q260" i="6"/>
  <c r="R248" i="3"/>
  <c r="R248" i="6"/>
  <c r="S236" i="3"/>
  <c r="S248" i="6"/>
  <c r="T236" i="3"/>
  <c r="T248" i="6"/>
  <c r="B249" i="3"/>
  <c r="C249" i="3"/>
  <c r="C249" i="6"/>
  <c r="D249" i="3"/>
  <c r="E249" i="3"/>
  <c r="E249" i="6"/>
  <c r="F249" i="3"/>
  <c r="F261" i="3"/>
  <c r="F261" i="6"/>
  <c r="G249" i="3"/>
  <c r="G249" i="6"/>
  <c r="H249" i="3"/>
  <c r="H261" i="3"/>
  <c r="H261" i="6"/>
  <c r="I249" i="3"/>
  <c r="J249" i="3"/>
  <c r="K249" i="3"/>
  <c r="K249" i="6"/>
  <c r="L249" i="3"/>
  <c r="L261" i="3"/>
  <c r="L261" i="6"/>
  <c r="M249" i="3"/>
  <c r="M249" i="6"/>
  <c r="N249" i="3"/>
  <c r="O249" i="3"/>
  <c r="O249" i="6"/>
  <c r="P249" i="3"/>
  <c r="Q249" i="3"/>
  <c r="R249" i="3"/>
  <c r="S237" i="3"/>
  <c r="S249" i="6"/>
  <c r="T237" i="3"/>
  <c r="T249" i="6"/>
  <c r="B250" i="3"/>
  <c r="B250" i="6"/>
  <c r="C250" i="3"/>
  <c r="C262" i="3"/>
  <c r="C262" i="6"/>
  <c r="D250" i="3"/>
  <c r="D250" i="6"/>
  <c r="E250" i="3"/>
  <c r="E262" i="3"/>
  <c r="E262" i="6"/>
  <c r="F250" i="3"/>
  <c r="G250" i="3"/>
  <c r="H250" i="3"/>
  <c r="H250" i="6"/>
  <c r="I250" i="3"/>
  <c r="I262" i="3"/>
  <c r="I262" i="6"/>
  <c r="J250" i="3"/>
  <c r="J250" i="6"/>
  <c r="K250" i="3"/>
  <c r="L250" i="3"/>
  <c r="L250" i="6"/>
  <c r="M250" i="3"/>
  <c r="N250" i="3"/>
  <c r="O250" i="3"/>
  <c r="P250" i="3"/>
  <c r="P250" i="6"/>
  <c r="Q250" i="3"/>
  <c r="R250" i="3"/>
  <c r="R250" i="6"/>
  <c r="S238" i="3"/>
  <c r="S250" i="6"/>
  <c r="T238" i="3"/>
  <c r="T250" i="6"/>
  <c r="B251" i="3"/>
  <c r="B263" i="3"/>
  <c r="B263" i="6"/>
  <c r="C251" i="3"/>
  <c r="C251" i="6"/>
  <c r="D251" i="3"/>
  <c r="D251" i="6"/>
  <c r="E251" i="3"/>
  <c r="E251" i="6"/>
  <c r="F251" i="3"/>
  <c r="G251" i="3"/>
  <c r="G251" i="6"/>
  <c r="H251" i="3"/>
  <c r="I251" i="3"/>
  <c r="I251" i="6"/>
  <c r="J251" i="3"/>
  <c r="K251" i="3"/>
  <c r="K251" i="6"/>
  <c r="M251" i="3"/>
  <c r="M251" i="6"/>
  <c r="N251" i="3"/>
  <c r="N263" i="3"/>
  <c r="N263" i="6"/>
  <c r="O251" i="3"/>
  <c r="O251" i="6"/>
  <c r="P251" i="3"/>
  <c r="P263" i="3"/>
  <c r="P263" i="6"/>
  <c r="Q251" i="3"/>
  <c r="Q251" i="6"/>
  <c r="R251" i="3"/>
  <c r="R263" i="3"/>
  <c r="R263" i="6"/>
  <c r="S239" i="3"/>
  <c r="S251" i="6"/>
  <c r="T239" i="3"/>
  <c r="T251" i="6"/>
  <c r="B252" i="3"/>
  <c r="B252" i="6"/>
  <c r="C252" i="3"/>
  <c r="C264" i="3"/>
  <c r="C264" i="6"/>
  <c r="D252" i="3"/>
  <c r="E252" i="3"/>
  <c r="F252" i="3"/>
  <c r="F252" i="6"/>
  <c r="G252" i="3"/>
  <c r="G264" i="3"/>
  <c r="G264" i="6"/>
  <c r="H252" i="3"/>
  <c r="I252" i="3"/>
  <c r="J252" i="3"/>
  <c r="J252" i="6"/>
  <c r="K252" i="3"/>
  <c r="K264" i="3"/>
  <c r="K264" i="6"/>
  <c r="L252" i="3"/>
  <c r="M252" i="3"/>
  <c r="N252" i="3"/>
  <c r="N252" i="6"/>
  <c r="O252" i="3"/>
  <c r="O264" i="3"/>
  <c r="O264" i="6"/>
  <c r="P252" i="3"/>
  <c r="Q252" i="3"/>
  <c r="R252" i="3"/>
  <c r="R252" i="6"/>
  <c r="S240" i="3"/>
  <c r="S252" i="6"/>
  <c r="T240" i="3"/>
  <c r="T252" i="6"/>
  <c r="B253" i="3"/>
  <c r="C253" i="3"/>
  <c r="C253" i="6"/>
  <c r="D253" i="3"/>
  <c r="E253" i="3"/>
  <c r="E253" i="6"/>
  <c r="F253" i="3"/>
  <c r="G253" i="3"/>
  <c r="G253" i="6"/>
  <c r="H253" i="3"/>
  <c r="I253" i="3"/>
  <c r="I253" i="6"/>
  <c r="J253" i="3"/>
  <c r="K253" i="3"/>
  <c r="K253" i="6"/>
  <c r="L253" i="3"/>
  <c r="M253" i="3"/>
  <c r="M253" i="6"/>
  <c r="N253" i="3"/>
  <c r="O253" i="3"/>
  <c r="O253" i="6"/>
  <c r="P253" i="3"/>
  <c r="Q253" i="3"/>
  <c r="Q253" i="6"/>
  <c r="R253" i="3"/>
  <c r="S241" i="3"/>
  <c r="S253" i="6"/>
  <c r="T241" i="3"/>
  <c r="T253" i="6"/>
  <c r="B254" i="3"/>
  <c r="B254" i="6"/>
  <c r="C254" i="3"/>
  <c r="E254" i="3"/>
  <c r="F254" i="3"/>
  <c r="F254" i="6"/>
  <c r="G254" i="3"/>
  <c r="H254" i="3"/>
  <c r="I254" i="3"/>
  <c r="J254" i="3"/>
  <c r="J254" i="6"/>
  <c r="K254" i="3"/>
  <c r="N254" i="3"/>
  <c r="N254" i="6"/>
  <c r="O254" i="3"/>
  <c r="P254" i="3"/>
  <c r="Q254" i="3"/>
  <c r="R254" i="3"/>
  <c r="R254" i="6"/>
  <c r="S242" i="3"/>
  <c r="S254" i="6"/>
  <c r="T242" i="3"/>
  <c r="T254" i="6"/>
  <c r="B255" i="3"/>
  <c r="C255" i="3"/>
  <c r="C255" i="6"/>
  <c r="D255" i="3"/>
  <c r="E255" i="3"/>
  <c r="E255" i="6"/>
  <c r="F255" i="3"/>
  <c r="G255" i="3"/>
  <c r="G255" i="6"/>
  <c r="H255" i="3"/>
  <c r="I255" i="3"/>
  <c r="I255" i="6"/>
  <c r="J255" i="3"/>
  <c r="K255" i="3"/>
  <c r="K255" i="6"/>
  <c r="L255" i="3"/>
  <c r="M255" i="3"/>
  <c r="M255" i="6"/>
  <c r="N255" i="3"/>
  <c r="O255" i="3"/>
  <c r="O255" i="6"/>
  <c r="P255" i="3"/>
  <c r="Q255" i="3"/>
  <c r="Q255" i="6"/>
  <c r="R255" i="3"/>
  <c r="S243" i="3"/>
  <c r="S255" i="6"/>
  <c r="T243" i="3"/>
  <c r="T255" i="6"/>
  <c r="B256" i="3"/>
  <c r="B256" i="6"/>
  <c r="C256" i="3"/>
  <c r="D256" i="3"/>
  <c r="D256" i="6"/>
  <c r="E256" i="3"/>
  <c r="F256" i="3"/>
  <c r="F256" i="6"/>
  <c r="G256" i="3"/>
  <c r="H256" i="3"/>
  <c r="H256" i="6"/>
  <c r="I256" i="3"/>
  <c r="J256" i="3"/>
  <c r="J256" i="6"/>
  <c r="K256" i="3"/>
  <c r="L256" i="3"/>
  <c r="L256" i="6"/>
  <c r="O256" i="3"/>
  <c r="P256" i="3"/>
  <c r="P256" i="6"/>
  <c r="Q256" i="3"/>
  <c r="S244" i="3"/>
  <c r="S256" i="6"/>
  <c r="T244" i="3"/>
  <c r="T256" i="6"/>
  <c r="B257" i="3"/>
  <c r="C257" i="3"/>
  <c r="C257" i="6"/>
  <c r="D257" i="3"/>
  <c r="E257" i="3"/>
  <c r="E257" i="6"/>
  <c r="F257" i="3"/>
  <c r="H257" i="3"/>
  <c r="J257" i="3"/>
  <c r="K257" i="3"/>
  <c r="K257" i="6"/>
  <c r="L257" i="3"/>
  <c r="M257" i="3"/>
  <c r="M257" i="6"/>
  <c r="N257" i="3"/>
  <c r="P257" i="3"/>
  <c r="R257" i="3"/>
  <c r="S245" i="3"/>
  <c r="S257" i="6"/>
  <c r="T245" i="3"/>
  <c r="T257" i="6"/>
  <c r="B258" i="3"/>
  <c r="B258" i="6"/>
  <c r="C258" i="3"/>
  <c r="C258" i="6"/>
  <c r="D258" i="3"/>
  <c r="D258" i="6"/>
  <c r="E258" i="3"/>
  <c r="G258" i="3"/>
  <c r="H246" i="3"/>
  <c r="H258" i="3"/>
  <c r="H258" i="6"/>
  <c r="J258" i="3"/>
  <c r="J258" i="6"/>
  <c r="K258" i="3"/>
  <c r="L258" i="3"/>
  <c r="L258" i="6"/>
  <c r="N258" i="3"/>
  <c r="O258" i="3"/>
  <c r="O258" i="6"/>
  <c r="P258" i="3"/>
  <c r="P258" i="6"/>
  <c r="Q258" i="3"/>
  <c r="Q258" i="6"/>
  <c r="R258" i="3"/>
  <c r="R258" i="6"/>
  <c r="S246" i="3"/>
  <c r="S258" i="6"/>
  <c r="T246" i="3"/>
  <c r="T258" i="6"/>
  <c r="C259" i="3"/>
  <c r="D259" i="3"/>
  <c r="D259" i="6"/>
  <c r="E259" i="3"/>
  <c r="E259" i="6"/>
  <c r="F259" i="3"/>
  <c r="F259" i="6"/>
  <c r="G259" i="3"/>
  <c r="G259" i="6"/>
  <c r="H259" i="3"/>
  <c r="I259" i="3"/>
  <c r="I259" i="6"/>
  <c r="J259" i="3"/>
  <c r="J259" i="6"/>
  <c r="K259" i="3"/>
  <c r="M259" i="3"/>
  <c r="M259" i="6"/>
  <c r="O259" i="3"/>
  <c r="O259" i="6"/>
  <c r="P259" i="3"/>
  <c r="Q259" i="3"/>
  <c r="Q259" i="6"/>
  <c r="S247" i="3"/>
  <c r="S259" i="6"/>
  <c r="T247" i="3"/>
  <c r="T259" i="6"/>
  <c r="B260" i="3"/>
  <c r="B260" i="6"/>
  <c r="D260" i="3"/>
  <c r="D260" i="6"/>
  <c r="E260" i="3"/>
  <c r="F260" i="3"/>
  <c r="F260" i="6"/>
  <c r="H260" i="3"/>
  <c r="I260" i="3"/>
  <c r="I260" i="6"/>
  <c r="J260" i="3"/>
  <c r="J260" i="6"/>
  <c r="K260" i="3"/>
  <c r="K260" i="6"/>
  <c r="L260" i="3"/>
  <c r="L260" i="6"/>
  <c r="M260" i="3"/>
  <c r="N260" i="3"/>
  <c r="N260" i="6"/>
  <c r="O260" i="3"/>
  <c r="O260" i="6"/>
  <c r="P260" i="3"/>
  <c r="R260" i="3"/>
  <c r="R260" i="6"/>
  <c r="S248" i="3"/>
  <c r="S260" i="6"/>
  <c r="T248" i="3"/>
  <c r="T260" i="6"/>
  <c r="B261" i="3"/>
  <c r="C261" i="3"/>
  <c r="C261" i="6"/>
  <c r="D261" i="3"/>
  <c r="D261" i="6"/>
  <c r="E261" i="3"/>
  <c r="G261" i="3"/>
  <c r="G261" i="6"/>
  <c r="I261" i="3"/>
  <c r="I261" i="6"/>
  <c r="J261" i="3"/>
  <c r="K261" i="3"/>
  <c r="K261" i="6"/>
  <c r="M261" i="3"/>
  <c r="N261" i="3"/>
  <c r="N261" i="6"/>
  <c r="O261" i="3"/>
  <c r="O261" i="6"/>
  <c r="P261" i="3"/>
  <c r="P261" i="6"/>
  <c r="Q261" i="3"/>
  <c r="Q261" i="6"/>
  <c r="R261" i="3"/>
  <c r="S249" i="3"/>
  <c r="S261" i="6"/>
  <c r="T249" i="3"/>
  <c r="T261" i="6"/>
  <c r="B262" i="3"/>
  <c r="B262" i="6"/>
  <c r="D262" i="3"/>
  <c r="D262" i="6"/>
  <c r="F262" i="3"/>
  <c r="F262" i="6"/>
  <c r="G262" i="3"/>
  <c r="H262" i="3"/>
  <c r="H262" i="6"/>
  <c r="J262" i="3"/>
  <c r="J262" i="6"/>
  <c r="K262" i="3"/>
  <c r="K262" i="6"/>
  <c r="L262" i="3"/>
  <c r="L262" i="6"/>
  <c r="M262" i="3"/>
  <c r="M262" i="6"/>
  <c r="N262" i="3"/>
  <c r="N262" i="6"/>
  <c r="O262" i="3"/>
  <c r="P262" i="3"/>
  <c r="P262" i="6"/>
  <c r="Q262" i="3"/>
  <c r="Q262" i="6"/>
  <c r="R262" i="3"/>
  <c r="R262" i="6"/>
  <c r="S250" i="3"/>
  <c r="S262" i="6"/>
  <c r="T250" i="3"/>
  <c r="T262" i="6"/>
  <c r="C263" i="3"/>
  <c r="C263" i="6"/>
  <c r="D263" i="3"/>
  <c r="E263" i="3"/>
  <c r="E263" i="6"/>
  <c r="F263" i="3"/>
  <c r="F263" i="6"/>
  <c r="G263" i="3"/>
  <c r="G263" i="6"/>
  <c r="H263" i="3"/>
  <c r="H263" i="6"/>
  <c r="I263" i="3"/>
  <c r="I263" i="6"/>
  <c r="J263" i="3"/>
  <c r="J263" i="6"/>
  <c r="K263" i="3"/>
  <c r="K263" i="6"/>
  <c r="L263" i="3"/>
  <c r="M263" i="3"/>
  <c r="M263" i="6"/>
  <c r="O263" i="3"/>
  <c r="O263" i="6"/>
  <c r="Q263" i="3"/>
  <c r="Q263" i="6"/>
  <c r="S251" i="3"/>
  <c r="S263" i="6"/>
  <c r="T251" i="3"/>
  <c r="T263" i="6"/>
  <c r="B264" i="3"/>
  <c r="B264" i="6"/>
  <c r="D264" i="3"/>
  <c r="D264" i="6"/>
  <c r="E264" i="3"/>
  <c r="F264" i="3"/>
  <c r="F264" i="6"/>
  <c r="H264" i="3"/>
  <c r="H264" i="6"/>
  <c r="I264" i="3"/>
  <c r="J264" i="3"/>
  <c r="J264" i="6"/>
  <c r="L264" i="3"/>
  <c r="L264" i="6"/>
  <c r="M264" i="3"/>
  <c r="N264" i="3"/>
  <c r="N264" i="6"/>
  <c r="P264" i="3"/>
  <c r="P264" i="6"/>
  <c r="Q264" i="3"/>
  <c r="R264" i="3"/>
  <c r="R264" i="6"/>
  <c r="S252" i="3"/>
  <c r="S264" i="6"/>
  <c r="T252" i="3"/>
  <c r="T264" i="6"/>
  <c r="B265" i="3"/>
  <c r="C265" i="3"/>
  <c r="C265" i="6"/>
  <c r="D265" i="3"/>
  <c r="E265" i="3"/>
  <c r="E265" i="6"/>
  <c r="F265" i="3"/>
  <c r="G265" i="3"/>
  <c r="G265" i="6"/>
  <c r="H265" i="3"/>
  <c r="I265" i="3"/>
  <c r="I265" i="6"/>
  <c r="J265" i="3"/>
  <c r="K265" i="3"/>
  <c r="K265" i="6"/>
  <c r="L265" i="3"/>
  <c r="M265" i="3"/>
  <c r="M265" i="6"/>
  <c r="N265" i="3"/>
  <c r="O265" i="3"/>
  <c r="O265" i="6"/>
  <c r="P265" i="3"/>
  <c r="Q265" i="3"/>
  <c r="Q265" i="6"/>
  <c r="R265" i="3"/>
  <c r="S253" i="3"/>
  <c r="S265" i="6"/>
  <c r="T253" i="3"/>
  <c r="T265" i="6"/>
  <c r="B266" i="3"/>
  <c r="B266" i="6"/>
  <c r="C266" i="3"/>
  <c r="D266" i="3"/>
  <c r="D266" i="6"/>
  <c r="E266" i="3"/>
  <c r="E266" i="6"/>
  <c r="F266" i="3"/>
  <c r="F266" i="6"/>
  <c r="G266" i="3"/>
  <c r="H266" i="3"/>
  <c r="H266" i="6"/>
  <c r="I266" i="3"/>
  <c r="I266" i="6"/>
  <c r="J266" i="3"/>
  <c r="J266" i="6"/>
  <c r="K266" i="3"/>
  <c r="L266" i="3"/>
  <c r="L266" i="6"/>
  <c r="M266" i="3"/>
  <c r="M266" i="6"/>
  <c r="N266" i="3"/>
  <c r="N266" i="6"/>
  <c r="O266" i="3"/>
  <c r="P266" i="3"/>
  <c r="P266" i="6"/>
  <c r="Q266" i="3"/>
  <c r="Q266" i="6"/>
  <c r="R266" i="3"/>
  <c r="R266" i="6"/>
  <c r="S254" i="3"/>
  <c r="S266" i="6"/>
  <c r="T254" i="3"/>
  <c r="T266" i="6"/>
  <c r="B267" i="3"/>
  <c r="C267" i="3"/>
  <c r="C267" i="6"/>
  <c r="D267" i="3"/>
  <c r="E267" i="3"/>
  <c r="E267" i="6"/>
  <c r="F267" i="3"/>
  <c r="G267" i="3"/>
  <c r="G267" i="6"/>
  <c r="H267" i="3"/>
  <c r="I267" i="3"/>
  <c r="I267" i="6"/>
  <c r="J267" i="3"/>
  <c r="K267" i="3"/>
  <c r="K267" i="6"/>
  <c r="L267" i="3"/>
  <c r="M267" i="3"/>
  <c r="M267" i="6"/>
  <c r="N267" i="3"/>
  <c r="O267" i="3"/>
  <c r="O267" i="6"/>
  <c r="P267" i="3"/>
  <c r="Q267" i="3"/>
  <c r="Q267" i="6"/>
  <c r="R267" i="3"/>
  <c r="S255" i="3"/>
  <c r="S267" i="6"/>
  <c r="T255" i="3"/>
  <c r="T267" i="6"/>
  <c r="B268" i="3"/>
  <c r="B268" i="6"/>
  <c r="C268" i="3"/>
  <c r="D268" i="3"/>
  <c r="D268" i="6"/>
  <c r="E268" i="3"/>
  <c r="F268" i="3"/>
  <c r="F268" i="6"/>
  <c r="G268" i="3"/>
  <c r="H268" i="3"/>
  <c r="H268" i="6"/>
  <c r="I268" i="3"/>
  <c r="J268" i="3"/>
  <c r="J268" i="6"/>
  <c r="K268" i="3"/>
  <c r="L268" i="3"/>
  <c r="L268" i="6"/>
  <c r="M268" i="3"/>
  <c r="N268" i="3"/>
  <c r="N268" i="6"/>
  <c r="O268" i="3"/>
  <c r="P268" i="3"/>
  <c r="P268" i="6"/>
  <c r="Q268" i="3"/>
  <c r="Q268" i="6"/>
  <c r="R268" i="3"/>
  <c r="R268" i="6"/>
  <c r="S256" i="3"/>
  <c r="S268" i="6"/>
  <c r="T256" i="3"/>
  <c r="T268" i="6"/>
  <c r="B269" i="3"/>
  <c r="C269" i="3"/>
  <c r="C269" i="6"/>
  <c r="D269" i="3"/>
  <c r="E269" i="3"/>
  <c r="E269" i="6"/>
  <c r="F269" i="3"/>
  <c r="G269" i="3"/>
  <c r="G269" i="6"/>
  <c r="H269" i="3"/>
  <c r="I269" i="3"/>
  <c r="I269" i="6"/>
  <c r="J269" i="3"/>
  <c r="K269" i="3"/>
  <c r="K269" i="6"/>
  <c r="L269" i="3"/>
  <c r="M269" i="3"/>
  <c r="M269" i="6"/>
  <c r="N269" i="3"/>
  <c r="O269" i="3"/>
  <c r="O269" i="6"/>
  <c r="P269" i="3"/>
  <c r="Q269" i="3"/>
  <c r="Q269" i="6"/>
  <c r="R269" i="3"/>
  <c r="S257" i="3"/>
  <c r="S269" i="6"/>
  <c r="T257" i="3"/>
  <c r="T269" i="6"/>
  <c r="B270" i="3"/>
  <c r="B270" i="6"/>
  <c r="C270" i="3"/>
  <c r="D270" i="3"/>
  <c r="D270" i="6"/>
  <c r="E270" i="3"/>
  <c r="F270" i="3"/>
  <c r="F270" i="6"/>
  <c r="G270" i="3"/>
  <c r="H270" i="3"/>
  <c r="H270" i="6"/>
  <c r="I270" i="3"/>
  <c r="J270" i="3"/>
  <c r="J270" i="6"/>
  <c r="K270" i="3"/>
  <c r="L270" i="3"/>
  <c r="L270" i="6"/>
  <c r="M270" i="3"/>
  <c r="N270" i="3"/>
  <c r="O270" i="3"/>
  <c r="P270" i="3"/>
  <c r="P270" i="6"/>
  <c r="Q270" i="3"/>
  <c r="R270" i="3"/>
  <c r="R270" i="6"/>
  <c r="S258" i="3"/>
  <c r="S270" i="6"/>
  <c r="T258" i="3"/>
  <c r="T270" i="6"/>
  <c r="B271" i="3"/>
  <c r="C271" i="3"/>
  <c r="D271" i="3"/>
  <c r="E271" i="3"/>
  <c r="E271" i="6"/>
  <c r="F271" i="3"/>
  <c r="G271" i="3"/>
  <c r="G271" i="6"/>
  <c r="H271" i="3"/>
  <c r="I271" i="3"/>
  <c r="I271" i="6"/>
  <c r="J271" i="3"/>
  <c r="K271" i="3"/>
  <c r="L271" i="3"/>
  <c r="M271" i="3"/>
  <c r="M271" i="6"/>
  <c r="N271" i="3"/>
  <c r="O271" i="3"/>
  <c r="O271" i="6"/>
  <c r="P271" i="3"/>
  <c r="Q271" i="3"/>
  <c r="Q271" i="6"/>
  <c r="R271" i="3"/>
  <c r="S259" i="3"/>
  <c r="S271" i="6"/>
  <c r="T259" i="3"/>
  <c r="T271" i="6"/>
  <c r="B272" i="3"/>
  <c r="B272" i="6"/>
  <c r="C272" i="3"/>
  <c r="D272" i="3"/>
  <c r="D272" i="6"/>
  <c r="E272" i="3"/>
  <c r="F272" i="3"/>
  <c r="F272" i="6"/>
  <c r="G272" i="3"/>
  <c r="H272" i="3"/>
  <c r="I272" i="3"/>
  <c r="J272" i="3"/>
  <c r="J272" i="6"/>
  <c r="K272" i="3"/>
  <c r="L272" i="3"/>
  <c r="L272" i="6"/>
  <c r="M272" i="3"/>
  <c r="N272" i="3"/>
  <c r="N272" i="6"/>
  <c r="O272" i="3"/>
  <c r="P272" i="3"/>
  <c r="P284" i="3"/>
  <c r="P284" i="6"/>
  <c r="Q272" i="3"/>
  <c r="R272" i="3"/>
  <c r="R272" i="6"/>
  <c r="S260" i="3"/>
  <c r="S272" i="6"/>
  <c r="T260" i="3"/>
  <c r="T272" i="6"/>
  <c r="B273" i="3"/>
  <c r="C273" i="3"/>
  <c r="C273" i="6"/>
  <c r="D273" i="3"/>
  <c r="E273" i="3"/>
  <c r="F273" i="3"/>
  <c r="G273" i="3"/>
  <c r="G273" i="6"/>
  <c r="H273" i="3"/>
  <c r="I273" i="3"/>
  <c r="I273" i="6"/>
  <c r="J273" i="3"/>
  <c r="K273" i="3"/>
  <c r="K273" i="6"/>
  <c r="L273" i="3"/>
  <c r="M273" i="3"/>
  <c r="M285" i="3"/>
  <c r="M285" i="6"/>
  <c r="N273" i="3"/>
  <c r="O273" i="3"/>
  <c r="O273" i="6"/>
  <c r="P273" i="3"/>
  <c r="Q273" i="3"/>
  <c r="Q273" i="6"/>
  <c r="R273" i="3"/>
  <c r="S261" i="3"/>
  <c r="S273" i="6"/>
  <c r="T261" i="3"/>
  <c r="T273" i="6"/>
  <c r="B274" i="3"/>
  <c r="B274" i="6"/>
  <c r="C274" i="3"/>
  <c r="D274" i="3"/>
  <c r="D274" i="6"/>
  <c r="E274" i="3"/>
  <c r="F274" i="3"/>
  <c r="F274" i="6"/>
  <c r="G274" i="3"/>
  <c r="H274" i="3"/>
  <c r="H274" i="6"/>
  <c r="I274" i="3"/>
  <c r="J274" i="3"/>
  <c r="J274" i="6"/>
  <c r="K274" i="3"/>
  <c r="L274" i="3"/>
  <c r="L274" i="6"/>
  <c r="M274" i="3"/>
  <c r="N274" i="3"/>
  <c r="N274" i="6"/>
  <c r="O274" i="3"/>
  <c r="P274" i="3"/>
  <c r="P274" i="6"/>
  <c r="Q274" i="3"/>
  <c r="R274" i="3"/>
  <c r="R274" i="6"/>
  <c r="S262" i="3"/>
  <c r="S274" i="6"/>
  <c r="T262" i="3"/>
  <c r="T274" i="6"/>
  <c r="B275" i="3"/>
  <c r="C275" i="3"/>
  <c r="C275" i="6"/>
  <c r="D275" i="3"/>
  <c r="E275" i="3"/>
  <c r="E275" i="6"/>
  <c r="F275" i="3"/>
  <c r="G275" i="3"/>
  <c r="G275" i="6"/>
  <c r="H275" i="3"/>
  <c r="I275" i="3"/>
  <c r="I275" i="6"/>
  <c r="J275" i="3"/>
  <c r="K275" i="3"/>
  <c r="K275" i="6"/>
  <c r="L275" i="3"/>
  <c r="M275" i="3"/>
  <c r="M275" i="6"/>
  <c r="N275" i="3"/>
  <c r="O275" i="3"/>
  <c r="O275" i="6"/>
  <c r="P275" i="3"/>
  <c r="Q275" i="3"/>
  <c r="Q275" i="6"/>
  <c r="R275" i="3"/>
  <c r="S263" i="3"/>
  <c r="S275" i="6"/>
  <c r="T263" i="3"/>
  <c r="T275" i="6"/>
  <c r="B276" i="3"/>
  <c r="B276" i="6"/>
  <c r="C276" i="3"/>
  <c r="D276" i="3"/>
  <c r="D276" i="6"/>
  <c r="E276" i="3"/>
  <c r="F276" i="3"/>
  <c r="F276" i="6"/>
  <c r="G276" i="3"/>
  <c r="H276" i="3"/>
  <c r="H276" i="6"/>
  <c r="I276" i="3"/>
  <c r="J276" i="3"/>
  <c r="J276" i="6"/>
  <c r="K276" i="3"/>
  <c r="L276" i="3"/>
  <c r="L276" i="6"/>
  <c r="M276" i="3"/>
  <c r="N276" i="3"/>
  <c r="N276" i="6"/>
  <c r="O276" i="3"/>
  <c r="P276" i="3"/>
  <c r="P276" i="6"/>
  <c r="Q276" i="3"/>
  <c r="R276" i="3"/>
  <c r="R276" i="6"/>
  <c r="S264" i="3"/>
  <c r="S276" i="6"/>
  <c r="T264" i="3"/>
  <c r="T276" i="6"/>
  <c r="B277" i="3"/>
  <c r="C277" i="3"/>
  <c r="C277" i="6"/>
  <c r="D277" i="3"/>
  <c r="E277" i="3"/>
  <c r="E277" i="6"/>
  <c r="F277" i="3"/>
  <c r="G277" i="3"/>
  <c r="G277" i="6"/>
  <c r="H277" i="3"/>
  <c r="I277" i="3"/>
  <c r="I277" i="6"/>
  <c r="J277" i="3"/>
  <c r="K277" i="3"/>
  <c r="K277" i="6"/>
  <c r="L277" i="3"/>
  <c r="M277" i="3"/>
  <c r="M277" i="6"/>
  <c r="N277" i="3"/>
  <c r="O277" i="3"/>
  <c r="O277" i="6"/>
  <c r="P277" i="3"/>
  <c r="Q277" i="3"/>
  <c r="Q277" i="6"/>
  <c r="R277" i="3"/>
  <c r="S265" i="3"/>
  <c r="S277" i="6"/>
  <c r="T265" i="3"/>
  <c r="T277" i="6"/>
  <c r="B278" i="3"/>
  <c r="B278" i="6"/>
  <c r="C278" i="3"/>
  <c r="D278" i="3"/>
  <c r="D278" i="6"/>
  <c r="E278" i="3"/>
  <c r="F278" i="3"/>
  <c r="F278" i="6"/>
  <c r="G278" i="3"/>
  <c r="H278" i="3"/>
  <c r="H278" i="6"/>
  <c r="I278" i="3"/>
  <c r="J278" i="3"/>
  <c r="J278" i="6"/>
  <c r="K278" i="3"/>
  <c r="L278" i="3"/>
  <c r="L278" i="6"/>
  <c r="M278" i="3"/>
  <c r="N278" i="3"/>
  <c r="N278" i="6"/>
  <c r="O278" i="3"/>
  <c r="P278" i="3"/>
  <c r="P278" i="6"/>
  <c r="Q278" i="3"/>
  <c r="R278" i="3"/>
  <c r="R278" i="6"/>
  <c r="S266" i="3"/>
  <c r="S278" i="6"/>
  <c r="T266" i="3"/>
  <c r="T278" i="6"/>
  <c r="B279" i="3"/>
  <c r="C279" i="3"/>
  <c r="C279" i="6"/>
  <c r="D279" i="3"/>
  <c r="E279" i="3"/>
  <c r="E279" i="6"/>
  <c r="F279" i="3"/>
  <c r="G279" i="3"/>
  <c r="G279" i="6"/>
  <c r="H279" i="3"/>
  <c r="I279" i="3"/>
  <c r="I279" i="6"/>
  <c r="J279" i="3"/>
  <c r="K279" i="3"/>
  <c r="K279" i="6"/>
  <c r="L279" i="3"/>
  <c r="M279" i="3"/>
  <c r="M279" i="6"/>
  <c r="N279" i="3"/>
  <c r="O279" i="3"/>
  <c r="O291" i="3"/>
  <c r="O291" i="6"/>
  <c r="P279" i="3"/>
  <c r="Q279" i="3"/>
  <c r="Q279" i="6"/>
  <c r="R279" i="3"/>
  <c r="S267" i="3"/>
  <c r="S279" i="6"/>
  <c r="T267" i="3"/>
  <c r="T279" i="6"/>
  <c r="B280" i="3"/>
  <c r="B280" i="6"/>
  <c r="C280" i="3"/>
  <c r="D280" i="3"/>
  <c r="D280" i="6"/>
  <c r="E280" i="3"/>
  <c r="F280" i="3"/>
  <c r="F280" i="6"/>
  <c r="G280" i="3"/>
  <c r="H280" i="3"/>
  <c r="H280" i="6"/>
  <c r="I280" i="3"/>
  <c r="J280" i="3"/>
  <c r="J280" i="6"/>
  <c r="K280" i="3"/>
  <c r="L280" i="3"/>
  <c r="M280" i="3"/>
  <c r="N280" i="3"/>
  <c r="N280" i="6"/>
  <c r="O280" i="3"/>
  <c r="P280" i="3"/>
  <c r="P280" i="6"/>
  <c r="Q280" i="3"/>
  <c r="R280" i="3"/>
  <c r="R280" i="6"/>
  <c r="S268" i="3"/>
  <c r="S280" i="6"/>
  <c r="T268" i="3"/>
  <c r="T280" i="6"/>
  <c r="B281" i="3"/>
  <c r="C281" i="3"/>
  <c r="C281" i="6"/>
  <c r="D281" i="3"/>
  <c r="E281" i="3"/>
  <c r="E281" i="6"/>
  <c r="F281" i="3"/>
  <c r="G281" i="3"/>
  <c r="G281" i="6"/>
  <c r="H281" i="3"/>
  <c r="H281" i="6"/>
  <c r="I281" i="3"/>
  <c r="J281" i="3"/>
  <c r="J281" i="6"/>
  <c r="K281" i="3"/>
  <c r="K281" i="6"/>
  <c r="L281" i="3"/>
  <c r="L281" i="6"/>
  <c r="M281" i="3"/>
  <c r="M281" i="6"/>
  <c r="N281" i="3"/>
  <c r="N281" i="6"/>
  <c r="O281" i="3"/>
  <c r="O281" i="6"/>
  <c r="P281" i="3"/>
  <c r="P281" i="6"/>
  <c r="Q281" i="3"/>
  <c r="Q281" i="6"/>
  <c r="R281" i="3"/>
  <c r="R281" i="6"/>
  <c r="S269" i="3"/>
  <c r="S281" i="6"/>
  <c r="T269" i="3"/>
  <c r="T281" i="6"/>
  <c r="B282" i="3"/>
  <c r="B282" i="6"/>
  <c r="C282" i="3"/>
  <c r="C282" i="6"/>
  <c r="D282" i="3"/>
  <c r="D282" i="6"/>
  <c r="E282" i="3"/>
  <c r="E282" i="6"/>
  <c r="F282" i="3"/>
  <c r="G282" i="3"/>
  <c r="G282" i="6"/>
  <c r="H282" i="3"/>
  <c r="H282" i="6"/>
  <c r="I282" i="3"/>
  <c r="I282" i="6"/>
  <c r="J282" i="3"/>
  <c r="J282" i="6"/>
  <c r="K282" i="3"/>
  <c r="K282" i="6"/>
  <c r="L282" i="3"/>
  <c r="L282" i="6"/>
  <c r="M282" i="3"/>
  <c r="M282" i="6"/>
  <c r="N282" i="3"/>
  <c r="N282" i="6"/>
  <c r="O282" i="3"/>
  <c r="O282" i="6"/>
  <c r="P282" i="3"/>
  <c r="P282" i="6"/>
  <c r="Q282" i="3"/>
  <c r="Q282" i="6"/>
  <c r="R282" i="3"/>
  <c r="R282" i="6"/>
  <c r="S270" i="3"/>
  <c r="S282" i="6"/>
  <c r="T270" i="3"/>
  <c r="T282" i="6"/>
  <c r="B283" i="3"/>
  <c r="B283" i="6"/>
  <c r="C283" i="3"/>
  <c r="C283" i="6"/>
  <c r="D283" i="3"/>
  <c r="D283" i="6"/>
  <c r="E283" i="3"/>
  <c r="E283" i="6"/>
  <c r="F283" i="3"/>
  <c r="F283" i="6"/>
  <c r="G283" i="3"/>
  <c r="G283" i="6"/>
  <c r="H283" i="3"/>
  <c r="H283" i="6"/>
  <c r="I283" i="3"/>
  <c r="I283" i="6"/>
  <c r="J283" i="3"/>
  <c r="J283" i="6"/>
  <c r="K283" i="3"/>
  <c r="K283" i="6"/>
  <c r="L283" i="3"/>
  <c r="L283" i="6"/>
  <c r="M283" i="3"/>
  <c r="M283" i="6"/>
  <c r="N283" i="3"/>
  <c r="N283" i="6"/>
  <c r="O283" i="3"/>
  <c r="O283" i="6"/>
  <c r="P283" i="3"/>
  <c r="P283" i="6"/>
  <c r="Q283" i="3"/>
  <c r="Q283" i="6"/>
  <c r="R283" i="3"/>
  <c r="R283" i="6"/>
  <c r="S271" i="3"/>
  <c r="S283" i="6"/>
  <c r="T271" i="3"/>
  <c r="T283" i="6"/>
  <c r="B284" i="3"/>
  <c r="B284" i="6"/>
  <c r="C284" i="3"/>
  <c r="C284" i="6"/>
  <c r="D284" i="3"/>
  <c r="D284" i="6"/>
  <c r="E284" i="3"/>
  <c r="E284" i="6"/>
  <c r="F284" i="3"/>
  <c r="F284" i="6"/>
  <c r="G284" i="3"/>
  <c r="G284" i="6"/>
  <c r="H284" i="3"/>
  <c r="H284" i="6"/>
  <c r="I284" i="3"/>
  <c r="I284" i="6"/>
  <c r="J284" i="3"/>
  <c r="J284" i="6"/>
  <c r="K284" i="3"/>
  <c r="K284" i="6"/>
  <c r="L284" i="3"/>
  <c r="L284" i="6"/>
  <c r="M284" i="3"/>
  <c r="M284" i="6"/>
  <c r="N284" i="3"/>
  <c r="N284" i="6"/>
  <c r="O284" i="3"/>
  <c r="O284" i="6"/>
  <c r="Q284" i="3"/>
  <c r="Q284" i="6"/>
  <c r="R284" i="3"/>
  <c r="R284" i="6"/>
  <c r="S272" i="3"/>
  <c r="S284" i="6"/>
  <c r="T272" i="3"/>
  <c r="T284" i="6"/>
  <c r="B285" i="3"/>
  <c r="B285" i="6"/>
  <c r="C285" i="3"/>
  <c r="C285" i="6"/>
  <c r="D285" i="3"/>
  <c r="D285" i="6"/>
  <c r="E285" i="3"/>
  <c r="E285" i="6"/>
  <c r="F285" i="3"/>
  <c r="F285" i="6"/>
  <c r="G285" i="3"/>
  <c r="G285" i="6"/>
  <c r="H285" i="3"/>
  <c r="H285" i="6"/>
  <c r="I285" i="3"/>
  <c r="I285" i="6"/>
  <c r="J285" i="3"/>
  <c r="J285" i="6"/>
  <c r="K285" i="3"/>
  <c r="K285" i="6"/>
  <c r="L285" i="3"/>
  <c r="L285" i="6"/>
  <c r="N285" i="3"/>
  <c r="N285" i="6"/>
  <c r="O285" i="3"/>
  <c r="O285" i="6"/>
  <c r="P285" i="3"/>
  <c r="P285" i="6"/>
  <c r="Q285" i="3"/>
  <c r="Q285" i="6"/>
  <c r="R285" i="3"/>
  <c r="R285" i="6"/>
  <c r="S273" i="3"/>
  <c r="S285" i="6"/>
  <c r="T273" i="3"/>
  <c r="T285" i="6"/>
  <c r="B286" i="3"/>
  <c r="B286" i="6"/>
  <c r="C286" i="3"/>
  <c r="C286" i="6"/>
  <c r="D286" i="3"/>
  <c r="D286" i="6"/>
  <c r="E286" i="3"/>
  <c r="E286" i="6"/>
  <c r="F286" i="3"/>
  <c r="G286" i="3"/>
  <c r="G286" i="6"/>
  <c r="H286" i="3"/>
  <c r="H286" i="6"/>
  <c r="I286" i="3"/>
  <c r="I286" i="6"/>
  <c r="J286" i="3"/>
  <c r="J286" i="6"/>
  <c r="K286" i="3"/>
  <c r="K286" i="6"/>
  <c r="L286" i="3"/>
  <c r="L286" i="6"/>
  <c r="M286" i="3"/>
  <c r="M286" i="6"/>
  <c r="N286" i="3"/>
  <c r="O286" i="3"/>
  <c r="O286" i="6"/>
  <c r="P286" i="3"/>
  <c r="P286" i="6"/>
  <c r="Q286" i="3"/>
  <c r="Q286" i="6"/>
  <c r="R286" i="3"/>
  <c r="R286" i="6"/>
  <c r="S274" i="3"/>
  <c r="S286" i="6"/>
  <c r="T274" i="3"/>
  <c r="T286" i="6"/>
  <c r="B287" i="3"/>
  <c r="B287" i="6"/>
  <c r="C287" i="3"/>
  <c r="D287" i="3"/>
  <c r="D287" i="6"/>
  <c r="E287" i="3"/>
  <c r="E287" i="6"/>
  <c r="F287" i="3"/>
  <c r="F287" i="6"/>
  <c r="G287" i="3"/>
  <c r="G287" i="6"/>
  <c r="H287" i="3"/>
  <c r="H287" i="6"/>
  <c r="I287" i="3"/>
  <c r="I287" i="6"/>
  <c r="J287" i="3"/>
  <c r="J287" i="6"/>
  <c r="K287" i="3"/>
  <c r="L287" i="3"/>
  <c r="L287" i="6"/>
  <c r="M287" i="3"/>
  <c r="M287" i="6"/>
  <c r="N287" i="3"/>
  <c r="N287" i="6"/>
  <c r="O287" i="3"/>
  <c r="O287" i="6"/>
  <c r="P287" i="3"/>
  <c r="P287" i="6"/>
  <c r="Q287" i="3"/>
  <c r="Q287" i="6"/>
  <c r="R287" i="3"/>
  <c r="R287" i="6"/>
  <c r="S275" i="3"/>
  <c r="S287" i="6"/>
  <c r="T275" i="3"/>
  <c r="T287" i="6"/>
  <c r="B288" i="3"/>
  <c r="B288" i="6"/>
  <c r="C288" i="3"/>
  <c r="C288" i="6"/>
  <c r="D288" i="3"/>
  <c r="D288" i="6"/>
  <c r="E288" i="3"/>
  <c r="E288" i="6"/>
  <c r="F288" i="3"/>
  <c r="F288" i="6"/>
  <c r="G288" i="3"/>
  <c r="G288" i="6"/>
  <c r="H288" i="3"/>
  <c r="I288" i="3"/>
  <c r="I288" i="6"/>
  <c r="J288" i="3"/>
  <c r="J288" i="6"/>
  <c r="K288" i="3"/>
  <c r="K288" i="6"/>
  <c r="L288" i="3"/>
  <c r="L288" i="6"/>
  <c r="M288" i="3"/>
  <c r="M288" i="6"/>
  <c r="N288" i="3"/>
  <c r="N288" i="6"/>
  <c r="O288" i="3"/>
  <c r="O288" i="6"/>
  <c r="P288" i="3"/>
  <c r="Q288" i="3"/>
  <c r="Q288" i="6"/>
  <c r="R288" i="3"/>
  <c r="R288" i="6"/>
  <c r="S276" i="3"/>
  <c r="S288" i="6"/>
  <c r="T276" i="3"/>
  <c r="T288" i="6"/>
  <c r="B289" i="3"/>
  <c r="B289" i="6"/>
  <c r="C289" i="3"/>
  <c r="C289" i="6"/>
  <c r="D289" i="3"/>
  <c r="D289" i="6"/>
  <c r="E289" i="3"/>
  <c r="F289" i="3"/>
  <c r="F289" i="6"/>
  <c r="G289" i="3"/>
  <c r="G289" i="6"/>
  <c r="H289" i="3"/>
  <c r="H289" i="6"/>
  <c r="I289" i="3"/>
  <c r="I289" i="6"/>
  <c r="J289" i="3"/>
  <c r="J289" i="6"/>
  <c r="K289" i="3"/>
  <c r="K289" i="6"/>
  <c r="L289" i="3"/>
  <c r="L289" i="6"/>
  <c r="M289" i="3"/>
  <c r="N289" i="3"/>
  <c r="N289" i="6"/>
  <c r="O289" i="3"/>
  <c r="O289" i="6"/>
  <c r="P289" i="3"/>
  <c r="P289" i="6"/>
  <c r="Q289" i="3"/>
  <c r="Q289" i="6"/>
  <c r="R289" i="3"/>
  <c r="R289" i="6"/>
  <c r="S277" i="3"/>
  <c r="S289" i="6"/>
  <c r="T277" i="3"/>
  <c r="T289" i="6"/>
  <c r="B290" i="3"/>
  <c r="C290" i="3"/>
  <c r="C290" i="6"/>
  <c r="D290" i="3"/>
  <c r="D290" i="6"/>
  <c r="E290" i="3"/>
  <c r="E290" i="6"/>
  <c r="F290" i="3"/>
  <c r="F290" i="6"/>
  <c r="G290" i="3"/>
  <c r="G290" i="6"/>
  <c r="H290" i="3"/>
  <c r="H290" i="6"/>
  <c r="I290" i="3"/>
  <c r="I290" i="6"/>
  <c r="J290" i="3"/>
  <c r="K290" i="3"/>
  <c r="K290" i="6"/>
  <c r="L290" i="3"/>
  <c r="L290" i="6"/>
  <c r="M290" i="3"/>
  <c r="M290" i="6"/>
  <c r="N290" i="3"/>
  <c r="N290" i="6"/>
  <c r="O290" i="3"/>
  <c r="O290" i="6"/>
  <c r="P290" i="3"/>
  <c r="P290" i="6"/>
  <c r="Q290" i="3"/>
  <c r="Q290" i="6"/>
  <c r="R290" i="3"/>
  <c r="S278" i="3"/>
  <c r="S290" i="6"/>
  <c r="T278" i="3"/>
  <c r="T290" i="6"/>
  <c r="B291" i="3"/>
  <c r="B291" i="6"/>
  <c r="C291" i="3"/>
  <c r="C291" i="6"/>
  <c r="D291" i="3"/>
  <c r="D291" i="6"/>
  <c r="E291" i="3"/>
  <c r="E291" i="6"/>
  <c r="F291" i="3"/>
  <c r="F291" i="6"/>
  <c r="G291" i="3"/>
  <c r="H291" i="3"/>
  <c r="H291" i="6"/>
  <c r="I291" i="3"/>
  <c r="I291" i="6"/>
  <c r="J291" i="3"/>
  <c r="J291" i="6"/>
  <c r="K291" i="3"/>
  <c r="K291" i="6"/>
  <c r="L291" i="3"/>
  <c r="L291" i="6"/>
  <c r="M291" i="3"/>
  <c r="M291" i="6"/>
  <c r="N291" i="3"/>
  <c r="N291" i="6"/>
  <c r="P291" i="3"/>
  <c r="P291" i="6"/>
  <c r="Q291" i="3"/>
  <c r="Q291" i="6"/>
  <c r="R291" i="3"/>
  <c r="R291" i="6"/>
  <c r="S279" i="3"/>
  <c r="S291" i="6"/>
  <c r="T279" i="3"/>
  <c r="T291" i="6"/>
  <c r="B292" i="3"/>
  <c r="B292" i="6"/>
  <c r="C292" i="3"/>
  <c r="C292" i="6"/>
  <c r="D292" i="3"/>
  <c r="E292" i="3"/>
  <c r="E292" i="6"/>
  <c r="F292" i="3"/>
  <c r="F292" i="6"/>
  <c r="G292" i="3"/>
  <c r="G292" i="6"/>
  <c r="H292" i="3"/>
  <c r="H292" i="6"/>
  <c r="I292" i="3"/>
  <c r="I292" i="6"/>
  <c r="J292" i="3"/>
  <c r="J292" i="6"/>
  <c r="K292" i="3"/>
  <c r="K292" i="6"/>
  <c r="L292" i="3"/>
  <c r="L292" i="6"/>
  <c r="M292" i="3"/>
  <c r="M292" i="6"/>
  <c r="N292" i="3"/>
  <c r="N292" i="6"/>
  <c r="O292" i="3"/>
  <c r="O292" i="6"/>
  <c r="P292" i="3"/>
  <c r="P292" i="6"/>
  <c r="Q292" i="3"/>
  <c r="Q292" i="6"/>
  <c r="R292" i="3"/>
  <c r="R292" i="6"/>
  <c r="S280" i="3"/>
  <c r="S292" i="6"/>
  <c r="T280" i="3"/>
  <c r="T292" i="6"/>
  <c r="B293" i="3"/>
  <c r="B293" i="6"/>
  <c r="C293" i="3"/>
  <c r="C293" i="6"/>
  <c r="D293" i="3"/>
  <c r="D293" i="6"/>
  <c r="E293" i="3"/>
  <c r="E293" i="6"/>
  <c r="F293" i="3"/>
  <c r="F293" i="6"/>
  <c r="G293" i="3"/>
  <c r="G293" i="6"/>
  <c r="H293" i="3"/>
  <c r="H293" i="6"/>
  <c r="I293" i="3"/>
  <c r="I293" i="6"/>
  <c r="J293" i="3"/>
  <c r="J293" i="6"/>
  <c r="K293" i="3"/>
  <c r="K293" i="6"/>
  <c r="L293" i="3"/>
  <c r="L293" i="6"/>
  <c r="M293" i="3"/>
  <c r="M293" i="6"/>
  <c r="N293" i="3"/>
  <c r="N293" i="6"/>
  <c r="O293" i="3"/>
  <c r="O293" i="6"/>
  <c r="P293" i="3"/>
  <c r="P293" i="6"/>
  <c r="Q293" i="3"/>
  <c r="Q293" i="6"/>
  <c r="R293" i="3"/>
  <c r="R293" i="6"/>
  <c r="S281" i="3"/>
  <c r="S293" i="6"/>
  <c r="T281" i="3"/>
  <c r="T293" i="6"/>
  <c r="B294" i="3"/>
  <c r="B294" i="6"/>
  <c r="C294" i="3"/>
  <c r="C294" i="6"/>
  <c r="D294" i="3"/>
  <c r="D294" i="6"/>
  <c r="E294" i="3"/>
  <c r="E294" i="6"/>
  <c r="F294" i="3"/>
  <c r="F294" i="6"/>
  <c r="G294" i="3"/>
  <c r="G294" i="6"/>
  <c r="H294" i="3"/>
  <c r="H294" i="6"/>
  <c r="I294" i="3"/>
  <c r="I294" i="6"/>
  <c r="J294" i="3"/>
  <c r="J294" i="6"/>
  <c r="K294" i="3"/>
  <c r="K294" i="6"/>
  <c r="L294" i="3"/>
  <c r="L294" i="6"/>
  <c r="M294" i="3"/>
  <c r="M294" i="6"/>
  <c r="N294" i="3"/>
  <c r="N294" i="6"/>
  <c r="O294" i="3"/>
  <c r="O294" i="6"/>
  <c r="P294" i="3"/>
  <c r="P294" i="6"/>
  <c r="Q294" i="3"/>
  <c r="Q294" i="6"/>
  <c r="R294" i="3"/>
  <c r="R294" i="6"/>
  <c r="S282" i="3"/>
  <c r="S294" i="6"/>
  <c r="T282" i="3"/>
  <c r="T294" i="6"/>
  <c r="B295" i="3"/>
  <c r="B295" i="6"/>
  <c r="C295" i="3"/>
  <c r="C295" i="6"/>
  <c r="D295" i="3"/>
  <c r="D295" i="6"/>
  <c r="E295" i="3"/>
  <c r="E295" i="6"/>
  <c r="F295" i="3"/>
  <c r="F295" i="6"/>
  <c r="G295" i="3"/>
  <c r="G295" i="6"/>
  <c r="H295" i="3"/>
  <c r="H295" i="6"/>
  <c r="I295" i="3"/>
  <c r="I295" i="6"/>
  <c r="J295" i="3"/>
  <c r="J295" i="6"/>
  <c r="K295" i="3"/>
  <c r="K295" i="6"/>
  <c r="L295" i="3"/>
  <c r="L295" i="6"/>
  <c r="M295" i="3"/>
  <c r="M295" i="6"/>
  <c r="N295" i="3"/>
  <c r="N295" i="6"/>
  <c r="O295" i="3"/>
  <c r="O295" i="6"/>
  <c r="P295" i="3"/>
  <c r="P295" i="6"/>
  <c r="Q295" i="3"/>
  <c r="Q295" i="6"/>
  <c r="R295" i="3"/>
  <c r="R295" i="6"/>
  <c r="S283" i="3"/>
  <c r="S295" i="6"/>
  <c r="T283" i="3"/>
  <c r="T295" i="6"/>
  <c r="B296" i="3"/>
  <c r="B296" i="6"/>
  <c r="C296" i="3"/>
  <c r="C296" i="6"/>
  <c r="D296" i="3"/>
  <c r="D296" i="6"/>
  <c r="E296" i="3"/>
  <c r="E296" i="6"/>
  <c r="F296" i="3"/>
  <c r="F296" i="6"/>
  <c r="G296" i="3"/>
  <c r="G296" i="6"/>
  <c r="H296" i="3"/>
  <c r="H296" i="6"/>
  <c r="I296" i="3"/>
  <c r="I296" i="6"/>
  <c r="J296" i="3"/>
  <c r="J296" i="6"/>
  <c r="K296" i="3"/>
  <c r="K296" i="6"/>
  <c r="L296" i="3"/>
  <c r="L296" i="6"/>
  <c r="M296" i="3"/>
  <c r="M296" i="6"/>
  <c r="N296" i="3"/>
  <c r="N296" i="6"/>
  <c r="O296" i="3"/>
  <c r="O296" i="6"/>
  <c r="P296" i="3"/>
  <c r="P296" i="6"/>
  <c r="Q296" i="3"/>
  <c r="Q296" i="6"/>
  <c r="R296" i="3"/>
  <c r="R296" i="6"/>
  <c r="S284" i="3"/>
  <c r="S296" i="6"/>
  <c r="T284" i="3"/>
  <c r="T296" i="6"/>
  <c r="B297" i="3"/>
  <c r="B297" i="6"/>
  <c r="C297" i="3"/>
  <c r="C297" i="6"/>
  <c r="D297" i="3"/>
  <c r="D297" i="6"/>
  <c r="E297" i="3"/>
  <c r="E297" i="6"/>
  <c r="F297" i="3"/>
  <c r="F297" i="6"/>
  <c r="G297" i="3"/>
  <c r="G297" i="6"/>
  <c r="H297" i="3"/>
  <c r="H297" i="6"/>
  <c r="I297" i="3"/>
  <c r="I297" i="6"/>
  <c r="J297" i="3"/>
  <c r="J297" i="6"/>
  <c r="K297" i="3"/>
  <c r="K297" i="6"/>
  <c r="L297" i="3"/>
  <c r="L297" i="6"/>
  <c r="M297" i="3"/>
  <c r="M297" i="6"/>
  <c r="N297" i="3"/>
  <c r="N297" i="6"/>
  <c r="O297" i="3"/>
  <c r="O297" i="6"/>
  <c r="P297" i="3"/>
  <c r="P297" i="6"/>
  <c r="Q297" i="3"/>
  <c r="Q297" i="6"/>
  <c r="R297" i="3"/>
  <c r="R297" i="6"/>
  <c r="S285" i="3"/>
  <c r="S297" i="6"/>
  <c r="T285" i="3"/>
  <c r="T297" i="6"/>
  <c r="B298" i="3"/>
  <c r="B298" i="6"/>
  <c r="C298" i="3"/>
  <c r="C298" i="6"/>
  <c r="D298" i="3"/>
  <c r="D298" i="6"/>
  <c r="E298" i="3"/>
  <c r="E298" i="6"/>
  <c r="F298" i="3"/>
  <c r="F298" i="6"/>
  <c r="G298" i="3"/>
  <c r="G298" i="6"/>
  <c r="H298" i="3"/>
  <c r="H298" i="6"/>
  <c r="I298" i="3"/>
  <c r="I298" i="6"/>
  <c r="J298" i="3"/>
  <c r="J298" i="6"/>
  <c r="K298" i="3"/>
  <c r="K298" i="6"/>
  <c r="L298" i="3"/>
  <c r="L298" i="6"/>
  <c r="M298" i="3"/>
  <c r="M298" i="6"/>
  <c r="N298" i="3"/>
  <c r="N298" i="6"/>
  <c r="O298" i="3"/>
  <c r="O298" i="6"/>
  <c r="P298" i="3"/>
  <c r="P298" i="6"/>
  <c r="Q298" i="3"/>
  <c r="Q298" i="6"/>
  <c r="R298" i="3"/>
  <c r="R298" i="6"/>
  <c r="S286" i="3"/>
  <c r="S298" i="6"/>
  <c r="T286" i="3"/>
  <c r="T298" i="6"/>
  <c r="B299" i="3"/>
  <c r="B299" i="6"/>
  <c r="C299" i="3"/>
  <c r="C299" i="6"/>
  <c r="D299" i="3"/>
  <c r="D299" i="6"/>
  <c r="E299" i="3"/>
  <c r="E299" i="6"/>
  <c r="F299" i="3"/>
  <c r="F299" i="6"/>
  <c r="G299" i="3"/>
  <c r="G299" i="6"/>
  <c r="H299" i="3"/>
  <c r="H299" i="6"/>
  <c r="I299" i="3"/>
  <c r="I299" i="6"/>
  <c r="J299" i="3"/>
  <c r="J299" i="6"/>
  <c r="K299" i="3"/>
  <c r="K299" i="6"/>
  <c r="L299" i="3"/>
  <c r="L299" i="6"/>
  <c r="M299" i="3"/>
  <c r="M299" i="6"/>
  <c r="N299" i="3"/>
  <c r="N299" i="6"/>
  <c r="O299" i="3"/>
  <c r="O299" i="6"/>
  <c r="P299" i="3"/>
  <c r="P299" i="6"/>
  <c r="Q299" i="3"/>
  <c r="Q299" i="6"/>
  <c r="R299" i="3"/>
  <c r="R299" i="6"/>
  <c r="S287" i="3"/>
  <c r="S299" i="6"/>
  <c r="T287" i="3"/>
  <c r="T299" i="6"/>
  <c r="B300" i="3"/>
  <c r="B300" i="6"/>
  <c r="C300" i="3"/>
  <c r="C300" i="6"/>
  <c r="D300" i="3"/>
  <c r="D300" i="6"/>
  <c r="E300" i="3"/>
  <c r="E300" i="6"/>
  <c r="F300" i="3"/>
  <c r="F300" i="6"/>
  <c r="G300" i="3"/>
  <c r="G300" i="6"/>
  <c r="H300" i="3"/>
  <c r="H300" i="6"/>
  <c r="I300" i="3"/>
  <c r="I300" i="6"/>
  <c r="J300" i="3"/>
  <c r="J300" i="6"/>
  <c r="K300" i="3"/>
  <c r="K300" i="6"/>
  <c r="L300" i="3"/>
  <c r="L300" i="6"/>
  <c r="M300" i="3"/>
  <c r="M300" i="6"/>
  <c r="N300" i="3"/>
  <c r="N300" i="6"/>
  <c r="O300" i="3"/>
  <c r="O300" i="6"/>
  <c r="P300" i="3"/>
  <c r="P300" i="6"/>
  <c r="Q300" i="3"/>
  <c r="Q300" i="6"/>
  <c r="R300" i="3"/>
  <c r="R300" i="6"/>
  <c r="S288" i="3"/>
  <c r="S300" i="6"/>
  <c r="T288" i="3"/>
  <c r="T300" i="6"/>
  <c r="B301" i="3"/>
  <c r="B301" i="6"/>
  <c r="C301" i="3"/>
  <c r="C301" i="6"/>
  <c r="D301" i="3"/>
  <c r="D301" i="6"/>
  <c r="E301" i="3"/>
  <c r="E301" i="6"/>
  <c r="F301" i="3"/>
  <c r="F301" i="6"/>
  <c r="G301" i="3"/>
  <c r="G301" i="6"/>
  <c r="H301" i="3"/>
  <c r="H301" i="6"/>
  <c r="I301" i="3"/>
  <c r="I301" i="6"/>
  <c r="J301" i="3"/>
  <c r="J301" i="6"/>
  <c r="K301" i="3"/>
  <c r="K301" i="6"/>
  <c r="L301" i="3"/>
  <c r="L301" i="6"/>
  <c r="M301" i="3"/>
  <c r="M301" i="6"/>
  <c r="N301" i="3"/>
  <c r="N301" i="6"/>
  <c r="O301" i="3"/>
  <c r="O301" i="6"/>
  <c r="P301" i="3"/>
  <c r="P301" i="6"/>
  <c r="Q301" i="3"/>
  <c r="Q301" i="6"/>
  <c r="R301" i="3"/>
  <c r="R301" i="6"/>
  <c r="S289" i="3"/>
  <c r="S301" i="6"/>
  <c r="T289" i="3"/>
  <c r="T301" i="6"/>
  <c r="B302" i="3"/>
  <c r="B302" i="6"/>
  <c r="C302" i="3"/>
  <c r="C302" i="6"/>
  <c r="D302" i="3"/>
  <c r="D302" i="6"/>
  <c r="E302" i="3"/>
  <c r="E302" i="6"/>
  <c r="F302" i="3"/>
  <c r="F302" i="6"/>
  <c r="G302" i="3"/>
  <c r="G302" i="6"/>
  <c r="H302" i="3"/>
  <c r="H302" i="6"/>
  <c r="I302" i="3"/>
  <c r="I302" i="6"/>
  <c r="J302" i="3"/>
  <c r="J302" i="6"/>
  <c r="K302" i="3"/>
  <c r="K302" i="6"/>
  <c r="L302" i="3"/>
  <c r="L302" i="6"/>
  <c r="M302" i="3"/>
  <c r="M302" i="6"/>
  <c r="N302" i="3"/>
  <c r="N302" i="6"/>
  <c r="O302" i="3"/>
  <c r="O302" i="6"/>
  <c r="P302" i="3"/>
  <c r="P302" i="6"/>
  <c r="Q302" i="3"/>
  <c r="Q302" i="6"/>
  <c r="R302" i="3"/>
  <c r="R302" i="6"/>
  <c r="S290" i="3"/>
  <c r="S302" i="6"/>
  <c r="T290" i="3"/>
  <c r="T302" i="6"/>
  <c r="B303" i="3"/>
  <c r="B303" i="6"/>
  <c r="C303" i="3"/>
  <c r="C303" i="6"/>
  <c r="D303" i="3"/>
  <c r="D303" i="6"/>
  <c r="E303" i="3"/>
  <c r="E303" i="6"/>
  <c r="F303" i="3"/>
  <c r="F303" i="6"/>
  <c r="G303" i="3"/>
  <c r="G303" i="6"/>
  <c r="H303" i="3"/>
  <c r="H303" i="6"/>
  <c r="I303" i="3"/>
  <c r="I303" i="6"/>
  <c r="J303" i="3"/>
  <c r="J303" i="6"/>
  <c r="K303" i="3"/>
  <c r="K303" i="6"/>
  <c r="L303" i="3"/>
  <c r="L303" i="6"/>
  <c r="M303" i="3"/>
  <c r="M303" i="6"/>
  <c r="N303" i="3"/>
  <c r="N303" i="6"/>
  <c r="O303" i="3"/>
  <c r="O303" i="6"/>
  <c r="P303" i="3"/>
  <c r="P303" i="6"/>
  <c r="Q303" i="3"/>
  <c r="Q303" i="6"/>
  <c r="R303" i="3"/>
  <c r="R303" i="6"/>
  <c r="S291" i="3"/>
  <c r="S303" i="6"/>
  <c r="T291" i="3"/>
  <c r="T303" i="6"/>
  <c r="B304" i="3"/>
  <c r="B304" i="6"/>
  <c r="C304" i="3"/>
  <c r="C304" i="6"/>
  <c r="D304" i="3"/>
  <c r="D304" i="6"/>
  <c r="E304" i="3"/>
  <c r="E304" i="6"/>
  <c r="F304" i="3"/>
  <c r="F304" i="6"/>
  <c r="G304" i="3"/>
  <c r="G304" i="6"/>
  <c r="H304" i="3"/>
  <c r="H304" i="6"/>
  <c r="I304" i="3"/>
  <c r="I304" i="6"/>
  <c r="J304" i="3"/>
  <c r="J304" i="6"/>
  <c r="K304" i="3"/>
  <c r="K304" i="6"/>
  <c r="L304" i="3"/>
  <c r="L304" i="6"/>
  <c r="M304" i="3"/>
  <c r="M304" i="6"/>
  <c r="N304" i="3"/>
  <c r="N304" i="6"/>
  <c r="O304" i="3"/>
  <c r="O304" i="6"/>
  <c r="P304" i="3"/>
  <c r="P304" i="6"/>
  <c r="Q304" i="3"/>
  <c r="Q304" i="6"/>
  <c r="R304" i="3"/>
  <c r="R304" i="6"/>
  <c r="S292" i="3"/>
  <c r="S304" i="6"/>
  <c r="T292" i="3"/>
  <c r="T304" i="6"/>
  <c r="B305" i="3"/>
  <c r="B305" i="6"/>
  <c r="C305" i="3"/>
  <c r="C305" i="6"/>
  <c r="D305" i="3"/>
  <c r="D305" i="6"/>
  <c r="E305" i="3"/>
  <c r="E305" i="6"/>
  <c r="F305" i="3"/>
  <c r="F305" i="6"/>
  <c r="G305" i="3"/>
  <c r="G305" i="6"/>
  <c r="H305" i="3"/>
  <c r="H305" i="6"/>
  <c r="I305" i="3"/>
  <c r="I305" i="6"/>
  <c r="J305" i="3"/>
  <c r="J305" i="6"/>
  <c r="K305" i="3"/>
  <c r="K305" i="6"/>
  <c r="L305" i="3"/>
  <c r="L305" i="6"/>
  <c r="M305" i="3"/>
  <c r="M305" i="6"/>
  <c r="N305" i="3"/>
  <c r="N305" i="6"/>
  <c r="O305" i="3"/>
  <c r="O305" i="6"/>
  <c r="P305" i="3"/>
  <c r="P305" i="6"/>
  <c r="Q305" i="3"/>
  <c r="Q305" i="6"/>
  <c r="R305" i="3"/>
  <c r="R305" i="6"/>
  <c r="S293" i="3"/>
  <c r="S305" i="6"/>
  <c r="T293" i="3"/>
  <c r="T305" i="6"/>
  <c r="B306" i="3"/>
  <c r="B306" i="6"/>
  <c r="C306" i="3"/>
  <c r="C306" i="6"/>
  <c r="D306" i="3"/>
  <c r="D306" i="6"/>
  <c r="E306" i="3"/>
  <c r="E306" i="6"/>
  <c r="F306" i="3"/>
  <c r="F306" i="6"/>
  <c r="G306" i="3"/>
  <c r="G306" i="6"/>
  <c r="H306" i="3"/>
  <c r="H306" i="6"/>
  <c r="I306" i="3"/>
  <c r="I306" i="6"/>
  <c r="J306" i="3"/>
  <c r="J306" i="6"/>
  <c r="K306" i="3"/>
  <c r="K306" i="6"/>
  <c r="L306" i="3"/>
  <c r="L306" i="6"/>
  <c r="M306" i="3"/>
  <c r="M306" i="6"/>
  <c r="N306" i="3"/>
  <c r="N306" i="6"/>
  <c r="O306" i="3"/>
  <c r="O306" i="6"/>
  <c r="P306" i="3"/>
  <c r="P306" i="6"/>
  <c r="Q306" i="3"/>
  <c r="Q306" i="6"/>
  <c r="R306" i="3"/>
  <c r="R306" i="6"/>
  <c r="S294" i="3"/>
  <c r="S306" i="6"/>
  <c r="T294" i="3"/>
  <c r="T306" i="6"/>
  <c r="B307" i="3"/>
  <c r="B307" i="6"/>
  <c r="C307" i="3"/>
  <c r="C307" i="6"/>
  <c r="D307" i="3"/>
  <c r="D307" i="6"/>
  <c r="E307" i="3"/>
  <c r="E307" i="6"/>
  <c r="F307" i="3"/>
  <c r="F307" i="6"/>
  <c r="G307" i="3"/>
  <c r="G307" i="6"/>
  <c r="H307" i="3"/>
  <c r="H307" i="6"/>
  <c r="I307" i="3"/>
  <c r="I307" i="6"/>
  <c r="J307" i="3"/>
  <c r="J307" i="6"/>
  <c r="K307" i="3"/>
  <c r="K307" i="6"/>
  <c r="L307" i="3"/>
  <c r="L307" i="6"/>
  <c r="M307" i="3"/>
  <c r="M307" i="6"/>
  <c r="N307" i="3"/>
  <c r="N307" i="6"/>
  <c r="O307" i="3"/>
  <c r="O307" i="6"/>
  <c r="P307" i="3"/>
  <c r="P307" i="6"/>
  <c r="Q307" i="3"/>
  <c r="Q307" i="6"/>
  <c r="R307" i="3"/>
  <c r="R307" i="6"/>
  <c r="S295" i="3"/>
  <c r="S307" i="6"/>
  <c r="T295" i="3"/>
  <c r="T307" i="6"/>
  <c r="B308" i="3"/>
  <c r="B308" i="6"/>
  <c r="C308" i="3"/>
  <c r="C308" i="6"/>
  <c r="D308" i="3"/>
  <c r="D308" i="6"/>
  <c r="E308" i="3"/>
  <c r="E308" i="6"/>
  <c r="F308" i="3"/>
  <c r="F308" i="6"/>
  <c r="G308" i="3"/>
  <c r="G308" i="6"/>
  <c r="H308" i="3"/>
  <c r="H308" i="6"/>
  <c r="I308" i="3"/>
  <c r="I308" i="6"/>
  <c r="J308" i="3"/>
  <c r="J308" i="6"/>
  <c r="K308" i="3"/>
  <c r="K308" i="6"/>
  <c r="L308" i="3"/>
  <c r="L308" i="6"/>
  <c r="M308" i="3"/>
  <c r="M308" i="6"/>
  <c r="N308" i="3"/>
  <c r="N308" i="6"/>
  <c r="O308" i="3"/>
  <c r="O308" i="6"/>
  <c r="P308" i="3"/>
  <c r="P308" i="6"/>
  <c r="Q308" i="3"/>
  <c r="Q308" i="6"/>
  <c r="R308" i="3"/>
  <c r="R308" i="6"/>
  <c r="S296" i="3"/>
  <c r="S308" i="6"/>
  <c r="T296" i="3"/>
  <c r="T308" i="6"/>
  <c r="B309" i="3"/>
  <c r="B309" i="6"/>
  <c r="C309" i="3"/>
  <c r="C309" i="6"/>
  <c r="D309" i="3"/>
  <c r="D309" i="6"/>
  <c r="E309" i="3"/>
  <c r="E309" i="6"/>
  <c r="F309" i="3"/>
  <c r="F309" i="6"/>
  <c r="G309" i="3"/>
  <c r="G309" i="6"/>
  <c r="H309" i="3"/>
  <c r="H309" i="6"/>
  <c r="I309" i="3"/>
  <c r="I309" i="6"/>
  <c r="J309" i="3"/>
  <c r="J309" i="6"/>
  <c r="K309" i="3"/>
  <c r="K309" i="6"/>
  <c r="L309" i="3"/>
  <c r="L309" i="6"/>
  <c r="M309" i="3"/>
  <c r="M309" i="6"/>
  <c r="N309" i="3"/>
  <c r="N309" i="6"/>
  <c r="O309" i="3"/>
  <c r="O309" i="6"/>
  <c r="P309" i="3"/>
  <c r="P309" i="6"/>
  <c r="Q309" i="3"/>
  <c r="Q309" i="6"/>
  <c r="R309" i="3"/>
  <c r="R309" i="6"/>
  <c r="S297" i="3"/>
  <c r="S309" i="6"/>
  <c r="T297" i="3"/>
  <c r="T309" i="6"/>
  <c r="B310" i="3"/>
  <c r="B310" i="6"/>
  <c r="C310" i="3"/>
  <c r="C310" i="6"/>
  <c r="D310" i="3"/>
  <c r="D310" i="6"/>
  <c r="E310" i="3"/>
  <c r="E310" i="6"/>
  <c r="F310" i="3"/>
  <c r="F310" i="6"/>
  <c r="G310" i="3"/>
  <c r="G310" i="6"/>
  <c r="H310" i="3"/>
  <c r="H310" i="6"/>
  <c r="I310" i="3"/>
  <c r="I310" i="6"/>
  <c r="J310" i="3"/>
  <c r="J310" i="6"/>
  <c r="K310" i="3"/>
  <c r="K310" i="6"/>
  <c r="L310" i="3"/>
  <c r="L310" i="6"/>
  <c r="M310" i="3"/>
  <c r="M310" i="6"/>
  <c r="N310" i="3"/>
  <c r="N310" i="6"/>
  <c r="O310" i="3"/>
  <c r="O310" i="6"/>
  <c r="P310" i="3"/>
  <c r="P310" i="6"/>
  <c r="Q310" i="3"/>
  <c r="Q310" i="6"/>
  <c r="R310" i="3"/>
  <c r="R310" i="6"/>
  <c r="S298" i="3"/>
  <c r="S310" i="6"/>
  <c r="T298" i="3"/>
  <c r="T310" i="6"/>
  <c r="B311" i="3"/>
  <c r="B311" i="6"/>
  <c r="C311" i="3"/>
  <c r="C311" i="6"/>
  <c r="D311" i="3"/>
  <c r="D311" i="6"/>
  <c r="E311" i="3"/>
  <c r="E311" i="6"/>
  <c r="F311" i="3"/>
  <c r="F311" i="6"/>
  <c r="G311" i="3"/>
  <c r="G311" i="6"/>
  <c r="H311" i="3"/>
  <c r="H311" i="6"/>
  <c r="I311" i="3"/>
  <c r="I311" i="6"/>
  <c r="J311" i="3"/>
  <c r="J311" i="6"/>
  <c r="K311" i="3"/>
  <c r="K311" i="6"/>
  <c r="L311" i="3"/>
  <c r="L311" i="6"/>
  <c r="M311" i="3"/>
  <c r="M311" i="6"/>
  <c r="N311" i="3"/>
  <c r="N311" i="6"/>
  <c r="O311" i="3"/>
  <c r="O311" i="6"/>
  <c r="P311" i="3"/>
  <c r="P311" i="6"/>
  <c r="Q311" i="3"/>
  <c r="Q311" i="6"/>
  <c r="R311" i="3"/>
  <c r="R311" i="6"/>
  <c r="S299" i="3"/>
  <c r="S311" i="6"/>
  <c r="T299" i="3"/>
  <c r="T311" i="6"/>
  <c r="B312" i="3"/>
  <c r="B312" i="6"/>
  <c r="C312" i="3"/>
  <c r="C312" i="6"/>
  <c r="D312" i="3"/>
  <c r="D312" i="6"/>
  <c r="E312" i="3"/>
  <c r="E312" i="6"/>
  <c r="F312" i="3"/>
  <c r="F312" i="6"/>
  <c r="G312" i="3"/>
  <c r="G312" i="6"/>
  <c r="H312" i="3"/>
  <c r="H312" i="6"/>
  <c r="I312" i="3"/>
  <c r="I312" i="6"/>
  <c r="J312" i="3"/>
  <c r="J312" i="6"/>
  <c r="K312" i="3"/>
  <c r="K312" i="6"/>
  <c r="L312" i="3"/>
  <c r="L312" i="6"/>
  <c r="M312" i="3"/>
  <c r="M312" i="6"/>
  <c r="N312" i="3"/>
  <c r="N312" i="6"/>
  <c r="O312" i="3"/>
  <c r="O312" i="6"/>
  <c r="P312" i="3"/>
  <c r="P312" i="6"/>
  <c r="Q312" i="3"/>
  <c r="Q312" i="6"/>
  <c r="R312" i="3"/>
  <c r="R312" i="6"/>
  <c r="S300" i="3"/>
  <c r="S312" i="6"/>
  <c r="T300" i="3"/>
  <c r="T312" i="6"/>
  <c r="B313" i="3"/>
  <c r="B313" i="6"/>
  <c r="C313" i="3"/>
  <c r="C313" i="6"/>
  <c r="D313" i="3"/>
  <c r="D313" i="6"/>
  <c r="E313" i="3"/>
  <c r="E313" i="6"/>
  <c r="F313" i="3"/>
  <c r="F313" i="6"/>
  <c r="G313" i="3"/>
  <c r="G313" i="6"/>
  <c r="H313" i="3"/>
  <c r="H313" i="6"/>
  <c r="I313" i="3"/>
  <c r="I313" i="6"/>
  <c r="J313" i="3"/>
  <c r="J313" i="6"/>
  <c r="K313" i="3"/>
  <c r="K313" i="6"/>
  <c r="L313" i="3"/>
  <c r="L313" i="6"/>
  <c r="M313" i="3"/>
  <c r="M313" i="6"/>
  <c r="N313" i="3"/>
  <c r="N313" i="6"/>
  <c r="O313" i="3"/>
  <c r="O313" i="6"/>
  <c r="P313" i="3"/>
  <c r="P313" i="6"/>
  <c r="Q313" i="3"/>
  <c r="Q313" i="6"/>
  <c r="R313" i="3"/>
  <c r="R313" i="6"/>
  <c r="S301" i="3"/>
  <c r="S313" i="6"/>
  <c r="T301" i="3"/>
  <c r="T313" i="6"/>
  <c r="B314" i="3"/>
  <c r="B314" i="6"/>
  <c r="C314" i="3"/>
  <c r="C314" i="6"/>
  <c r="D314" i="3"/>
  <c r="D314" i="6"/>
  <c r="E314" i="3"/>
  <c r="E314" i="6"/>
  <c r="F314" i="3"/>
  <c r="F314" i="6"/>
  <c r="G314" i="3"/>
  <c r="G314" i="6"/>
  <c r="H314" i="3"/>
  <c r="H314" i="6"/>
  <c r="I314" i="3"/>
  <c r="I314" i="6"/>
  <c r="J314" i="3"/>
  <c r="J314" i="6"/>
  <c r="K314" i="3"/>
  <c r="K314" i="6"/>
  <c r="L314" i="3"/>
  <c r="L314" i="6"/>
  <c r="M314" i="3"/>
  <c r="M314" i="6"/>
  <c r="N314" i="3"/>
  <c r="N314" i="6"/>
  <c r="O314" i="3"/>
  <c r="O314" i="6"/>
  <c r="P314" i="3"/>
  <c r="P314" i="6"/>
  <c r="Q314" i="3"/>
  <c r="Q314" i="6"/>
  <c r="R314" i="3"/>
  <c r="R314" i="6"/>
  <c r="S302" i="3"/>
  <c r="S314" i="6"/>
  <c r="T302" i="3"/>
  <c r="T314" i="6"/>
  <c r="B315" i="3"/>
  <c r="B315" i="6"/>
  <c r="C315" i="3"/>
  <c r="C315" i="6"/>
  <c r="D315" i="3"/>
  <c r="D315" i="6"/>
  <c r="E315" i="3"/>
  <c r="E315" i="6"/>
  <c r="F315" i="3"/>
  <c r="F315" i="6"/>
  <c r="G315" i="3"/>
  <c r="G315" i="6"/>
  <c r="H315" i="3"/>
  <c r="H315" i="6"/>
  <c r="I315" i="3"/>
  <c r="I315" i="6"/>
  <c r="J315" i="3"/>
  <c r="J315" i="6"/>
  <c r="K315" i="3"/>
  <c r="K315" i="6"/>
  <c r="L315" i="3"/>
  <c r="L315" i="6"/>
  <c r="M315" i="3"/>
  <c r="M315" i="6"/>
  <c r="N315" i="3"/>
  <c r="N315" i="6"/>
  <c r="O315" i="3"/>
  <c r="O315" i="6"/>
  <c r="P315" i="3"/>
  <c r="P315" i="6"/>
  <c r="Q315" i="3"/>
  <c r="Q315" i="6"/>
  <c r="R315" i="3"/>
  <c r="R315" i="6"/>
  <c r="S303" i="3"/>
  <c r="S315" i="6"/>
  <c r="T303" i="3"/>
  <c r="T315" i="6"/>
  <c r="B316" i="6"/>
  <c r="C316" i="6"/>
  <c r="D316" i="6"/>
  <c r="E316" i="6"/>
  <c r="F316" i="6"/>
  <c r="G316" i="6"/>
  <c r="H316" i="6"/>
  <c r="I316" i="6"/>
  <c r="J316" i="6"/>
  <c r="K316" i="6"/>
  <c r="L316" i="6"/>
  <c r="N316" i="6"/>
  <c r="O316" i="6"/>
  <c r="P316" i="6"/>
  <c r="Q316" i="6"/>
  <c r="R316" i="6"/>
  <c r="S304" i="3"/>
  <c r="S316" i="6"/>
  <c r="T304" i="3"/>
  <c r="T316" i="6"/>
  <c r="B317" i="6"/>
  <c r="C317" i="6"/>
  <c r="D317" i="6"/>
  <c r="E317" i="6"/>
  <c r="F317" i="6"/>
  <c r="G317" i="6"/>
  <c r="H317" i="6"/>
  <c r="J317" i="6"/>
  <c r="K317" i="6"/>
  <c r="L317" i="6"/>
  <c r="N317" i="6"/>
  <c r="O317" i="6"/>
  <c r="P317" i="6"/>
  <c r="Q317" i="6"/>
  <c r="R317" i="6"/>
  <c r="S305" i="3"/>
  <c r="S317" i="6"/>
  <c r="T305" i="3"/>
  <c r="T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06" i="3"/>
  <c r="S318" i="6"/>
  <c r="T306" i="3"/>
  <c r="T318" i="6"/>
  <c r="B319" i="6"/>
  <c r="C319" i="6"/>
  <c r="D319" i="6"/>
  <c r="F319" i="6"/>
  <c r="G319" i="6"/>
  <c r="H319" i="6"/>
  <c r="J319" i="6"/>
  <c r="K319" i="6"/>
  <c r="L319" i="6"/>
  <c r="M319" i="6"/>
  <c r="N319" i="6"/>
  <c r="O319" i="6"/>
  <c r="P319" i="6"/>
  <c r="Q319" i="6"/>
  <c r="R319" i="6"/>
  <c r="S307" i="3"/>
  <c r="S319" i="6"/>
  <c r="T307" i="3"/>
  <c r="T319" i="6"/>
  <c r="B320" i="6"/>
  <c r="C320" i="6"/>
  <c r="D320" i="6"/>
  <c r="F320" i="6"/>
  <c r="G320" i="6"/>
  <c r="H320" i="6"/>
  <c r="J320" i="6"/>
  <c r="K320" i="6"/>
  <c r="L320" i="6"/>
  <c r="N320" i="6"/>
  <c r="O320" i="6"/>
  <c r="P320" i="6"/>
  <c r="R320" i="6"/>
  <c r="S308" i="3"/>
  <c r="S320" i="6"/>
  <c r="T308" i="3"/>
  <c r="T320" i="6"/>
  <c r="B321" i="3"/>
  <c r="B333" i="6"/>
  <c r="C321" i="3"/>
  <c r="C333" i="6"/>
  <c r="D321" i="3"/>
  <c r="D333" i="6"/>
  <c r="D321" i="6"/>
  <c r="E321" i="3"/>
  <c r="F321" i="3"/>
  <c r="F333" i="6"/>
  <c r="F321" i="6"/>
  <c r="G321" i="3"/>
  <c r="G333" i="6"/>
  <c r="H321" i="3"/>
  <c r="H333" i="6"/>
  <c r="H321" i="6"/>
  <c r="I321" i="3"/>
  <c r="J321" i="3"/>
  <c r="J333" i="6"/>
  <c r="J321" i="6"/>
  <c r="K321" i="3"/>
  <c r="K333" i="6"/>
  <c r="L321" i="3"/>
  <c r="L333" i="6"/>
  <c r="M321" i="3"/>
  <c r="N321" i="3"/>
  <c r="N333" i="6"/>
  <c r="O321" i="3"/>
  <c r="O333" i="6"/>
  <c r="P321" i="3"/>
  <c r="P333" i="6"/>
  <c r="P321" i="6"/>
  <c r="Q321" i="3"/>
  <c r="R321" i="3"/>
  <c r="R333" i="6"/>
  <c r="R321" i="6"/>
  <c r="S309" i="3"/>
  <c r="S321" i="6"/>
  <c r="T309" i="3"/>
  <c r="T321" i="6"/>
  <c r="B322" i="3"/>
  <c r="B334" i="6"/>
  <c r="C322" i="3"/>
  <c r="C334" i="6"/>
  <c r="C322" i="6"/>
  <c r="D322" i="3"/>
  <c r="D334" i="6"/>
  <c r="E322" i="3"/>
  <c r="E322" i="6"/>
  <c r="F322" i="3"/>
  <c r="F334" i="6"/>
  <c r="G322" i="3"/>
  <c r="G322" i="6"/>
  <c r="G334" i="6"/>
  <c r="H322" i="3"/>
  <c r="H334" i="6"/>
  <c r="I322" i="3"/>
  <c r="I322" i="6"/>
  <c r="J322" i="3"/>
  <c r="J334" i="6"/>
  <c r="K322" i="3"/>
  <c r="K334" i="6"/>
  <c r="L322" i="3"/>
  <c r="L334" i="6"/>
  <c r="M322" i="3"/>
  <c r="M322" i="6"/>
  <c r="N322" i="3"/>
  <c r="N334" i="6"/>
  <c r="O322" i="3"/>
  <c r="O322" i="6"/>
  <c r="O334" i="6"/>
  <c r="P322" i="3"/>
  <c r="P334" i="6"/>
  <c r="Q322" i="3"/>
  <c r="Q322" i="6"/>
  <c r="R322" i="3"/>
  <c r="R334" i="6"/>
  <c r="S310" i="3"/>
  <c r="S322" i="6"/>
  <c r="T310" i="3"/>
  <c r="T322" i="6"/>
  <c r="B323" i="3"/>
  <c r="B335" i="6"/>
  <c r="C323" i="3"/>
  <c r="C335" i="6"/>
  <c r="D323" i="3"/>
  <c r="D335" i="6"/>
  <c r="E323" i="3"/>
  <c r="F323" i="3"/>
  <c r="F335" i="6"/>
  <c r="G323" i="3"/>
  <c r="G335" i="6"/>
  <c r="H323" i="3"/>
  <c r="H335" i="6"/>
  <c r="I323" i="3"/>
  <c r="J323" i="3"/>
  <c r="J335" i="6"/>
  <c r="K323" i="3"/>
  <c r="K335" i="6"/>
  <c r="L323" i="3"/>
  <c r="L335" i="6"/>
  <c r="M323" i="3"/>
  <c r="N323" i="3"/>
  <c r="N335" i="6"/>
  <c r="O323" i="3"/>
  <c r="O335" i="6"/>
  <c r="P323" i="3"/>
  <c r="P335" i="6"/>
  <c r="Q323" i="3"/>
  <c r="R323" i="3"/>
  <c r="R335" i="6"/>
  <c r="S311" i="3"/>
  <c r="S323" i="6"/>
  <c r="T311" i="3"/>
  <c r="T323" i="6"/>
  <c r="B324" i="3"/>
  <c r="B336" i="6"/>
  <c r="C324" i="3"/>
  <c r="C336" i="6"/>
  <c r="D324" i="3"/>
  <c r="D336" i="6"/>
  <c r="E324" i="3"/>
  <c r="E324" i="6"/>
  <c r="F324" i="3"/>
  <c r="F336" i="6"/>
  <c r="G324" i="3"/>
  <c r="G336" i="6"/>
  <c r="H324" i="3"/>
  <c r="H336" i="6"/>
  <c r="I324" i="3"/>
  <c r="I324" i="6"/>
  <c r="J324" i="3"/>
  <c r="J336" i="6"/>
  <c r="K324" i="3"/>
  <c r="K336" i="6"/>
  <c r="L324" i="3"/>
  <c r="L336" i="6"/>
  <c r="M324" i="3"/>
  <c r="M324" i="6"/>
  <c r="N324" i="3"/>
  <c r="N336" i="6"/>
  <c r="O324" i="3"/>
  <c r="O336" i="6"/>
  <c r="P324" i="3"/>
  <c r="P336" i="6"/>
  <c r="Q324" i="3"/>
  <c r="Q324" i="6"/>
  <c r="R324" i="3"/>
  <c r="R336" i="6"/>
  <c r="S312" i="3"/>
  <c r="S324" i="6"/>
  <c r="T312" i="3"/>
  <c r="T324" i="6"/>
  <c r="B325" i="3"/>
  <c r="B337" i="6"/>
  <c r="C325" i="3"/>
  <c r="C337" i="6"/>
  <c r="D325" i="3"/>
  <c r="D337" i="6"/>
  <c r="E325" i="3"/>
  <c r="F325" i="3"/>
  <c r="F337" i="6"/>
  <c r="G325" i="3"/>
  <c r="G337" i="6"/>
  <c r="H325" i="3"/>
  <c r="H337" i="6"/>
  <c r="I325" i="3"/>
  <c r="J325" i="3"/>
  <c r="J337" i="6"/>
  <c r="K325" i="3"/>
  <c r="K337" i="6"/>
  <c r="L325" i="3"/>
  <c r="L337" i="6"/>
  <c r="M325" i="3"/>
  <c r="N325" i="3"/>
  <c r="N337" i="6"/>
  <c r="O325" i="3"/>
  <c r="O337" i="6"/>
  <c r="P325" i="3"/>
  <c r="P337" i="6"/>
  <c r="Q325" i="3"/>
  <c r="R325" i="3"/>
  <c r="R337" i="6"/>
  <c r="S313" i="3"/>
  <c r="S325" i="6"/>
  <c r="T313" i="3"/>
  <c r="T325" i="6"/>
  <c r="B326" i="3"/>
  <c r="B338" i="6"/>
  <c r="C326" i="3"/>
  <c r="C338" i="6"/>
  <c r="D326" i="3"/>
  <c r="D338" i="6"/>
  <c r="E326" i="3"/>
  <c r="E326" i="6"/>
  <c r="F326" i="3"/>
  <c r="F338" i="6"/>
  <c r="G326" i="3"/>
  <c r="G338" i="6"/>
  <c r="H326" i="3"/>
  <c r="H338" i="6"/>
  <c r="I326" i="3"/>
  <c r="I326" i="6"/>
  <c r="J326" i="3"/>
  <c r="J338" i="6"/>
  <c r="K326" i="3"/>
  <c r="K338" i="6"/>
  <c r="L326" i="3"/>
  <c r="L338" i="6"/>
  <c r="M326" i="3"/>
  <c r="M326" i="6"/>
  <c r="N326" i="3"/>
  <c r="N338" i="6"/>
  <c r="O326" i="3"/>
  <c r="O338" i="6"/>
  <c r="P326" i="3"/>
  <c r="P338" i="6"/>
  <c r="Q326" i="3"/>
  <c r="Q326" i="6"/>
  <c r="R326" i="3"/>
  <c r="R338" i="6"/>
  <c r="S314" i="3"/>
  <c r="S326" i="6"/>
  <c r="T314" i="3"/>
  <c r="T326" i="6"/>
  <c r="B327" i="3"/>
  <c r="B339" i="6"/>
  <c r="C327" i="3"/>
  <c r="C339" i="6"/>
  <c r="D327" i="3"/>
  <c r="D339" i="6"/>
  <c r="E327" i="3"/>
  <c r="F327" i="3"/>
  <c r="F339" i="6"/>
  <c r="G327" i="3"/>
  <c r="G339" i="6"/>
  <c r="H327" i="3"/>
  <c r="H339" i="6"/>
  <c r="I327" i="3"/>
  <c r="J327" i="3"/>
  <c r="J339" i="6"/>
  <c r="K327" i="3"/>
  <c r="K339" i="6"/>
  <c r="L327" i="3"/>
  <c r="L339" i="6"/>
  <c r="M327" i="3"/>
  <c r="N327" i="3"/>
  <c r="N339" i="6"/>
  <c r="O327" i="3"/>
  <c r="O339" i="6"/>
  <c r="P327" i="3"/>
  <c r="P339" i="6"/>
  <c r="Q327" i="3"/>
  <c r="R327" i="3"/>
  <c r="R339" i="6"/>
  <c r="S315" i="3"/>
  <c r="S327" i="6"/>
  <c r="T315" i="3"/>
  <c r="T327" i="6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S321" i="3"/>
  <c r="S333" i="6"/>
  <c r="T321" i="3"/>
  <c r="T333" i="6"/>
  <c r="S322" i="3"/>
  <c r="S334" i="6"/>
  <c r="T322" i="3"/>
  <c r="T334" i="6"/>
  <c r="S323" i="3"/>
  <c r="S335" i="6"/>
  <c r="T323" i="3"/>
  <c r="T335" i="6"/>
  <c r="S324" i="3"/>
  <c r="S336" i="6"/>
  <c r="T324" i="3"/>
  <c r="T336" i="6"/>
  <c r="S325" i="3"/>
  <c r="S337" i="6"/>
  <c r="T325" i="3"/>
  <c r="T337" i="6"/>
  <c r="S326" i="3"/>
  <c r="S338" i="6"/>
  <c r="T326" i="3"/>
  <c r="T338" i="6"/>
  <c r="S327" i="3"/>
  <c r="S339" i="6"/>
  <c r="T327" i="3"/>
  <c r="T339" i="6"/>
  <c r="E335" i="7"/>
  <c r="E335" i="5"/>
  <c r="F336" i="11"/>
  <c r="F336" i="10"/>
  <c r="F336" i="9"/>
  <c r="F336" i="12"/>
  <c r="E336" i="5"/>
  <c r="E336" i="7"/>
  <c r="E336" i="4"/>
  <c r="F281" i="6"/>
  <c r="I280" i="6"/>
  <c r="L279" i="6"/>
  <c r="K268" i="6"/>
  <c r="K256" i="6"/>
  <c r="L267" i="6"/>
  <c r="L255" i="6"/>
  <c r="D267" i="6"/>
  <c r="D255" i="6"/>
  <c r="K266" i="6"/>
  <c r="K254" i="6"/>
  <c r="R265" i="6"/>
  <c r="R253" i="6"/>
  <c r="J265" i="6"/>
  <c r="J253" i="6"/>
  <c r="B265" i="6"/>
  <c r="B253" i="6"/>
  <c r="I264" i="6"/>
  <c r="I252" i="6"/>
  <c r="R327" i="6"/>
  <c r="P327" i="6"/>
  <c r="N327" i="6"/>
  <c r="L327" i="6"/>
  <c r="J327" i="6"/>
  <c r="H327" i="6"/>
  <c r="F327" i="6"/>
  <c r="D327" i="6"/>
  <c r="B327" i="6"/>
  <c r="O326" i="6"/>
  <c r="K326" i="6"/>
  <c r="G326" i="6"/>
  <c r="C326" i="6"/>
  <c r="R325" i="6"/>
  <c r="P325" i="6"/>
  <c r="N325" i="6"/>
  <c r="L325" i="6"/>
  <c r="J325" i="6"/>
  <c r="H325" i="6"/>
  <c r="F325" i="6"/>
  <c r="D325" i="6"/>
  <c r="B325" i="6"/>
  <c r="O324" i="6"/>
  <c r="K324" i="6"/>
  <c r="G324" i="6"/>
  <c r="C324" i="6"/>
  <c r="R323" i="6"/>
  <c r="P323" i="6"/>
  <c r="N323" i="6"/>
  <c r="L323" i="6"/>
  <c r="J323" i="6"/>
  <c r="H323" i="6"/>
  <c r="F323" i="6"/>
  <c r="D323" i="6"/>
  <c r="B323" i="6"/>
  <c r="B281" i="6"/>
  <c r="E280" i="6"/>
  <c r="H279" i="6"/>
  <c r="K278" i="6"/>
  <c r="N277" i="6"/>
  <c r="Q276" i="6"/>
  <c r="D275" i="6"/>
  <c r="G274" i="6"/>
  <c r="M273" i="6"/>
  <c r="M261" i="6"/>
  <c r="J273" i="6"/>
  <c r="P272" i="6"/>
  <c r="P260" i="6"/>
  <c r="M272" i="6"/>
  <c r="P271" i="6"/>
  <c r="C271" i="6"/>
  <c r="C259" i="6"/>
  <c r="G270" i="6"/>
  <c r="P269" i="6"/>
  <c r="P257" i="6"/>
  <c r="L269" i="6"/>
  <c r="L257" i="6"/>
  <c r="H269" i="6"/>
  <c r="H257" i="6"/>
  <c r="D269" i="6"/>
  <c r="D257" i="6"/>
  <c r="M268" i="6"/>
  <c r="G268" i="6"/>
  <c r="G256" i="6"/>
  <c r="N267" i="6"/>
  <c r="N255" i="6"/>
  <c r="F267" i="6"/>
  <c r="F255" i="6"/>
  <c r="G266" i="6"/>
  <c r="G254" i="6"/>
  <c r="L265" i="6"/>
  <c r="L253" i="6"/>
  <c r="D265" i="6"/>
  <c r="D253" i="6"/>
  <c r="E264" i="6"/>
  <c r="E252" i="6"/>
  <c r="I256" i="6"/>
  <c r="I254" i="6"/>
  <c r="H251" i="6"/>
  <c r="D292" i="6"/>
  <c r="G291" i="6"/>
  <c r="R290" i="6"/>
  <c r="J290" i="6"/>
  <c r="B290" i="6"/>
  <c r="M289" i="6"/>
  <c r="E289" i="6"/>
  <c r="P288" i="6"/>
  <c r="H288" i="6"/>
  <c r="K287" i="6"/>
  <c r="C287" i="6"/>
  <c r="N286" i="6"/>
  <c r="F286" i="6"/>
  <c r="F282" i="6"/>
  <c r="I281" i="6"/>
  <c r="Q280" i="6"/>
  <c r="C270" i="6"/>
  <c r="I268" i="6"/>
  <c r="C268" i="6"/>
  <c r="C256" i="6"/>
  <c r="P267" i="6"/>
  <c r="P255" i="6"/>
  <c r="H267" i="6"/>
  <c r="H255" i="6"/>
  <c r="C266" i="6"/>
  <c r="C254" i="6"/>
  <c r="N265" i="6"/>
  <c r="N253" i="6"/>
  <c r="F265" i="6"/>
  <c r="F253" i="6"/>
  <c r="Q264" i="6"/>
  <c r="Q252" i="6"/>
  <c r="L263" i="6"/>
  <c r="E256" i="6"/>
  <c r="E254" i="6"/>
  <c r="Q327" i="6"/>
  <c r="O327" i="6"/>
  <c r="M327" i="6"/>
  <c r="K327" i="6"/>
  <c r="I327" i="6"/>
  <c r="G327" i="6"/>
  <c r="E327" i="6"/>
  <c r="C327" i="6"/>
  <c r="R326" i="6"/>
  <c r="P326" i="6"/>
  <c r="N326" i="6"/>
  <c r="L326" i="6"/>
  <c r="J326" i="6"/>
  <c r="H326" i="6"/>
  <c r="F326" i="6"/>
  <c r="D326" i="6"/>
  <c r="B326" i="6"/>
  <c r="Q325" i="6"/>
  <c r="O325" i="6"/>
  <c r="M325" i="6"/>
  <c r="K325" i="6"/>
  <c r="I325" i="6"/>
  <c r="G325" i="6"/>
  <c r="E325" i="6"/>
  <c r="C325" i="6"/>
  <c r="R324" i="6"/>
  <c r="P324" i="6"/>
  <c r="N324" i="6"/>
  <c r="L324" i="6"/>
  <c r="J324" i="6"/>
  <c r="H324" i="6"/>
  <c r="F324" i="6"/>
  <c r="D324" i="6"/>
  <c r="B324" i="6"/>
  <c r="Q323" i="6"/>
  <c r="O323" i="6"/>
  <c r="M323" i="6"/>
  <c r="K323" i="6"/>
  <c r="I323" i="6"/>
  <c r="G323" i="6"/>
  <c r="E323" i="6"/>
  <c r="C323" i="6"/>
  <c r="R322" i="6"/>
  <c r="P322" i="6"/>
  <c r="N322" i="6"/>
  <c r="L322" i="6"/>
  <c r="J322" i="6"/>
  <c r="H322" i="6"/>
  <c r="F322" i="6"/>
  <c r="D322" i="6"/>
  <c r="B322" i="6"/>
  <c r="Q321" i="6"/>
  <c r="O321" i="6"/>
  <c r="M321" i="6"/>
  <c r="K321" i="6"/>
  <c r="I321" i="6"/>
  <c r="G321" i="6"/>
  <c r="E321" i="6"/>
  <c r="C321" i="6"/>
  <c r="L280" i="6"/>
  <c r="O279" i="6"/>
  <c r="M280" i="6"/>
  <c r="P279" i="6"/>
  <c r="C278" i="6"/>
  <c r="F277" i="6"/>
  <c r="I276" i="6"/>
  <c r="L275" i="6"/>
  <c r="O274" i="6"/>
  <c r="R273" i="6"/>
  <c r="E273" i="6"/>
  <c r="E261" i="6"/>
  <c r="B273" i="6"/>
  <c r="H272" i="6"/>
  <c r="H260" i="6"/>
  <c r="E272" i="6"/>
  <c r="K271" i="6"/>
  <c r="K259" i="6"/>
  <c r="H271" i="6"/>
  <c r="N270" i="6"/>
  <c r="N258" i="6"/>
  <c r="K270" i="6"/>
  <c r="E270" i="6"/>
  <c r="E258" i="6"/>
  <c r="R269" i="6"/>
  <c r="R257" i="6"/>
  <c r="N269" i="6"/>
  <c r="N257" i="6"/>
  <c r="J269" i="6"/>
  <c r="J257" i="6"/>
  <c r="F269" i="6"/>
  <c r="F257" i="6"/>
  <c r="B269" i="6"/>
  <c r="B257" i="6"/>
  <c r="O268" i="6"/>
  <c r="O256" i="6"/>
  <c r="E268" i="6"/>
  <c r="R267" i="6"/>
  <c r="R255" i="6"/>
  <c r="J267" i="6"/>
  <c r="J255" i="6"/>
  <c r="B267" i="6"/>
  <c r="B255" i="6"/>
  <c r="O266" i="6"/>
  <c r="O254" i="6"/>
  <c r="P265" i="6"/>
  <c r="P253" i="6"/>
  <c r="H265" i="6"/>
  <c r="H253" i="6"/>
  <c r="M264" i="6"/>
  <c r="M252" i="6"/>
  <c r="G258" i="6"/>
  <c r="Q256" i="6"/>
  <c r="Q254" i="6"/>
  <c r="P251" i="6"/>
  <c r="D279" i="6"/>
  <c r="O278" i="6"/>
  <c r="G278" i="6"/>
  <c r="R277" i="6"/>
  <c r="J277" i="6"/>
  <c r="B277" i="6"/>
  <c r="M276" i="6"/>
  <c r="E276" i="6"/>
  <c r="P275" i="6"/>
  <c r="H275" i="6"/>
  <c r="K274" i="6"/>
  <c r="C274" i="6"/>
  <c r="N273" i="6"/>
  <c r="F273" i="6"/>
  <c r="Q272" i="6"/>
  <c r="I272" i="6"/>
  <c r="L271" i="6"/>
  <c r="D271" i="6"/>
  <c r="O270" i="6"/>
  <c r="G246" i="6"/>
  <c r="M204" i="6"/>
  <c r="M216" i="6"/>
  <c r="E216" i="6"/>
  <c r="P214" i="6"/>
  <c r="O208" i="6"/>
  <c r="G208" i="6"/>
  <c r="T207" i="6"/>
  <c r="P206" i="6"/>
  <c r="F206" i="6"/>
  <c r="D206" i="6"/>
  <c r="K204" i="6"/>
  <c r="S194" i="6"/>
  <c r="T192" i="6"/>
  <c r="I184" i="6"/>
  <c r="T183" i="6"/>
  <c r="E180" i="6"/>
  <c r="S178" i="6"/>
  <c r="I176" i="6"/>
  <c r="T175" i="6"/>
  <c r="E172" i="6"/>
  <c r="S170" i="6"/>
  <c r="I168" i="6"/>
  <c r="T167" i="6"/>
  <c r="E164" i="6"/>
  <c r="S162" i="6"/>
  <c r="I160" i="6"/>
  <c r="T159" i="6"/>
  <c r="E156" i="6"/>
  <c r="S154" i="6"/>
  <c r="I152" i="6"/>
  <c r="T151" i="6"/>
  <c r="E148" i="6"/>
  <c r="S146" i="6"/>
  <c r="I144" i="6"/>
  <c r="T143" i="6"/>
  <c r="E140" i="6"/>
  <c r="S138" i="6"/>
  <c r="I136" i="6"/>
  <c r="T135" i="6"/>
  <c r="E120" i="6"/>
  <c r="E132" i="6"/>
  <c r="S118" i="6"/>
  <c r="S130" i="6"/>
  <c r="I116" i="6"/>
  <c r="I128" i="6"/>
  <c r="T115" i="6"/>
  <c r="T127" i="6"/>
  <c r="E112" i="6"/>
  <c r="E124" i="6"/>
  <c r="T101" i="6"/>
  <c r="E38" i="6"/>
  <c r="E50" i="6"/>
  <c r="S36" i="6"/>
  <c r="S24" i="6"/>
  <c r="M316" i="7"/>
  <c r="M313" i="7"/>
  <c r="M306" i="7"/>
  <c r="M310" i="7"/>
  <c r="Q313" i="7"/>
  <c r="Q315" i="7"/>
  <c r="Q293" i="7"/>
  <c r="Q297" i="7"/>
  <c r="Q301" i="7"/>
  <c r="Q294" i="7"/>
  <c r="Q298" i="7"/>
  <c r="Q302" i="7"/>
  <c r="Q306" i="7"/>
  <c r="Q295" i="7"/>
  <c r="Q299" i="7"/>
  <c r="Q303" i="7"/>
  <c r="Q310" i="7"/>
  <c r="M311" i="7"/>
  <c r="I311" i="7"/>
  <c r="I310" i="7"/>
  <c r="K280" i="6"/>
  <c r="C280" i="6"/>
  <c r="N279" i="6"/>
  <c r="F279" i="6"/>
  <c r="Q278" i="6"/>
  <c r="I278" i="6"/>
  <c r="L277" i="6"/>
  <c r="D277" i="6"/>
  <c r="O276" i="6"/>
  <c r="G276" i="6"/>
  <c r="R275" i="6"/>
  <c r="J275" i="6"/>
  <c r="B275" i="6"/>
  <c r="M274" i="6"/>
  <c r="E274" i="6"/>
  <c r="P273" i="6"/>
  <c r="H273" i="6"/>
  <c r="K272" i="6"/>
  <c r="C272" i="6"/>
  <c r="N271" i="6"/>
  <c r="F271" i="6"/>
  <c r="Q270" i="6"/>
  <c r="I270" i="6"/>
  <c r="O252" i="6"/>
  <c r="K252" i="6"/>
  <c r="G252" i="6"/>
  <c r="C252" i="6"/>
  <c r="R251" i="6"/>
  <c r="N251" i="6"/>
  <c r="J251" i="6"/>
  <c r="F251" i="6"/>
  <c r="B251" i="6"/>
  <c r="Q250" i="6"/>
  <c r="O250" i="6"/>
  <c r="M250" i="6"/>
  <c r="K250" i="6"/>
  <c r="I250" i="6"/>
  <c r="G250" i="6"/>
  <c r="E250" i="6"/>
  <c r="C250" i="6"/>
  <c r="R249" i="6"/>
  <c r="P249" i="6"/>
  <c r="N249" i="6"/>
  <c r="L249" i="6"/>
  <c r="J249" i="6"/>
  <c r="H249" i="6"/>
  <c r="F249" i="6"/>
  <c r="D249" i="6"/>
  <c r="B249" i="6"/>
  <c r="Q248" i="6"/>
  <c r="O248" i="6"/>
  <c r="M248" i="6"/>
  <c r="K248" i="6"/>
  <c r="I248" i="6"/>
  <c r="G248" i="6"/>
  <c r="E248" i="6"/>
  <c r="C248" i="6"/>
  <c r="R247" i="6"/>
  <c r="P247" i="6"/>
  <c r="N247" i="6"/>
  <c r="L247" i="6"/>
  <c r="J247" i="6"/>
  <c r="H247" i="6"/>
  <c r="F247" i="6"/>
  <c r="D247" i="6"/>
  <c r="B247" i="6"/>
  <c r="Q246" i="6"/>
  <c r="M246" i="6"/>
  <c r="I246" i="6"/>
  <c r="F246" i="6"/>
  <c r="Q245" i="6"/>
  <c r="O245" i="6"/>
  <c r="M245" i="6"/>
  <c r="K245" i="6"/>
  <c r="I245" i="6"/>
  <c r="G245" i="6"/>
  <c r="E245" i="6"/>
  <c r="C245" i="6"/>
  <c r="T244" i="6"/>
  <c r="L242" i="6"/>
  <c r="D242" i="6"/>
  <c r="P239" i="6"/>
  <c r="L239" i="6"/>
  <c r="H239" i="6"/>
  <c r="D239" i="6"/>
  <c r="R238" i="6"/>
  <c r="J238" i="6"/>
  <c r="B238" i="6"/>
  <c r="M237" i="6"/>
  <c r="E237" i="6"/>
  <c r="P236" i="6"/>
  <c r="H236" i="6"/>
  <c r="K235" i="6"/>
  <c r="C235" i="6"/>
  <c r="N234" i="6"/>
  <c r="R244" i="6"/>
  <c r="L232" i="6"/>
  <c r="J244" i="6"/>
  <c r="D232" i="6"/>
  <c r="B244" i="6"/>
  <c r="M242" i="6"/>
  <c r="E242" i="6"/>
  <c r="T226" i="6"/>
  <c r="Q227" i="6"/>
  <c r="O227" i="6"/>
  <c r="M227" i="6"/>
  <c r="K227" i="6"/>
  <c r="I227" i="6"/>
  <c r="G227" i="6"/>
  <c r="E227" i="6"/>
  <c r="C227" i="6"/>
  <c r="R210" i="6"/>
  <c r="O210" i="6"/>
  <c r="P202" i="6"/>
  <c r="J214" i="6"/>
  <c r="J201" i="6"/>
  <c r="Q212" i="6"/>
  <c r="N199" i="6"/>
  <c r="J198" i="6"/>
  <c r="H210" i="6"/>
  <c r="F210" i="6"/>
  <c r="D210" i="6"/>
  <c r="B210" i="6"/>
  <c r="G196" i="6"/>
  <c r="P194" i="6"/>
  <c r="J206" i="6"/>
  <c r="B206" i="6"/>
  <c r="O193" i="6"/>
  <c r="R192" i="6"/>
  <c r="O204" i="6"/>
  <c r="G204" i="6"/>
  <c r="D192" i="6"/>
  <c r="T203" i="6"/>
  <c r="H188" i="6"/>
  <c r="E194" i="6"/>
  <c r="T190" i="6"/>
  <c r="T189" i="6"/>
  <c r="S184" i="6"/>
  <c r="I182" i="6"/>
  <c r="T181" i="6"/>
  <c r="E178" i="6"/>
  <c r="S176" i="6"/>
  <c r="I174" i="6"/>
  <c r="T173" i="6"/>
  <c r="E170" i="6"/>
  <c r="S168" i="6"/>
  <c r="I166" i="6"/>
  <c r="T165" i="6"/>
  <c r="E162" i="6"/>
  <c r="S160" i="6"/>
  <c r="I158" i="6"/>
  <c r="T157" i="6"/>
  <c r="E154" i="6"/>
  <c r="S152" i="6"/>
  <c r="I150" i="6"/>
  <c r="T149" i="6"/>
  <c r="E146" i="6"/>
  <c r="S144" i="6"/>
  <c r="I142" i="6"/>
  <c r="T141" i="6"/>
  <c r="E138" i="6"/>
  <c r="S136" i="6"/>
  <c r="I134" i="6"/>
  <c r="T133" i="6"/>
  <c r="E130" i="6"/>
  <c r="S128" i="6"/>
  <c r="I126" i="6"/>
  <c r="T125" i="6"/>
  <c r="I113" i="6"/>
  <c r="I114" i="6"/>
  <c r="I112" i="6"/>
  <c r="S105" i="6"/>
  <c r="I103" i="6"/>
  <c r="E98" i="6"/>
  <c r="E85" i="6"/>
  <c r="S60" i="6"/>
  <c r="I59" i="6"/>
  <c r="T50" i="6"/>
  <c r="Q325" i="7"/>
  <c r="Q327" i="7"/>
  <c r="M304" i="7"/>
  <c r="D263" i="6"/>
  <c r="O262" i="6"/>
  <c r="G262" i="6"/>
  <c r="R261" i="6"/>
  <c r="J261" i="6"/>
  <c r="B261" i="6"/>
  <c r="M260" i="6"/>
  <c r="E260" i="6"/>
  <c r="P259" i="6"/>
  <c r="H259" i="6"/>
  <c r="K258" i="6"/>
  <c r="C246" i="6"/>
  <c r="M222" i="6"/>
  <c r="M234" i="6"/>
  <c r="Q204" i="6"/>
  <c r="Q216" i="6"/>
  <c r="I204" i="6"/>
  <c r="I216" i="6"/>
  <c r="P203" i="6"/>
  <c r="N214" i="6"/>
  <c r="N201" i="6"/>
  <c r="R199" i="6"/>
  <c r="N198" i="6"/>
  <c r="H197" i="6"/>
  <c r="J196" i="6"/>
  <c r="E208" i="6"/>
  <c r="M195" i="6"/>
  <c r="N206" i="6"/>
  <c r="B194" i="6"/>
  <c r="G192" i="6"/>
  <c r="H191" i="6"/>
  <c r="H187" i="6"/>
  <c r="T196" i="6"/>
  <c r="T188" i="6"/>
  <c r="T187" i="6"/>
  <c r="E184" i="6"/>
  <c r="S182" i="6"/>
  <c r="I180" i="6"/>
  <c r="T179" i="6"/>
  <c r="E176" i="6"/>
  <c r="S174" i="6"/>
  <c r="I172" i="6"/>
  <c r="T171" i="6"/>
  <c r="E168" i="6"/>
  <c r="S166" i="6"/>
  <c r="I164" i="6"/>
  <c r="T163" i="6"/>
  <c r="E160" i="6"/>
  <c r="S158" i="6"/>
  <c r="I156" i="6"/>
  <c r="T155" i="6"/>
  <c r="E152" i="6"/>
  <c r="S150" i="6"/>
  <c r="I148" i="6"/>
  <c r="T147" i="6"/>
  <c r="E144" i="6"/>
  <c r="S142" i="6"/>
  <c r="I140" i="6"/>
  <c r="T139" i="6"/>
  <c r="E136" i="6"/>
  <c r="S134" i="6"/>
  <c r="I132" i="6"/>
  <c r="T131" i="6"/>
  <c r="E128" i="6"/>
  <c r="S126" i="6"/>
  <c r="I124" i="6"/>
  <c r="T123" i="6"/>
  <c r="S122" i="6"/>
  <c r="E122" i="6"/>
  <c r="S120" i="6"/>
  <c r="T119" i="6"/>
  <c r="T117" i="6"/>
  <c r="E116" i="6"/>
  <c r="I93" i="6"/>
  <c r="I95" i="6"/>
  <c r="I73" i="6"/>
  <c r="T82" i="6"/>
  <c r="T64" i="6"/>
  <c r="I74" i="6"/>
  <c r="E71" i="6"/>
  <c r="T65" i="6"/>
  <c r="M324" i="7"/>
  <c r="M321" i="7"/>
  <c r="M322" i="7"/>
  <c r="I301" i="7"/>
  <c r="Q321" i="7"/>
  <c r="Q323" i="7"/>
  <c r="Q322" i="7"/>
  <c r="M300" i="7"/>
  <c r="D281" i="6"/>
  <c r="O280" i="6"/>
  <c r="G280" i="6"/>
  <c r="R279" i="6"/>
  <c r="J279" i="6"/>
  <c r="B279" i="6"/>
  <c r="M278" i="6"/>
  <c r="E278" i="6"/>
  <c r="P277" i="6"/>
  <c r="H277" i="6"/>
  <c r="K276" i="6"/>
  <c r="C276" i="6"/>
  <c r="N275" i="6"/>
  <c r="F275" i="6"/>
  <c r="Q274" i="6"/>
  <c r="I274" i="6"/>
  <c r="L273" i="6"/>
  <c r="D273" i="6"/>
  <c r="O272" i="6"/>
  <c r="G272" i="6"/>
  <c r="R271" i="6"/>
  <c r="J271" i="6"/>
  <c r="B271" i="6"/>
  <c r="M270" i="6"/>
  <c r="P254" i="6"/>
  <c r="H254" i="6"/>
  <c r="P252" i="6"/>
  <c r="L252" i="6"/>
  <c r="H252" i="6"/>
  <c r="D252" i="6"/>
  <c r="N250" i="6"/>
  <c r="F250" i="6"/>
  <c r="Q249" i="6"/>
  <c r="I249" i="6"/>
  <c r="L248" i="6"/>
  <c r="D248" i="6"/>
  <c r="O247" i="6"/>
  <c r="G247" i="6"/>
  <c r="R246" i="6"/>
  <c r="J246" i="6"/>
  <c r="B246" i="6"/>
  <c r="E246" i="6"/>
  <c r="P232" i="6"/>
  <c r="N244" i="6"/>
  <c r="H232" i="6"/>
  <c r="F244" i="6"/>
  <c r="Q242" i="6"/>
  <c r="I242" i="6"/>
  <c r="O234" i="6"/>
  <c r="K234" i="6"/>
  <c r="I234" i="6"/>
  <c r="G234" i="6"/>
  <c r="E234" i="6"/>
  <c r="C234" i="6"/>
  <c r="T233" i="6"/>
  <c r="R233" i="6"/>
  <c r="P233" i="6"/>
  <c r="N233" i="6"/>
  <c r="L233" i="6"/>
  <c r="J233" i="6"/>
  <c r="H233" i="6"/>
  <c r="F233" i="6"/>
  <c r="D233" i="6"/>
  <c r="B233" i="6"/>
  <c r="Q232" i="6"/>
  <c r="O232" i="6"/>
  <c r="M232" i="6"/>
  <c r="K232" i="6"/>
  <c r="I232" i="6"/>
  <c r="G232" i="6"/>
  <c r="E232" i="6"/>
  <c r="C232" i="6"/>
  <c r="T231" i="6"/>
  <c r="R231" i="6"/>
  <c r="P231" i="6"/>
  <c r="N231" i="6"/>
  <c r="L231" i="6"/>
  <c r="J231" i="6"/>
  <c r="H231" i="6"/>
  <c r="F231" i="6"/>
  <c r="D231" i="6"/>
  <c r="B231" i="6"/>
  <c r="Q230" i="6"/>
  <c r="O230" i="6"/>
  <c r="M230" i="6"/>
  <c r="K230" i="6"/>
  <c r="I230" i="6"/>
  <c r="G230" i="6"/>
  <c r="E230" i="6"/>
  <c r="C230" i="6"/>
  <c r="T229" i="6"/>
  <c r="R229" i="6"/>
  <c r="P229" i="6"/>
  <c r="N229" i="6"/>
  <c r="L229" i="6"/>
  <c r="J229" i="6"/>
  <c r="H229" i="6"/>
  <c r="F229" i="6"/>
  <c r="D229" i="6"/>
  <c r="B229" i="6"/>
  <c r="G214" i="6"/>
  <c r="P213" i="6"/>
  <c r="J212" i="6"/>
  <c r="H211" i="6"/>
  <c r="F211" i="6"/>
  <c r="D211" i="6"/>
  <c r="B211" i="6"/>
  <c r="K216" i="6"/>
  <c r="C204" i="6"/>
  <c r="C216" i="6"/>
  <c r="R214" i="6"/>
  <c r="L214" i="6"/>
  <c r="R201" i="6"/>
  <c r="L200" i="6"/>
  <c r="I212" i="6"/>
  <c r="G212" i="6"/>
  <c r="E212" i="6"/>
  <c r="C212" i="6"/>
  <c r="Q198" i="6"/>
  <c r="K197" i="6"/>
  <c r="N196" i="6"/>
  <c r="K208" i="6"/>
  <c r="T195" i="6"/>
  <c r="Q195" i="6"/>
  <c r="C195" i="6"/>
  <c r="R206" i="6"/>
  <c r="L206" i="6"/>
  <c r="D194" i="6"/>
  <c r="H193" i="6"/>
  <c r="J192" i="6"/>
  <c r="E204" i="6"/>
  <c r="K191" i="6"/>
  <c r="H190" i="6"/>
  <c r="H186" i="6"/>
  <c r="I195" i="6"/>
  <c r="T180" i="6"/>
  <c r="T186" i="6"/>
  <c r="T185" i="6"/>
  <c r="E182" i="6"/>
  <c r="S180" i="6"/>
  <c r="I178" i="6"/>
  <c r="T177" i="6"/>
  <c r="E174" i="6"/>
  <c r="S172" i="6"/>
  <c r="I170" i="6"/>
  <c r="T169" i="6"/>
  <c r="E166" i="6"/>
  <c r="S164" i="6"/>
  <c r="I162" i="6"/>
  <c r="T161" i="6"/>
  <c r="E158" i="6"/>
  <c r="S156" i="6"/>
  <c r="I154" i="6"/>
  <c r="T153" i="6"/>
  <c r="E150" i="6"/>
  <c r="S148" i="6"/>
  <c r="I146" i="6"/>
  <c r="T145" i="6"/>
  <c r="E142" i="6"/>
  <c r="S140" i="6"/>
  <c r="I138" i="6"/>
  <c r="T137" i="6"/>
  <c r="E134" i="6"/>
  <c r="S132" i="6"/>
  <c r="I130" i="6"/>
  <c r="T129" i="6"/>
  <c r="E126" i="6"/>
  <c r="S124" i="6"/>
  <c r="T121" i="6"/>
  <c r="I120" i="6"/>
  <c r="I118" i="6"/>
  <c r="S116" i="6"/>
  <c r="S114" i="6"/>
  <c r="E114" i="6"/>
  <c r="T110" i="6"/>
  <c r="T84" i="6"/>
  <c r="T96" i="6"/>
  <c r="T94" i="6"/>
  <c r="T76" i="6"/>
  <c r="E86" i="6"/>
  <c r="S71" i="6"/>
  <c r="S77" i="6"/>
  <c r="E63" i="6"/>
  <c r="T44" i="6"/>
  <c r="S41" i="6"/>
  <c r="S53" i="6"/>
  <c r="T34" i="6"/>
  <c r="T46" i="6"/>
  <c r="I34" i="6"/>
  <c r="I22" i="6"/>
  <c r="Q314" i="7"/>
  <c r="M314" i="7"/>
  <c r="M320" i="7"/>
  <c r="M317" i="7"/>
  <c r="M318" i="7"/>
  <c r="I297" i="7"/>
  <c r="Q317" i="7"/>
  <c r="Q319" i="7"/>
  <c r="Q318" i="7"/>
  <c r="M296" i="7"/>
  <c r="I306" i="7"/>
  <c r="E54" i="6"/>
  <c r="E40" i="6"/>
  <c r="E52" i="6"/>
  <c r="I42" i="6"/>
  <c r="T37" i="6"/>
  <c r="E25" i="6"/>
  <c r="I36" i="6"/>
  <c r="I24" i="6"/>
  <c r="E19" i="6"/>
  <c r="E31" i="6"/>
  <c r="M323" i="7"/>
  <c r="I323" i="7"/>
  <c r="M319" i="7"/>
  <c r="I319" i="7"/>
  <c r="M315" i="7"/>
  <c r="I315" i="7"/>
  <c r="I110" i="6"/>
  <c r="T109" i="6"/>
  <c r="E106" i="6"/>
  <c r="S104" i="6"/>
  <c r="I102" i="6"/>
  <c r="I98" i="6"/>
  <c r="I96" i="6"/>
  <c r="T93" i="6"/>
  <c r="T89" i="6"/>
  <c r="S88" i="6"/>
  <c r="I87" i="6"/>
  <c r="S84" i="6"/>
  <c r="E82" i="6"/>
  <c r="T78" i="6"/>
  <c r="E78" i="6"/>
  <c r="S73" i="6"/>
  <c r="I70" i="6"/>
  <c r="E67" i="6"/>
  <c r="I66" i="6"/>
  <c r="T61" i="6"/>
  <c r="T57" i="6"/>
  <c r="S56" i="6"/>
  <c r="I55" i="6"/>
  <c r="S52" i="6"/>
  <c r="S37" i="6"/>
  <c r="S49" i="6"/>
  <c r="S48" i="6"/>
  <c r="I35" i="6"/>
  <c r="I47" i="6"/>
  <c r="I46" i="6"/>
  <c r="E43" i="6"/>
  <c r="E30" i="6"/>
  <c r="E42" i="6"/>
  <c r="S40" i="6"/>
  <c r="S28" i="6"/>
  <c r="I39" i="6"/>
  <c r="S26" i="6"/>
  <c r="I38" i="6"/>
  <c r="I26" i="6"/>
  <c r="S32" i="6"/>
  <c r="S20" i="6"/>
  <c r="I31" i="6"/>
  <c r="S18" i="6"/>
  <c r="I30" i="6"/>
  <c r="I18" i="6"/>
  <c r="I322" i="7"/>
  <c r="I308" i="7"/>
  <c r="I309" i="7"/>
  <c r="Q307" i="7"/>
  <c r="S110" i="6"/>
  <c r="I108" i="6"/>
  <c r="T107" i="6"/>
  <c r="E102" i="6"/>
  <c r="E100" i="6"/>
  <c r="I94" i="6"/>
  <c r="E91" i="6"/>
  <c r="I90" i="6"/>
  <c r="T85" i="6"/>
  <c r="T81" i="6"/>
  <c r="S80" i="6"/>
  <c r="I79" i="6"/>
  <c r="S76" i="6"/>
  <c r="E74" i="6"/>
  <c r="T70" i="6"/>
  <c r="E70" i="6"/>
  <c r="S65" i="6"/>
  <c r="I62" i="6"/>
  <c r="E59" i="6"/>
  <c r="I58" i="6"/>
  <c r="S45" i="6"/>
  <c r="T53" i="6"/>
  <c r="E39" i="6"/>
  <c r="I50" i="6"/>
  <c r="E34" i="6"/>
  <c r="E46" i="6"/>
  <c r="T41" i="6"/>
  <c r="I40" i="6"/>
  <c r="I28" i="6"/>
  <c r="T38" i="6"/>
  <c r="E23" i="6"/>
  <c r="E35" i="6"/>
  <c r="T33" i="6"/>
  <c r="I32" i="6"/>
  <c r="I20" i="6"/>
  <c r="T30" i="6"/>
  <c r="I318" i="7"/>
  <c r="I324" i="7"/>
  <c r="I325" i="7"/>
  <c r="I320" i="7"/>
  <c r="I321" i="7"/>
  <c r="I316" i="7"/>
  <c r="I317" i="7"/>
  <c r="I312" i="7"/>
  <c r="I313" i="7"/>
  <c r="Q309" i="7"/>
  <c r="M307" i="7"/>
  <c r="I304" i="7"/>
  <c r="I305" i="7"/>
  <c r="I307" i="7"/>
  <c r="Q305" i="7"/>
  <c r="M301" i="7"/>
  <c r="I300" i="7"/>
  <c r="I303" i="7"/>
  <c r="M297" i="7"/>
  <c r="I296" i="7"/>
  <c r="I299" i="7"/>
  <c r="M293" i="7"/>
  <c r="I292" i="7"/>
  <c r="I295" i="7"/>
  <c r="I288" i="7"/>
  <c r="I289" i="7"/>
  <c r="I291" i="7"/>
  <c r="I264" i="7"/>
  <c r="I265" i="7"/>
  <c r="I268" i="7"/>
  <c r="I269" i="7"/>
  <c r="I272" i="7"/>
  <c r="I273" i="7"/>
  <c r="I276" i="7"/>
  <c r="I277" i="7"/>
  <c r="I280" i="7"/>
  <c r="I281" i="7"/>
  <c r="I284" i="7"/>
  <c r="I285" i="7"/>
  <c r="I287" i="7"/>
  <c r="E104" i="6"/>
  <c r="S102" i="6"/>
  <c r="I100" i="6"/>
  <c r="T99" i="6"/>
  <c r="E96" i="6"/>
  <c r="S94" i="6"/>
  <c r="I92" i="6"/>
  <c r="T91" i="6"/>
  <c r="E88" i="6"/>
  <c r="S86" i="6"/>
  <c r="I84" i="6"/>
  <c r="T83" i="6"/>
  <c r="E80" i="6"/>
  <c r="S78" i="6"/>
  <c r="I76" i="6"/>
  <c r="T75" i="6"/>
  <c r="E72" i="6"/>
  <c r="S70" i="6"/>
  <c r="I68" i="6"/>
  <c r="T67" i="6"/>
  <c r="E64" i="6"/>
  <c r="S62" i="6"/>
  <c r="I60" i="6"/>
  <c r="T59" i="6"/>
  <c r="E56" i="6"/>
  <c r="S54" i="6"/>
  <c r="I52" i="6"/>
  <c r="T51" i="6"/>
  <c r="E36" i="6"/>
  <c r="E48" i="6"/>
  <c r="S46" i="6"/>
  <c r="I44" i="6"/>
  <c r="T43" i="6"/>
  <c r="T27" i="6"/>
  <c r="T23" i="6"/>
  <c r="T19" i="6"/>
  <c r="Q311" i="7"/>
  <c r="Q324" i="7"/>
  <c r="Q320" i="7"/>
  <c r="Q316" i="7"/>
  <c r="Q312" i="7"/>
  <c r="Q308" i="7"/>
  <c r="I302" i="7"/>
  <c r="I298" i="7"/>
  <c r="I294" i="7"/>
  <c r="I290" i="7"/>
  <c r="I286" i="7"/>
  <c r="I282" i="7"/>
  <c r="I278" i="7"/>
  <c r="I274" i="7"/>
  <c r="I270" i="7"/>
  <c r="I266" i="7"/>
  <c r="I262" i="7"/>
  <c r="I258" i="7"/>
  <c r="I254" i="7"/>
  <c r="I250" i="7"/>
  <c r="I246" i="7"/>
  <c r="I242" i="7"/>
  <c r="I238" i="7"/>
  <c r="I234" i="7"/>
  <c r="I230" i="7"/>
  <c r="I226" i="7"/>
  <c r="Q202" i="7"/>
  <c r="I222" i="7"/>
  <c r="Q198" i="7"/>
  <c r="I218" i="7"/>
  <c r="E195" i="7"/>
  <c r="M191" i="7"/>
  <c r="I214" i="7"/>
  <c r="E191" i="7"/>
  <c r="I190" i="7"/>
  <c r="I210" i="7"/>
  <c r="E187" i="7"/>
  <c r="I186" i="7"/>
  <c r="I206" i="7"/>
  <c r="E183" i="7"/>
  <c r="I182" i="7"/>
  <c r="I202" i="7"/>
  <c r="E179" i="7"/>
  <c r="I178" i="7"/>
  <c r="I198" i="7"/>
  <c r="M316" i="3"/>
  <c r="D328" i="6"/>
  <c r="M317" i="3"/>
  <c r="D329" i="6"/>
  <c r="M312" i="7"/>
  <c r="M308" i="7"/>
  <c r="Q304" i="7"/>
  <c r="Q300" i="7"/>
  <c r="Q296" i="7"/>
  <c r="Q292" i="7"/>
  <c r="Q288" i="7"/>
  <c r="Q284" i="7"/>
  <c r="E282" i="7"/>
  <c r="Q281" i="7"/>
  <c r="Q280" i="7"/>
  <c r="E278" i="7"/>
  <c r="Q277" i="7"/>
  <c r="Q276" i="7"/>
  <c r="E274" i="7"/>
  <c r="Q273" i="7"/>
  <c r="Q272" i="7"/>
  <c r="E270" i="7"/>
  <c r="Q269" i="7"/>
  <c r="Q268" i="7"/>
  <c r="E266" i="7"/>
  <c r="Q265" i="7"/>
  <c r="Q264" i="7"/>
  <c r="E262" i="7"/>
  <c r="Q261" i="7"/>
  <c r="Q260" i="7"/>
  <c r="E258" i="7"/>
  <c r="Q257" i="7"/>
  <c r="Q256" i="7"/>
  <c r="E254" i="7"/>
  <c r="Q253" i="7"/>
  <c r="Q252" i="7"/>
  <c r="E250" i="7"/>
  <c r="Q249" i="7"/>
  <c r="Q248" i="7"/>
  <c r="E246" i="7"/>
  <c r="Q245" i="7"/>
  <c r="Q244" i="7"/>
  <c r="E242" i="7"/>
  <c r="Q241" i="7"/>
  <c r="Q240" i="7"/>
  <c r="E238" i="7"/>
  <c r="Q237" i="7"/>
  <c r="Q236" i="7"/>
  <c r="E234" i="7"/>
  <c r="Q233" i="7"/>
  <c r="Q232" i="7"/>
  <c r="E230" i="7"/>
  <c r="Q229" i="7"/>
  <c r="Q228" i="7"/>
  <c r="E226" i="7"/>
  <c r="Q225" i="7"/>
  <c r="Q224" i="7"/>
  <c r="E222" i="7"/>
  <c r="Q221" i="7"/>
  <c r="Q220" i="7"/>
  <c r="E218" i="7"/>
  <c r="Q217" i="7"/>
  <c r="Q213" i="7"/>
  <c r="Q216" i="7"/>
  <c r="E214" i="7"/>
  <c r="E213" i="7"/>
  <c r="E210" i="7"/>
  <c r="E209" i="7"/>
  <c r="I207" i="7"/>
  <c r="E206" i="7"/>
  <c r="E205" i="7"/>
  <c r="I203" i="7"/>
  <c r="E202" i="7"/>
  <c r="E201" i="7"/>
  <c r="I199" i="7"/>
  <c r="E176" i="7"/>
  <c r="E180" i="7"/>
  <c r="E184" i="7"/>
  <c r="E188" i="7"/>
  <c r="E194" i="7"/>
  <c r="E198" i="7"/>
  <c r="E177" i="7"/>
  <c r="E181" i="7"/>
  <c r="E185" i="7"/>
  <c r="E189" i="7"/>
  <c r="E193" i="7"/>
  <c r="E197" i="7"/>
  <c r="I175" i="7"/>
  <c r="I179" i="7"/>
  <c r="I183" i="7"/>
  <c r="I187" i="7"/>
  <c r="I191" i="7"/>
  <c r="I195" i="7"/>
  <c r="I176" i="7"/>
  <c r="I180" i="7"/>
  <c r="I184" i="7"/>
  <c r="I188" i="7"/>
  <c r="I194" i="7"/>
  <c r="P328" i="6"/>
  <c r="P329" i="6"/>
  <c r="E32" i="6"/>
  <c r="E44" i="6"/>
  <c r="T29" i="6"/>
  <c r="T25" i="6"/>
  <c r="T21" i="6"/>
  <c r="M309" i="7"/>
  <c r="M305" i="7"/>
  <c r="M302" i="7"/>
  <c r="E324" i="7"/>
  <c r="M298" i="7"/>
  <c r="E320" i="7"/>
  <c r="M294" i="7"/>
  <c r="E316" i="7"/>
  <c r="M290" i="7"/>
  <c r="E312" i="7"/>
  <c r="M286" i="7"/>
  <c r="E308" i="7"/>
  <c r="M303" i="7"/>
  <c r="E301" i="7"/>
  <c r="M299" i="7"/>
  <c r="E297" i="7"/>
  <c r="M295" i="7"/>
  <c r="E293" i="7"/>
  <c r="M291" i="7"/>
  <c r="E289" i="7"/>
  <c r="M287" i="7"/>
  <c r="E285" i="7"/>
  <c r="M283" i="7"/>
  <c r="E281" i="7"/>
  <c r="M280" i="7"/>
  <c r="M279" i="7"/>
  <c r="E277" i="7"/>
  <c r="M276" i="7"/>
  <c r="M275" i="7"/>
  <c r="E273" i="7"/>
  <c r="M272" i="7"/>
  <c r="M271" i="7"/>
  <c r="E269" i="7"/>
  <c r="M268" i="7"/>
  <c r="M267" i="7"/>
  <c r="E265" i="7"/>
  <c r="M264" i="7"/>
  <c r="M263" i="7"/>
  <c r="E261" i="7"/>
  <c r="M260" i="7"/>
  <c r="M259" i="7"/>
  <c r="E257" i="7"/>
  <c r="M256" i="7"/>
  <c r="M255" i="7"/>
  <c r="E253" i="7"/>
  <c r="M252" i="7"/>
  <c r="M251" i="7"/>
  <c r="E249" i="7"/>
  <c r="M248" i="7"/>
  <c r="M247" i="7"/>
  <c r="E245" i="7"/>
  <c r="M244" i="7"/>
  <c r="M243" i="7"/>
  <c r="E241" i="7"/>
  <c r="M240" i="7"/>
  <c r="M239" i="7"/>
  <c r="E237" i="7"/>
  <c r="M236" i="7"/>
  <c r="I213" i="7"/>
  <c r="M235" i="7"/>
  <c r="I212" i="7"/>
  <c r="E233" i="7"/>
  <c r="M232" i="7"/>
  <c r="I209" i="7"/>
  <c r="M231" i="7"/>
  <c r="I208" i="7"/>
  <c r="E229" i="7"/>
  <c r="M228" i="7"/>
  <c r="I205" i="7"/>
  <c r="M227" i="7"/>
  <c r="I204" i="7"/>
  <c r="E225" i="7"/>
  <c r="M224" i="7"/>
  <c r="I201" i="7"/>
  <c r="M223" i="7"/>
  <c r="I200" i="7"/>
  <c r="E221" i="7"/>
  <c r="M220" i="7"/>
  <c r="I197" i="7"/>
  <c r="M219" i="7"/>
  <c r="I196" i="7"/>
  <c r="E217" i="7"/>
  <c r="M216" i="7"/>
  <c r="I193" i="7"/>
  <c r="M215" i="7"/>
  <c r="I192" i="7"/>
  <c r="Q212" i="7"/>
  <c r="Q208" i="7"/>
  <c r="Q204" i="7"/>
  <c r="M212" i="7"/>
  <c r="M211" i="7"/>
  <c r="M208" i="7"/>
  <c r="M207" i="7"/>
  <c r="M192" i="7"/>
  <c r="M196" i="7"/>
  <c r="M200" i="7"/>
  <c r="M204" i="7"/>
  <c r="M203" i="7"/>
  <c r="I283" i="7"/>
  <c r="E260" i="7"/>
  <c r="Q259" i="7"/>
  <c r="I279" i="7"/>
  <c r="E256" i="7"/>
  <c r="Q255" i="7"/>
  <c r="I275" i="7"/>
  <c r="E252" i="7"/>
  <c r="Q251" i="7"/>
  <c r="I271" i="7"/>
  <c r="E248" i="7"/>
  <c r="Q247" i="7"/>
  <c r="I267" i="7"/>
  <c r="E244" i="7"/>
  <c r="Q243" i="7"/>
  <c r="I263" i="7"/>
  <c r="E240" i="7"/>
  <c r="Q239" i="7"/>
  <c r="I259" i="7"/>
  <c r="E236" i="7"/>
  <c r="Q235" i="7"/>
  <c r="I255" i="7"/>
  <c r="E232" i="7"/>
  <c r="Q231" i="7"/>
  <c r="I251" i="7"/>
  <c r="E228" i="7"/>
  <c r="Q227" i="7"/>
  <c r="I247" i="7"/>
  <c r="E224" i="7"/>
  <c r="Q223" i="7"/>
  <c r="I243" i="7"/>
  <c r="E220" i="7"/>
  <c r="Q219" i="7"/>
  <c r="I239" i="7"/>
  <c r="E216" i="7"/>
  <c r="Q215" i="7"/>
  <c r="I235" i="7"/>
  <c r="E212" i="7"/>
  <c r="Q211" i="7"/>
  <c r="I231" i="7"/>
  <c r="E208" i="7"/>
  <c r="Q207" i="7"/>
  <c r="I227" i="7"/>
  <c r="E204" i="7"/>
  <c r="Q203" i="7"/>
  <c r="I223" i="7"/>
  <c r="E200" i="7"/>
  <c r="Q199" i="7"/>
  <c r="I219" i="7"/>
  <c r="E196" i="7"/>
  <c r="Q195" i="7"/>
  <c r="I215" i="7"/>
  <c r="E192" i="7"/>
  <c r="Q191" i="7"/>
  <c r="Q209" i="7"/>
  <c r="Q205" i="7"/>
  <c r="Q193" i="7"/>
  <c r="Q197" i="7"/>
  <c r="Q201" i="7"/>
  <c r="Q192" i="7"/>
  <c r="Q196" i="7"/>
  <c r="Q200" i="7"/>
  <c r="R272" i="12"/>
  <c r="R284" i="12"/>
  <c r="D272" i="12"/>
  <c r="D284" i="12"/>
  <c r="U271" i="12"/>
  <c r="U283" i="12"/>
  <c r="N270" i="12"/>
  <c r="N282" i="12"/>
  <c r="I258" i="12"/>
  <c r="I270" i="12"/>
  <c r="L253" i="12"/>
  <c r="L265" i="12"/>
  <c r="F253" i="12"/>
  <c r="F265" i="12"/>
  <c r="G247" i="12"/>
  <c r="G259" i="12"/>
  <c r="Q256" i="12"/>
  <c r="O238" i="12"/>
  <c r="O250" i="12"/>
  <c r="K248" i="12"/>
  <c r="U234" i="12"/>
  <c r="U246" i="12"/>
  <c r="F246" i="12"/>
  <c r="P245" i="12"/>
  <c r="P233" i="12"/>
  <c r="G232" i="12"/>
  <c r="G244" i="12"/>
  <c r="L231" i="12"/>
  <c r="L243" i="12"/>
  <c r="S242" i="12"/>
  <c r="S230" i="12"/>
  <c r="C242" i="12"/>
  <c r="C230" i="12"/>
  <c r="R228" i="12"/>
  <c r="R240" i="12"/>
  <c r="M239" i="12"/>
  <c r="M227" i="12"/>
  <c r="F237" i="12"/>
  <c r="F225" i="12"/>
  <c r="B224" i="12"/>
  <c r="B236" i="12"/>
  <c r="I223" i="12"/>
  <c r="I235" i="12"/>
  <c r="X220" i="12"/>
  <c r="X232" i="12"/>
  <c r="P220" i="12"/>
  <c r="P232" i="12"/>
  <c r="L209" i="12"/>
  <c r="L221" i="12"/>
  <c r="F207" i="12"/>
  <c r="F195" i="12"/>
  <c r="D194" i="12"/>
  <c r="D206" i="12"/>
  <c r="W193" i="12"/>
  <c r="W205" i="12"/>
  <c r="L191" i="12"/>
  <c r="L203" i="12"/>
  <c r="B189" i="12"/>
  <c r="B201" i="12"/>
  <c r="W144" i="12"/>
  <c r="W156" i="12"/>
  <c r="F71" i="12"/>
  <c r="F83" i="12"/>
  <c r="F300" i="12"/>
  <c r="U299" i="12"/>
  <c r="M299" i="12"/>
  <c r="I299" i="12"/>
  <c r="N298" i="12"/>
  <c r="L298" i="12"/>
  <c r="J298" i="12"/>
  <c r="F295" i="12"/>
  <c r="S294" i="12"/>
  <c r="Q294" i="12"/>
  <c r="O294" i="12"/>
  <c r="R293" i="12"/>
  <c r="I292" i="12"/>
  <c r="S288" i="12"/>
  <c r="I296" i="12"/>
  <c r="H275" i="12"/>
  <c r="H287" i="12"/>
  <c r="B275" i="12"/>
  <c r="B287" i="12"/>
  <c r="V272" i="12"/>
  <c r="V284" i="12"/>
  <c r="L272" i="12"/>
  <c r="L284" i="12"/>
  <c r="F272" i="12"/>
  <c r="F284" i="12"/>
  <c r="N283" i="12"/>
  <c r="C275" i="12"/>
  <c r="G272" i="12"/>
  <c r="H257" i="12"/>
  <c r="H269" i="12"/>
  <c r="B257" i="12"/>
  <c r="B269" i="12"/>
  <c r="T253" i="12"/>
  <c r="T265" i="12"/>
  <c r="N253" i="12"/>
  <c r="N265" i="12"/>
  <c r="K247" i="12"/>
  <c r="K259" i="12"/>
  <c r="C258" i="12"/>
  <c r="P244" i="12"/>
  <c r="P256" i="12"/>
  <c r="Q238" i="12"/>
  <c r="Q250" i="12"/>
  <c r="I250" i="12"/>
  <c r="S248" i="12"/>
  <c r="Q248" i="12"/>
  <c r="F235" i="12"/>
  <c r="F247" i="12"/>
  <c r="H246" i="12"/>
  <c r="P241" i="12"/>
  <c r="P229" i="12"/>
  <c r="N226" i="12"/>
  <c r="Q221" i="12"/>
  <c r="Q233" i="12"/>
  <c r="F218" i="12"/>
  <c r="F230" i="12"/>
  <c r="E217" i="12"/>
  <c r="E229" i="12"/>
  <c r="Q216" i="12"/>
  <c r="Q228" i="12"/>
  <c r="U215" i="12"/>
  <c r="H215" i="12"/>
  <c r="H227" i="12"/>
  <c r="D226" i="12"/>
  <c r="D214" i="12"/>
  <c r="M224" i="12"/>
  <c r="M212" i="12"/>
  <c r="V210" i="12"/>
  <c r="V222" i="12"/>
  <c r="E210" i="12"/>
  <c r="E222" i="12"/>
  <c r="N208" i="12"/>
  <c r="N220" i="12"/>
  <c r="F208" i="12"/>
  <c r="F220" i="12"/>
  <c r="K202" i="12"/>
  <c r="K214" i="12"/>
  <c r="M195" i="12"/>
  <c r="M207" i="12"/>
  <c r="I207" i="12"/>
  <c r="B204" i="12"/>
  <c r="B192" i="12"/>
  <c r="I201" i="12"/>
  <c r="I189" i="12"/>
  <c r="M199" i="7"/>
  <c r="M195" i="7"/>
  <c r="V329" i="12"/>
  <c r="T329" i="12"/>
  <c r="R329" i="12"/>
  <c r="N329" i="12"/>
  <c r="L329" i="12"/>
  <c r="J329" i="12"/>
  <c r="H329" i="12"/>
  <c r="D329" i="12"/>
  <c r="B329" i="12"/>
  <c r="S328" i="12"/>
  <c r="Q328" i="12"/>
  <c r="O328" i="12"/>
  <c r="M328" i="12"/>
  <c r="I328" i="12"/>
  <c r="G328" i="12"/>
  <c r="E328" i="12"/>
  <c r="C328" i="12"/>
  <c r="V327" i="12"/>
  <c r="T327" i="12"/>
  <c r="R327" i="12"/>
  <c r="N327" i="12"/>
  <c r="L327" i="12"/>
  <c r="J327" i="12"/>
  <c r="H327" i="12"/>
  <c r="D327" i="12"/>
  <c r="B327" i="12"/>
  <c r="S326" i="12"/>
  <c r="Q326" i="12"/>
  <c r="O326" i="12"/>
  <c r="M326" i="12"/>
  <c r="I326" i="12"/>
  <c r="G326" i="12"/>
  <c r="E326" i="12"/>
  <c r="C326" i="12"/>
  <c r="V325" i="12"/>
  <c r="T325" i="12"/>
  <c r="R325" i="12"/>
  <c r="N325" i="12"/>
  <c r="L325" i="12"/>
  <c r="J325" i="12"/>
  <c r="H325" i="12"/>
  <c r="D325" i="12"/>
  <c r="B325" i="12"/>
  <c r="S324" i="12"/>
  <c r="Q324" i="12"/>
  <c r="O324" i="12"/>
  <c r="M324" i="12"/>
  <c r="I324" i="12"/>
  <c r="G324" i="12"/>
  <c r="E324" i="12"/>
  <c r="C324" i="12"/>
  <c r="V323" i="12"/>
  <c r="T323" i="12"/>
  <c r="R323" i="12"/>
  <c r="N323" i="12"/>
  <c r="L323" i="12"/>
  <c r="J323" i="12"/>
  <c r="H323" i="12"/>
  <c r="D323" i="12"/>
  <c r="B323" i="12"/>
  <c r="S322" i="12"/>
  <c r="Q322" i="12"/>
  <c r="O322" i="12"/>
  <c r="M322" i="12"/>
  <c r="I322" i="12"/>
  <c r="G322" i="12"/>
  <c r="E322" i="12"/>
  <c r="C322" i="12"/>
  <c r="V321" i="12"/>
  <c r="T321" i="12"/>
  <c r="R321" i="12"/>
  <c r="N321" i="12"/>
  <c r="L321" i="12"/>
  <c r="J321" i="12"/>
  <c r="H321" i="12"/>
  <c r="D321" i="12"/>
  <c r="B321" i="12"/>
  <c r="L306" i="12"/>
  <c r="L318" i="12"/>
  <c r="J306" i="12"/>
  <c r="J295" i="12"/>
  <c r="F291" i="12"/>
  <c r="O290" i="12"/>
  <c r="M290" i="12"/>
  <c r="T289" i="12"/>
  <c r="F289" i="12"/>
  <c r="D289" i="12"/>
  <c r="T295" i="12"/>
  <c r="R295" i="12"/>
  <c r="P295" i="12"/>
  <c r="G273" i="12"/>
  <c r="G285" i="12"/>
  <c r="N272" i="12"/>
  <c r="N284" i="12"/>
  <c r="P266" i="12"/>
  <c r="O265" i="12"/>
  <c r="R262" i="12"/>
  <c r="U261" i="12"/>
  <c r="U273" i="12"/>
  <c r="P257" i="12"/>
  <c r="P269" i="12"/>
  <c r="J257" i="12"/>
  <c r="J269" i="12"/>
  <c r="G257" i="12"/>
  <c r="V253" i="12"/>
  <c r="V265" i="12"/>
  <c r="S253" i="12"/>
  <c r="M262" i="12"/>
  <c r="C262" i="12"/>
  <c r="M247" i="12"/>
  <c r="M259" i="12"/>
  <c r="P246" i="12"/>
  <c r="P258" i="12"/>
  <c r="I256" i="12"/>
  <c r="U254" i="12"/>
  <c r="M254" i="12"/>
  <c r="E254" i="12"/>
  <c r="V252" i="12"/>
  <c r="N252" i="12"/>
  <c r="F252" i="12"/>
  <c r="L251" i="12"/>
  <c r="L239" i="12"/>
  <c r="V249" i="12"/>
  <c r="P249" i="12"/>
  <c r="L248" i="12"/>
  <c r="H245" i="12"/>
  <c r="H233" i="12"/>
  <c r="O232" i="12"/>
  <c r="O244" i="12"/>
  <c r="T231" i="12"/>
  <c r="T243" i="12"/>
  <c r="D231" i="12"/>
  <c r="D243" i="12"/>
  <c r="K242" i="12"/>
  <c r="K230" i="12"/>
  <c r="U239" i="12"/>
  <c r="U227" i="12"/>
  <c r="B222" i="12"/>
  <c r="B234" i="12"/>
  <c r="I221" i="12"/>
  <c r="I233" i="12"/>
  <c r="S216" i="12"/>
  <c r="S228" i="12"/>
  <c r="D211" i="12"/>
  <c r="D223" i="12"/>
  <c r="V208" i="12"/>
  <c r="R218" i="12"/>
  <c r="R206" i="12"/>
  <c r="L212" i="12"/>
  <c r="L200" i="12"/>
  <c r="K205" i="12"/>
  <c r="K193" i="12"/>
  <c r="I192" i="12"/>
  <c r="I204" i="12"/>
  <c r="F190" i="12"/>
  <c r="F202" i="12"/>
  <c r="E186" i="12"/>
  <c r="E198" i="12"/>
  <c r="L303" i="12"/>
  <c r="S302" i="12"/>
  <c r="C302" i="12"/>
  <c r="J301" i="12"/>
  <c r="O300" i="12"/>
  <c r="K300" i="12"/>
  <c r="G298" i="12"/>
  <c r="E298" i="12"/>
  <c r="V297" i="12"/>
  <c r="T297" i="12"/>
  <c r="N297" i="12"/>
  <c r="L297" i="12"/>
  <c r="Q296" i="12"/>
  <c r="I295" i="12"/>
  <c r="E284" i="12"/>
  <c r="C296" i="12"/>
  <c r="V295" i="12"/>
  <c r="N274" i="12"/>
  <c r="I273" i="12"/>
  <c r="I285" i="12"/>
  <c r="P272" i="12"/>
  <c r="P284" i="12"/>
  <c r="U269" i="12"/>
  <c r="K269" i="12"/>
  <c r="S267" i="12"/>
  <c r="I267" i="12"/>
  <c r="R274" i="12"/>
  <c r="F262" i="12"/>
  <c r="F274" i="12"/>
  <c r="R257" i="12"/>
  <c r="R269" i="12"/>
  <c r="O257" i="12"/>
  <c r="D253" i="12"/>
  <c r="D265" i="12"/>
  <c r="H251" i="12"/>
  <c r="F251" i="12"/>
  <c r="D251" i="12"/>
  <c r="B251" i="12"/>
  <c r="U250" i="12"/>
  <c r="E262" i="12"/>
  <c r="E250" i="12"/>
  <c r="Q249" i="12"/>
  <c r="Q261" i="12"/>
  <c r="K249" i="12"/>
  <c r="V246" i="12"/>
  <c r="V258" i="12"/>
  <c r="R246" i="12"/>
  <c r="H244" i="12"/>
  <c r="H256" i="12"/>
  <c r="O254" i="12"/>
  <c r="G254" i="12"/>
  <c r="T251" i="12"/>
  <c r="T239" i="12"/>
  <c r="N239" i="12"/>
  <c r="G250" i="12"/>
  <c r="S235" i="12"/>
  <c r="S247" i="12"/>
  <c r="H235" i="12"/>
  <c r="H247" i="12"/>
  <c r="Q246" i="12"/>
  <c r="Q234" i="12"/>
  <c r="C246" i="12"/>
  <c r="C234" i="12"/>
  <c r="H241" i="12"/>
  <c r="H229" i="12"/>
  <c r="O228" i="12"/>
  <c r="J228" i="12"/>
  <c r="J240" i="12"/>
  <c r="B228" i="12"/>
  <c r="B240" i="12"/>
  <c r="I227" i="12"/>
  <c r="I239" i="12"/>
  <c r="N218" i="12"/>
  <c r="N230" i="12"/>
  <c r="M217" i="12"/>
  <c r="M229" i="12"/>
  <c r="U216" i="12"/>
  <c r="U228" i="12"/>
  <c r="L223" i="12"/>
  <c r="X218" i="12"/>
  <c r="X206" i="12"/>
  <c r="E206" i="12"/>
  <c r="E218" i="12"/>
  <c r="H205" i="12"/>
  <c r="H217" i="12"/>
  <c r="T212" i="12"/>
  <c r="T200" i="12"/>
  <c r="R205" i="12"/>
  <c r="R193" i="12"/>
  <c r="S192" i="12"/>
  <c r="S204" i="12"/>
  <c r="K187" i="12"/>
  <c r="K199" i="12"/>
  <c r="B282" i="12"/>
  <c r="U281" i="12"/>
  <c r="Q281" i="12"/>
  <c r="O281" i="12"/>
  <c r="M281" i="12"/>
  <c r="I281" i="12"/>
  <c r="G281" i="12"/>
  <c r="E281" i="12"/>
  <c r="V280" i="12"/>
  <c r="T280" i="12"/>
  <c r="P280" i="12"/>
  <c r="N280" i="12"/>
  <c r="L280" i="12"/>
  <c r="H280" i="12"/>
  <c r="F280" i="12"/>
  <c r="D280" i="12"/>
  <c r="U279" i="12"/>
  <c r="S279" i="12"/>
  <c r="O279" i="12"/>
  <c r="M279" i="12"/>
  <c r="K279" i="12"/>
  <c r="G279" i="12"/>
  <c r="E279" i="12"/>
  <c r="C279" i="12"/>
  <c r="V278" i="12"/>
  <c r="T278" i="12"/>
  <c r="R278" i="12"/>
  <c r="N278" i="12"/>
  <c r="L278" i="12"/>
  <c r="J278" i="12"/>
  <c r="F278" i="12"/>
  <c r="D278" i="12"/>
  <c r="B278" i="12"/>
  <c r="U277" i="12"/>
  <c r="S277" i="12"/>
  <c r="Q277" i="12"/>
  <c r="M277" i="12"/>
  <c r="K277" i="12"/>
  <c r="I277" i="12"/>
  <c r="E277" i="12"/>
  <c r="C277" i="12"/>
  <c r="T276" i="12"/>
  <c r="R276" i="12"/>
  <c r="P276" i="12"/>
  <c r="L276" i="12"/>
  <c r="O274" i="12"/>
  <c r="T261" i="12"/>
  <c r="N271" i="12"/>
  <c r="M270" i="12"/>
  <c r="K270" i="12"/>
  <c r="E258" i="12"/>
  <c r="E270" i="12"/>
  <c r="R243" i="12"/>
  <c r="J243" i="12"/>
  <c r="B243" i="12"/>
  <c r="Q254" i="12"/>
  <c r="I254" i="12"/>
  <c r="S238" i="12"/>
  <c r="S250" i="12"/>
  <c r="K238" i="12"/>
  <c r="K250" i="12"/>
  <c r="R249" i="12"/>
  <c r="G235" i="12"/>
  <c r="B235" i="12"/>
  <c r="B247" i="12"/>
  <c r="U242" i="12"/>
  <c r="M242" i="12"/>
  <c r="E242" i="12"/>
  <c r="T228" i="12"/>
  <c r="T240" i="12"/>
  <c r="L228" i="12"/>
  <c r="L240" i="12"/>
  <c r="D228" i="12"/>
  <c r="D240" i="12"/>
  <c r="C227" i="12"/>
  <c r="C239" i="12"/>
  <c r="X226" i="12"/>
  <c r="G238" i="12"/>
  <c r="V237" i="12"/>
  <c r="N237" i="12"/>
  <c r="H237" i="12"/>
  <c r="D224" i="12"/>
  <c r="D236" i="12"/>
  <c r="N235" i="12"/>
  <c r="N234" i="12"/>
  <c r="L234" i="12"/>
  <c r="D222" i="12"/>
  <c r="D234" i="12"/>
  <c r="S221" i="12"/>
  <c r="S233" i="12"/>
  <c r="P221" i="12"/>
  <c r="K221" i="12"/>
  <c r="K233" i="12"/>
  <c r="C221" i="12"/>
  <c r="C233" i="12"/>
  <c r="R220" i="12"/>
  <c r="R232" i="12"/>
  <c r="H218" i="12"/>
  <c r="H230" i="12"/>
  <c r="O217" i="12"/>
  <c r="O229" i="12"/>
  <c r="G217" i="12"/>
  <c r="G229" i="12"/>
  <c r="J215" i="12"/>
  <c r="J227" i="12"/>
  <c r="Q213" i="12"/>
  <c r="Q225" i="12"/>
  <c r="S224" i="12"/>
  <c r="Q224" i="12"/>
  <c r="N211" i="12"/>
  <c r="N223" i="12"/>
  <c r="F211" i="12"/>
  <c r="F223" i="12"/>
  <c r="S210" i="12"/>
  <c r="S222" i="12"/>
  <c r="H220" i="12"/>
  <c r="V206" i="12"/>
  <c r="V218" i="12"/>
  <c r="T206" i="12"/>
  <c r="J204" i="12"/>
  <c r="J216" i="12"/>
  <c r="S202" i="12"/>
  <c r="E202" i="12"/>
  <c r="E214" i="12"/>
  <c r="C201" i="12"/>
  <c r="C213" i="12"/>
  <c r="O200" i="12"/>
  <c r="T211" i="12"/>
  <c r="L211" i="12"/>
  <c r="Q197" i="12"/>
  <c r="R196" i="12"/>
  <c r="H196" i="12"/>
  <c r="S207" i="12"/>
  <c r="I195" i="12"/>
  <c r="G206" i="12"/>
  <c r="N193" i="12"/>
  <c r="U192" i="12"/>
  <c r="E192" i="12"/>
  <c r="X190" i="12"/>
  <c r="X202" i="12"/>
  <c r="E189" i="12"/>
  <c r="C188" i="12"/>
  <c r="E199" i="12"/>
  <c r="F155" i="12"/>
  <c r="X117" i="12"/>
  <c r="X129" i="12"/>
  <c r="F115" i="12"/>
  <c r="F127" i="12"/>
  <c r="X120" i="12"/>
  <c r="F75" i="12"/>
  <c r="L283" i="12"/>
  <c r="T269" i="12"/>
  <c r="L269" i="12"/>
  <c r="D269" i="12"/>
  <c r="P265" i="12"/>
  <c r="H265" i="12"/>
  <c r="Q274" i="12"/>
  <c r="G258" i="12"/>
  <c r="G270" i="12"/>
  <c r="R256" i="12"/>
  <c r="J256" i="12"/>
  <c r="B256" i="12"/>
  <c r="S262" i="12"/>
  <c r="K262" i="12"/>
  <c r="J249" i="12"/>
  <c r="O256" i="12"/>
  <c r="G256" i="12"/>
  <c r="V255" i="12"/>
  <c r="T255" i="12"/>
  <c r="R255" i="12"/>
  <c r="P255" i="12"/>
  <c r="N255" i="12"/>
  <c r="L255" i="12"/>
  <c r="J255" i="12"/>
  <c r="H255" i="12"/>
  <c r="F255" i="12"/>
  <c r="D255" i="12"/>
  <c r="B255" i="12"/>
  <c r="S254" i="12"/>
  <c r="K254" i="12"/>
  <c r="C254" i="12"/>
  <c r="S252" i="12"/>
  <c r="K252" i="12"/>
  <c r="C252" i="12"/>
  <c r="R251" i="12"/>
  <c r="M238" i="12"/>
  <c r="M250" i="12"/>
  <c r="L249" i="12"/>
  <c r="D235" i="12"/>
  <c r="D247" i="12"/>
  <c r="X233" i="12"/>
  <c r="V233" i="12"/>
  <c r="N233" i="12"/>
  <c r="F233" i="12"/>
  <c r="Q230" i="12"/>
  <c r="O242" i="12"/>
  <c r="I230" i="12"/>
  <c r="G242" i="12"/>
  <c r="X229" i="12"/>
  <c r="V229" i="12"/>
  <c r="N229" i="12"/>
  <c r="F229" i="12"/>
  <c r="V228" i="12"/>
  <c r="V240" i="12"/>
  <c r="N228" i="12"/>
  <c r="N240" i="12"/>
  <c r="F228" i="12"/>
  <c r="F240" i="12"/>
  <c r="S227" i="12"/>
  <c r="K227" i="12"/>
  <c r="E227" i="12"/>
  <c r="E239" i="12"/>
  <c r="B227" i="12"/>
  <c r="I238" i="12"/>
  <c r="P237" i="12"/>
  <c r="D225" i="12"/>
  <c r="B237" i="12"/>
  <c r="U236" i="12"/>
  <c r="N224" i="12"/>
  <c r="L236" i="12"/>
  <c r="F224" i="12"/>
  <c r="F236" i="12"/>
  <c r="C224" i="12"/>
  <c r="U223" i="12"/>
  <c r="U235" i="12"/>
  <c r="R223" i="12"/>
  <c r="P223" i="12"/>
  <c r="F222" i="12"/>
  <c r="F234" i="12"/>
  <c r="C222" i="12"/>
  <c r="M221" i="12"/>
  <c r="M233" i="12"/>
  <c r="J221" i="12"/>
  <c r="E221" i="12"/>
  <c r="E233" i="12"/>
  <c r="T220" i="12"/>
  <c r="T232" i="12"/>
  <c r="J218" i="12"/>
  <c r="J230" i="12"/>
  <c r="B218" i="12"/>
  <c r="B230" i="12"/>
  <c r="Q217" i="12"/>
  <c r="Q229" i="12"/>
  <c r="I217" i="12"/>
  <c r="I229" i="12"/>
  <c r="F217" i="12"/>
  <c r="T215" i="12"/>
  <c r="T227" i="12"/>
  <c r="L215" i="12"/>
  <c r="L227" i="12"/>
  <c r="H226" i="12"/>
  <c r="S225" i="12"/>
  <c r="K225" i="12"/>
  <c r="K212" i="12"/>
  <c r="I212" i="12"/>
  <c r="E212" i="12"/>
  <c r="X211" i="12"/>
  <c r="H211" i="12"/>
  <c r="H223" i="12"/>
  <c r="F210" i="12"/>
  <c r="U209" i="12"/>
  <c r="J208" i="12"/>
  <c r="J220" i="12"/>
  <c r="B220" i="12"/>
  <c r="O219" i="12"/>
  <c r="M219" i="12"/>
  <c r="E219" i="12"/>
  <c r="F206" i="12"/>
  <c r="U217" i="12"/>
  <c r="D204" i="12"/>
  <c r="D216" i="12"/>
  <c r="V215" i="12"/>
  <c r="S201" i="12"/>
  <c r="E213" i="12"/>
  <c r="P199" i="12"/>
  <c r="O199" i="12"/>
  <c r="U210" i="12"/>
  <c r="M198" i="12"/>
  <c r="R209" i="12"/>
  <c r="E197" i="12"/>
  <c r="D197" i="12"/>
  <c r="U208" i="12"/>
  <c r="B208" i="12"/>
  <c r="S195" i="12"/>
  <c r="B195" i="12"/>
  <c r="Q194" i="12"/>
  <c r="P194" i="12"/>
  <c r="J194" i="12"/>
  <c r="C206" i="12"/>
  <c r="G193" i="12"/>
  <c r="X192" i="12"/>
  <c r="H204" i="12"/>
  <c r="K191" i="12"/>
  <c r="K203" i="12"/>
  <c r="I191" i="12"/>
  <c r="H191" i="12"/>
  <c r="G202" i="12"/>
  <c r="X188" i="12"/>
  <c r="X200" i="12"/>
  <c r="E187" i="12"/>
  <c r="D198" i="12"/>
  <c r="K196" i="12"/>
  <c r="X195" i="12"/>
  <c r="K192" i="12"/>
  <c r="X191" i="12"/>
  <c r="X124" i="12"/>
  <c r="X136" i="12"/>
  <c r="W123" i="12"/>
  <c r="W135" i="12"/>
  <c r="L246" i="12"/>
  <c r="P228" i="12"/>
  <c r="P240" i="12"/>
  <c r="H228" i="12"/>
  <c r="H240" i="12"/>
  <c r="G227" i="12"/>
  <c r="G239" i="12"/>
  <c r="H224" i="12"/>
  <c r="H236" i="12"/>
  <c r="H222" i="12"/>
  <c r="H234" i="12"/>
  <c r="O221" i="12"/>
  <c r="O233" i="12"/>
  <c r="G221" i="12"/>
  <c r="G233" i="12"/>
  <c r="V220" i="12"/>
  <c r="V232" i="12"/>
  <c r="U219" i="12"/>
  <c r="U231" i="12"/>
  <c r="L218" i="12"/>
  <c r="L230" i="12"/>
  <c r="D218" i="12"/>
  <c r="D230" i="12"/>
  <c r="S217" i="12"/>
  <c r="S229" i="12"/>
  <c r="K217" i="12"/>
  <c r="K229" i="12"/>
  <c r="C217" i="12"/>
  <c r="C229" i="12"/>
  <c r="N215" i="12"/>
  <c r="N227" i="12"/>
  <c r="B226" i="12"/>
  <c r="U213" i="12"/>
  <c r="U225" i="12"/>
  <c r="M213" i="12"/>
  <c r="M225" i="12"/>
  <c r="J211" i="12"/>
  <c r="J223" i="12"/>
  <c r="B211" i="12"/>
  <c r="B223" i="12"/>
  <c r="D208" i="12"/>
  <c r="D220" i="12"/>
  <c r="Q207" i="12"/>
  <c r="Q219" i="12"/>
  <c r="G219" i="12"/>
  <c r="N204" i="12"/>
  <c r="N216" i="12"/>
  <c r="F204" i="12"/>
  <c r="F216" i="12"/>
  <c r="P215" i="12"/>
  <c r="I202" i="12"/>
  <c r="I214" i="12"/>
  <c r="X201" i="12"/>
  <c r="X213" i="12"/>
  <c r="O213" i="12"/>
  <c r="G201" i="12"/>
  <c r="G213" i="12"/>
  <c r="Q210" i="12"/>
  <c r="L208" i="12"/>
  <c r="M206" i="12"/>
  <c r="E203" i="12"/>
  <c r="C202" i="12"/>
  <c r="K189" i="12"/>
  <c r="K201" i="12"/>
  <c r="G200" i="12"/>
  <c r="X186" i="12"/>
  <c r="X198" i="12"/>
  <c r="K100" i="12"/>
  <c r="K88" i="12"/>
  <c r="K125" i="12"/>
  <c r="K137" i="12"/>
  <c r="F130" i="12"/>
  <c r="W129" i="12"/>
  <c r="K127" i="12"/>
  <c r="K98" i="12"/>
  <c r="K110" i="12"/>
  <c r="K83" i="12"/>
  <c r="W53" i="12"/>
  <c r="W65" i="12"/>
  <c r="X54" i="12"/>
  <c r="X42" i="12"/>
  <c r="K39" i="12"/>
  <c r="F134" i="12"/>
  <c r="F146" i="12"/>
  <c r="K131" i="12"/>
  <c r="K143" i="12"/>
  <c r="X128" i="12"/>
  <c r="X140" i="12"/>
  <c r="W127" i="12"/>
  <c r="W139" i="12"/>
  <c r="F126" i="12"/>
  <c r="F138" i="12"/>
  <c r="K123" i="12"/>
  <c r="K135" i="12"/>
  <c r="W119" i="12"/>
  <c r="F101" i="12"/>
  <c r="F113" i="12"/>
  <c r="W84" i="12"/>
  <c r="W78" i="12"/>
  <c r="W90" i="12"/>
  <c r="X67" i="12"/>
  <c r="X55" i="12"/>
  <c r="F65" i="12"/>
  <c r="F53" i="12"/>
  <c r="K62" i="12"/>
  <c r="K50" i="12"/>
  <c r="W49" i="12"/>
  <c r="W61" i="12"/>
  <c r="F135" i="12"/>
  <c r="W133" i="12"/>
  <c r="W145" i="12"/>
  <c r="K132" i="12"/>
  <c r="F132" i="12"/>
  <c r="F144" i="12"/>
  <c r="K129" i="12"/>
  <c r="K141" i="12"/>
  <c r="X126" i="12"/>
  <c r="X138" i="12"/>
  <c r="W125" i="12"/>
  <c r="W137" i="12"/>
  <c r="F124" i="12"/>
  <c r="F136" i="12"/>
  <c r="W131" i="12"/>
  <c r="X130" i="12"/>
  <c r="F128" i="12"/>
  <c r="X87" i="12"/>
  <c r="X99" i="12"/>
  <c r="F73" i="12"/>
  <c r="F61" i="12"/>
  <c r="K70" i="12"/>
  <c r="K58" i="12"/>
  <c r="F122" i="12"/>
  <c r="K121" i="12"/>
  <c r="K119" i="12"/>
  <c r="F116" i="12"/>
  <c r="W115" i="12"/>
  <c r="X108" i="12"/>
  <c r="F106" i="12"/>
  <c r="W92" i="12"/>
  <c r="X85" i="12"/>
  <c r="K80" i="12"/>
  <c r="X80" i="12"/>
  <c r="X79" i="12"/>
  <c r="F77" i="12"/>
  <c r="K74" i="12"/>
  <c r="K57" i="12"/>
  <c r="K45" i="12"/>
  <c r="K42" i="12"/>
  <c r="K54" i="12"/>
  <c r="F44" i="12"/>
  <c r="F32" i="12"/>
  <c r="X118" i="12"/>
  <c r="X113" i="12"/>
  <c r="F111" i="12"/>
  <c r="K108" i="12"/>
  <c r="K85" i="12"/>
  <c r="W73" i="12"/>
  <c r="K73" i="12"/>
  <c r="X66" i="12"/>
  <c r="F64" i="12"/>
  <c r="W51" i="12"/>
  <c r="W63" i="12"/>
  <c r="K49" i="12"/>
  <c r="K61" i="12"/>
  <c r="W32" i="12"/>
  <c r="X122" i="12"/>
  <c r="W121" i="12"/>
  <c r="F120" i="12"/>
  <c r="K117" i="12"/>
  <c r="X114" i="12"/>
  <c r="W113" i="12"/>
  <c r="F112" i="12"/>
  <c r="K109" i="12"/>
  <c r="X106" i="12"/>
  <c r="W105" i="12"/>
  <c r="F104" i="12"/>
  <c r="K101" i="12"/>
  <c r="X98" i="12"/>
  <c r="W97" i="12"/>
  <c r="F96" i="12"/>
  <c r="K93" i="12"/>
  <c r="X90" i="12"/>
  <c r="W89" i="12"/>
  <c r="F88" i="12"/>
  <c r="X82" i="12"/>
  <c r="W68" i="12"/>
  <c r="F80" i="12"/>
  <c r="W79" i="12"/>
  <c r="W77" i="12"/>
  <c r="K77" i="12"/>
  <c r="X61" i="12"/>
  <c r="X60" i="12"/>
  <c r="X72" i="12"/>
  <c r="X70" i="12"/>
  <c r="F58" i="12"/>
  <c r="F70" i="12"/>
  <c r="F68" i="12"/>
  <c r="K55" i="12"/>
  <c r="K67" i="12"/>
  <c r="W66" i="12"/>
  <c r="K65" i="12"/>
  <c r="X58" i="12"/>
  <c r="X44" i="12"/>
  <c r="F56" i="12"/>
  <c r="X51" i="12"/>
  <c r="X38" i="12"/>
  <c r="X50" i="12"/>
  <c r="X47" i="12"/>
  <c r="K115" i="12"/>
  <c r="X112" i="12"/>
  <c r="W111" i="12"/>
  <c r="F110" i="12"/>
  <c r="K107" i="12"/>
  <c r="X104" i="12"/>
  <c r="W103" i="12"/>
  <c r="F102" i="12"/>
  <c r="K99" i="12"/>
  <c r="X84" i="12"/>
  <c r="X96" i="12"/>
  <c r="W83" i="12"/>
  <c r="W95" i="12"/>
  <c r="F82" i="12"/>
  <c r="F94" i="12"/>
  <c r="K79" i="12"/>
  <c r="K91" i="12"/>
  <c r="X76" i="12"/>
  <c r="X88" i="12"/>
  <c r="W75" i="12"/>
  <c r="W87" i="12"/>
  <c r="F74" i="12"/>
  <c r="F86" i="12"/>
  <c r="W81" i="12"/>
  <c r="X74" i="12"/>
  <c r="F72" i="12"/>
  <c r="W59" i="12"/>
  <c r="W71" i="12"/>
  <c r="W69" i="12"/>
  <c r="K69" i="12"/>
  <c r="X62" i="12"/>
  <c r="F45" i="12"/>
  <c r="F57" i="12"/>
  <c r="F52" i="12"/>
  <c r="F50" i="12"/>
  <c r="K48" i="12"/>
  <c r="F48" i="12"/>
  <c r="X46" i="12"/>
  <c r="X34" i="12"/>
  <c r="K46" i="12"/>
  <c r="K34" i="12"/>
  <c r="K71" i="12"/>
  <c r="X68" i="12"/>
  <c r="W67" i="12"/>
  <c r="F54" i="12"/>
  <c r="F66" i="12"/>
  <c r="K63" i="12"/>
  <c r="W45" i="12"/>
  <c r="W57" i="12"/>
  <c r="W55" i="12"/>
  <c r="X52" i="12"/>
  <c r="W48" i="12"/>
  <c r="W46" i="12"/>
  <c r="X39" i="12"/>
  <c r="K35" i="12"/>
  <c r="X45" i="12"/>
  <c r="K44" i="12"/>
  <c r="X31" i="12"/>
  <c r="K197" i="13"/>
  <c r="K196" i="13"/>
  <c r="K192" i="13"/>
  <c r="K188" i="13"/>
  <c r="K184" i="13"/>
  <c r="K180" i="13"/>
  <c r="K176" i="13"/>
  <c r="K193" i="13"/>
  <c r="K189" i="13"/>
  <c r="K185" i="13"/>
  <c r="K181" i="13"/>
  <c r="K177" i="13"/>
  <c r="K194" i="13"/>
  <c r="K190" i="13"/>
  <c r="K186" i="13"/>
  <c r="K182" i="13"/>
  <c r="K178" i="13"/>
  <c r="K174" i="13"/>
  <c r="F177" i="13"/>
  <c r="F181" i="13"/>
  <c r="F185" i="13"/>
  <c r="P187" i="13"/>
  <c r="U188" i="13"/>
  <c r="F189" i="13"/>
  <c r="P191" i="13"/>
  <c r="U192" i="13"/>
  <c r="F193" i="13"/>
  <c r="P195" i="13"/>
  <c r="U196" i="13"/>
  <c r="F197" i="13"/>
  <c r="P197" i="13"/>
  <c r="K251" i="13"/>
  <c r="U251" i="13"/>
  <c r="F253" i="13"/>
  <c r="P253" i="13"/>
  <c r="K255" i="13"/>
  <c r="U255" i="13"/>
  <c r="F257" i="13"/>
  <c r="P257" i="13"/>
  <c r="K259" i="13"/>
  <c r="U259" i="13"/>
  <c r="F261" i="13"/>
  <c r="P261" i="13"/>
  <c r="K263" i="13"/>
  <c r="U263" i="13"/>
  <c r="F265" i="13"/>
  <c r="P265" i="13"/>
  <c r="K267" i="13"/>
  <c r="U267" i="13"/>
  <c r="F269" i="13"/>
  <c r="P269" i="13"/>
  <c r="K271" i="13"/>
  <c r="U271" i="13"/>
  <c r="F273" i="13"/>
  <c r="P273" i="13"/>
  <c r="K275" i="13"/>
  <c r="U275" i="13"/>
  <c r="F277" i="13"/>
  <c r="P277" i="13"/>
  <c r="K279" i="13"/>
  <c r="U279" i="13"/>
  <c r="F281" i="13"/>
  <c r="P281" i="13"/>
  <c r="K283" i="13"/>
  <c r="U283" i="13"/>
  <c r="F285" i="13"/>
  <c r="P285" i="13"/>
  <c r="K287" i="13"/>
  <c r="U287" i="13"/>
  <c r="F289" i="13"/>
  <c r="P289" i="13"/>
  <c r="K291" i="13"/>
  <c r="U291" i="13"/>
  <c r="F293" i="13"/>
  <c r="P293" i="13"/>
  <c r="K295" i="13"/>
  <c r="U295" i="13"/>
  <c r="F297" i="13"/>
  <c r="P297" i="13"/>
  <c r="K299" i="13"/>
  <c r="U299" i="13"/>
  <c r="F301" i="13"/>
  <c r="P301" i="13"/>
  <c r="K303" i="13"/>
  <c r="U303" i="13"/>
  <c r="F305" i="13"/>
  <c r="P305" i="13"/>
  <c r="K307" i="13"/>
  <c r="U307" i="13"/>
  <c r="F309" i="13"/>
  <c r="P309" i="13"/>
  <c r="K311" i="13"/>
  <c r="U311" i="13"/>
  <c r="F313" i="13"/>
  <c r="P313" i="13"/>
  <c r="K315" i="13"/>
  <c r="U315" i="13"/>
  <c r="F317" i="13"/>
  <c r="P317" i="13"/>
  <c r="K319" i="13"/>
  <c r="U319" i="13"/>
  <c r="F321" i="13"/>
  <c r="P321" i="13"/>
  <c r="K323" i="13"/>
  <c r="U323" i="13"/>
  <c r="F325" i="13"/>
  <c r="P325" i="13"/>
  <c r="K327" i="13"/>
  <c r="U329" i="13"/>
  <c r="D330" i="12"/>
  <c r="S342" i="12"/>
  <c r="S330" i="12"/>
  <c r="P331" i="6"/>
  <c r="D331" i="6"/>
  <c r="U337" i="9"/>
  <c r="U337" i="12"/>
  <c r="U337" i="13"/>
  <c r="U333" i="13"/>
  <c r="F184" i="13"/>
  <c r="U187" i="13"/>
  <c r="F188" i="13"/>
  <c r="P190" i="13"/>
  <c r="U191" i="13"/>
  <c r="F192" i="13"/>
  <c r="P194" i="13"/>
  <c r="U195" i="13"/>
  <c r="F196" i="13"/>
  <c r="K198" i="13"/>
  <c r="U198" i="13"/>
  <c r="F200" i="13"/>
  <c r="P200" i="13"/>
  <c r="K202" i="13"/>
  <c r="U202" i="13"/>
  <c r="F204" i="13"/>
  <c r="P204" i="13"/>
  <c r="K206" i="13"/>
  <c r="U206" i="13"/>
  <c r="F208" i="13"/>
  <c r="P208" i="13"/>
  <c r="K210" i="13"/>
  <c r="U210" i="13"/>
  <c r="F212" i="13"/>
  <c r="P212" i="13"/>
  <c r="K214" i="13"/>
  <c r="U214" i="13"/>
  <c r="F216" i="13"/>
  <c r="P216" i="13"/>
  <c r="K218" i="13"/>
  <c r="U218" i="13"/>
  <c r="F220" i="13"/>
  <c r="P220" i="13"/>
  <c r="K222" i="13"/>
  <c r="U222" i="13"/>
  <c r="F224" i="13"/>
  <c r="P224" i="13"/>
  <c r="K226" i="13"/>
  <c r="U226" i="13"/>
  <c r="F228" i="13"/>
  <c r="P228" i="13"/>
  <c r="K230" i="13"/>
  <c r="U230" i="13"/>
  <c r="F232" i="13"/>
  <c r="P232" i="13"/>
  <c r="K234" i="13"/>
  <c r="U234" i="13"/>
  <c r="F236" i="13"/>
  <c r="P236" i="13"/>
  <c r="K238" i="13"/>
  <c r="U238" i="13"/>
  <c r="F240" i="13"/>
  <c r="P240" i="13"/>
  <c r="K242" i="13"/>
  <c r="U242" i="13"/>
  <c r="F244" i="13"/>
  <c r="P244" i="13"/>
  <c r="R330" i="12"/>
  <c r="Q331" i="7"/>
  <c r="Q330" i="7"/>
  <c r="E343" i="12"/>
  <c r="E331" i="12"/>
  <c r="H332" i="12"/>
  <c r="D332" i="12"/>
  <c r="U336" i="13"/>
  <c r="F175" i="13"/>
  <c r="F179" i="13"/>
  <c r="F183" i="13"/>
  <c r="U186" i="13"/>
  <c r="F187" i="13"/>
  <c r="P189" i="13"/>
  <c r="U190" i="13"/>
  <c r="F191" i="13"/>
  <c r="U194" i="13"/>
  <c r="L330" i="6"/>
  <c r="H342" i="12"/>
  <c r="H330" i="12"/>
  <c r="O342" i="12"/>
  <c r="O330" i="12"/>
  <c r="Q331" i="12"/>
  <c r="L343" i="12"/>
  <c r="L331" i="12"/>
  <c r="F331" i="13"/>
  <c r="F330" i="13"/>
  <c r="U343" i="13"/>
  <c r="U332" i="11"/>
  <c r="U339" i="13"/>
  <c r="U335" i="13"/>
  <c r="P343" i="13"/>
  <c r="P332" i="11"/>
  <c r="P339" i="13"/>
  <c r="P335" i="13"/>
  <c r="F326" i="13"/>
  <c r="K330" i="6"/>
  <c r="Q330" i="6"/>
  <c r="T331" i="12"/>
  <c r="T343" i="12"/>
  <c r="I343" i="12"/>
  <c r="I331" i="12"/>
  <c r="P331" i="13"/>
  <c r="P330" i="13"/>
  <c r="S332" i="12"/>
  <c r="O332" i="12"/>
  <c r="U334" i="13"/>
  <c r="P334" i="13"/>
  <c r="K338" i="9"/>
  <c r="K338" i="12"/>
  <c r="K340" i="9"/>
  <c r="K340" i="12"/>
  <c r="K339" i="9"/>
  <c r="K339" i="12"/>
  <c r="K337" i="9"/>
  <c r="K337" i="12"/>
  <c r="K341" i="13"/>
  <c r="K337" i="13"/>
  <c r="F342" i="13"/>
  <c r="F338" i="13"/>
  <c r="F334" i="13"/>
  <c r="Q340" i="7"/>
  <c r="Q336" i="7"/>
  <c r="M343" i="7"/>
  <c r="M339" i="7"/>
  <c r="I342" i="7"/>
  <c r="E340" i="3"/>
  <c r="E340" i="6"/>
  <c r="E338" i="3"/>
  <c r="E338" i="6"/>
  <c r="E342" i="5"/>
  <c r="E335" i="3"/>
  <c r="E335" i="6"/>
  <c r="E337" i="3"/>
  <c r="E341" i="7"/>
  <c r="E337" i="7"/>
  <c r="Q333" i="3"/>
  <c r="M333" i="3"/>
  <c r="M333" i="6"/>
  <c r="E333" i="3"/>
  <c r="E333" i="6"/>
  <c r="Q333" i="7"/>
  <c r="M333" i="7"/>
  <c r="P333" i="9"/>
  <c r="F333" i="11"/>
  <c r="P333" i="13"/>
  <c r="P334" i="11"/>
  <c r="U335" i="9"/>
  <c r="U335" i="12"/>
  <c r="U342" i="13"/>
  <c r="U338" i="13"/>
  <c r="P342" i="13"/>
  <c r="P338" i="13"/>
  <c r="K332" i="13"/>
  <c r="K340" i="13"/>
  <c r="K336" i="13"/>
  <c r="F342" i="11"/>
  <c r="F341" i="9"/>
  <c r="F341" i="12"/>
  <c r="F338" i="9"/>
  <c r="F338" i="12"/>
  <c r="F339" i="9"/>
  <c r="F339" i="12"/>
  <c r="F335" i="9"/>
  <c r="F335" i="12"/>
  <c r="F341" i="13"/>
  <c r="Q343" i="7"/>
  <c r="Q339" i="7"/>
  <c r="M342" i="7"/>
  <c r="I340" i="3"/>
  <c r="I340" i="6"/>
  <c r="I338" i="3"/>
  <c r="I338" i="6"/>
  <c r="I342" i="5"/>
  <c r="I337" i="3"/>
  <c r="I341" i="7"/>
  <c r="I337" i="7"/>
  <c r="E340" i="7"/>
  <c r="K333" i="9"/>
  <c r="K345" i="12"/>
  <c r="K333" i="12"/>
  <c r="F333" i="10"/>
  <c r="M334" i="4"/>
  <c r="I334" i="4"/>
  <c r="U334" i="9"/>
  <c r="U334" i="12"/>
  <c r="P334" i="10"/>
  <c r="Q335" i="3"/>
  <c r="Q335" i="6"/>
  <c r="I335" i="3"/>
  <c r="I335" i="6"/>
  <c r="I335" i="7"/>
  <c r="I336" i="3"/>
  <c r="I336" i="6"/>
  <c r="K336" i="9"/>
  <c r="K348" i="12"/>
  <c r="M337" i="4"/>
  <c r="I337" i="4"/>
  <c r="F337" i="9"/>
  <c r="U337" i="10"/>
  <c r="K341" i="9"/>
  <c r="K341" i="12"/>
  <c r="K342" i="11"/>
  <c r="I319" i="3"/>
  <c r="E319" i="3"/>
  <c r="E331" i="7"/>
  <c r="P331" i="10"/>
  <c r="K319" i="9"/>
  <c r="F332" i="10"/>
  <c r="U332" i="9"/>
  <c r="P332" i="9"/>
  <c r="P332" i="12"/>
  <c r="F332" i="9"/>
  <c r="U339" i="9"/>
  <c r="U342" i="11"/>
  <c r="U341" i="9"/>
  <c r="U341" i="12"/>
  <c r="U340" i="9"/>
  <c r="U340" i="12"/>
  <c r="U338" i="9"/>
  <c r="U338" i="12"/>
  <c r="U336" i="9"/>
  <c r="U336" i="12"/>
  <c r="U341" i="13"/>
  <c r="P342" i="11"/>
  <c r="P338" i="9"/>
  <c r="P338" i="12"/>
  <c r="P340" i="9"/>
  <c r="P340" i="12"/>
  <c r="P341" i="9"/>
  <c r="P341" i="12"/>
  <c r="P336" i="9"/>
  <c r="P336" i="12"/>
  <c r="P335" i="9"/>
  <c r="P335" i="12"/>
  <c r="P337" i="9"/>
  <c r="P337" i="12"/>
  <c r="P341" i="13"/>
  <c r="P337" i="13"/>
  <c r="K343" i="13"/>
  <c r="F332" i="13"/>
  <c r="F336" i="13"/>
  <c r="Q342" i="7"/>
  <c r="M340" i="3"/>
  <c r="M340" i="6"/>
  <c r="M338" i="3"/>
  <c r="M338" i="6"/>
  <c r="M342" i="5"/>
  <c r="M337" i="3"/>
  <c r="M341" i="7"/>
  <c r="M337" i="7"/>
  <c r="I340" i="7"/>
  <c r="I336" i="7"/>
  <c r="E343" i="7"/>
  <c r="E339" i="7"/>
  <c r="F333" i="9"/>
  <c r="F333" i="12"/>
  <c r="Q334" i="3"/>
  <c r="Q334" i="6"/>
  <c r="M334" i="3"/>
  <c r="I334" i="3"/>
  <c r="I334" i="6"/>
  <c r="E334" i="3"/>
  <c r="E334" i="6"/>
  <c r="P334" i="9"/>
  <c r="P334" i="12"/>
  <c r="K335" i="9"/>
  <c r="Q336" i="3"/>
  <c r="Q336" i="6"/>
  <c r="E336" i="3"/>
  <c r="Q339" i="3"/>
  <c r="Q339" i="6"/>
  <c r="M339" i="3"/>
  <c r="I339" i="3"/>
  <c r="I339" i="6"/>
  <c r="E339" i="3"/>
  <c r="P339" i="9"/>
  <c r="P339" i="12"/>
  <c r="F340" i="9"/>
  <c r="Q341" i="4"/>
  <c r="Q340" i="4"/>
  <c r="U340" i="10"/>
  <c r="U341" i="10"/>
  <c r="M341" i="3"/>
  <c r="M341" i="6"/>
  <c r="I341" i="3"/>
  <c r="E341" i="3"/>
  <c r="E341" i="6"/>
  <c r="U343" i="10"/>
  <c r="U342" i="12"/>
  <c r="U342" i="10"/>
  <c r="F330" i="10"/>
  <c r="K330" i="11"/>
  <c r="K318" i="9"/>
  <c r="K330" i="12"/>
  <c r="K331" i="10"/>
  <c r="F331" i="11"/>
  <c r="P319" i="9"/>
  <c r="K331" i="9"/>
  <c r="K343" i="12"/>
  <c r="U332" i="10"/>
  <c r="U320" i="9"/>
  <c r="F320" i="9"/>
  <c r="F332" i="12"/>
  <c r="U332" i="13"/>
  <c r="U340" i="13"/>
  <c r="P340" i="13"/>
  <c r="P336" i="13"/>
  <c r="K342" i="13"/>
  <c r="K338" i="13"/>
  <c r="K334" i="13"/>
  <c r="F343" i="13"/>
  <c r="F339" i="13"/>
  <c r="F335" i="13"/>
  <c r="Q332" i="5"/>
  <c r="M332" i="5"/>
  <c r="E332" i="5"/>
  <c r="Q320" i="3"/>
  <c r="M320" i="3"/>
  <c r="I320" i="3"/>
  <c r="E320" i="3"/>
  <c r="Q340" i="3"/>
  <c r="Q338" i="3"/>
  <c r="Q338" i="6"/>
  <c r="Q342" i="5"/>
  <c r="Q337" i="3"/>
  <c r="Q337" i="6"/>
  <c r="Q341" i="7"/>
  <c r="Q337" i="7"/>
  <c r="M340" i="7"/>
  <c r="M336" i="7"/>
  <c r="I343" i="7"/>
  <c r="I339" i="7"/>
  <c r="E342" i="7"/>
  <c r="U333" i="9"/>
  <c r="U333" i="12"/>
  <c r="K334" i="9"/>
  <c r="M335" i="3"/>
  <c r="M335" i="6"/>
  <c r="K336" i="10"/>
  <c r="M336" i="3"/>
  <c r="M336" i="6"/>
  <c r="K338" i="10"/>
  <c r="M343" i="6"/>
  <c r="M343" i="4"/>
  <c r="M342" i="3"/>
  <c r="M342" i="6"/>
  <c r="I343" i="6"/>
  <c r="Q343" i="4"/>
  <c r="I343" i="4"/>
  <c r="F343" i="10"/>
  <c r="P343" i="10"/>
  <c r="P343" i="12"/>
  <c r="P342" i="12"/>
  <c r="E343" i="6"/>
  <c r="Q320" i="6"/>
  <c r="E331" i="6"/>
  <c r="E319" i="6"/>
  <c r="M329" i="6"/>
  <c r="M317" i="6"/>
  <c r="E332" i="6"/>
  <c r="E320" i="6"/>
  <c r="K331" i="12"/>
  <c r="I331" i="6"/>
  <c r="I319" i="6"/>
  <c r="I320" i="6"/>
  <c r="P331" i="12"/>
  <c r="P319" i="12"/>
  <c r="K318" i="12"/>
  <c r="F320" i="12"/>
  <c r="K319" i="12"/>
  <c r="M328" i="6"/>
  <c r="M316" i="6"/>
  <c r="M332" i="6"/>
  <c r="M320" i="6"/>
  <c r="U332" i="12"/>
  <c r="U320" i="12"/>
  <c r="K345" i="10"/>
  <c r="F344" i="12"/>
  <c r="F344" i="13"/>
  <c r="F345" i="10"/>
  <c r="F344" i="11"/>
  <c r="F345" i="12"/>
  <c r="E345" i="5"/>
  <c r="E345" i="3"/>
  <c r="E345" i="6"/>
  <c r="Q345" i="5"/>
  <c r="Q345" i="4"/>
  <c r="E345" i="4"/>
  <c r="E346" i="7"/>
  <c r="E346" i="6"/>
  <c r="K349" i="10"/>
  <c r="K349" i="12"/>
  <c r="K349" i="13"/>
  <c r="U353" i="10"/>
  <c r="M353" i="6"/>
  <c r="E353" i="5"/>
  <c r="E353" i="7"/>
  <c r="P354" i="11"/>
  <c r="P354" i="10"/>
  <c r="K354" i="10"/>
  <c r="K354" i="12"/>
  <c r="F342" i="9"/>
  <c r="F354" i="12"/>
  <c r="Q354" i="7"/>
  <c r="Q354" i="4"/>
  <c r="Q354" i="5"/>
  <c r="M354" i="6"/>
  <c r="M354" i="4"/>
  <c r="M354" i="7"/>
  <c r="I354" i="5"/>
  <c r="I354" i="7"/>
  <c r="I342" i="3"/>
  <c r="I354" i="6"/>
  <c r="E354" i="6"/>
  <c r="M206" i="6"/>
  <c r="M218" i="6"/>
  <c r="J218" i="6"/>
  <c r="C218" i="6"/>
  <c r="O214" i="6"/>
  <c r="N213" i="6"/>
  <c r="L213" i="6"/>
  <c r="M211" i="6"/>
  <c r="P208" i="6"/>
  <c r="D208" i="6"/>
  <c r="L207" i="6"/>
  <c r="G195" i="6"/>
  <c r="T194" i="6"/>
  <c r="T206" i="6"/>
  <c r="C206" i="6"/>
  <c r="K192" i="6"/>
  <c r="O203" i="6"/>
  <c r="E203" i="6"/>
  <c r="S196" i="6"/>
  <c r="I191" i="6"/>
  <c r="E191" i="6"/>
  <c r="I190" i="6"/>
  <c r="S189" i="6"/>
  <c r="I179" i="6"/>
  <c r="E179" i="6"/>
  <c r="T178" i="6"/>
  <c r="L219" i="6"/>
  <c r="H207" i="6"/>
  <c r="H219" i="6"/>
  <c r="D207" i="6"/>
  <c r="D219" i="6"/>
  <c r="I218" i="6"/>
  <c r="I206" i="6"/>
  <c r="F207" i="6"/>
  <c r="Q194" i="6"/>
  <c r="Q206" i="6"/>
  <c r="G194" i="6"/>
  <c r="G206" i="6"/>
  <c r="L204" i="6"/>
  <c r="F204" i="6"/>
  <c r="T202" i="6"/>
  <c r="T191" i="6"/>
  <c r="K322" i="6"/>
  <c r="N321" i="6"/>
  <c r="L321" i="6"/>
  <c r="B321" i="6"/>
  <c r="M244" i="6"/>
  <c r="O222" i="6"/>
  <c r="H206" i="6"/>
  <c r="H218" i="6"/>
  <c r="L216" i="6"/>
  <c r="M213" i="6"/>
  <c r="R212" i="6"/>
  <c r="P199" i="6"/>
  <c r="N211" i="6"/>
  <c r="L211" i="6"/>
  <c r="N197" i="6"/>
  <c r="J208" i="6"/>
  <c r="C196" i="6"/>
  <c r="C208" i="6"/>
  <c r="R207" i="6"/>
  <c r="P207" i="6"/>
  <c r="M207" i="6"/>
  <c r="K195" i="6"/>
  <c r="K207" i="6"/>
  <c r="F195" i="6"/>
  <c r="O194" i="6"/>
  <c r="K193" i="6"/>
  <c r="B193" i="6"/>
  <c r="R204" i="6"/>
  <c r="L192" i="6"/>
  <c r="F192" i="6"/>
  <c r="N191" i="6"/>
  <c r="N203" i="6"/>
  <c r="K203" i="6"/>
  <c r="S190" i="6"/>
  <c r="S202" i="6"/>
  <c r="I192" i="6"/>
  <c r="S191" i="6"/>
  <c r="I189" i="6"/>
  <c r="S179" i="6"/>
  <c r="K334" i="12"/>
  <c r="Q340" i="6"/>
  <c r="I341" i="6"/>
  <c r="F340" i="12"/>
  <c r="E339" i="6"/>
  <c r="M339" i="6"/>
  <c r="E336" i="6"/>
  <c r="K335" i="12"/>
  <c r="M334" i="6"/>
  <c r="M337" i="6"/>
  <c r="U339" i="12"/>
  <c r="F337" i="12"/>
  <c r="K336" i="12"/>
  <c r="I337" i="6"/>
  <c r="P333" i="12"/>
  <c r="Q333" i="6"/>
  <c r="E337" i="6"/>
  <c r="J207" i="6"/>
  <c r="J219" i="6"/>
  <c r="F219" i="6"/>
  <c r="B207" i="6"/>
  <c r="B219" i="6"/>
  <c r="Q218" i="6"/>
  <c r="G218" i="6"/>
  <c r="D218" i="6"/>
  <c r="H216" i="6"/>
  <c r="H204" i="6"/>
  <c r="M201" i="6"/>
  <c r="R200" i="6"/>
  <c r="L212" i="6"/>
  <c r="L199" i="6"/>
  <c r="M198" i="6"/>
  <c r="B197" i="6"/>
  <c r="O196" i="6"/>
  <c r="M196" i="6"/>
  <c r="R195" i="6"/>
  <c r="P195" i="6"/>
  <c r="G207" i="6"/>
  <c r="E195" i="6"/>
  <c r="E207" i="6"/>
  <c r="C207" i="6"/>
  <c r="Q193" i="6"/>
  <c r="P192" i="6"/>
  <c r="I203" i="6"/>
  <c r="B191" i="6"/>
  <c r="B203" i="6"/>
  <c r="C189" i="6"/>
  <c r="I105" i="6"/>
  <c r="E84" i="6"/>
  <c r="I81" i="6"/>
  <c r="T80" i="6"/>
  <c r="E77" i="6"/>
  <c r="S64" i="6"/>
  <c r="S63" i="6"/>
  <c r="S51" i="6"/>
  <c r="E62" i="6"/>
  <c r="E61" i="6"/>
  <c r="E49" i="6"/>
  <c r="I48" i="6"/>
  <c r="E111" i="6"/>
  <c r="S109" i="6"/>
  <c r="E105" i="6"/>
  <c r="S108" i="6"/>
  <c r="E94" i="6"/>
  <c r="E83" i="6"/>
  <c r="S74" i="6"/>
  <c r="T72" i="6"/>
  <c r="E68" i="6"/>
  <c r="S67" i="6"/>
  <c r="T58" i="6"/>
  <c r="T54" i="6"/>
  <c r="I99" i="6"/>
  <c r="S107" i="6"/>
  <c r="I85" i="6"/>
  <c r="E81" i="6"/>
  <c r="I78" i="6"/>
  <c r="S75" i="6"/>
  <c r="I61" i="6"/>
  <c r="I49" i="6"/>
  <c r="T60" i="6"/>
  <c r="T48" i="6"/>
  <c r="I56" i="6"/>
  <c r="I137" i="6"/>
  <c r="E137" i="6"/>
  <c r="T136" i="6"/>
  <c r="S135" i="6"/>
  <c r="T134" i="6"/>
  <c r="E133" i="6"/>
  <c r="T132" i="6"/>
  <c r="E131" i="6"/>
  <c r="T130" i="6"/>
  <c r="S129" i="6"/>
  <c r="T128" i="6"/>
  <c r="S127" i="6"/>
  <c r="S125" i="6"/>
  <c r="I119" i="6"/>
  <c r="E115" i="6"/>
  <c r="T114" i="6"/>
  <c r="T86" i="6"/>
  <c r="I69" i="6"/>
  <c r="T68" i="6"/>
  <c r="E65" i="6"/>
  <c r="E73" i="6"/>
  <c r="T63" i="6"/>
  <c r="I63" i="6"/>
  <c r="T62" i="6"/>
  <c r="S61" i="6"/>
  <c r="E60" i="6"/>
  <c r="E51" i="6"/>
  <c r="E311" i="7"/>
  <c r="E307" i="7"/>
  <c r="Q206" i="7"/>
  <c r="D270" i="12"/>
  <c r="H266" i="12"/>
  <c r="V264" i="12"/>
  <c r="J264" i="12"/>
  <c r="J267" i="12"/>
  <c r="F267" i="12"/>
  <c r="M252" i="12"/>
  <c r="M264" i="12"/>
  <c r="C264" i="12"/>
  <c r="M249" i="12"/>
  <c r="M261" i="12"/>
  <c r="I259" i="12"/>
  <c r="N258" i="12"/>
  <c r="T252" i="12"/>
  <c r="C250" i="12"/>
  <c r="E292" i="7"/>
  <c r="Q291" i="7"/>
  <c r="E288" i="7"/>
  <c r="Q287" i="7"/>
  <c r="I257" i="7"/>
  <c r="I256" i="7"/>
  <c r="I249" i="7"/>
  <c r="I248" i="7"/>
  <c r="I241" i="7"/>
  <c r="I240" i="7"/>
  <c r="I233" i="7"/>
  <c r="I232" i="7"/>
  <c r="I225" i="7"/>
  <c r="I224" i="7"/>
  <c r="R329" i="6"/>
  <c r="Q329" i="6"/>
  <c r="L329" i="6"/>
  <c r="K329" i="6"/>
  <c r="J329" i="6"/>
  <c r="B273" i="12"/>
  <c r="C270" i="12"/>
  <c r="V267" i="12"/>
  <c r="I266" i="12"/>
  <c r="E266" i="12"/>
  <c r="R258" i="12"/>
  <c r="U257" i="12"/>
  <c r="E257" i="12"/>
  <c r="H252" i="12"/>
  <c r="T35" i="6"/>
  <c r="E21" i="6"/>
  <c r="S30" i="6"/>
  <c r="E291" i="7"/>
  <c r="E287" i="7"/>
  <c r="E305" i="7"/>
  <c r="I317" i="3"/>
  <c r="S329" i="12"/>
  <c r="I329" i="12"/>
  <c r="V328" i="12"/>
  <c r="L328" i="12"/>
  <c r="B328" i="12"/>
  <c r="M327" i="12"/>
  <c r="C327" i="12"/>
  <c r="N326" i="12"/>
  <c r="D326" i="12"/>
  <c r="O325" i="12"/>
  <c r="E325" i="12"/>
  <c r="R324" i="12"/>
  <c r="H324" i="12"/>
  <c r="Q323" i="12"/>
  <c r="G323" i="12"/>
  <c r="T322" i="12"/>
  <c r="J322" i="12"/>
  <c r="B322" i="12"/>
  <c r="M321" i="12"/>
  <c r="C321" i="12"/>
  <c r="R308" i="12"/>
  <c r="B308" i="12"/>
  <c r="S307" i="12"/>
  <c r="T306" i="12"/>
  <c r="R291" i="12"/>
  <c r="L289" i="12"/>
  <c r="K284" i="12"/>
  <c r="E274" i="12"/>
  <c r="V271" i="12"/>
  <c r="R268" i="12"/>
  <c r="H267" i="12"/>
  <c r="S264" i="12"/>
  <c r="O252" i="12"/>
  <c r="O264" i="12"/>
  <c r="V261" i="12"/>
  <c r="D258" i="12"/>
  <c r="H250" i="12"/>
  <c r="E314" i="7"/>
  <c r="E306" i="7"/>
  <c r="E304" i="7"/>
  <c r="E302" i="7"/>
  <c r="E300" i="7"/>
  <c r="E299" i="7"/>
  <c r="E298" i="7"/>
  <c r="E296" i="7"/>
  <c r="E295" i="7"/>
  <c r="E290" i="7"/>
  <c r="M266" i="7"/>
  <c r="M265" i="7"/>
  <c r="I260" i="7"/>
  <c r="I245" i="7"/>
  <c r="I237" i="7"/>
  <c r="I229" i="7"/>
  <c r="I221" i="7"/>
  <c r="E186" i="7"/>
  <c r="H274" i="12"/>
  <c r="O268" i="12"/>
  <c r="G268" i="12"/>
  <c r="G266" i="12"/>
  <c r="N264" i="12"/>
  <c r="I262" i="12"/>
  <c r="U259" i="12"/>
  <c r="N256" i="12"/>
  <c r="H249" i="12"/>
  <c r="R259" i="12"/>
  <c r="K255" i="12"/>
  <c r="G253" i="12"/>
  <c r="T248" i="12"/>
  <c r="P260" i="12"/>
  <c r="N260" i="12"/>
  <c r="G248" i="12"/>
  <c r="C259" i="12"/>
  <c r="D246" i="12"/>
  <c r="U245" i="12"/>
  <c r="U256" i="12"/>
  <c r="S244" i="12"/>
  <c r="N244" i="12"/>
  <c r="K256" i="12"/>
  <c r="F242" i="12"/>
  <c r="O241" i="12"/>
  <c r="R239" i="12"/>
  <c r="P251" i="12"/>
  <c r="U237" i="12"/>
  <c r="O248" i="12"/>
  <c r="K236" i="12"/>
  <c r="M234" i="12"/>
  <c r="M232" i="12"/>
  <c r="T241" i="12"/>
  <c r="J241" i="12"/>
  <c r="T237" i="12"/>
  <c r="Q237" i="12"/>
  <c r="R235" i="12"/>
  <c r="P217" i="12"/>
  <c r="O226" i="12"/>
  <c r="G223" i="12"/>
  <c r="Q208" i="12"/>
  <c r="Q220" i="12"/>
  <c r="T204" i="12"/>
  <c r="E204" i="12"/>
  <c r="E216" i="12"/>
  <c r="T214" i="12"/>
  <c r="P202" i="12"/>
  <c r="H202" i="12"/>
  <c r="H214" i="12"/>
  <c r="V201" i="12"/>
  <c r="P201" i="12"/>
  <c r="O201" i="12"/>
  <c r="L201" i="12"/>
  <c r="Q212" i="12"/>
  <c r="G212" i="12"/>
  <c r="O211" i="12"/>
  <c r="E211" i="12"/>
  <c r="Q209" i="12"/>
  <c r="K197" i="12"/>
  <c r="U196" i="12"/>
  <c r="H208" i="12"/>
  <c r="J195" i="12"/>
  <c r="S193" i="12"/>
  <c r="Q193" i="12"/>
  <c r="J205" i="12"/>
  <c r="V192" i="12"/>
  <c r="R192" i="12"/>
  <c r="D191" i="12"/>
  <c r="C199" i="12"/>
  <c r="D186" i="12"/>
  <c r="W185" i="12"/>
  <c r="W197" i="12"/>
  <c r="W183" i="12"/>
  <c r="K182" i="12"/>
  <c r="W178" i="12"/>
  <c r="X176" i="12"/>
  <c r="F162" i="12"/>
  <c r="F174" i="12"/>
  <c r="X159" i="12"/>
  <c r="X171" i="12"/>
  <c r="K159" i="12"/>
  <c r="K171" i="12"/>
  <c r="K168" i="12"/>
  <c r="K156" i="12"/>
  <c r="X164" i="12"/>
  <c r="W138" i="12"/>
  <c r="W150" i="12"/>
  <c r="F147" i="12"/>
  <c r="W130" i="12"/>
  <c r="W142" i="12"/>
  <c r="R238" i="12"/>
  <c r="C238" i="12"/>
  <c r="N236" i="12"/>
  <c r="P234" i="12"/>
  <c r="S231" i="12"/>
  <c r="C231" i="12"/>
  <c r="K206" i="12"/>
  <c r="K218" i="12"/>
  <c r="C218" i="12"/>
  <c r="M203" i="12"/>
  <c r="M215" i="12"/>
  <c r="N214" i="12"/>
  <c r="F200" i="12"/>
  <c r="F212" i="12"/>
  <c r="I198" i="12"/>
  <c r="I210" i="12"/>
  <c r="V197" i="12"/>
  <c r="V209" i="12"/>
  <c r="P206" i="12"/>
  <c r="I206" i="12"/>
  <c r="V205" i="12"/>
  <c r="F205" i="12"/>
  <c r="C203" i="12"/>
  <c r="C191" i="12"/>
  <c r="D200" i="12"/>
  <c r="H199" i="12"/>
  <c r="W195" i="12"/>
  <c r="F194" i="12"/>
  <c r="W182" i="12"/>
  <c r="F178" i="12"/>
  <c r="X175" i="12"/>
  <c r="K175" i="12"/>
  <c r="K163" i="12"/>
  <c r="F173" i="12"/>
  <c r="W171" i="12"/>
  <c r="K170" i="12"/>
  <c r="X155" i="12"/>
  <c r="X167" i="12"/>
  <c r="X163" i="12"/>
  <c r="K162" i="12"/>
  <c r="F145" i="12"/>
  <c r="F157" i="12"/>
  <c r="X141" i="12"/>
  <c r="X153" i="12"/>
  <c r="X152" i="12"/>
  <c r="G264" i="12"/>
  <c r="J244" i="12"/>
  <c r="G240" i="12"/>
  <c r="I244" i="12"/>
  <c r="X228" i="12"/>
  <c r="I228" i="12"/>
  <c r="K239" i="12"/>
  <c r="H238" i="12"/>
  <c r="E238" i="12"/>
  <c r="B238" i="12"/>
  <c r="O237" i="12"/>
  <c r="L237" i="12"/>
  <c r="P235" i="12"/>
  <c r="R234" i="12"/>
  <c r="R229" i="12"/>
  <c r="D217" i="12"/>
  <c r="D229" i="12"/>
  <c r="F214" i="12"/>
  <c r="G222" i="12"/>
  <c r="G210" i="12"/>
  <c r="C210" i="12"/>
  <c r="B221" i="12"/>
  <c r="U220" i="12"/>
  <c r="V203" i="12"/>
  <c r="N202" i="12"/>
  <c r="U201" i="12"/>
  <c r="R212" i="12"/>
  <c r="P200" i="12"/>
  <c r="P211" i="12"/>
  <c r="G211" i="12"/>
  <c r="G199" i="12"/>
  <c r="L198" i="12"/>
  <c r="P209" i="12"/>
  <c r="K208" i="12"/>
  <c r="G208" i="12"/>
  <c r="C208" i="12"/>
  <c r="C196" i="12"/>
  <c r="V195" i="12"/>
  <c r="R207" i="12"/>
  <c r="N195" i="12"/>
  <c r="N207" i="12"/>
  <c r="H195" i="12"/>
  <c r="S206" i="12"/>
  <c r="Q206" i="12"/>
  <c r="N206" i="12"/>
  <c r="I194" i="12"/>
  <c r="C194" i="12"/>
  <c r="V193" i="12"/>
  <c r="I193" i="12"/>
  <c r="I205" i="12"/>
  <c r="G191" i="12"/>
  <c r="J190" i="12"/>
  <c r="G190" i="12"/>
  <c r="C190" i="12"/>
  <c r="J189" i="12"/>
  <c r="H189" i="12"/>
  <c r="J200" i="12"/>
  <c r="D188" i="12"/>
  <c r="H187" i="12"/>
  <c r="D199" i="12"/>
  <c r="W196" i="12"/>
  <c r="F170" i="12"/>
  <c r="F182" i="12"/>
  <c r="X179" i="12"/>
  <c r="K167" i="12"/>
  <c r="K179" i="12"/>
  <c r="F177" i="12"/>
  <c r="W163" i="12"/>
  <c r="W175" i="12"/>
  <c r="K174" i="12"/>
  <c r="W170" i="12"/>
  <c r="W155" i="12"/>
  <c r="W167" i="12"/>
  <c r="W162" i="12"/>
  <c r="K148" i="12"/>
  <c r="K160" i="12"/>
  <c r="K150" i="12"/>
  <c r="K138" i="12"/>
  <c r="W102" i="12"/>
  <c r="W114" i="12"/>
  <c r="L229" i="12"/>
  <c r="R237" i="12"/>
  <c r="D237" i="12"/>
  <c r="Q232" i="12"/>
  <c r="I226" i="12"/>
  <c r="K223" i="12"/>
  <c r="K211" i="12"/>
  <c r="N210" i="12"/>
  <c r="N222" i="12"/>
  <c r="R217" i="12"/>
  <c r="M202" i="12"/>
  <c r="M214" i="12"/>
  <c r="L213" i="12"/>
  <c r="S199" i="12"/>
  <c r="N199" i="12"/>
  <c r="P197" i="12"/>
  <c r="G209" i="12"/>
  <c r="G196" i="12"/>
  <c r="X207" i="12"/>
  <c r="G195" i="12"/>
  <c r="G207" i="12"/>
  <c r="J206" i="12"/>
  <c r="H206" i="12"/>
  <c r="H194" i="12"/>
  <c r="Q205" i="12"/>
  <c r="G205" i="12"/>
  <c r="D203" i="12"/>
  <c r="I199" i="12"/>
  <c r="X185" i="12"/>
  <c r="X197" i="12"/>
  <c r="F184" i="12"/>
  <c r="F196" i="12"/>
  <c r="X182" i="12"/>
  <c r="X194" i="12"/>
  <c r="X183" i="12"/>
  <c r="K183" i="12"/>
  <c r="W179" i="12"/>
  <c r="K178" i="12"/>
  <c r="W174" i="12"/>
  <c r="X172" i="12"/>
  <c r="X160" i="12"/>
  <c r="F169" i="12"/>
  <c r="F166" i="12"/>
  <c r="W148" i="12"/>
  <c r="W160" i="12"/>
  <c r="W147" i="12"/>
  <c r="W159" i="12"/>
  <c r="W192" i="12"/>
  <c r="K180" i="12"/>
  <c r="X177" i="12"/>
  <c r="W176" i="12"/>
  <c r="F163" i="12"/>
  <c r="F175" i="12"/>
  <c r="K172" i="12"/>
  <c r="K166" i="12"/>
  <c r="F165" i="12"/>
  <c r="K152" i="12"/>
  <c r="K164" i="12"/>
  <c r="X161" i="12"/>
  <c r="K158" i="12"/>
  <c r="W157" i="12"/>
  <c r="X156" i="12"/>
  <c r="W153" i="12"/>
  <c r="X151" i="12"/>
  <c r="X139" i="12"/>
  <c r="W141" i="12"/>
  <c r="K133" i="12"/>
  <c r="X63" i="12"/>
  <c r="X75" i="12"/>
  <c r="X71" i="12"/>
  <c r="X59" i="12"/>
  <c r="F92" i="12"/>
  <c r="F179" i="12"/>
  <c r="K176" i="12"/>
  <c r="X173" i="12"/>
  <c r="W172" i="12"/>
  <c r="F171" i="12"/>
  <c r="W166" i="12"/>
  <c r="W152" i="12"/>
  <c r="W164" i="12"/>
  <c r="F161" i="12"/>
  <c r="W158" i="12"/>
  <c r="F156" i="12"/>
  <c r="F154" i="12"/>
  <c r="F137" i="12"/>
  <c r="F149" i="12"/>
  <c r="X135" i="12"/>
  <c r="F131" i="12"/>
  <c r="X115" i="12"/>
  <c r="F107" i="12"/>
  <c r="X116" i="12"/>
  <c r="K104" i="12"/>
  <c r="X77" i="12"/>
  <c r="W64" i="12"/>
  <c r="K59" i="12"/>
  <c r="K106" i="12"/>
  <c r="K118" i="12"/>
  <c r="F97" i="12"/>
  <c r="W50" i="12"/>
  <c r="W62" i="12"/>
  <c r="W140" i="12"/>
  <c r="K140" i="12"/>
  <c r="X133" i="12"/>
  <c r="X121" i="12"/>
  <c r="X109" i="12"/>
  <c r="W108" i="12"/>
  <c r="K111" i="12"/>
  <c r="W98" i="12"/>
  <c r="K105" i="12"/>
  <c r="K103" i="12"/>
  <c r="W94" i="12"/>
  <c r="K47" i="12"/>
  <c r="F87" i="12"/>
  <c r="F47" i="12"/>
  <c r="F59" i="12"/>
  <c r="X53" i="12"/>
  <c r="F38" i="12"/>
  <c r="X36" i="12"/>
  <c r="K36" i="12"/>
  <c r="F34" i="12"/>
  <c r="W91" i="12"/>
  <c r="F85" i="12"/>
  <c r="F78" i="12"/>
  <c r="W60" i="12"/>
  <c r="X41" i="12"/>
  <c r="W37" i="12"/>
  <c r="U213" i="13"/>
  <c r="K208" i="13"/>
  <c r="F209" i="13"/>
  <c r="F194" i="13"/>
  <c r="K246" i="13"/>
  <c r="F248" i="13"/>
  <c r="F270" i="13"/>
  <c r="K273" i="13"/>
  <c r="F274" i="13"/>
  <c r="K266" i="13"/>
  <c r="K270" i="13"/>
  <c r="P271" i="13"/>
  <c r="K274" i="13"/>
  <c r="K277" i="13"/>
  <c r="F278" i="13"/>
  <c r="F343" i="12"/>
  <c r="F331" i="12"/>
  <c r="U324" i="13"/>
  <c r="U351" i="13"/>
  <c r="U349" i="13"/>
  <c r="U347" i="13"/>
  <c r="U345" i="13"/>
  <c r="P350" i="13"/>
  <c r="P348" i="13"/>
  <c r="K333" i="13"/>
  <c r="F333" i="13"/>
  <c r="Q338" i="7"/>
  <c r="M347" i="7"/>
  <c r="M333" i="5"/>
  <c r="M344" i="7"/>
  <c r="I334" i="7"/>
  <c r="E351" i="7"/>
  <c r="E349" i="7"/>
  <c r="E338" i="7"/>
  <c r="E334" i="7"/>
  <c r="E334" i="5"/>
  <c r="E346" i="5"/>
  <c r="U334" i="10"/>
  <c r="I347" i="5"/>
  <c r="I335" i="5"/>
  <c r="I336" i="4"/>
  <c r="M336" i="4"/>
  <c r="M349" i="5"/>
  <c r="M338" i="4"/>
  <c r="K350" i="11"/>
  <c r="K339" i="10"/>
  <c r="E352" i="5"/>
  <c r="E341" i="4"/>
  <c r="E340" i="4"/>
  <c r="U353" i="12"/>
  <c r="U352" i="12"/>
  <c r="U350" i="12"/>
  <c r="U349" i="12"/>
  <c r="U351" i="12"/>
  <c r="U347" i="12"/>
  <c r="U348" i="12"/>
  <c r="U344" i="12"/>
  <c r="U346" i="12"/>
  <c r="P348" i="11"/>
  <c r="K321" i="13"/>
  <c r="K325" i="13"/>
  <c r="U325" i="13"/>
  <c r="B330" i="6"/>
  <c r="C330" i="6"/>
  <c r="D330" i="6"/>
  <c r="E330" i="6"/>
  <c r="F330" i="6"/>
  <c r="G330" i="6"/>
  <c r="B330" i="12"/>
  <c r="C330" i="12"/>
  <c r="Q330" i="12"/>
  <c r="V330" i="12"/>
  <c r="O331" i="6"/>
  <c r="H331" i="6"/>
  <c r="G331" i="6"/>
  <c r="C331" i="6"/>
  <c r="V331" i="12"/>
  <c r="U344" i="13"/>
  <c r="P345" i="13"/>
  <c r="K353" i="13"/>
  <c r="K351" i="13"/>
  <c r="K347" i="13"/>
  <c r="F352" i="13"/>
  <c r="F350" i="13"/>
  <c r="F348" i="13"/>
  <c r="Q351" i="7"/>
  <c r="Q349" i="7"/>
  <c r="Q347" i="7"/>
  <c r="M353" i="7"/>
  <c r="M351" i="7"/>
  <c r="M349" i="7"/>
  <c r="I333" i="3"/>
  <c r="I349" i="7"/>
  <c r="I347" i="7"/>
  <c r="E333" i="7"/>
  <c r="Q333" i="4"/>
  <c r="Q344" i="5"/>
  <c r="E338" i="4"/>
  <c r="E349" i="5"/>
  <c r="E337" i="5"/>
  <c r="M339" i="4"/>
  <c r="M350" i="5"/>
  <c r="I351" i="5"/>
  <c r="I340" i="4"/>
  <c r="I339" i="4"/>
  <c r="I339" i="5"/>
  <c r="Q353" i="6"/>
  <c r="Q352" i="6"/>
  <c r="Q351" i="6"/>
  <c r="Q350" i="6"/>
  <c r="Q347" i="6"/>
  <c r="Q349" i="6"/>
  <c r="Q348" i="6"/>
  <c r="Q343" i="6"/>
  <c r="Q346" i="6"/>
  <c r="Q345" i="6"/>
  <c r="Q342" i="6"/>
  <c r="M352" i="6"/>
  <c r="M351" i="6"/>
  <c r="M350" i="6"/>
  <c r="M347" i="6"/>
  <c r="M349" i="6"/>
  <c r="M348" i="6"/>
  <c r="M344" i="6"/>
  <c r="M346" i="6"/>
  <c r="M345" i="6"/>
  <c r="I352" i="6"/>
  <c r="I351" i="6"/>
  <c r="I350" i="6"/>
  <c r="I353" i="6"/>
  <c r="I347" i="6"/>
  <c r="I349" i="6"/>
  <c r="I348" i="6"/>
  <c r="I346" i="6"/>
  <c r="I345" i="3"/>
  <c r="M345" i="7"/>
  <c r="I345" i="7"/>
  <c r="Q345" i="7"/>
  <c r="P330" i="10"/>
  <c r="U330" i="11"/>
  <c r="F331" i="10"/>
  <c r="U331" i="11"/>
  <c r="U352" i="13"/>
  <c r="U350" i="13"/>
  <c r="U348" i="13"/>
  <c r="U346" i="13"/>
  <c r="P353" i="13"/>
  <c r="P351" i="13"/>
  <c r="P349" i="13"/>
  <c r="F347" i="13"/>
  <c r="F345" i="13"/>
  <c r="Q344" i="7"/>
  <c r="M348" i="7"/>
  <c r="M346" i="7"/>
  <c r="I353" i="7"/>
  <c r="I351" i="7"/>
  <c r="I344" i="7"/>
  <c r="E347" i="7"/>
  <c r="E344" i="7"/>
  <c r="I333" i="4"/>
  <c r="I344" i="5"/>
  <c r="E334" i="4"/>
  <c r="M335" i="4"/>
  <c r="U349" i="11"/>
  <c r="U338" i="10"/>
  <c r="Q339" i="4"/>
  <c r="Q350" i="5"/>
  <c r="I342" i="6"/>
  <c r="F319" i="13"/>
  <c r="F323" i="13"/>
  <c r="U331" i="9"/>
  <c r="U343" i="12"/>
  <c r="U340" i="11"/>
  <c r="U338" i="11"/>
  <c r="U336" i="11"/>
  <c r="U334" i="11"/>
  <c r="P341" i="11"/>
  <c r="P339" i="11"/>
  <c r="P337" i="11"/>
  <c r="P335" i="11"/>
  <c r="P344" i="13"/>
  <c r="K352" i="13"/>
  <c r="K350" i="13"/>
  <c r="K348" i="13"/>
  <c r="K346" i="13"/>
  <c r="K344" i="13"/>
  <c r="F353" i="13"/>
  <c r="F351" i="13"/>
  <c r="F349" i="13"/>
  <c r="F335" i="11"/>
  <c r="Q332" i="3"/>
  <c r="I332" i="3"/>
  <c r="Q352" i="7"/>
  <c r="Q350" i="7"/>
  <c r="Q348" i="7"/>
  <c r="Q346" i="7"/>
  <c r="M352" i="7"/>
  <c r="M350" i="7"/>
  <c r="M336" i="5"/>
  <c r="I332" i="7"/>
  <c r="E340" i="5"/>
  <c r="E338" i="5"/>
  <c r="M333" i="4"/>
  <c r="K333" i="10"/>
  <c r="U333" i="11"/>
  <c r="E335" i="4"/>
  <c r="P335" i="10"/>
  <c r="P336" i="10"/>
  <c r="K349" i="11"/>
  <c r="K337" i="10"/>
  <c r="E350" i="5"/>
  <c r="E339" i="4"/>
  <c r="U350" i="11"/>
  <c r="U339" i="10"/>
  <c r="U345" i="12"/>
  <c r="P353" i="12"/>
  <c r="P352" i="12"/>
  <c r="P350" i="12"/>
  <c r="P351" i="12"/>
  <c r="P349" i="12"/>
  <c r="P347" i="12"/>
  <c r="P348" i="12"/>
  <c r="P346" i="12"/>
  <c r="F352" i="12"/>
  <c r="F353" i="12"/>
  <c r="F351" i="12"/>
  <c r="F349" i="12"/>
  <c r="F347" i="12"/>
  <c r="F346" i="12"/>
  <c r="F350" i="12"/>
  <c r="F348" i="12"/>
  <c r="K334" i="10"/>
  <c r="I335" i="4"/>
  <c r="B346" i="6"/>
  <c r="F335" i="10"/>
  <c r="F339" i="10"/>
  <c r="M341" i="4"/>
  <c r="M342" i="4"/>
  <c r="I341" i="4"/>
  <c r="I342" i="4"/>
  <c r="F342" i="12"/>
  <c r="E353" i="6"/>
  <c r="E352" i="6"/>
  <c r="E351" i="6"/>
  <c r="E350" i="6"/>
  <c r="E347" i="6"/>
  <c r="E349" i="6"/>
  <c r="E343" i="4"/>
  <c r="P344" i="12"/>
  <c r="P345" i="12"/>
  <c r="P346" i="10"/>
  <c r="K347" i="10"/>
  <c r="K348" i="10"/>
  <c r="I352" i="7"/>
  <c r="I350" i="7"/>
  <c r="I348" i="7"/>
  <c r="I346" i="7"/>
  <c r="E352" i="7"/>
  <c r="E350" i="7"/>
  <c r="E348" i="7"/>
  <c r="K346" i="6"/>
  <c r="P346" i="11"/>
  <c r="E337" i="4"/>
  <c r="K351" i="12"/>
  <c r="K350" i="12"/>
  <c r="K352" i="12"/>
  <c r="K353" i="12"/>
  <c r="K347" i="12"/>
  <c r="K346" i="12"/>
  <c r="K343" i="10"/>
  <c r="K344" i="12"/>
  <c r="U346" i="10"/>
  <c r="E348" i="6"/>
  <c r="K352" i="10"/>
  <c r="K351" i="10"/>
  <c r="U350" i="10"/>
  <c r="U352" i="10"/>
  <c r="Q344" i="6"/>
  <c r="Q332" i="6"/>
  <c r="I345" i="6"/>
  <c r="I333" i="6"/>
  <c r="I329" i="6"/>
  <c r="I317" i="6"/>
  <c r="I344" i="6"/>
  <c r="I332" i="6"/>
  <c r="U331" i="12"/>
  <c r="I355" i="7"/>
  <c r="I355" i="5"/>
  <c r="I355" i="4"/>
  <c r="P356" i="11"/>
  <c r="M356" i="7"/>
  <c r="I356" i="7"/>
  <c r="I356" i="5"/>
  <c r="I356" i="4"/>
  <c r="F357" i="11"/>
  <c r="F357" i="10"/>
  <c r="M357" i="5"/>
  <c r="I357" i="6"/>
  <c r="I357" i="5"/>
  <c r="I357" i="4"/>
  <c r="E357" i="6"/>
  <c r="U377" i="10"/>
  <c r="U378" i="13"/>
  <c r="U377" i="13"/>
  <c r="U379" i="13"/>
  <c r="U376" i="11"/>
  <c r="P377" i="9"/>
  <c r="P377" i="12"/>
  <c r="P376" i="11"/>
  <c r="P376" i="10"/>
  <c r="K379" i="13"/>
  <c r="K378" i="10"/>
  <c r="K377" i="10"/>
  <c r="K377" i="9"/>
  <c r="K377" i="12"/>
  <c r="K377" i="11"/>
  <c r="F379" i="13"/>
  <c r="F378" i="13"/>
  <c r="F377" i="13"/>
  <c r="F392" i="11"/>
  <c r="F392" i="10"/>
  <c r="F392" i="9"/>
  <c r="F392" i="12"/>
  <c r="Q392" i="5"/>
  <c r="Q392" i="7"/>
  <c r="Q392" i="3"/>
  <c r="Q392" i="6"/>
  <c r="K397" i="10"/>
  <c r="F397" i="11"/>
  <c r="F397" i="10"/>
  <c r="F397" i="9"/>
  <c r="F397" i="12"/>
  <c r="M397" i="5"/>
  <c r="P396" i="13"/>
  <c r="K396" i="13"/>
  <c r="F396" i="11"/>
  <c r="F396" i="10"/>
  <c r="I396" i="5"/>
  <c r="I396" i="3"/>
  <c r="I396" i="6"/>
  <c r="K397" i="13" l="1"/>
  <c r="K398" i="9"/>
  <c r="K398" i="12" s="1"/>
  <c r="K399" i="9"/>
  <c r="K399" i="12" s="1"/>
  <c r="K397" i="11"/>
  <c r="K397" i="9"/>
  <c r="K397" i="12" s="1"/>
  <c r="K398" i="10"/>
  <c r="K402" i="13"/>
  <c r="K403" i="13"/>
  <c r="K400" i="13"/>
  <c r="K400" i="9"/>
  <c r="K400" i="12" s="1"/>
  <c r="K401" i="9"/>
  <c r="K401" i="12" s="1"/>
  <c r="K398" i="13"/>
  <c r="K401" i="13"/>
</calcChain>
</file>

<file path=xl/sharedStrings.xml><?xml version="1.0" encoding="utf-8"?>
<sst xmlns="http://schemas.openxmlformats.org/spreadsheetml/2006/main" count="2412" uniqueCount="23">
  <si>
    <t>Mês</t>
  </si>
  <si>
    <t>Falências</t>
  </si>
  <si>
    <t>Requeridas</t>
  </si>
  <si>
    <t>Decretadas</t>
  </si>
  <si>
    <t>Recuperações Judiciais</t>
  </si>
  <si>
    <t>Deferidas</t>
  </si>
  <si>
    <t>Concedidas</t>
  </si>
  <si>
    <t>Concordatas</t>
  </si>
  <si>
    <t>Falências, Recuperações Judiciais e Concordatas - Total de Ocorrências</t>
  </si>
  <si>
    <t>Micro e Pequena Empresa</t>
  </si>
  <si>
    <t>Média Empresa</t>
  </si>
  <si>
    <t>Grande Empresa</t>
  </si>
  <si>
    <t>Total</t>
  </si>
  <si>
    <t>Falências, Recuperações Judiciais e Concordatas - Acumulado Anual</t>
  </si>
  <si>
    <t>n.d.</t>
  </si>
  <si>
    <t>Falências, Recuperações Judiciais e Concordatas - Variação Mensal</t>
  </si>
  <si>
    <t>Falências, Recuperações Judiciais e Concordatas - Variação Anual (mês vs. mesmo mês ano anterior)</t>
  </si>
  <si>
    <t>Falências, Recuperações Judiciais e Concordatas - Variação Acumulada Anual</t>
  </si>
  <si>
    <t>Falências, Recuperações Judiciais e Concordatas - Variação Acumulada em 12 Meses</t>
  </si>
  <si>
    <t>Comércio</t>
  </si>
  <si>
    <t>Indústria</t>
  </si>
  <si>
    <t xml:space="preserve">Serviços </t>
  </si>
  <si>
    <t>Primário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</si>
</sst>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mmm\-yy;@"/>
    <numFmt numFmtId="166" formatCode="_(* #,##0_);_(* \(#,##0\);_(* &quot;-&quot;??_);_(@_)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26478D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/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2" borderId="6" xfId="0" applyNumberFormat="1" applyFont="1" applyFill="1" applyBorder="1"/>
    <xf numFmtId="166" fontId="3" fillId="2" borderId="6" xfId="2" applyNumberFormat="1" applyFont="1" applyFill="1" applyBorder="1" applyAlignment="1">
      <alignment horizontal="center"/>
    </xf>
    <xf numFmtId="166" fontId="3" fillId="2" borderId="9" xfId="2" applyNumberFormat="1" applyFont="1" applyFill="1" applyBorder="1" applyAlignment="1">
      <alignment horizontal="center"/>
    </xf>
    <xf numFmtId="166" fontId="3" fillId="2" borderId="10" xfId="2" applyNumberFormat="1" applyFont="1" applyFill="1" applyBorder="1" applyAlignment="1">
      <alignment horizontal="center"/>
    </xf>
    <xf numFmtId="166" fontId="3" fillId="2" borderId="11" xfId="2" applyNumberFormat="1" applyFont="1" applyFill="1" applyBorder="1" applyAlignment="1">
      <alignment horizontal="center"/>
    </xf>
    <xf numFmtId="0" fontId="3" fillId="2" borderId="0" xfId="0" applyFont="1" applyFill="1"/>
    <xf numFmtId="165" fontId="3" fillId="2" borderId="7" xfId="0" applyNumberFormat="1" applyFont="1" applyFill="1" applyBorder="1"/>
    <xf numFmtId="166" fontId="3" fillId="2" borderId="7" xfId="2" applyNumberFormat="1" applyFont="1" applyFill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166" fontId="3" fillId="2" borderId="12" xfId="2" applyNumberFormat="1" applyFont="1" applyFill="1" applyBorder="1" applyAlignment="1">
      <alignment horizontal="center"/>
    </xf>
    <xf numFmtId="166" fontId="3" fillId="2" borderId="13" xfId="2" applyNumberFormat="1" applyFont="1" applyFill="1" applyBorder="1" applyAlignment="1">
      <alignment horizontal="center"/>
    </xf>
    <xf numFmtId="165" fontId="3" fillId="2" borderId="8" xfId="0" applyNumberFormat="1" applyFont="1" applyFill="1" applyBorder="1"/>
    <xf numFmtId="166" fontId="3" fillId="2" borderId="8" xfId="2" applyNumberFormat="1" applyFont="1" applyFill="1" applyBorder="1" applyAlignment="1">
      <alignment horizontal="center"/>
    </xf>
    <xf numFmtId="166" fontId="3" fillId="2" borderId="14" xfId="2" applyNumberFormat="1" applyFont="1" applyFill="1" applyBorder="1" applyAlignment="1">
      <alignment horizontal="center"/>
    </xf>
    <xf numFmtId="166" fontId="3" fillId="2" borderId="4" xfId="2" applyNumberFormat="1" applyFont="1" applyFill="1" applyBorder="1" applyAlignment="1">
      <alignment horizontal="center"/>
    </xf>
    <xf numFmtId="166" fontId="3" fillId="2" borderId="5" xfId="2" applyNumberFormat="1" applyFont="1" applyFill="1" applyBorder="1" applyAlignment="1">
      <alignment horizontal="center"/>
    </xf>
    <xf numFmtId="167" fontId="3" fillId="2" borderId="0" xfId="1" applyNumberFormat="1" applyFont="1" applyFill="1"/>
    <xf numFmtId="166" fontId="3" fillId="2" borderId="0" xfId="2" applyNumberFormat="1" applyFont="1" applyFill="1" applyBorder="1" applyAlignment="1"/>
    <xf numFmtId="165" fontId="3" fillId="2" borderId="11" xfId="0" applyNumberFormat="1" applyFont="1" applyFill="1" applyBorder="1"/>
    <xf numFmtId="165" fontId="3" fillId="2" borderId="13" xfId="0" applyNumberFormat="1" applyFont="1" applyFill="1" applyBorder="1"/>
    <xf numFmtId="165" fontId="3" fillId="2" borderId="5" xfId="0" applyNumberFormat="1" applyFont="1" applyFill="1" applyBorder="1"/>
    <xf numFmtId="165" fontId="3" fillId="2" borderId="12" xfId="0" applyNumberFormat="1" applyFont="1" applyFill="1" applyBorder="1"/>
    <xf numFmtId="165" fontId="3" fillId="2" borderId="4" xfId="0" applyNumberFormat="1" applyFont="1" applyFill="1" applyBorder="1"/>
    <xf numFmtId="167" fontId="3" fillId="2" borderId="7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>
      <alignment horizontal="center"/>
    </xf>
    <xf numFmtId="167" fontId="3" fillId="2" borderId="12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/>
    </xf>
    <xf numFmtId="167" fontId="3" fillId="2" borderId="8" xfId="1" applyNumberFormat="1" applyFont="1" applyFill="1" applyBorder="1" applyAlignment="1">
      <alignment horizontal="center"/>
    </xf>
    <xf numFmtId="167" fontId="3" fillId="2" borderId="14" xfId="1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horizontal="center"/>
    </xf>
    <xf numFmtId="167" fontId="3" fillId="2" borderId="5" xfId="1" applyNumberFormat="1" applyFont="1" applyFill="1" applyBorder="1" applyAlignment="1">
      <alignment horizontal="center"/>
    </xf>
    <xf numFmtId="167" fontId="3" fillId="2" borderId="6" xfId="1" applyNumberFormat="1" applyFont="1" applyFill="1" applyBorder="1" applyAlignment="1">
      <alignment horizontal="center"/>
    </xf>
    <xf numFmtId="167" fontId="3" fillId="2" borderId="9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167" fontId="3" fillId="2" borderId="11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/>
    <xf numFmtId="0" fontId="4" fillId="3" borderId="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/>
    <xf numFmtId="166" fontId="3" fillId="2" borderId="6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10" xfId="2" applyNumberFormat="1" applyFont="1" applyFill="1" applyBorder="1" applyAlignment="1">
      <alignment horizontal="center" vertical="center"/>
    </xf>
    <xf numFmtId="166" fontId="3" fillId="2" borderId="11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7" fontId="3" fillId="2" borderId="7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12" xfId="1" applyNumberFormat="1" applyFont="1" applyFill="1" applyBorder="1" applyAlignment="1">
      <alignment horizontal="center" vertical="center"/>
    </xf>
    <xf numFmtId="167" fontId="3" fillId="2" borderId="13" xfId="1" applyNumberFormat="1" applyFont="1" applyFill="1" applyBorder="1" applyAlignment="1">
      <alignment horizontal="center" vertical="center"/>
    </xf>
    <xf numFmtId="167" fontId="3" fillId="2" borderId="6" xfId="1" applyNumberFormat="1" applyFont="1" applyFill="1" applyBorder="1" applyAlignment="1">
      <alignment horizontal="center" vertical="center"/>
    </xf>
    <xf numFmtId="167" fontId="3" fillId="2" borderId="9" xfId="1" applyNumberFormat="1" applyFont="1" applyFill="1" applyBorder="1" applyAlignment="1">
      <alignment horizontal="center" vertical="center"/>
    </xf>
    <xf numFmtId="167" fontId="3" fillId="2" borderId="10" xfId="1" applyNumberFormat="1" applyFont="1" applyFill="1" applyBorder="1" applyAlignment="1">
      <alignment horizontal="center" vertical="center"/>
    </xf>
    <xf numFmtId="167" fontId="3" fillId="2" borderId="11" xfId="1" applyNumberFormat="1" applyFont="1" applyFill="1" applyBorder="1" applyAlignment="1">
      <alignment horizontal="center" vertical="center"/>
    </xf>
    <xf numFmtId="167" fontId="3" fillId="2" borderId="8" xfId="1" applyNumberFormat="1" applyFont="1" applyFill="1" applyBorder="1" applyAlignment="1">
      <alignment horizontal="center" vertical="center"/>
    </xf>
    <xf numFmtId="167" fontId="3" fillId="2" borderId="1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67" fontId="3" fillId="2" borderId="5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8" xfId="0" applyNumberFormat="1" applyFont="1" applyFill="1" applyBorder="1" applyAlignment="1">
      <alignment horizontal="right" vertical="center"/>
    </xf>
    <xf numFmtId="165" fontId="3" fillId="2" borderId="11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horizontal="right" vertical="center"/>
    </xf>
    <xf numFmtId="165" fontId="3" fillId="2" borderId="5" xfId="0" applyNumberFormat="1" applyFont="1" applyFill="1" applyBorder="1" applyAlignment="1">
      <alignment horizontal="right" vertical="center"/>
    </xf>
    <xf numFmtId="165" fontId="3" fillId="2" borderId="6" xfId="0" applyNumberFormat="1" applyFont="1" applyFill="1" applyBorder="1" applyAlignment="1">
      <alignment horizontal="right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7" fontId="0" fillId="2" borderId="0" xfId="1" applyNumberFormat="1" applyFont="1" applyFill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982881"/>
      <color rgb="FF2647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D1602C-53DD-40DD-B80E-52B669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B419CA-119F-467D-B32C-D777B4B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D43ACC-3C88-434F-AAA5-3657259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22225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13E231-0CD7-49C6-B9FC-9895B0B6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39BD2A-E935-4D78-A681-4E88EB9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732ABF-3AB2-45BB-81EA-83963A10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34C1571-F837-4AC3-A46E-BCD53565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DB49C8-1739-4A7C-AEE2-F95B0DA9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6350</xdr:colOff>
      <xdr:row>1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2C10E3-75FD-46F6-BC44-E4EB4972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1905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1208CD-727D-4F99-9379-EFB6D5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675F10-ACF0-4BE7-A079-28960B73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136525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0189E1-BF68-4522-940E-1C9A8BF6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13"/>
  <sheetViews>
    <sheetView tabSelected="1" zoomScaleNormal="100" workbookViewId="0">
      <pane xSplit="1" ySplit="5" topLeftCell="B406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T411" sqref="T411"/>
    </sheetView>
  </sheetViews>
  <sheetFormatPr defaultColWidth="9.08984375" defaultRowHeight="14.5" x14ac:dyDescent="0.35"/>
  <cols>
    <col min="1" max="1" width="19.363281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0.5" customHeight="1" x14ac:dyDescent="0.35"/>
    <row r="2" spans="1:21" ht="24.5" customHeight="1" thickBot="1" x14ac:dyDescent="0.4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v>0</v>
      </c>
      <c r="C6" s="13">
        <v>0</v>
      </c>
      <c r="D6" s="13">
        <v>0</v>
      </c>
      <c r="E6" s="14">
        <v>724</v>
      </c>
      <c r="F6" s="13">
        <v>0</v>
      </c>
      <c r="G6" s="13">
        <v>0</v>
      </c>
      <c r="H6" s="13">
        <v>0</v>
      </c>
      <c r="I6" s="13">
        <v>49</v>
      </c>
      <c r="J6" s="12">
        <v>0</v>
      </c>
      <c r="K6" s="13">
        <v>0</v>
      </c>
      <c r="L6" s="13">
        <v>0</v>
      </c>
      <c r="M6" s="14">
        <v>0</v>
      </c>
      <c r="N6" s="13">
        <v>0</v>
      </c>
      <c r="O6" s="13">
        <v>0</v>
      </c>
      <c r="P6" s="13">
        <v>0</v>
      </c>
      <c r="Q6" s="13">
        <v>0</v>
      </c>
      <c r="R6" s="15">
        <v>0</v>
      </c>
      <c r="S6" s="15">
        <v>100</v>
      </c>
      <c r="T6" s="14">
        <v>78</v>
      </c>
      <c r="U6" s="16"/>
    </row>
    <row r="7" spans="1:21" x14ac:dyDescent="0.35">
      <c r="A7" s="17">
        <v>33270</v>
      </c>
      <c r="B7" s="18">
        <v>0</v>
      </c>
      <c r="C7" s="19">
        <v>0</v>
      </c>
      <c r="D7" s="19">
        <v>0</v>
      </c>
      <c r="E7" s="20">
        <v>645</v>
      </c>
      <c r="F7" s="19">
        <v>0</v>
      </c>
      <c r="G7" s="19">
        <v>0</v>
      </c>
      <c r="H7" s="19">
        <v>0</v>
      </c>
      <c r="I7" s="19">
        <v>43</v>
      </c>
      <c r="J7" s="18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21">
        <v>0</v>
      </c>
      <c r="S7" s="21">
        <v>60</v>
      </c>
      <c r="T7" s="20">
        <v>48</v>
      </c>
      <c r="U7" s="16"/>
    </row>
    <row r="8" spans="1:21" x14ac:dyDescent="0.35">
      <c r="A8" s="17">
        <v>33298</v>
      </c>
      <c r="B8" s="18">
        <v>0</v>
      </c>
      <c r="C8" s="19">
        <v>0</v>
      </c>
      <c r="D8" s="19">
        <v>0</v>
      </c>
      <c r="E8" s="20">
        <v>842</v>
      </c>
      <c r="F8" s="19">
        <v>0</v>
      </c>
      <c r="G8" s="19">
        <v>0</v>
      </c>
      <c r="H8" s="19">
        <v>0</v>
      </c>
      <c r="I8" s="19">
        <v>58</v>
      </c>
      <c r="J8" s="18">
        <v>0</v>
      </c>
      <c r="K8" s="19">
        <v>0</v>
      </c>
      <c r="L8" s="19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21">
        <v>0</v>
      </c>
      <c r="S8" s="21">
        <v>92</v>
      </c>
      <c r="T8" s="20">
        <v>84</v>
      </c>
      <c r="U8" s="16"/>
    </row>
    <row r="9" spans="1:21" x14ac:dyDescent="0.35">
      <c r="A9" s="17">
        <v>33329</v>
      </c>
      <c r="B9" s="18">
        <v>0</v>
      </c>
      <c r="C9" s="19">
        <v>0</v>
      </c>
      <c r="D9" s="19">
        <v>0</v>
      </c>
      <c r="E9" s="20">
        <v>1071</v>
      </c>
      <c r="F9" s="19">
        <v>0</v>
      </c>
      <c r="G9" s="19">
        <v>0</v>
      </c>
      <c r="H9" s="19">
        <v>0</v>
      </c>
      <c r="I9" s="19">
        <v>89</v>
      </c>
      <c r="J9" s="18">
        <v>0</v>
      </c>
      <c r="K9" s="19">
        <v>0</v>
      </c>
      <c r="L9" s="19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21">
        <v>0</v>
      </c>
      <c r="S9" s="21">
        <v>79</v>
      </c>
      <c r="T9" s="20">
        <v>68</v>
      </c>
      <c r="U9" s="16"/>
    </row>
    <row r="10" spans="1:21" x14ac:dyDescent="0.35">
      <c r="A10" s="17">
        <v>33359</v>
      </c>
      <c r="B10" s="18">
        <v>0</v>
      </c>
      <c r="C10" s="19">
        <v>0</v>
      </c>
      <c r="D10" s="19">
        <v>0</v>
      </c>
      <c r="E10" s="20">
        <v>1074</v>
      </c>
      <c r="F10" s="19">
        <v>0</v>
      </c>
      <c r="G10" s="19">
        <v>0</v>
      </c>
      <c r="H10" s="19">
        <v>0</v>
      </c>
      <c r="I10" s="19">
        <v>122</v>
      </c>
      <c r="J10" s="18">
        <v>0</v>
      </c>
      <c r="K10" s="19">
        <v>0</v>
      </c>
      <c r="L10" s="19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21">
        <v>0</v>
      </c>
      <c r="S10" s="21">
        <v>80</v>
      </c>
      <c r="T10" s="20">
        <v>69</v>
      </c>
      <c r="U10" s="16"/>
    </row>
    <row r="11" spans="1:21" x14ac:dyDescent="0.35">
      <c r="A11" s="17">
        <v>33390</v>
      </c>
      <c r="B11" s="18">
        <v>0</v>
      </c>
      <c r="C11" s="19">
        <v>0</v>
      </c>
      <c r="D11" s="19">
        <v>0</v>
      </c>
      <c r="E11" s="20">
        <v>1193</v>
      </c>
      <c r="F11" s="19">
        <v>0</v>
      </c>
      <c r="G11" s="19">
        <v>0</v>
      </c>
      <c r="H11" s="19">
        <v>0</v>
      </c>
      <c r="I11" s="19">
        <v>102</v>
      </c>
      <c r="J11" s="18">
        <v>0</v>
      </c>
      <c r="K11" s="19">
        <v>0</v>
      </c>
      <c r="L11" s="19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21">
        <v>0</v>
      </c>
      <c r="S11" s="21">
        <v>67</v>
      </c>
      <c r="T11" s="20">
        <v>51</v>
      </c>
      <c r="U11" s="16"/>
    </row>
    <row r="12" spans="1:21" x14ac:dyDescent="0.35">
      <c r="A12" s="17">
        <v>33420</v>
      </c>
      <c r="B12" s="18">
        <v>0</v>
      </c>
      <c r="C12" s="19">
        <v>0</v>
      </c>
      <c r="D12" s="19">
        <v>0</v>
      </c>
      <c r="E12" s="20">
        <v>983</v>
      </c>
      <c r="F12" s="19">
        <v>0</v>
      </c>
      <c r="G12" s="19">
        <v>0</v>
      </c>
      <c r="H12" s="19">
        <v>0</v>
      </c>
      <c r="I12" s="19">
        <v>126</v>
      </c>
      <c r="J12" s="18">
        <v>0</v>
      </c>
      <c r="K12" s="19">
        <v>0</v>
      </c>
      <c r="L12" s="19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21">
        <v>0</v>
      </c>
      <c r="S12" s="21">
        <v>55</v>
      </c>
      <c r="T12" s="20">
        <v>42</v>
      </c>
      <c r="U12" s="16"/>
    </row>
    <row r="13" spans="1:21" x14ac:dyDescent="0.35">
      <c r="A13" s="17">
        <v>33451</v>
      </c>
      <c r="B13" s="18">
        <v>0</v>
      </c>
      <c r="C13" s="19">
        <v>0</v>
      </c>
      <c r="D13" s="19">
        <v>0</v>
      </c>
      <c r="E13" s="20">
        <v>1058</v>
      </c>
      <c r="F13" s="19">
        <v>0</v>
      </c>
      <c r="G13" s="19">
        <v>0</v>
      </c>
      <c r="H13" s="19">
        <v>0</v>
      </c>
      <c r="I13" s="19">
        <v>97</v>
      </c>
      <c r="J13" s="18">
        <v>0</v>
      </c>
      <c r="K13" s="19">
        <v>0</v>
      </c>
      <c r="L13" s="19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21">
        <v>0</v>
      </c>
      <c r="S13" s="21">
        <v>35</v>
      </c>
      <c r="T13" s="20">
        <v>23</v>
      </c>
      <c r="U13" s="16"/>
    </row>
    <row r="14" spans="1:21" x14ac:dyDescent="0.35">
      <c r="A14" s="17">
        <v>33482</v>
      </c>
      <c r="B14" s="18">
        <v>0</v>
      </c>
      <c r="C14" s="19">
        <v>0</v>
      </c>
      <c r="D14" s="19">
        <v>0</v>
      </c>
      <c r="E14" s="20">
        <v>1322</v>
      </c>
      <c r="F14" s="19">
        <v>0</v>
      </c>
      <c r="G14" s="19">
        <v>0</v>
      </c>
      <c r="H14" s="19">
        <v>0</v>
      </c>
      <c r="I14" s="19">
        <v>111</v>
      </c>
      <c r="J14" s="18">
        <v>0</v>
      </c>
      <c r="K14" s="19">
        <v>0</v>
      </c>
      <c r="L14" s="19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21">
        <v>0</v>
      </c>
      <c r="S14" s="21">
        <v>43</v>
      </c>
      <c r="T14" s="20">
        <v>28</v>
      </c>
      <c r="U14" s="16"/>
    </row>
    <row r="15" spans="1:21" x14ac:dyDescent="0.35">
      <c r="A15" s="17">
        <v>33512</v>
      </c>
      <c r="B15" s="18">
        <v>0</v>
      </c>
      <c r="C15" s="19">
        <v>0</v>
      </c>
      <c r="D15" s="19">
        <v>0</v>
      </c>
      <c r="E15" s="20">
        <v>1236</v>
      </c>
      <c r="F15" s="19">
        <v>0</v>
      </c>
      <c r="G15" s="19">
        <v>0</v>
      </c>
      <c r="H15" s="19">
        <v>0</v>
      </c>
      <c r="I15" s="19">
        <v>115</v>
      </c>
      <c r="J15" s="18">
        <v>0</v>
      </c>
      <c r="K15" s="19">
        <v>0</v>
      </c>
      <c r="L15" s="19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21">
        <v>0</v>
      </c>
      <c r="S15" s="21">
        <v>39</v>
      </c>
      <c r="T15" s="20">
        <v>28</v>
      </c>
      <c r="U15" s="16"/>
    </row>
    <row r="16" spans="1:21" x14ac:dyDescent="0.35">
      <c r="A16" s="17">
        <v>33543</v>
      </c>
      <c r="B16" s="18">
        <v>0</v>
      </c>
      <c r="C16" s="19">
        <v>0</v>
      </c>
      <c r="D16" s="19">
        <v>0</v>
      </c>
      <c r="E16" s="20">
        <v>1151</v>
      </c>
      <c r="F16" s="19">
        <v>0</v>
      </c>
      <c r="G16" s="19">
        <v>0</v>
      </c>
      <c r="H16" s="19">
        <v>0</v>
      </c>
      <c r="I16" s="19">
        <v>91</v>
      </c>
      <c r="J16" s="18">
        <v>0</v>
      </c>
      <c r="K16" s="19">
        <v>0</v>
      </c>
      <c r="L16" s="19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21">
        <v>0</v>
      </c>
      <c r="S16" s="21">
        <v>32</v>
      </c>
      <c r="T16" s="20">
        <v>21</v>
      </c>
      <c r="U16" s="16"/>
    </row>
    <row r="17" spans="1:21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5">
        <v>1548</v>
      </c>
      <c r="F17" s="24">
        <v>0</v>
      </c>
      <c r="G17" s="24">
        <v>0</v>
      </c>
      <c r="H17" s="24">
        <v>0</v>
      </c>
      <c r="I17" s="24">
        <v>129</v>
      </c>
      <c r="J17" s="23">
        <v>0</v>
      </c>
      <c r="K17" s="24">
        <v>0</v>
      </c>
      <c r="L17" s="24">
        <v>0</v>
      </c>
      <c r="M17" s="25">
        <v>0</v>
      </c>
      <c r="N17" s="24">
        <v>0</v>
      </c>
      <c r="O17" s="24">
        <v>0</v>
      </c>
      <c r="P17" s="24">
        <v>0</v>
      </c>
      <c r="Q17" s="24">
        <v>0</v>
      </c>
      <c r="R17" s="26">
        <v>0</v>
      </c>
      <c r="S17" s="26">
        <v>56</v>
      </c>
      <c r="T17" s="25">
        <v>32</v>
      </c>
      <c r="U17" s="16"/>
    </row>
    <row r="18" spans="1:21" x14ac:dyDescent="0.35">
      <c r="A18" s="11">
        <v>33604</v>
      </c>
      <c r="B18" s="12">
        <v>0</v>
      </c>
      <c r="C18" s="13">
        <v>0</v>
      </c>
      <c r="D18" s="13">
        <v>0</v>
      </c>
      <c r="E18" s="14">
        <v>1373</v>
      </c>
      <c r="F18" s="13">
        <v>0</v>
      </c>
      <c r="G18" s="13">
        <v>0</v>
      </c>
      <c r="H18" s="13">
        <v>0</v>
      </c>
      <c r="I18" s="13">
        <v>129</v>
      </c>
      <c r="J18" s="12">
        <v>0</v>
      </c>
      <c r="K18" s="13">
        <v>0</v>
      </c>
      <c r="L18" s="13">
        <v>0</v>
      </c>
      <c r="M18" s="14">
        <v>0</v>
      </c>
      <c r="N18" s="13">
        <v>0</v>
      </c>
      <c r="O18" s="13">
        <v>0</v>
      </c>
      <c r="P18" s="13">
        <v>0</v>
      </c>
      <c r="Q18" s="13">
        <v>0</v>
      </c>
      <c r="R18" s="15">
        <v>0</v>
      </c>
      <c r="S18" s="15">
        <v>85</v>
      </c>
      <c r="T18" s="14">
        <v>56</v>
      </c>
      <c r="U18" s="16"/>
    </row>
    <row r="19" spans="1:21" x14ac:dyDescent="0.35">
      <c r="A19" s="17">
        <v>33635</v>
      </c>
      <c r="B19" s="18">
        <v>0</v>
      </c>
      <c r="C19" s="19">
        <v>0</v>
      </c>
      <c r="D19" s="19">
        <v>0</v>
      </c>
      <c r="E19" s="20">
        <v>1999</v>
      </c>
      <c r="F19" s="19">
        <v>0</v>
      </c>
      <c r="G19" s="19">
        <v>0</v>
      </c>
      <c r="H19" s="19">
        <v>0</v>
      </c>
      <c r="I19" s="19">
        <v>122</v>
      </c>
      <c r="J19" s="18">
        <v>0</v>
      </c>
      <c r="K19" s="19">
        <v>0</v>
      </c>
      <c r="L19" s="19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21">
        <v>0</v>
      </c>
      <c r="S19" s="21">
        <v>109</v>
      </c>
      <c r="T19" s="20">
        <v>89</v>
      </c>
      <c r="U19" s="16"/>
    </row>
    <row r="20" spans="1:21" x14ac:dyDescent="0.35">
      <c r="A20" s="17">
        <v>33664</v>
      </c>
      <c r="B20" s="18">
        <v>0</v>
      </c>
      <c r="C20" s="19">
        <v>0</v>
      </c>
      <c r="D20" s="19">
        <v>0</v>
      </c>
      <c r="E20" s="20">
        <v>2353</v>
      </c>
      <c r="F20" s="19">
        <v>0</v>
      </c>
      <c r="G20" s="19">
        <v>0</v>
      </c>
      <c r="H20" s="19">
        <v>0</v>
      </c>
      <c r="I20" s="19">
        <v>164</v>
      </c>
      <c r="J20" s="18">
        <v>0</v>
      </c>
      <c r="K20" s="19">
        <v>0</v>
      </c>
      <c r="L20" s="19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21">
        <v>0</v>
      </c>
      <c r="S20" s="21">
        <v>70</v>
      </c>
      <c r="T20" s="20">
        <v>55</v>
      </c>
      <c r="U20" s="16"/>
    </row>
    <row r="21" spans="1:21" x14ac:dyDescent="0.35">
      <c r="A21" s="17">
        <v>33695</v>
      </c>
      <c r="B21" s="18">
        <v>0</v>
      </c>
      <c r="C21" s="19">
        <v>0</v>
      </c>
      <c r="D21" s="19">
        <v>0</v>
      </c>
      <c r="E21" s="20">
        <v>1907</v>
      </c>
      <c r="F21" s="19">
        <v>0</v>
      </c>
      <c r="G21" s="19">
        <v>0</v>
      </c>
      <c r="H21" s="19">
        <v>0</v>
      </c>
      <c r="I21" s="19">
        <v>174</v>
      </c>
      <c r="J21" s="18">
        <v>0</v>
      </c>
      <c r="K21" s="19">
        <v>0</v>
      </c>
      <c r="L21" s="19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21">
        <v>0</v>
      </c>
      <c r="S21" s="21">
        <v>76</v>
      </c>
      <c r="T21" s="20">
        <v>62</v>
      </c>
      <c r="U21" s="16"/>
    </row>
    <row r="22" spans="1:21" x14ac:dyDescent="0.35">
      <c r="A22" s="17">
        <v>33725</v>
      </c>
      <c r="B22" s="18">
        <v>0</v>
      </c>
      <c r="C22" s="19">
        <v>0</v>
      </c>
      <c r="D22" s="19">
        <v>0</v>
      </c>
      <c r="E22" s="20">
        <v>1887</v>
      </c>
      <c r="F22" s="19">
        <v>0</v>
      </c>
      <c r="G22" s="19">
        <v>0</v>
      </c>
      <c r="H22" s="19">
        <v>0</v>
      </c>
      <c r="I22" s="19">
        <v>252</v>
      </c>
      <c r="J22" s="18">
        <v>0</v>
      </c>
      <c r="K22" s="19">
        <v>0</v>
      </c>
      <c r="L22" s="19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21">
        <v>0</v>
      </c>
      <c r="S22" s="21">
        <v>91</v>
      </c>
      <c r="T22" s="20">
        <v>77</v>
      </c>
      <c r="U22" s="16"/>
    </row>
    <row r="23" spans="1:21" x14ac:dyDescent="0.35">
      <c r="A23" s="17">
        <v>33756</v>
      </c>
      <c r="B23" s="18">
        <v>0</v>
      </c>
      <c r="C23" s="19">
        <v>0</v>
      </c>
      <c r="D23" s="19">
        <v>0</v>
      </c>
      <c r="E23" s="20">
        <v>1663</v>
      </c>
      <c r="F23" s="19">
        <v>0</v>
      </c>
      <c r="G23" s="19">
        <v>0</v>
      </c>
      <c r="H23" s="19">
        <v>0</v>
      </c>
      <c r="I23" s="19">
        <v>198</v>
      </c>
      <c r="J23" s="18">
        <v>0</v>
      </c>
      <c r="K23" s="19">
        <v>0</v>
      </c>
      <c r="L23" s="19">
        <v>0</v>
      </c>
      <c r="M23" s="20">
        <v>0</v>
      </c>
      <c r="N23" s="19">
        <v>0</v>
      </c>
      <c r="O23" s="19">
        <v>0</v>
      </c>
      <c r="P23" s="19">
        <v>0</v>
      </c>
      <c r="Q23" s="19">
        <v>0</v>
      </c>
      <c r="R23" s="21">
        <v>0</v>
      </c>
      <c r="S23" s="21">
        <v>66</v>
      </c>
      <c r="T23" s="20">
        <v>52</v>
      </c>
      <c r="U23" s="16"/>
    </row>
    <row r="24" spans="1:21" x14ac:dyDescent="0.35">
      <c r="A24" s="17">
        <v>33786</v>
      </c>
      <c r="B24" s="18">
        <v>0</v>
      </c>
      <c r="C24" s="19">
        <v>0</v>
      </c>
      <c r="D24" s="19">
        <v>0</v>
      </c>
      <c r="E24" s="20">
        <v>1614</v>
      </c>
      <c r="F24" s="19">
        <v>0</v>
      </c>
      <c r="G24" s="19">
        <v>0</v>
      </c>
      <c r="H24" s="19">
        <v>0</v>
      </c>
      <c r="I24" s="19">
        <v>248</v>
      </c>
      <c r="J24" s="18">
        <v>0</v>
      </c>
      <c r="K24" s="19">
        <v>0</v>
      </c>
      <c r="L24" s="19">
        <v>0</v>
      </c>
      <c r="M24" s="20">
        <v>0</v>
      </c>
      <c r="N24" s="19">
        <v>0</v>
      </c>
      <c r="O24" s="19">
        <v>0</v>
      </c>
      <c r="P24" s="19">
        <v>0</v>
      </c>
      <c r="Q24" s="19">
        <v>0</v>
      </c>
      <c r="R24" s="21">
        <v>0</v>
      </c>
      <c r="S24" s="21">
        <v>67</v>
      </c>
      <c r="T24" s="20">
        <v>55</v>
      </c>
      <c r="U24" s="16"/>
    </row>
    <row r="25" spans="1:21" x14ac:dyDescent="0.35">
      <c r="A25" s="17">
        <v>33817</v>
      </c>
      <c r="B25" s="18">
        <v>0</v>
      </c>
      <c r="C25" s="19">
        <v>0</v>
      </c>
      <c r="D25" s="19">
        <v>0</v>
      </c>
      <c r="E25" s="20">
        <v>1481</v>
      </c>
      <c r="F25" s="19">
        <v>0</v>
      </c>
      <c r="G25" s="19">
        <v>0</v>
      </c>
      <c r="H25" s="19">
        <v>0</v>
      </c>
      <c r="I25" s="19">
        <v>186</v>
      </c>
      <c r="J25" s="18">
        <v>0</v>
      </c>
      <c r="K25" s="19">
        <v>0</v>
      </c>
      <c r="L25" s="19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21">
        <v>0</v>
      </c>
      <c r="S25" s="21">
        <v>56</v>
      </c>
      <c r="T25" s="20">
        <v>41</v>
      </c>
      <c r="U25" s="16"/>
    </row>
    <row r="26" spans="1:21" x14ac:dyDescent="0.35">
      <c r="A26" s="17">
        <v>33848</v>
      </c>
      <c r="B26" s="18">
        <v>0</v>
      </c>
      <c r="C26" s="19">
        <v>0</v>
      </c>
      <c r="D26" s="19">
        <v>0</v>
      </c>
      <c r="E26" s="20">
        <v>1416</v>
      </c>
      <c r="F26" s="19">
        <v>0</v>
      </c>
      <c r="G26" s="19">
        <v>0</v>
      </c>
      <c r="H26" s="19">
        <v>0</v>
      </c>
      <c r="I26" s="19">
        <v>218</v>
      </c>
      <c r="J26" s="18">
        <v>0</v>
      </c>
      <c r="K26" s="19">
        <v>0</v>
      </c>
      <c r="L26" s="19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21">
        <v>0</v>
      </c>
      <c r="S26" s="21">
        <v>48</v>
      </c>
      <c r="T26" s="20">
        <v>38</v>
      </c>
      <c r="U26" s="16"/>
    </row>
    <row r="27" spans="1:21" x14ac:dyDescent="0.35">
      <c r="A27" s="17">
        <v>33878</v>
      </c>
      <c r="B27" s="18">
        <v>0</v>
      </c>
      <c r="C27" s="19">
        <v>0</v>
      </c>
      <c r="D27" s="19">
        <v>0</v>
      </c>
      <c r="E27" s="20">
        <v>1345</v>
      </c>
      <c r="F27" s="19">
        <v>0</v>
      </c>
      <c r="G27" s="19">
        <v>0</v>
      </c>
      <c r="H27" s="19">
        <v>0</v>
      </c>
      <c r="I27" s="19">
        <v>206</v>
      </c>
      <c r="J27" s="18">
        <v>0</v>
      </c>
      <c r="K27" s="19">
        <v>0</v>
      </c>
      <c r="L27" s="19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21">
        <v>0</v>
      </c>
      <c r="S27" s="21">
        <v>29</v>
      </c>
      <c r="T27" s="20">
        <v>19</v>
      </c>
      <c r="U27" s="16"/>
    </row>
    <row r="28" spans="1:21" x14ac:dyDescent="0.35">
      <c r="A28" s="17">
        <v>33909</v>
      </c>
      <c r="B28" s="18">
        <v>0</v>
      </c>
      <c r="C28" s="19">
        <v>0</v>
      </c>
      <c r="D28" s="19">
        <v>0</v>
      </c>
      <c r="E28" s="20">
        <v>1308</v>
      </c>
      <c r="F28" s="19">
        <v>0</v>
      </c>
      <c r="G28" s="19">
        <v>0</v>
      </c>
      <c r="H28" s="19">
        <v>0</v>
      </c>
      <c r="I28" s="19">
        <v>217</v>
      </c>
      <c r="J28" s="18">
        <v>0</v>
      </c>
      <c r="K28" s="19">
        <v>0</v>
      </c>
      <c r="L28" s="19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21">
        <v>0</v>
      </c>
      <c r="S28" s="21">
        <v>38</v>
      </c>
      <c r="T28" s="20">
        <v>31</v>
      </c>
      <c r="U28" s="16"/>
    </row>
    <row r="29" spans="1:21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5">
        <v>1172</v>
      </c>
      <c r="F29" s="24">
        <v>0</v>
      </c>
      <c r="G29" s="24">
        <v>0</v>
      </c>
      <c r="H29" s="24">
        <v>0</v>
      </c>
      <c r="I29" s="24">
        <v>175</v>
      </c>
      <c r="J29" s="23">
        <v>0</v>
      </c>
      <c r="K29" s="24">
        <v>0</v>
      </c>
      <c r="L29" s="24">
        <v>0</v>
      </c>
      <c r="M29" s="25">
        <v>0</v>
      </c>
      <c r="N29" s="24">
        <v>0</v>
      </c>
      <c r="O29" s="24">
        <v>0</v>
      </c>
      <c r="P29" s="24">
        <v>0</v>
      </c>
      <c r="Q29" s="24">
        <v>0</v>
      </c>
      <c r="R29" s="26">
        <v>0</v>
      </c>
      <c r="S29" s="26">
        <v>32</v>
      </c>
      <c r="T29" s="25">
        <v>26</v>
      </c>
      <c r="U29" s="16"/>
    </row>
    <row r="30" spans="1:21" x14ac:dyDescent="0.35">
      <c r="A30" s="11">
        <v>33970</v>
      </c>
      <c r="B30" s="12">
        <v>0</v>
      </c>
      <c r="C30" s="13">
        <v>0</v>
      </c>
      <c r="D30" s="13">
        <v>0</v>
      </c>
      <c r="E30" s="14">
        <v>626</v>
      </c>
      <c r="F30" s="13">
        <v>0</v>
      </c>
      <c r="G30" s="13">
        <v>0</v>
      </c>
      <c r="H30" s="13">
        <v>0</v>
      </c>
      <c r="I30" s="13">
        <v>144</v>
      </c>
      <c r="J30" s="12">
        <v>0</v>
      </c>
      <c r="K30" s="13">
        <v>0</v>
      </c>
      <c r="L30" s="13">
        <v>0</v>
      </c>
      <c r="M30" s="14">
        <v>0</v>
      </c>
      <c r="N30" s="13">
        <v>0</v>
      </c>
      <c r="O30" s="13">
        <v>0</v>
      </c>
      <c r="P30" s="13">
        <v>0</v>
      </c>
      <c r="Q30" s="13">
        <v>0</v>
      </c>
      <c r="R30" s="15">
        <v>0</v>
      </c>
      <c r="S30" s="15">
        <v>31</v>
      </c>
      <c r="T30" s="14">
        <v>23</v>
      </c>
      <c r="U30" s="16"/>
    </row>
    <row r="31" spans="1:21" x14ac:dyDescent="0.35">
      <c r="A31" s="17">
        <v>34001</v>
      </c>
      <c r="B31" s="18">
        <v>0</v>
      </c>
      <c r="C31" s="19">
        <v>0</v>
      </c>
      <c r="D31" s="19">
        <v>0</v>
      </c>
      <c r="E31" s="20">
        <v>1094</v>
      </c>
      <c r="F31" s="19">
        <v>0</v>
      </c>
      <c r="G31" s="19">
        <v>0</v>
      </c>
      <c r="H31" s="19">
        <v>0</v>
      </c>
      <c r="I31" s="19">
        <v>142</v>
      </c>
      <c r="J31" s="18">
        <v>0</v>
      </c>
      <c r="K31" s="19">
        <v>0</v>
      </c>
      <c r="L31" s="19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21">
        <v>0</v>
      </c>
      <c r="S31" s="21">
        <v>25</v>
      </c>
      <c r="T31" s="20">
        <v>19</v>
      </c>
      <c r="U31" s="16"/>
    </row>
    <row r="32" spans="1:21" x14ac:dyDescent="0.35">
      <c r="A32" s="17">
        <v>34029</v>
      </c>
      <c r="B32" s="18">
        <v>0</v>
      </c>
      <c r="C32" s="19">
        <v>0</v>
      </c>
      <c r="D32" s="19">
        <v>0</v>
      </c>
      <c r="E32" s="20">
        <v>1295</v>
      </c>
      <c r="F32" s="19">
        <v>0</v>
      </c>
      <c r="G32" s="19">
        <v>0</v>
      </c>
      <c r="H32" s="19">
        <v>0</v>
      </c>
      <c r="I32" s="19">
        <v>206</v>
      </c>
      <c r="J32" s="18">
        <v>0</v>
      </c>
      <c r="K32" s="19">
        <v>0</v>
      </c>
      <c r="L32" s="19">
        <v>0</v>
      </c>
      <c r="M32" s="20">
        <v>0</v>
      </c>
      <c r="N32" s="19">
        <v>0</v>
      </c>
      <c r="O32" s="19">
        <v>0</v>
      </c>
      <c r="P32" s="19">
        <v>0</v>
      </c>
      <c r="Q32" s="19">
        <v>0</v>
      </c>
      <c r="R32" s="21">
        <v>0</v>
      </c>
      <c r="S32" s="21">
        <v>34</v>
      </c>
      <c r="T32" s="20">
        <v>32</v>
      </c>
      <c r="U32" s="16"/>
    </row>
    <row r="33" spans="1:21" x14ac:dyDescent="0.35">
      <c r="A33" s="17">
        <v>34060</v>
      </c>
      <c r="B33" s="18">
        <v>0</v>
      </c>
      <c r="C33" s="19">
        <v>0</v>
      </c>
      <c r="D33" s="19">
        <v>0</v>
      </c>
      <c r="E33" s="20">
        <v>1146</v>
      </c>
      <c r="F33" s="19">
        <v>0</v>
      </c>
      <c r="G33" s="19">
        <v>0</v>
      </c>
      <c r="H33" s="19">
        <v>0</v>
      </c>
      <c r="I33" s="19">
        <v>200</v>
      </c>
      <c r="J33" s="18">
        <v>0</v>
      </c>
      <c r="K33" s="19">
        <v>0</v>
      </c>
      <c r="L33" s="19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21">
        <v>0</v>
      </c>
      <c r="S33" s="21">
        <v>20</v>
      </c>
      <c r="T33" s="20">
        <v>14</v>
      </c>
      <c r="U33" s="16"/>
    </row>
    <row r="34" spans="1:21" x14ac:dyDescent="0.35">
      <c r="A34" s="17">
        <v>34090</v>
      </c>
      <c r="B34" s="18">
        <v>0</v>
      </c>
      <c r="C34" s="19">
        <v>0</v>
      </c>
      <c r="D34" s="19">
        <v>0</v>
      </c>
      <c r="E34" s="20">
        <v>1152</v>
      </c>
      <c r="F34" s="19">
        <v>0</v>
      </c>
      <c r="G34" s="19">
        <v>0</v>
      </c>
      <c r="H34" s="19">
        <v>0</v>
      </c>
      <c r="I34" s="19">
        <v>231</v>
      </c>
      <c r="J34" s="18">
        <v>0</v>
      </c>
      <c r="K34" s="19">
        <v>0</v>
      </c>
      <c r="L34" s="19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21">
        <v>0</v>
      </c>
      <c r="S34" s="21">
        <v>33</v>
      </c>
      <c r="T34" s="20">
        <v>15</v>
      </c>
      <c r="U34" s="16"/>
    </row>
    <row r="35" spans="1:21" x14ac:dyDescent="0.35">
      <c r="A35" s="17">
        <v>34121</v>
      </c>
      <c r="B35" s="18">
        <v>0</v>
      </c>
      <c r="C35" s="19">
        <v>0</v>
      </c>
      <c r="D35" s="19">
        <v>0</v>
      </c>
      <c r="E35" s="20">
        <v>1073</v>
      </c>
      <c r="F35" s="19">
        <v>0</v>
      </c>
      <c r="G35" s="19">
        <v>0</v>
      </c>
      <c r="H35" s="19">
        <v>0</v>
      </c>
      <c r="I35" s="19">
        <v>266</v>
      </c>
      <c r="J35" s="18">
        <v>0</v>
      </c>
      <c r="K35" s="19">
        <v>0</v>
      </c>
      <c r="L35" s="19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21">
        <v>0</v>
      </c>
      <c r="S35" s="21">
        <v>40</v>
      </c>
      <c r="T35" s="20">
        <v>23</v>
      </c>
      <c r="U35" s="16"/>
    </row>
    <row r="36" spans="1:21" x14ac:dyDescent="0.35">
      <c r="A36" s="17">
        <v>34151</v>
      </c>
      <c r="B36" s="18">
        <v>0</v>
      </c>
      <c r="C36" s="19">
        <v>0</v>
      </c>
      <c r="D36" s="19">
        <v>0</v>
      </c>
      <c r="E36" s="20">
        <v>1248</v>
      </c>
      <c r="F36" s="19">
        <v>0</v>
      </c>
      <c r="G36" s="19">
        <v>0</v>
      </c>
      <c r="H36" s="19">
        <v>0</v>
      </c>
      <c r="I36" s="19">
        <v>219</v>
      </c>
      <c r="J36" s="18">
        <v>0</v>
      </c>
      <c r="K36" s="19">
        <v>0</v>
      </c>
      <c r="L36" s="19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21">
        <v>0</v>
      </c>
      <c r="S36" s="21">
        <v>34</v>
      </c>
      <c r="T36" s="20">
        <v>19</v>
      </c>
      <c r="U36" s="16"/>
    </row>
    <row r="37" spans="1:21" x14ac:dyDescent="0.35">
      <c r="A37" s="17">
        <v>34182</v>
      </c>
      <c r="B37" s="18">
        <v>0</v>
      </c>
      <c r="C37" s="19">
        <v>0</v>
      </c>
      <c r="D37" s="19">
        <v>0</v>
      </c>
      <c r="E37" s="20">
        <v>1059</v>
      </c>
      <c r="F37" s="19">
        <v>0</v>
      </c>
      <c r="G37" s="19">
        <v>0</v>
      </c>
      <c r="H37" s="19">
        <v>0</v>
      </c>
      <c r="I37" s="19">
        <v>212</v>
      </c>
      <c r="J37" s="18">
        <v>0</v>
      </c>
      <c r="K37" s="19">
        <v>0</v>
      </c>
      <c r="L37" s="19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21">
        <v>0</v>
      </c>
      <c r="S37" s="21">
        <v>42</v>
      </c>
      <c r="T37" s="20">
        <v>29</v>
      </c>
      <c r="U37" s="16"/>
    </row>
    <row r="38" spans="1:21" x14ac:dyDescent="0.35">
      <c r="A38" s="17">
        <v>34213</v>
      </c>
      <c r="B38" s="18">
        <v>0</v>
      </c>
      <c r="C38" s="19">
        <v>0</v>
      </c>
      <c r="D38" s="19">
        <v>0</v>
      </c>
      <c r="E38" s="20">
        <v>1102</v>
      </c>
      <c r="F38" s="19">
        <v>0</v>
      </c>
      <c r="G38" s="19">
        <v>0</v>
      </c>
      <c r="H38" s="19">
        <v>0</v>
      </c>
      <c r="I38" s="19">
        <v>239</v>
      </c>
      <c r="J38" s="18">
        <v>0</v>
      </c>
      <c r="K38" s="19">
        <v>0</v>
      </c>
      <c r="L38" s="19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21">
        <v>0</v>
      </c>
      <c r="S38" s="21">
        <v>33</v>
      </c>
      <c r="T38" s="20">
        <v>22</v>
      </c>
      <c r="U38" s="16"/>
    </row>
    <row r="39" spans="1:21" x14ac:dyDescent="0.35">
      <c r="A39" s="17">
        <v>34243</v>
      </c>
      <c r="B39" s="18">
        <v>0</v>
      </c>
      <c r="C39" s="19">
        <v>0</v>
      </c>
      <c r="D39" s="19">
        <v>0</v>
      </c>
      <c r="E39" s="20">
        <v>980</v>
      </c>
      <c r="F39" s="19">
        <v>0</v>
      </c>
      <c r="G39" s="19">
        <v>0</v>
      </c>
      <c r="H39" s="19">
        <v>0</v>
      </c>
      <c r="I39" s="19">
        <v>218</v>
      </c>
      <c r="J39" s="18">
        <v>0</v>
      </c>
      <c r="K39" s="19">
        <v>0</v>
      </c>
      <c r="L39" s="19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21">
        <v>0</v>
      </c>
      <c r="S39" s="21">
        <v>52</v>
      </c>
      <c r="T39" s="20">
        <v>27</v>
      </c>
      <c r="U39" s="16"/>
    </row>
    <row r="40" spans="1:21" x14ac:dyDescent="0.35">
      <c r="A40" s="17">
        <v>34274</v>
      </c>
      <c r="B40" s="18">
        <v>0</v>
      </c>
      <c r="C40" s="19">
        <v>0</v>
      </c>
      <c r="D40" s="19">
        <v>0</v>
      </c>
      <c r="E40" s="20">
        <v>959</v>
      </c>
      <c r="F40" s="19">
        <v>0</v>
      </c>
      <c r="G40" s="19">
        <v>0</v>
      </c>
      <c r="H40" s="19">
        <v>0</v>
      </c>
      <c r="I40" s="19">
        <v>309</v>
      </c>
      <c r="J40" s="18">
        <v>0</v>
      </c>
      <c r="K40" s="19">
        <v>0</v>
      </c>
      <c r="L40" s="19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21">
        <v>0</v>
      </c>
      <c r="S40" s="21">
        <v>68</v>
      </c>
      <c r="T40" s="20">
        <v>31</v>
      </c>
      <c r="U40" s="16"/>
    </row>
    <row r="41" spans="1:21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5">
        <v>1165</v>
      </c>
      <c r="F41" s="24">
        <v>0</v>
      </c>
      <c r="G41" s="24">
        <v>0</v>
      </c>
      <c r="H41" s="24">
        <v>0</v>
      </c>
      <c r="I41" s="24">
        <v>258</v>
      </c>
      <c r="J41" s="23">
        <v>0</v>
      </c>
      <c r="K41" s="24">
        <v>0</v>
      </c>
      <c r="L41" s="24">
        <v>0</v>
      </c>
      <c r="M41" s="25">
        <v>0</v>
      </c>
      <c r="N41" s="24">
        <v>0</v>
      </c>
      <c r="O41" s="24">
        <v>0</v>
      </c>
      <c r="P41" s="24">
        <v>0</v>
      </c>
      <c r="Q41" s="24">
        <v>0</v>
      </c>
      <c r="R41" s="26">
        <v>0</v>
      </c>
      <c r="S41" s="26">
        <v>58</v>
      </c>
      <c r="T41" s="25">
        <v>31</v>
      </c>
      <c r="U41" s="16"/>
    </row>
    <row r="42" spans="1:21" x14ac:dyDescent="0.35">
      <c r="A42" s="11">
        <v>34335</v>
      </c>
      <c r="B42" s="12">
        <v>0</v>
      </c>
      <c r="C42" s="13">
        <v>0</v>
      </c>
      <c r="D42" s="13">
        <v>0</v>
      </c>
      <c r="E42" s="14">
        <v>749</v>
      </c>
      <c r="F42" s="13">
        <v>0</v>
      </c>
      <c r="G42" s="13">
        <v>0</v>
      </c>
      <c r="H42" s="13">
        <v>0</v>
      </c>
      <c r="I42" s="13">
        <v>88</v>
      </c>
      <c r="J42" s="12">
        <v>0</v>
      </c>
      <c r="K42" s="13">
        <v>0</v>
      </c>
      <c r="L42" s="13">
        <v>0</v>
      </c>
      <c r="M42" s="14">
        <v>0</v>
      </c>
      <c r="N42" s="13">
        <v>0</v>
      </c>
      <c r="O42" s="13">
        <v>0</v>
      </c>
      <c r="P42" s="13">
        <v>0</v>
      </c>
      <c r="Q42" s="13">
        <v>0</v>
      </c>
      <c r="R42" s="15">
        <v>0</v>
      </c>
      <c r="S42" s="15">
        <v>60</v>
      </c>
      <c r="T42" s="14">
        <v>23</v>
      </c>
      <c r="U42" s="16"/>
    </row>
    <row r="43" spans="1:21" x14ac:dyDescent="0.35">
      <c r="A43" s="17">
        <v>34366</v>
      </c>
      <c r="B43" s="18">
        <v>0</v>
      </c>
      <c r="C43" s="19">
        <v>0</v>
      </c>
      <c r="D43" s="19">
        <v>0</v>
      </c>
      <c r="E43" s="20">
        <v>936</v>
      </c>
      <c r="F43" s="19">
        <v>0</v>
      </c>
      <c r="G43" s="19">
        <v>0</v>
      </c>
      <c r="H43" s="19">
        <v>0</v>
      </c>
      <c r="I43" s="19">
        <v>172</v>
      </c>
      <c r="J43" s="18">
        <v>0</v>
      </c>
      <c r="K43" s="19">
        <v>0</v>
      </c>
      <c r="L43" s="19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21">
        <v>0</v>
      </c>
      <c r="S43" s="21">
        <v>44</v>
      </c>
      <c r="T43" s="20">
        <v>37</v>
      </c>
      <c r="U43" s="16"/>
    </row>
    <row r="44" spans="1:21" x14ac:dyDescent="0.35">
      <c r="A44" s="17">
        <v>34394</v>
      </c>
      <c r="B44" s="18">
        <v>0</v>
      </c>
      <c r="C44" s="19">
        <v>0</v>
      </c>
      <c r="D44" s="19">
        <v>0</v>
      </c>
      <c r="E44" s="20">
        <v>1294</v>
      </c>
      <c r="F44" s="19">
        <v>0</v>
      </c>
      <c r="G44" s="19">
        <v>0</v>
      </c>
      <c r="H44" s="19">
        <v>0</v>
      </c>
      <c r="I44" s="19">
        <v>293</v>
      </c>
      <c r="J44" s="18">
        <v>0</v>
      </c>
      <c r="K44" s="19">
        <v>0</v>
      </c>
      <c r="L44" s="19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21">
        <v>0</v>
      </c>
      <c r="S44" s="21">
        <v>80</v>
      </c>
      <c r="T44" s="20">
        <v>62</v>
      </c>
      <c r="U44" s="16"/>
    </row>
    <row r="45" spans="1:21" x14ac:dyDescent="0.35">
      <c r="A45" s="17">
        <v>34425</v>
      </c>
      <c r="B45" s="18">
        <v>0</v>
      </c>
      <c r="C45" s="19">
        <v>0</v>
      </c>
      <c r="D45" s="19">
        <v>0</v>
      </c>
      <c r="E45" s="20">
        <v>1233</v>
      </c>
      <c r="F45" s="19">
        <v>0</v>
      </c>
      <c r="G45" s="19">
        <v>0</v>
      </c>
      <c r="H45" s="19">
        <v>0</v>
      </c>
      <c r="I45" s="19">
        <v>273</v>
      </c>
      <c r="J45" s="18">
        <v>0</v>
      </c>
      <c r="K45" s="19">
        <v>0</v>
      </c>
      <c r="L45" s="19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21">
        <v>0</v>
      </c>
      <c r="S45" s="21">
        <v>76</v>
      </c>
      <c r="T45" s="20">
        <v>52</v>
      </c>
      <c r="U45" s="16"/>
    </row>
    <row r="46" spans="1:21" x14ac:dyDescent="0.35">
      <c r="A46" s="17">
        <v>34455</v>
      </c>
      <c r="B46" s="18">
        <v>0</v>
      </c>
      <c r="C46" s="19">
        <v>0</v>
      </c>
      <c r="D46" s="19">
        <v>0</v>
      </c>
      <c r="E46" s="20">
        <v>1273</v>
      </c>
      <c r="F46" s="19">
        <v>0</v>
      </c>
      <c r="G46" s="19">
        <v>0</v>
      </c>
      <c r="H46" s="19">
        <v>0</v>
      </c>
      <c r="I46" s="19">
        <v>295</v>
      </c>
      <c r="J46" s="18">
        <v>0</v>
      </c>
      <c r="K46" s="19">
        <v>0</v>
      </c>
      <c r="L46" s="19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21">
        <v>0</v>
      </c>
      <c r="S46" s="21">
        <v>79</v>
      </c>
      <c r="T46" s="20">
        <v>57</v>
      </c>
      <c r="U46" s="16"/>
    </row>
    <row r="47" spans="1:21" x14ac:dyDescent="0.35">
      <c r="A47" s="17">
        <v>34486</v>
      </c>
      <c r="B47" s="18">
        <v>0</v>
      </c>
      <c r="C47" s="19">
        <v>0</v>
      </c>
      <c r="D47" s="19">
        <v>0</v>
      </c>
      <c r="E47" s="20">
        <v>1147</v>
      </c>
      <c r="F47" s="19">
        <v>0</v>
      </c>
      <c r="G47" s="19">
        <v>0</v>
      </c>
      <c r="H47" s="19">
        <v>0</v>
      </c>
      <c r="I47" s="19">
        <v>234</v>
      </c>
      <c r="J47" s="18">
        <v>0</v>
      </c>
      <c r="K47" s="19">
        <v>0</v>
      </c>
      <c r="L47" s="19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21">
        <v>0</v>
      </c>
      <c r="S47" s="21">
        <v>70</v>
      </c>
      <c r="T47" s="20">
        <v>64</v>
      </c>
      <c r="U47" s="16"/>
    </row>
    <row r="48" spans="1:21" x14ac:dyDescent="0.35">
      <c r="A48" s="17">
        <v>34516</v>
      </c>
      <c r="B48" s="18">
        <v>0</v>
      </c>
      <c r="C48" s="19">
        <v>0</v>
      </c>
      <c r="D48" s="19">
        <v>0</v>
      </c>
      <c r="E48" s="20">
        <v>1129</v>
      </c>
      <c r="F48" s="19">
        <v>0</v>
      </c>
      <c r="G48" s="19">
        <v>0</v>
      </c>
      <c r="H48" s="19">
        <v>0</v>
      </c>
      <c r="I48" s="19">
        <v>223</v>
      </c>
      <c r="J48" s="18">
        <v>0</v>
      </c>
      <c r="K48" s="19">
        <v>0</v>
      </c>
      <c r="L48" s="19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21">
        <v>0</v>
      </c>
      <c r="S48" s="21">
        <v>56</v>
      </c>
      <c r="T48" s="20">
        <v>49</v>
      </c>
      <c r="U48" s="16"/>
    </row>
    <row r="49" spans="1:21" x14ac:dyDescent="0.35">
      <c r="A49" s="17">
        <v>34547</v>
      </c>
      <c r="B49" s="18">
        <v>0</v>
      </c>
      <c r="C49" s="19">
        <v>0</v>
      </c>
      <c r="D49" s="19">
        <v>0</v>
      </c>
      <c r="E49" s="20">
        <v>1159</v>
      </c>
      <c r="F49" s="19">
        <v>0</v>
      </c>
      <c r="G49" s="19">
        <v>0</v>
      </c>
      <c r="H49" s="19">
        <v>0</v>
      </c>
      <c r="I49" s="19">
        <v>252</v>
      </c>
      <c r="J49" s="18">
        <v>0</v>
      </c>
      <c r="K49" s="19">
        <v>0</v>
      </c>
      <c r="L49" s="19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21">
        <v>0</v>
      </c>
      <c r="S49" s="21">
        <v>37</v>
      </c>
      <c r="T49" s="20">
        <v>57</v>
      </c>
      <c r="U49" s="16"/>
    </row>
    <row r="50" spans="1:21" x14ac:dyDescent="0.35">
      <c r="A50" s="17">
        <v>34578</v>
      </c>
      <c r="B50" s="18">
        <v>0</v>
      </c>
      <c r="C50" s="19">
        <v>0</v>
      </c>
      <c r="D50" s="19">
        <v>0</v>
      </c>
      <c r="E50" s="20">
        <v>1078</v>
      </c>
      <c r="F50" s="19">
        <v>0</v>
      </c>
      <c r="G50" s="19">
        <v>0</v>
      </c>
      <c r="H50" s="19">
        <v>0</v>
      </c>
      <c r="I50" s="19">
        <v>201</v>
      </c>
      <c r="J50" s="18">
        <v>0</v>
      </c>
      <c r="K50" s="19">
        <v>0</v>
      </c>
      <c r="L50" s="19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21">
        <v>0</v>
      </c>
      <c r="S50" s="21">
        <v>27</v>
      </c>
      <c r="T50" s="20">
        <v>39</v>
      </c>
      <c r="U50" s="16"/>
    </row>
    <row r="51" spans="1:21" x14ac:dyDescent="0.35">
      <c r="A51" s="17">
        <v>34608</v>
      </c>
      <c r="B51" s="18">
        <v>0</v>
      </c>
      <c r="C51" s="19">
        <v>0</v>
      </c>
      <c r="D51" s="19">
        <v>0</v>
      </c>
      <c r="E51" s="20">
        <v>736</v>
      </c>
      <c r="F51" s="19">
        <v>0</v>
      </c>
      <c r="G51" s="19">
        <v>0</v>
      </c>
      <c r="H51" s="19">
        <v>0</v>
      </c>
      <c r="I51" s="19">
        <v>137</v>
      </c>
      <c r="J51" s="18">
        <v>0</v>
      </c>
      <c r="K51" s="19">
        <v>0</v>
      </c>
      <c r="L51" s="19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21">
        <v>0</v>
      </c>
      <c r="S51" s="21">
        <v>16</v>
      </c>
      <c r="T51" s="20">
        <v>41</v>
      </c>
      <c r="U51" s="16"/>
    </row>
    <row r="52" spans="1:21" x14ac:dyDescent="0.35">
      <c r="A52" s="17">
        <v>34639</v>
      </c>
      <c r="B52" s="18">
        <v>0</v>
      </c>
      <c r="C52" s="19">
        <v>0</v>
      </c>
      <c r="D52" s="19">
        <v>0</v>
      </c>
      <c r="E52" s="20">
        <v>840</v>
      </c>
      <c r="F52" s="19">
        <v>0</v>
      </c>
      <c r="G52" s="19">
        <v>0</v>
      </c>
      <c r="H52" s="19">
        <v>0</v>
      </c>
      <c r="I52" s="19">
        <v>197</v>
      </c>
      <c r="J52" s="18">
        <v>0</v>
      </c>
      <c r="K52" s="19">
        <v>0</v>
      </c>
      <c r="L52" s="19">
        <v>0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21">
        <v>0</v>
      </c>
      <c r="S52" s="21">
        <v>39</v>
      </c>
      <c r="T52" s="20">
        <v>26</v>
      </c>
      <c r="U52" s="16"/>
    </row>
    <row r="53" spans="1:21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5">
        <v>970</v>
      </c>
      <c r="F53" s="24">
        <v>0</v>
      </c>
      <c r="G53" s="24">
        <v>0</v>
      </c>
      <c r="H53" s="24">
        <v>0</v>
      </c>
      <c r="I53" s="24">
        <v>167</v>
      </c>
      <c r="J53" s="23">
        <v>0</v>
      </c>
      <c r="K53" s="24">
        <v>0</v>
      </c>
      <c r="L53" s="24">
        <v>0</v>
      </c>
      <c r="M53" s="25">
        <v>0</v>
      </c>
      <c r="N53" s="24">
        <v>0</v>
      </c>
      <c r="O53" s="24">
        <v>0</v>
      </c>
      <c r="P53" s="24">
        <v>0</v>
      </c>
      <c r="Q53" s="24">
        <v>0</v>
      </c>
      <c r="R53" s="26">
        <v>0</v>
      </c>
      <c r="S53" s="26">
        <v>44</v>
      </c>
      <c r="T53" s="25">
        <v>46</v>
      </c>
      <c r="U53" s="16"/>
    </row>
    <row r="54" spans="1:21" x14ac:dyDescent="0.35">
      <c r="A54" s="11">
        <v>34700</v>
      </c>
      <c r="B54" s="12">
        <v>0</v>
      </c>
      <c r="C54" s="13">
        <v>0</v>
      </c>
      <c r="D54" s="13">
        <v>0</v>
      </c>
      <c r="E54" s="14">
        <v>829</v>
      </c>
      <c r="F54" s="13">
        <v>0</v>
      </c>
      <c r="G54" s="13">
        <v>0</v>
      </c>
      <c r="H54" s="13">
        <v>0</v>
      </c>
      <c r="I54" s="13">
        <v>76</v>
      </c>
      <c r="J54" s="12">
        <v>0</v>
      </c>
      <c r="K54" s="13">
        <v>0</v>
      </c>
      <c r="L54" s="13">
        <v>0</v>
      </c>
      <c r="M54" s="14">
        <v>0</v>
      </c>
      <c r="N54" s="13">
        <v>0</v>
      </c>
      <c r="O54" s="13">
        <v>0</v>
      </c>
      <c r="P54" s="13">
        <v>0</v>
      </c>
      <c r="Q54" s="13">
        <v>0</v>
      </c>
      <c r="R54" s="15">
        <v>0</v>
      </c>
      <c r="S54" s="15">
        <v>47</v>
      </c>
      <c r="T54" s="14">
        <v>28</v>
      </c>
      <c r="U54" s="16"/>
    </row>
    <row r="55" spans="1:21" x14ac:dyDescent="0.35">
      <c r="A55" s="17">
        <v>34731</v>
      </c>
      <c r="B55" s="18">
        <v>0</v>
      </c>
      <c r="C55" s="19">
        <v>0</v>
      </c>
      <c r="D55" s="19">
        <v>0</v>
      </c>
      <c r="E55" s="20">
        <v>911</v>
      </c>
      <c r="F55" s="19">
        <v>0</v>
      </c>
      <c r="G55" s="19">
        <v>0</v>
      </c>
      <c r="H55" s="19">
        <v>0</v>
      </c>
      <c r="I55" s="19">
        <v>104</v>
      </c>
      <c r="J55" s="18">
        <v>0</v>
      </c>
      <c r="K55" s="19">
        <v>0</v>
      </c>
      <c r="L55" s="19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21">
        <v>0</v>
      </c>
      <c r="S55" s="21">
        <v>46</v>
      </c>
      <c r="T55" s="20">
        <v>18</v>
      </c>
      <c r="U55" s="16"/>
    </row>
    <row r="56" spans="1:21" x14ac:dyDescent="0.35">
      <c r="A56" s="17">
        <v>34759</v>
      </c>
      <c r="B56" s="18">
        <v>0</v>
      </c>
      <c r="C56" s="19">
        <v>0</v>
      </c>
      <c r="D56" s="19">
        <v>0</v>
      </c>
      <c r="E56" s="20">
        <v>1510</v>
      </c>
      <c r="F56" s="19">
        <v>0</v>
      </c>
      <c r="G56" s="19">
        <v>0</v>
      </c>
      <c r="H56" s="19">
        <v>0</v>
      </c>
      <c r="I56" s="19">
        <v>247</v>
      </c>
      <c r="J56" s="18">
        <v>0</v>
      </c>
      <c r="K56" s="19">
        <v>0</v>
      </c>
      <c r="L56" s="19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21">
        <v>0</v>
      </c>
      <c r="S56" s="21">
        <v>110</v>
      </c>
      <c r="T56" s="20">
        <v>69</v>
      </c>
      <c r="U56" s="16"/>
    </row>
    <row r="57" spans="1:21" x14ac:dyDescent="0.35">
      <c r="A57" s="17">
        <v>34790</v>
      </c>
      <c r="B57" s="18">
        <v>0</v>
      </c>
      <c r="C57" s="19">
        <v>0</v>
      </c>
      <c r="D57" s="19">
        <v>0</v>
      </c>
      <c r="E57" s="20">
        <v>1374</v>
      </c>
      <c r="F57" s="19">
        <v>0</v>
      </c>
      <c r="G57" s="19">
        <v>0</v>
      </c>
      <c r="H57" s="19">
        <v>0</v>
      </c>
      <c r="I57" s="19">
        <v>168</v>
      </c>
      <c r="J57" s="18">
        <v>0</v>
      </c>
      <c r="K57" s="19">
        <v>0</v>
      </c>
      <c r="L57" s="19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21">
        <v>0</v>
      </c>
      <c r="S57" s="21">
        <v>128</v>
      </c>
      <c r="T57" s="20">
        <v>62</v>
      </c>
      <c r="U57" s="16"/>
    </row>
    <row r="58" spans="1:21" x14ac:dyDescent="0.35">
      <c r="A58" s="17">
        <v>34820</v>
      </c>
      <c r="B58" s="18">
        <v>0</v>
      </c>
      <c r="C58" s="19">
        <v>0</v>
      </c>
      <c r="D58" s="19">
        <v>0</v>
      </c>
      <c r="E58" s="20">
        <v>2286</v>
      </c>
      <c r="F58" s="19">
        <v>0</v>
      </c>
      <c r="G58" s="19">
        <v>0</v>
      </c>
      <c r="H58" s="19">
        <v>0</v>
      </c>
      <c r="I58" s="19">
        <v>267</v>
      </c>
      <c r="J58" s="18">
        <v>0</v>
      </c>
      <c r="K58" s="19">
        <v>0</v>
      </c>
      <c r="L58" s="19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21">
        <v>0</v>
      </c>
      <c r="S58" s="21">
        <v>272</v>
      </c>
      <c r="T58" s="20">
        <v>134</v>
      </c>
      <c r="U58" s="16"/>
    </row>
    <row r="59" spans="1:21" x14ac:dyDescent="0.35">
      <c r="A59" s="17">
        <v>34851</v>
      </c>
      <c r="B59" s="18">
        <v>0</v>
      </c>
      <c r="C59" s="19">
        <v>0</v>
      </c>
      <c r="D59" s="19">
        <v>0</v>
      </c>
      <c r="E59" s="20">
        <v>2523</v>
      </c>
      <c r="F59" s="19">
        <v>0</v>
      </c>
      <c r="G59" s="19">
        <v>0</v>
      </c>
      <c r="H59" s="19">
        <v>0</v>
      </c>
      <c r="I59" s="19">
        <v>300</v>
      </c>
      <c r="J59" s="18">
        <v>0</v>
      </c>
      <c r="K59" s="19">
        <v>0</v>
      </c>
      <c r="L59" s="19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21">
        <v>0</v>
      </c>
      <c r="S59" s="21">
        <v>362</v>
      </c>
      <c r="T59" s="20">
        <v>173</v>
      </c>
      <c r="U59" s="16"/>
    </row>
    <row r="60" spans="1:21" x14ac:dyDescent="0.35">
      <c r="A60" s="17">
        <v>34881</v>
      </c>
      <c r="B60" s="18">
        <v>0</v>
      </c>
      <c r="C60" s="19">
        <v>0</v>
      </c>
      <c r="D60" s="19">
        <v>0</v>
      </c>
      <c r="E60" s="20">
        <v>2979</v>
      </c>
      <c r="F60" s="19">
        <v>0</v>
      </c>
      <c r="G60" s="19">
        <v>0</v>
      </c>
      <c r="H60" s="19">
        <v>0</v>
      </c>
      <c r="I60" s="19">
        <v>243</v>
      </c>
      <c r="J60" s="18">
        <v>0</v>
      </c>
      <c r="K60" s="19">
        <v>0</v>
      </c>
      <c r="L60" s="19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21">
        <v>0</v>
      </c>
      <c r="S60" s="21">
        <v>340</v>
      </c>
      <c r="T60" s="20">
        <v>219</v>
      </c>
      <c r="U60" s="16"/>
    </row>
    <row r="61" spans="1:21" x14ac:dyDescent="0.35">
      <c r="A61" s="17">
        <v>34912</v>
      </c>
      <c r="B61" s="18">
        <v>0</v>
      </c>
      <c r="C61" s="19">
        <v>0</v>
      </c>
      <c r="D61" s="19">
        <v>0</v>
      </c>
      <c r="E61" s="20">
        <v>3625</v>
      </c>
      <c r="F61" s="19">
        <v>0</v>
      </c>
      <c r="G61" s="19">
        <v>0</v>
      </c>
      <c r="H61" s="19">
        <v>0</v>
      </c>
      <c r="I61" s="19">
        <v>336</v>
      </c>
      <c r="J61" s="18">
        <v>0</v>
      </c>
      <c r="K61" s="19">
        <v>0</v>
      </c>
      <c r="L61" s="19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21">
        <v>0</v>
      </c>
      <c r="S61" s="21">
        <v>315</v>
      </c>
      <c r="T61" s="20">
        <v>241</v>
      </c>
      <c r="U61" s="16"/>
    </row>
    <row r="62" spans="1:21" x14ac:dyDescent="0.35">
      <c r="A62" s="17">
        <v>34943</v>
      </c>
      <c r="B62" s="18">
        <v>0</v>
      </c>
      <c r="C62" s="19">
        <v>0</v>
      </c>
      <c r="D62" s="19">
        <v>0</v>
      </c>
      <c r="E62" s="20">
        <v>3793</v>
      </c>
      <c r="F62" s="19">
        <v>0</v>
      </c>
      <c r="G62" s="19">
        <v>0</v>
      </c>
      <c r="H62" s="19">
        <v>0</v>
      </c>
      <c r="I62" s="19">
        <v>412</v>
      </c>
      <c r="J62" s="18">
        <v>0</v>
      </c>
      <c r="K62" s="19">
        <v>0</v>
      </c>
      <c r="L62" s="19">
        <v>0</v>
      </c>
      <c r="M62" s="20">
        <v>0</v>
      </c>
      <c r="N62" s="19">
        <v>0</v>
      </c>
      <c r="O62" s="19">
        <v>0</v>
      </c>
      <c r="P62" s="19">
        <v>0</v>
      </c>
      <c r="Q62" s="19">
        <v>0</v>
      </c>
      <c r="R62" s="21">
        <v>0</v>
      </c>
      <c r="S62" s="21">
        <v>261</v>
      </c>
      <c r="T62" s="20">
        <v>185</v>
      </c>
      <c r="U62" s="16"/>
    </row>
    <row r="63" spans="1:21" x14ac:dyDescent="0.35">
      <c r="A63" s="17">
        <v>34973</v>
      </c>
      <c r="B63" s="18">
        <v>0</v>
      </c>
      <c r="C63" s="19">
        <v>0</v>
      </c>
      <c r="D63" s="19">
        <v>0</v>
      </c>
      <c r="E63" s="20">
        <v>3770</v>
      </c>
      <c r="F63" s="19">
        <v>0</v>
      </c>
      <c r="G63" s="19">
        <v>0</v>
      </c>
      <c r="H63" s="19">
        <v>0</v>
      </c>
      <c r="I63" s="19">
        <v>321</v>
      </c>
      <c r="J63" s="18">
        <v>0</v>
      </c>
      <c r="K63" s="19">
        <v>0</v>
      </c>
      <c r="L63" s="19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21">
        <v>0</v>
      </c>
      <c r="S63" s="21">
        <v>183</v>
      </c>
      <c r="T63" s="20">
        <v>176</v>
      </c>
      <c r="U63" s="16"/>
    </row>
    <row r="64" spans="1:21" x14ac:dyDescent="0.35">
      <c r="A64" s="17">
        <v>35004</v>
      </c>
      <c r="B64" s="18">
        <v>0</v>
      </c>
      <c r="C64" s="19">
        <v>0</v>
      </c>
      <c r="D64" s="19">
        <v>0</v>
      </c>
      <c r="E64" s="20">
        <v>3933</v>
      </c>
      <c r="F64" s="19">
        <v>0</v>
      </c>
      <c r="G64" s="19">
        <v>0</v>
      </c>
      <c r="H64" s="19">
        <v>0</v>
      </c>
      <c r="I64" s="19">
        <v>403</v>
      </c>
      <c r="J64" s="18">
        <v>0</v>
      </c>
      <c r="K64" s="19">
        <v>0</v>
      </c>
      <c r="L64" s="19">
        <v>0</v>
      </c>
      <c r="M64" s="20">
        <v>0</v>
      </c>
      <c r="N64" s="19">
        <v>0</v>
      </c>
      <c r="O64" s="19">
        <v>0</v>
      </c>
      <c r="P64" s="19">
        <v>0</v>
      </c>
      <c r="Q64" s="19">
        <v>0</v>
      </c>
      <c r="R64" s="21">
        <v>0</v>
      </c>
      <c r="S64" s="21">
        <v>148</v>
      </c>
      <c r="T64" s="20">
        <v>161</v>
      </c>
      <c r="U64" s="16"/>
    </row>
    <row r="65" spans="1:21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5">
        <v>3935</v>
      </c>
      <c r="F65" s="24">
        <v>0</v>
      </c>
      <c r="G65" s="24">
        <v>0</v>
      </c>
      <c r="H65" s="24">
        <v>0</v>
      </c>
      <c r="I65" s="24">
        <v>265</v>
      </c>
      <c r="J65" s="23">
        <v>0</v>
      </c>
      <c r="K65" s="24">
        <v>0</v>
      </c>
      <c r="L65" s="24">
        <v>0</v>
      </c>
      <c r="M65" s="25">
        <v>0</v>
      </c>
      <c r="N65" s="24">
        <v>0</v>
      </c>
      <c r="O65" s="24">
        <v>0</v>
      </c>
      <c r="P65" s="24">
        <v>0</v>
      </c>
      <c r="Q65" s="24">
        <v>0</v>
      </c>
      <c r="R65" s="26">
        <v>0</v>
      </c>
      <c r="S65" s="26">
        <v>147</v>
      </c>
      <c r="T65" s="25">
        <v>124</v>
      </c>
      <c r="U65" s="16"/>
    </row>
    <row r="66" spans="1:21" x14ac:dyDescent="0.35">
      <c r="A66" s="11">
        <v>35065</v>
      </c>
      <c r="B66" s="12">
        <v>0</v>
      </c>
      <c r="C66" s="13">
        <v>0</v>
      </c>
      <c r="D66" s="13">
        <v>0</v>
      </c>
      <c r="E66" s="14">
        <v>2642</v>
      </c>
      <c r="F66" s="13">
        <v>0</v>
      </c>
      <c r="G66" s="13">
        <v>0</v>
      </c>
      <c r="H66" s="13">
        <v>0</v>
      </c>
      <c r="I66" s="13">
        <v>355</v>
      </c>
      <c r="J66" s="12">
        <v>0</v>
      </c>
      <c r="K66" s="13">
        <v>0</v>
      </c>
      <c r="L66" s="13">
        <v>0</v>
      </c>
      <c r="M66" s="14">
        <v>0</v>
      </c>
      <c r="N66" s="13">
        <v>0</v>
      </c>
      <c r="O66" s="13">
        <v>0</v>
      </c>
      <c r="P66" s="13">
        <v>0</v>
      </c>
      <c r="Q66" s="13">
        <v>0</v>
      </c>
      <c r="R66" s="15">
        <v>0</v>
      </c>
      <c r="S66" s="15">
        <v>147</v>
      </c>
      <c r="T66" s="14">
        <v>132</v>
      </c>
      <c r="U66" s="16"/>
    </row>
    <row r="67" spans="1:21" x14ac:dyDescent="0.35">
      <c r="A67" s="17">
        <v>35096</v>
      </c>
      <c r="B67" s="18">
        <v>0</v>
      </c>
      <c r="C67" s="19">
        <v>0</v>
      </c>
      <c r="D67" s="19">
        <v>0</v>
      </c>
      <c r="E67" s="20">
        <v>3483</v>
      </c>
      <c r="F67" s="19">
        <v>0</v>
      </c>
      <c r="G67" s="19">
        <v>0</v>
      </c>
      <c r="H67" s="19">
        <v>0</v>
      </c>
      <c r="I67" s="19">
        <v>158</v>
      </c>
      <c r="J67" s="18">
        <v>0</v>
      </c>
      <c r="K67" s="19">
        <v>0</v>
      </c>
      <c r="L67" s="19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21">
        <v>0</v>
      </c>
      <c r="S67" s="21">
        <v>94</v>
      </c>
      <c r="T67" s="20">
        <v>62</v>
      </c>
      <c r="U67" s="16"/>
    </row>
    <row r="68" spans="1:21" x14ac:dyDescent="0.35">
      <c r="A68" s="17">
        <v>35125</v>
      </c>
      <c r="B68" s="18">
        <v>0</v>
      </c>
      <c r="C68" s="19">
        <v>0</v>
      </c>
      <c r="D68" s="19">
        <v>0</v>
      </c>
      <c r="E68" s="20">
        <v>5104</v>
      </c>
      <c r="F68" s="19">
        <v>0</v>
      </c>
      <c r="G68" s="19">
        <v>0</v>
      </c>
      <c r="H68" s="19">
        <v>0</v>
      </c>
      <c r="I68" s="19">
        <v>634</v>
      </c>
      <c r="J68" s="18">
        <v>0</v>
      </c>
      <c r="K68" s="19">
        <v>0</v>
      </c>
      <c r="L68" s="19">
        <v>0</v>
      </c>
      <c r="M68" s="20">
        <v>0</v>
      </c>
      <c r="N68" s="19">
        <v>0</v>
      </c>
      <c r="O68" s="19">
        <v>0</v>
      </c>
      <c r="P68" s="19">
        <v>0</v>
      </c>
      <c r="Q68" s="19">
        <v>0</v>
      </c>
      <c r="R68" s="21">
        <v>0</v>
      </c>
      <c r="S68" s="21">
        <v>154</v>
      </c>
      <c r="T68" s="20">
        <v>118</v>
      </c>
      <c r="U68" s="16"/>
    </row>
    <row r="69" spans="1:21" x14ac:dyDescent="0.35">
      <c r="A69" s="17">
        <v>35156</v>
      </c>
      <c r="B69" s="18">
        <v>0</v>
      </c>
      <c r="C69" s="19">
        <v>0</v>
      </c>
      <c r="D69" s="19">
        <v>0</v>
      </c>
      <c r="E69" s="20">
        <v>5078</v>
      </c>
      <c r="F69" s="19">
        <v>0</v>
      </c>
      <c r="G69" s="19">
        <v>0</v>
      </c>
      <c r="H69" s="19">
        <v>0</v>
      </c>
      <c r="I69" s="19">
        <v>467</v>
      </c>
      <c r="J69" s="18">
        <v>0</v>
      </c>
      <c r="K69" s="19">
        <v>0</v>
      </c>
      <c r="L69" s="19">
        <v>0</v>
      </c>
      <c r="M69" s="20">
        <v>0</v>
      </c>
      <c r="N69" s="19">
        <v>0</v>
      </c>
      <c r="O69" s="19">
        <v>0</v>
      </c>
      <c r="P69" s="19">
        <v>0</v>
      </c>
      <c r="Q69" s="19">
        <v>0</v>
      </c>
      <c r="R69" s="21">
        <v>0</v>
      </c>
      <c r="S69" s="21">
        <v>98</v>
      </c>
      <c r="T69" s="20">
        <v>82</v>
      </c>
      <c r="U69" s="16"/>
    </row>
    <row r="70" spans="1:21" x14ac:dyDescent="0.35">
      <c r="A70" s="17">
        <v>35186</v>
      </c>
      <c r="B70" s="18">
        <v>0</v>
      </c>
      <c r="C70" s="19">
        <v>0</v>
      </c>
      <c r="D70" s="19">
        <v>0</v>
      </c>
      <c r="E70" s="20">
        <v>5534</v>
      </c>
      <c r="F70" s="19">
        <v>0</v>
      </c>
      <c r="G70" s="19">
        <v>0</v>
      </c>
      <c r="H70" s="19">
        <v>0</v>
      </c>
      <c r="I70" s="19">
        <v>530</v>
      </c>
      <c r="J70" s="18">
        <v>0</v>
      </c>
      <c r="K70" s="19">
        <v>0</v>
      </c>
      <c r="L70" s="19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21">
        <v>0</v>
      </c>
      <c r="S70" s="21">
        <v>107</v>
      </c>
      <c r="T70" s="20">
        <v>98</v>
      </c>
      <c r="U70" s="16"/>
    </row>
    <row r="71" spans="1:21" x14ac:dyDescent="0.35">
      <c r="A71" s="17">
        <v>35217</v>
      </c>
      <c r="B71" s="18">
        <v>0</v>
      </c>
      <c r="C71" s="19">
        <v>0</v>
      </c>
      <c r="D71" s="19">
        <v>0</v>
      </c>
      <c r="E71" s="20">
        <v>3976</v>
      </c>
      <c r="F71" s="19">
        <v>0</v>
      </c>
      <c r="G71" s="19">
        <v>0</v>
      </c>
      <c r="H71" s="19">
        <v>0</v>
      </c>
      <c r="I71" s="19">
        <v>457</v>
      </c>
      <c r="J71" s="18">
        <v>0</v>
      </c>
      <c r="K71" s="19">
        <v>0</v>
      </c>
      <c r="L71" s="19">
        <v>0</v>
      </c>
      <c r="M71" s="20">
        <v>0</v>
      </c>
      <c r="N71" s="19">
        <v>0</v>
      </c>
      <c r="O71" s="19">
        <v>0</v>
      </c>
      <c r="P71" s="19">
        <v>0</v>
      </c>
      <c r="Q71" s="19">
        <v>0</v>
      </c>
      <c r="R71" s="21">
        <v>0</v>
      </c>
      <c r="S71" s="21">
        <v>85</v>
      </c>
      <c r="T71" s="20">
        <v>83</v>
      </c>
      <c r="U71" s="16"/>
    </row>
    <row r="72" spans="1:21" x14ac:dyDescent="0.35">
      <c r="A72" s="17">
        <v>35247</v>
      </c>
      <c r="B72" s="18">
        <v>0</v>
      </c>
      <c r="C72" s="19">
        <v>0</v>
      </c>
      <c r="D72" s="19">
        <v>0</v>
      </c>
      <c r="E72" s="20">
        <v>4459</v>
      </c>
      <c r="F72" s="19">
        <v>0</v>
      </c>
      <c r="G72" s="19">
        <v>0</v>
      </c>
      <c r="H72" s="19">
        <v>0</v>
      </c>
      <c r="I72" s="19">
        <v>572</v>
      </c>
      <c r="J72" s="18">
        <v>0</v>
      </c>
      <c r="K72" s="19">
        <v>0</v>
      </c>
      <c r="L72" s="19">
        <v>0</v>
      </c>
      <c r="M72" s="20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  <c r="S72" s="21">
        <v>86</v>
      </c>
      <c r="T72" s="20">
        <v>95</v>
      </c>
      <c r="U72" s="16"/>
    </row>
    <row r="73" spans="1:21" x14ac:dyDescent="0.35">
      <c r="A73" s="17">
        <v>35278</v>
      </c>
      <c r="B73" s="18">
        <v>0</v>
      </c>
      <c r="C73" s="19">
        <v>0</v>
      </c>
      <c r="D73" s="19">
        <v>0</v>
      </c>
      <c r="E73" s="20">
        <v>4139</v>
      </c>
      <c r="F73" s="19">
        <v>0</v>
      </c>
      <c r="G73" s="19">
        <v>0</v>
      </c>
      <c r="H73" s="19">
        <v>0</v>
      </c>
      <c r="I73" s="19">
        <v>486</v>
      </c>
      <c r="J73" s="18">
        <v>0</v>
      </c>
      <c r="K73" s="19">
        <v>0</v>
      </c>
      <c r="L73" s="19">
        <v>0</v>
      </c>
      <c r="M73" s="20">
        <v>0</v>
      </c>
      <c r="N73" s="19">
        <v>0</v>
      </c>
      <c r="O73" s="19">
        <v>0</v>
      </c>
      <c r="P73" s="19">
        <v>0</v>
      </c>
      <c r="Q73" s="19">
        <v>0</v>
      </c>
      <c r="R73" s="21">
        <v>0</v>
      </c>
      <c r="S73" s="21">
        <v>79</v>
      </c>
      <c r="T73" s="20">
        <v>71</v>
      </c>
      <c r="U73" s="16"/>
    </row>
    <row r="74" spans="1:21" x14ac:dyDescent="0.35">
      <c r="A74" s="17">
        <v>35309</v>
      </c>
      <c r="B74" s="18">
        <v>0</v>
      </c>
      <c r="C74" s="19">
        <v>0</v>
      </c>
      <c r="D74" s="19">
        <v>0</v>
      </c>
      <c r="E74" s="20">
        <v>3546</v>
      </c>
      <c r="F74" s="19">
        <v>0</v>
      </c>
      <c r="G74" s="19">
        <v>0</v>
      </c>
      <c r="H74" s="19">
        <v>0</v>
      </c>
      <c r="I74" s="19">
        <v>601</v>
      </c>
      <c r="J74" s="18">
        <v>0</v>
      </c>
      <c r="K74" s="19">
        <v>0</v>
      </c>
      <c r="L74" s="19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21">
        <v>0</v>
      </c>
      <c r="S74" s="21">
        <v>51</v>
      </c>
      <c r="T74" s="20">
        <v>59</v>
      </c>
      <c r="U74" s="16"/>
    </row>
    <row r="75" spans="1:21" x14ac:dyDescent="0.35">
      <c r="A75" s="17">
        <v>35339</v>
      </c>
      <c r="B75" s="18">
        <v>0</v>
      </c>
      <c r="C75" s="19">
        <v>0</v>
      </c>
      <c r="D75" s="19">
        <v>0</v>
      </c>
      <c r="E75" s="20">
        <v>3584</v>
      </c>
      <c r="F75" s="19">
        <v>0</v>
      </c>
      <c r="G75" s="19">
        <v>0</v>
      </c>
      <c r="H75" s="19">
        <v>0</v>
      </c>
      <c r="I75" s="19">
        <v>637</v>
      </c>
      <c r="J75" s="18">
        <v>0</v>
      </c>
      <c r="K75" s="19">
        <v>0</v>
      </c>
      <c r="L75" s="19">
        <v>0</v>
      </c>
      <c r="M75" s="20">
        <v>0</v>
      </c>
      <c r="N75" s="19">
        <v>0</v>
      </c>
      <c r="O75" s="19">
        <v>0</v>
      </c>
      <c r="P75" s="19">
        <v>0</v>
      </c>
      <c r="Q75" s="19">
        <v>0</v>
      </c>
      <c r="R75" s="21">
        <v>0</v>
      </c>
      <c r="S75" s="21">
        <v>56</v>
      </c>
      <c r="T75" s="20">
        <v>51</v>
      </c>
      <c r="U75" s="16"/>
    </row>
    <row r="76" spans="1:21" x14ac:dyDescent="0.35">
      <c r="A76" s="17">
        <v>35370</v>
      </c>
      <c r="B76" s="18">
        <v>0</v>
      </c>
      <c r="C76" s="19">
        <v>0</v>
      </c>
      <c r="D76" s="19">
        <v>0</v>
      </c>
      <c r="E76" s="20">
        <v>3506</v>
      </c>
      <c r="F76" s="19">
        <v>0</v>
      </c>
      <c r="G76" s="19">
        <v>0</v>
      </c>
      <c r="H76" s="19">
        <v>0</v>
      </c>
      <c r="I76" s="19">
        <v>448</v>
      </c>
      <c r="J76" s="18">
        <v>0</v>
      </c>
      <c r="K76" s="19">
        <v>0</v>
      </c>
      <c r="L76" s="19">
        <v>0</v>
      </c>
      <c r="M76" s="20">
        <v>0</v>
      </c>
      <c r="N76" s="19">
        <v>0</v>
      </c>
      <c r="O76" s="19">
        <v>0</v>
      </c>
      <c r="P76" s="19">
        <v>0</v>
      </c>
      <c r="Q76" s="19">
        <v>0</v>
      </c>
      <c r="R76" s="21">
        <v>0</v>
      </c>
      <c r="S76" s="21">
        <v>55</v>
      </c>
      <c r="T76" s="20">
        <v>27</v>
      </c>
      <c r="U76" s="16"/>
    </row>
    <row r="77" spans="1:21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5">
        <v>3118</v>
      </c>
      <c r="F77" s="24">
        <v>0</v>
      </c>
      <c r="G77" s="24">
        <v>0</v>
      </c>
      <c r="H77" s="24">
        <v>0</v>
      </c>
      <c r="I77" s="24">
        <v>698</v>
      </c>
      <c r="J77" s="23">
        <v>0</v>
      </c>
      <c r="K77" s="24">
        <v>0</v>
      </c>
      <c r="L77" s="24">
        <v>0</v>
      </c>
      <c r="M77" s="25">
        <v>0</v>
      </c>
      <c r="N77" s="24">
        <v>0</v>
      </c>
      <c r="O77" s="24">
        <v>0</v>
      </c>
      <c r="P77" s="24">
        <v>0</v>
      </c>
      <c r="Q77" s="24">
        <v>0</v>
      </c>
      <c r="R77" s="26">
        <v>0</v>
      </c>
      <c r="S77" s="26">
        <v>60</v>
      </c>
      <c r="T77" s="25">
        <v>46</v>
      </c>
      <c r="U77" s="16"/>
    </row>
    <row r="78" spans="1:21" x14ac:dyDescent="0.35">
      <c r="A78" s="11">
        <v>35431</v>
      </c>
      <c r="B78" s="12">
        <v>0</v>
      </c>
      <c r="C78" s="13">
        <v>0</v>
      </c>
      <c r="D78" s="13">
        <v>0</v>
      </c>
      <c r="E78" s="14">
        <v>2502</v>
      </c>
      <c r="F78" s="13">
        <v>0</v>
      </c>
      <c r="G78" s="13">
        <v>0</v>
      </c>
      <c r="H78" s="13">
        <v>0</v>
      </c>
      <c r="I78" s="13">
        <v>402</v>
      </c>
      <c r="J78" s="12">
        <v>0</v>
      </c>
      <c r="K78" s="13">
        <v>0</v>
      </c>
      <c r="L78" s="13">
        <v>0</v>
      </c>
      <c r="M78" s="14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  <c r="S78" s="15">
        <v>53</v>
      </c>
      <c r="T78" s="14">
        <v>25</v>
      </c>
      <c r="U78" s="16"/>
    </row>
    <row r="79" spans="1:21" x14ac:dyDescent="0.35">
      <c r="A79" s="17">
        <v>35462</v>
      </c>
      <c r="B79" s="18">
        <v>0</v>
      </c>
      <c r="C79" s="19">
        <v>0</v>
      </c>
      <c r="D79" s="19">
        <v>0</v>
      </c>
      <c r="E79" s="20">
        <v>2533</v>
      </c>
      <c r="F79" s="19">
        <v>0</v>
      </c>
      <c r="G79" s="19">
        <v>0</v>
      </c>
      <c r="H79" s="19">
        <v>0</v>
      </c>
      <c r="I79" s="19">
        <v>343</v>
      </c>
      <c r="J79" s="18">
        <v>0</v>
      </c>
      <c r="K79" s="19">
        <v>0</v>
      </c>
      <c r="L79" s="19">
        <v>0</v>
      </c>
      <c r="M79" s="20">
        <v>0</v>
      </c>
      <c r="N79" s="19">
        <v>0</v>
      </c>
      <c r="O79" s="19">
        <v>0</v>
      </c>
      <c r="P79" s="19">
        <v>0</v>
      </c>
      <c r="Q79" s="19">
        <v>0</v>
      </c>
      <c r="R79" s="21">
        <v>0</v>
      </c>
      <c r="S79" s="21">
        <v>38</v>
      </c>
      <c r="T79" s="20">
        <v>25</v>
      </c>
      <c r="U79" s="16"/>
    </row>
    <row r="80" spans="1:21" x14ac:dyDescent="0.35">
      <c r="A80" s="17">
        <v>35490</v>
      </c>
      <c r="B80" s="18">
        <v>0</v>
      </c>
      <c r="C80" s="19">
        <v>0</v>
      </c>
      <c r="D80" s="19">
        <v>0</v>
      </c>
      <c r="E80" s="20">
        <v>2701</v>
      </c>
      <c r="F80" s="19">
        <v>0</v>
      </c>
      <c r="G80" s="19">
        <v>0</v>
      </c>
      <c r="H80" s="19">
        <v>0</v>
      </c>
      <c r="I80" s="19">
        <v>490</v>
      </c>
      <c r="J80" s="18">
        <v>0</v>
      </c>
      <c r="K80" s="19">
        <v>0</v>
      </c>
      <c r="L80" s="19">
        <v>0</v>
      </c>
      <c r="M80" s="20">
        <v>0</v>
      </c>
      <c r="N80" s="19">
        <v>0</v>
      </c>
      <c r="O80" s="19">
        <v>0</v>
      </c>
      <c r="P80" s="19">
        <v>0</v>
      </c>
      <c r="Q80" s="19">
        <v>0</v>
      </c>
      <c r="R80" s="21">
        <v>0</v>
      </c>
      <c r="S80" s="21">
        <v>42</v>
      </c>
      <c r="T80" s="20">
        <v>21</v>
      </c>
      <c r="U80" s="16"/>
    </row>
    <row r="81" spans="1:21" x14ac:dyDescent="0.35">
      <c r="A81" s="17">
        <v>35521</v>
      </c>
      <c r="B81" s="18">
        <v>0</v>
      </c>
      <c r="C81" s="19">
        <v>0</v>
      </c>
      <c r="D81" s="19">
        <v>0</v>
      </c>
      <c r="E81" s="20">
        <v>3028</v>
      </c>
      <c r="F81" s="19">
        <v>0</v>
      </c>
      <c r="G81" s="19">
        <v>0</v>
      </c>
      <c r="H81" s="19">
        <v>0</v>
      </c>
      <c r="I81" s="19">
        <v>627</v>
      </c>
      <c r="J81" s="18">
        <v>0</v>
      </c>
      <c r="K81" s="19">
        <v>0</v>
      </c>
      <c r="L81" s="19">
        <v>0</v>
      </c>
      <c r="M81" s="20">
        <v>0</v>
      </c>
      <c r="N81" s="19">
        <v>0</v>
      </c>
      <c r="O81" s="19">
        <v>0</v>
      </c>
      <c r="P81" s="19">
        <v>0</v>
      </c>
      <c r="Q81" s="19">
        <v>0</v>
      </c>
      <c r="R81" s="21">
        <v>0</v>
      </c>
      <c r="S81" s="21">
        <v>45</v>
      </c>
      <c r="T81" s="20">
        <v>47</v>
      </c>
      <c r="U81" s="16"/>
    </row>
    <row r="82" spans="1:21" x14ac:dyDescent="0.35">
      <c r="A82" s="17">
        <v>35551</v>
      </c>
      <c r="B82" s="18">
        <v>0</v>
      </c>
      <c r="C82" s="19">
        <v>0</v>
      </c>
      <c r="D82" s="19">
        <v>0</v>
      </c>
      <c r="E82" s="20">
        <v>2633</v>
      </c>
      <c r="F82" s="19">
        <v>0</v>
      </c>
      <c r="G82" s="19">
        <v>0</v>
      </c>
      <c r="H82" s="19">
        <v>0</v>
      </c>
      <c r="I82" s="19">
        <v>634</v>
      </c>
      <c r="J82" s="18">
        <v>0</v>
      </c>
      <c r="K82" s="19">
        <v>0</v>
      </c>
      <c r="L82" s="19">
        <v>0</v>
      </c>
      <c r="M82" s="20">
        <v>0</v>
      </c>
      <c r="N82" s="19">
        <v>0</v>
      </c>
      <c r="O82" s="19">
        <v>0</v>
      </c>
      <c r="P82" s="19">
        <v>0</v>
      </c>
      <c r="Q82" s="19">
        <v>0</v>
      </c>
      <c r="R82" s="21">
        <v>0</v>
      </c>
      <c r="S82" s="21">
        <v>38</v>
      </c>
      <c r="T82" s="20">
        <v>46</v>
      </c>
      <c r="U82" s="16"/>
    </row>
    <row r="83" spans="1:21" x14ac:dyDescent="0.35">
      <c r="A83" s="17">
        <v>35582</v>
      </c>
      <c r="B83" s="18">
        <v>0</v>
      </c>
      <c r="C83" s="19">
        <v>0</v>
      </c>
      <c r="D83" s="19">
        <v>0</v>
      </c>
      <c r="E83" s="20">
        <v>3147</v>
      </c>
      <c r="F83" s="19">
        <v>0</v>
      </c>
      <c r="G83" s="19">
        <v>0</v>
      </c>
      <c r="H83" s="19">
        <v>0</v>
      </c>
      <c r="I83" s="19">
        <v>587</v>
      </c>
      <c r="J83" s="18">
        <v>0</v>
      </c>
      <c r="K83" s="19">
        <v>0</v>
      </c>
      <c r="L83" s="19">
        <v>0</v>
      </c>
      <c r="M83" s="20">
        <v>0</v>
      </c>
      <c r="N83" s="19">
        <v>0</v>
      </c>
      <c r="O83" s="19">
        <v>0</v>
      </c>
      <c r="P83" s="19">
        <v>0</v>
      </c>
      <c r="Q83" s="19">
        <v>0</v>
      </c>
      <c r="R83" s="21">
        <v>0</v>
      </c>
      <c r="S83" s="21">
        <v>62</v>
      </c>
      <c r="T83" s="20">
        <v>44</v>
      </c>
      <c r="U83" s="16"/>
    </row>
    <row r="84" spans="1:21" x14ac:dyDescent="0.35">
      <c r="A84" s="17">
        <v>35612</v>
      </c>
      <c r="B84" s="18">
        <v>0</v>
      </c>
      <c r="C84" s="19">
        <v>0</v>
      </c>
      <c r="D84" s="19">
        <v>0</v>
      </c>
      <c r="E84" s="20">
        <v>2952</v>
      </c>
      <c r="F84" s="19">
        <v>0</v>
      </c>
      <c r="G84" s="19">
        <v>0</v>
      </c>
      <c r="H84" s="19">
        <v>0</v>
      </c>
      <c r="I84" s="19">
        <v>618</v>
      </c>
      <c r="J84" s="18">
        <v>0</v>
      </c>
      <c r="K84" s="19">
        <v>0</v>
      </c>
      <c r="L84" s="19">
        <v>0</v>
      </c>
      <c r="M84" s="20">
        <v>0</v>
      </c>
      <c r="N84" s="19">
        <v>0</v>
      </c>
      <c r="O84" s="19">
        <v>0</v>
      </c>
      <c r="P84" s="19">
        <v>0</v>
      </c>
      <c r="Q84" s="19">
        <v>0</v>
      </c>
      <c r="R84" s="21">
        <v>0</v>
      </c>
      <c r="S84" s="21">
        <v>45</v>
      </c>
      <c r="T84" s="20">
        <v>40</v>
      </c>
      <c r="U84" s="16"/>
    </row>
    <row r="85" spans="1:21" x14ac:dyDescent="0.35">
      <c r="A85" s="17">
        <v>35643</v>
      </c>
      <c r="B85" s="18">
        <v>0</v>
      </c>
      <c r="C85" s="19">
        <v>0</v>
      </c>
      <c r="D85" s="19">
        <v>0</v>
      </c>
      <c r="E85" s="20">
        <v>2987</v>
      </c>
      <c r="F85" s="19">
        <v>0</v>
      </c>
      <c r="G85" s="19">
        <v>0</v>
      </c>
      <c r="H85" s="19">
        <v>0</v>
      </c>
      <c r="I85" s="19">
        <v>582</v>
      </c>
      <c r="J85" s="18">
        <v>0</v>
      </c>
      <c r="K85" s="19">
        <v>0</v>
      </c>
      <c r="L85" s="19">
        <v>0</v>
      </c>
      <c r="M85" s="20">
        <v>0</v>
      </c>
      <c r="N85" s="19">
        <v>0</v>
      </c>
      <c r="O85" s="19">
        <v>0</v>
      </c>
      <c r="P85" s="19">
        <v>0</v>
      </c>
      <c r="Q85" s="19">
        <v>0</v>
      </c>
      <c r="R85" s="21">
        <v>0</v>
      </c>
      <c r="S85" s="21">
        <v>44</v>
      </c>
      <c r="T85" s="20">
        <v>34</v>
      </c>
      <c r="U85" s="16"/>
    </row>
    <row r="86" spans="1:21" x14ac:dyDescent="0.35">
      <c r="A86" s="17">
        <v>35674</v>
      </c>
      <c r="B86" s="18">
        <v>0</v>
      </c>
      <c r="C86" s="19">
        <v>0</v>
      </c>
      <c r="D86" s="19">
        <v>0</v>
      </c>
      <c r="E86" s="20">
        <v>2968</v>
      </c>
      <c r="F86" s="19">
        <v>0</v>
      </c>
      <c r="G86" s="19">
        <v>0</v>
      </c>
      <c r="H86" s="19">
        <v>0</v>
      </c>
      <c r="I86" s="19">
        <v>639</v>
      </c>
      <c r="J86" s="18">
        <v>0</v>
      </c>
      <c r="K86" s="19">
        <v>0</v>
      </c>
      <c r="L86" s="19">
        <v>0</v>
      </c>
      <c r="M86" s="20">
        <v>0</v>
      </c>
      <c r="N86" s="19">
        <v>0</v>
      </c>
      <c r="O86" s="19">
        <v>0</v>
      </c>
      <c r="P86" s="19">
        <v>0</v>
      </c>
      <c r="Q86" s="19">
        <v>0</v>
      </c>
      <c r="R86" s="21">
        <v>0</v>
      </c>
      <c r="S86" s="21">
        <v>41</v>
      </c>
      <c r="T86" s="20">
        <v>28</v>
      </c>
      <c r="U86" s="16"/>
    </row>
    <row r="87" spans="1:21" x14ac:dyDescent="0.35">
      <c r="A87" s="17">
        <v>35704</v>
      </c>
      <c r="B87" s="18">
        <v>0</v>
      </c>
      <c r="C87" s="19">
        <v>0</v>
      </c>
      <c r="D87" s="19">
        <v>0</v>
      </c>
      <c r="E87" s="20">
        <v>2921</v>
      </c>
      <c r="F87" s="19">
        <v>0</v>
      </c>
      <c r="G87" s="19">
        <v>0</v>
      </c>
      <c r="H87" s="19">
        <v>0</v>
      </c>
      <c r="I87" s="19">
        <v>558</v>
      </c>
      <c r="J87" s="18">
        <v>0</v>
      </c>
      <c r="K87" s="19">
        <v>0</v>
      </c>
      <c r="L87" s="19">
        <v>0</v>
      </c>
      <c r="M87" s="20">
        <v>0</v>
      </c>
      <c r="N87" s="19">
        <v>0</v>
      </c>
      <c r="O87" s="19">
        <v>0</v>
      </c>
      <c r="P87" s="19">
        <v>0</v>
      </c>
      <c r="Q87" s="19">
        <v>0</v>
      </c>
      <c r="R87" s="21">
        <v>0</v>
      </c>
      <c r="S87" s="21">
        <v>38</v>
      </c>
      <c r="T87" s="20">
        <v>28</v>
      </c>
      <c r="U87" s="16"/>
    </row>
    <row r="88" spans="1:21" x14ac:dyDescent="0.35">
      <c r="A88" s="17">
        <v>35735</v>
      </c>
      <c r="B88" s="18">
        <v>0</v>
      </c>
      <c r="C88" s="19">
        <v>0</v>
      </c>
      <c r="D88" s="19">
        <v>0</v>
      </c>
      <c r="E88" s="20">
        <v>2526</v>
      </c>
      <c r="F88" s="19">
        <v>0</v>
      </c>
      <c r="G88" s="19">
        <v>0</v>
      </c>
      <c r="H88" s="19">
        <v>0</v>
      </c>
      <c r="I88" s="19">
        <v>528</v>
      </c>
      <c r="J88" s="18">
        <v>0</v>
      </c>
      <c r="K88" s="19">
        <v>0</v>
      </c>
      <c r="L88" s="19">
        <v>0</v>
      </c>
      <c r="M88" s="20">
        <v>0</v>
      </c>
      <c r="N88" s="19">
        <v>0</v>
      </c>
      <c r="O88" s="19">
        <v>0</v>
      </c>
      <c r="P88" s="19">
        <v>0</v>
      </c>
      <c r="Q88" s="19">
        <v>0</v>
      </c>
      <c r="R88" s="21">
        <v>0</v>
      </c>
      <c r="S88" s="21">
        <v>36</v>
      </c>
      <c r="T88" s="20">
        <v>13</v>
      </c>
      <c r="U88" s="16"/>
    </row>
    <row r="89" spans="1:21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5">
        <v>2488</v>
      </c>
      <c r="F89" s="24">
        <v>0</v>
      </c>
      <c r="G89" s="24">
        <v>0</v>
      </c>
      <c r="H89" s="24">
        <v>0</v>
      </c>
      <c r="I89" s="24">
        <v>500</v>
      </c>
      <c r="J89" s="23">
        <v>0</v>
      </c>
      <c r="K89" s="24">
        <v>0</v>
      </c>
      <c r="L89" s="24">
        <v>0</v>
      </c>
      <c r="M89" s="25">
        <v>0</v>
      </c>
      <c r="N89" s="24">
        <v>0</v>
      </c>
      <c r="O89" s="24">
        <v>0</v>
      </c>
      <c r="P89" s="24">
        <v>0</v>
      </c>
      <c r="Q89" s="24">
        <v>0</v>
      </c>
      <c r="R89" s="26">
        <v>0</v>
      </c>
      <c r="S89" s="26">
        <v>70</v>
      </c>
      <c r="T89" s="25">
        <v>22</v>
      </c>
      <c r="U89" s="16"/>
    </row>
    <row r="90" spans="1:21" x14ac:dyDescent="0.35">
      <c r="A90" s="11">
        <v>35796</v>
      </c>
      <c r="B90" s="12">
        <v>0</v>
      </c>
      <c r="C90" s="13">
        <v>0</v>
      </c>
      <c r="D90" s="13">
        <v>0</v>
      </c>
      <c r="E90" s="14">
        <v>1813</v>
      </c>
      <c r="F90" s="13">
        <v>0</v>
      </c>
      <c r="G90" s="13">
        <v>0</v>
      </c>
      <c r="H90" s="13">
        <v>0</v>
      </c>
      <c r="I90" s="13">
        <v>300</v>
      </c>
      <c r="J90" s="12">
        <v>0</v>
      </c>
      <c r="K90" s="13">
        <v>0</v>
      </c>
      <c r="L90" s="13">
        <v>0</v>
      </c>
      <c r="M90" s="14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  <c r="S90" s="15">
        <v>65</v>
      </c>
      <c r="T90" s="14">
        <v>17</v>
      </c>
      <c r="U90" s="16"/>
    </row>
    <row r="91" spans="1:21" x14ac:dyDescent="0.35">
      <c r="A91" s="17">
        <v>35827</v>
      </c>
      <c r="B91" s="18">
        <v>0</v>
      </c>
      <c r="C91" s="19">
        <v>0</v>
      </c>
      <c r="D91" s="19">
        <v>0</v>
      </c>
      <c r="E91" s="20">
        <v>1980</v>
      </c>
      <c r="F91" s="19">
        <v>0</v>
      </c>
      <c r="G91" s="19">
        <v>0</v>
      </c>
      <c r="H91" s="19">
        <v>0</v>
      </c>
      <c r="I91" s="19">
        <v>347</v>
      </c>
      <c r="J91" s="18">
        <v>0</v>
      </c>
      <c r="K91" s="19">
        <v>0</v>
      </c>
      <c r="L91" s="19">
        <v>0</v>
      </c>
      <c r="M91" s="20">
        <v>0</v>
      </c>
      <c r="N91" s="19">
        <v>0</v>
      </c>
      <c r="O91" s="19">
        <v>0</v>
      </c>
      <c r="P91" s="19">
        <v>0</v>
      </c>
      <c r="Q91" s="19">
        <v>0</v>
      </c>
      <c r="R91" s="21">
        <v>0</v>
      </c>
      <c r="S91" s="21">
        <v>68</v>
      </c>
      <c r="T91" s="20">
        <v>11</v>
      </c>
      <c r="U91" s="16"/>
    </row>
    <row r="92" spans="1:21" x14ac:dyDescent="0.35">
      <c r="A92" s="17">
        <v>35855</v>
      </c>
      <c r="B92" s="18">
        <v>0</v>
      </c>
      <c r="C92" s="19">
        <v>0</v>
      </c>
      <c r="D92" s="19">
        <v>0</v>
      </c>
      <c r="E92" s="20">
        <v>2866</v>
      </c>
      <c r="F92" s="19">
        <v>0</v>
      </c>
      <c r="G92" s="19">
        <v>0</v>
      </c>
      <c r="H92" s="19">
        <v>0</v>
      </c>
      <c r="I92" s="19">
        <v>584</v>
      </c>
      <c r="J92" s="18">
        <v>0</v>
      </c>
      <c r="K92" s="19">
        <v>0</v>
      </c>
      <c r="L92" s="19">
        <v>0</v>
      </c>
      <c r="M92" s="20">
        <v>0</v>
      </c>
      <c r="N92" s="19">
        <v>0</v>
      </c>
      <c r="O92" s="19">
        <v>0</v>
      </c>
      <c r="P92" s="19">
        <v>0</v>
      </c>
      <c r="Q92" s="19">
        <v>0</v>
      </c>
      <c r="R92" s="21">
        <v>0</v>
      </c>
      <c r="S92" s="21">
        <v>79</v>
      </c>
      <c r="T92" s="20">
        <v>44</v>
      </c>
      <c r="U92" s="16"/>
    </row>
    <row r="93" spans="1:21" x14ac:dyDescent="0.35">
      <c r="A93" s="17">
        <v>35886</v>
      </c>
      <c r="B93" s="18">
        <v>0</v>
      </c>
      <c r="C93" s="19">
        <v>0</v>
      </c>
      <c r="D93" s="19">
        <v>0</v>
      </c>
      <c r="E93" s="20">
        <v>2772</v>
      </c>
      <c r="F93" s="19">
        <v>0</v>
      </c>
      <c r="G93" s="19">
        <v>0</v>
      </c>
      <c r="H93" s="19">
        <v>0</v>
      </c>
      <c r="I93" s="19">
        <v>597</v>
      </c>
      <c r="J93" s="18">
        <v>0</v>
      </c>
      <c r="K93" s="19">
        <v>0</v>
      </c>
      <c r="L93" s="19">
        <v>0</v>
      </c>
      <c r="M93" s="20">
        <v>0</v>
      </c>
      <c r="N93" s="19">
        <v>0</v>
      </c>
      <c r="O93" s="19">
        <v>0</v>
      </c>
      <c r="P93" s="19">
        <v>0</v>
      </c>
      <c r="Q93" s="19">
        <v>0</v>
      </c>
      <c r="R93" s="21">
        <v>0</v>
      </c>
      <c r="S93" s="21">
        <v>66</v>
      </c>
      <c r="T93" s="20">
        <v>36</v>
      </c>
      <c r="U93" s="16"/>
    </row>
    <row r="94" spans="1:21" x14ac:dyDescent="0.35">
      <c r="A94" s="17">
        <v>35916</v>
      </c>
      <c r="B94" s="18">
        <v>0</v>
      </c>
      <c r="C94" s="19">
        <v>0</v>
      </c>
      <c r="D94" s="19">
        <v>0</v>
      </c>
      <c r="E94" s="20">
        <v>2716</v>
      </c>
      <c r="F94" s="19">
        <v>0</v>
      </c>
      <c r="G94" s="19">
        <v>0</v>
      </c>
      <c r="H94" s="19">
        <v>0</v>
      </c>
      <c r="I94" s="19">
        <v>554</v>
      </c>
      <c r="J94" s="18">
        <v>0</v>
      </c>
      <c r="K94" s="19">
        <v>0</v>
      </c>
      <c r="L94" s="19">
        <v>0</v>
      </c>
      <c r="M94" s="20">
        <v>0</v>
      </c>
      <c r="N94" s="19">
        <v>0</v>
      </c>
      <c r="O94" s="19">
        <v>0</v>
      </c>
      <c r="P94" s="19">
        <v>0</v>
      </c>
      <c r="Q94" s="19">
        <v>0</v>
      </c>
      <c r="R94" s="21">
        <v>0</v>
      </c>
      <c r="S94" s="21">
        <v>59</v>
      </c>
      <c r="T94" s="20">
        <v>53</v>
      </c>
      <c r="U94" s="16"/>
    </row>
    <row r="95" spans="1:21" x14ac:dyDescent="0.35">
      <c r="A95" s="17">
        <v>35947</v>
      </c>
      <c r="B95" s="18">
        <v>0</v>
      </c>
      <c r="C95" s="19">
        <v>0</v>
      </c>
      <c r="D95" s="19">
        <v>0</v>
      </c>
      <c r="E95" s="20">
        <v>2476</v>
      </c>
      <c r="F95" s="19">
        <v>0</v>
      </c>
      <c r="G95" s="19">
        <v>0</v>
      </c>
      <c r="H95" s="19">
        <v>0</v>
      </c>
      <c r="I95" s="19">
        <v>485</v>
      </c>
      <c r="J95" s="18">
        <v>0</v>
      </c>
      <c r="K95" s="19">
        <v>0</v>
      </c>
      <c r="L95" s="19">
        <v>0</v>
      </c>
      <c r="M95" s="20">
        <v>0</v>
      </c>
      <c r="N95" s="19">
        <v>0</v>
      </c>
      <c r="O95" s="19">
        <v>0</v>
      </c>
      <c r="P95" s="19">
        <v>0</v>
      </c>
      <c r="Q95" s="19">
        <v>0</v>
      </c>
      <c r="R95" s="21">
        <v>0</v>
      </c>
      <c r="S95" s="21">
        <v>44</v>
      </c>
      <c r="T95" s="20">
        <v>35</v>
      </c>
      <c r="U95" s="16"/>
    </row>
    <row r="96" spans="1:21" x14ac:dyDescent="0.35">
      <c r="A96" s="17">
        <v>35977</v>
      </c>
      <c r="B96" s="18">
        <v>0</v>
      </c>
      <c r="C96" s="19">
        <v>0</v>
      </c>
      <c r="D96" s="19">
        <v>0</v>
      </c>
      <c r="E96" s="20">
        <v>3081</v>
      </c>
      <c r="F96" s="19">
        <v>0</v>
      </c>
      <c r="G96" s="19">
        <v>0</v>
      </c>
      <c r="H96" s="19">
        <v>0</v>
      </c>
      <c r="I96" s="19">
        <v>470</v>
      </c>
      <c r="J96" s="18">
        <v>0</v>
      </c>
      <c r="K96" s="19">
        <v>0</v>
      </c>
      <c r="L96" s="19">
        <v>0</v>
      </c>
      <c r="M96" s="20">
        <v>0</v>
      </c>
      <c r="N96" s="19">
        <v>0</v>
      </c>
      <c r="O96" s="19">
        <v>0</v>
      </c>
      <c r="P96" s="19">
        <v>0</v>
      </c>
      <c r="Q96" s="19">
        <v>0</v>
      </c>
      <c r="R96" s="21">
        <v>0</v>
      </c>
      <c r="S96" s="21">
        <v>64</v>
      </c>
      <c r="T96" s="20">
        <v>57</v>
      </c>
      <c r="U96" s="16"/>
    </row>
    <row r="97" spans="1:21" x14ac:dyDescent="0.35">
      <c r="A97" s="17">
        <v>36008</v>
      </c>
      <c r="B97" s="18">
        <v>0</v>
      </c>
      <c r="C97" s="19">
        <v>0</v>
      </c>
      <c r="D97" s="19">
        <v>0</v>
      </c>
      <c r="E97" s="20">
        <v>2935</v>
      </c>
      <c r="F97" s="19">
        <v>0</v>
      </c>
      <c r="G97" s="19">
        <v>0</v>
      </c>
      <c r="H97" s="19">
        <v>0</v>
      </c>
      <c r="I97" s="19">
        <v>538</v>
      </c>
      <c r="J97" s="18">
        <v>0</v>
      </c>
      <c r="K97" s="19">
        <v>0</v>
      </c>
      <c r="L97" s="19">
        <v>0</v>
      </c>
      <c r="M97" s="20">
        <v>0</v>
      </c>
      <c r="N97" s="19">
        <v>0</v>
      </c>
      <c r="O97" s="19">
        <v>0</v>
      </c>
      <c r="P97" s="19">
        <v>0</v>
      </c>
      <c r="Q97" s="19">
        <v>0</v>
      </c>
      <c r="R97" s="21">
        <v>0</v>
      </c>
      <c r="S97" s="21">
        <v>55</v>
      </c>
      <c r="T97" s="20">
        <v>40</v>
      </c>
      <c r="U97" s="16"/>
    </row>
    <row r="98" spans="1:21" x14ac:dyDescent="0.35">
      <c r="A98" s="17">
        <v>36039</v>
      </c>
      <c r="B98" s="18">
        <v>0</v>
      </c>
      <c r="C98" s="19">
        <v>0</v>
      </c>
      <c r="D98" s="19">
        <v>0</v>
      </c>
      <c r="E98" s="20">
        <v>2654</v>
      </c>
      <c r="F98" s="19">
        <v>0</v>
      </c>
      <c r="G98" s="19">
        <v>0</v>
      </c>
      <c r="H98" s="19">
        <v>0</v>
      </c>
      <c r="I98" s="19">
        <v>601</v>
      </c>
      <c r="J98" s="18">
        <v>0</v>
      </c>
      <c r="K98" s="19">
        <v>0</v>
      </c>
      <c r="L98" s="19">
        <v>0</v>
      </c>
      <c r="M98" s="20">
        <v>0</v>
      </c>
      <c r="N98" s="19">
        <v>0</v>
      </c>
      <c r="O98" s="19">
        <v>0</v>
      </c>
      <c r="P98" s="19">
        <v>0</v>
      </c>
      <c r="Q98" s="19">
        <v>0</v>
      </c>
      <c r="R98" s="21">
        <v>0</v>
      </c>
      <c r="S98" s="21">
        <v>49</v>
      </c>
      <c r="T98" s="20">
        <v>45</v>
      </c>
      <c r="U98" s="16"/>
    </row>
    <row r="99" spans="1:21" x14ac:dyDescent="0.35">
      <c r="A99" s="17">
        <v>36069</v>
      </c>
      <c r="B99" s="18">
        <v>0</v>
      </c>
      <c r="C99" s="19">
        <v>0</v>
      </c>
      <c r="D99" s="19">
        <v>0</v>
      </c>
      <c r="E99" s="20">
        <v>2768</v>
      </c>
      <c r="F99" s="19">
        <v>0</v>
      </c>
      <c r="G99" s="19">
        <v>0</v>
      </c>
      <c r="H99" s="19">
        <v>0</v>
      </c>
      <c r="I99" s="19">
        <v>614</v>
      </c>
      <c r="J99" s="18">
        <v>0</v>
      </c>
      <c r="K99" s="19">
        <v>0</v>
      </c>
      <c r="L99" s="19">
        <v>0</v>
      </c>
      <c r="M99" s="20">
        <v>0</v>
      </c>
      <c r="N99" s="19">
        <v>0</v>
      </c>
      <c r="O99" s="19">
        <v>0</v>
      </c>
      <c r="P99" s="19">
        <v>0</v>
      </c>
      <c r="Q99" s="19">
        <v>0</v>
      </c>
      <c r="R99" s="21">
        <v>0</v>
      </c>
      <c r="S99" s="21">
        <v>63</v>
      </c>
      <c r="T99" s="20">
        <v>38</v>
      </c>
      <c r="U99" s="16"/>
    </row>
    <row r="100" spans="1:21" x14ac:dyDescent="0.35">
      <c r="A100" s="17">
        <v>36100</v>
      </c>
      <c r="B100" s="18">
        <v>0</v>
      </c>
      <c r="C100" s="19">
        <v>0</v>
      </c>
      <c r="D100" s="19">
        <v>0</v>
      </c>
      <c r="E100" s="20">
        <v>2854</v>
      </c>
      <c r="F100" s="19">
        <v>0</v>
      </c>
      <c r="G100" s="19">
        <v>0</v>
      </c>
      <c r="H100" s="19">
        <v>0</v>
      </c>
      <c r="I100" s="19">
        <v>563</v>
      </c>
      <c r="J100" s="18">
        <v>0</v>
      </c>
      <c r="K100" s="19">
        <v>0</v>
      </c>
      <c r="L100" s="19">
        <v>0</v>
      </c>
      <c r="M100" s="20">
        <v>0</v>
      </c>
      <c r="N100" s="19">
        <v>0</v>
      </c>
      <c r="O100" s="19">
        <v>0</v>
      </c>
      <c r="P100" s="19">
        <v>0</v>
      </c>
      <c r="Q100" s="19">
        <v>0</v>
      </c>
      <c r="R100" s="21">
        <v>0</v>
      </c>
      <c r="S100" s="21">
        <v>65</v>
      </c>
      <c r="T100" s="20">
        <v>47</v>
      </c>
      <c r="U100" s="16"/>
    </row>
    <row r="101" spans="1:21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5">
        <v>2954</v>
      </c>
      <c r="F101" s="24">
        <v>0</v>
      </c>
      <c r="G101" s="24">
        <v>0</v>
      </c>
      <c r="H101" s="24">
        <v>0</v>
      </c>
      <c r="I101" s="24">
        <v>503</v>
      </c>
      <c r="J101" s="23">
        <v>0</v>
      </c>
      <c r="K101" s="24">
        <v>0</v>
      </c>
      <c r="L101" s="24">
        <v>0</v>
      </c>
      <c r="M101" s="25">
        <v>0</v>
      </c>
      <c r="N101" s="24">
        <v>0</v>
      </c>
      <c r="O101" s="24">
        <v>0</v>
      </c>
      <c r="P101" s="24">
        <v>0</v>
      </c>
      <c r="Q101" s="24">
        <v>0</v>
      </c>
      <c r="R101" s="26">
        <v>0</v>
      </c>
      <c r="S101" s="26">
        <v>59</v>
      </c>
      <c r="T101" s="25">
        <v>33</v>
      </c>
      <c r="U101" s="16"/>
    </row>
    <row r="102" spans="1:21" x14ac:dyDescent="0.35">
      <c r="A102" s="11">
        <v>36161</v>
      </c>
      <c r="B102" s="12">
        <v>0</v>
      </c>
      <c r="C102" s="13">
        <v>0</v>
      </c>
      <c r="D102" s="13">
        <v>0</v>
      </c>
      <c r="E102" s="14">
        <v>1754</v>
      </c>
      <c r="F102" s="13">
        <v>0</v>
      </c>
      <c r="G102" s="13">
        <v>0</v>
      </c>
      <c r="H102" s="13">
        <v>0</v>
      </c>
      <c r="I102" s="13">
        <v>226</v>
      </c>
      <c r="J102" s="12">
        <v>0</v>
      </c>
      <c r="K102" s="13">
        <v>0</v>
      </c>
      <c r="L102" s="13">
        <v>0</v>
      </c>
      <c r="M102" s="14">
        <v>0</v>
      </c>
      <c r="N102" s="13">
        <v>0</v>
      </c>
      <c r="O102" s="13">
        <v>0</v>
      </c>
      <c r="P102" s="13">
        <v>0</v>
      </c>
      <c r="Q102" s="13">
        <v>0</v>
      </c>
      <c r="R102" s="15">
        <v>0</v>
      </c>
      <c r="S102" s="15">
        <v>49</v>
      </c>
      <c r="T102" s="14">
        <v>18</v>
      </c>
      <c r="U102" s="16"/>
    </row>
    <row r="103" spans="1:21" x14ac:dyDescent="0.35">
      <c r="A103" s="17">
        <v>36192</v>
      </c>
      <c r="B103" s="18">
        <v>0</v>
      </c>
      <c r="C103" s="19">
        <v>0</v>
      </c>
      <c r="D103" s="19">
        <v>0</v>
      </c>
      <c r="E103" s="20">
        <v>1855</v>
      </c>
      <c r="F103" s="19">
        <v>0</v>
      </c>
      <c r="G103" s="19">
        <v>0</v>
      </c>
      <c r="H103" s="19">
        <v>0</v>
      </c>
      <c r="I103" s="19">
        <v>340</v>
      </c>
      <c r="J103" s="18">
        <v>0</v>
      </c>
      <c r="K103" s="19">
        <v>0</v>
      </c>
      <c r="L103" s="19">
        <v>0</v>
      </c>
      <c r="M103" s="20">
        <v>0</v>
      </c>
      <c r="N103" s="19">
        <v>0</v>
      </c>
      <c r="O103" s="19">
        <v>0</v>
      </c>
      <c r="P103" s="19">
        <v>0</v>
      </c>
      <c r="Q103" s="19">
        <v>0</v>
      </c>
      <c r="R103" s="21">
        <v>0</v>
      </c>
      <c r="S103" s="21">
        <v>44</v>
      </c>
      <c r="T103" s="20">
        <v>30</v>
      </c>
      <c r="U103" s="16"/>
    </row>
    <row r="104" spans="1:21" x14ac:dyDescent="0.35">
      <c r="A104" s="17">
        <v>36220</v>
      </c>
      <c r="B104" s="18">
        <v>0</v>
      </c>
      <c r="C104" s="19">
        <v>0</v>
      </c>
      <c r="D104" s="19">
        <v>0</v>
      </c>
      <c r="E104" s="20">
        <v>2932</v>
      </c>
      <c r="F104" s="19">
        <v>0</v>
      </c>
      <c r="G104" s="19">
        <v>0</v>
      </c>
      <c r="H104" s="19">
        <v>0</v>
      </c>
      <c r="I104" s="19">
        <v>736</v>
      </c>
      <c r="J104" s="18">
        <v>0</v>
      </c>
      <c r="K104" s="19">
        <v>0</v>
      </c>
      <c r="L104" s="19">
        <v>0</v>
      </c>
      <c r="M104" s="20">
        <v>0</v>
      </c>
      <c r="N104" s="19">
        <v>0</v>
      </c>
      <c r="O104" s="19">
        <v>0</v>
      </c>
      <c r="P104" s="19">
        <v>0</v>
      </c>
      <c r="Q104" s="19">
        <v>0</v>
      </c>
      <c r="R104" s="21">
        <v>0</v>
      </c>
      <c r="S104" s="21">
        <v>61</v>
      </c>
      <c r="T104" s="20">
        <v>40</v>
      </c>
      <c r="U104" s="16"/>
    </row>
    <row r="105" spans="1:21" x14ac:dyDescent="0.35">
      <c r="A105" s="17">
        <v>36251</v>
      </c>
      <c r="B105" s="18">
        <v>0</v>
      </c>
      <c r="C105" s="19">
        <v>0</v>
      </c>
      <c r="D105" s="19">
        <v>0</v>
      </c>
      <c r="E105" s="20">
        <v>2689</v>
      </c>
      <c r="F105" s="19">
        <v>0</v>
      </c>
      <c r="G105" s="19">
        <v>0</v>
      </c>
      <c r="H105" s="19">
        <v>0</v>
      </c>
      <c r="I105" s="19">
        <v>593</v>
      </c>
      <c r="J105" s="18">
        <v>0</v>
      </c>
      <c r="K105" s="19">
        <v>0</v>
      </c>
      <c r="L105" s="19">
        <v>0</v>
      </c>
      <c r="M105" s="20">
        <v>0</v>
      </c>
      <c r="N105" s="19">
        <v>0</v>
      </c>
      <c r="O105" s="19">
        <v>0</v>
      </c>
      <c r="P105" s="19">
        <v>0</v>
      </c>
      <c r="Q105" s="19">
        <v>0</v>
      </c>
      <c r="R105" s="21">
        <v>0</v>
      </c>
      <c r="S105" s="21">
        <v>43</v>
      </c>
      <c r="T105" s="20">
        <v>33</v>
      </c>
      <c r="U105" s="16"/>
    </row>
    <row r="106" spans="1:21" x14ac:dyDescent="0.35">
      <c r="A106" s="17">
        <v>36281</v>
      </c>
      <c r="B106" s="18">
        <v>0</v>
      </c>
      <c r="C106" s="19">
        <v>0</v>
      </c>
      <c r="D106" s="19">
        <v>0</v>
      </c>
      <c r="E106" s="20">
        <v>2808</v>
      </c>
      <c r="F106" s="19">
        <v>0</v>
      </c>
      <c r="G106" s="19">
        <v>0</v>
      </c>
      <c r="H106" s="19">
        <v>0</v>
      </c>
      <c r="I106" s="19">
        <v>595</v>
      </c>
      <c r="J106" s="18">
        <v>0</v>
      </c>
      <c r="K106" s="19">
        <v>0</v>
      </c>
      <c r="L106" s="19">
        <v>0</v>
      </c>
      <c r="M106" s="20">
        <v>0</v>
      </c>
      <c r="N106" s="19">
        <v>0</v>
      </c>
      <c r="O106" s="19">
        <v>0</v>
      </c>
      <c r="P106" s="19">
        <v>0</v>
      </c>
      <c r="Q106" s="19">
        <v>0</v>
      </c>
      <c r="R106" s="21">
        <v>0</v>
      </c>
      <c r="S106" s="21">
        <v>56</v>
      </c>
      <c r="T106" s="20">
        <v>52</v>
      </c>
      <c r="U106" s="16"/>
    </row>
    <row r="107" spans="1:21" x14ac:dyDescent="0.35">
      <c r="A107" s="17">
        <v>36312</v>
      </c>
      <c r="B107" s="18">
        <v>0</v>
      </c>
      <c r="C107" s="19">
        <v>0</v>
      </c>
      <c r="D107" s="19">
        <v>0</v>
      </c>
      <c r="E107" s="20">
        <v>2473</v>
      </c>
      <c r="F107" s="19">
        <v>0</v>
      </c>
      <c r="G107" s="19">
        <v>0</v>
      </c>
      <c r="H107" s="19">
        <v>0</v>
      </c>
      <c r="I107" s="19">
        <v>695</v>
      </c>
      <c r="J107" s="18">
        <v>0</v>
      </c>
      <c r="K107" s="19">
        <v>0</v>
      </c>
      <c r="L107" s="19">
        <v>0</v>
      </c>
      <c r="M107" s="20">
        <v>0</v>
      </c>
      <c r="N107" s="19">
        <v>0</v>
      </c>
      <c r="O107" s="19">
        <v>0</v>
      </c>
      <c r="P107" s="19">
        <v>0</v>
      </c>
      <c r="Q107" s="19">
        <v>0</v>
      </c>
      <c r="R107" s="21">
        <v>0</v>
      </c>
      <c r="S107" s="21">
        <v>40</v>
      </c>
      <c r="T107" s="20">
        <v>40</v>
      </c>
      <c r="U107" s="16"/>
    </row>
    <row r="108" spans="1:21" x14ac:dyDescent="0.35">
      <c r="A108" s="17">
        <v>36342</v>
      </c>
      <c r="B108" s="18">
        <v>0</v>
      </c>
      <c r="C108" s="19">
        <v>0</v>
      </c>
      <c r="D108" s="19">
        <v>0</v>
      </c>
      <c r="E108" s="20">
        <v>2279</v>
      </c>
      <c r="F108" s="19">
        <v>0</v>
      </c>
      <c r="G108" s="19">
        <v>0</v>
      </c>
      <c r="H108" s="19">
        <v>0</v>
      </c>
      <c r="I108" s="19">
        <v>504</v>
      </c>
      <c r="J108" s="18">
        <v>0</v>
      </c>
      <c r="K108" s="19">
        <v>0</v>
      </c>
      <c r="L108" s="19">
        <v>0</v>
      </c>
      <c r="M108" s="20">
        <v>0</v>
      </c>
      <c r="N108" s="19">
        <v>0</v>
      </c>
      <c r="O108" s="19">
        <v>0</v>
      </c>
      <c r="P108" s="19">
        <v>0</v>
      </c>
      <c r="Q108" s="19">
        <v>0</v>
      </c>
      <c r="R108" s="21">
        <v>0</v>
      </c>
      <c r="S108" s="21">
        <v>27</v>
      </c>
      <c r="T108" s="20">
        <v>32</v>
      </c>
      <c r="U108" s="16"/>
    </row>
    <row r="109" spans="1:21" x14ac:dyDescent="0.35">
      <c r="A109" s="17">
        <v>36373</v>
      </c>
      <c r="B109" s="18">
        <v>0</v>
      </c>
      <c r="C109" s="19">
        <v>0</v>
      </c>
      <c r="D109" s="19">
        <v>0</v>
      </c>
      <c r="E109" s="20">
        <v>2107</v>
      </c>
      <c r="F109" s="19">
        <v>0</v>
      </c>
      <c r="G109" s="19">
        <v>0</v>
      </c>
      <c r="H109" s="19">
        <v>0</v>
      </c>
      <c r="I109" s="19">
        <v>548</v>
      </c>
      <c r="J109" s="18">
        <v>0</v>
      </c>
      <c r="K109" s="19">
        <v>0</v>
      </c>
      <c r="L109" s="19">
        <v>0</v>
      </c>
      <c r="M109" s="20">
        <v>0</v>
      </c>
      <c r="N109" s="19">
        <v>0</v>
      </c>
      <c r="O109" s="19">
        <v>0</v>
      </c>
      <c r="P109" s="19">
        <v>0</v>
      </c>
      <c r="Q109" s="19">
        <v>0</v>
      </c>
      <c r="R109" s="21">
        <v>0</v>
      </c>
      <c r="S109" s="21">
        <v>35</v>
      </c>
      <c r="T109" s="20">
        <v>27</v>
      </c>
      <c r="U109" s="16"/>
    </row>
    <row r="110" spans="1:21" x14ac:dyDescent="0.35">
      <c r="A110" s="17">
        <v>36404</v>
      </c>
      <c r="B110" s="18">
        <v>0</v>
      </c>
      <c r="C110" s="19">
        <v>0</v>
      </c>
      <c r="D110" s="19">
        <v>0</v>
      </c>
      <c r="E110" s="20">
        <v>2181</v>
      </c>
      <c r="F110" s="19">
        <v>0</v>
      </c>
      <c r="G110" s="19">
        <v>0</v>
      </c>
      <c r="H110" s="19">
        <v>0</v>
      </c>
      <c r="I110" s="19">
        <v>537</v>
      </c>
      <c r="J110" s="18">
        <v>0</v>
      </c>
      <c r="K110" s="19">
        <v>0</v>
      </c>
      <c r="L110" s="19">
        <v>0</v>
      </c>
      <c r="M110" s="20">
        <v>0</v>
      </c>
      <c r="N110" s="19">
        <v>0</v>
      </c>
      <c r="O110" s="19">
        <v>0</v>
      </c>
      <c r="P110" s="19">
        <v>0</v>
      </c>
      <c r="Q110" s="19">
        <v>0</v>
      </c>
      <c r="R110" s="21">
        <v>0</v>
      </c>
      <c r="S110" s="21">
        <v>29</v>
      </c>
      <c r="T110" s="20">
        <v>25</v>
      </c>
      <c r="U110" s="16"/>
    </row>
    <row r="111" spans="1:21" x14ac:dyDescent="0.35">
      <c r="A111" s="17">
        <v>36434</v>
      </c>
      <c r="B111" s="18">
        <v>0</v>
      </c>
      <c r="C111" s="19">
        <v>0</v>
      </c>
      <c r="D111" s="19">
        <v>0</v>
      </c>
      <c r="E111" s="20">
        <v>1702</v>
      </c>
      <c r="F111" s="19">
        <v>0</v>
      </c>
      <c r="G111" s="19">
        <v>0</v>
      </c>
      <c r="H111" s="19">
        <v>0</v>
      </c>
      <c r="I111" s="19">
        <v>559</v>
      </c>
      <c r="J111" s="18">
        <v>0</v>
      </c>
      <c r="K111" s="19">
        <v>0</v>
      </c>
      <c r="L111" s="19">
        <v>0</v>
      </c>
      <c r="M111" s="20">
        <v>0</v>
      </c>
      <c r="N111" s="19">
        <v>0</v>
      </c>
      <c r="O111" s="19">
        <v>0</v>
      </c>
      <c r="P111" s="19">
        <v>0</v>
      </c>
      <c r="Q111" s="19">
        <v>0</v>
      </c>
      <c r="R111" s="21">
        <v>0</v>
      </c>
      <c r="S111" s="21">
        <v>27</v>
      </c>
      <c r="T111" s="20">
        <v>15</v>
      </c>
      <c r="U111" s="16"/>
    </row>
    <row r="112" spans="1:21" x14ac:dyDescent="0.35">
      <c r="A112" s="17">
        <v>36465</v>
      </c>
      <c r="B112" s="18">
        <v>0</v>
      </c>
      <c r="C112" s="19">
        <v>0</v>
      </c>
      <c r="D112" s="19">
        <v>0</v>
      </c>
      <c r="E112" s="20">
        <v>1698</v>
      </c>
      <c r="F112" s="19">
        <v>0</v>
      </c>
      <c r="G112" s="19">
        <v>0</v>
      </c>
      <c r="H112" s="19">
        <v>0</v>
      </c>
      <c r="I112" s="19">
        <v>486</v>
      </c>
      <c r="J112" s="18">
        <v>0</v>
      </c>
      <c r="K112" s="19">
        <v>0</v>
      </c>
      <c r="L112" s="19">
        <v>0</v>
      </c>
      <c r="M112" s="20">
        <v>0</v>
      </c>
      <c r="N112" s="19">
        <v>0</v>
      </c>
      <c r="O112" s="19">
        <v>0</v>
      </c>
      <c r="P112" s="19">
        <v>0</v>
      </c>
      <c r="Q112" s="19">
        <v>0</v>
      </c>
      <c r="R112" s="21">
        <v>0</v>
      </c>
      <c r="S112" s="21">
        <v>24</v>
      </c>
      <c r="T112" s="20">
        <v>23</v>
      </c>
      <c r="U112" s="16"/>
    </row>
    <row r="113" spans="1:21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5">
        <v>1615</v>
      </c>
      <c r="F113" s="24">
        <v>0</v>
      </c>
      <c r="G113" s="24">
        <v>0</v>
      </c>
      <c r="H113" s="24">
        <v>0</v>
      </c>
      <c r="I113" s="24">
        <v>447</v>
      </c>
      <c r="J113" s="23">
        <v>0</v>
      </c>
      <c r="K113" s="24">
        <v>0</v>
      </c>
      <c r="L113" s="24">
        <v>0</v>
      </c>
      <c r="M113" s="25">
        <v>0</v>
      </c>
      <c r="N113" s="24">
        <v>0</v>
      </c>
      <c r="O113" s="24">
        <v>0</v>
      </c>
      <c r="P113" s="24">
        <v>0</v>
      </c>
      <c r="Q113" s="24">
        <v>0</v>
      </c>
      <c r="R113" s="26">
        <v>0</v>
      </c>
      <c r="S113" s="26">
        <v>28</v>
      </c>
      <c r="T113" s="25">
        <v>21</v>
      </c>
      <c r="U113" s="16"/>
    </row>
    <row r="114" spans="1:21" x14ac:dyDescent="0.35">
      <c r="A114" s="11">
        <v>36526</v>
      </c>
      <c r="B114" s="12">
        <v>0</v>
      </c>
      <c r="C114" s="13">
        <v>0</v>
      </c>
      <c r="D114" s="13">
        <v>0</v>
      </c>
      <c r="E114" s="14">
        <v>608</v>
      </c>
      <c r="F114" s="13">
        <v>0</v>
      </c>
      <c r="G114" s="13">
        <v>0</v>
      </c>
      <c r="H114" s="13">
        <v>0</v>
      </c>
      <c r="I114" s="13">
        <v>219</v>
      </c>
      <c r="J114" s="12">
        <v>0</v>
      </c>
      <c r="K114" s="13">
        <v>0</v>
      </c>
      <c r="L114" s="13">
        <v>0</v>
      </c>
      <c r="M114" s="14">
        <v>0</v>
      </c>
      <c r="N114" s="13">
        <v>0</v>
      </c>
      <c r="O114" s="13">
        <v>0</v>
      </c>
      <c r="P114" s="13">
        <v>0</v>
      </c>
      <c r="Q114" s="13">
        <v>0</v>
      </c>
      <c r="R114" s="15">
        <v>0</v>
      </c>
      <c r="S114" s="15">
        <v>12</v>
      </c>
      <c r="T114" s="14">
        <v>11</v>
      </c>
      <c r="U114" s="16"/>
    </row>
    <row r="115" spans="1:21" x14ac:dyDescent="0.35">
      <c r="A115" s="17">
        <v>36557</v>
      </c>
      <c r="B115" s="18">
        <v>0</v>
      </c>
      <c r="C115" s="19">
        <v>0</v>
      </c>
      <c r="D115" s="19">
        <v>0</v>
      </c>
      <c r="E115" s="20">
        <v>746</v>
      </c>
      <c r="F115" s="19">
        <v>0</v>
      </c>
      <c r="G115" s="19">
        <v>0</v>
      </c>
      <c r="H115" s="19">
        <v>0</v>
      </c>
      <c r="I115" s="19">
        <v>424</v>
      </c>
      <c r="J115" s="18">
        <v>0</v>
      </c>
      <c r="K115" s="19">
        <v>0</v>
      </c>
      <c r="L115" s="19">
        <v>0</v>
      </c>
      <c r="M115" s="20">
        <v>0</v>
      </c>
      <c r="N115" s="19">
        <v>0</v>
      </c>
      <c r="O115" s="19">
        <v>0</v>
      </c>
      <c r="P115" s="19">
        <v>0</v>
      </c>
      <c r="Q115" s="19">
        <v>0</v>
      </c>
      <c r="R115" s="21">
        <v>0</v>
      </c>
      <c r="S115" s="21">
        <v>17</v>
      </c>
      <c r="T115" s="20">
        <v>15</v>
      </c>
      <c r="U115" s="16"/>
    </row>
    <row r="116" spans="1:21" x14ac:dyDescent="0.35">
      <c r="A116" s="17">
        <v>36586</v>
      </c>
      <c r="B116" s="18">
        <v>0</v>
      </c>
      <c r="C116" s="19">
        <v>0</v>
      </c>
      <c r="D116" s="19">
        <v>0</v>
      </c>
      <c r="E116" s="20">
        <v>776</v>
      </c>
      <c r="F116" s="19">
        <v>0</v>
      </c>
      <c r="G116" s="19">
        <v>0</v>
      </c>
      <c r="H116" s="19">
        <v>0</v>
      </c>
      <c r="I116" s="19">
        <v>508</v>
      </c>
      <c r="J116" s="18">
        <v>0</v>
      </c>
      <c r="K116" s="19">
        <v>0</v>
      </c>
      <c r="L116" s="19">
        <v>0</v>
      </c>
      <c r="M116" s="20">
        <v>0</v>
      </c>
      <c r="N116" s="19">
        <v>0</v>
      </c>
      <c r="O116" s="19">
        <v>0</v>
      </c>
      <c r="P116" s="19">
        <v>0</v>
      </c>
      <c r="Q116" s="19">
        <v>0</v>
      </c>
      <c r="R116" s="21">
        <v>0</v>
      </c>
      <c r="S116" s="21">
        <v>12</v>
      </c>
      <c r="T116" s="20">
        <v>15</v>
      </c>
      <c r="U116" s="16"/>
    </row>
    <row r="117" spans="1:21" x14ac:dyDescent="0.35">
      <c r="A117" s="17">
        <v>36617</v>
      </c>
      <c r="B117" s="18">
        <v>0</v>
      </c>
      <c r="C117" s="19">
        <v>0</v>
      </c>
      <c r="D117" s="19">
        <v>0</v>
      </c>
      <c r="E117" s="20">
        <v>2072</v>
      </c>
      <c r="F117" s="19">
        <v>0</v>
      </c>
      <c r="G117" s="19">
        <v>0</v>
      </c>
      <c r="H117" s="19">
        <v>0</v>
      </c>
      <c r="I117" s="19">
        <v>479</v>
      </c>
      <c r="J117" s="18">
        <v>0</v>
      </c>
      <c r="K117" s="19">
        <v>0</v>
      </c>
      <c r="L117" s="19">
        <v>0</v>
      </c>
      <c r="M117" s="20">
        <v>0</v>
      </c>
      <c r="N117" s="19">
        <v>0</v>
      </c>
      <c r="O117" s="19">
        <v>0</v>
      </c>
      <c r="P117" s="19">
        <v>0</v>
      </c>
      <c r="Q117" s="19">
        <v>0</v>
      </c>
      <c r="R117" s="21">
        <v>0</v>
      </c>
      <c r="S117" s="21">
        <v>17</v>
      </c>
      <c r="T117" s="20">
        <v>19</v>
      </c>
      <c r="U117" s="16"/>
    </row>
    <row r="118" spans="1:21" x14ac:dyDescent="0.35">
      <c r="A118" s="17">
        <v>36647</v>
      </c>
      <c r="B118" s="18">
        <v>0</v>
      </c>
      <c r="C118" s="19">
        <v>0</v>
      </c>
      <c r="D118" s="19">
        <v>0</v>
      </c>
      <c r="E118" s="20">
        <v>1936</v>
      </c>
      <c r="F118" s="19">
        <v>0</v>
      </c>
      <c r="G118" s="19">
        <v>0</v>
      </c>
      <c r="H118" s="19">
        <v>0</v>
      </c>
      <c r="I118" s="19">
        <v>523</v>
      </c>
      <c r="J118" s="18">
        <v>0</v>
      </c>
      <c r="K118" s="19">
        <v>0</v>
      </c>
      <c r="L118" s="19">
        <v>0</v>
      </c>
      <c r="M118" s="20">
        <v>0</v>
      </c>
      <c r="N118" s="19">
        <v>0</v>
      </c>
      <c r="O118" s="19">
        <v>0</v>
      </c>
      <c r="P118" s="19">
        <v>0</v>
      </c>
      <c r="Q118" s="19">
        <v>0</v>
      </c>
      <c r="R118" s="21">
        <v>0</v>
      </c>
      <c r="S118" s="21">
        <v>34</v>
      </c>
      <c r="T118" s="20">
        <v>24</v>
      </c>
      <c r="U118" s="16"/>
    </row>
    <row r="119" spans="1:21" x14ac:dyDescent="0.35">
      <c r="A119" s="17">
        <v>36678</v>
      </c>
      <c r="B119" s="18">
        <v>0</v>
      </c>
      <c r="C119" s="19">
        <v>0</v>
      </c>
      <c r="D119" s="19">
        <v>0</v>
      </c>
      <c r="E119" s="20">
        <v>1526</v>
      </c>
      <c r="F119" s="19">
        <v>0</v>
      </c>
      <c r="G119" s="19">
        <v>0</v>
      </c>
      <c r="H119" s="19">
        <v>0</v>
      </c>
      <c r="I119" s="19">
        <v>418</v>
      </c>
      <c r="J119" s="18">
        <v>0</v>
      </c>
      <c r="K119" s="19">
        <v>0</v>
      </c>
      <c r="L119" s="19">
        <v>0</v>
      </c>
      <c r="M119" s="20">
        <v>0</v>
      </c>
      <c r="N119" s="19">
        <v>0</v>
      </c>
      <c r="O119" s="19">
        <v>0</v>
      </c>
      <c r="P119" s="19">
        <v>0</v>
      </c>
      <c r="Q119" s="19">
        <v>0</v>
      </c>
      <c r="R119" s="21">
        <v>0</v>
      </c>
      <c r="S119" s="21">
        <v>23</v>
      </c>
      <c r="T119" s="20">
        <v>8</v>
      </c>
      <c r="U119" s="16"/>
    </row>
    <row r="120" spans="1:21" x14ac:dyDescent="0.35">
      <c r="A120" s="17">
        <v>36708</v>
      </c>
      <c r="B120" s="18">
        <v>0</v>
      </c>
      <c r="C120" s="19">
        <v>0</v>
      </c>
      <c r="D120" s="19">
        <v>0</v>
      </c>
      <c r="E120" s="20">
        <v>1182</v>
      </c>
      <c r="F120" s="19">
        <v>0</v>
      </c>
      <c r="G120" s="19">
        <v>0</v>
      </c>
      <c r="H120" s="19">
        <v>0</v>
      </c>
      <c r="I120" s="19">
        <v>378</v>
      </c>
      <c r="J120" s="18">
        <v>0</v>
      </c>
      <c r="K120" s="19">
        <v>0</v>
      </c>
      <c r="L120" s="19">
        <v>0</v>
      </c>
      <c r="M120" s="20">
        <v>0</v>
      </c>
      <c r="N120" s="19">
        <v>0</v>
      </c>
      <c r="O120" s="19">
        <v>0</v>
      </c>
      <c r="P120" s="19">
        <v>0</v>
      </c>
      <c r="Q120" s="19">
        <v>0</v>
      </c>
      <c r="R120" s="21">
        <v>0</v>
      </c>
      <c r="S120" s="21">
        <v>22</v>
      </c>
      <c r="T120" s="20">
        <v>14</v>
      </c>
      <c r="U120" s="16"/>
    </row>
    <row r="121" spans="1:21" x14ac:dyDescent="0.35">
      <c r="A121" s="17">
        <v>36739</v>
      </c>
      <c r="B121" s="18">
        <v>0</v>
      </c>
      <c r="C121" s="19">
        <v>0</v>
      </c>
      <c r="D121" s="19">
        <v>0</v>
      </c>
      <c r="E121" s="20">
        <v>1199</v>
      </c>
      <c r="F121" s="19">
        <v>0</v>
      </c>
      <c r="G121" s="19">
        <v>0</v>
      </c>
      <c r="H121" s="19">
        <v>0</v>
      </c>
      <c r="I121" s="19">
        <v>474</v>
      </c>
      <c r="J121" s="18">
        <v>0</v>
      </c>
      <c r="K121" s="19">
        <v>0</v>
      </c>
      <c r="L121" s="19">
        <v>0</v>
      </c>
      <c r="M121" s="20">
        <v>0</v>
      </c>
      <c r="N121" s="19">
        <v>0</v>
      </c>
      <c r="O121" s="19">
        <v>0</v>
      </c>
      <c r="P121" s="19">
        <v>0</v>
      </c>
      <c r="Q121" s="19">
        <v>0</v>
      </c>
      <c r="R121" s="21">
        <v>0</v>
      </c>
      <c r="S121" s="21">
        <v>18</v>
      </c>
      <c r="T121" s="20">
        <v>15</v>
      </c>
      <c r="U121" s="16"/>
    </row>
    <row r="122" spans="1:21" x14ac:dyDescent="0.35">
      <c r="A122" s="17">
        <v>36770</v>
      </c>
      <c r="B122" s="18">
        <v>0</v>
      </c>
      <c r="C122" s="19">
        <v>0</v>
      </c>
      <c r="D122" s="19">
        <v>0</v>
      </c>
      <c r="E122" s="20">
        <v>964</v>
      </c>
      <c r="F122" s="19">
        <v>0</v>
      </c>
      <c r="G122" s="19">
        <v>0</v>
      </c>
      <c r="H122" s="19">
        <v>0</v>
      </c>
      <c r="I122" s="19">
        <v>387</v>
      </c>
      <c r="J122" s="18">
        <v>0</v>
      </c>
      <c r="K122" s="19">
        <v>0</v>
      </c>
      <c r="L122" s="19">
        <v>0</v>
      </c>
      <c r="M122" s="20">
        <v>0</v>
      </c>
      <c r="N122" s="19">
        <v>0</v>
      </c>
      <c r="O122" s="19">
        <v>0</v>
      </c>
      <c r="P122" s="19">
        <v>0</v>
      </c>
      <c r="Q122" s="19">
        <v>0</v>
      </c>
      <c r="R122" s="21">
        <v>0</v>
      </c>
      <c r="S122" s="21">
        <v>12</v>
      </c>
      <c r="T122" s="20">
        <v>19</v>
      </c>
      <c r="U122" s="16"/>
    </row>
    <row r="123" spans="1:21" x14ac:dyDescent="0.35">
      <c r="A123" s="17">
        <v>36800</v>
      </c>
      <c r="B123" s="18">
        <v>0</v>
      </c>
      <c r="C123" s="19">
        <v>0</v>
      </c>
      <c r="D123" s="19">
        <v>0</v>
      </c>
      <c r="E123" s="20">
        <v>951</v>
      </c>
      <c r="F123" s="19">
        <v>0</v>
      </c>
      <c r="G123" s="19">
        <v>0</v>
      </c>
      <c r="H123" s="19">
        <v>0</v>
      </c>
      <c r="I123" s="19">
        <v>343</v>
      </c>
      <c r="J123" s="18">
        <v>0</v>
      </c>
      <c r="K123" s="19">
        <v>0</v>
      </c>
      <c r="L123" s="19">
        <v>0</v>
      </c>
      <c r="M123" s="20">
        <v>0</v>
      </c>
      <c r="N123" s="19">
        <v>0</v>
      </c>
      <c r="O123" s="19">
        <v>0</v>
      </c>
      <c r="P123" s="19">
        <v>0</v>
      </c>
      <c r="Q123" s="19">
        <v>0</v>
      </c>
      <c r="R123" s="21">
        <v>0</v>
      </c>
      <c r="S123" s="21">
        <v>19</v>
      </c>
      <c r="T123" s="20">
        <v>11</v>
      </c>
      <c r="U123" s="16"/>
    </row>
    <row r="124" spans="1:21" x14ac:dyDescent="0.35">
      <c r="A124" s="17">
        <v>36831</v>
      </c>
      <c r="B124" s="18">
        <v>0</v>
      </c>
      <c r="C124" s="19">
        <v>0</v>
      </c>
      <c r="D124" s="19">
        <v>0</v>
      </c>
      <c r="E124" s="20">
        <v>1049</v>
      </c>
      <c r="F124" s="19">
        <v>0</v>
      </c>
      <c r="G124" s="19">
        <v>0</v>
      </c>
      <c r="H124" s="19">
        <v>0</v>
      </c>
      <c r="I124" s="19">
        <v>401</v>
      </c>
      <c r="J124" s="18">
        <v>0</v>
      </c>
      <c r="K124" s="19">
        <v>0</v>
      </c>
      <c r="L124" s="19">
        <v>0</v>
      </c>
      <c r="M124" s="20">
        <v>0</v>
      </c>
      <c r="N124" s="19">
        <v>0</v>
      </c>
      <c r="O124" s="19">
        <v>0</v>
      </c>
      <c r="P124" s="19">
        <v>0</v>
      </c>
      <c r="Q124" s="19">
        <v>0</v>
      </c>
      <c r="R124" s="21">
        <v>0</v>
      </c>
      <c r="S124" s="21">
        <v>23</v>
      </c>
      <c r="T124" s="20">
        <v>15</v>
      </c>
      <c r="U124" s="16"/>
    </row>
    <row r="125" spans="1:21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5">
        <v>914</v>
      </c>
      <c r="F125" s="24">
        <v>0</v>
      </c>
      <c r="G125" s="24">
        <v>0</v>
      </c>
      <c r="H125" s="24">
        <v>0</v>
      </c>
      <c r="I125" s="24">
        <v>355</v>
      </c>
      <c r="J125" s="23">
        <v>0</v>
      </c>
      <c r="K125" s="24">
        <v>0</v>
      </c>
      <c r="L125" s="24">
        <v>0</v>
      </c>
      <c r="M125" s="25">
        <v>0</v>
      </c>
      <c r="N125" s="24">
        <v>0</v>
      </c>
      <c r="O125" s="24">
        <v>0</v>
      </c>
      <c r="P125" s="24">
        <v>0</v>
      </c>
      <c r="Q125" s="24">
        <v>0</v>
      </c>
      <c r="R125" s="26">
        <v>0</v>
      </c>
      <c r="S125" s="26">
        <v>12</v>
      </c>
      <c r="T125" s="25">
        <v>8</v>
      </c>
      <c r="U125" s="16"/>
    </row>
    <row r="126" spans="1:21" x14ac:dyDescent="0.35">
      <c r="A126" s="11">
        <v>36892</v>
      </c>
      <c r="B126" s="12">
        <v>0</v>
      </c>
      <c r="C126" s="13">
        <v>0</v>
      </c>
      <c r="D126" s="13">
        <v>0</v>
      </c>
      <c r="E126" s="14">
        <v>1047</v>
      </c>
      <c r="F126" s="13">
        <v>0</v>
      </c>
      <c r="G126" s="13">
        <v>0</v>
      </c>
      <c r="H126" s="13">
        <v>0</v>
      </c>
      <c r="I126" s="13">
        <v>210</v>
      </c>
      <c r="J126" s="12">
        <v>0</v>
      </c>
      <c r="K126" s="13">
        <v>0</v>
      </c>
      <c r="L126" s="13">
        <v>0</v>
      </c>
      <c r="M126" s="14">
        <v>0</v>
      </c>
      <c r="N126" s="13">
        <v>0</v>
      </c>
      <c r="O126" s="13">
        <v>0</v>
      </c>
      <c r="P126" s="13">
        <v>0</v>
      </c>
      <c r="Q126" s="13">
        <v>0</v>
      </c>
      <c r="R126" s="15">
        <v>0</v>
      </c>
      <c r="S126" s="15">
        <v>20</v>
      </c>
      <c r="T126" s="14">
        <v>6</v>
      </c>
      <c r="U126" s="16"/>
    </row>
    <row r="127" spans="1:21" x14ac:dyDescent="0.35">
      <c r="A127" s="17">
        <v>36923</v>
      </c>
      <c r="B127" s="18">
        <v>0</v>
      </c>
      <c r="C127" s="19">
        <v>0</v>
      </c>
      <c r="D127" s="19">
        <v>0</v>
      </c>
      <c r="E127" s="20">
        <v>569</v>
      </c>
      <c r="F127" s="19">
        <v>0</v>
      </c>
      <c r="G127" s="19">
        <v>0</v>
      </c>
      <c r="H127" s="19">
        <v>0</v>
      </c>
      <c r="I127" s="19">
        <v>269</v>
      </c>
      <c r="J127" s="18">
        <v>0</v>
      </c>
      <c r="K127" s="19">
        <v>0</v>
      </c>
      <c r="L127" s="19">
        <v>0</v>
      </c>
      <c r="M127" s="20">
        <v>0</v>
      </c>
      <c r="N127" s="19">
        <v>0</v>
      </c>
      <c r="O127" s="19">
        <v>0</v>
      </c>
      <c r="P127" s="19">
        <v>0</v>
      </c>
      <c r="Q127" s="19">
        <v>0</v>
      </c>
      <c r="R127" s="21">
        <v>0</v>
      </c>
      <c r="S127" s="21">
        <v>16</v>
      </c>
      <c r="T127" s="20">
        <v>16</v>
      </c>
      <c r="U127" s="16"/>
    </row>
    <row r="128" spans="1:21" x14ac:dyDescent="0.35">
      <c r="A128" s="17">
        <v>36951</v>
      </c>
      <c r="B128" s="18">
        <v>0</v>
      </c>
      <c r="C128" s="19">
        <v>0</v>
      </c>
      <c r="D128" s="19">
        <v>0</v>
      </c>
      <c r="E128" s="20">
        <v>817</v>
      </c>
      <c r="F128" s="19">
        <v>0</v>
      </c>
      <c r="G128" s="19">
        <v>0</v>
      </c>
      <c r="H128" s="19">
        <v>0</v>
      </c>
      <c r="I128" s="19">
        <v>392</v>
      </c>
      <c r="J128" s="18">
        <v>0</v>
      </c>
      <c r="K128" s="19">
        <v>0</v>
      </c>
      <c r="L128" s="19">
        <v>0</v>
      </c>
      <c r="M128" s="20">
        <v>0</v>
      </c>
      <c r="N128" s="19">
        <v>0</v>
      </c>
      <c r="O128" s="19">
        <v>0</v>
      </c>
      <c r="P128" s="19">
        <v>0</v>
      </c>
      <c r="Q128" s="19">
        <v>0</v>
      </c>
      <c r="R128" s="21">
        <v>0</v>
      </c>
      <c r="S128" s="21">
        <v>25</v>
      </c>
      <c r="T128" s="20">
        <v>16</v>
      </c>
      <c r="U128" s="16"/>
    </row>
    <row r="129" spans="1:21" x14ac:dyDescent="0.35">
      <c r="A129" s="17">
        <v>36982</v>
      </c>
      <c r="B129" s="18">
        <v>0</v>
      </c>
      <c r="C129" s="19">
        <v>0</v>
      </c>
      <c r="D129" s="19">
        <v>0</v>
      </c>
      <c r="E129" s="20">
        <v>851</v>
      </c>
      <c r="F129" s="19">
        <v>0</v>
      </c>
      <c r="G129" s="19">
        <v>0</v>
      </c>
      <c r="H129" s="19">
        <v>0</v>
      </c>
      <c r="I129" s="19">
        <v>307</v>
      </c>
      <c r="J129" s="18">
        <v>0</v>
      </c>
      <c r="K129" s="19">
        <v>0</v>
      </c>
      <c r="L129" s="19">
        <v>0</v>
      </c>
      <c r="M129" s="20">
        <v>0</v>
      </c>
      <c r="N129" s="19">
        <v>0</v>
      </c>
      <c r="O129" s="19">
        <v>0</v>
      </c>
      <c r="P129" s="19">
        <v>0</v>
      </c>
      <c r="Q129" s="19">
        <v>0</v>
      </c>
      <c r="R129" s="21">
        <v>0</v>
      </c>
      <c r="S129" s="21">
        <v>15</v>
      </c>
      <c r="T129" s="20">
        <v>3</v>
      </c>
      <c r="U129" s="16"/>
    </row>
    <row r="130" spans="1:21" x14ac:dyDescent="0.35">
      <c r="A130" s="17">
        <v>37012</v>
      </c>
      <c r="B130" s="18">
        <v>0</v>
      </c>
      <c r="C130" s="19">
        <v>0</v>
      </c>
      <c r="D130" s="19">
        <v>0</v>
      </c>
      <c r="E130" s="20">
        <v>924</v>
      </c>
      <c r="F130" s="19">
        <v>0</v>
      </c>
      <c r="G130" s="19">
        <v>0</v>
      </c>
      <c r="H130" s="19">
        <v>0</v>
      </c>
      <c r="I130" s="19">
        <v>371</v>
      </c>
      <c r="J130" s="18">
        <v>0</v>
      </c>
      <c r="K130" s="19">
        <v>0</v>
      </c>
      <c r="L130" s="19">
        <v>0</v>
      </c>
      <c r="M130" s="20">
        <v>0</v>
      </c>
      <c r="N130" s="19">
        <v>0</v>
      </c>
      <c r="O130" s="19">
        <v>0</v>
      </c>
      <c r="P130" s="19">
        <v>0</v>
      </c>
      <c r="Q130" s="19">
        <v>0</v>
      </c>
      <c r="R130" s="21">
        <v>0</v>
      </c>
      <c r="S130" s="21">
        <v>18</v>
      </c>
      <c r="T130" s="20">
        <v>8</v>
      </c>
      <c r="U130" s="16"/>
    </row>
    <row r="131" spans="1:21" x14ac:dyDescent="0.35">
      <c r="A131" s="17">
        <v>37043</v>
      </c>
      <c r="B131" s="18">
        <v>0</v>
      </c>
      <c r="C131" s="19">
        <v>0</v>
      </c>
      <c r="D131" s="19">
        <v>0</v>
      </c>
      <c r="E131" s="20">
        <v>1594</v>
      </c>
      <c r="F131" s="19">
        <v>0</v>
      </c>
      <c r="G131" s="19">
        <v>0</v>
      </c>
      <c r="H131" s="19">
        <v>0</v>
      </c>
      <c r="I131" s="19">
        <v>359</v>
      </c>
      <c r="J131" s="18">
        <v>0</v>
      </c>
      <c r="K131" s="19">
        <v>0</v>
      </c>
      <c r="L131" s="19">
        <v>0</v>
      </c>
      <c r="M131" s="20">
        <v>0</v>
      </c>
      <c r="N131" s="19">
        <v>0</v>
      </c>
      <c r="O131" s="19">
        <v>0</v>
      </c>
      <c r="P131" s="19">
        <v>0</v>
      </c>
      <c r="Q131" s="19">
        <v>0</v>
      </c>
      <c r="R131" s="21">
        <v>0</v>
      </c>
      <c r="S131" s="21">
        <v>26</v>
      </c>
      <c r="T131" s="20">
        <v>11</v>
      </c>
      <c r="U131" s="16"/>
    </row>
    <row r="132" spans="1:21" x14ac:dyDescent="0.35">
      <c r="A132" s="17">
        <v>37073</v>
      </c>
      <c r="B132" s="18">
        <v>0</v>
      </c>
      <c r="C132" s="19">
        <v>0</v>
      </c>
      <c r="D132" s="19">
        <v>0</v>
      </c>
      <c r="E132" s="20">
        <v>1702</v>
      </c>
      <c r="F132" s="19">
        <v>0</v>
      </c>
      <c r="G132" s="19">
        <v>0</v>
      </c>
      <c r="H132" s="19">
        <v>0</v>
      </c>
      <c r="I132" s="19">
        <v>379</v>
      </c>
      <c r="J132" s="18">
        <v>0</v>
      </c>
      <c r="K132" s="19">
        <v>0</v>
      </c>
      <c r="L132" s="19">
        <v>0</v>
      </c>
      <c r="M132" s="20">
        <v>0</v>
      </c>
      <c r="N132" s="19">
        <v>0</v>
      </c>
      <c r="O132" s="19">
        <v>0</v>
      </c>
      <c r="P132" s="19">
        <v>0</v>
      </c>
      <c r="Q132" s="19">
        <v>0</v>
      </c>
      <c r="R132" s="21">
        <v>0</v>
      </c>
      <c r="S132" s="21">
        <v>25</v>
      </c>
      <c r="T132" s="20">
        <v>7</v>
      </c>
      <c r="U132" s="16"/>
    </row>
    <row r="133" spans="1:21" x14ac:dyDescent="0.35">
      <c r="A133" s="17">
        <v>37104</v>
      </c>
      <c r="B133" s="18">
        <v>0</v>
      </c>
      <c r="C133" s="19">
        <v>0</v>
      </c>
      <c r="D133" s="19">
        <v>0</v>
      </c>
      <c r="E133" s="20">
        <v>1547</v>
      </c>
      <c r="F133" s="19">
        <v>0</v>
      </c>
      <c r="G133" s="19">
        <v>0</v>
      </c>
      <c r="H133" s="19">
        <v>0</v>
      </c>
      <c r="I133" s="19">
        <v>485</v>
      </c>
      <c r="J133" s="18">
        <v>0</v>
      </c>
      <c r="K133" s="19">
        <v>0</v>
      </c>
      <c r="L133" s="19">
        <v>0</v>
      </c>
      <c r="M133" s="20">
        <v>0</v>
      </c>
      <c r="N133" s="19">
        <v>0</v>
      </c>
      <c r="O133" s="19">
        <v>0</v>
      </c>
      <c r="P133" s="19">
        <v>0</v>
      </c>
      <c r="Q133" s="19">
        <v>0</v>
      </c>
      <c r="R133" s="21">
        <v>0</v>
      </c>
      <c r="S133" s="21">
        <v>33</v>
      </c>
      <c r="T133" s="20">
        <v>21</v>
      </c>
      <c r="U133" s="16"/>
    </row>
    <row r="134" spans="1:21" x14ac:dyDescent="0.35">
      <c r="A134" s="17">
        <v>37135</v>
      </c>
      <c r="B134" s="18">
        <v>0</v>
      </c>
      <c r="C134" s="19">
        <v>0</v>
      </c>
      <c r="D134" s="19">
        <v>0</v>
      </c>
      <c r="E134" s="20">
        <v>972</v>
      </c>
      <c r="F134" s="19">
        <v>0</v>
      </c>
      <c r="G134" s="19">
        <v>0</v>
      </c>
      <c r="H134" s="19">
        <v>0</v>
      </c>
      <c r="I134" s="19">
        <v>359</v>
      </c>
      <c r="J134" s="18">
        <v>0</v>
      </c>
      <c r="K134" s="19">
        <v>0</v>
      </c>
      <c r="L134" s="19">
        <v>0</v>
      </c>
      <c r="M134" s="20">
        <v>0</v>
      </c>
      <c r="N134" s="19">
        <v>0</v>
      </c>
      <c r="O134" s="19">
        <v>0</v>
      </c>
      <c r="P134" s="19">
        <v>0</v>
      </c>
      <c r="Q134" s="19">
        <v>0</v>
      </c>
      <c r="R134" s="21">
        <v>0</v>
      </c>
      <c r="S134" s="21">
        <v>36</v>
      </c>
      <c r="T134" s="20">
        <v>22</v>
      </c>
      <c r="U134" s="16"/>
    </row>
    <row r="135" spans="1:21" x14ac:dyDescent="0.35">
      <c r="A135" s="17">
        <v>37165</v>
      </c>
      <c r="B135" s="18">
        <v>0</v>
      </c>
      <c r="C135" s="19">
        <v>0</v>
      </c>
      <c r="D135" s="19">
        <v>0</v>
      </c>
      <c r="E135" s="20">
        <v>983</v>
      </c>
      <c r="F135" s="19">
        <v>0</v>
      </c>
      <c r="G135" s="19">
        <v>0</v>
      </c>
      <c r="H135" s="19">
        <v>0</v>
      </c>
      <c r="I135" s="19">
        <v>295</v>
      </c>
      <c r="J135" s="18">
        <v>0</v>
      </c>
      <c r="K135" s="19">
        <v>0</v>
      </c>
      <c r="L135" s="19">
        <v>0</v>
      </c>
      <c r="M135" s="20">
        <v>0</v>
      </c>
      <c r="N135" s="19">
        <v>0</v>
      </c>
      <c r="O135" s="19">
        <v>0</v>
      </c>
      <c r="P135" s="19">
        <v>0</v>
      </c>
      <c r="Q135" s="19">
        <v>0</v>
      </c>
      <c r="R135" s="21">
        <v>0</v>
      </c>
      <c r="S135" s="21">
        <v>40</v>
      </c>
      <c r="T135" s="20">
        <v>25</v>
      </c>
      <c r="U135" s="16"/>
    </row>
    <row r="136" spans="1:21" x14ac:dyDescent="0.35">
      <c r="A136" s="17">
        <v>37196</v>
      </c>
      <c r="B136" s="18">
        <v>0</v>
      </c>
      <c r="C136" s="19">
        <v>0</v>
      </c>
      <c r="D136" s="19">
        <v>0</v>
      </c>
      <c r="E136" s="20">
        <v>262</v>
      </c>
      <c r="F136" s="19">
        <v>0</v>
      </c>
      <c r="G136" s="19">
        <v>0</v>
      </c>
      <c r="H136" s="19">
        <v>0</v>
      </c>
      <c r="I136" s="19">
        <v>144</v>
      </c>
      <c r="J136" s="18">
        <v>0</v>
      </c>
      <c r="K136" s="19">
        <v>0</v>
      </c>
      <c r="L136" s="19">
        <v>0</v>
      </c>
      <c r="M136" s="20">
        <v>0</v>
      </c>
      <c r="N136" s="19">
        <v>0</v>
      </c>
      <c r="O136" s="19">
        <v>0</v>
      </c>
      <c r="P136" s="19">
        <v>0</v>
      </c>
      <c r="Q136" s="19">
        <v>0</v>
      </c>
      <c r="R136" s="21">
        <v>0</v>
      </c>
      <c r="S136" s="21">
        <v>16</v>
      </c>
      <c r="T136" s="20">
        <v>4</v>
      </c>
      <c r="U136" s="16"/>
    </row>
    <row r="137" spans="1:21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5">
        <v>326</v>
      </c>
      <c r="F137" s="24">
        <v>0</v>
      </c>
      <c r="G137" s="24">
        <v>0</v>
      </c>
      <c r="H137" s="24">
        <v>0</v>
      </c>
      <c r="I137" s="24">
        <v>240</v>
      </c>
      <c r="J137" s="23">
        <v>0</v>
      </c>
      <c r="K137" s="24">
        <v>0</v>
      </c>
      <c r="L137" s="24">
        <v>0</v>
      </c>
      <c r="M137" s="25">
        <v>0</v>
      </c>
      <c r="N137" s="24">
        <v>0</v>
      </c>
      <c r="O137" s="24">
        <v>0</v>
      </c>
      <c r="P137" s="24">
        <v>0</v>
      </c>
      <c r="Q137" s="24">
        <v>0</v>
      </c>
      <c r="R137" s="26">
        <v>0</v>
      </c>
      <c r="S137" s="26">
        <v>12</v>
      </c>
      <c r="T137" s="25">
        <v>19</v>
      </c>
      <c r="U137" s="16"/>
    </row>
    <row r="138" spans="1:21" x14ac:dyDescent="0.35">
      <c r="A138" s="11">
        <v>37257</v>
      </c>
      <c r="B138" s="12">
        <v>0</v>
      </c>
      <c r="C138" s="13">
        <v>0</v>
      </c>
      <c r="D138" s="13">
        <v>0</v>
      </c>
      <c r="E138" s="14">
        <v>1035</v>
      </c>
      <c r="F138" s="13">
        <v>0</v>
      </c>
      <c r="G138" s="13">
        <v>0</v>
      </c>
      <c r="H138" s="13">
        <v>0</v>
      </c>
      <c r="I138" s="13">
        <v>253</v>
      </c>
      <c r="J138" s="12">
        <v>0</v>
      </c>
      <c r="K138" s="13">
        <v>0</v>
      </c>
      <c r="L138" s="13">
        <v>0</v>
      </c>
      <c r="M138" s="14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  <c r="S138" s="15">
        <v>31</v>
      </c>
      <c r="T138" s="14">
        <v>23</v>
      </c>
      <c r="U138" s="16"/>
    </row>
    <row r="139" spans="1:21" x14ac:dyDescent="0.35">
      <c r="A139" s="17">
        <v>37288</v>
      </c>
      <c r="B139" s="18">
        <v>0</v>
      </c>
      <c r="C139" s="19">
        <v>0</v>
      </c>
      <c r="D139" s="19">
        <v>0</v>
      </c>
      <c r="E139" s="20">
        <v>913</v>
      </c>
      <c r="F139" s="19">
        <v>0</v>
      </c>
      <c r="G139" s="19">
        <v>0</v>
      </c>
      <c r="H139" s="19">
        <v>0</v>
      </c>
      <c r="I139" s="19">
        <v>257</v>
      </c>
      <c r="J139" s="18">
        <v>0</v>
      </c>
      <c r="K139" s="19">
        <v>0</v>
      </c>
      <c r="L139" s="19">
        <v>0</v>
      </c>
      <c r="M139" s="20">
        <v>0</v>
      </c>
      <c r="N139" s="19">
        <v>0</v>
      </c>
      <c r="O139" s="19">
        <v>0</v>
      </c>
      <c r="P139" s="19">
        <v>0</v>
      </c>
      <c r="Q139" s="19">
        <v>0</v>
      </c>
      <c r="R139" s="21">
        <v>0</v>
      </c>
      <c r="S139" s="21">
        <v>12</v>
      </c>
      <c r="T139" s="20">
        <v>22</v>
      </c>
      <c r="U139" s="16"/>
    </row>
    <row r="140" spans="1:21" x14ac:dyDescent="0.35">
      <c r="A140" s="17">
        <v>37316</v>
      </c>
      <c r="B140" s="18">
        <v>0</v>
      </c>
      <c r="C140" s="19">
        <v>0</v>
      </c>
      <c r="D140" s="19">
        <v>0</v>
      </c>
      <c r="E140" s="20">
        <v>868</v>
      </c>
      <c r="F140" s="19">
        <v>0</v>
      </c>
      <c r="G140" s="19">
        <v>0</v>
      </c>
      <c r="H140" s="19">
        <v>0</v>
      </c>
      <c r="I140" s="19">
        <v>385</v>
      </c>
      <c r="J140" s="18">
        <v>0</v>
      </c>
      <c r="K140" s="19">
        <v>0</v>
      </c>
      <c r="L140" s="19">
        <v>0</v>
      </c>
      <c r="M140" s="20">
        <v>0</v>
      </c>
      <c r="N140" s="19">
        <v>0</v>
      </c>
      <c r="O140" s="19">
        <v>0</v>
      </c>
      <c r="P140" s="19">
        <v>0</v>
      </c>
      <c r="Q140" s="19">
        <v>0</v>
      </c>
      <c r="R140" s="21">
        <v>0</v>
      </c>
      <c r="S140" s="21">
        <v>18</v>
      </c>
      <c r="T140" s="20">
        <v>17</v>
      </c>
      <c r="U140" s="16"/>
    </row>
    <row r="141" spans="1:21" x14ac:dyDescent="0.35">
      <c r="A141" s="17">
        <v>37347</v>
      </c>
      <c r="B141" s="18">
        <v>0</v>
      </c>
      <c r="C141" s="19">
        <v>0</v>
      </c>
      <c r="D141" s="19">
        <v>0</v>
      </c>
      <c r="E141" s="20">
        <v>1899</v>
      </c>
      <c r="F141" s="19">
        <v>0</v>
      </c>
      <c r="G141" s="19">
        <v>0</v>
      </c>
      <c r="H141" s="19">
        <v>0</v>
      </c>
      <c r="I141" s="19">
        <v>420</v>
      </c>
      <c r="J141" s="18">
        <v>0</v>
      </c>
      <c r="K141" s="19">
        <v>0</v>
      </c>
      <c r="L141" s="19">
        <v>0</v>
      </c>
      <c r="M141" s="20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  <c r="S141" s="21">
        <v>18</v>
      </c>
      <c r="T141" s="20">
        <v>12</v>
      </c>
      <c r="U141" s="16"/>
    </row>
    <row r="142" spans="1:21" x14ac:dyDescent="0.35">
      <c r="A142" s="17">
        <v>37377</v>
      </c>
      <c r="B142" s="18">
        <v>0</v>
      </c>
      <c r="C142" s="19">
        <v>0</v>
      </c>
      <c r="D142" s="19">
        <v>0</v>
      </c>
      <c r="E142" s="20">
        <v>982</v>
      </c>
      <c r="F142" s="19">
        <v>0</v>
      </c>
      <c r="G142" s="19">
        <v>0</v>
      </c>
      <c r="H142" s="19">
        <v>0</v>
      </c>
      <c r="I142" s="19">
        <v>459</v>
      </c>
      <c r="J142" s="18">
        <v>0</v>
      </c>
      <c r="K142" s="19">
        <v>0</v>
      </c>
      <c r="L142" s="19">
        <v>0</v>
      </c>
      <c r="M142" s="20">
        <v>0</v>
      </c>
      <c r="N142" s="19">
        <v>0</v>
      </c>
      <c r="O142" s="19">
        <v>0</v>
      </c>
      <c r="P142" s="19">
        <v>0</v>
      </c>
      <c r="Q142" s="19">
        <v>0</v>
      </c>
      <c r="R142" s="21">
        <v>0</v>
      </c>
      <c r="S142" s="21">
        <v>15</v>
      </c>
      <c r="T142" s="20">
        <v>26</v>
      </c>
      <c r="U142" s="16"/>
    </row>
    <row r="143" spans="1:21" x14ac:dyDescent="0.35">
      <c r="A143" s="17">
        <v>37408</v>
      </c>
      <c r="B143" s="18">
        <v>0</v>
      </c>
      <c r="C143" s="19">
        <v>0</v>
      </c>
      <c r="D143" s="19">
        <v>0</v>
      </c>
      <c r="E143" s="20">
        <v>2159</v>
      </c>
      <c r="F143" s="19">
        <v>0</v>
      </c>
      <c r="G143" s="19">
        <v>0</v>
      </c>
      <c r="H143" s="19">
        <v>0</v>
      </c>
      <c r="I143" s="19">
        <v>413</v>
      </c>
      <c r="J143" s="18">
        <v>0</v>
      </c>
      <c r="K143" s="19">
        <v>0</v>
      </c>
      <c r="L143" s="19">
        <v>0</v>
      </c>
      <c r="M143" s="20">
        <v>0</v>
      </c>
      <c r="N143" s="19">
        <v>0</v>
      </c>
      <c r="O143" s="19">
        <v>0</v>
      </c>
      <c r="P143" s="19">
        <v>0</v>
      </c>
      <c r="Q143" s="19">
        <v>0</v>
      </c>
      <c r="R143" s="21">
        <v>0</v>
      </c>
      <c r="S143" s="21">
        <v>26</v>
      </c>
      <c r="T143" s="20">
        <v>17</v>
      </c>
      <c r="U143" s="16"/>
    </row>
    <row r="144" spans="1:21" x14ac:dyDescent="0.35">
      <c r="A144" s="17">
        <v>37438</v>
      </c>
      <c r="B144" s="18">
        <v>0</v>
      </c>
      <c r="C144" s="19">
        <v>0</v>
      </c>
      <c r="D144" s="19">
        <v>0</v>
      </c>
      <c r="E144" s="20">
        <v>1814</v>
      </c>
      <c r="F144" s="19">
        <v>0</v>
      </c>
      <c r="G144" s="19">
        <v>0</v>
      </c>
      <c r="H144" s="19">
        <v>0</v>
      </c>
      <c r="I144" s="19">
        <v>476</v>
      </c>
      <c r="J144" s="18">
        <v>0</v>
      </c>
      <c r="K144" s="19">
        <v>0</v>
      </c>
      <c r="L144" s="19">
        <v>0</v>
      </c>
      <c r="M144" s="20">
        <v>0</v>
      </c>
      <c r="N144" s="19">
        <v>0</v>
      </c>
      <c r="O144" s="19">
        <v>0</v>
      </c>
      <c r="P144" s="19">
        <v>0</v>
      </c>
      <c r="Q144" s="19">
        <v>0</v>
      </c>
      <c r="R144" s="21">
        <v>0</v>
      </c>
      <c r="S144" s="21">
        <v>32</v>
      </c>
      <c r="T144" s="20">
        <v>20</v>
      </c>
      <c r="U144" s="16"/>
    </row>
    <row r="145" spans="1:21" x14ac:dyDescent="0.35">
      <c r="A145" s="17">
        <v>37469</v>
      </c>
      <c r="B145" s="18">
        <v>0</v>
      </c>
      <c r="C145" s="19">
        <v>0</v>
      </c>
      <c r="D145" s="19">
        <v>0</v>
      </c>
      <c r="E145" s="20">
        <v>2057</v>
      </c>
      <c r="F145" s="19">
        <v>0</v>
      </c>
      <c r="G145" s="19">
        <v>0</v>
      </c>
      <c r="H145" s="19">
        <v>0</v>
      </c>
      <c r="I145" s="19">
        <v>400</v>
      </c>
      <c r="J145" s="18">
        <v>0</v>
      </c>
      <c r="K145" s="19">
        <v>0</v>
      </c>
      <c r="L145" s="19">
        <v>0</v>
      </c>
      <c r="M145" s="20">
        <v>0</v>
      </c>
      <c r="N145" s="19">
        <v>0</v>
      </c>
      <c r="O145" s="19">
        <v>0</v>
      </c>
      <c r="P145" s="19">
        <v>0</v>
      </c>
      <c r="Q145" s="19">
        <v>0</v>
      </c>
      <c r="R145" s="21">
        <v>0</v>
      </c>
      <c r="S145" s="21">
        <v>34</v>
      </c>
      <c r="T145" s="20">
        <v>28</v>
      </c>
      <c r="U145" s="16"/>
    </row>
    <row r="146" spans="1:21" x14ac:dyDescent="0.35">
      <c r="A146" s="17">
        <v>37500</v>
      </c>
      <c r="B146" s="18">
        <v>0</v>
      </c>
      <c r="C146" s="19">
        <v>0</v>
      </c>
      <c r="D146" s="19">
        <v>0</v>
      </c>
      <c r="E146" s="20">
        <v>1991</v>
      </c>
      <c r="F146" s="19">
        <v>0</v>
      </c>
      <c r="G146" s="19">
        <v>0</v>
      </c>
      <c r="H146" s="19">
        <v>0</v>
      </c>
      <c r="I146" s="19">
        <v>509</v>
      </c>
      <c r="J146" s="18">
        <v>0</v>
      </c>
      <c r="K146" s="19">
        <v>0</v>
      </c>
      <c r="L146" s="19">
        <v>0</v>
      </c>
      <c r="M146" s="20">
        <v>0</v>
      </c>
      <c r="N146" s="19">
        <v>0</v>
      </c>
      <c r="O146" s="19">
        <v>0</v>
      </c>
      <c r="P146" s="19">
        <v>0</v>
      </c>
      <c r="Q146" s="19">
        <v>0</v>
      </c>
      <c r="R146" s="21">
        <v>0</v>
      </c>
      <c r="S146" s="21">
        <v>33</v>
      </c>
      <c r="T146" s="20">
        <v>21</v>
      </c>
      <c r="U146" s="16"/>
    </row>
    <row r="147" spans="1:21" x14ac:dyDescent="0.35">
      <c r="A147" s="17">
        <v>37530</v>
      </c>
      <c r="B147" s="18">
        <v>0</v>
      </c>
      <c r="C147" s="19">
        <v>0</v>
      </c>
      <c r="D147" s="19">
        <v>0</v>
      </c>
      <c r="E147" s="20">
        <v>2668</v>
      </c>
      <c r="F147" s="19">
        <v>0</v>
      </c>
      <c r="G147" s="19">
        <v>0</v>
      </c>
      <c r="H147" s="19">
        <v>0</v>
      </c>
      <c r="I147" s="19">
        <v>497</v>
      </c>
      <c r="J147" s="18">
        <v>0</v>
      </c>
      <c r="K147" s="19">
        <v>0</v>
      </c>
      <c r="L147" s="19">
        <v>0</v>
      </c>
      <c r="M147" s="20">
        <v>0</v>
      </c>
      <c r="N147" s="19">
        <v>0</v>
      </c>
      <c r="O147" s="19">
        <v>0</v>
      </c>
      <c r="P147" s="19">
        <v>0</v>
      </c>
      <c r="Q147" s="19">
        <v>0</v>
      </c>
      <c r="R147" s="21">
        <v>0</v>
      </c>
      <c r="S147" s="21">
        <v>25</v>
      </c>
      <c r="T147" s="20">
        <v>32</v>
      </c>
      <c r="U147" s="16"/>
    </row>
    <row r="148" spans="1:21" x14ac:dyDescent="0.35">
      <c r="A148" s="17">
        <v>37561</v>
      </c>
      <c r="B148" s="18">
        <v>0</v>
      </c>
      <c r="C148" s="19">
        <v>0</v>
      </c>
      <c r="D148" s="19">
        <v>0</v>
      </c>
      <c r="E148" s="20">
        <v>1672</v>
      </c>
      <c r="F148" s="19">
        <v>0</v>
      </c>
      <c r="G148" s="19">
        <v>0</v>
      </c>
      <c r="H148" s="19">
        <v>0</v>
      </c>
      <c r="I148" s="19">
        <v>385</v>
      </c>
      <c r="J148" s="18">
        <v>0</v>
      </c>
      <c r="K148" s="19">
        <v>0</v>
      </c>
      <c r="L148" s="19">
        <v>0</v>
      </c>
      <c r="M148" s="20">
        <v>0</v>
      </c>
      <c r="N148" s="19">
        <v>0</v>
      </c>
      <c r="O148" s="19">
        <v>0</v>
      </c>
      <c r="P148" s="19">
        <v>0</v>
      </c>
      <c r="Q148" s="19">
        <v>0</v>
      </c>
      <c r="R148" s="21">
        <v>0</v>
      </c>
      <c r="S148" s="21">
        <v>17</v>
      </c>
      <c r="T148" s="20">
        <v>19</v>
      </c>
      <c r="U148" s="16"/>
    </row>
    <row r="149" spans="1:21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5">
        <v>1833</v>
      </c>
      <c r="F149" s="24">
        <v>0</v>
      </c>
      <c r="G149" s="24">
        <v>0</v>
      </c>
      <c r="H149" s="24">
        <v>0</v>
      </c>
      <c r="I149" s="24">
        <v>320</v>
      </c>
      <c r="J149" s="23">
        <v>0</v>
      </c>
      <c r="K149" s="24">
        <v>0</v>
      </c>
      <c r="L149" s="24">
        <v>0</v>
      </c>
      <c r="M149" s="25">
        <v>0</v>
      </c>
      <c r="N149" s="24">
        <v>0</v>
      </c>
      <c r="O149" s="24">
        <v>0</v>
      </c>
      <c r="P149" s="24">
        <v>0</v>
      </c>
      <c r="Q149" s="24">
        <v>0</v>
      </c>
      <c r="R149" s="26">
        <v>0</v>
      </c>
      <c r="S149" s="26">
        <v>15</v>
      </c>
      <c r="T149" s="25">
        <v>13</v>
      </c>
      <c r="U149" s="16"/>
    </row>
    <row r="150" spans="1:21" x14ac:dyDescent="0.35">
      <c r="A150" s="11">
        <v>37622</v>
      </c>
      <c r="B150" s="12">
        <v>0</v>
      </c>
      <c r="C150" s="13">
        <v>0</v>
      </c>
      <c r="D150" s="13">
        <v>0</v>
      </c>
      <c r="E150" s="14">
        <v>2373</v>
      </c>
      <c r="F150" s="13">
        <v>0</v>
      </c>
      <c r="G150" s="13">
        <v>0</v>
      </c>
      <c r="H150" s="13">
        <v>0</v>
      </c>
      <c r="I150" s="13">
        <v>231</v>
      </c>
      <c r="J150" s="12">
        <v>0</v>
      </c>
      <c r="K150" s="13">
        <v>0</v>
      </c>
      <c r="L150" s="13">
        <v>0</v>
      </c>
      <c r="M150" s="14">
        <v>0</v>
      </c>
      <c r="N150" s="13">
        <v>0</v>
      </c>
      <c r="O150" s="13">
        <v>0</v>
      </c>
      <c r="P150" s="13">
        <v>0</v>
      </c>
      <c r="Q150" s="13">
        <v>0</v>
      </c>
      <c r="R150" s="15">
        <v>0</v>
      </c>
      <c r="S150" s="15">
        <v>31</v>
      </c>
      <c r="T150" s="14">
        <v>13</v>
      </c>
      <c r="U150" s="16"/>
    </row>
    <row r="151" spans="1:21" x14ac:dyDescent="0.35">
      <c r="A151" s="17">
        <v>37653</v>
      </c>
      <c r="B151" s="18">
        <v>0</v>
      </c>
      <c r="C151" s="19">
        <v>0</v>
      </c>
      <c r="D151" s="19">
        <v>0</v>
      </c>
      <c r="E151" s="20">
        <v>1670</v>
      </c>
      <c r="F151" s="19">
        <v>0</v>
      </c>
      <c r="G151" s="19">
        <v>0</v>
      </c>
      <c r="H151" s="19">
        <v>0</v>
      </c>
      <c r="I151" s="19">
        <v>246</v>
      </c>
      <c r="J151" s="18">
        <v>0</v>
      </c>
      <c r="K151" s="19">
        <v>0</v>
      </c>
      <c r="L151" s="19">
        <v>0</v>
      </c>
      <c r="M151" s="20">
        <v>0</v>
      </c>
      <c r="N151" s="19">
        <v>0</v>
      </c>
      <c r="O151" s="19">
        <v>0</v>
      </c>
      <c r="P151" s="19">
        <v>0</v>
      </c>
      <c r="Q151" s="19">
        <v>0</v>
      </c>
      <c r="R151" s="21">
        <v>0</v>
      </c>
      <c r="S151" s="21">
        <v>22</v>
      </c>
      <c r="T151" s="20">
        <v>10</v>
      </c>
      <c r="U151" s="16"/>
    </row>
    <row r="152" spans="1:21" x14ac:dyDescent="0.35">
      <c r="A152" s="17">
        <v>37681</v>
      </c>
      <c r="B152" s="18">
        <v>0</v>
      </c>
      <c r="C152" s="19">
        <v>0</v>
      </c>
      <c r="D152" s="19">
        <v>0</v>
      </c>
      <c r="E152" s="20">
        <v>1445</v>
      </c>
      <c r="F152" s="19">
        <v>0</v>
      </c>
      <c r="G152" s="19">
        <v>0</v>
      </c>
      <c r="H152" s="19">
        <v>0</v>
      </c>
      <c r="I152" s="19">
        <v>364</v>
      </c>
      <c r="J152" s="18">
        <v>0</v>
      </c>
      <c r="K152" s="19">
        <v>0</v>
      </c>
      <c r="L152" s="19">
        <v>0</v>
      </c>
      <c r="M152" s="20">
        <v>0</v>
      </c>
      <c r="N152" s="19">
        <v>0</v>
      </c>
      <c r="O152" s="19">
        <v>0</v>
      </c>
      <c r="P152" s="19">
        <v>0</v>
      </c>
      <c r="Q152" s="19">
        <v>0</v>
      </c>
      <c r="R152" s="21">
        <v>0</v>
      </c>
      <c r="S152" s="21">
        <v>21</v>
      </c>
      <c r="T152" s="20">
        <v>22</v>
      </c>
      <c r="U152" s="16"/>
    </row>
    <row r="153" spans="1:21" x14ac:dyDescent="0.35">
      <c r="A153" s="17">
        <v>37712</v>
      </c>
      <c r="B153" s="18">
        <v>0</v>
      </c>
      <c r="C153" s="19">
        <v>0</v>
      </c>
      <c r="D153" s="19">
        <v>0</v>
      </c>
      <c r="E153" s="20">
        <v>1554</v>
      </c>
      <c r="F153" s="19">
        <v>0</v>
      </c>
      <c r="G153" s="19">
        <v>0</v>
      </c>
      <c r="H153" s="19">
        <v>0</v>
      </c>
      <c r="I153" s="19">
        <v>394</v>
      </c>
      <c r="J153" s="18">
        <v>0</v>
      </c>
      <c r="K153" s="19">
        <v>0</v>
      </c>
      <c r="L153" s="19">
        <v>0</v>
      </c>
      <c r="M153" s="20">
        <v>0</v>
      </c>
      <c r="N153" s="19">
        <v>0</v>
      </c>
      <c r="O153" s="19">
        <v>0</v>
      </c>
      <c r="P153" s="19">
        <v>0</v>
      </c>
      <c r="Q153" s="19">
        <v>0</v>
      </c>
      <c r="R153" s="21">
        <v>0</v>
      </c>
      <c r="S153" s="21">
        <v>20</v>
      </c>
      <c r="T153" s="20">
        <v>14</v>
      </c>
      <c r="U153" s="16"/>
    </row>
    <row r="154" spans="1:21" x14ac:dyDescent="0.35">
      <c r="A154" s="17">
        <v>37742</v>
      </c>
      <c r="B154" s="18">
        <v>0</v>
      </c>
      <c r="C154" s="19">
        <v>0</v>
      </c>
      <c r="D154" s="19">
        <v>0</v>
      </c>
      <c r="E154" s="20">
        <v>1681</v>
      </c>
      <c r="F154" s="19">
        <v>0</v>
      </c>
      <c r="G154" s="19">
        <v>0</v>
      </c>
      <c r="H154" s="19">
        <v>0</v>
      </c>
      <c r="I154" s="19">
        <v>391</v>
      </c>
      <c r="J154" s="18">
        <v>0</v>
      </c>
      <c r="K154" s="19">
        <v>0</v>
      </c>
      <c r="L154" s="19">
        <v>0</v>
      </c>
      <c r="M154" s="20">
        <v>0</v>
      </c>
      <c r="N154" s="19">
        <v>0</v>
      </c>
      <c r="O154" s="19">
        <v>0</v>
      </c>
      <c r="P154" s="19">
        <v>0</v>
      </c>
      <c r="Q154" s="19">
        <v>0</v>
      </c>
      <c r="R154" s="21">
        <v>0</v>
      </c>
      <c r="S154" s="21">
        <v>24</v>
      </c>
      <c r="T154" s="20">
        <v>19</v>
      </c>
      <c r="U154" s="16"/>
    </row>
    <row r="155" spans="1:21" x14ac:dyDescent="0.35">
      <c r="A155" s="17">
        <v>37773</v>
      </c>
      <c r="B155" s="18">
        <v>0</v>
      </c>
      <c r="C155" s="19">
        <v>0</v>
      </c>
      <c r="D155" s="19">
        <v>0</v>
      </c>
      <c r="E155" s="20">
        <v>1886</v>
      </c>
      <c r="F155" s="19">
        <v>0</v>
      </c>
      <c r="G155" s="19">
        <v>0</v>
      </c>
      <c r="H155" s="19">
        <v>0</v>
      </c>
      <c r="I155" s="19">
        <v>334</v>
      </c>
      <c r="J155" s="18">
        <v>0</v>
      </c>
      <c r="K155" s="19">
        <v>0</v>
      </c>
      <c r="L155" s="19">
        <v>0</v>
      </c>
      <c r="M155" s="20">
        <v>0</v>
      </c>
      <c r="N155" s="19">
        <v>0</v>
      </c>
      <c r="O155" s="19">
        <v>0</v>
      </c>
      <c r="P155" s="19">
        <v>0</v>
      </c>
      <c r="Q155" s="19">
        <v>0</v>
      </c>
      <c r="R155" s="21">
        <v>0</v>
      </c>
      <c r="S155" s="21">
        <v>29</v>
      </c>
      <c r="T155" s="20">
        <v>23</v>
      </c>
      <c r="U155" s="16"/>
    </row>
    <row r="156" spans="1:21" x14ac:dyDescent="0.35">
      <c r="A156" s="17">
        <v>37803</v>
      </c>
      <c r="B156" s="18">
        <v>0</v>
      </c>
      <c r="C156" s="19">
        <v>0</v>
      </c>
      <c r="D156" s="19">
        <v>0</v>
      </c>
      <c r="E156" s="20">
        <v>2123</v>
      </c>
      <c r="F156" s="19">
        <v>0</v>
      </c>
      <c r="G156" s="19">
        <v>0</v>
      </c>
      <c r="H156" s="19">
        <v>0</v>
      </c>
      <c r="I156" s="19">
        <v>442</v>
      </c>
      <c r="J156" s="18">
        <v>0</v>
      </c>
      <c r="K156" s="19">
        <v>0</v>
      </c>
      <c r="L156" s="19">
        <v>0</v>
      </c>
      <c r="M156" s="20">
        <v>0</v>
      </c>
      <c r="N156" s="19">
        <v>0</v>
      </c>
      <c r="O156" s="19">
        <v>0</v>
      </c>
      <c r="P156" s="19">
        <v>0</v>
      </c>
      <c r="Q156" s="19">
        <v>0</v>
      </c>
      <c r="R156" s="21">
        <v>0</v>
      </c>
      <c r="S156" s="21">
        <v>25</v>
      </c>
      <c r="T156" s="20">
        <v>25</v>
      </c>
      <c r="U156" s="16"/>
    </row>
    <row r="157" spans="1:21" x14ac:dyDescent="0.35">
      <c r="A157" s="17">
        <v>37834</v>
      </c>
      <c r="B157" s="18">
        <v>0</v>
      </c>
      <c r="C157" s="19">
        <v>0</v>
      </c>
      <c r="D157" s="19">
        <v>0</v>
      </c>
      <c r="E157" s="20">
        <v>1668</v>
      </c>
      <c r="F157" s="19">
        <v>0</v>
      </c>
      <c r="G157" s="19">
        <v>0</v>
      </c>
      <c r="H157" s="19">
        <v>0</v>
      </c>
      <c r="I157" s="19">
        <v>365</v>
      </c>
      <c r="J157" s="18">
        <v>0</v>
      </c>
      <c r="K157" s="19">
        <v>0</v>
      </c>
      <c r="L157" s="19">
        <v>0</v>
      </c>
      <c r="M157" s="20">
        <v>0</v>
      </c>
      <c r="N157" s="19">
        <v>0</v>
      </c>
      <c r="O157" s="19">
        <v>0</v>
      </c>
      <c r="P157" s="19">
        <v>0</v>
      </c>
      <c r="Q157" s="19">
        <v>0</v>
      </c>
      <c r="R157" s="21">
        <v>0</v>
      </c>
      <c r="S157" s="21">
        <v>20</v>
      </c>
      <c r="T157" s="20">
        <v>19</v>
      </c>
      <c r="U157" s="16"/>
    </row>
    <row r="158" spans="1:21" x14ac:dyDescent="0.35">
      <c r="A158" s="17">
        <v>37865</v>
      </c>
      <c r="B158" s="18">
        <v>0</v>
      </c>
      <c r="C158" s="19">
        <v>0</v>
      </c>
      <c r="D158" s="19">
        <v>0</v>
      </c>
      <c r="E158" s="20">
        <v>1601</v>
      </c>
      <c r="F158" s="19">
        <v>0</v>
      </c>
      <c r="G158" s="19">
        <v>0</v>
      </c>
      <c r="H158" s="19">
        <v>0</v>
      </c>
      <c r="I158" s="19">
        <v>418</v>
      </c>
      <c r="J158" s="18">
        <v>0</v>
      </c>
      <c r="K158" s="19">
        <v>0</v>
      </c>
      <c r="L158" s="19">
        <v>0</v>
      </c>
      <c r="M158" s="20">
        <v>0</v>
      </c>
      <c r="N158" s="19">
        <v>0</v>
      </c>
      <c r="O158" s="19">
        <v>0</v>
      </c>
      <c r="P158" s="19">
        <v>0</v>
      </c>
      <c r="Q158" s="19">
        <v>0</v>
      </c>
      <c r="R158" s="21">
        <v>0</v>
      </c>
      <c r="S158" s="21">
        <v>18</v>
      </c>
      <c r="T158" s="20">
        <v>22</v>
      </c>
      <c r="U158" s="16"/>
    </row>
    <row r="159" spans="1:21" x14ac:dyDescent="0.35">
      <c r="A159" s="17">
        <v>37895</v>
      </c>
      <c r="B159" s="18">
        <v>0</v>
      </c>
      <c r="C159" s="19">
        <v>0</v>
      </c>
      <c r="D159" s="19">
        <v>0</v>
      </c>
      <c r="E159" s="20">
        <v>1712</v>
      </c>
      <c r="F159" s="19">
        <v>0</v>
      </c>
      <c r="G159" s="19">
        <v>0</v>
      </c>
      <c r="H159" s="19">
        <v>0</v>
      </c>
      <c r="I159" s="19">
        <v>466</v>
      </c>
      <c r="J159" s="18">
        <v>0</v>
      </c>
      <c r="K159" s="19">
        <v>0</v>
      </c>
      <c r="L159" s="19">
        <v>0</v>
      </c>
      <c r="M159" s="20">
        <v>0</v>
      </c>
      <c r="N159" s="19">
        <v>0</v>
      </c>
      <c r="O159" s="19">
        <v>0</v>
      </c>
      <c r="P159" s="19">
        <v>0</v>
      </c>
      <c r="Q159" s="19">
        <v>0</v>
      </c>
      <c r="R159" s="21">
        <v>0</v>
      </c>
      <c r="S159" s="21">
        <v>24</v>
      </c>
      <c r="T159" s="20">
        <v>13</v>
      </c>
      <c r="U159" s="16"/>
    </row>
    <row r="160" spans="1:21" x14ac:dyDescent="0.35">
      <c r="A160" s="17">
        <v>37926</v>
      </c>
      <c r="B160" s="18">
        <v>0</v>
      </c>
      <c r="C160" s="19">
        <v>0</v>
      </c>
      <c r="D160" s="19">
        <v>0</v>
      </c>
      <c r="E160" s="20">
        <v>1566</v>
      </c>
      <c r="F160" s="19">
        <v>0</v>
      </c>
      <c r="G160" s="19">
        <v>0</v>
      </c>
      <c r="H160" s="19">
        <v>0</v>
      </c>
      <c r="I160" s="19">
        <v>355</v>
      </c>
      <c r="J160" s="18">
        <v>0</v>
      </c>
      <c r="K160" s="19">
        <v>0</v>
      </c>
      <c r="L160" s="19">
        <v>0</v>
      </c>
      <c r="M160" s="20">
        <v>0</v>
      </c>
      <c r="N160" s="19">
        <v>0</v>
      </c>
      <c r="O160" s="19">
        <v>0</v>
      </c>
      <c r="P160" s="19">
        <v>0</v>
      </c>
      <c r="Q160" s="19">
        <v>0</v>
      </c>
      <c r="R160" s="21">
        <v>0</v>
      </c>
      <c r="S160" s="21">
        <v>18</v>
      </c>
      <c r="T160" s="20">
        <v>20</v>
      </c>
      <c r="U160" s="16"/>
    </row>
    <row r="161" spans="1:21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5">
        <v>1392</v>
      </c>
      <c r="F161" s="24">
        <v>0</v>
      </c>
      <c r="G161" s="24">
        <v>0</v>
      </c>
      <c r="H161" s="24">
        <v>0</v>
      </c>
      <c r="I161" s="24">
        <v>383</v>
      </c>
      <c r="J161" s="23">
        <v>0</v>
      </c>
      <c r="K161" s="24">
        <v>0</v>
      </c>
      <c r="L161" s="24">
        <v>0</v>
      </c>
      <c r="M161" s="25">
        <v>0</v>
      </c>
      <c r="N161" s="24">
        <v>0</v>
      </c>
      <c r="O161" s="24">
        <v>0</v>
      </c>
      <c r="P161" s="24">
        <v>0</v>
      </c>
      <c r="Q161" s="24">
        <v>0</v>
      </c>
      <c r="R161" s="26">
        <v>0</v>
      </c>
      <c r="S161" s="26">
        <v>18</v>
      </c>
      <c r="T161" s="25">
        <v>17</v>
      </c>
      <c r="U161" s="16"/>
    </row>
    <row r="162" spans="1:21" x14ac:dyDescent="0.35">
      <c r="A162" s="11">
        <v>37987</v>
      </c>
      <c r="B162" s="12">
        <v>0</v>
      </c>
      <c r="C162" s="13">
        <v>0</v>
      </c>
      <c r="D162" s="13">
        <v>0</v>
      </c>
      <c r="E162" s="14">
        <v>1113</v>
      </c>
      <c r="F162" s="13">
        <v>0</v>
      </c>
      <c r="G162" s="13">
        <v>0</v>
      </c>
      <c r="H162" s="13">
        <v>0</v>
      </c>
      <c r="I162" s="13">
        <v>161</v>
      </c>
      <c r="J162" s="12">
        <v>0</v>
      </c>
      <c r="K162" s="13">
        <v>0</v>
      </c>
      <c r="L162" s="13">
        <v>0</v>
      </c>
      <c r="M162" s="14">
        <v>0</v>
      </c>
      <c r="N162" s="13">
        <v>0</v>
      </c>
      <c r="O162" s="13">
        <v>0</v>
      </c>
      <c r="P162" s="13">
        <v>0</v>
      </c>
      <c r="Q162" s="13">
        <v>0</v>
      </c>
      <c r="R162" s="15">
        <v>0</v>
      </c>
      <c r="S162" s="15">
        <v>11</v>
      </c>
      <c r="T162" s="14">
        <v>5</v>
      </c>
      <c r="U162" s="16"/>
    </row>
    <row r="163" spans="1:21" x14ac:dyDescent="0.35">
      <c r="A163" s="17">
        <v>38018</v>
      </c>
      <c r="B163" s="18">
        <v>0</v>
      </c>
      <c r="C163" s="19">
        <v>0</v>
      </c>
      <c r="D163" s="19">
        <v>0</v>
      </c>
      <c r="E163" s="20">
        <v>1058</v>
      </c>
      <c r="F163" s="19">
        <v>0</v>
      </c>
      <c r="G163" s="19">
        <v>0</v>
      </c>
      <c r="H163" s="19">
        <v>0</v>
      </c>
      <c r="I163" s="19">
        <v>279</v>
      </c>
      <c r="J163" s="18">
        <v>0</v>
      </c>
      <c r="K163" s="19">
        <v>0</v>
      </c>
      <c r="L163" s="19">
        <v>0</v>
      </c>
      <c r="M163" s="20">
        <v>0</v>
      </c>
      <c r="N163" s="19">
        <v>0</v>
      </c>
      <c r="O163" s="19">
        <v>0</v>
      </c>
      <c r="P163" s="19">
        <v>0</v>
      </c>
      <c r="Q163" s="19">
        <v>0</v>
      </c>
      <c r="R163" s="21">
        <v>0</v>
      </c>
      <c r="S163" s="21">
        <v>14</v>
      </c>
      <c r="T163" s="20">
        <v>9</v>
      </c>
      <c r="U163" s="16"/>
    </row>
    <row r="164" spans="1:21" x14ac:dyDescent="0.35">
      <c r="A164" s="17">
        <v>38047</v>
      </c>
      <c r="B164" s="18">
        <v>0</v>
      </c>
      <c r="C164" s="19">
        <v>0</v>
      </c>
      <c r="D164" s="19">
        <v>0</v>
      </c>
      <c r="E164" s="20">
        <v>1393</v>
      </c>
      <c r="F164" s="19">
        <v>0</v>
      </c>
      <c r="G164" s="19">
        <v>0</v>
      </c>
      <c r="H164" s="19">
        <v>0</v>
      </c>
      <c r="I164" s="19">
        <v>392</v>
      </c>
      <c r="J164" s="18">
        <v>0</v>
      </c>
      <c r="K164" s="19">
        <v>0</v>
      </c>
      <c r="L164" s="19">
        <v>0</v>
      </c>
      <c r="M164" s="20">
        <v>0</v>
      </c>
      <c r="N164" s="19">
        <v>0</v>
      </c>
      <c r="O164" s="19">
        <v>0</v>
      </c>
      <c r="P164" s="19">
        <v>0</v>
      </c>
      <c r="Q164" s="19">
        <v>0</v>
      </c>
      <c r="R164" s="21">
        <v>0</v>
      </c>
      <c r="S164" s="21">
        <v>17</v>
      </c>
      <c r="T164" s="20">
        <v>12</v>
      </c>
      <c r="U164" s="16"/>
    </row>
    <row r="165" spans="1:21" x14ac:dyDescent="0.35">
      <c r="A165" s="17">
        <v>38078</v>
      </c>
      <c r="B165" s="18">
        <v>0</v>
      </c>
      <c r="C165" s="19">
        <v>0</v>
      </c>
      <c r="D165" s="19">
        <v>0</v>
      </c>
      <c r="E165" s="20">
        <v>1392</v>
      </c>
      <c r="F165" s="19">
        <v>0</v>
      </c>
      <c r="G165" s="19">
        <v>0</v>
      </c>
      <c r="H165" s="19">
        <v>0</v>
      </c>
      <c r="I165" s="19">
        <v>391</v>
      </c>
      <c r="J165" s="18">
        <v>0</v>
      </c>
      <c r="K165" s="19">
        <v>0</v>
      </c>
      <c r="L165" s="19">
        <v>0</v>
      </c>
      <c r="M165" s="20">
        <v>0</v>
      </c>
      <c r="N165" s="19">
        <v>0</v>
      </c>
      <c r="O165" s="19">
        <v>0</v>
      </c>
      <c r="P165" s="19">
        <v>0</v>
      </c>
      <c r="Q165" s="19">
        <v>0</v>
      </c>
      <c r="R165" s="21">
        <v>0</v>
      </c>
      <c r="S165" s="21">
        <v>13</v>
      </c>
      <c r="T165" s="20">
        <v>9</v>
      </c>
      <c r="U165" s="16"/>
    </row>
    <row r="166" spans="1:21" x14ac:dyDescent="0.35">
      <c r="A166" s="17">
        <v>38108</v>
      </c>
      <c r="B166" s="18">
        <v>0</v>
      </c>
      <c r="C166" s="19">
        <v>0</v>
      </c>
      <c r="D166" s="19">
        <v>0</v>
      </c>
      <c r="E166" s="20">
        <v>1403</v>
      </c>
      <c r="F166" s="19">
        <v>0</v>
      </c>
      <c r="G166" s="19">
        <v>0</v>
      </c>
      <c r="H166" s="19">
        <v>0</v>
      </c>
      <c r="I166" s="19">
        <v>373</v>
      </c>
      <c r="J166" s="18">
        <v>0</v>
      </c>
      <c r="K166" s="19">
        <v>0</v>
      </c>
      <c r="L166" s="19">
        <v>0</v>
      </c>
      <c r="M166" s="20">
        <v>0</v>
      </c>
      <c r="N166" s="19">
        <v>0</v>
      </c>
      <c r="O166" s="19">
        <v>0</v>
      </c>
      <c r="P166" s="19">
        <v>0</v>
      </c>
      <c r="Q166" s="19">
        <v>0</v>
      </c>
      <c r="R166" s="21">
        <v>0</v>
      </c>
      <c r="S166" s="21">
        <v>9</v>
      </c>
      <c r="T166" s="20">
        <v>13</v>
      </c>
      <c r="U166" s="16"/>
    </row>
    <row r="167" spans="1:21" x14ac:dyDescent="0.35">
      <c r="A167" s="17">
        <v>38139</v>
      </c>
      <c r="B167" s="18">
        <v>0</v>
      </c>
      <c r="C167" s="19">
        <v>0</v>
      </c>
      <c r="D167" s="19">
        <v>0</v>
      </c>
      <c r="E167" s="20">
        <v>1241</v>
      </c>
      <c r="F167" s="19">
        <v>0</v>
      </c>
      <c r="G167" s="19">
        <v>0</v>
      </c>
      <c r="H167" s="19">
        <v>0</v>
      </c>
      <c r="I167" s="19">
        <v>351</v>
      </c>
      <c r="J167" s="18">
        <v>0</v>
      </c>
      <c r="K167" s="19">
        <v>0</v>
      </c>
      <c r="L167" s="19">
        <v>0</v>
      </c>
      <c r="M167" s="20">
        <v>0</v>
      </c>
      <c r="N167" s="19">
        <v>0</v>
      </c>
      <c r="O167" s="19">
        <v>0</v>
      </c>
      <c r="P167" s="19">
        <v>0</v>
      </c>
      <c r="Q167" s="19">
        <v>0</v>
      </c>
      <c r="R167" s="21">
        <v>0</v>
      </c>
      <c r="S167" s="21">
        <v>7</v>
      </c>
      <c r="T167" s="20">
        <v>13</v>
      </c>
      <c r="U167" s="16"/>
    </row>
    <row r="168" spans="1:21" x14ac:dyDescent="0.35">
      <c r="A168" s="17">
        <v>38169</v>
      </c>
      <c r="B168" s="18">
        <v>0</v>
      </c>
      <c r="C168" s="19">
        <v>0</v>
      </c>
      <c r="D168" s="19">
        <v>0</v>
      </c>
      <c r="E168" s="20">
        <v>793</v>
      </c>
      <c r="F168" s="19">
        <v>0</v>
      </c>
      <c r="G168" s="19">
        <v>0</v>
      </c>
      <c r="H168" s="19">
        <v>0</v>
      </c>
      <c r="I168" s="19">
        <v>210</v>
      </c>
      <c r="J168" s="18">
        <v>0</v>
      </c>
      <c r="K168" s="19">
        <v>0</v>
      </c>
      <c r="L168" s="19">
        <v>0</v>
      </c>
      <c r="M168" s="20">
        <v>0</v>
      </c>
      <c r="N168" s="19">
        <v>0</v>
      </c>
      <c r="O168" s="19">
        <v>0</v>
      </c>
      <c r="P168" s="19">
        <v>0</v>
      </c>
      <c r="Q168" s="19">
        <v>0</v>
      </c>
      <c r="R168" s="21">
        <v>0</v>
      </c>
      <c r="S168" s="21">
        <v>11</v>
      </c>
      <c r="T168" s="20">
        <v>14</v>
      </c>
      <c r="U168" s="16"/>
    </row>
    <row r="169" spans="1:21" x14ac:dyDescent="0.35">
      <c r="A169" s="17">
        <v>38200</v>
      </c>
      <c r="B169" s="18">
        <v>0</v>
      </c>
      <c r="C169" s="19">
        <v>0</v>
      </c>
      <c r="D169" s="19">
        <v>0</v>
      </c>
      <c r="E169" s="20">
        <v>802</v>
      </c>
      <c r="F169" s="19">
        <v>0</v>
      </c>
      <c r="G169" s="19">
        <v>0</v>
      </c>
      <c r="H169" s="19">
        <v>0</v>
      </c>
      <c r="I169" s="19">
        <v>215</v>
      </c>
      <c r="J169" s="18">
        <v>0</v>
      </c>
      <c r="K169" s="19">
        <v>0</v>
      </c>
      <c r="L169" s="19">
        <v>0</v>
      </c>
      <c r="M169" s="20">
        <v>0</v>
      </c>
      <c r="N169" s="19">
        <v>0</v>
      </c>
      <c r="O169" s="19">
        <v>0</v>
      </c>
      <c r="P169" s="19">
        <v>0</v>
      </c>
      <c r="Q169" s="19">
        <v>0</v>
      </c>
      <c r="R169" s="21">
        <v>0</v>
      </c>
      <c r="S169" s="21">
        <v>14</v>
      </c>
      <c r="T169" s="20">
        <v>6</v>
      </c>
      <c r="U169" s="16"/>
    </row>
    <row r="170" spans="1:21" x14ac:dyDescent="0.35">
      <c r="A170" s="17">
        <v>38231</v>
      </c>
      <c r="B170" s="18">
        <v>0</v>
      </c>
      <c r="C170" s="19">
        <v>0</v>
      </c>
      <c r="D170" s="19">
        <v>0</v>
      </c>
      <c r="E170" s="20">
        <v>768</v>
      </c>
      <c r="F170" s="19">
        <v>0</v>
      </c>
      <c r="G170" s="19">
        <v>0</v>
      </c>
      <c r="H170" s="19">
        <v>0</v>
      </c>
      <c r="I170" s="19">
        <v>181</v>
      </c>
      <c r="J170" s="18">
        <v>0</v>
      </c>
      <c r="K170" s="19">
        <v>0</v>
      </c>
      <c r="L170" s="19">
        <v>0</v>
      </c>
      <c r="M170" s="20">
        <v>0</v>
      </c>
      <c r="N170" s="19">
        <v>0</v>
      </c>
      <c r="O170" s="19">
        <v>0</v>
      </c>
      <c r="P170" s="19">
        <v>0</v>
      </c>
      <c r="Q170" s="19">
        <v>0</v>
      </c>
      <c r="R170" s="21">
        <v>0</v>
      </c>
      <c r="S170" s="21">
        <v>9</v>
      </c>
      <c r="T170" s="20">
        <v>6</v>
      </c>
      <c r="U170" s="16"/>
    </row>
    <row r="171" spans="1:21" x14ac:dyDescent="0.35">
      <c r="A171" s="17">
        <v>38261</v>
      </c>
      <c r="B171" s="18">
        <v>0</v>
      </c>
      <c r="C171" s="19">
        <v>0</v>
      </c>
      <c r="D171" s="19">
        <v>0</v>
      </c>
      <c r="E171" s="20">
        <v>1291</v>
      </c>
      <c r="F171" s="19">
        <v>0</v>
      </c>
      <c r="G171" s="19">
        <v>0</v>
      </c>
      <c r="H171" s="19">
        <v>0</v>
      </c>
      <c r="I171" s="19">
        <v>279</v>
      </c>
      <c r="J171" s="18">
        <v>0</v>
      </c>
      <c r="K171" s="19">
        <v>0</v>
      </c>
      <c r="L171" s="19">
        <v>0</v>
      </c>
      <c r="M171" s="20">
        <v>0</v>
      </c>
      <c r="N171" s="19">
        <v>0</v>
      </c>
      <c r="O171" s="19">
        <v>0</v>
      </c>
      <c r="P171" s="19">
        <v>0</v>
      </c>
      <c r="Q171" s="19">
        <v>0</v>
      </c>
      <c r="R171" s="21">
        <v>0</v>
      </c>
      <c r="S171" s="21">
        <v>15</v>
      </c>
      <c r="T171" s="20">
        <v>12</v>
      </c>
      <c r="U171" s="16"/>
    </row>
    <row r="172" spans="1:21" x14ac:dyDescent="0.35">
      <c r="A172" s="17">
        <v>38292</v>
      </c>
      <c r="B172" s="18">
        <v>0</v>
      </c>
      <c r="C172" s="19">
        <v>0</v>
      </c>
      <c r="D172" s="19">
        <v>0</v>
      </c>
      <c r="E172" s="20">
        <v>1379</v>
      </c>
      <c r="F172" s="19">
        <v>0</v>
      </c>
      <c r="G172" s="19">
        <v>0</v>
      </c>
      <c r="H172" s="19">
        <v>0</v>
      </c>
      <c r="I172" s="19">
        <v>377</v>
      </c>
      <c r="J172" s="18">
        <v>0</v>
      </c>
      <c r="K172" s="19">
        <v>0</v>
      </c>
      <c r="L172" s="19">
        <v>0</v>
      </c>
      <c r="M172" s="20">
        <v>0</v>
      </c>
      <c r="N172" s="19">
        <v>0</v>
      </c>
      <c r="O172" s="19">
        <v>0</v>
      </c>
      <c r="P172" s="19">
        <v>0</v>
      </c>
      <c r="Q172" s="19">
        <v>0</v>
      </c>
      <c r="R172" s="21">
        <v>0</v>
      </c>
      <c r="S172" s="21">
        <v>20</v>
      </c>
      <c r="T172" s="20">
        <v>12</v>
      </c>
      <c r="U172" s="16"/>
    </row>
    <row r="173" spans="1:21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5">
        <v>1292</v>
      </c>
      <c r="F173" s="24">
        <v>0</v>
      </c>
      <c r="G173" s="24">
        <v>0</v>
      </c>
      <c r="H173" s="24">
        <v>0</v>
      </c>
      <c r="I173" s="24">
        <v>288</v>
      </c>
      <c r="J173" s="23">
        <v>0</v>
      </c>
      <c r="K173" s="24">
        <v>0</v>
      </c>
      <c r="L173" s="24">
        <v>0</v>
      </c>
      <c r="M173" s="25">
        <v>0</v>
      </c>
      <c r="N173" s="24">
        <v>0</v>
      </c>
      <c r="O173" s="24">
        <v>0</v>
      </c>
      <c r="P173" s="24">
        <v>0</v>
      </c>
      <c r="Q173" s="24">
        <v>0</v>
      </c>
      <c r="R173" s="26">
        <v>0</v>
      </c>
      <c r="S173" s="26">
        <v>16</v>
      </c>
      <c r="T173" s="25">
        <v>10</v>
      </c>
      <c r="U173" s="16"/>
    </row>
    <row r="174" spans="1:21" x14ac:dyDescent="0.35">
      <c r="A174" s="11">
        <v>38353</v>
      </c>
      <c r="B174" s="12">
        <v>928</v>
      </c>
      <c r="C174" s="13">
        <v>58</v>
      </c>
      <c r="D174" s="13">
        <v>46</v>
      </c>
      <c r="E174" s="14">
        <f>SUM(B174:D174)</f>
        <v>1032</v>
      </c>
      <c r="F174" s="13">
        <v>130</v>
      </c>
      <c r="G174" s="13">
        <v>3</v>
      </c>
      <c r="H174" s="13">
        <v>1</v>
      </c>
      <c r="I174" s="13">
        <f>SUM(F174:H174)</f>
        <v>134</v>
      </c>
      <c r="J174" s="12">
        <v>0</v>
      </c>
      <c r="K174" s="13">
        <v>0</v>
      </c>
      <c r="L174" s="13">
        <v>0</v>
      </c>
      <c r="M174" s="14">
        <v>0</v>
      </c>
      <c r="N174" s="13">
        <v>0</v>
      </c>
      <c r="O174" s="13">
        <v>0</v>
      </c>
      <c r="P174" s="13">
        <v>0</v>
      </c>
      <c r="Q174" s="13">
        <v>0</v>
      </c>
      <c r="R174" s="15">
        <v>0</v>
      </c>
      <c r="S174" s="15">
        <v>9</v>
      </c>
      <c r="T174" s="14">
        <v>6</v>
      </c>
      <c r="U174" s="16"/>
    </row>
    <row r="175" spans="1:21" x14ac:dyDescent="0.35">
      <c r="A175" s="17">
        <v>38384</v>
      </c>
      <c r="B175" s="18">
        <v>726</v>
      </c>
      <c r="C175" s="19">
        <v>67</v>
      </c>
      <c r="D175" s="19">
        <v>54</v>
      </c>
      <c r="E175" s="20">
        <f t="shared" ref="E175:E233" si="0">SUM(B175:D175)</f>
        <v>847</v>
      </c>
      <c r="F175" s="19">
        <v>205</v>
      </c>
      <c r="G175" s="19">
        <v>3</v>
      </c>
      <c r="H175" s="19">
        <v>1</v>
      </c>
      <c r="I175" s="19">
        <f t="shared" ref="I175:I233" si="1">SUM(F175:H175)</f>
        <v>209</v>
      </c>
      <c r="J175" s="18">
        <v>0</v>
      </c>
      <c r="K175" s="19">
        <v>0</v>
      </c>
      <c r="L175" s="19">
        <v>0</v>
      </c>
      <c r="M175" s="20">
        <v>0</v>
      </c>
      <c r="N175" s="19">
        <v>0</v>
      </c>
      <c r="O175" s="19">
        <v>0</v>
      </c>
      <c r="P175" s="19">
        <v>0</v>
      </c>
      <c r="Q175" s="19">
        <v>0</v>
      </c>
      <c r="R175" s="21">
        <v>0</v>
      </c>
      <c r="S175" s="21">
        <v>14</v>
      </c>
      <c r="T175" s="20">
        <v>6</v>
      </c>
      <c r="U175" s="16"/>
    </row>
    <row r="176" spans="1:21" x14ac:dyDescent="0.35">
      <c r="A176" s="17">
        <v>38412</v>
      </c>
      <c r="B176" s="18">
        <v>926</v>
      </c>
      <c r="C176" s="19">
        <v>95</v>
      </c>
      <c r="D176" s="19">
        <v>43</v>
      </c>
      <c r="E176" s="20">
        <f t="shared" si="0"/>
        <v>1064</v>
      </c>
      <c r="F176" s="19">
        <v>371</v>
      </c>
      <c r="G176" s="19">
        <v>4</v>
      </c>
      <c r="H176" s="19">
        <v>1</v>
      </c>
      <c r="I176" s="19">
        <f t="shared" si="1"/>
        <v>376</v>
      </c>
      <c r="J176" s="18">
        <v>0</v>
      </c>
      <c r="K176" s="19">
        <v>0</v>
      </c>
      <c r="L176" s="19">
        <v>0</v>
      </c>
      <c r="M176" s="20">
        <v>0</v>
      </c>
      <c r="N176" s="19">
        <v>0</v>
      </c>
      <c r="O176" s="19">
        <v>0</v>
      </c>
      <c r="P176" s="19">
        <v>0</v>
      </c>
      <c r="Q176" s="19">
        <v>0</v>
      </c>
      <c r="R176" s="21">
        <v>0</v>
      </c>
      <c r="S176" s="21">
        <v>13</v>
      </c>
      <c r="T176" s="20">
        <v>6</v>
      </c>
      <c r="U176" s="16"/>
    </row>
    <row r="177" spans="1:21" x14ac:dyDescent="0.35">
      <c r="A177" s="17">
        <v>38443</v>
      </c>
      <c r="B177" s="18">
        <v>902</v>
      </c>
      <c r="C177" s="19">
        <v>83</v>
      </c>
      <c r="D177" s="19">
        <v>32</v>
      </c>
      <c r="E177" s="20">
        <f t="shared" si="0"/>
        <v>1017</v>
      </c>
      <c r="F177" s="19">
        <v>273</v>
      </c>
      <c r="G177" s="19">
        <v>8</v>
      </c>
      <c r="H177" s="19">
        <v>1</v>
      </c>
      <c r="I177" s="19">
        <f t="shared" si="1"/>
        <v>282</v>
      </c>
      <c r="J177" s="18">
        <v>0</v>
      </c>
      <c r="K177" s="19">
        <v>0</v>
      </c>
      <c r="L177" s="19">
        <v>0</v>
      </c>
      <c r="M177" s="20">
        <v>0</v>
      </c>
      <c r="N177" s="19">
        <v>0</v>
      </c>
      <c r="O177" s="19">
        <v>0</v>
      </c>
      <c r="P177" s="19">
        <v>0</v>
      </c>
      <c r="Q177" s="19">
        <v>0</v>
      </c>
      <c r="R177" s="21">
        <v>0</v>
      </c>
      <c r="S177" s="21">
        <v>17</v>
      </c>
      <c r="T177" s="20">
        <v>5</v>
      </c>
      <c r="U177" s="16"/>
    </row>
    <row r="178" spans="1:21" x14ac:dyDescent="0.35">
      <c r="A178" s="17">
        <v>38473</v>
      </c>
      <c r="B178" s="18">
        <v>803</v>
      </c>
      <c r="C178" s="19">
        <v>83</v>
      </c>
      <c r="D178" s="19">
        <v>36</v>
      </c>
      <c r="E178" s="20">
        <f t="shared" si="0"/>
        <v>922</v>
      </c>
      <c r="F178" s="19">
        <v>312</v>
      </c>
      <c r="G178" s="19">
        <v>3</v>
      </c>
      <c r="H178" s="19">
        <v>3</v>
      </c>
      <c r="I178" s="19">
        <f t="shared" si="1"/>
        <v>318</v>
      </c>
      <c r="J178" s="18">
        <v>0</v>
      </c>
      <c r="K178" s="19">
        <v>0</v>
      </c>
      <c r="L178" s="19">
        <v>0</v>
      </c>
      <c r="M178" s="20">
        <v>0</v>
      </c>
      <c r="N178" s="19">
        <v>0</v>
      </c>
      <c r="O178" s="19">
        <v>0</v>
      </c>
      <c r="P178" s="19">
        <v>0</v>
      </c>
      <c r="Q178" s="19">
        <v>0</v>
      </c>
      <c r="R178" s="21">
        <v>0</v>
      </c>
      <c r="S178" s="21">
        <v>12</v>
      </c>
      <c r="T178" s="20">
        <v>4</v>
      </c>
      <c r="U178" s="16"/>
    </row>
    <row r="179" spans="1:21" x14ac:dyDescent="0.35">
      <c r="A179" s="17">
        <v>38504</v>
      </c>
      <c r="B179" s="18">
        <v>1199</v>
      </c>
      <c r="C179" s="19">
        <v>102</v>
      </c>
      <c r="D179" s="19">
        <v>56</v>
      </c>
      <c r="E179" s="20">
        <f t="shared" si="0"/>
        <v>1357</v>
      </c>
      <c r="F179" s="19">
        <v>343</v>
      </c>
      <c r="G179" s="19">
        <v>5</v>
      </c>
      <c r="H179" s="19">
        <v>3</v>
      </c>
      <c r="I179" s="19">
        <f t="shared" si="1"/>
        <v>351</v>
      </c>
      <c r="J179" s="18">
        <v>1</v>
      </c>
      <c r="K179" s="19">
        <v>1</v>
      </c>
      <c r="L179" s="19">
        <v>7</v>
      </c>
      <c r="M179" s="20">
        <f>SUM(J179:L179)</f>
        <v>9</v>
      </c>
      <c r="N179" s="19">
        <v>1</v>
      </c>
      <c r="O179" s="19">
        <v>1</v>
      </c>
      <c r="P179" s="19">
        <v>0</v>
      </c>
      <c r="Q179" s="19">
        <f>SUM(N179:P179)</f>
        <v>2</v>
      </c>
      <c r="R179" s="21">
        <v>0</v>
      </c>
      <c r="S179" s="21">
        <v>18</v>
      </c>
      <c r="T179" s="20">
        <v>19</v>
      </c>
      <c r="U179" s="16"/>
    </row>
    <row r="180" spans="1:21" x14ac:dyDescent="0.35">
      <c r="A180" s="17">
        <v>38534</v>
      </c>
      <c r="B180" s="18">
        <v>545</v>
      </c>
      <c r="C180" s="19">
        <v>53</v>
      </c>
      <c r="D180" s="19">
        <v>24</v>
      </c>
      <c r="E180" s="20">
        <f t="shared" si="0"/>
        <v>622</v>
      </c>
      <c r="F180" s="19">
        <v>210</v>
      </c>
      <c r="G180" s="19">
        <v>7</v>
      </c>
      <c r="H180" s="19">
        <v>2</v>
      </c>
      <c r="I180" s="19">
        <f t="shared" si="1"/>
        <v>219</v>
      </c>
      <c r="J180" s="18">
        <v>9</v>
      </c>
      <c r="K180" s="19">
        <v>0</v>
      </c>
      <c r="L180" s="19">
        <v>3</v>
      </c>
      <c r="M180" s="20">
        <f t="shared" ref="M180:M233" si="2">SUM(J180:L180)</f>
        <v>12</v>
      </c>
      <c r="N180" s="19">
        <v>0</v>
      </c>
      <c r="O180" s="19">
        <v>1</v>
      </c>
      <c r="P180" s="19">
        <v>6</v>
      </c>
      <c r="Q180" s="19">
        <f t="shared" ref="Q180:Q233" si="3">SUM(N180:P180)</f>
        <v>7</v>
      </c>
      <c r="R180" s="21">
        <v>1</v>
      </c>
      <c r="S180" s="21">
        <v>0</v>
      </c>
      <c r="T180" s="20">
        <v>7</v>
      </c>
      <c r="U180" s="16"/>
    </row>
    <row r="181" spans="1:21" x14ac:dyDescent="0.35">
      <c r="A181" s="17">
        <v>38565</v>
      </c>
      <c r="B181" s="18">
        <v>613</v>
      </c>
      <c r="C181" s="19">
        <v>80</v>
      </c>
      <c r="D181" s="19">
        <v>59</v>
      </c>
      <c r="E181" s="20">
        <f t="shared" si="0"/>
        <v>752</v>
      </c>
      <c r="F181" s="19">
        <v>198</v>
      </c>
      <c r="G181" s="19">
        <v>3</v>
      </c>
      <c r="H181" s="19">
        <v>0</v>
      </c>
      <c r="I181" s="19">
        <f t="shared" si="1"/>
        <v>201</v>
      </c>
      <c r="J181" s="18">
        <v>15</v>
      </c>
      <c r="K181" s="19">
        <v>2</v>
      </c>
      <c r="L181" s="19">
        <v>2</v>
      </c>
      <c r="M181" s="20">
        <f t="shared" si="2"/>
        <v>19</v>
      </c>
      <c r="N181" s="19">
        <v>4</v>
      </c>
      <c r="O181" s="19">
        <v>1</v>
      </c>
      <c r="P181" s="19">
        <v>1</v>
      </c>
      <c r="Q181" s="19">
        <f t="shared" si="3"/>
        <v>6</v>
      </c>
      <c r="R181" s="21">
        <v>0</v>
      </c>
      <c r="S181" s="21">
        <v>0</v>
      </c>
      <c r="T181" s="20">
        <v>6</v>
      </c>
      <c r="U181" s="16"/>
    </row>
    <row r="182" spans="1:21" x14ac:dyDescent="0.35">
      <c r="A182" s="17">
        <v>38596</v>
      </c>
      <c r="B182" s="18">
        <v>423</v>
      </c>
      <c r="C182" s="19">
        <v>66</v>
      </c>
      <c r="D182" s="19">
        <v>29</v>
      </c>
      <c r="E182" s="20">
        <f t="shared" si="0"/>
        <v>518</v>
      </c>
      <c r="F182" s="19">
        <v>232</v>
      </c>
      <c r="G182" s="19">
        <v>4</v>
      </c>
      <c r="H182" s="19">
        <v>0</v>
      </c>
      <c r="I182" s="19">
        <f t="shared" si="1"/>
        <v>236</v>
      </c>
      <c r="J182" s="18">
        <v>9</v>
      </c>
      <c r="K182" s="19">
        <v>6</v>
      </c>
      <c r="L182" s="19">
        <v>0</v>
      </c>
      <c r="M182" s="20">
        <f t="shared" si="2"/>
        <v>15</v>
      </c>
      <c r="N182" s="19">
        <v>2</v>
      </c>
      <c r="O182" s="19">
        <v>3</v>
      </c>
      <c r="P182" s="19">
        <v>1</v>
      </c>
      <c r="Q182" s="19">
        <f t="shared" si="3"/>
        <v>6</v>
      </c>
      <c r="R182" s="21">
        <v>0</v>
      </c>
      <c r="S182" s="21">
        <v>0</v>
      </c>
      <c r="T182" s="20">
        <v>5</v>
      </c>
      <c r="U182" s="16"/>
    </row>
    <row r="183" spans="1:21" x14ac:dyDescent="0.35">
      <c r="A183" s="17">
        <v>38626</v>
      </c>
      <c r="B183" s="18">
        <v>330</v>
      </c>
      <c r="C183" s="19">
        <v>53</v>
      </c>
      <c r="D183" s="19">
        <v>28</v>
      </c>
      <c r="E183" s="20">
        <f t="shared" si="0"/>
        <v>411</v>
      </c>
      <c r="F183" s="19">
        <v>179</v>
      </c>
      <c r="G183" s="19">
        <v>4</v>
      </c>
      <c r="H183" s="19">
        <v>0</v>
      </c>
      <c r="I183" s="19">
        <f t="shared" si="1"/>
        <v>183</v>
      </c>
      <c r="J183" s="18">
        <v>10</v>
      </c>
      <c r="K183" s="19">
        <v>5</v>
      </c>
      <c r="L183" s="19">
        <v>2</v>
      </c>
      <c r="M183" s="20">
        <f t="shared" si="2"/>
        <v>17</v>
      </c>
      <c r="N183" s="19">
        <v>7</v>
      </c>
      <c r="O183" s="19">
        <v>2</v>
      </c>
      <c r="P183" s="19">
        <v>2</v>
      </c>
      <c r="Q183" s="19">
        <f t="shared" si="3"/>
        <v>11</v>
      </c>
      <c r="R183" s="21">
        <v>0</v>
      </c>
      <c r="S183" s="21">
        <v>0</v>
      </c>
      <c r="T183" s="20">
        <v>1</v>
      </c>
      <c r="U183" s="16"/>
    </row>
    <row r="184" spans="1:21" x14ac:dyDescent="0.35">
      <c r="A184" s="17">
        <v>38657</v>
      </c>
      <c r="B184" s="18">
        <v>410</v>
      </c>
      <c r="C184" s="19">
        <v>41</v>
      </c>
      <c r="D184" s="19">
        <v>15</v>
      </c>
      <c r="E184" s="20">
        <f t="shared" si="0"/>
        <v>466</v>
      </c>
      <c r="F184" s="19">
        <v>186</v>
      </c>
      <c r="G184" s="19">
        <v>8</v>
      </c>
      <c r="H184" s="19">
        <v>0</v>
      </c>
      <c r="I184" s="19">
        <f t="shared" si="1"/>
        <v>194</v>
      </c>
      <c r="J184" s="18">
        <v>11</v>
      </c>
      <c r="K184" s="19">
        <v>7</v>
      </c>
      <c r="L184" s="19">
        <v>0</v>
      </c>
      <c r="M184" s="20">
        <f t="shared" si="2"/>
        <v>18</v>
      </c>
      <c r="N184" s="19">
        <v>7</v>
      </c>
      <c r="O184" s="19">
        <v>5</v>
      </c>
      <c r="P184" s="19">
        <v>1</v>
      </c>
      <c r="Q184" s="19">
        <f t="shared" si="3"/>
        <v>13</v>
      </c>
      <c r="R184" s="21">
        <v>0</v>
      </c>
      <c r="S184" s="21">
        <v>0</v>
      </c>
      <c r="T184" s="20">
        <v>2</v>
      </c>
      <c r="U184" s="16"/>
    </row>
    <row r="185" spans="1:21" ht="15" thickBot="1" x14ac:dyDescent="0.4">
      <c r="A185" s="22">
        <v>38687</v>
      </c>
      <c r="B185" s="23">
        <v>455</v>
      </c>
      <c r="C185" s="24">
        <v>57</v>
      </c>
      <c r="D185" s="24">
        <v>28</v>
      </c>
      <c r="E185" s="25">
        <f t="shared" si="0"/>
        <v>540</v>
      </c>
      <c r="F185" s="24">
        <v>171</v>
      </c>
      <c r="G185" s="24">
        <v>2</v>
      </c>
      <c r="H185" s="24">
        <v>0</v>
      </c>
      <c r="I185" s="24">
        <f t="shared" si="1"/>
        <v>173</v>
      </c>
      <c r="J185" s="23">
        <v>16</v>
      </c>
      <c r="K185" s="24">
        <v>3</v>
      </c>
      <c r="L185" s="24">
        <v>1</v>
      </c>
      <c r="M185" s="25">
        <f t="shared" si="2"/>
        <v>20</v>
      </c>
      <c r="N185" s="24">
        <v>6</v>
      </c>
      <c r="O185" s="24">
        <v>2</v>
      </c>
      <c r="P185" s="24">
        <v>0</v>
      </c>
      <c r="Q185" s="24">
        <f t="shared" si="3"/>
        <v>8</v>
      </c>
      <c r="R185" s="26">
        <v>0</v>
      </c>
      <c r="S185" s="26">
        <v>0</v>
      </c>
      <c r="T185" s="25">
        <v>1</v>
      </c>
      <c r="U185" s="16"/>
    </row>
    <row r="186" spans="1:21" x14ac:dyDescent="0.35">
      <c r="A186" s="11">
        <v>38718</v>
      </c>
      <c r="B186" s="12">
        <v>265</v>
      </c>
      <c r="C186" s="13">
        <v>29</v>
      </c>
      <c r="D186" s="13">
        <v>15</v>
      </c>
      <c r="E186" s="14">
        <f t="shared" si="0"/>
        <v>309</v>
      </c>
      <c r="F186" s="13">
        <v>128</v>
      </c>
      <c r="G186" s="13">
        <v>4</v>
      </c>
      <c r="H186" s="13">
        <v>1</v>
      </c>
      <c r="I186" s="13">
        <f t="shared" si="1"/>
        <v>133</v>
      </c>
      <c r="J186" s="12">
        <v>14</v>
      </c>
      <c r="K186" s="13">
        <v>1</v>
      </c>
      <c r="L186" s="13">
        <v>5</v>
      </c>
      <c r="M186" s="14">
        <f t="shared" si="2"/>
        <v>20</v>
      </c>
      <c r="N186" s="13">
        <v>4</v>
      </c>
      <c r="O186" s="13">
        <v>0</v>
      </c>
      <c r="P186" s="13">
        <v>1</v>
      </c>
      <c r="Q186" s="13">
        <f t="shared" si="3"/>
        <v>5</v>
      </c>
      <c r="R186" s="15">
        <v>0</v>
      </c>
      <c r="S186" s="15">
        <v>0</v>
      </c>
      <c r="T186" s="14">
        <v>2</v>
      </c>
      <c r="U186" s="16"/>
    </row>
    <row r="187" spans="1:21" x14ac:dyDescent="0.35">
      <c r="A187" s="17">
        <v>38749</v>
      </c>
      <c r="B187" s="18">
        <v>262</v>
      </c>
      <c r="C187" s="19">
        <v>28</v>
      </c>
      <c r="D187" s="19">
        <v>27</v>
      </c>
      <c r="E187" s="20">
        <f t="shared" si="0"/>
        <v>317</v>
      </c>
      <c r="F187" s="19">
        <v>109</v>
      </c>
      <c r="G187" s="19">
        <v>5</v>
      </c>
      <c r="H187" s="19">
        <v>4</v>
      </c>
      <c r="I187" s="19">
        <f t="shared" si="1"/>
        <v>118</v>
      </c>
      <c r="J187" s="18">
        <v>13</v>
      </c>
      <c r="K187" s="19">
        <v>4</v>
      </c>
      <c r="L187" s="19">
        <v>3</v>
      </c>
      <c r="M187" s="20">
        <f t="shared" si="2"/>
        <v>20</v>
      </c>
      <c r="N187" s="19">
        <v>8</v>
      </c>
      <c r="O187" s="19">
        <v>7</v>
      </c>
      <c r="P187" s="19">
        <v>2</v>
      </c>
      <c r="Q187" s="19">
        <f t="shared" si="3"/>
        <v>17</v>
      </c>
      <c r="R187" s="21">
        <v>2</v>
      </c>
      <c r="S187" s="21">
        <v>0</v>
      </c>
      <c r="T187" s="20">
        <v>1</v>
      </c>
      <c r="U187" s="16"/>
    </row>
    <row r="188" spans="1:21" x14ac:dyDescent="0.35">
      <c r="A188" s="17">
        <v>38777</v>
      </c>
      <c r="B188" s="18">
        <v>360</v>
      </c>
      <c r="C188" s="19">
        <v>52</v>
      </c>
      <c r="D188" s="19">
        <v>22</v>
      </c>
      <c r="E188" s="20">
        <f t="shared" si="0"/>
        <v>434</v>
      </c>
      <c r="F188" s="19">
        <v>207</v>
      </c>
      <c r="G188" s="19">
        <v>10</v>
      </c>
      <c r="H188" s="19">
        <v>3</v>
      </c>
      <c r="I188" s="19">
        <f t="shared" si="1"/>
        <v>220</v>
      </c>
      <c r="J188" s="18">
        <v>16</v>
      </c>
      <c r="K188" s="19">
        <v>5</v>
      </c>
      <c r="L188" s="19">
        <v>2</v>
      </c>
      <c r="M188" s="20">
        <f t="shared" si="2"/>
        <v>23</v>
      </c>
      <c r="N188" s="19">
        <v>6</v>
      </c>
      <c r="O188" s="19">
        <v>0</v>
      </c>
      <c r="P188" s="19">
        <v>4</v>
      </c>
      <c r="Q188" s="19">
        <f t="shared" si="3"/>
        <v>10</v>
      </c>
      <c r="R188" s="21">
        <v>1</v>
      </c>
      <c r="S188" s="21">
        <v>0</v>
      </c>
      <c r="T188" s="20">
        <v>3</v>
      </c>
      <c r="U188" s="16"/>
    </row>
    <row r="189" spans="1:21" x14ac:dyDescent="0.35">
      <c r="A189" s="17">
        <v>38808</v>
      </c>
      <c r="B189" s="18">
        <v>260</v>
      </c>
      <c r="C189" s="19">
        <v>38</v>
      </c>
      <c r="D189" s="19">
        <v>25</v>
      </c>
      <c r="E189" s="20">
        <f t="shared" si="0"/>
        <v>323</v>
      </c>
      <c r="F189" s="19">
        <v>164</v>
      </c>
      <c r="G189" s="19">
        <v>4</v>
      </c>
      <c r="H189" s="19">
        <v>5</v>
      </c>
      <c r="I189" s="19">
        <f t="shared" si="1"/>
        <v>173</v>
      </c>
      <c r="J189" s="18">
        <v>1</v>
      </c>
      <c r="K189" s="19">
        <v>2</v>
      </c>
      <c r="L189" s="19">
        <v>1</v>
      </c>
      <c r="M189" s="20">
        <f t="shared" si="2"/>
        <v>4</v>
      </c>
      <c r="N189" s="19">
        <v>4</v>
      </c>
      <c r="O189" s="19">
        <v>2</v>
      </c>
      <c r="P189" s="19">
        <v>0</v>
      </c>
      <c r="Q189" s="19">
        <f t="shared" si="3"/>
        <v>6</v>
      </c>
      <c r="R189" s="21">
        <v>0</v>
      </c>
      <c r="S189" s="21">
        <v>0</v>
      </c>
      <c r="T189" s="20">
        <v>1</v>
      </c>
      <c r="U189" s="16"/>
    </row>
    <row r="190" spans="1:21" x14ac:dyDescent="0.35">
      <c r="A190" s="17">
        <v>38838</v>
      </c>
      <c r="B190" s="18">
        <v>318</v>
      </c>
      <c r="C190" s="19">
        <v>59</v>
      </c>
      <c r="D190" s="19">
        <v>17</v>
      </c>
      <c r="E190" s="20">
        <f t="shared" si="0"/>
        <v>394</v>
      </c>
      <c r="F190" s="19">
        <v>196</v>
      </c>
      <c r="G190" s="19">
        <v>6</v>
      </c>
      <c r="H190" s="19">
        <v>3</v>
      </c>
      <c r="I190" s="19">
        <f t="shared" si="1"/>
        <v>205</v>
      </c>
      <c r="J190" s="18">
        <v>20</v>
      </c>
      <c r="K190" s="19">
        <v>7</v>
      </c>
      <c r="L190" s="19">
        <v>4</v>
      </c>
      <c r="M190" s="20">
        <f t="shared" si="2"/>
        <v>31</v>
      </c>
      <c r="N190" s="19">
        <v>6</v>
      </c>
      <c r="O190" s="19">
        <v>6</v>
      </c>
      <c r="P190" s="19">
        <v>1</v>
      </c>
      <c r="Q190" s="19">
        <f t="shared" si="3"/>
        <v>13</v>
      </c>
      <c r="R190" s="21">
        <v>0</v>
      </c>
      <c r="S190" s="21">
        <v>0</v>
      </c>
      <c r="T190" s="20">
        <v>2</v>
      </c>
      <c r="U190" s="16"/>
    </row>
    <row r="191" spans="1:21" x14ac:dyDescent="0.35">
      <c r="A191" s="17">
        <v>38869</v>
      </c>
      <c r="B191" s="18">
        <v>271</v>
      </c>
      <c r="C191" s="19">
        <v>41</v>
      </c>
      <c r="D191" s="19">
        <v>17</v>
      </c>
      <c r="E191" s="20">
        <f t="shared" si="0"/>
        <v>329</v>
      </c>
      <c r="F191" s="19">
        <v>159</v>
      </c>
      <c r="G191" s="19">
        <v>4</v>
      </c>
      <c r="H191" s="19">
        <v>1</v>
      </c>
      <c r="I191" s="19">
        <f t="shared" si="1"/>
        <v>164</v>
      </c>
      <c r="J191" s="18">
        <v>18</v>
      </c>
      <c r="K191" s="19">
        <v>13</v>
      </c>
      <c r="L191" s="19">
        <v>2</v>
      </c>
      <c r="M191" s="20">
        <f t="shared" si="2"/>
        <v>33</v>
      </c>
      <c r="N191" s="19">
        <v>12</v>
      </c>
      <c r="O191" s="19">
        <v>5</v>
      </c>
      <c r="P191" s="19">
        <v>5</v>
      </c>
      <c r="Q191" s="19">
        <f t="shared" si="3"/>
        <v>22</v>
      </c>
      <c r="R191" s="21">
        <v>3</v>
      </c>
      <c r="S191" s="21">
        <v>0</v>
      </c>
      <c r="T191" s="20">
        <v>2</v>
      </c>
      <c r="U191" s="16"/>
    </row>
    <row r="192" spans="1:21" x14ac:dyDescent="0.35">
      <c r="A192" s="17">
        <v>38899</v>
      </c>
      <c r="B192" s="18">
        <v>262</v>
      </c>
      <c r="C192" s="19">
        <v>33</v>
      </c>
      <c r="D192" s="19">
        <v>36</v>
      </c>
      <c r="E192" s="20">
        <f t="shared" si="0"/>
        <v>331</v>
      </c>
      <c r="F192" s="19">
        <v>121</v>
      </c>
      <c r="G192" s="19">
        <v>7</v>
      </c>
      <c r="H192" s="19">
        <v>1</v>
      </c>
      <c r="I192" s="19">
        <f t="shared" si="1"/>
        <v>129</v>
      </c>
      <c r="J192" s="18">
        <v>15</v>
      </c>
      <c r="K192" s="19">
        <v>5</v>
      </c>
      <c r="L192" s="19">
        <v>0</v>
      </c>
      <c r="M192" s="20">
        <f t="shared" si="2"/>
        <v>20</v>
      </c>
      <c r="N192" s="19">
        <v>8</v>
      </c>
      <c r="O192" s="19">
        <v>2</v>
      </c>
      <c r="P192" s="19">
        <v>1</v>
      </c>
      <c r="Q192" s="19">
        <f t="shared" si="3"/>
        <v>11</v>
      </c>
      <c r="R192" s="21">
        <v>0</v>
      </c>
      <c r="S192" s="21">
        <v>0</v>
      </c>
      <c r="T192" s="20">
        <v>1</v>
      </c>
      <c r="U192" s="16"/>
    </row>
    <row r="193" spans="1:21" x14ac:dyDescent="0.35">
      <c r="A193" s="17">
        <v>38930</v>
      </c>
      <c r="B193" s="18">
        <v>278</v>
      </c>
      <c r="C193" s="19">
        <v>48</v>
      </c>
      <c r="D193" s="19">
        <v>21</v>
      </c>
      <c r="E193" s="20">
        <f t="shared" si="0"/>
        <v>347</v>
      </c>
      <c r="F193" s="19">
        <v>280</v>
      </c>
      <c r="G193" s="19">
        <v>7</v>
      </c>
      <c r="H193" s="19">
        <v>0</v>
      </c>
      <c r="I193" s="19">
        <f t="shared" si="1"/>
        <v>287</v>
      </c>
      <c r="J193" s="18">
        <v>14</v>
      </c>
      <c r="K193" s="19">
        <v>6</v>
      </c>
      <c r="L193" s="19">
        <v>0</v>
      </c>
      <c r="M193" s="20">
        <f t="shared" si="2"/>
        <v>20</v>
      </c>
      <c r="N193" s="19">
        <v>8</v>
      </c>
      <c r="O193" s="19">
        <v>5</v>
      </c>
      <c r="P193" s="19">
        <v>1</v>
      </c>
      <c r="Q193" s="19">
        <f t="shared" si="3"/>
        <v>14</v>
      </c>
      <c r="R193" s="21">
        <v>0</v>
      </c>
      <c r="S193" s="21">
        <v>0</v>
      </c>
      <c r="T193" s="20">
        <v>0</v>
      </c>
      <c r="U193" s="16"/>
    </row>
    <row r="194" spans="1:21" x14ac:dyDescent="0.35">
      <c r="A194" s="17">
        <v>38961</v>
      </c>
      <c r="B194" s="18">
        <v>334</v>
      </c>
      <c r="C194" s="19">
        <v>64</v>
      </c>
      <c r="D194" s="19">
        <v>23</v>
      </c>
      <c r="E194" s="20">
        <f t="shared" si="0"/>
        <v>421</v>
      </c>
      <c r="F194" s="19">
        <v>137</v>
      </c>
      <c r="G194" s="19">
        <v>3</v>
      </c>
      <c r="H194" s="19">
        <v>1</v>
      </c>
      <c r="I194" s="19">
        <f t="shared" si="1"/>
        <v>141</v>
      </c>
      <c r="J194" s="18">
        <v>14</v>
      </c>
      <c r="K194" s="19">
        <v>5</v>
      </c>
      <c r="L194" s="19">
        <v>0</v>
      </c>
      <c r="M194" s="20">
        <f t="shared" si="2"/>
        <v>19</v>
      </c>
      <c r="N194" s="19">
        <v>9</v>
      </c>
      <c r="O194" s="19">
        <v>10</v>
      </c>
      <c r="P194" s="19">
        <v>1</v>
      </c>
      <c r="Q194" s="19">
        <f t="shared" si="3"/>
        <v>20</v>
      </c>
      <c r="R194" s="21">
        <v>0</v>
      </c>
      <c r="S194" s="21">
        <v>0</v>
      </c>
      <c r="T194" s="20">
        <v>1</v>
      </c>
      <c r="U194" s="16"/>
    </row>
    <row r="195" spans="1:21" x14ac:dyDescent="0.35">
      <c r="A195" s="17">
        <v>38991</v>
      </c>
      <c r="B195" s="18">
        <v>292</v>
      </c>
      <c r="C195" s="19">
        <v>59</v>
      </c>
      <c r="D195" s="19">
        <v>26</v>
      </c>
      <c r="E195" s="20">
        <f t="shared" si="0"/>
        <v>377</v>
      </c>
      <c r="F195" s="19">
        <v>113</v>
      </c>
      <c r="G195" s="19">
        <v>3</v>
      </c>
      <c r="H195" s="19">
        <v>4</v>
      </c>
      <c r="I195" s="19">
        <f t="shared" si="1"/>
        <v>120</v>
      </c>
      <c r="J195" s="18">
        <v>9</v>
      </c>
      <c r="K195" s="19">
        <v>6</v>
      </c>
      <c r="L195" s="19">
        <v>3</v>
      </c>
      <c r="M195" s="20">
        <f t="shared" si="2"/>
        <v>18</v>
      </c>
      <c r="N195" s="19">
        <v>8</v>
      </c>
      <c r="O195" s="19">
        <v>7</v>
      </c>
      <c r="P195" s="19">
        <v>1</v>
      </c>
      <c r="Q195" s="19">
        <f t="shared" si="3"/>
        <v>16</v>
      </c>
      <c r="R195" s="21">
        <v>0</v>
      </c>
      <c r="S195" s="21">
        <v>0</v>
      </c>
      <c r="T195" s="20">
        <v>1</v>
      </c>
      <c r="U195" s="16"/>
    </row>
    <row r="196" spans="1:21" x14ac:dyDescent="0.35">
      <c r="A196" s="17">
        <v>39022</v>
      </c>
      <c r="B196" s="18">
        <v>241</v>
      </c>
      <c r="C196" s="19">
        <v>43</v>
      </c>
      <c r="D196" s="19">
        <v>30</v>
      </c>
      <c r="E196" s="20">
        <f t="shared" si="0"/>
        <v>314</v>
      </c>
      <c r="F196" s="19">
        <v>161</v>
      </c>
      <c r="G196" s="19">
        <v>14</v>
      </c>
      <c r="H196" s="19">
        <v>1</v>
      </c>
      <c r="I196" s="19">
        <f t="shared" si="1"/>
        <v>176</v>
      </c>
      <c r="J196" s="18">
        <v>12</v>
      </c>
      <c r="K196" s="19">
        <v>6</v>
      </c>
      <c r="L196" s="19">
        <v>4</v>
      </c>
      <c r="M196" s="20">
        <f t="shared" si="2"/>
        <v>22</v>
      </c>
      <c r="N196" s="19">
        <v>7</v>
      </c>
      <c r="O196" s="19">
        <v>5</v>
      </c>
      <c r="P196" s="19">
        <v>3</v>
      </c>
      <c r="Q196" s="19">
        <f t="shared" si="3"/>
        <v>15</v>
      </c>
      <c r="R196" s="21">
        <v>0</v>
      </c>
      <c r="S196" s="21">
        <v>0</v>
      </c>
      <c r="T196" s="20">
        <v>0</v>
      </c>
      <c r="U196" s="16"/>
    </row>
    <row r="197" spans="1:21" ht="15" thickBot="1" x14ac:dyDescent="0.4">
      <c r="A197" s="22">
        <v>39052</v>
      </c>
      <c r="B197" s="23">
        <v>229</v>
      </c>
      <c r="C197" s="24">
        <v>52</v>
      </c>
      <c r="D197" s="24">
        <v>15</v>
      </c>
      <c r="E197" s="25">
        <f t="shared" si="0"/>
        <v>296</v>
      </c>
      <c r="F197" s="24">
        <v>107</v>
      </c>
      <c r="G197" s="24">
        <v>2</v>
      </c>
      <c r="H197" s="24">
        <v>2</v>
      </c>
      <c r="I197" s="24">
        <f t="shared" si="1"/>
        <v>111</v>
      </c>
      <c r="J197" s="23">
        <v>14</v>
      </c>
      <c r="K197" s="24">
        <v>8</v>
      </c>
      <c r="L197" s="24">
        <v>0</v>
      </c>
      <c r="M197" s="25">
        <f t="shared" si="2"/>
        <v>22</v>
      </c>
      <c r="N197" s="24">
        <v>5</v>
      </c>
      <c r="O197" s="24">
        <v>1</v>
      </c>
      <c r="P197" s="24">
        <v>1</v>
      </c>
      <c r="Q197" s="24">
        <f t="shared" si="3"/>
        <v>7</v>
      </c>
      <c r="R197" s="26">
        <v>0</v>
      </c>
      <c r="S197" s="26">
        <v>0</v>
      </c>
      <c r="T197" s="25">
        <v>0</v>
      </c>
      <c r="U197" s="16"/>
    </row>
    <row r="198" spans="1:21" x14ac:dyDescent="0.35">
      <c r="A198" s="11">
        <v>39083</v>
      </c>
      <c r="B198" s="12">
        <v>154</v>
      </c>
      <c r="C198" s="13">
        <v>33</v>
      </c>
      <c r="D198" s="13">
        <v>11</v>
      </c>
      <c r="E198" s="14">
        <f t="shared" si="0"/>
        <v>198</v>
      </c>
      <c r="F198" s="13">
        <v>92</v>
      </c>
      <c r="G198" s="13">
        <v>2</v>
      </c>
      <c r="H198" s="13">
        <v>1</v>
      </c>
      <c r="I198" s="13">
        <f t="shared" si="1"/>
        <v>95</v>
      </c>
      <c r="J198" s="12">
        <v>16</v>
      </c>
      <c r="K198" s="13">
        <v>4</v>
      </c>
      <c r="L198" s="13">
        <v>0</v>
      </c>
      <c r="M198" s="14">
        <f t="shared" si="2"/>
        <v>20</v>
      </c>
      <c r="N198" s="13">
        <v>9</v>
      </c>
      <c r="O198" s="13">
        <v>7</v>
      </c>
      <c r="P198" s="13">
        <v>0</v>
      </c>
      <c r="Q198" s="13">
        <f t="shared" si="3"/>
        <v>16</v>
      </c>
      <c r="R198" s="15">
        <v>2</v>
      </c>
      <c r="S198" s="15">
        <v>0</v>
      </c>
      <c r="T198" s="14">
        <v>0</v>
      </c>
      <c r="U198" s="16"/>
    </row>
    <row r="199" spans="1:21" x14ac:dyDescent="0.35">
      <c r="A199" s="17">
        <v>39114</v>
      </c>
      <c r="B199" s="18">
        <v>216</v>
      </c>
      <c r="C199" s="19">
        <v>43</v>
      </c>
      <c r="D199" s="19">
        <v>22</v>
      </c>
      <c r="E199" s="20">
        <f t="shared" si="0"/>
        <v>281</v>
      </c>
      <c r="F199" s="19">
        <v>81</v>
      </c>
      <c r="G199" s="19">
        <v>4</v>
      </c>
      <c r="H199" s="19">
        <v>0</v>
      </c>
      <c r="I199" s="19">
        <f t="shared" si="1"/>
        <v>85</v>
      </c>
      <c r="J199" s="18">
        <v>13</v>
      </c>
      <c r="K199" s="19">
        <v>8</v>
      </c>
      <c r="L199" s="19">
        <v>1</v>
      </c>
      <c r="M199" s="20">
        <f t="shared" si="2"/>
        <v>22</v>
      </c>
      <c r="N199" s="19">
        <v>10</v>
      </c>
      <c r="O199" s="19">
        <v>5</v>
      </c>
      <c r="P199" s="19">
        <v>1</v>
      </c>
      <c r="Q199" s="19">
        <f t="shared" si="3"/>
        <v>16</v>
      </c>
      <c r="R199" s="21">
        <v>0</v>
      </c>
      <c r="S199" s="21">
        <v>0</v>
      </c>
      <c r="T199" s="20">
        <v>0</v>
      </c>
      <c r="U199" s="16"/>
    </row>
    <row r="200" spans="1:21" x14ac:dyDescent="0.35">
      <c r="A200" s="17">
        <v>39142</v>
      </c>
      <c r="B200" s="18">
        <v>227</v>
      </c>
      <c r="C200" s="19">
        <v>39</v>
      </c>
      <c r="D200" s="19">
        <v>15</v>
      </c>
      <c r="E200" s="20">
        <f t="shared" si="0"/>
        <v>281</v>
      </c>
      <c r="F200" s="19">
        <v>163</v>
      </c>
      <c r="G200" s="19">
        <v>3</v>
      </c>
      <c r="H200" s="19">
        <v>0</v>
      </c>
      <c r="I200" s="19">
        <f t="shared" si="1"/>
        <v>166</v>
      </c>
      <c r="J200" s="18">
        <v>16</v>
      </c>
      <c r="K200" s="19">
        <v>2</v>
      </c>
      <c r="L200" s="19">
        <v>2</v>
      </c>
      <c r="M200" s="20">
        <f t="shared" si="2"/>
        <v>20</v>
      </c>
      <c r="N200" s="19">
        <v>11</v>
      </c>
      <c r="O200" s="19">
        <v>2</v>
      </c>
      <c r="P200" s="19">
        <v>2</v>
      </c>
      <c r="Q200" s="19">
        <f t="shared" si="3"/>
        <v>15</v>
      </c>
      <c r="R200" s="21">
        <v>0</v>
      </c>
      <c r="S200" s="21">
        <v>0</v>
      </c>
      <c r="T200" s="20">
        <v>0</v>
      </c>
      <c r="U200" s="16"/>
    </row>
    <row r="201" spans="1:21" x14ac:dyDescent="0.35">
      <c r="A201" s="17">
        <v>39173</v>
      </c>
      <c r="B201" s="18">
        <v>198</v>
      </c>
      <c r="C201" s="19">
        <v>48</v>
      </c>
      <c r="D201" s="19">
        <v>20</v>
      </c>
      <c r="E201" s="20">
        <f t="shared" si="0"/>
        <v>266</v>
      </c>
      <c r="F201" s="19">
        <v>136</v>
      </c>
      <c r="G201" s="19">
        <v>3</v>
      </c>
      <c r="H201" s="19">
        <v>0</v>
      </c>
      <c r="I201" s="19">
        <f t="shared" si="1"/>
        <v>139</v>
      </c>
      <c r="J201" s="18">
        <v>13</v>
      </c>
      <c r="K201" s="19">
        <v>6</v>
      </c>
      <c r="L201" s="19">
        <v>3</v>
      </c>
      <c r="M201" s="20">
        <f t="shared" si="2"/>
        <v>22</v>
      </c>
      <c r="N201" s="19">
        <v>7</v>
      </c>
      <c r="O201" s="19">
        <v>5</v>
      </c>
      <c r="P201" s="19">
        <v>2</v>
      </c>
      <c r="Q201" s="19">
        <f t="shared" si="3"/>
        <v>14</v>
      </c>
      <c r="R201" s="21">
        <v>0</v>
      </c>
      <c r="S201" s="21">
        <v>0</v>
      </c>
      <c r="T201" s="20">
        <v>0</v>
      </c>
      <c r="U201" s="16"/>
    </row>
    <row r="202" spans="1:21" x14ac:dyDescent="0.35">
      <c r="A202" s="17">
        <v>39203</v>
      </c>
      <c r="B202" s="18">
        <v>186</v>
      </c>
      <c r="C202" s="19">
        <v>38</v>
      </c>
      <c r="D202" s="19">
        <v>21</v>
      </c>
      <c r="E202" s="20">
        <f t="shared" si="0"/>
        <v>245</v>
      </c>
      <c r="F202" s="19">
        <v>147</v>
      </c>
      <c r="G202" s="19">
        <v>4</v>
      </c>
      <c r="H202" s="19">
        <v>0</v>
      </c>
      <c r="I202" s="19">
        <f t="shared" si="1"/>
        <v>151</v>
      </c>
      <c r="J202" s="18">
        <v>15</v>
      </c>
      <c r="K202" s="19">
        <v>13</v>
      </c>
      <c r="L202" s="19">
        <v>8</v>
      </c>
      <c r="M202" s="20">
        <f t="shared" si="2"/>
        <v>36</v>
      </c>
      <c r="N202" s="19">
        <v>12</v>
      </c>
      <c r="O202" s="19">
        <v>7</v>
      </c>
      <c r="P202" s="19">
        <v>3</v>
      </c>
      <c r="Q202" s="19">
        <f t="shared" si="3"/>
        <v>22</v>
      </c>
      <c r="R202" s="21">
        <v>8</v>
      </c>
      <c r="S202" s="21">
        <v>0</v>
      </c>
      <c r="T202" s="20">
        <v>0</v>
      </c>
      <c r="U202" s="16"/>
    </row>
    <row r="203" spans="1:21" x14ac:dyDescent="0.35">
      <c r="A203" s="17">
        <v>39234</v>
      </c>
      <c r="B203" s="18">
        <v>171</v>
      </c>
      <c r="C203" s="19">
        <v>40</v>
      </c>
      <c r="D203" s="19">
        <v>18</v>
      </c>
      <c r="E203" s="20">
        <f t="shared" si="0"/>
        <v>229</v>
      </c>
      <c r="F203" s="19">
        <v>124</v>
      </c>
      <c r="G203" s="19">
        <v>3</v>
      </c>
      <c r="H203" s="19">
        <v>3</v>
      </c>
      <c r="I203" s="19">
        <f t="shared" si="1"/>
        <v>130</v>
      </c>
      <c r="J203" s="18">
        <v>21</v>
      </c>
      <c r="K203" s="19">
        <v>9</v>
      </c>
      <c r="L203" s="19">
        <v>2</v>
      </c>
      <c r="M203" s="20">
        <f t="shared" si="2"/>
        <v>32</v>
      </c>
      <c r="N203" s="19">
        <v>10</v>
      </c>
      <c r="O203" s="19">
        <v>4</v>
      </c>
      <c r="P203" s="19">
        <v>2</v>
      </c>
      <c r="Q203" s="19">
        <f t="shared" si="3"/>
        <v>16</v>
      </c>
      <c r="R203" s="21">
        <v>2</v>
      </c>
      <c r="S203" s="21">
        <v>0</v>
      </c>
      <c r="T203" s="20">
        <v>0</v>
      </c>
      <c r="U203" s="16"/>
    </row>
    <row r="204" spans="1:21" x14ac:dyDescent="0.35">
      <c r="A204" s="17">
        <v>39264</v>
      </c>
      <c r="B204" s="18">
        <v>169</v>
      </c>
      <c r="C204" s="19">
        <v>44</v>
      </c>
      <c r="D204" s="19">
        <v>16</v>
      </c>
      <c r="E204" s="20">
        <f t="shared" si="0"/>
        <v>229</v>
      </c>
      <c r="F204" s="19">
        <v>125</v>
      </c>
      <c r="G204" s="19">
        <v>5</v>
      </c>
      <c r="H204" s="19">
        <v>3</v>
      </c>
      <c r="I204" s="19">
        <f t="shared" si="1"/>
        <v>133</v>
      </c>
      <c r="J204" s="18">
        <v>9</v>
      </c>
      <c r="K204" s="19">
        <v>4</v>
      </c>
      <c r="L204" s="19">
        <v>3</v>
      </c>
      <c r="M204" s="20">
        <f t="shared" si="2"/>
        <v>16</v>
      </c>
      <c r="N204" s="19">
        <v>9</v>
      </c>
      <c r="O204" s="19">
        <v>10</v>
      </c>
      <c r="P204" s="19">
        <v>5</v>
      </c>
      <c r="Q204" s="19">
        <f t="shared" si="3"/>
        <v>24</v>
      </c>
      <c r="R204" s="21">
        <v>0</v>
      </c>
      <c r="S204" s="21">
        <v>0</v>
      </c>
      <c r="T204" s="20">
        <v>0</v>
      </c>
      <c r="U204" s="16"/>
    </row>
    <row r="205" spans="1:21" x14ac:dyDescent="0.35">
      <c r="A205" s="17">
        <v>39295</v>
      </c>
      <c r="B205" s="18">
        <v>181</v>
      </c>
      <c r="C205" s="19">
        <v>39</v>
      </c>
      <c r="D205" s="19">
        <v>11</v>
      </c>
      <c r="E205" s="20">
        <f t="shared" si="0"/>
        <v>231</v>
      </c>
      <c r="F205" s="19">
        <v>142</v>
      </c>
      <c r="G205" s="19">
        <v>9</v>
      </c>
      <c r="H205" s="19">
        <v>0</v>
      </c>
      <c r="I205" s="19">
        <f t="shared" si="1"/>
        <v>151</v>
      </c>
      <c r="J205" s="18">
        <v>10</v>
      </c>
      <c r="K205" s="19">
        <v>4</v>
      </c>
      <c r="L205" s="19">
        <v>5</v>
      </c>
      <c r="M205" s="20">
        <f t="shared" si="2"/>
        <v>19</v>
      </c>
      <c r="N205" s="19">
        <v>8</v>
      </c>
      <c r="O205" s="19">
        <v>5</v>
      </c>
      <c r="P205" s="19">
        <v>2</v>
      </c>
      <c r="Q205" s="19">
        <f t="shared" si="3"/>
        <v>15</v>
      </c>
      <c r="R205" s="21">
        <v>0</v>
      </c>
      <c r="S205" s="21">
        <v>0</v>
      </c>
      <c r="T205" s="20">
        <v>1</v>
      </c>
      <c r="U205" s="16"/>
    </row>
    <row r="206" spans="1:21" x14ac:dyDescent="0.35">
      <c r="A206" s="17">
        <v>39326</v>
      </c>
      <c r="B206" s="18">
        <v>127</v>
      </c>
      <c r="C206" s="19">
        <v>42</v>
      </c>
      <c r="D206" s="19">
        <v>12</v>
      </c>
      <c r="E206" s="20">
        <f t="shared" si="0"/>
        <v>181</v>
      </c>
      <c r="F206" s="19">
        <v>114</v>
      </c>
      <c r="G206" s="19">
        <v>9</v>
      </c>
      <c r="H206" s="19">
        <v>2</v>
      </c>
      <c r="I206" s="19">
        <f t="shared" si="1"/>
        <v>125</v>
      </c>
      <c r="J206" s="18">
        <v>15</v>
      </c>
      <c r="K206" s="19">
        <v>6</v>
      </c>
      <c r="L206" s="19">
        <v>0</v>
      </c>
      <c r="M206" s="20">
        <f t="shared" si="2"/>
        <v>21</v>
      </c>
      <c r="N206" s="19">
        <v>5</v>
      </c>
      <c r="O206" s="19">
        <v>7</v>
      </c>
      <c r="P206" s="19">
        <v>2</v>
      </c>
      <c r="Q206" s="19">
        <f t="shared" si="3"/>
        <v>14</v>
      </c>
      <c r="R206" s="21">
        <v>0</v>
      </c>
      <c r="S206" s="21">
        <v>0</v>
      </c>
      <c r="T206" s="20">
        <v>0</v>
      </c>
      <c r="U206" s="16"/>
    </row>
    <row r="207" spans="1:21" x14ac:dyDescent="0.35">
      <c r="A207" s="17">
        <v>39356</v>
      </c>
      <c r="B207" s="18">
        <v>177</v>
      </c>
      <c r="C207" s="19">
        <v>25</v>
      </c>
      <c r="D207" s="19">
        <v>13</v>
      </c>
      <c r="E207" s="20">
        <f t="shared" si="0"/>
        <v>215</v>
      </c>
      <c r="F207" s="19">
        <v>109</v>
      </c>
      <c r="G207" s="19">
        <v>5</v>
      </c>
      <c r="H207" s="19">
        <v>0</v>
      </c>
      <c r="I207" s="19">
        <f t="shared" si="1"/>
        <v>114</v>
      </c>
      <c r="J207" s="18">
        <v>17</v>
      </c>
      <c r="K207" s="19">
        <v>5</v>
      </c>
      <c r="L207" s="19">
        <v>3</v>
      </c>
      <c r="M207" s="20">
        <f t="shared" si="2"/>
        <v>25</v>
      </c>
      <c r="N207" s="19">
        <v>14</v>
      </c>
      <c r="O207" s="19">
        <v>3</v>
      </c>
      <c r="P207" s="19">
        <v>3</v>
      </c>
      <c r="Q207" s="19">
        <f t="shared" si="3"/>
        <v>20</v>
      </c>
      <c r="R207" s="21">
        <v>1</v>
      </c>
      <c r="S207" s="21">
        <v>0</v>
      </c>
      <c r="T207" s="20">
        <v>1</v>
      </c>
      <c r="U207" s="16"/>
    </row>
    <row r="208" spans="1:21" x14ac:dyDescent="0.35">
      <c r="A208" s="17">
        <v>39387</v>
      </c>
      <c r="B208" s="18">
        <v>126</v>
      </c>
      <c r="C208" s="19">
        <v>25</v>
      </c>
      <c r="D208" s="19">
        <v>10</v>
      </c>
      <c r="E208" s="20">
        <f t="shared" si="0"/>
        <v>161</v>
      </c>
      <c r="F208" s="19">
        <v>108</v>
      </c>
      <c r="G208" s="19">
        <v>2</v>
      </c>
      <c r="H208" s="19">
        <v>0</v>
      </c>
      <c r="I208" s="19">
        <f t="shared" si="1"/>
        <v>110</v>
      </c>
      <c r="J208" s="18">
        <v>9</v>
      </c>
      <c r="K208" s="19">
        <v>4</v>
      </c>
      <c r="L208" s="19">
        <v>3</v>
      </c>
      <c r="M208" s="20">
        <f t="shared" si="2"/>
        <v>16</v>
      </c>
      <c r="N208" s="19">
        <v>5</v>
      </c>
      <c r="O208" s="19">
        <v>3</v>
      </c>
      <c r="P208" s="19">
        <v>1</v>
      </c>
      <c r="Q208" s="19">
        <f t="shared" si="3"/>
        <v>9</v>
      </c>
      <c r="R208" s="21">
        <v>1</v>
      </c>
      <c r="S208" s="21">
        <v>0</v>
      </c>
      <c r="T208" s="20">
        <v>0</v>
      </c>
      <c r="U208" s="16"/>
    </row>
    <row r="209" spans="1:21" ht="15" thickBot="1" x14ac:dyDescent="0.4">
      <c r="A209" s="22">
        <v>39417</v>
      </c>
      <c r="B209" s="23">
        <v>138</v>
      </c>
      <c r="C209" s="24">
        <v>45</v>
      </c>
      <c r="D209" s="24">
        <v>21</v>
      </c>
      <c r="E209" s="25">
        <f t="shared" si="0"/>
        <v>204</v>
      </c>
      <c r="F209" s="24">
        <v>72</v>
      </c>
      <c r="G209" s="24">
        <v>6</v>
      </c>
      <c r="H209" s="24">
        <v>2</v>
      </c>
      <c r="I209" s="24">
        <f t="shared" si="1"/>
        <v>80</v>
      </c>
      <c r="J209" s="23">
        <v>10</v>
      </c>
      <c r="K209" s="24">
        <v>6</v>
      </c>
      <c r="L209" s="24">
        <v>4</v>
      </c>
      <c r="M209" s="25">
        <f t="shared" si="2"/>
        <v>20</v>
      </c>
      <c r="N209" s="24">
        <v>8</v>
      </c>
      <c r="O209" s="24">
        <v>4</v>
      </c>
      <c r="P209" s="24">
        <v>2</v>
      </c>
      <c r="Q209" s="24">
        <f t="shared" si="3"/>
        <v>14</v>
      </c>
      <c r="R209" s="26">
        <v>4</v>
      </c>
      <c r="S209" s="26">
        <v>0</v>
      </c>
      <c r="T209" s="25">
        <v>0</v>
      </c>
      <c r="U209" s="16"/>
    </row>
    <row r="210" spans="1:21" x14ac:dyDescent="0.35">
      <c r="A210" s="11">
        <v>39448</v>
      </c>
      <c r="B210" s="12">
        <v>104</v>
      </c>
      <c r="C210" s="13">
        <v>19</v>
      </c>
      <c r="D210" s="13">
        <v>15</v>
      </c>
      <c r="E210" s="14">
        <f t="shared" si="0"/>
        <v>138</v>
      </c>
      <c r="F210" s="13">
        <v>67</v>
      </c>
      <c r="G210" s="13">
        <v>2</v>
      </c>
      <c r="H210" s="13">
        <v>4</v>
      </c>
      <c r="I210" s="13">
        <f t="shared" si="1"/>
        <v>73</v>
      </c>
      <c r="J210" s="12">
        <v>8</v>
      </c>
      <c r="K210" s="13">
        <v>2</v>
      </c>
      <c r="L210" s="13">
        <v>5</v>
      </c>
      <c r="M210" s="14">
        <f t="shared" si="2"/>
        <v>15</v>
      </c>
      <c r="N210" s="13">
        <v>2</v>
      </c>
      <c r="O210" s="13">
        <v>3</v>
      </c>
      <c r="P210" s="13">
        <v>5</v>
      </c>
      <c r="Q210" s="13">
        <f t="shared" si="3"/>
        <v>10</v>
      </c>
      <c r="R210" s="15">
        <v>1</v>
      </c>
      <c r="S210" s="15">
        <v>0</v>
      </c>
      <c r="T210" s="14">
        <v>0</v>
      </c>
      <c r="U210" s="16"/>
    </row>
    <row r="211" spans="1:21" x14ac:dyDescent="0.35">
      <c r="A211" s="17">
        <v>39479</v>
      </c>
      <c r="B211" s="18">
        <v>120</v>
      </c>
      <c r="C211" s="19">
        <v>31</v>
      </c>
      <c r="D211" s="19">
        <v>13</v>
      </c>
      <c r="E211" s="20">
        <f t="shared" si="0"/>
        <v>164</v>
      </c>
      <c r="F211" s="19">
        <v>96</v>
      </c>
      <c r="G211" s="19">
        <v>4</v>
      </c>
      <c r="H211" s="19">
        <v>0</v>
      </c>
      <c r="I211" s="19">
        <f t="shared" si="1"/>
        <v>100</v>
      </c>
      <c r="J211" s="18">
        <v>10</v>
      </c>
      <c r="K211" s="19">
        <v>6</v>
      </c>
      <c r="L211" s="19">
        <v>3</v>
      </c>
      <c r="M211" s="20">
        <f t="shared" si="2"/>
        <v>19</v>
      </c>
      <c r="N211" s="19">
        <v>3</v>
      </c>
      <c r="O211" s="19">
        <v>1</v>
      </c>
      <c r="P211" s="19">
        <v>1</v>
      </c>
      <c r="Q211" s="19">
        <f t="shared" si="3"/>
        <v>5</v>
      </c>
      <c r="R211" s="21">
        <v>1</v>
      </c>
      <c r="S211" s="21">
        <v>0</v>
      </c>
      <c r="T211" s="20">
        <v>0</v>
      </c>
      <c r="U211" s="16"/>
    </row>
    <row r="212" spans="1:21" x14ac:dyDescent="0.35">
      <c r="A212" s="17">
        <v>39508</v>
      </c>
      <c r="B212" s="18">
        <v>168</v>
      </c>
      <c r="C212" s="19">
        <v>36</v>
      </c>
      <c r="D212" s="19">
        <v>12</v>
      </c>
      <c r="E212" s="20">
        <f t="shared" si="0"/>
        <v>216</v>
      </c>
      <c r="F212" s="19">
        <v>76</v>
      </c>
      <c r="G212" s="19">
        <v>2</v>
      </c>
      <c r="H212" s="19">
        <v>3</v>
      </c>
      <c r="I212" s="19">
        <f t="shared" si="1"/>
        <v>81</v>
      </c>
      <c r="J212" s="18">
        <v>24</v>
      </c>
      <c r="K212" s="19">
        <v>5</v>
      </c>
      <c r="L212" s="19">
        <v>1</v>
      </c>
      <c r="M212" s="20">
        <f t="shared" si="2"/>
        <v>30</v>
      </c>
      <c r="N212" s="19">
        <v>12</v>
      </c>
      <c r="O212" s="19">
        <v>13</v>
      </c>
      <c r="P212" s="19">
        <v>3</v>
      </c>
      <c r="Q212" s="19">
        <f t="shared" si="3"/>
        <v>28</v>
      </c>
      <c r="R212" s="21">
        <v>0</v>
      </c>
      <c r="S212" s="21">
        <v>0</v>
      </c>
      <c r="T212" s="20">
        <v>0</v>
      </c>
      <c r="U212" s="16"/>
    </row>
    <row r="213" spans="1:21" x14ac:dyDescent="0.35">
      <c r="A213" s="17">
        <v>39539</v>
      </c>
      <c r="B213" s="18">
        <v>178</v>
      </c>
      <c r="C213" s="19">
        <v>52</v>
      </c>
      <c r="D213" s="19">
        <v>14</v>
      </c>
      <c r="E213" s="20">
        <f t="shared" si="0"/>
        <v>244</v>
      </c>
      <c r="F213" s="19">
        <v>77</v>
      </c>
      <c r="G213" s="19">
        <v>9</v>
      </c>
      <c r="H213" s="19">
        <v>0</v>
      </c>
      <c r="I213" s="19">
        <f t="shared" si="1"/>
        <v>86</v>
      </c>
      <c r="J213" s="18">
        <v>15</v>
      </c>
      <c r="K213" s="19">
        <v>8</v>
      </c>
      <c r="L213" s="19">
        <v>2</v>
      </c>
      <c r="M213" s="20">
        <f t="shared" si="2"/>
        <v>25</v>
      </c>
      <c r="N213" s="19">
        <v>8</v>
      </c>
      <c r="O213" s="19">
        <v>1</v>
      </c>
      <c r="P213" s="19">
        <v>2</v>
      </c>
      <c r="Q213" s="19">
        <f t="shared" si="3"/>
        <v>11</v>
      </c>
      <c r="R213" s="21">
        <v>2</v>
      </c>
      <c r="S213" s="21">
        <v>0</v>
      </c>
      <c r="T213" s="20">
        <v>0</v>
      </c>
      <c r="U213" s="16"/>
    </row>
    <row r="214" spans="1:21" x14ac:dyDescent="0.35">
      <c r="A214" s="17">
        <v>39569</v>
      </c>
      <c r="B214" s="18">
        <v>144</v>
      </c>
      <c r="C214" s="19">
        <v>37</v>
      </c>
      <c r="D214" s="19">
        <v>32</v>
      </c>
      <c r="E214" s="20">
        <f t="shared" si="0"/>
        <v>213</v>
      </c>
      <c r="F214" s="19">
        <v>63</v>
      </c>
      <c r="G214" s="19">
        <v>4</v>
      </c>
      <c r="H214" s="19">
        <v>1</v>
      </c>
      <c r="I214" s="19">
        <f t="shared" si="1"/>
        <v>68</v>
      </c>
      <c r="J214" s="18">
        <v>16</v>
      </c>
      <c r="K214" s="19">
        <v>7</v>
      </c>
      <c r="L214" s="19">
        <v>2</v>
      </c>
      <c r="M214" s="20">
        <f t="shared" si="2"/>
        <v>25</v>
      </c>
      <c r="N214" s="19">
        <v>8</v>
      </c>
      <c r="O214" s="19">
        <v>5</v>
      </c>
      <c r="P214" s="19">
        <v>3</v>
      </c>
      <c r="Q214" s="19">
        <f t="shared" si="3"/>
        <v>16</v>
      </c>
      <c r="R214" s="21">
        <v>7</v>
      </c>
      <c r="S214" s="21">
        <v>0</v>
      </c>
      <c r="T214" s="20">
        <v>1</v>
      </c>
      <c r="U214" s="16"/>
    </row>
    <row r="215" spans="1:21" x14ac:dyDescent="0.35">
      <c r="A215" s="17">
        <v>39600</v>
      </c>
      <c r="B215" s="18">
        <v>143</v>
      </c>
      <c r="C215" s="19">
        <v>37</v>
      </c>
      <c r="D215" s="19">
        <v>15</v>
      </c>
      <c r="E215" s="20">
        <f t="shared" si="0"/>
        <v>195</v>
      </c>
      <c r="F215" s="19">
        <v>67</v>
      </c>
      <c r="G215" s="19">
        <v>4</v>
      </c>
      <c r="H215" s="19">
        <v>3</v>
      </c>
      <c r="I215" s="19">
        <f t="shared" si="1"/>
        <v>74</v>
      </c>
      <c r="J215" s="18">
        <v>10</v>
      </c>
      <c r="K215" s="19">
        <v>11</v>
      </c>
      <c r="L215" s="19">
        <v>2</v>
      </c>
      <c r="M215" s="20">
        <f t="shared" si="2"/>
        <v>23</v>
      </c>
      <c r="N215" s="19">
        <v>13</v>
      </c>
      <c r="O215" s="19">
        <v>7</v>
      </c>
      <c r="P215" s="19">
        <v>0</v>
      </c>
      <c r="Q215" s="19">
        <f t="shared" si="3"/>
        <v>20</v>
      </c>
      <c r="R215" s="21">
        <v>2</v>
      </c>
      <c r="S215" s="21">
        <v>0</v>
      </c>
      <c r="T215" s="20">
        <v>0</v>
      </c>
      <c r="U215" s="16"/>
    </row>
    <row r="216" spans="1:21" x14ac:dyDescent="0.35">
      <c r="A216" s="17">
        <v>39630</v>
      </c>
      <c r="B216" s="18">
        <v>137</v>
      </c>
      <c r="C216" s="19">
        <v>28</v>
      </c>
      <c r="D216" s="19">
        <v>18</v>
      </c>
      <c r="E216" s="20">
        <f t="shared" si="0"/>
        <v>183</v>
      </c>
      <c r="F216" s="19">
        <v>68</v>
      </c>
      <c r="G216" s="19">
        <v>7</v>
      </c>
      <c r="H216" s="19">
        <v>2</v>
      </c>
      <c r="I216" s="19">
        <f t="shared" si="1"/>
        <v>77</v>
      </c>
      <c r="J216" s="18">
        <v>17</v>
      </c>
      <c r="K216" s="19">
        <v>5</v>
      </c>
      <c r="L216" s="19">
        <v>0</v>
      </c>
      <c r="M216" s="20">
        <f t="shared" si="2"/>
        <v>22</v>
      </c>
      <c r="N216" s="19">
        <v>10</v>
      </c>
      <c r="O216" s="19">
        <v>4</v>
      </c>
      <c r="P216" s="19">
        <v>4</v>
      </c>
      <c r="Q216" s="19">
        <f t="shared" si="3"/>
        <v>18</v>
      </c>
      <c r="R216" s="21">
        <v>3</v>
      </c>
      <c r="S216" s="21">
        <v>0</v>
      </c>
      <c r="T216" s="20">
        <v>0</v>
      </c>
      <c r="U216" s="16"/>
    </row>
    <row r="217" spans="1:21" x14ac:dyDescent="0.35">
      <c r="A217" s="17">
        <v>39661</v>
      </c>
      <c r="B217" s="18">
        <v>106</v>
      </c>
      <c r="C217" s="19">
        <v>27</v>
      </c>
      <c r="D217" s="19">
        <v>19</v>
      </c>
      <c r="E217" s="20">
        <f t="shared" si="0"/>
        <v>152</v>
      </c>
      <c r="F217" s="19">
        <v>93</v>
      </c>
      <c r="G217" s="19">
        <v>4</v>
      </c>
      <c r="H217" s="19">
        <v>0</v>
      </c>
      <c r="I217" s="19">
        <f t="shared" si="1"/>
        <v>97</v>
      </c>
      <c r="J217" s="18">
        <v>13</v>
      </c>
      <c r="K217" s="19">
        <v>3</v>
      </c>
      <c r="L217" s="19">
        <v>10</v>
      </c>
      <c r="M217" s="20">
        <f t="shared" si="2"/>
        <v>26</v>
      </c>
      <c r="N217" s="19">
        <v>5</v>
      </c>
      <c r="O217" s="19">
        <v>12</v>
      </c>
      <c r="P217" s="19">
        <v>3</v>
      </c>
      <c r="Q217" s="19">
        <f t="shared" si="3"/>
        <v>20</v>
      </c>
      <c r="R217" s="21">
        <v>3</v>
      </c>
      <c r="S217" s="21">
        <v>0</v>
      </c>
      <c r="T217" s="20">
        <v>0</v>
      </c>
      <c r="U217" s="16"/>
    </row>
    <row r="218" spans="1:21" x14ac:dyDescent="0.35">
      <c r="A218" s="17">
        <v>39692</v>
      </c>
      <c r="B218" s="18">
        <v>152</v>
      </c>
      <c r="C218" s="19">
        <v>38</v>
      </c>
      <c r="D218" s="19">
        <v>15</v>
      </c>
      <c r="E218" s="20">
        <f t="shared" si="0"/>
        <v>205</v>
      </c>
      <c r="F218" s="19">
        <v>85</v>
      </c>
      <c r="G218" s="19">
        <v>5</v>
      </c>
      <c r="H218" s="19">
        <v>2</v>
      </c>
      <c r="I218" s="19">
        <f t="shared" si="1"/>
        <v>92</v>
      </c>
      <c r="J218" s="18">
        <v>13</v>
      </c>
      <c r="K218" s="19">
        <v>5</v>
      </c>
      <c r="L218" s="19">
        <v>5</v>
      </c>
      <c r="M218" s="20">
        <f t="shared" si="2"/>
        <v>23</v>
      </c>
      <c r="N218" s="19">
        <v>13</v>
      </c>
      <c r="O218" s="19">
        <v>9</v>
      </c>
      <c r="P218" s="19">
        <v>6</v>
      </c>
      <c r="Q218" s="19">
        <f t="shared" si="3"/>
        <v>28</v>
      </c>
      <c r="R218" s="21">
        <v>2</v>
      </c>
      <c r="S218" s="21">
        <v>0</v>
      </c>
      <c r="T218" s="20">
        <v>0</v>
      </c>
      <c r="U218" s="16"/>
    </row>
    <row r="219" spans="1:21" x14ac:dyDescent="0.35">
      <c r="A219" s="17">
        <v>39722</v>
      </c>
      <c r="B219" s="18">
        <v>132</v>
      </c>
      <c r="C219" s="19">
        <v>27</v>
      </c>
      <c r="D219" s="19">
        <v>12</v>
      </c>
      <c r="E219" s="20">
        <f t="shared" si="0"/>
        <v>171</v>
      </c>
      <c r="F219" s="19">
        <v>86</v>
      </c>
      <c r="G219" s="19">
        <v>3</v>
      </c>
      <c r="H219" s="19">
        <v>2</v>
      </c>
      <c r="I219" s="19">
        <f t="shared" si="1"/>
        <v>91</v>
      </c>
      <c r="J219" s="18">
        <v>8</v>
      </c>
      <c r="K219" s="19">
        <v>7</v>
      </c>
      <c r="L219" s="19">
        <v>4</v>
      </c>
      <c r="M219" s="20">
        <f t="shared" si="2"/>
        <v>19</v>
      </c>
      <c r="N219" s="19">
        <v>4</v>
      </c>
      <c r="O219" s="19">
        <v>7</v>
      </c>
      <c r="P219" s="19">
        <v>5</v>
      </c>
      <c r="Q219" s="19">
        <f t="shared" si="3"/>
        <v>16</v>
      </c>
      <c r="R219" s="21">
        <v>17</v>
      </c>
      <c r="S219" s="21">
        <v>0</v>
      </c>
      <c r="T219" s="20">
        <v>0</v>
      </c>
      <c r="U219" s="16"/>
    </row>
    <row r="220" spans="1:21" x14ac:dyDescent="0.35">
      <c r="A220" s="17">
        <v>39753</v>
      </c>
      <c r="B220" s="18">
        <v>127</v>
      </c>
      <c r="C220" s="19">
        <v>46</v>
      </c>
      <c r="D220" s="19">
        <v>16</v>
      </c>
      <c r="E220" s="20">
        <f t="shared" si="0"/>
        <v>189</v>
      </c>
      <c r="F220" s="19">
        <v>83</v>
      </c>
      <c r="G220" s="19">
        <v>2</v>
      </c>
      <c r="H220" s="19">
        <v>0</v>
      </c>
      <c r="I220" s="19">
        <f t="shared" si="1"/>
        <v>85</v>
      </c>
      <c r="J220" s="18">
        <v>19</v>
      </c>
      <c r="K220" s="19">
        <v>13</v>
      </c>
      <c r="L220" s="19">
        <v>7</v>
      </c>
      <c r="M220" s="20">
        <f t="shared" si="2"/>
        <v>39</v>
      </c>
      <c r="N220" s="19">
        <v>7</v>
      </c>
      <c r="O220" s="19">
        <v>8</v>
      </c>
      <c r="P220" s="19">
        <v>9</v>
      </c>
      <c r="Q220" s="19">
        <f t="shared" si="3"/>
        <v>24</v>
      </c>
      <c r="R220" s="21">
        <v>5</v>
      </c>
      <c r="S220" s="21">
        <v>0</v>
      </c>
      <c r="T220" s="20">
        <v>0</v>
      </c>
      <c r="U220" s="27"/>
    </row>
    <row r="221" spans="1:21" ht="15" thickBot="1" x14ac:dyDescent="0.4">
      <c r="A221" s="22">
        <v>39783</v>
      </c>
      <c r="B221" s="23">
        <v>111</v>
      </c>
      <c r="C221" s="24">
        <v>49</v>
      </c>
      <c r="D221" s="24">
        <v>13</v>
      </c>
      <c r="E221" s="25">
        <f t="shared" si="0"/>
        <v>173</v>
      </c>
      <c r="F221" s="24">
        <v>39</v>
      </c>
      <c r="G221" s="24">
        <v>6</v>
      </c>
      <c r="H221" s="24">
        <v>0</v>
      </c>
      <c r="I221" s="24">
        <f t="shared" si="1"/>
        <v>45</v>
      </c>
      <c r="J221" s="23">
        <v>19</v>
      </c>
      <c r="K221" s="24">
        <v>15</v>
      </c>
      <c r="L221" s="24">
        <v>12</v>
      </c>
      <c r="M221" s="25">
        <f t="shared" si="2"/>
        <v>46</v>
      </c>
      <c r="N221" s="24">
        <v>13</v>
      </c>
      <c r="O221" s="24">
        <v>4</v>
      </c>
      <c r="P221" s="24">
        <v>9</v>
      </c>
      <c r="Q221" s="24">
        <f t="shared" si="3"/>
        <v>26</v>
      </c>
      <c r="R221" s="26">
        <v>5</v>
      </c>
      <c r="S221" s="26">
        <v>0</v>
      </c>
      <c r="T221" s="25">
        <v>0</v>
      </c>
      <c r="U221" s="27"/>
    </row>
    <row r="222" spans="1:21" x14ac:dyDescent="0.35">
      <c r="A222" s="11">
        <v>39814</v>
      </c>
      <c r="B222" s="12">
        <v>82</v>
      </c>
      <c r="C222" s="13">
        <v>23</v>
      </c>
      <c r="D222" s="13">
        <v>19</v>
      </c>
      <c r="E222" s="14">
        <f t="shared" si="0"/>
        <v>124</v>
      </c>
      <c r="F222" s="13">
        <v>53</v>
      </c>
      <c r="G222" s="13">
        <v>4</v>
      </c>
      <c r="H222" s="13">
        <v>4</v>
      </c>
      <c r="I222" s="13">
        <f t="shared" si="1"/>
        <v>61</v>
      </c>
      <c r="J222" s="12">
        <v>49</v>
      </c>
      <c r="K222" s="13">
        <v>17</v>
      </c>
      <c r="L222" s="13">
        <v>8</v>
      </c>
      <c r="M222" s="14">
        <f t="shared" si="2"/>
        <v>74</v>
      </c>
      <c r="N222" s="13">
        <v>26</v>
      </c>
      <c r="O222" s="13">
        <v>9</v>
      </c>
      <c r="P222" s="13">
        <v>5</v>
      </c>
      <c r="Q222" s="13">
        <f t="shared" si="3"/>
        <v>40</v>
      </c>
      <c r="R222" s="15">
        <v>9</v>
      </c>
      <c r="S222" s="15">
        <v>0</v>
      </c>
      <c r="T222" s="14">
        <v>0</v>
      </c>
      <c r="U222" s="27"/>
    </row>
    <row r="223" spans="1:21" x14ac:dyDescent="0.35">
      <c r="A223" s="17">
        <v>39845</v>
      </c>
      <c r="B223" s="18">
        <v>116</v>
      </c>
      <c r="C223" s="19">
        <v>42</v>
      </c>
      <c r="D223" s="19">
        <v>19</v>
      </c>
      <c r="E223" s="20">
        <f t="shared" si="0"/>
        <v>177</v>
      </c>
      <c r="F223" s="19">
        <v>62</v>
      </c>
      <c r="G223" s="19">
        <v>1</v>
      </c>
      <c r="H223" s="19">
        <v>3</v>
      </c>
      <c r="I223" s="19">
        <f t="shared" si="1"/>
        <v>66</v>
      </c>
      <c r="J223" s="18">
        <v>33</v>
      </c>
      <c r="K223" s="19">
        <v>14</v>
      </c>
      <c r="L223" s="19">
        <v>14</v>
      </c>
      <c r="M223" s="20">
        <f t="shared" si="2"/>
        <v>61</v>
      </c>
      <c r="N223" s="19">
        <v>19</v>
      </c>
      <c r="O223" s="19">
        <v>10</v>
      </c>
      <c r="P223" s="19">
        <v>17</v>
      </c>
      <c r="Q223" s="19">
        <f t="shared" si="3"/>
        <v>46</v>
      </c>
      <c r="R223" s="21">
        <v>13</v>
      </c>
      <c r="S223" s="21">
        <v>0</v>
      </c>
      <c r="T223" s="20">
        <v>0</v>
      </c>
      <c r="U223" s="16"/>
    </row>
    <row r="224" spans="1:21" x14ac:dyDescent="0.35">
      <c r="A224" s="17">
        <v>39873</v>
      </c>
      <c r="B224" s="18">
        <v>132</v>
      </c>
      <c r="C224" s="19">
        <v>52</v>
      </c>
      <c r="D224" s="19">
        <v>20</v>
      </c>
      <c r="E224" s="20">
        <f t="shared" si="0"/>
        <v>204</v>
      </c>
      <c r="F224" s="19">
        <v>64</v>
      </c>
      <c r="G224" s="19">
        <v>8</v>
      </c>
      <c r="H224" s="19">
        <v>1</v>
      </c>
      <c r="I224" s="19">
        <f t="shared" si="1"/>
        <v>73</v>
      </c>
      <c r="J224" s="18">
        <v>23</v>
      </c>
      <c r="K224" s="19">
        <v>31</v>
      </c>
      <c r="L224" s="19">
        <v>22</v>
      </c>
      <c r="M224" s="20">
        <f t="shared" si="2"/>
        <v>76</v>
      </c>
      <c r="N224" s="19">
        <v>18</v>
      </c>
      <c r="O224" s="19">
        <v>12</v>
      </c>
      <c r="P224" s="19">
        <v>12</v>
      </c>
      <c r="Q224" s="19">
        <f t="shared" si="3"/>
        <v>42</v>
      </c>
      <c r="R224" s="21">
        <v>6</v>
      </c>
      <c r="S224" s="21">
        <v>0</v>
      </c>
      <c r="T224" s="20">
        <v>0</v>
      </c>
      <c r="U224" s="16"/>
    </row>
    <row r="225" spans="1:21" x14ac:dyDescent="0.35">
      <c r="A225" s="17">
        <v>39904</v>
      </c>
      <c r="B225" s="18">
        <v>114</v>
      </c>
      <c r="C225" s="19">
        <v>50</v>
      </c>
      <c r="D225" s="19">
        <v>21</v>
      </c>
      <c r="E225" s="20">
        <f t="shared" si="0"/>
        <v>185</v>
      </c>
      <c r="F225" s="19">
        <v>56</v>
      </c>
      <c r="G225" s="19">
        <v>2</v>
      </c>
      <c r="H225" s="19">
        <v>1</v>
      </c>
      <c r="I225" s="19">
        <f t="shared" si="1"/>
        <v>59</v>
      </c>
      <c r="J225" s="18">
        <v>25</v>
      </c>
      <c r="K225" s="19">
        <v>17</v>
      </c>
      <c r="L225" s="19">
        <v>11</v>
      </c>
      <c r="M225" s="20">
        <f t="shared" si="2"/>
        <v>53</v>
      </c>
      <c r="N225" s="19">
        <v>23</v>
      </c>
      <c r="O225" s="19">
        <v>19</v>
      </c>
      <c r="P225" s="19">
        <v>6</v>
      </c>
      <c r="Q225" s="19">
        <f t="shared" si="3"/>
        <v>48</v>
      </c>
      <c r="R225" s="21">
        <v>8</v>
      </c>
      <c r="S225" s="21">
        <v>0</v>
      </c>
      <c r="T225" s="20">
        <v>0</v>
      </c>
      <c r="U225" s="16"/>
    </row>
    <row r="226" spans="1:21" x14ac:dyDescent="0.35">
      <c r="A226" s="17">
        <v>39934</v>
      </c>
      <c r="B226" s="18">
        <v>164</v>
      </c>
      <c r="C226" s="19">
        <v>52</v>
      </c>
      <c r="D226" s="19">
        <v>39</v>
      </c>
      <c r="E226" s="20">
        <f t="shared" si="0"/>
        <v>255</v>
      </c>
      <c r="F226" s="19">
        <v>71</v>
      </c>
      <c r="G226" s="19">
        <v>4</v>
      </c>
      <c r="H226" s="19">
        <v>0</v>
      </c>
      <c r="I226" s="19">
        <f t="shared" si="1"/>
        <v>75</v>
      </c>
      <c r="J226" s="18">
        <v>41</v>
      </c>
      <c r="K226" s="19">
        <v>14</v>
      </c>
      <c r="L226" s="19">
        <v>15</v>
      </c>
      <c r="M226" s="20">
        <f t="shared" si="2"/>
        <v>70</v>
      </c>
      <c r="N226" s="19">
        <v>19</v>
      </c>
      <c r="O226" s="19">
        <v>15</v>
      </c>
      <c r="P226" s="19">
        <v>4</v>
      </c>
      <c r="Q226" s="19">
        <f t="shared" si="3"/>
        <v>38</v>
      </c>
      <c r="R226" s="21">
        <v>12</v>
      </c>
      <c r="S226" s="21">
        <v>0</v>
      </c>
      <c r="T226" s="20">
        <v>0</v>
      </c>
      <c r="U226" s="16"/>
    </row>
    <row r="227" spans="1:21" x14ac:dyDescent="0.35">
      <c r="A227" s="17">
        <v>39965</v>
      </c>
      <c r="B227" s="18">
        <v>141</v>
      </c>
      <c r="C227" s="19">
        <v>57</v>
      </c>
      <c r="D227" s="19">
        <v>26</v>
      </c>
      <c r="E227" s="20">
        <f t="shared" si="0"/>
        <v>224</v>
      </c>
      <c r="F227" s="19">
        <v>66</v>
      </c>
      <c r="G227" s="19">
        <v>4</v>
      </c>
      <c r="H227" s="19">
        <v>1</v>
      </c>
      <c r="I227" s="19">
        <f t="shared" si="1"/>
        <v>71</v>
      </c>
      <c r="J227" s="18">
        <v>30</v>
      </c>
      <c r="K227" s="19">
        <v>19</v>
      </c>
      <c r="L227" s="19">
        <v>8</v>
      </c>
      <c r="M227" s="20">
        <f t="shared" si="2"/>
        <v>57</v>
      </c>
      <c r="N227" s="19">
        <v>12</v>
      </c>
      <c r="O227" s="19">
        <v>10</v>
      </c>
      <c r="P227" s="19">
        <v>20</v>
      </c>
      <c r="Q227" s="19">
        <f t="shared" si="3"/>
        <v>42</v>
      </c>
      <c r="R227" s="21">
        <v>8</v>
      </c>
      <c r="S227" s="21">
        <v>0</v>
      </c>
      <c r="T227" s="20">
        <v>0</v>
      </c>
      <c r="U227" s="16"/>
    </row>
    <row r="228" spans="1:21" x14ac:dyDescent="0.35">
      <c r="A228" s="17">
        <v>39995</v>
      </c>
      <c r="B228" s="18">
        <v>128</v>
      </c>
      <c r="C228" s="19">
        <v>56</v>
      </c>
      <c r="D228" s="19">
        <v>32</v>
      </c>
      <c r="E228" s="20">
        <f t="shared" si="0"/>
        <v>216</v>
      </c>
      <c r="F228" s="19">
        <v>62</v>
      </c>
      <c r="G228" s="19">
        <v>5</v>
      </c>
      <c r="H228" s="19">
        <v>0</v>
      </c>
      <c r="I228" s="19">
        <f t="shared" si="1"/>
        <v>67</v>
      </c>
      <c r="J228" s="18">
        <v>46</v>
      </c>
      <c r="K228" s="19">
        <v>17</v>
      </c>
      <c r="L228" s="19">
        <v>9</v>
      </c>
      <c r="M228" s="20">
        <f t="shared" si="2"/>
        <v>72</v>
      </c>
      <c r="N228" s="19">
        <v>28</v>
      </c>
      <c r="O228" s="19">
        <v>17</v>
      </c>
      <c r="P228" s="19">
        <v>6</v>
      </c>
      <c r="Q228" s="19">
        <f t="shared" si="3"/>
        <v>51</v>
      </c>
      <c r="R228" s="21">
        <v>9</v>
      </c>
      <c r="S228" s="21">
        <v>0</v>
      </c>
      <c r="T228" s="20">
        <v>0</v>
      </c>
      <c r="U228" s="16"/>
    </row>
    <row r="229" spans="1:21" x14ac:dyDescent="0.35">
      <c r="A229" s="17">
        <v>40026</v>
      </c>
      <c r="B229" s="18">
        <v>138</v>
      </c>
      <c r="C229" s="19">
        <v>40</v>
      </c>
      <c r="D229" s="19">
        <v>32</v>
      </c>
      <c r="E229" s="20">
        <f t="shared" si="0"/>
        <v>210</v>
      </c>
      <c r="F229" s="19">
        <v>60</v>
      </c>
      <c r="G229" s="19">
        <v>5</v>
      </c>
      <c r="H229" s="19">
        <v>1</v>
      </c>
      <c r="I229" s="19">
        <f t="shared" si="1"/>
        <v>66</v>
      </c>
      <c r="J229" s="18">
        <v>31</v>
      </c>
      <c r="K229" s="19">
        <v>12</v>
      </c>
      <c r="L229" s="19">
        <v>4</v>
      </c>
      <c r="M229" s="20">
        <f t="shared" si="2"/>
        <v>47</v>
      </c>
      <c r="N229" s="19">
        <v>28</v>
      </c>
      <c r="O229" s="19">
        <v>19</v>
      </c>
      <c r="P229" s="19">
        <v>7</v>
      </c>
      <c r="Q229" s="19">
        <f t="shared" si="3"/>
        <v>54</v>
      </c>
      <c r="R229" s="21">
        <v>10</v>
      </c>
      <c r="S229" s="21">
        <v>0</v>
      </c>
      <c r="T229" s="20">
        <v>0</v>
      </c>
      <c r="U229" s="16"/>
    </row>
    <row r="230" spans="1:21" x14ac:dyDescent="0.35">
      <c r="A230" s="17">
        <v>40057</v>
      </c>
      <c r="B230" s="18">
        <v>127</v>
      </c>
      <c r="C230" s="19">
        <v>41</v>
      </c>
      <c r="D230" s="19">
        <v>32</v>
      </c>
      <c r="E230" s="20">
        <f t="shared" si="0"/>
        <v>200</v>
      </c>
      <c r="F230" s="19">
        <v>86</v>
      </c>
      <c r="G230" s="19">
        <v>2</v>
      </c>
      <c r="H230" s="19">
        <v>1</v>
      </c>
      <c r="I230" s="19">
        <f t="shared" si="1"/>
        <v>89</v>
      </c>
      <c r="J230" s="18">
        <v>31</v>
      </c>
      <c r="K230" s="19">
        <v>18</v>
      </c>
      <c r="L230" s="19">
        <v>4</v>
      </c>
      <c r="M230" s="20">
        <f t="shared" si="2"/>
        <v>53</v>
      </c>
      <c r="N230" s="19">
        <v>21</v>
      </c>
      <c r="O230" s="19">
        <v>16</v>
      </c>
      <c r="P230" s="19">
        <v>5</v>
      </c>
      <c r="Q230" s="19">
        <f t="shared" si="3"/>
        <v>42</v>
      </c>
      <c r="R230" s="21">
        <v>13</v>
      </c>
      <c r="S230" s="21">
        <v>0</v>
      </c>
      <c r="T230" s="20">
        <v>0</v>
      </c>
      <c r="U230" s="16"/>
    </row>
    <row r="231" spans="1:21" x14ac:dyDescent="0.35">
      <c r="A231" s="17">
        <v>40087</v>
      </c>
      <c r="B231" s="18">
        <v>132</v>
      </c>
      <c r="C231" s="19">
        <v>47</v>
      </c>
      <c r="D231" s="19">
        <v>29</v>
      </c>
      <c r="E231" s="20">
        <f t="shared" si="0"/>
        <v>208</v>
      </c>
      <c r="F231" s="19">
        <v>74</v>
      </c>
      <c r="G231" s="19">
        <v>6</v>
      </c>
      <c r="H231" s="19">
        <v>3</v>
      </c>
      <c r="I231" s="19">
        <f t="shared" si="1"/>
        <v>83</v>
      </c>
      <c r="J231" s="18">
        <v>15</v>
      </c>
      <c r="K231" s="19">
        <v>13</v>
      </c>
      <c r="L231" s="19">
        <v>8</v>
      </c>
      <c r="M231" s="20">
        <f t="shared" si="2"/>
        <v>36</v>
      </c>
      <c r="N231" s="19">
        <v>17</v>
      </c>
      <c r="O231" s="19">
        <v>12</v>
      </c>
      <c r="P231" s="19">
        <v>6</v>
      </c>
      <c r="Q231" s="19">
        <f t="shared" si="3"/>
        <v>35</v>
      </c>
      <c r="R231" s="21">
        <v>20</v>
      </c>
      <c r="S231" s="21">
        <v>0</v>
      </c>
      <c r="T231" s="20">
        <v>0</v>
      </c>
      <c r="U231" s="16"/>
    </row>
    <row r="232" spans="1:21" x14ac:dyDescent="0.35">
      <c r="A232" s="17">
        <v>40118</v>
      </c>
      <c r="B232" s="18">
        <v>132</v>
      </c>
      <c r="C232" s="19">
        <v>48</v>
      </c>
      <c r="D232" s="19">
        <v>24</v>
      </c>
      <c r="E232" s="20">
        <f t="shared" si="0"/>
        <v>204</v>
      </c>
      <c r="F232" s="19">
        <v>89</v>
      </c>
      <c r="G232" s="19">
        <v>9</v>
      </c>
      <c r="H232" s="19">
        <v>2</v>
      </c>
      <c r="I232" s="19">
        <f t="shared" si="1"/>
        <v>100</v>
      </c>
      <c r="J232" s="18">
        <v>28</v>
      </c>
      <c r="K232" s="19">
        <v>18</v>
      </c>
      <c r="L232" s="19">
        <v>2</v>
      </c>
      <c r="M232" s="20">
        <f t="shared" si="2"/>
        <v>48</v>
      </c>
      <c r="N232" s="19">
        <v>17</v>
      </c>
      <c r="O232" s="19">
        <v>14</v>
      </c>
      <c r="P232" s="19">
        <v>2</v>
      </c>
      <c r="Q232" s="19">
        <f t="shared" si="3"/>
        <v>33</v>
      </c>
      <c r="R232" s="21">
        <v>26</v>
      </c>
      <c r="S232" s="21">
        <v>0</v>
      </c>
      <c r="T232" s="20">
        <v>0</v>
      </c>
      <c r="U232" s="16"/>
    </row>
    <row r="233" spans="1:21" ht="15" thickBot="1" x14ac:dyDescent="0.4">
      <c r="A233" s="22">
        <v>40148</v>
      </c>
      <c r="B233" s="23">
        <v>106</v>
      </c>
      <c r="C233" s="24">
        <v>38</v>
      </c>
      <c r="D233" s="24">
        <v>20</v>
      </c>
      <c r="E233" s="25">
        <f t="shared" si="0"/>
        <v>164</v>
      </c>
      <c r="F233" s="24">
        <v>88</v>
      </c>
      <c r="G233" s="24">
        <v>8</v>
      </c>
      <c r="H233" s="24">
        <v>2</v>
      </c>
      <c r="I233" s="24">
        <f t="shared" si="1"/>
        <v>98</v>
      </c>
      <c r="J233" s="23">
        <v>13</v>
      </c>
      <c r="K233" s="24">
        <v>7</v>
      </c>
      <c r="L233" s="24">
        <v>3</v>
      </c>
      <c r="M233" s="25">
        <f t="shared" si="2"/>
        <v>23</v>
      </c>
      <c r="N233" s="24">
        <v>9</v>
      </c>
      <c r="O233" s="24">
        <v>9</v>
      </c>
      <c r="P233" s="24">
        <v>3</v>
      </c>
      <c r="Q233" s="24">
        <f t="shared" si="3"/>
        <v>21</v>
      </c>
      <c r="R233" s="26">
        <v>17</v>
      </c>
      <c r="S233" s="26">
        <v>0</v>
      </c>
      <c r="T233" s="25">
        <v>0</v>
      </c>
      <c r="U233" s="16"/>
    </row>
    <row r="234" spans="1:21" x14ac:dyDescent="0.35">
      <c r="A234" s="11">
        <v>40179</v>
      </c>
      <c r="B234" s="12">
        <v>90</v>
      </c>
      <c r="C234" s="13">
        <v>23</v>
      </c>
      <c r="D234" s="13">
        <v>19</v>
      </c>
      <c r="E234" s="14">
        <f t="shared" ref="E234:E245" si="4">SUM(B234:D234)</f>
        <v>132</v>
      </c>
      <c r="F234" s="13">
        <v>63</v>
      </c>
      <c r="G234" s="13">
        <v>6</v>
      </c>
      <c r="H234" s="13">
        <v>0</v>
      </c>
      <c r="I234" s="13">
        <f t="shared" ref="I234:I245" si="5">SUM(F234:H234)</f>
        <v>69</v>
      </c>
      <c r="J234" s="12">
        <v>29</v>
      </c>
      <c r="K234" s="13">
        <v>13</v>
      </c>
      <c r="L234" s="13">
        <v>3</v>
      </c>
      <c r="M234" s="14">
        <f t="shared" ref="M234:M245" si="6">SUM(J234:L234)</f>
        <v>45</v>
      </c>
      <c r="N234" s="13">
        <v>19</v>
      </c>
      <c r="O234" s="13">
        <v>15</v>
      </c>
      <c r="P234" s="13">
        <v>3</v>
      </c>
      <c r="Q234" s="13">
        <f t="shared" ref="Q234:Q245" si="7">SUM(N234:P234)</f>
        <v>37</v>
      </c>
      <c r="R234" s="15">
        <v>23</v>
      </c>
      <c r="S234" s="15">
        <v>0</v>
      </c>
      <c r="T234" s="14">
        <v>0</v>
      </c>
      <c r="U234" s="16"/>
    </row>
    <row r="235" spans="1:21" x14ac:dyDescent="0.35">
      <c r="A235" s="17">
        <v>40210</v>
      </c>
      <c r="B235" s="18">
        <v>106</v>
      </c>
      <c r="C235" s="19">
        <v>36</v>
      </c>
      <c r="D235" s="19">
        <v>15</v>
      </c>
      <c r="E235" s="20">
        <f t="shared" si="4"/>
        <v>157</v>
      </c>
      <c r="F235" s="19">
        <v>47</v>
      </c>
      <c r="G235" s="19">
        <v>5</v>
      </c>
      <c r="H235" s="19">
        <v>1</v>
      </c>
      <c r="I235" s="19">
        <f t="shared" si="5"/>
        <v>53</v>
      </c>
      <c r="J235" s="18">
        <v>11</v>
      </c>
      <c r="K235" s="19">
        <v>8</v>
      </c>
      <c r="L235" s="19">
        <v>4</v>
      </c>
      <c r="M235" s="20">
        <f t="shared" si="6"/>
        <v>23</v>
      </c>
      <c r="N235" s="19">
        <v>9</v>
      </c>
      <c r="O235" s="19">
        <v>8</v>
      </c>
      <c r="P235" s="19">
        <v>1</v>
      </c>
      <c r="Q235" s="19">
        <f t="shared" si="7"/>
        <v>18</v>
      </c>
      <c r="R235" s="21">
        <v>19</v>
      </c>
      <c r="S235" s="21">
        <v>0</v>
      </c>
      <c r="T235" s="20">
        <v>0</v>
      </c>
      <c r="U235" s="16"/>
    </row>
    <row r="236" spans="1:21" x14ac:dyDescent="0.35">
      <c r="A236" s="17">
        <v>40238</v>
      </c>
      <c r="B236" s="18">
        <v>123</v>
      </c>
      <c r="C236" s="19">
        <v>44</v>
      </c>
      <c r="D236" s="19">
        <v>28</v>
      </c>
      <c r="E236" s="20">
        <f t="shared" si="4"/>
        <v>195</v>
      </c>
      <c r="F236" s="19">
        <v>56</v>
      </c>
      <c r="G236" s="19">
        <v>7</v>
      </c>
      <c r="H236" s="19">
        <v>1</v>
      </c>
      <c r="I236" s="19">
        <f t="shared" si="5"/>
        <v>64</v>
      </c>
      <c r="J236" s="18">
        <v>22</v>
      </c>
      <c r="K236" s="19">
        <v>12</v>
      </c>
      <c r="L236" s="19">
        <v>3</v>
      </c>
      <c r="M236" s="20">
        <f t="shared" si="6"/>
        <v>37</v>
      </c>
      <c r="N236" s="19">
        <v>9</v>
      </c>
      <c r="O236" s="19">
        <v>18</v>
      </c>
      <c r="P236" s="19">
        <v>3</v>
      </c>
      <c r="Q236" s="19">
        <f t="shared" si="7"/>
        <v>30</v>
      </c>
      <c r="R236" s="21">
        <v>17</v>
      </c>
      <c r="S236" s="21">
        <v>0</v>
      </c>
      <c r="T236" s="20">
        <v>0</v>
      </c>
      <c r="U236" s="16"/>
    </row>
    <row r="237" spans="1:21" x14ac:dyDescent="0.35">
      <c r="A237" s="17">
        <v>40269</v>
      </c>
      <c r="B237" s="18">
        <v>90</v>
      </c>
      <c r="C237" s="19">
        <v>40</v>
      </c>
      <c r="D237" s="19">
        <v>16</v>
      </c>
      <c r="E237" s="20">
        <f t="shared" si="4"/>
        <v>146</v>
      </c>
      <c r="F237" s="19">
        <v>60</v>
      </c>
      <c r="G237" s="19">
        <v>7</v>
      </c>
      <c r="H237" s="19">
        <v>1</v>
      </c>
      <c r="I237" s="19">
        <f t="shared" si="5"/>
        <v>68</v>
      </c>
      <c r="J237" s="18">
        <v>20</v>
      </c>
      <c r="K237" s="19">
        <v>10</v>
      </c>
      <c r="L237" s="19">
        <v>2</v>
      </c>
      <c r="M237" s="20">
        <f t="shared" si="6"/>
        <v>32</v>
      </c>
      <c r="N237" s="19">
        <v>12</v>
      </c>
      <c r="O237" s="19">
        <v>3</v>
      </c>
      <c r="P237" s="19">
        <v>4</v>
      </c>
      <c r="Q237" s="19">
        <f t="shared" si="7"/>
        <v>19</v>
      </c>
      <c r="R237" s="21">
        <v>23</v>
      </c>
      <c r="S237" s="21">
        <v>0</v>
      </c>
      <c r="T237" s="20">
        <v>0</v>
      </c>
      <c r="U237" s="16"/>
    </row>
    <row r="238" spans="1:21" x14ac:dyDescent="0.35">
      <c r="A238" s="17">
        <v>40299</v>
      </c>
      <c r="B238" s="18">
        <v>93</v>
      </c>
      <c r="C238" s="19">
        <v>43</v>
      </c>
      <c r="D238" s="19">
        <v>24</v>
      </c>
      <c r="E238" s="20">
        <f t="shared" si="4"/>
        <v>160</v>
      </c>
      <c r="F238" s="19">
        <v>76</v>
      </c>
      <c r="G238" s="19">
        <v>5</v>
      </c>
      <c r="H238" s="19">
        <v>1</v>
      </c>
      <c r="I238" s="19">
        <f t="shared" si="5"/>
        <v>82</v>
      </c>
      <c r="J238" s="18">
        <v>13</v>
      </c>
      <c r="K238" s="19">
        <v>11</v>
      </c>
      <c r="L238" s="19">
        <v>4</v>
      </c>
      <c r="M238" s="20">
        <f t="shared" si="6"/>
        <v>28</v>
      </c>
      <c r="N238" s="19">
        <v>10</v>
      </c>
      <c r="O238" s="19">
        <v>9</v>
      </c>
      <c r="P238" s="19">
        <v>4</v>
      </c>
      <c r="Q238" s="19">
        <f t="shared" si="7"/>
        <v>23</v>
      </c>
      <c r="R238" s="21">
        <v>34</v>
      </c>
      <c r="S238" s="21">
        <v>0</v>
      </c>
      <c r="T238" s="20">
        <v>0</v>
      </c>
      <c r="U238" s="16"/>
    </row>
    <row r="239" spans="1:21" x14ac:dyDescent="0.35">
      <c r="A239" s="17">
        <v>40330</v>
      </c>
      <c r="B239" s="18">
        <v>94</v>
      </c>
      <c r="C239" s="19">
        <v>37</v>
      </c>
      <c r="D239" s="19">
        <v>18</v>
      </c>
      <c r="E239" s="20">
        <f t="shared" si="4"/>
        <v>149</v>
      </c>
      <c r="F239" s="19">
        <v>54</v>
      </c>
      <c r="G239" s="19">
        <v>7</v>
      </c>
      <c r="H239" s="19">
        <v>0</v>
      </c>
      <c r="I239" s="19">
        <f t="shared" si="5"/>
        <v>61</v>
      </c>
      <c r="J239" s="18">
        <v>33</v>
      </c>
      <c r="K239" s="19">
        <v>5</v>
      </c>
      <c r="L239" s="19">
        <v>5</v>
      </c>
      <c r="M239" s="20">
        <f t="shared" si="6"/>
        <v>43</v>
      </c>
      <c r="N239" s="19">
        <v>10</v>
      </c>
      <c r="O239" s="19">
        <v>8</v>
      </c>
      <c r="P239" s="19">
        <v>5</v>
      </c>
      <c r="Q239" s="19">
        <f t="shared" si="7"/>
        <v>23</v>
      </c>
      <c r="R239" s="21">
        <v>19</v>
      </c>
      <c r="S239" s="21">
        <v>0</v>
      </c>
      <c r="T239" s="20">
        <v>0</v>
      </c>
      <c r="U239" s="16"/>
    </row>
    <row r="240" spans="1:21" x14ac:dyDescent="0.35">
      <c r="A240" s="17">
        <v>40360</v>
      </c>
      <c r="B240" s="18">
        <v>112</v>
      </c>
      <c r="C240" s="19">
        <v>36</v>
      </c>
      <c r="D240" s="19">
        <v>29</v>
      </c>
      <c r="E240" s="20">
        <f t="shared" si="4"/>
        <v>177</v>
      </c>
      <c r="F240" s="19">
        <v>50</v>
      </c>
      <c r="G240" s="19">
        <v>2</v>
      </c>
      <c r="H240" s="19">
        <v>1</v>
      </c>
      <c r="I240" s="19">
        <f t="shared" si="5"/>
        <v>53</v>
      </c>
      <c r="J240" s="18">
        <v>37</v>
      </c>
      <c r="K240" s="19">
        <v>10</v>
      </c>
      <c r="L240" s="19">
        <v>16</v>
      </c>
      <c r="M240" s="20">
        <f t="shared" si="6"/>
        <v>63</v>
      </c>
      <c r="N240" s="19">
        <v>27</v>
      </c>
      <c r="O240" s="19">
        <v>8</v>
      </c>
      <c r="P240" s="19">
        <v>10</v>
      </c>
      <c r="Q240" s="19">
        <f t="shared" si="7"/>
        <v>45</v>
      </c>
      <c r="R240" s="21">
        <v>7</v>
      </c>
      <c r="S240" s="21">
        <v>0</v>
      </c>
      <c r="T240" s="20">
        <v>0</v>
      </c>
      <c r="U240" s="16"/>
    </row>
    <row r="241" spans="1:21" x14ac:dyDescent="0.35">
      <c r="A241" s="17">
        <v>40391</v>
      </c>
      <c r="B241" s="18">
        <v>119</v>
      </c>
      <c r="C241" s="19">
        <v>46</v>
      </c>
      <c r="D241" s="19">
        <v>21</v>
      </c>
      <c r="E241" s="20">
        <f t="shared" si="4"/>
        <v>186</v>
      </c>
      <c r="F241" s="19">
        <v>55</v>
      </c>
      <c r="G241" s="19">
        <v>5</v>
      </c>
      <c r="H241" s="19">
        <v>3</v>
      </c>
      <c r="I241" s="19">
        <f t="shared" si="5"/>
        <v>63</v>
      </c>
      <c r="J241" s="18">
        <v>38</v>
      </c>
      <c r="K241" s="19">
        <v>8</v>
      </c>
      <c r="L241" s="19">
        <v>11</v>
      </c>
      <c r="M241" s="20">
        <f t="shared" si="6"/>
        <v>57</v>
      </c>
      <c r="N241" s="19">
        <v>23</v>
      </c>
      <c r="O241" s="19">
        <v>6</v>
      </c>
      <c r="P241" s="19">
        <v>15</v>
      </c>
      <c r="Q241" s="19">
        <f t="shared" si="7"/>
        <v>44</v>
      </c>
      <c r="R241" s="21">
        <v>24</v>
      </c>
      <c r="S241" s="21">
        <v>0</v>
      </c>
      <c r="T241" s="20">
        <v>0</v>
      </c>
      <c r="U241" s="16"/>
    </row>
    <row r="242" spans="1:21" x14ac:dyDescent="0.35">
      <c r="A242" s="17">
        <v>40422</v>
      </c>
      <c r="B242" s="18">
        <v>118</v>
      </c>
      <c r="C242" s="19">
        <v>44</v>
      </c>
      <c r="D242" s="19">
        <v>30</v>
      </c>
      <c r="E242" s="20">
        <f t="shared" si="4"/>
        <v>192</v>
      </c>
      <c r="F242" s="19">
        <v>50</v>
      </c>
      <c r="G242" s="19">
        <v>6</v>
      </c>
      <c r="H242" s="19">
        <v>1</v>
      </c>
      <c r="I242" s="19">
        <f t="shared" si="5"/>
        <v>57</v>
      </c>
      <c r="J242" s="18">
        <v>21</v>
      </c>
      <c r="K242" s="19">
        <v>6</v>
      </c>
      <c r="L242" s="19">
        <v>5</v>
      </c>
      <c r="M242" s="20">
        <f t="shared" si="6"/>
        <v>32</v>
      </c>
      <c r="N242" s="19">
        <v>15</v>
      </c>
      <c r="O242" s="19">
        <v>6</v>
      </c>
      <c r="P242" s="19">
        <v>4</v>
      </c>
      <c r="Q242" s="19">
        <f t="shared" si="7"/>
        <v>25</v>
      </c>
      <c r="R242" s="21">
        <v>8</v>
      </c>
      <c r="S242" s="21">
        <v>0</v>
      </c>
      <c r="T242" s="20">
        <v>0</v>
      </c>
      <c r="U242" s="16"/>
    </row>
    <row r="243" spans="1:21" x14ac:dyDescent="0.35">
      <c r="A243" s="17">
        <v>40452</v>
      </c>
      <c r="B243" s="18">
        <v>108</v>
      </c>
      <c r="C243" s="19">
        <v>28</v>
      </c>
      <c r="D243" s="19">
        <v>37</v>
      </c>
      <c r="E243" s="20">
        <f t="shared" si="4"/>
        <v>173</v>
      </c>
      <c r="F243" s="19">
        <v>46</v>
      </c>
      <c r="G243" s="19">
        <v>5</v>
      </c>
      <c r="H243" s="19">
        <v>2</v>
      </c>
      <c r="I243" s="19">
        <f t="shared" si="5"/>
        <v>53</v>
      </c>
      <c r="J243" s="18">
        <v>24</v>
      </c>
      <c r="K243" s="19">
        <v>8</v>
      </c>
      <c r="L243" s="19">
        <v>8</v>
      </c>
      <c r="M243" s="20">
        <f t="shared" si="6"/>
        <v>40</v>
      </c>
      <c r="N243" s="19">
        <v>19</v>
      </c>
      <c r="O243" s="19">
        <v>9</v>
      </c>
      <c r="P243" s="19">
        <v>12</v>
      </c>
      <c r="Q243" s="19">
        <f t="shared" si="7"/>
        <v>40</v>
      </c>
      <c r="R243" s="21">
        <v>19</v>
      </c>
      <c r="S243" s="21">
        <v>0</v>
      </c>
      <c r="T243" s="20">
        <v>0</v>
      </c>
      <c r="U243" s="16"/>
    </row>
    <row r="244" spans="1:21" x14ac:dyDescent="0.35">
      <c r="A244" s="17">
        <v>40483</v>
      </c>
      <c r="B244" s="18">
        <v>92</v>
      </c>
      <c r="C244" s="19">
        <v>35</v>
      </c>
      <c r="D244" s="19">
        <v>21</v>
      </c>
      <c r="E244" s="20">
        <f t="shared" si="4"/>
        <v>148</v>
      </c>
      <c r="F244" s="19">
        <v>52</v>
      </c>
      <c r="G244" s="19">
        <v>3</v>
      </c>
      <c r="H244" s="19">
        <v>1</v>
      </c>
      <c r="I244" s="19">
        <f t="shared" si="5"/>
        <v>56</v>
      </c>
      <c r="J244" s="18">
        <v>26</v>
      </c>
      <c r="K244" s="19">
        <v>10</v>
      </c>
      <c r="L244" s="19">
        <v>7</v>
      </c>
      <c r="M244" s="20">
        <f t="shared" si="6"/>
        <v>43</v>
      </c>
      <c r="N244" s="19">
        <v>19</v>
      </c>
      <c r="O244" s="19">
        <v>11</v>
      </c>
      <c r="P244" s="19">
        <v>6</v>
      </c>
      <c r="Q244" s="19">
        <f t="shared" si="7"/>
        <v>36</v>
      </c>
      <c r="R244" s="21">
        <v>14</v>
      </c>
      <c r="S244" s="21">
        <v>0</v>
      </c>
      <c r="T244" s="20">
        <v>0</v>
      </c>
      <c r="U244" s="16"/>
    </row>
    <row r="245" spans="1:21" ht="15" thickBot="1" x14ac:dyDescent="0.4">
      <c r="A245" s="22">
        <v>40513</v>
      </c>
      <c r="B245" s="23">
        <v>88</v>
      </c>
      <c r="C245" s="24">
        <v>23</v>
      </c>
      <c r="D245" s="24">
        <v>13</v>
      </c>
      <c r="E245" s="25">
        <f t="shared" si="4"/>
        <v>124</v>
      </c>
      <c r="F245" s="24">
        <v>44</v>
      </c>
      <c r="G245" s="24">
        <v>6</v>
      </c>
      <c r="H245" s="24">
        <v>3</v>
      </c>
      <c r="I245" s="24">
        <f t="shared" si="5"/>
        <v>53</v>
      </c>
      <c r="J245" s="23">
        <v>23</v>
      </c>
      <c r="K245" s="24">
        <v>5</v>
      </c>
      <c r="L245" s="24">
        <v>4</v>
      </c>
      <c r="M245" s="25">
        <f t="shared" si="6"/>
        <v>32</v>
      </c>
      <c r="N245" s="24">
        <v>13</v>
      </c>
      <c r="O245" s="24">
        <v>6</v>
      </c>
      <c r="P245" s="24">
        <v>2</v>
      </c>
      <c r="Q245" s="24">
        <f t="shared" si="7"/>
        <v>21</v>
      </c>
      <c r="R245" s="26">
        <v>8</v>
      </c>
      <c r="S245" s="21">
        <v>0</v>
      </c>
      <c r="T245" s="20">
        <v>0</v>
      </c>
      <c r="U245" s="16"/>
    </row>
    <row r="246" spans="1:21" x14ac:dyDescent="0.35">
      <c r="A246" s="11">
        <v>40544</v>
      </c>
      <c r="B246" s="12">
        <v>89</v>
      </c>
      <c r="C246" s="13">
        <v>32</v>
      </c>
      <c r="D246" s="13">
        <v>10</v>
      </c>
      <c r="E246" s="14">
        <f t="shared" ref="E246:E265" si="8">SUM(B246:D246)</f>
        <v>131</v>
      </c>
      <c r="F246" s="13">
        <v>35</v>
      </c>
      <c r="G246" s="13">
        <v>2</v>
      </c>
      <c r="H246" s="13">
        <v>4</v>
      </c>
      <c r="I246" s="13">
        <f t="shared" ref="I246:I265" si="9">SUM(F246:H246)</f>
        <v>41</v>
      </c>
      <c r="J246" s="12">
        <v>21</v>
      </c>
      <c r="K246" s="13">
        <v>1</v>
      </c>
      <c r="L246" s="13">
        <v>1</v>
      </c>
      <c r="M246" s="14">
        <f t="shared" ref="M246:M265" si="10">SUM(J246:L246)</f>
        <v>23</v>
      </c>
      <c r="N246" s="13">
        <v>17</v>
      </c>
      <c r="O246" s="13">
        <v>2</v>
      </c>
      <c r="P246" s="13">
        <v>1</v>
      </c>
      <c r="Q246" s="13">
        <f t="shared" ref="Q246:Q257" si="11">SUM(N246:P246)</f>
        <v>20</v>
      </c>
      <c r="R246" s="12">
        <v>20</v>
      </c>
      <c r="S246" s="15">
        <v>0</v>
      </c>
      <c r="T246" s="14">
        <v>0</v>
      </c>
      <c r="U246" s="16"/>
    </row>
    <row r="247" spans="1:21" x14ac:dyDescent="0.35">
      <c r="A247" s="17">
        <v>40575</v>
      </c>
      <c r="B247" s="18">
        <v>94</v>
      </c>
      <c r="C247" s="19">
        <v>34</v>
      </c>
      <c r="D247" s="19">
        <v>6</v>
      </c>
      <c r="E247" s="20">
        <f t="shared" si="8"/>
        <v>134</v>
      </c>
      <c r="F247" s="19">
        <v>60</v>
      </c>
      <c r="G247" s="19">
        <v>2</v>
      </c>
      <c r="H247" s="19">
        <v>2</v>
      </c>
      <c r="I247" s="19">
        <f t="shared" si="9"/>
        <v>64</v>
      </c>
      <c r="J247" s="18">
        <v>23</v>
      </c>
      <c r="K247" s="19">
        <v>7</v>
      </c>
      <c r="L247" s="19">
        <v>2</v>
      </c>
      <c r="M247" s="20">
        <f t="shared" si="10"/>
        <v>32</v>
      </c>
      <c r="N247" s="19">
        <v>18</v>
      </c>
      <c r="O247" s="19">
        <v>2</v>
      </c>
      <c r="P247" s="19">
        <v>5</v>
      </c>
      <c r="Q247" s="19">
        <f t="shared" si="11"/>
        <v>25</v>
      </c>
      <c r="R247" s="21">
        <v>14</v>
      </c>
      <c r="S247" s="21">
        <v>0</v>
      </c>
      <c r="T247" s="20">
        <v>0</v>
      </c>
      <c r="U247" s="16"/>
    </row>
    <row r="248" spans="1:21" x14ac:dyDescent="0.35">
      <c r="A248" s="17">
        <v>40603</v>
      </c>
      <c r="B248" s="18">
        <v>108</v>
      </c>
      <c r="C248" s="19">
        <v>33</v>
      </c>
      <c r="D248" s="19">
        <v>31</v>
      </c>
      <c r="E248" s="20">
        <f t="shared" si="8"/>
        <v>172</v>
      </c>
      <c r="F248" s="19">
        <v>52</v>
      </c>
      <c r="G248" s="28">
        <v>0</v>
      </c>
      <c r="H248" s="19">
        <v>1</v>
      </c>
      <c r="I248" s="19">
        <f t="shared" si="9"/>
        <v>53</v>
      </c>
      <c r="J248" s="18">
        <v>29</v>
      </c>
      <c r="K248" s="19">
        <v>13</v>
      </c>
      <c r="L248" s="19">
        <v>6</v>
      </c>
      <c r="M248" s="20">
        <f t="shared" si="10"/>
        <v>48</v>
      </c>
      <c r="N248" s="19">
        <v>18</v>
      </c>
      <c r="O248" s="19">
        <v>10</v>
      </c>
      <c r="P248" s="19">
        <v>1</v>
      </c>
      <c r="Q248" s="19">
        <f t="shared" si="11"/>
        <v>29</v>
      </c>
      <c r="R248" s="21">
        <v>11</v>
      </c>
      <c r="S248" s="21">
        <v>0</v>
      </c>
      <c r="T248" s="20">
        <v>0</v>
      </c>
      <c r="U248" s="16"/>
    </row>
    <row r="249" spans="1:21" x14ac:dyDescent="0.35">
      <c r="A249" s="17">
        <v>40634</v>
      </c>
      <c r="B249" s="18">
        <v>94</v>
      </c>
      <c r="C249" s="19">
        <v>24</v>
      </c>
      <c r="D249" s="19">
        <v>15</v>
      </c>
      <c r="E249" s="20">
        <f t="shared" si="8"/>
        <v>133</v>
      </c>
      <c r="F249" s="19">
        <v>46</v>
      </c>
      <c r="G249" s="19">
        <v>3</v>
      </c>
      <c r="H249" s="19">
        <v>1</v>
      </c>
      <c r="I249" s="19">
        <f t="shared" si="9"/>
        <v>50</v>
      </c>
      <c r="J249" s="18">
        <v>19</v>
      </c>
      <c r="K249" s="19">
        <v>19</v>
      </c>
      <c r="L249" s="19">
        <v>6</v>
      </c>
      <c r="M249" s="20">
        <f t="shared" si="10"/>
        <v>44</v>
      </c>
      <c r="N249" s="19">
        <v>11</v>
      </c>
      <c r="O249" s="19">
        <v>13</v>
      </c>
      <c r="P249" s="19">
        <v>3</v>
      </c>
      <c r="Q249" s="19">
        <f t="shared" si="11"/>
        <v>27</v>
      </c>
      <c r="R249" s="21">
        <v>13</v>
      </c>
      <c r="S249" s="21">
        <v>0</v>
      </c>
      <c r="T249" s="20">
        <v>0</v>
      </c>
      <c r="U249" s="16"/>
    </row>
    <row r="250" spans="1:21" x14ac:dyDescent="0.35">
      <c r="A250" s="17">
        <v>40664</v>
      </c>
      <c r="B250" s="18">
        <v>105</v>
      </c>
      <c r="C250" s="19">
        <v>38</v>
      </c>
      <c r="D250" s="19">
        <v>25</v>
      </c>
      <c r="E250" s="20">
        <f t="shared" si="8"/>
        <v>168</v>
      </c>
      <c r="F250" s="19">
        <v>46</v>
      </c>
      <c r="G250" s="19">
        <v>6</v>
      </c>
      <c r="H250" s="19">
        <v>1</v>
      </c>
      <c r="I250" s="19">
        <f t="shared" si="9"/>
        <v>53</v>
      </c>
      <c r="J250" s="18">
        <v>25</v>
      </c>
      <c r="K250" s="19">
        <v>16</v>
      </c>
      <c r="L250" s="19">
        <v>10</v>
      </c>
      <c r="M250" s="20">
        <f t="shared" si="10"/>
        <v>51</v>
      </c>
      <c r="N250" s="19">
        <v>9</v>
      </c>
      <c r="O250" s="19">
        <v>8</v>
      </c>
      <c r="P250" s="19">
        <v>10</v>
      </c>
      <c r="Q250" s="19">
        <f t="shared" si="11"/>
        <v>27</v>
      </c>
      <c r="R250" s="21">
        <v>10</v>
      </c>
      <c r="S250" s="21">
        <v>0</v>
      </c>
      <c r="T250" s="20">
        <v>0</v>
      </c>
      <c r="U250" s="16"/>
    </row>
    <row r="251" spans="1:21" x14ac:dyDescent="0.35">
      <c r="A251" s="17">
        <v>40695</v>
      </c>
      <c r="B251" s="18">
        <v>88</v>
      </c>
      <c r="C251" s="19">
        <v>34</v>
      </c>
      <c r="D251" s="19">
        <v>17</v>
      </c>
      <c r="E251" s="20">
        <f t="shared" si="8"/>
        <v>139</v>
      </c>
      <c r="F251" s="19">
        <v>43</v>
      </c>
      <c r="G251" s="19">
        <v>7</v>
      </c>
      <c r="H251" s="19">
        <v>3</v>
      </c>
      <c r="I251" s="19">
        <f t="shared" si="9"/>
        <v>53</v>
      </c>
      <c r="J251" s="18">
        <v>25</v>
      </c>
      <c r="K251" s="19">
        <v>13</v>
      </c>
      <c r="L251" s="19">
        <v>3</v>
      </c>
      <c r="M251" s="20">
        <f t="shared" si="10"/>
        <v>41</v>
      </c>
      <c r="N251" s="19">
        <v>15</v>
      </c>
      <c r="O251" s="19">
        <v>10</v>
      </c>
      <c r="P251" s="19">
        <v>4</v>
      </c>
      <c r="Q251" s="19">
        <f t="shared" si="11"/>
        <v>29</v>
      </c>
      <c r="R251" s="21">
        <v>12</v>
      </c>
      <c r="S251" s="21">
        <v>0</v>
      </c>
      <c r="T251" s="20">
        <v>0</v>
      </c>
      <c r="U251" s="16"/>
    </row>
    <row r="252" spans="1:21" x14ac:dyDescent="0.35">
      <c r="A252" s="17">
        <v>40725</v>
      </c>
      <c r="B252" s="18">
        <v>116</v>
      </c>
      <c r="C252" s="19">
        <v>31</v>
      </c>
      <c r="D252" s="19">
        <v>20</v>
      </c>
      <c r="E252" s="20">
        <f t="shared" si="8"/>
        <v>167</v>
      </c>
      <c r="F252" s="19">
        <v>58</v>
      </c>
      <c r="G252" s="19">
        <v>5</v>
      </c>
      <c r="H252" s="19">
        <v>1</v>
      </c>
      <c r="I252" s="19">
        <f t="shared" si="9"/>
        <v>64</v>
      </c>
      <c r="J252" s="18">
        <v>33</v>
      </c>
      <c r="K252" s="19">
        <v>14</v>
      </c>
      <c r="L252" s="19">
        <v>7</v>
      </c>
      <c r="M252" s="20">
        <f t="shared" si="10"/>
        <v>54</v>
      </c>
      <c r="N252" s="19">
        <v>32</v>
      </c>
      <c r="O252" s="19">
        <v>14</v>
      </c>
      <c r="P252" s="19">
        <v>3</v>
      </c>
      <c r="Q252" s="19">
        <f t="shared" si="11"/>
        <v>49</v>
      </c>
      <c r="R252" s="21">
        <v>9</v>
      </c>
      <c r="S252" s="21">
        <v>0</v>
      </c>
      <c r="T252" s="20">
        <v>0</v>
      </c>
      <c r="U252" s="16"/>
    </row>
    <row r="253" spans="1:21" x14ac:dyDescent="0.35">
      <c r="A253" s="17">
        <v>40756</v>
      </c>
      <c r="B253" s="18">
        <v>121</v>
      </c>
      <c r="C253" s="19">
        <v>29</v>
      </c>
      <c r="D253" s="19">
        <v>20</v>
      </c>
      <c r="E253" s="20">
        <f t="shared" si="8"/>
        <v>170</v>
      </c>
      <c r="F253" s="19">
        <v>54</v>
      </c>
      <c r="G253" s="19">
        <v>7</v>
      </c>
      <c r="H253" s="19">
        <v>4</v>
      </c>
      <c r="I253" s="19">
        <f t="shared" si="9"/>
        <v>65</v>
      </c>
      <c r="J253" s="18">
        <v>27</v>
      </c>
      <c r="K253" s="19">
        <v>25</v>
      </c>
      <c r="L253" s="19">
        <v>7</v>
      </c>
      <c r="M253" s="20">
        <f t="shared" si="10"/>
        <v>59</v>
      </c>
      <c r="N253" s="19">
        <v>23</v>
      </c>
      <c r="O253" s="19">
        <v>27</v>
      </c>
      <c r="P253" s="19">
        <v>5</v>
      </c>
      <c r="Q253" s="19">
        <f t="shared" si="11"/>
        <v>55</v>
      </c>
      <c r="R253" s="21">
        <v>13</v>
      </c>
      <c r="S253" s="21">
        <v>0</v>
      </c>
      <c r="T253" s="20">
        <v>0</v>
      </c>
      <c r="U253" s="16"/>
    </row>
    <row r="254" spans="1:21" x14ac:dyDescent="0.35">
      <c r="A254" s="17">
        <v>40787</v>
      </c>
      <c r="B254" s="18">
        <v>76</v>
      </c>
      <c r="C254" s="19">
        <v>20</v>
      </c>
      <c r="D254" s="19">
        <v>12</v>
      </c>
      <c r="E254" s="20">
        <f t="shared" si="8"/>
        <v>108</v>
      </c>
      <c r="F254" s="19">
        <v>75</v>
      </c>
      <c r="G254" s="19">
        <v>7</v>
      </c>
      <c r="H254" s="19">
        <v>0</v>
      </c>
      <c r="I254" s="19">
        <f t="shared" si="9"/>
        <v>82</v>
      </c>
      <c r="J254" s="18">
        <v>25</v>
      </c>
      <c r="K254" s="19">
        <v>7</v>
      </c>
      <c r="L254" s="19">
        <v>2</v>
      </c>
      <c r="M254" s="20">
        <f t="shared" si="10"/>
        <v>34</v>
      </c>
      <c r="N254" s="19">
        <v>19</v>
      </c>
      <c r="O254" s="19">
        <v>7</v>
      </c>
      <c r="P254" s="19">
        <v>4</v>
      </c>
      <c r="Q254" s="19">
        <f t="shared" si="11"/>
        <v>30</v>
      </c>
      <c r="R254" s="21">
        <v>19</v>
      </c>
      <c r="S254" s="21">
        <v>0</v>
      </c>
      <c r="T254" s="20">
        <v>0</v>
      </c>
      <c r="U254" s="16"/>
    </row>
    <row r="255" spans="1:21" x14ac:dyDescent="0.35">
      <c r="A255" s="17">
        <v>40817</v>
      </c>
      <c r="B255" s="18">
        <v>86</v>
      </c>
      <c r="C255" s="19">
        <v>28</v>
      </c>
      <c r="D255" s="19">
        <v>17</v>
      </c>
      <c r="E255" s="20">
        <f t="shared" si="8"/>
        <v>131</v>
      </c>
      <c r="F255" s="19">
        <v>37</v>
      </c>
      <c r="G255" s="19">
        <v>3</v>
      </c>
      <c r="H255" s="19">
        <v>0</v>
      </c>
      <c r="I255" s="19">
        <f t="shared" si="9"/>
        <v>40</v>
      </c>
      <c r="J255" s="18">
        <v>12</v>
      </c>
      <c r="K255" s="19">
        <v>10</v>
      </c>
      <c r="L255" s="19">
        <v>5</v>
      </c>
      <c r="M255" s="20">
        <f t="shared" si="10"/>
        <v>27</v>
      </c>
      <c r="N255" s="19">
        <v>11</v>
      </c>
      <c r="O255" s="19">
        <v>11</v>
      </c>
      <c r="P255" s="19">
        <v>5</v>
      </c>
      <c r="Q255" s="19">
        <f t="shared" si="11"/>
        <v>27</v>
      </c>
      <c r="R255" s="21">
        <v>16</v>
      </c>
      <c r="S255" s="21">
        <v>0</v>
      </c>
      <c r="T255" s="20">
        <v>0</v>
      </c>
      <c r="U255" s="16"/>
    </row>
    <row r="256" spans="1:21" x14ac:dyDescent="0.35">
      <c r="A256" s="17">
        <v>40848</v>
      </c>
      <c r="B256" s="18">
        <v>101</v>
      </c>
      <c r="C256" s="19">
        <v>43</v>
      </c>
      <c r="D256" s="19">
        <v>20</v>
      </c>
      <c r="E256" s="20">
        <f t="shared" si="8"/>
        <v>164</v>
      </c>
      <c r="F256" s="19">
        <v>35</v>
      </c>
      <c r="G256" s="19">
        <v>3</v>
      </c>
      <c r="H256" s="19">
        <v>0</v>
      </c>
      <c r="I256" s="19">
        <f t="shared" si="9"/>
        <v>38</v>
      </c>
      <c r="J256" s="18">
        <v>20</v>
      </c>
      <c r="K256" s="19">
        <v>18</v>
      </c>
      <c r="L256" s="19">
        <v>7</v>
      </c>
      <c r="M256" s="20">
        <f t="shared" si="10"/>
        <v>45</v>
      </c>
      <c r="N256" s="19">
        <v>16</v>
      </c>
      <c r="O256" s="19">
        <v>14</v>
      </c>
      <c r="P256" s="19">
        <v>8</v>
      </c>
      <c r="Q256" s="19">
        <f t="shared" si="11"/>
        <v>38</v>
      </c>
      <c r="R256" s="21">
        <v>6</v>
      </c>
      <c r="S256" s="21">
        <v>0</v>
      </c>
      <c r="T256" s="20">
        <v>0</v>
      </c>
      <c r="U256" s="16"/>
    </row>
    <row r="257" spans="1:21" ht="15" thickBot="1" x14ac:dyDescent="0.4">
      <c r="A257" s="22">
        <v>40878</v>
      </c>
      <c r="B257" s="23">
        <v>65</v>
      </c>
      <c r="C257" s="24">
        <v>38</v>
      </c>
      <c r="D257" s="24">
        <v>17</v>
      </c>
      <c r="E257" s="25">
        <f t="shared" si="8"/>
        <v>120</v>
      </c>
      <c r="F257" s="24">
        <v>35</v>
      </c>
      <c r="G257" s="24">
        <v>3</v>
      </c>
      <c r="H257" s="24">
        <v>0</v>
      </c>
      <c r="I257" s="24">
        <f t="shared" si="9"/>
        <v>38</v>
      </c>
      <c r="J257" s="23">
        <v>25</v>
      </c>
      <c r="K257" s="24">
        <v>23</v>
      </c>
      <c r="L257" s="24">
        <v>9</v>
      </c>
      <c r="M257" s="25">
        <f t="shared" si="10"/>
        <v>57</v>
      </c>
      <c r="N257" s="24">
        <v>14</v>
      </c>
      <c r="O257" s="24">
        <v>21</v>
      </c>
      <c r="P257" s="24">
        <v>6</v>
      </c>
      <c r="Q257" s="24">
        <f t="shared" si="11"/>
        <v>41</v>
      </c>
      <c r="R257" s="26">
        <v>8</v>
      </c>
      <c r="S257" s="26">
        <v>0</v>
      </c>
      <c r="T257" s="25">
        <v>0</v>
      </c>
      <c r="U257" s="16"/>
    </row>
    <row r="258" spans="1:21" x14ac:dyDescent="0.35">
      <c r="A258" s="29">
        <v>40909</v>
      </c>
      <c r="B258" s="12">
        <v>70</v>
      </c>
      <c r="C258" s="13">
        <v>31</v>
      </c>
      <c r="D258" s="13">
        <v>23</v>
      </c>
      <c r="E258" s="14">
        <f t="shared" si="8"/>
        <v>124</v>
      </c>
      <c r="F258" s="13">
        <v>29</v>
      </c>
      <c r="G258" s="13">
        <v>3</v>
      </c>
      <c r="H258" s="13">
        <v>1</v>
      </c>
      <c r="I258" s="13">
        <f t="shared" si="9"/>
        <v>33</v>
      </c>
      <c r="J258" s="12">
        <v>42</v>
      </c>
      <c r="K258" s="13">
        <v>27</v>
      </c>
      <c r="L258" s="13">
        <v>17</v>
      </c>
      <c r="M258" s="14">
        <f t="shared" si="10"/>
        <v>86</v>
      </c>
      <c r="N258" s="13">
        <v>24</v>
      </c>
      <c r="O258" s="13">
        <v>17</v>
      </c>
      <c r="P258" s="13">
        <v>13</v>
      </c>
      <c r="Q258" s="13">
        <f t="shared" ref="Q258:Q265" si="12">SUM(N258:P258)</f>
        <v>54</v>
      </c>
      <c r="R258" s="12">
        <v>10</v>
      </c>
      <c r="S258" s="15">
        <v>0</v>
      </c>
      <c r="T258" s="14">
        <v>0</v>
      </c>
      <c r="U258" s="16"/>
    </row>
    <row r="259" spans="1:21" x14ac:dyDescent="0.35">
      <c r="A259" s="30">
        <v>40940</v>
      </c>
      <c r="B259" s="18">
        <v>79</v>
      </c>
      <c r="C259" s="19">
        <v>46</v>
      </c>
      <c r="D259" s="19">
        <v>27</v>
      </c>
      <c r="E259" s="20">
        <f t="shared" si="8"/>
        <v>152</v>
      </c>
      <c r="F259" s="19">
        <v>35</v>
      </c>
      <c r="G259" s="19">
        <v>9</v>
      </c>
      <c r="H259" s="19">
        <v>1</v>
      </c>
      <c r="I259" s="19">
        <f t="shared" si="9"/>
        <v>45</v>
      </c>
      <c r="J259" s="18">
        <v>32</v>
      </c>
      <c r="K259" s="19">
        <v>14</v>
      </c>
      <c r="L259" s="19">
        <v>3</v>
      </c>
      <c r="M259" s="20">
        <f t="shared" si="10"/>
        <v>49</v>
      </c>
      <c r="N259" s="19">
        <v>26</v>
      </c>
      <c r="O259" s="19">
        <v>22</v>
      </c>
      <c r="P259" s="19">
        <v>9</v>
      </c>
      <c r="Q259" s="19">
        <f t="shared" si="12"/>
        <v>57</v>
      </c>
      <c r="R259" s="21">
        <v>13</v>
      </c>
      <c r="S259" s="21">
        <v>0</v>
      </c>
      <c r="T259" s="20">
        <v>0</v>
      </c>
      <c r="U259" s="16"/>
    </row>
    <row r="260" spans="1:21" x14ac:dyDescent="0.35">
      <c r="A260" s="30">
        <v>40969</v>
      </c>
      <c r="B260" s="18">
        <v>104</v>
      </c>
      <c r="C260" s="19">
        <v>39</v>
      </c>
      <c r="D260" s="19">
        <v>30</v>
      </c>
      <c r="E260" s="20">
        <f t="shared" si="8"/>
        <v>173</v>
      </c>
      <c r="F260" s="19">
        <v>52</v>
      </c>
      <c r="G260" s="28">
        <v>15</v>
      </c>
      <c r="H260" s="19">
        <v>3</v>
      </c>
      <c r="I260" s="19">
        <f t="shared" si="9"/>
        <v>70</v>
      </c>
      <c r="J260" s="18">
        <v>30</v>
      </c>
      <c r="K260" s="19">
        <v>23</v>
      </c>
      <c r="L260" s="19">
        <v>11</v>
      </c>
      <c r="M260" s="20">
        <f t="shared" si="10"/>
        <v>64</v>
      </c>
      <c r="N260" s="19">
        <v>22</v>
      </c>
      <c r="O260" s="19">
        <v>20</v>
      </c>
      <c r="P260" s="19">
        <v>7</v>
      </c>
      <c r="Q260" s="19">
        <f t="shared" si="12"/>
        <v>49</v>
      </c>
      <c r="R260" s="21">
        <v>15</v>
      </c>
      <c r="S260" s="21">
        <v>0</v>
      </c>
      <c r="T260" s="20">
        <v>0</v>
      </c>
      <c r="U260" s="16"/>
    </row>
    <row r="261" spans="1:21" x14ac:dyDescent="0.35">
      <c r="A261" s="30">
        <v>41000</v>
      </c>
      <c r="B261" s="18">
        <v>89</v>
      </c>
      <c r="C261" s="19">
        <v>51</v>
      </c>
      <c r="D261" s="19">
        <v>25</v>
      </c>
      <c r="E261" s="20">
        <f t="shared" si="8"/>
        <v>165</v>
      </c>
      <c r="F261" s="19">
        <v>55</v>
      </c>
      <c r="G261" s="19">
        <v>9</v>
      </c>
      <c r="H261" s="19">
        <v>0</v>
      </c>
      <c r="I261" s="19">
        <f t="shared" si="9"/>
        <v>64</v>
      </c>
      <c r="J261" s="18">
        <v>22</v>
      </c>
      <c r="K261" s="19">
        <v>27</v>
      </c>
      <c r="L261" s="19">
        <v>8</v>
      </c>
      <c r="M261" s="20">
        <f t="shared" si="10"/>
        <v>57</v>
      </c>
      <c r="N261" s="19">
        <v>23</v>
      </c>
      <c r="O261" s="19">
        <v>19</v>
      </c>
      <c r="P261" s="19">
        <v>10</v>
      </c>
      <c r="Q261" s="19">
        <f t="shared" si="12"/>
        <v>52</v>
      </c>
      <c r="R261" s="21">
        <v>22</v>
      </c>
      <c r="S261" s="21">
        <v>0</v>
      </c>
      <c r="T261" s="20">
        <v>0</v>
      </c>
      <c r="U261" s="16"/>
    </row>
    <row r="262" spans="1:21" x14ac:dyDescent="0.35">
      <c r="A262" s="30">
        <v>41030</v>
      </c>
      <c r="B262" s="18">
        <v>105</v>
      </c>
      <c r="C262" s="19">
        <v>67</v>
      </c>
      <c r="D262" s="19">
        <v>31</v>
      </c>
      <c r="E262" s="20">
        <f t="shared" si="8"/>
        <v>203</v>
      </c>
      <c r="F262" s="19">
        <v>54</v>
      </c>
      <c r="G262" s="19">
        <v>10</v>
      </c>
      <c r="H262" s="19">
        <v>2</v>
      </c>
      <c r="I262" s="19">
        <f t="shared" si="9"/>
        <v>66</v>
      </c>
      <c r="J262" s="18">
        <v>44</v>
      </c>
      <c r="K262" s="19">
        <v>20</v>
      </c>
      <c r="L262" s="19">
        <v>18</v>
      </c>
      <c r="M262" s="20">
        <f t="shared" si="10"/>
        <v>82</v>
      </c>
      <c r="N262" s="19">
        <v>22</v>
      </c>
      <c r="O262" s="19">
        <v>15</v>
      </c>
      <c r="P262" s="19">
        <v>12</v>
      </c>
      <c r="Q262" s="19">
        <f t="shared" si="12"/>
        <v>49</v>
      </c>
      <c r="R262" s="21">
        <v>11</v>
      </c>
      <c r="S262" s="21">
        <v>0</v>
      </c>
      <c r="T262" s="20">
        <v>0</v>
      </c>
      <c r="U262" s="16"/>
    </row>
    <row r="263" spans="1:21" x14ac:dyDescent="0.35">
      <c r="A263" s="30">
        <v>41061</v>
      </c>
      <c r="B263" s="18">
        <v>82</v>
      </c>
      <c r="C263" s="19">
        <v>52</v>
      </c>
      <c r="D263" s="19">
        <v>24</v>
      </c>
      <c r="E263" s="20">
        <f t="shared" si="8"/>
        <v>158</v>
      </c>
      <c r="F263" s="19">
        <v>51</v>
      </c>
      <c r="G263" s="19">
        <v>8</v>
      </c>
      <c r="H263" s="19">
        <v>4</v>
      </c>
      <c r="I263" s="19">
        <f t="shared" si="9"/>
        <v>63</v>
      </c>
      <c r="J263" s="18">
        <v>32</v>
      </c>
      <c r="K263" s="19">
        <v>18</v>
      </c>
      <c r="L263" s="19">
        <v>7</v>
      </c>
      <c r="M263" s="20">
        <f t="shared" si="10"/>
        <v>57</v>
      </c>
      <c r="N263" s="19">
        <v>16</v>
      </c>
      <c r="O263" s="19">
        <v>17</v>
      </c>
      <c r="P263" s="19">
        <v>9</v>
      </c>
      <c r="Q263" s="19">
        <f t="shared" si="12"/>
        <v>42</v>
      </c>
      <c r="R263" s="21">
        <v>12</v>
      </c>
      <c r="S263" s="21">
        <v>0</v>
      </c>
      <c r="T263" s="20">
        <v>0</v>
      </c>
      <c r="U263" s="16"/>
    </row>
    <row r="264" spans="1:21" x14ac:dyDescent="0.35">
      <c r="A264" s="30">
        <v>41091</v>
      </c>
      <c r="B264" s="18">
        <v>110</v>
      </c>
      <c r="C264" s="19">
        <v>50</v>
      </c>
      <c r="D264" s="19">
        <v>40</v>
      </c>
      <c r="E264" s="20">
        <f t="shared" si="8"/>
        <v>200</v>
      </c>
      <c r="F264" s="19">
        <v>34</v>
      </c>
      <c r="G264" s="19">
        <v>6</v>
      </c>
      <c r="H264" s="19">
        <v>1</v>
      </c>
      <c r="I264" s="19">
        <f t="shared" si="9"/>
        <v>41</v>
      </c>
      <c r="J264" s="18">
        <v>34</v>
      </c>
      <c r="K264" s="19">
        <v>29</v>
      </c>
      <c r="L264" s="19">
        <v>5</v>
      </c>
      <c r="M264" s="20">
        <f t="shared" si="10"/>
        <v>68</v>
      </c>
      <c r="N264" s="19">
        <v>24</v>
      </c>
      <c r="O264" s="19">
        <v>23</v>
      </c>
      <c r="P264" s="19">
        <v>6</v>
      </c>
      <c r="Q264" s="19">
        <f t="shared" si="12"/>
        <v>53</v>
      </c>
      <c r="R264" s="21">
        <v>19</v>
      </c>
      <c r="S264" s="21">
        <v>0</v>
      </c>
      <c r="T264" s="20">
        <v>0</v>
      </c>
      <c r="U264" s="16"/>
    </row>
    <row r="265" spans="1:21" x14ac:dyDescent="0.35">
      <c r="A265" s="30">
        <v>41122</v>
      </c>
      <c r="B265" s="18">
        <v>118</v>
      </c>
      <c r="C265" s="19">
        <v>50</v>
      </c>
      <c r="D265" s="19">
        <v>24</v>
      </c>
      <c r="E265" s="20">
        <f t="shared" si="8"/>
        <v>192</v>
      </c>
      <c r="F265" s="19">
        <v>67</v>
      </c>
      <c r="G265" s="19">
        <v>12</v>
      </c>
      <c r="H265" s="19">
        <v>1</v>
      </c>
      <c r="I265" s="19">
        <f t="shared" si="9"/>
        <v>80</v>
      </c>
      <c r="J265" s="18">
        <v>53</v>
      </c>
      <c r="K265" s="19">
        <v>17</v>
      </c>
      <c r="L265" s="19">
        <v>11</v>
      </c>
      <c r="M265" s="20">
        <f t="shared" si="10"/>
        <v>81</v>
      </c>
      <c r="N265" s="19">
        <v>38</v>
      </c>
      <c r="O265" s="19">
        <v>16</v>
      </c>
      <c r="P265" s="19">
        <v>7</v>
      </c>
      <c r="Q265" s="19">
        <f t="shared" si="12"/>
        <v>61</v>
      </c>
      <c r="R265" s="21">
        <v>18</v>
      </c>
      <c r="S265" s="21">
        <v>0</v>
      </c>
      <c r="T265" s="20">
        <v>0</v>
      </c>
      <c r="U265" s="16"/>
    </row>
    <row r="266" spans="1:21" x14ac:dyDescent="0.35">
      <c r="A266" s="30">
        <v>41153</v>
      </c>
      <c r="B266" s="18">
        <v>82</v>
      </c>
      <c r="C266" s="19">
        <v>32</v>
      </c>
      <c r="D266" s="19">
        <v>21</v>
      </c>
      <c r="E266" s="20">
        <f t="shared" ref="E266:E353" si="13">SUM(B266:D266)</f>
        <v>135</v>
      </c>
      <c r="F266" s="19">
        <v>41</v>
      </c>
      <c r="G266" s="19">
        <v>10</v>
      </c>
      <c r="H266" s="19">
        <v>3</v>
      </c>
      <c r="I266" s="19">
        <f t="shared" ref="I266:I341" si="14">SUM(F266:H266)</f>
        <v>54</v>
      </c>
      <c r="J266" s="18">
        <v>33</v>
      </c>
      <c r="K266" s="19">
        <v>20</v>
      </c>
      <c r="L266" s="19">
        <v>4</v>
      </c>
      <c r="M266" s="20">
        <f t="shared" ref="M266:M341" si="15">SUM(J266:L266)</f>
        <v>57</v>
      </c>
      <c r="N266" s="19">
        <v>28</v>
      </c>
      <c r="O266" s="19">
        <v>16</v>
      </c>
      <c r="P266" s="19">
        <v>4</v>
      </c>
      <c r="Q266" s="19">
        <f t="shared" ref="Q266:Q341" si="16">SUM(N266:P266)</f>
        <v>48</v>
      </c>
      <c r="R266" s="21">
        <v>16</v>
      </c>
      <c r="S266" s="21">
        <v>0</v>
      </c>
      <c r="T266" s="20">
        <v>0</v>
      </c>
      <c r="U266" s="16"/>
    </row>
    <row r="267" spans="1:21" x14ac:dyDescent="0.35">
      <c r="A267" s="30">
        <v>41183</v>
      </c>
      <c r="B267" s="18">
        <v>82</v>
      </c>
      <c r="C267" s="19">
        <v>45</v>
      </c>
      <c r="D267" s="19">
        <v>25</v>
      </c>
      <c r="E267" s="20">
        <f t="shared" si="13"/>
        <v>152</v>
      </c>
      <c r="F267" s="19">
        <v>61</v>
      </c>
      <c r="G267" s="19">
        <v>14</v>
      </c>
      <c r="H267" s="19">
        <v>1</v>
      </c>
      <c r="I267" s="19">
        <f t="shared" si="14"/>
        <v>76</v>
      </c>
      <c r="J267" s="18">
        <v>22</v>
      </c>
      <c r="K267" s="19">
        <v>18</v>
      </c>
      <c r="L267" s="19">
        <v>9</v>
      </c>
      <c r="M267" s="20">
        <f t="shared" si="15"/>
        <v>49</v>
      </c>
      <c r="N267" s="19">
        <v>35</v>
      </c>
      <c r="O267" s="19">
        <v>27</v>
      </c>
      <c r="P267" s="19">
        <v>6</v>
      </c>
      <c r="Q267" s="19">
        <f t="shared" si="16"/>
        <v>68</v>
      </c>
      <c r="R267" s="21">
        <v>27</v>
      </c>
      <c r="S267" s="21">
        <v>0</v>
      </c>
      <c r="T267" s="20">
        <v>0</v>
      </c>
      <c r="U267" s="16"/>
    </row>
    <row r="268" spans="1:21" x14ac:dyDescent="0.35">
      <c r="A268" s="30">
        <v>41214</v>
      </c>
      <c r="B268" s="18">
        <v>78</v>
      </c>
      <c r="C268" s="19">
        <v>36</v>
      </c>
      <c r="D268" s="19">
        <v>22</v>
      </c>
      <c r="E268" s="20">
        <f t="shared" si="13"/>
        <v>136</v>
      </c>
      <c r="F268" s="19">
        <v>49</v>
      </c>
      <c r="G268" s="19">
        <v>7</v>
      </c>
      <c r="H268" s="19">
        <v>1</v>
      </c>
      <c r="I268" s="19">
        <f t="shared" si="14"/>
        <v>57</v>
      </c>
      <c r="J268" s="18">
        <v>31</v>
      </c>
      <c r="K268" s="19">
        <v>16</v>
      </c>
      <c r="L268" s="19">
        <v>10</v>
      </c>
      <c r="M268" s="20">
        <f t="shared" si="15"/>
        <v>57</v>
      </c>
      <c r="N268" s="19">
        <v>26</v>
      </c>
      <c r="O268" s="19">
        <v>17</v>
      </c>
      <c r="P268" s="19">
        <v>11</v>
      </c>
      <c r="Q268" s="19">
        <f t="shared" si="16"/>
        <v>54</v>
      </c>
      <c r="R268" s="21">
        <v>13</v>
      </c>
      <c r="S268" s="21">
        <v>0</v>
      </c>
      <c r="T268" s="20">
        <v>0</v>
      </c>
      <c r="U268" s="16"/>
    </row>
    <row r="269" spans="1:21" ht="15" thickBot="1" x14ac:dyDescent="0.4">
      <c r="A269" s="31">
        <v>41244</v>
      </c>
      <c r="B269" s="23">
        <v>87</v>
      </c>
      <c r="C269" s="24">
        <v>31</v>
      </c>
      <c r="D269" s="24">
        <v>21</v>
      </c>
      <c r="E269" s="25">
        <f t="shared" si="13"/>
        <v>139</v>
      </c>
      <c r="F269" s="24">
        <v>25</v>
      </c>
      <c r="G269" s="24">
        <v>8</v>
      </c>
      <c r="H269" s="24">
        <v>6</v>
      </c>
      <c r="I269" s="24">
        <f t="shared" si="14"/>
        <v>39</v>
      </c>
      <c r="J269" s="23">
        <v>28</v>
      </c>
      <c r="K269" s="24">
        <v>18</v>
      </c>
      <c r="L269" s="24">
        <v>4</v>
      </c>
      <c r="M269" s="25">
        <f t="shared" si="15"/>
        <v>50</v>
      </c>
      <c r="N269" s="24">
        <v>15</v>
      </c>
      <c r="O269" s="24">
        <v>12</v>
      </c>
      <c r="P269" s="24">
        <v>4</v>
      </c>
      <c r="Q269" s="24">
        <f t="shared" si="16"/>
        <v>31</v>
      </c>
      <c r="R269" s="26">
        <v>13</v>
      </c>
      <c r="S269" s="26">
        <v>0</v>
      </c>
      <c r="T269" s="25">
        <v>0</v>
      </c>
      <c r="U269" s="16"/>
    </row>
    <row r="270" spans="1:21" x14ac:dyDescent="0.35">
      <c r="A270" s="29">
        <v>41275</v>
      </c>
      <c r="B270" s="12">
        <v>112</v>
      </c>
      <c r="C270" s="13">
        <v>36</v>
      </c>
      <c r="D270" s="13">
        <v>19</v>
      </c>
      <c r="E270" s="14">
        <f t="shared" si="13"/>
        <v>167</v>
      </c>
      <c r="F270" s="13">
        <v>34</v>
      </c>
      <c r="G270" s="13">
        <v>12</v>
      </c>
      <c r="H270" s="13">
        <v>1</v>
      </c>
      <c r="I270" s="13">
        <f t="shared" si="14"/>
        <v>47</v>
      </c>
      <c r="J270" s="12">
        <v>72</v>
      </c>
      <c r="K270" s="13">
        <v>42</v>
      </c>
      <c r="L270" s="13">
        <v>14</v>
      </c>
      <c r="M270" s="14">
        <f t="shared" si="15"/>
        <v>128</v>
      </c>
      <c r="N270" s="13">
        <v>58</v>
      </c>
      <c r="O270" s="13">
        <v>38</v>
      </c>
      <c r="P270" s="13">
        <v>13</v>
      </c>
      <c r="Q270" s="13">
        <f t="shared" si="16"/>
        <v>109</v>
      </c>
      <c r="R270" s="12">
        <v>9</v>
      </c>
      <c r="S270" s="15">
        <v>0</v>
      </c>
      <c r="T270" s="14">
        <v>0</v>
      </c>
      <c r="U270" s="16"/>
    </row>
    <row r="271" spans="1:21" x14ac:dyDescent="0.35">
      <c r="A271" s="30">
        <v>41306</v>
      </c>
      <c r="B271" s="18">
        <v>64</v>
      </c>
      <c r="C271" s="19">
        <v>29</v>
      </c>
      <c r="D271" s="19">
        <v>7</v>
      </c>
      <c r="E271" s="20">
        <f t="shared" si="13"/>
        <v>100</v>
      </c>
      <c r="F271" s="19">
        <v>43</v>
      </c>
      <c r="G271" s="19">
        <v>7</v>
      </c>
      <c r="H271" s="19">
        <v>3</v>
      </c>
      <c r="I271" s="19">
        <f t="shared" si="14"/>
        <v>53</v>
      </c>
      <c r="J271" s="18">
        <v>36</v>
      </c>
      <c r="K271" s="19">
        <v>17</v>
      </c>
      <c r="L271" s="19">
        <v>17</v>
      </c>
      <c r="M271" s="20">
        <f t="shared" si="15"/>
        <v>70</v>
      </c>
      <c r="N271" s="19">
        <v>34</v>
      </c>
      <c r="O271" s="19">
        <v>22</v>
      </c>
      <c r="P271" s="19">
        <v>11</v>
      </c>
      <c r="Q271" s="19">
        <f t="shared" si="16"/>
        <v>67</v>
      </c>
      <c r="R271" s="21">
        <v>19</v>
      </c>
      <c r="S271" s="21">
        <v>0</v>
      </c>
      <c r="T271" s="20">
        <v>0</v>
      </c>
      <c r="U271" s="16"/>
    </row>
    <row r="272" spans="1:21" x14ac:dyDescent="0.35">
      <c r="A272" s="30">
        <v>41334</v>
      </c>
      <c r="B272" s="18">
        <v>88</v>
      </c>
      <c r="C272" s="19">
        <v>38</v>
      </c>
      <c r="D272" s="19">
        <v>31</v>
      </c>
      <c r="E272" s="20">
        <f t="shared" si="13"/>
        <v>157</v>
      </c>
      <c r="F272" s="19">
        <v>47</v>
      </c>
      <c r="G272" s="28">
        <v>6</v>
      </c>
      <c r="H272" s="19">
        <v>1</v>
      </c>
      <c r="I272" s="19">
        <f t="shared" si="14"/>
        <v>54</v>
      </c>
      <c r="J272" s="18">
        <v>22</v>
      </c>
      <c r="K272" s="19">
        <v>18</v>
      </c>
      <c r="L272" s="19">
        <v>9</v>
      </c>
      <c r="M272" s="20">
        <f t="shared" si="15"/>
        <v>49</v>
      </c>
      <c r="N272" s="19">
        <v>19</v>
      </c>
      <c r="O272" s="19">
        <v>10</v>
      </c>
      <c r="P272" s="19">
        <v>14</v>
      </c>
      <c r="Q272" s="19">
        <f t="shared" si="16"/>
        <v>43</v>
      </c>
      <c r="R272" s="21">
        <v>14</v>
      </c>
      <c r="S272" s="21">
        <v>0</v>
      </c>
      <c r="T272" s="20">
        <v>0</v>
      </c>
      <c r="U272" s="16"/>
    </row>
    <row r="273" spans="1:21" x14ac:dyDescent="0.35">
      <c r="A273" s="30">
        <v>41365</v>
      </c>
      <c r="B273" s="18">
        <v>93</v>
      </c>
      <c r="C273" s="19">
        <v>39</v>
      </c>
      <c r="D273" s="19">
        <v>22</v>
      </c>
      <c r="E273" s="20">
        <f t="shared" si="13"/>
        <v>154</v>
      </c>
      <c r="F273" s="19">
        <v>54</v>
      </c>
      <c r="G273" s="19">
        <v>13</v>
      </c>
      <c r="H273" s="19">
        <v>3</v>
      </c>
      <c r="I273" s="19">
        <f t="shared" si="14"/>
        <v>70</v>
      </c>
      <c r="J273" s="18">
        <v>39</v>
      </c>
      <c r="K273" s="19">
        <v>26</v>
      </c>
      <c r="L273" s="19">
        <v>12</v>
      </c>
      <c r="M273" s="20">
        <f t="shared" si="15"/>
        <v>77</v>
      </c>
      <c r="N273" s="19">
        <v>27</v>
      </c>
      <c r="O273" s="19">
        <v>19</v>
      </c>
      <c r="P273" s="19">
        <v>13</v>
      </c>
      <c r="Q273" s="19">
        <f t="shared" si="16"/>
        <v>59</v>
      </c>
      <c r="R273" s="21">
        <v>21</v>
      </c>
      <c r="S273" s="21">
        <v>0</v>
      </c>
      <c r="T273" s="20">
        <v>0</v>
      </c>
      <c r="U273" s="16"/>
    </row>
    <row r="274" spans="1:21" x14ac:dyDescent="0.35">
      <c r="A274" s="30">
        <v>41395</v>
      </c>
      <c r="B274" s="18">
        <v>77</v>
      </c>
      <c r="C274" s="19">
        <v>49</v>
      </c>
      <c r="D274" s="19">
        <v>30</v>
      </c>
      <c r="E274" s="20">
        <f t="shared" si="13"/>
        <v>156</v>
      </c>
      <c r="F274" s="19">
        <v>41</v>
      </c>
      <c r="G274" s="19">
        <v>16</v>
      </c>
      <c r="H274" s="19">
        <v>5</v>
      </c>
      <c r="I274" s="19">
        <f t="shared" si="14"/>
        <v>62</v>
      </c>
      <c r="J274" s="18">
        <v>36</v>
      </c>
      <c r="K274" s="19">
        <v>15</v>
      </c>
      <c r="L274" s="19">
        <v>9</v>
      </c>
      <c r="M274" s="20">
        <f t="shared" si="15"/>
        <v>60</v>
      </c>
      <c r="N274" s="19">
        <v>19</v>
      </c>
      <c r="O274" s="19">
        <v>13</v>
      </c>
      <c r="P274" s="19">
        <v>8</v>
      </c>
      <c r="Q274" s="19">
        <f t="shared" si="16"/>
        <v>40</v>
      </c>
      <c r="R274" s="21">
        <v>22</v>
      </c>
      <c r="S274" s="21">
        <v>0</v>
      </c>
      <c r="T274" s="20">
        <v>0</v>
      </c>
      <c r="U274" s="16"/>
    </row>
    <row r="275" spans="1:21" x14ac:dyDescent="0.35">
      <c r="A275" s="30">
        <v>41426</v>
      </c>
      <c r="B275" s="18">
        <v>94</v>
      </c>
      <c r="C275" s="19">
        <v>35</v>
      </c>
      <c r="D275" s="19">
        <v>22</v>
      </c>
      <c r="E275" s="20">
        <f t="shared" si="13"/>
        <v>151</v>
      </c>
      <c r="F275" s="19">
        <v>39</v>
      </c>
      <c r="G275" s="19">
        <v>10</v>
      </c>
      <c r="H275" s="19">
        <v>1</v>
      </c>
      <c r="I275" s="19">
        <f t="shared" si="14"/>
        <v>50</v>
      </c>
      <c r="J275" s="18">
        <v>47</v>
      </c>
      <c r="K275" s="19">
        <v>18</v>
      </c>
      <c r="L275" s="19">
        <v>11</v>
      </c>
      <c r="M275" s="20">
        <f t="shared" si="15"/>
        <v>76</v>
      </c>
      <c r="N275" s="19">
        <v>21</v>
      </c>
      <c r="O275" s="19">
        <v>17</v>
      </c>
      <c r="P275" s="19">
        <v>10</v>
      </c>
      <c r="Q275" s="19">
        <f t="shared" si="16"/>
        <v>48</v>
      </c>
      <c r="R275" s="21">
        <v>20</v>
      </c>
      <c r="S275" s="21">
        <v>0</v>
      </c>
      <c r="T275" s="20">
        <v>0</v>
      </c>
      <c r="U275" s="16"/>
    </row>
    <row r="276" spans="1:21" x14ac:dyDescent="0.35">
      <c r="A276" s="30">
        <v>41456</v>
      </c>
      <c r="B276" s="18">
        <v>73</v>
      </c>
      <c r="C276" s="19">
        <v>43</v>
      </c>
      <c r="D276" s="19">
        <v>20</v>
      </c>
      <c r="E276" s="20">
        <f t="shared" si="13"/>
        <v>136</v>
      </c>
      <c r="F276" s="19">
        <v>58</v>
      </c>
      <c r="G276" s="19">
        <v>9</v>
      </c>
      <c r="H276" s="19">
        <v>2</v>
      </c>
      <c r="I276" s="19">
        <f t="shared" si="14"/>
        <v>69</v>
      </c>
      <c r="J276" s="18">
        <v>32</v>
      </c>
      <c r="K276" s="19">
        <v>17</v>
      </c>
      <c r="L276" s="19">
        <v>7</v>
      </c>
      <c r="M276" s="20">
        <f t="shared" si="15"/>
        <v>56</v>
      </c>
      <c r="N276" s="19">
        <v>28</v>
      </c>
      <c r="O276" s="19">
        <v>19</v>
      </c>
      <c r="P276" s="19">
        <v>5</v>
      </c>
      <c r="Q276" s="19">
        <f t="shared" si="16"/>
        <v>52</v>
      </c>
      <c r="R276" s="21">
        <v>17</v>
      </c>
      <c r="S276" s="21">
        <v>0</v>
      </c>
      <c r="T276" s="20">
        <v>0</v>
      </c>
      <c r="U276" s="16"/>
    </row>
    <row r="277" spans="1:21" x14ac:dyDescent="0.35">
      <c r="A277" s="30">
        <v>41487</v>
      </c>
      <c r="B277" s="18">
        <v>79</v>
      </c>
      <c r="C277" s="19">
        <v>33</v>
      </c>
      <c r="D277" s="19">
        <v>37</v>
      </c>
      <c r="E277" s="20">
        <f t="shared" si="13"/>
        <v>149</v>
      </c>
      <c r="F277" s="19">
        <v>61</v>
      </c>
      <c r="G277" s="19">
        <v>23</v>
      </c>
      <c r="H277" s="19">
        <v>6</v>
      </c>
      <c r="I277" s="19">
        <f t="shared" si="14"/>
        <v>90</v>
      </c>
      <c r="J277" s="18">
        <v>31</v>
      </c>
      <c r="K277" s="19">
        <v>28</v>
      </c>
      <c r="L277" s="19">
        <v>12</v>
      </c>
      <c r="M277" s="20">
        <f t="shared" si="15"/>
        <v>71</v>
      </c>
      <c r="N277" s="19">
        <v>33</v>
      </c>
      <c r="O277" s="19">
        <v>30</v>
      </c>
      <c r="P277" s="19">
        <v>10</v>
      </c>
      <c r="Q277" s="19">
        <f t="shared" si="16"/>
        <v>73</v>
      </c>
      <c r="R277" s="21">
        <v>18</v>
      </c>
      <c r="S277" s="21">
        <v>0</v>
      </c>
      <c r="T277" s="20">
        <v>0</v>
      </c>
      <c r="U277" s="16"/>
    </row>
    <row r="278" spans="1:21" x14ac:dyDescent="0.35">
      <c r="A278" s="30">
        <v>41518</v>
      </c>
      <c r="B278" s="18">
        <v>88</v>
      </c>
      <c r="C278" s="19">
        <v>46</v>
      </c>
      <c r="D278" s="19">
        <v>22</v>
      </c>
      <c r="E278" s="20">
        <f t="shared" si="13"/>
        <v>156</v>
      </c>
      <c r="F278" s="19">
        <v>51</v>
      </c>
      <c r="G278" s="19">
        <v>12</v>
      </c>
      <c r="H278" s="19">
        <v>3</v>
      </c>
      <c r="I278" s="19">
        <f t="shared" si="14"/>
        <v>66</v>
      </c>
      <c r="J278" s="18">
        <v>45</v>
      </c>
      <c r="K278" s="19">
        <v>20</v>
      </c>
      <c r="L278" s="19">
        <v>10</v>
      </c>
      <c r="M278" s="20">
        <f t="shared" si="15"/>
        <v>75</v>
      </c>
      <c r="N278" s="19">
        <v>24</v>
      </c>
      <c r="O278" s="19">
        <v>18</v>
      </c>
      <c r="P278" s="19">
        <v>14</v>
      </c>
      <c r="Q278" s="19">
        <f t="shared" si="16"/>
        <v>56</v>
      </c>
      <c r="R278" s="21">
        <v>16</v>
      </c>
      <c r="S278" s="21">
        <v>0</v>
      </c>
      <c r="T278" s="20">
        <v>0</v>
      </c>
      <c r="U278" s="16"/>
    </row>
    <row r="279" spans="1:21" x14ac:dyDescent="0.35">
      <c r="A279" s="30">
        <v>41548</v>
      </c>
      <c r="B279" s="18">
        <v>94</v>
      </c>
      <c r="C279" s="19">
        <v>39</v>
      </c>
      <c r="D279" s="19">
        <v>48</v>
      </c>
      <c r="E279" s="20">
        <f t="shared" si="13"/>
        <v>181</v>
      </c>
      <c r="F279" s="19">
        <v>49</v>
      </c>
      <c r="G279" s="19">
        <v>19</v>
      </c>
      <c r="H279" s="19">
        <v>6</v>
      </c>
      <c r="I279" s="19">
        <f t="shared" si="14"/>
        <v>74</v>
      </c>
      <c r="J279" s="18">
        <v>82</v>
      </c>
      <c r="K279" s="19">
        <v>10</v>
      </c>
      <c r="L279" s="19">
        <v>12</v>
      </c>
      <c r="M279" s="20">
        <f t="shared" si="15"/>
        <v>104</v>
      </c>
      <c r="N279" s="19">
        <v>34</v>
      </c>
      <c r="O279" s="19">
        <v>13</v>
      </c>
      <c r="P279" s="19">
        <v>12</v>
      </c>
      <c r="Q279" s="19">
        <f t="shared" si="16"/>
        <v>59</v>
      </c>
      <c r="R279" s="21">
        <v>31</v>
      </c>
      <c r="S279" s="21">
        <v>0</v>
      </c>
      <c r="T279" s="20">
        <v>0</v>
      </c>
      <c r="U279" s="16"/>
    </row>
    <row r="280" spans="1:21" x14ac:dyDescent="0.35">
      <c r="A280" s="30">
        <v>41579</v>
      </c>
      <c r="B280" s="18">
        <v>75</v>
      </c>
      <c r="C280" s="19">
        <v>27</v>
      </c>
      <c r="D280" s="19">
        <v>29</v>
      </c>
      <c r="E280" s="20">
        <f t="shared" si="13"/>
        <v>131</v>
      </c>
      <c r="F280" s="19">
        <v>47</v>
      </c>
      <c r="G280" s="19">
        <v>12</v>
      </c>
      <c r="H280" s="19">
        <v>3</v>
      </c>
      <c r="I280" s="19">
        <f t="shared" si="14"/>
        <v>62</v>
      </c>
      <c r="J280" s="18">
        <v>29</v>
      </c>
      <c r="K280" s="19">
        <v>15</v>
      </c>
      <c r="L280" s="19">
        <v>7</v>
      </c>
      <c r="M280" s="20">
        <f t="shared" si="15"/>
        <v>51</v>
      </c>
      <c r="N280" s="19">
        <v>23</v>
      </c>
      <c r="O280" s="19">
        <v>12</v>
      </c>
      <c r="P280" s="19">
        <v>6</v>
      </c>
      <c r="Q280" s="19">
        <f t="shared" si="16"/>
        <v>41</v>
      </c>
      <c r="R280" s="21">
        <v>19</v>
      </c>
      <c r="S280" s="21">
        <v>0</v>
      </c>
      <c r="T280" s="20">
        <v>0</v>
      </c>
      <c r="U280" s="16"/>
    </row>
    <row r="281" spans="1:21" ht="15" thickBot="1" x14ac:dyDescent="0.4">
      <c r="A281" s="31">
        <v>41609</v>
      </c>
      <c r="B281" s="23">
        <v>77</v>
      </c>
      <c r="C281" s="24">
        <v>19</v>
      </c>
      <c r="D281" s="24">
        <v>24</v>
      </c>
      <c r="E281" s="25">
        <f t="shared" si="13"/>
        <v>120</v>
      </c>
      <c r="F281" s="19">
        <v>37</v>
      </c>
      <c r="G281" s="19">
        <v>9</v>
      </c>
      <c r="H281" s="19">
        <v>3</v>
      </c>
      <c r="I281" s="19">
        <f t="shared" si="14"/>
        <v>49</v>
      </c>
      <c r="J281" s="18">
        <v>37</v>
      </c>
      <c r="K281" s="19">
        <v>13</v>
      </c>
      <c r="L281" s="19">
        <v>7</v>
      </c>
      <c r="M281" s="20">
        <f t="shared" si="15"/>
        <v>57</v>
      </c>
      <c r="N281" s="19">
        <v>27</v>
      </c>
      <c r="O281" s="19">
        <v>8</v>
      </c>
      <c r="P281" s="19">
        <v>8</v>
      </c>
      <c r="Q281" s="19">
        <f t="shared" si="16"/>
        <v>43</v>
      </c>
      <c r="R281" s="21">
        <v>38</v>
      </c>
      <c r="S281" s="21">
        <v>0</v>
      </c>
      <c r="T281" s="20">
        <v>0</v>
      </c>
      <c r="U281" s="16"/>
    </row>
    <row r="282" spans="1:21" x14ac:dyDescent="0.35">
      <c r="A282" s="29">
        <v>41640</v>
      </c>
      <c r="B282" s="18">
        <v>72</v>
      </c>
      <c r="C282" s="19">
        <v>31</v>
      </c>
      <c r="D282" s="19">
        <v>21</v>
      </c>
      <c r="E282" s="20">
        <f t="shared" si="13"/>
        <v>124</v>
      </c>
      <c r="F282" s="12">
        <v>39</v>
      </c>
      <c r="G282" s="13">
        <v>5</v>
      </c>
      <c r="H282" s="13">
        <v>3</v>
      </c>
      <c r="I282" s="14">
        <f t="shared" si="14"/>
        <v>47</v>
      </c>
      <c r="J282" s="12">
        <v>30</v>
      </c>
      <c r="K282" s="13">
        <v>23</v>
      </c>
      <c r="L282" s="13">
        <v>8</v>
      </c>
      <c r="M282" s="14">
        <f t="shared" si="15"/>
        <v>61</v>
      </c>
      <c r="N282" s="12">
        <v>21</v>
      </c>
      <c r="O282" s="13">
        <v>15</v>
      </c>
      <c r="P282" s="13">
        <v>5</v>
      </c>
      <c r="Q282" s="14">
        <f t="shared" si="16"/>
        <v>41</v>
      </c>
      <c r="R282" s="15">
        <v>21</v>
      </c>
      <c r="S282" s="15">
        <v>0</v>
      </c>
      <c r="T282" s="15">
        <v>0</v>
      </c>
      <c r="U282" s="16"/>
    </row>
    <row r="283" spans="1:21" x14ac:dyDescent="0.35">
      <c r="A283" s="30">
        <v>41671</v>
      </c>
      <c r="B283" s="18">
        <v>77</v>
      </c>
      <c r="C283" s="19">
        <v>31</v>
      </c>
      <c r="D283" s="19">
        <v>43</v>
      </c>
      <c r="E283" s="20">
        <f t="shared" si="13"/>
        <v>151</v>
      </c>
      <c r="F283" s="18">
        <v>65</v>
      </c>
      <c r="G283" s="19">
        <v>6</v>
      </c>
      <c r="H283" s="19">
        <v>6</v>
      </c>
      <c r="I283" s="20">
        <f t="shared" si="14"/>
        <v>77</v>
      </c>
      <c r="J283" s="18">
        <v>43</v>
      </c>
      <c r="K283" s="19">
        <v>19</v>
      </c>
      <c r="L283" s="19">
        <v>3</v>
      </c>
      <c r="M283" s="20">
        <f t="shared" si="15"/>
        <v>65</v>
      </c>
      <c r="N283" s="18">
        <v>60</v>
      </c>
      <c r="O283" s="19">
        <v>29</v>
      </c>
      <c r="P283" s="19">
        <v>5</v>
      </c>
      <c r="Q283" s="20">
        <f t="shared" si="16"/>
        <v>94</v>
      </c>
      <c r="R283" s="21">
        <v>14</v>
      </c>
      <c r="S283" s="21">
        <v>0</v>
      </c>
      <c r="T283" s="21">
        <v>0</v>
      </c>
      <c r="U283" s="16"/>
    </row>
    <row r="284" spans="1:21" x14ac:dyDescent="0.35">
      <c r="A284" s="30">
        <v>41699</v>
      </c>
      <c r="B284" s="18">
        <v>65</v>
      </c>
      <c r="C284" s="19">
        <v>31</v>
      </c>
      <c r="D284" s="19">
        <v>36</v>
      </c>
      <c r="E284" s="20">
        <f t="shared" si="13"/>
        <v>132</v>
      </c>
      <c r="F284" s="18">
        <v>52</v>
      </c>
      <c r="G284" s="19">
        <v>8</v>
      </c>
      <c r="H284" s="19">
        <v>0</v>
      </c>
      <c r="I284" s="20">
        <f t="shared" si="14"/>
        <v>60</v>
      </c>
      <c r="J284" s="18">
        <v>21</v>
      </c>
      <c r="K284" s="19">
        <v>17</v>
      </c>
      <c r="L284" s="19">
        <v>15</v>
      </c>
      <c r="M284" s="20">
        <f t="shared" si="15"/>
        <v>53</v>
      </c>
      <c r="N284" s="18">
        <v>21</v>
      </c>
      <c r="O284" s="19">
        <v>15</v>
      </c>
      <c r="P284" s="19">
        <v>11</v>
      </c>
      <c r="Q284" s="20">
        <f t="shared" si="16"/>
        <v>47</v>
      </c>
      <c r="R284" s="21">
        <v>23</v>
      </c>
      <c r="S284" s="21">
        <v>0</v>
      </c>
      <c r="T284" s="21">
        <v>0</v>
      </c>
      <c r="U284" s="16"/>
    </row>
    <row r="285" spans="1:21" x14ac:dyDescent="0.35">
      <c r="A285" s="30">
        <v>41730</v>
      </c>
      <c r="B285" s="18">
        <v>58</v>
      </c>
      <c r="C285" s="19">
        <v>36</v>
      </c>
      <c r="D285" s="19">
        <v>36</v>
      </c>
      <c r="E285" s="20">
        <f t="shared" si="13"/>
        <v>130</v>
      </c>
      <c r="F285" s="18">
        <v>44</v>
      </c>
      <c r="G285" s="19">
        <v>8</v>
      </c>
      <c r="H285" s="19">
        <v>2</v>
      </c>
      <c r="I285" s="20">
        <f t="shared" si="14"/>
        <v>54</v>
      </c>
      <c r="J285" s="18">
        <v>55</v>
      </c>
      <c r="K285" s="19">
        <v>19</v>
      </c>
      <c r="L285" s="19">
        <v>14</v>
      </c>
      <c r="M285" s="20">
        <f t="shared" si="15"/>
        <v>88</v>
      </c>
      <c r="N285" s="18">
        <v>44</v>
      </c>
      <c r="O285" s="19">
        <v>13</v>
      </c>
      <c r="P285" s="19">
        <v>3</v>
      </c>
      <c r="Q285" s="20">
        <f t="shared" si="16"/>
        <v>60</v>
      </c>
      <c r="R285" s="21">
        <v>21</v>
      </c>
      <c r="S285" s="21">
        <v>0</v>
      </c>
      <c r="T285" s="21">
        <v>0</v>
      </c>
      <c r="U285" s="16"/>
    </row>
    <row r="286" spans="1:21" x14ac:dyDescent="0.35">
      <c r="A286" s="30">
        <v>41760</v>
      </c>
      <c r="B286" s="18">
        <v>70</v>
      </c>
      <c r="C286" s="19">
        <v>41</v>
      </c>
      <c r="D286" s="19">
        <v>30</v>
      </c>
      <c r="E286" s="20">
        <f t="shared" si="13"/>
        <v>141</v>
      </c>
      <c r="F286" s="18">
        <v>56</v>
      </c>
      <c r="G286" s="19">
        <v>14</v>
      </c>
      <c r="H286" s="19">
        <v>8</v>
      </c>
      <c r="I286" s="20">
        <f t="shared" si="14"/>
        <v>78</v>
      </c>
      <c r="J286" s="18">
        <v>39</v>
      </c>
      <c r="K286" s="19">
        <v>20</v>
      </c>
      <c r="L286" s="19">
        <v>19</v>
      </c>
      <c r="M286" s="20">
        <f t="shared" si="15"/>
        <v>78</v>
      </c>
      <c r="N286" s="18">
        <v>15</v>
      </c>
      <c r="O286" s="19">
        <v>7</v>
      </c>
      <c r="P286" s="19">
        <v>13</v>
      </c>
      <c r="Q286" s="20">
        <f t="shared" si="16"/>
        <v>35</v>
      </c>
      <c r="R286" s="21">
        <v>34</v>
      </c>
      <c r="S286" s="21">
        <v>0</v>
      </c>
      <c r="T286" s="21">
        <v>0</v>
      </c>
      <c r="U286" s="16"/>
    </row>
    <row r="287" spans="1:21" x14ac:dyDescent="0.35">
      <c r="A287" s="30">
        <v>41791</v>
      </c>
      <c r="B287" s="18">
        <v>61</v>
      </c>
      <c r="C287" s="19">
        <v>26</v>
      </c>
      <c r="D287" s="19">
        <v>27</v>
      </c>
      <c r="E287" s="20">
        <f t="shared" si="13"/>
        <v>114</v>
      </c>
      <c r="F287" s="18">
        <v>33</v>
      </c>
      <c r="G287" s="19">
        <v>14</v>
      </c>
      <c r="H287" s="19">
        <v>1</v>
      </c>
      <c r="I287" s="20">
        <f t="shared" si="14"/>
        <v>48</v>
      </c>
      <c r="J287" s="18">
        <v>40</v>
      </c>
      <c r="K287" s="19">
        <v>21</v>
      </c>
      <c r="L287" s="19">
        <v>8</v>
      </c>
      <c r="M287" s="20">
        <f t="shared" si="15"/>
        <v>69</v>
      </c>
      <c r="N287" s="18">
        <v>30</v>
      </c>
      <c r="O287" s="19">
        <v>23</v>
      </c>
      <c r="P287" s="19">
        <v>7</v>
      </c>
      <c r="Q287" s="20">
        <f t="shared" si="16"/>
        <v>60</v>
      </c>
      <c r="R287" s="21">
        <v>23</v>
      </c>
      <c r="S287" s="21">
        <v>0</v>
      </c>
      <c r="T287" s="21">
        <v>0</v>
      </c>
      <c r="U287" s="16"/>
    </row>
    <row r="288" spans="1:21" x14ac:dyDescent="0.35">
      <c r="A288" s="30">
        <v>41821</v>
      </c>
      <c r="B288" s="18">
        <v>64</v>
      </c>
      <c r="C288" s="19">
        <v>41</v>
      </c>
      <c r="D288" s="19">
        <v>36</v>
      </c>
      <c r="E288" s="20">
        <f t="shared" si="13"/>
        <v>141</v>
      </c>
      <c r="F288" s="18">
        <v>52</v>
      </c>
      <c r="G288" s="19">
        <v>11</v>
      </c>
      <c r="H288" s="19">
        <v>0</v>
      </c>
      <c r="I288" s="20">
        <f t="shared" si="14"/>
        <v>63</v>
      </c>
      <c r="J288" s="18">
        <v>33</v>
      </c>
      <c r="K288" s="19">
        <v>20</v>
      </c>
      <c r="L288" s="19">
        <v>9</v>
      </c>
      <c r="M288" s="20">
        <f t="shared" si="15"/>
        <v>62</v>
      </c>
      <c r="N288" s="18">
        <v>35</v>
      </c>
      <c r="O288" s="19">
        <v>14</v>
      </c>
      <c r="P288" s="19">
        <v>11</v>
      </c>
      <c r="Q288" s="20">
        <f t="shared" si="16"/>
        <v>60</v>
      </c>
      <c r="R288" s="21">
        <v>38</v>
      </c>
      <c r="S288" s="21">
        <v>0</v>
      </c>
      <c r="T288" s="21">
        <v>0</v>
      </c>
      <c r="U288" s="16"/>
    </row>
    <row r="289" spans="1:21" x14ac:dyDescent="0.35">
      <c r="A289" s="30">
        <v>41852</v>
      </c>
      <c r="B289" s="18">
        <v>82</v>
      </c>
      <c r="C289" s="19">
        <v>36</v>
      </c>
      <c r="D289" s="19">
        <v>31</v>
      </c>
      <c r="E289" s="20">
        <f t="shared" si="13"/>
        <v>149</v>
      </c>
      <c r="F289" s="18">
        <v>23</v>
      </c>
      <c r="G289" s="19">
        <v>10</v>
      </c>
      <c r="H289" s="19">
        <v>6</v>
      </c>
      <c r="I289" s="20">
        <f t="shared" si="14"/>
        <v>39</v>
      </c>
      <c r="J289" s="18">
        <v>38</v>
      </c>
      <c r="K289" s="19">
        <v>16</v>
      </c>
      <c r="L289" s="19">
        <v>11</v>
      </c>
      <c r="M289" s="20">
        <f t="shared" si="15"/>
        <v>65</v>
      </c>
      <c r="N289" s="18">
        <v>27</v>
      </c>
      <c r="O289" s="19">
        <v>15</v>
      </c>
      <c r="P289" s="19">
        <v>12</v>
      </c>
      <c r="Q289" s="20">
        <f t="shared" si="16"/>
        <v>54</v>
      </c>
      <c r="R289" s="21">
        <v>53</v>
      </c>
      <c r="S289" s="21">
        <v>0</v>
      </c>
      <c r="T289" s="21">
        <v>0</v>
      </c>
      <c r="U289" s="16"/>
    </row>
    <row r="290" spans="1:21" x14ac:dyDescent="0.35">
      <c r="A290" s="30">
        <v>41883</v>
      </c>
      <c r="B290" s="18">
        <v>91</v>
      </c>
      <c r="C290" s="19">
        <v>39</v>
      </c>
      <c r="D290" s="19">
        <v>51</v>
      </c>
      <c r="E290" s="20">
        <f t="shared" si="13"/>
        <v>181</v>
      </c>
      <c r="F290" s="18">
        <v>74</v>
      </c>
      <c r="G290" s="19">
        <v>15</v>
      </c>
      <c r="H290" s="19">
        <v>1</v>
      </c>
      <c r="I290" s="20">
        <f t="shared" si="14"/>
        <v>90</v>
      </c>
      <c r="J290" s="18">
        <v>49</v>
      </c>
      <c r="K290" s="19">
        <v>25</v>
      </c>
      <c r="L290" s="19">
        <v>16</v>
      </c>
      <c r="M290" s="20">
        <f t="shared" si="15"/>
        <v>90</v>
      </c>
      <c r="N290" s="18">
        <v>15</v>
      </c>
      <c r="O290" s="19">
        <v>18</v>
      </c>
      <c r="P290" s="19">
        <v>14</v>
      </c>
      <c r="Q290" s="20">
        <f t="shared" si="16"/>
        <v>47</v>
      </c>
      <c r="R290" s="21">
        <v>23</v>
      </c>
      <c r="S290" s="21">
        <v>0</v>
      </c>
      <c r="T290" s="21">
        <v>0</v>
      </c>
      <c r="U290" s="16"/>
    </row>
    <row r="291" spans="1:21" x14ac:dyDescent="0.35">
      <c r="A291" s="30">
        <v>41913</v>
      </c>
      <c r="B291" s="18">
        <v>76</v>
      </c>
      <c r="C291" s="19">
        <v>28</v>
      </c>
      <c r="D291" s="19">
        <v>38</v>
      </c>
      <c r="E291" s="20">
        <f t="shared" si="13"/>
        <v>142</v>
      </c>
      <c r="F291" s="18">
        <v>48</v>
      </c>
      <c r="G291" s="19">
        <v>19</v>
      </c>
      <c r="H291" s="19">
        <v>8</v>
      </c>
      <c r="I291" s="20">
        <f t="shared" si="14"/>
        <v>75</v>
      </c>
      <c r="J291" s="18">
        <v>48</v>
      </c>
      <c r="K291" s="19">
        <v>25</v>
      </c>
      <c r="L291" s="19">
        <v>14</v>
      </c>
      <c r="M291" s="20">
        <f t="shared" si="15"/>
        <v>87</v>
      </c>
      <c r="N291" s="18">
        <v>49</v>
      </c>
      <c r="O291" s="19">
        <v>19</v>
      </c>
      <c r="P291" s="19">
        <v>13</v>
      </c>
      <c r="Q291" s="20">
        <f t="shared" si="16"/>
        <v>81</v>
      </c>
      <c r="R291" s="21">
        <v>35</v>
      </c>
      <c r="S291" s="21">
        <v>0</v>
      </c>
      <c r="T291" s="21">
        <v>0</v>
      </c>
      <c r="U291" s="16"/>
    </row>
    <row r="292" spans="1:21" x14ac:dyDescent="0.35">
      <c r="A292" s="30">
        <v>41944</v>
      </c>
      <c r="B292" s="18">
        <v>53</v>
      </c>
      <c r="C292" s="19">
        <v>41</v>
      </c>
      <c r="D292" s="19">
        <v>34</v>
      </c>
      <c r="E292" s="20">
        <f t="shared" si="13"/>
        <v>128</v>
      </c>
      <c r="F292" s="18">
        <v>51</v>
      </c>
      <c r="G292" s="19">
        <v>16</v>
      </c>
      <c r="H292" s="19">
        <v>2</v>
      </c>
      <c r="I292" s="20">
        <f t="shared" si="14"/>
        <v>69</v>
      </c>
      <c r="J292" s="18">
        <v>31</v>
      </c>
      <c r="K292" s="19">
        <v>20</v>
      </c>
      <c r="L292" s="19">
        <v>6</v>
      </c>
      <c r="M292" s="20">
        <f t="shared" si="15"/>
        <v>57</v>
      </c>
      <c r="N292" s="18">
        <v>30</v>
      </c>
      <c r="O292" s="19">
        <v>17</v>
      </c>
      <c r="P292" s="19">
        <v>8</v>
      </c>
      <c r="Q292" s="20">
        <f t="shared" si="16"/>
        <v>55</v>
      </c>
      <c r="R292" s="21">
        <v>23</v>
      </c>
      <c r="S292" s="21">
        <v>0</v>
      </c>
      <c r="T292" s="21">
        <v>0</v>
      </c>
      <c r="U292" s="16"/>
    </row>
    <row r="293" spans="1:21" ht="15" thickBot="1" x14ac:dyDescent="0.4">
      <c r="A293" s="31">
        <v>41974</v>
      </c>
      <c r="B293" s="23">
        <v>75</v>
      </c>
      <c r="C293" s="24">
        <v>34</v>
      </c>
      <c r="D293" s="24">
        <v>19</v>
      </c>
      <c r="E293" s="25">
        <f t="shared" si="13"/>
        <v>128</v>
      </c>
      <c r="F293" s="23">
        <v>30</v>
      </c>
      <c r="G293" s="24">
        <v>8</v>
      </c>
      <c r="H293" s="24">
        <v>2</v>
      </c>
      <c r="I293" s="25">
        <f t="shared" si="14"/>
        <v>40</v>
      </c>
      <c r="J293" s="23">
        <v>24</v>
      </c>
      <c r="K293" s="24">
        <v>15</v>
      </c>
      <c r="L293" s="24">
        <v>14</v>
      </c>
      <c r="M293" s="25">
        <f t="shared" si="15"/>
        <v>53</v>
      </c>
      <c r="N293" s="23">
        <v>16</v>
      </c>
      <c r="O293" s="24">
        <v>17</v>
      </c>
      <c r="P293" s="24">
        <v>4</v>
      </c>
      <c r="Q293" s="25">
        <f t="shared" si="16"/>
        <v>37</v>
      </c>
      <c r="R293" s="26">
        <v>15</v>
      </c>
      <c r="S293" s="26">
        <v>0</v>
      </c>
      <c r="T293" s="26">
        <v>0</v>
      </c>
      <c r="U293" s="16"/>
    </row>
    <row r="294" spans="1:21" x14ac:dyDescent="0.35">
      <c r="A294" s="29">
        <v>42005</v>
      </c>
      <c r="B294" s="12">
        <v>65</v>
      </c>
      <c r="C294" s="13">
        <v>22</v>
      </c>
      <c r="D294" s="13">
        <v>26</v>
      </c>
      <c r="E294" s="14">
        <f t="shared" si="13"/>
        <v>113</v>
      </c>
      <c r="F294" s="12">
        <v>29</v>
      </c>
      <c r="G294" s="13">
        <v>12</v>
      </c>
      <c r="H294" s="13">
        <v>5</v>
      </c>
      <c r="I294" s="14">
        <f t="shared" si="14"/>
        <v>46</v>
      </c>
      <c r="J294" s="12">
        <v>48</v>
      </c>
      <c r="K294" s="13">
        <v>13</v>
      </c>
      <c r="L294" s="13">
        <v>13</v>
      </c>
      <c r="M294" s="14">
        <f t="shared" si="15"/>
        <v>74</v>
      </c>
      <c r="N294" s="12">
        <v>27</v>
      </c>
      <c r="O294" s="13">
        <v>18</v>
      </c>
      <c r="P294" s="13">
        <v>12</v>
      </c>
      <c r="Q294" s="14">
        <f t="shared" si="16"/>
        <v>57</v>
      </c>
      <c r="R294" s="15">
        <v>33</v>
      </c>
      <c r="S294" s="15">
        <v>0</v>
      </c>
      <c r="T294" s="15">
        <v>0</v>
      </c>
      <c r="U294" s="16"/>
    </row>
    <row r="295" spans="1:21" x14ac:dyDescent="0.35">
      <c r="A295" s="32">
        <v>42036</v>
      </c>
      <c r="B295" s="18">
        <v>45</v>
      </c>
      <c r="C295" s="19">
        <v>23</v>
      </c>
      <c r="D295" s="19">
        <v>21</v>
      </c>
      <c r="E295" s="20">
        <f t="shared" si="13"/>
        <v>89</v>
      </c>
      <c r="F295" s="18">
        <v>69</v>
      </c>
      <c r="G295" s="19">
        <v>15</v>
      </c>
      <c r="H295" s="19">
        <v>3</v>
      </c>
      <c r="I295" s="20">
        <f t="shared" si="14"/>
        <v>87</v>
      </c>
      <c r="J295" s="18">
        <v>20</v>
      </c>
      <c r="K295" s="19">
        <v>8</v>
      </c>
      <c r="L295" s="19">
        <v>14</v>
      </c>
      <c r="M295" s="20">
        <f t="shared" si="15"/>
        <v>42</v>
      </c>
      <c r="N295" s="18">
        <v>14</v>
      </c>
      <c r="O295" s="19">
        <v>7</v>
      </c>
      <c r="P295" s="19">
        <v>8</v>
      </c>
      <c r="Q295" s="20">
        <f t="shared" si="16"/>
        <v>29</v>
      </c>
      <c r="R295" s="21">
        <v>14</v>
      </c>
      <c r="S295" s="21">
        <v>0</v>
      </c>
      <c r="T295" s="21">
        <v>0</v>
      </c>
      <c r="U295" s="16"/>
    </row>
    <row r="296" spans="1:21" x14ac:dyDescent="0.35">
      <c r="A296" s="30">
        <v>42064</v>
      </c>
      <c r="B296" s="18">
        <v>69</v>
      </c>
      <c r="C296" s="19">
        <v>32</v>
      </c>
      <c r="D296" s="19">
        <v>39</v>
      </c>
      <c r="E296" s="20">
        <f t="shared" si="13"/>
        <v>140</v>
      </c>
      <c r="F296" s="18">
        <v>39</v>
      </c>
      <c r="G296" s="19">
        <v>17</v>
      </c>
      <c r="H296" s="19">
        <v>6</v>
      </c>
      <c r="I296" s="20">
        <f t="shared" si="14"/>
        <v>62</v>
      </c>
      <c r="J296" s="18">
        <v>50</v>
      </c>
      <c r="K296" s="19">
        <v>18</v>
      </c>
      <c r="L296" s="19">
        <v>7</v>
      </c>
      <c r="M296" s="20">
        <f t="shared" si="15"/>
        <v>75</v>
      </c>
      <c r="N296" s="18">
        <v>42</v>
      </c>
      <c r="O296" s="19">
        <v>16</v>
      </c>
      <c r="P296" s="19">
        <v>12</v>
      </c>
      <c r="Q296" s="20">
        <f t="shared" si="16"/>
        <v>70</v>
      </c>
      <c r="R296" s="21">
        <v>23</v>
      </c>
      <c r="S296" s="21">
        <v>0</v>
      </c>
      <c r="T296" s="21">
        <v>0</v>
      </c>
      <c r="U296" s="16"/>
    </row>
    <row r="297" spans="1:21" x14ac:dyDescent="0.35">
      <c r="A297" s="32">
        <v>42095</v>
      </c>
      <c r="B297" s="18">
        <v>85</v>
      </c>
      <c r="C297" s="19">
        <v>33</v>
      </c>
      <c r="D297" s="19">
        <v>43</v>
      </c>
      <c r="E297" s="20">
        <f t="shared" si="13"/>
        <v>161</v>
      </c>
      <c r="F297" s="18">
        <v>44</v>
      </c>
      <c r="G297" s="19">
        <v>14</v>
      </c>
      <c r="H297" s="19">
        <v>4</v>
      </c>
      <c r="I297" s="20">
        <f t="shared" si="14"/>
        <v>62</v>
      </c>
      <c r="J297" s="18">
        <v>54</v>
      </c>
      <c r="K297" s="19">
        <v>29</v>
      </c>
      <c r="L297" s="19">
        <v>15</v>
      </c>
      <c r="M297" s="20">
        <f t="shared" si="15"/>
        <v>98</v>
      </c>
      <c r="N297" s="18">
        <v>42</v>
      </c>
      <c r="O297" s="19">
        <v>21</v>
      </c>
      <c r="P297" s="19">
        <v>15</v>
      </c>
      <c r="Q297" s="20">
        <f t="shared" si="16"/>
        <v>78</v>
      </c>
      <c r="R297" s="21">
        <v>9</v>
      </c>
      <c r="S297" s="21">
        <v>0</v>
      </c>
      <c r="T297" s="21">
        <v>0</v>
      </c>
      <c r="U297" s="16"/>
    </row>
    <row r="298" spans="1:21" x14ac:dyDescent="0.35">
      <c r="A298" s="30">
        <v>42125</v>
      </c>
      <c r="B298" s="18">
        <v>63</v>
      </c>
      <c r="C298" s="19">
        <v>34</v>
      </c>
      <c r="D298" s="19">
        <v>39</v>
      </c>
      <c r="E298" s="20">
        <f t="shared" si="13"/>
        <v>136</v>
      </c>
      <c r="F298" s="18">
        <v>73</v>
      </c>
      <c r="G298" s="19">
        <v>18</v>
      </c>
      <c r="H298" s="19">
        <v>4</v>
      </c>
      <c r="I298" s="20">
        <f t="shared" si="14"/>
        <v>95</v>
      </c>
      <c r="J298" s="18">
        <v>32</v>
      </c>
      <c r="K298" s="19">
        <v>45</v>
      </c>
      <c r="L298" s="19">
        <v>21</v>
      </c>
      <c r="M298" s="20">
        <f t="shared" si="15"/>
        <v>98</v>
      </c>
      <c r="N298" s="18">
        <v>47</v>
      </c>
      <c r="O298" s="19">
        <v>33</v>
      </c>
      <c r="P298" s="19">
        <v>18</v>
      </c>
      <c r="Q298" s="20">
        <f t="shared" si="16"/>
        <v>98</v>
      </c>
      <c r="R298" s="21">
        <v>43</v>
      </c>
      <c r="S298" s="21">
        <v>0</v>
      </c>
      <c r="T298" s="21">
        <v>0</v>
      </c>
      <c r="U298" s="16"/>
    </row>
    <row r="299" spans="1:21" x14ac:dyDescent="0.35">
      <c r="A299" s="32">
        <v>42156</v>
      </c>
      <c r="B299" s="18">
        <v>83</v>
      </c>
      <c r="C299" s="19">
        <v>37</v>
      </c>
      <c r="D299" s="19">
        <v>39</v>
      </c>
      <c r="E299" s="20">
        <f t="shared" si="13"/>
        <v>159</v>
      </c>
      <c r="F299" s="18">
        <v>61</v>
      </c>
      <c r="G299" s="19">
        <v>29</v>
      </c>
      <c r="H299" s="19">
        <v>6</v>
      </c>
      <c r="I299" s="20">
        <f t="shared" si="14"/>
        <v>96</v>
      </c>
      <c r="J299" s="18">
        <v>51</v>
      </c>
      <c r="K299" s="19">
        <v>34</v>
      </c>
      <c r="L299" s="19">
        <v>20</v>
      </c>
      <c r="M299" s="20">
        <f t="shared" si="15"/>
        <v>105</v>
      </c>
      <c r="N299" s="18">
        <v>43</v>
      </c>
      <c r="O299" s="19">
        <v>30</v>
      </c>
      <c r="P299" s="19">
        <v>17</v>
      </c>
      <c r="Q299" s="20">
        <f t="shared" si="16"/>
        <v>90</v>
      </c>
      <c r="R299" s="21">
        <v>31</v>
      </c>
      <c r="S299" s="21">
        <v>0</v>
      </c>
      <c r="T299" s="21">
        <v>0</v>
      </c>
      <c r="U299" s="16"/>
    </row>
    <row r="300" spans="1:21" x14ac:dyDescent="0.35">
      <c r="A300" s="30">
        <v>42186</v>
      </c>
      <c r="B300" s="18">
        <v>89</v>
      </c>
      <c r="C300" s="19">
        <v>35</v>
      </c>
      <c r="D300" s="19">
        <v>49</v>
      </c>
      <c r="E300" s="20">
        <f t="shared" si="13"/>
        <v>173</v>
      </c>
      <c r="F300" s="18">
        <v>58</v>
      </c>
      <c r="G300" s="19">
        <v>17</v>
      </c>
      <c r="H300" s="19">
        <v>9</v>
      </c>
      <c r="I300" s="20">
        <f t="shared" si="14"/>
        <v>84</v>
      </c>
      <c r="J300" s="18">
        <v>68</v>
      </c>
      <c r="K300" s="19">
        <v>27</v>
      </c>
      <c r="L300" s="19">
        <v>40</v>
      </c>
      <c r="M300" s="20">
        <f t="shared" si="15"/>
        <v>135</v>
      </c>
      <c r="N300" s="18">
        <v>43</v>
      </c>
      <c r="O300" s="19">
        <v>30</v>
      </c>
      <c r="P300" s="19">
        <v>39</v>
      </c>
      <c r="Q300" s="20">
        <f t="shared" si="16"/>
        <v>112</v>
      </c>
      <c r="R300" s="21">
        <v>29</v>
      </c>
      <c r="S300" s="21">
        <v>0</v>
      </c>
      <c r="T300" s="21">
        <v>0</v>
      </c>
      <c r="U300" s="16"/>
    </row>
    <row r="301" spans="1:21" x14ac:dyDescent="0.35">
      <c r="A301" s="32">
        <v>42217</v>
      </c>
      <c r="B301" s="18">
        <v>99</v>
      </c>
      <c r="C301" s="19">
        <v>51</v>
      </c>
      <c r="D301" s="19">
        <v>35</v>
      </c>
      <c r="E301" s="20">
        <f t="shared" si="13"/>
        <v>185</v>
      </c>
      <c r="F301" s="18">
        <v>37</v>
      </c>
      <c r="G301" s="19">
        <v>13</v>
      </c>
      <c r="H301" s="19">
        <v>4</v>
      </c>
      <c r="I301" s="20">
        <f t="shared" si="14"/>
        <v>54</v>
      </c>
      <c r="J301" s="18">
        <v>70</v>
      </c>
      <c r="K301" s="19">
        <v>54</v>
      </c>
      <c r="L301" s="19">
        <v>15</v>
      </c>
      <c r="M301" s="20">
        <f t="shared" si="15"/>
        <v>139</v>
      </c>
      <c r="N301" s="18">
        <v>48</v>
      </c>
      <c r="O301" s="19">
        <v>45</v>
      </c>
      <c r="P301" s="19">
        <v>15</v>
      </c>
      <c r="Q301" s="20">
        <f t="shared" si="16"/>
        <v>108</v>
      </c>
      <c r="R301" s="21">
        <v>24</v>
      </c>
      <c r="S301" s="21">
        <v>0</v>
      </c>
      <c r="T301" s="21">
        <v>0</v>
      </c>
      <c r="U301" s="16"/>
    </row>
    <row r="302" spans="1:21" x14ac:dyDescent="0.35">
      <c r="A302" s="30">
        <v>42248</v>
      </c>
      <c r="B302" s="18">
        <v>93</v>
      </c>
      <c r="C302" s="19">
        <v>43</v>
      </c>
      <c r="D302" s="19">
        <v>34</v>
      </c>
      <c r="E302" s="20">
        <f t="shared" si="13"/>
        <v>170</v>
      </c>
      <c r="F302" s="18">
        <v>55</v>
      </c>
      <c r="G302" s="19">
        <v>16</v>
      </c>
      <c r="H302" s="19">
        <v>2</v>
      </c>
      <c r="I302" s="20">
        <f t="shared" si="14"/>
        <v>73</v>
      </c>
      <c r="J302" s="18">
        <v>73</v>
      </c>
      <c r="K302" s="19">
        <v>49</v>
      </c>
      <c r="L302" s="19">
        <v>25</v>
      </c>
      <c r="M302" s="20">
        <f t="shared" si="15"/>
        <v>147</v>
      </c>
      <c r="N302" s="18">
        <v>70</v>
      </c>
      <c r="O302" s="19">
        <v>48</v>
      </c>
      <c r="P302" s="19">
        <v>17</v>
      </c>
      <c r="Q302" s="20">
        <f t="shared" si="16"/>
        <v>135</v>
      </c>
      <c r="R302" s="21">
        <v>25</v>
      </c>
      <c r="S302" s="21">
        <v>0</v>
      </c>
      <c r="T302" s="21">
        <v>0</v>
      </c>
      <c r="U302" s="16"/>
    </row>
    <row r="303" spans="1:21" x14ac:dyDescent="0.35">
      <c r="A303" s="32">
        <v>42278</v>
      </c>
      <c r="B303" s="18">
        <v>74</v>
      </c>
      <c r="C303" s="19">
        <v>39</v>
      </c>
      <c r="D303" s="19">
        <v>44</v>
      </c>
      <c r="E303" s="20">
        <f t="shared" si="13"/>
        <v>157</v>
      </c>
      <c r="F303" s="18">
        <v>33</v>
      </c>
      <c r="G303" s="19">
        <v>16</v>
      </c>
      <c r="H303" s="19">
        <v>5</v>
      </c>
      <c r="I303" s="20">
        <f t="shared" si="14"/>
        <v>54</v>
      </c>
      <c r="J303" s="18">
        <v>51</v>
      </c>
      <c r="K303" s="19">
        <v>24</v>
      </c>
      <c r="L303" s="19">
        <v>27</v>
      </c>
      <c r="M303" s="20">
        <f t="shared" si="15"/>
        <v>102</v>
      </c>
      <c r="N303" s="18">
        <v>50</v>
      </c>
      <c r="O303" s="19">
        <v>18</v>
      </c>
      <c r="P303" s="19">
        <v>32</v>
      </c>
      <c r="Q303" s="20">
        <f t="shared" si="16"/>
        <v>100</v>
      </c>
      <c r="R303" s="21">
        <v>17</v>
      </c>
      <c r="S303" s="21">
        <v>0</v>
      </c>
      <c r="T303" s="21">
        <v>0</v>
      </c>
      <c r="U303" s="16"/>
    </row>
    <row r="304" spans="1:21" x14ac:dyDescent="0.35">
      <c r="A304" s="30">
        <v>42309</v>
      </c>
      <c r="B304" s="18">
        <v>85</v>
      </c>
      <c r="C304" s="19">
        <v>43</v>
      </c>
      <c r="D304" s="19">
        <v>43</v>
      </c>
      <c r="E304" s="20">
        <f t="shared" si="13"/>
        <v>171</v>
      </c>
      <c r="F304" s="18">
        <v>47</v>
      </c>
      <c r="G304" s="19">
        <v>11</v>
      </c>
      <c r="H304" s="19">
        <v>4</v>
      </c>
      <c r="I304" s="20">
        <f t="shared" si="14"/>
        <v>62</v>
      </c>
      <c r="J304" s="18">
        <v>72</v>
      </c>
      <c r="K304" s="19">
        <v>26</v>
      </c>
      <c r="L304" s="19">
        <v>24</v>
      </c>
      <c r="M304" s="20">
        <f t="shared" si="15"/>
        <v>122</v>
      </c>
      <c r="N304" s="18">
        <v>51</v>
      </c>
      <c r="O304" s="19">
        <v>23</v>
      </c>
      <c r="P304" s="19">
        <v>27</v>
      </c>
      <c r="Q304" s="20">
        <f t="shared" si="16"/>
        <v>101</v>
      </c>
      <c r="R304" s="21">
        <v>17</v>
      </c>
      <c r="S304" s="21">
        <v>0</v>
      </c>
      <c r="T304" s="21">
        <v>0</v>
      </c>
      <c r="U304" s="16"/>
    </row>
    <row r="305" spans="1:21" ht="15" thickBot="1" x14ac:dyDescent="0.4">
      <c r="A305" s="33">
        <v>42339</v>
      </c>
      <c r="B305" s="23">
        <v>73</v>
      </c>
      <c r="C305" s="24">
        <v>20</v>
      </c>
      <c r="D305" s="24">
        <v>36</v>
      </c>
      <c r="E305" s="25">
        <f t="shared" si="13"/>
        <v>129</v>
      </c>
      <c r="F305" s="23">
        <v>35</v>
      </c>
      <c r="G305" s="24">
        <v>14</v>
      </c>
      <c r="H305" s="24">
        <v>5</v>
      </c>
      <c r="I305" s="25">
        <f t="shared" si="14"/>
        <v>54</v>
      </c>
      <c r="J305" s="23">
        <v>99</v>
      </c>
      <c r="K305" s="24">
        <v>27</v>
      </c>
      <c r="L305" s="24">
        <v>24</v>
      </c>
      <c r="M305" s="25">
        <f t="shared" si="15"/>
        <v>150</v>
      </c>
      <c r="N305" s="23">
        <v>37</v>
      </c>
      <c r="O305" s="24">
        <v>17</v>
      </c>
      <c r="P305" s="24">
        <v>12</v>
      </c>
      <c r="Q305" s="25">
        <f t="shared" si="16"/>
        <v>66</v>
      </c>
      <c r="R305" s="26">
        <v>26</v>
      </c>
      <c r="S305" s="26">
        <v>0</v>
      </c>
      <c r="T305" s="26">
        <v>0</v>
      </c>
      <c r="U305" s="16"/>
    </row>
    <row r="306" spans="1:21" x14ac:dyDescent="0.35">
      <c r="A306" s="29">
        <v>42370</v>
      </c>
      <c r="B306" s="18">
        <v>56</v>
      </c>
      <c r="C306" s="19">
        <v>25</v>
      </c>
      <c r="D306" s="19">
        <v>20</v>
      </c>
      <c r="E306" s="20">
        <f t="shared" si="13"/>
        <v>101</v>
      </c>
      <c r="F306" s="18">
        <v>27</v>
      </c>
      <c r="G306" s="19">
        <v>5</v>
      </c>
      <c r="H306" s="19">
        <v>3</v>
      </c>
      <c r="I306" s="20">
        <f t="shared" si="14"/>
        <v>35</v>
      </c>
      <c r="J306" s="18">
        <v>51</v>
      </c>
      <c r="K306" s="19">
        <v>23</v>
      </c>
      <c r="L306" s="19">
        <v>22</v>
      </c>
      <c r="M306" s="20">
        <f t="shared" si="15"/>
        <v>96</v>
      </c>
      <c r="N306" s="18">
        <v>36</v>
      </c>
      <c r="O306" s="19">
        <v>24</v>
      </c>
      <c r="P306" s="19">
        <v>16</v>
      </c>
      <c r="Q306" s="20">
        <f t="shared" si="16"/>
        <v>76</v>
      </c>
      <c r="R306" s="21">
        <v>21</v>
      </c>
      <c r="S306" s="21">
        <v>0</v>
      </c>
      <c r="T306" s="21">
        <v>0</v>
      </c>
      <c r="U306" s="16"/>
    </row>
    <row r="307" spans="1:21" x14ac:dyDescent="0.35">
      <c r="A307" s="30">
        <v>42401</v>
      </c>
      <c r="B307" s="18">
        <v>67</v>
      </c>
      <c r="C307" s="19">
        <v>32</v>
      </c>
      <c r="D307" s="19">
        <v>33</v>
      </c>
      <c r="E307" s="20">
        <f t="shared" si="13"/>
        <v>132</v>
      </c>
      <c r="F307" s="18">
        <v>30</v>
      </c>
      <c r="G307" s="19">
        <v>15</v>
      </c>
      <c r="H307" s="19">
        <v>5</v>
      </c>
      <c r="I307" s="20">
        <f t="shared" si="14"/>
        <v>50</v>
      </c>
      <c r="J307" s="18">
        <v>99</v>
      </c>
      <c r="K307" s="19">
        <v>35</v>
      </c>
      <c r="L307" s="19">
        <v>21</v>
      </c>
      <c r="M307" s="20">
        <f t="shared" si="15"/>
        <v>155</v>
      </c>
      <c r="N307" s="18">
        <v>86</v>
      </c>
      <c r="O307" s="19">
        <v>26</v>
      </c>
      <c r="P307" s="19">
        <v>19</v>
      </c>
      <c r="Q307" s="20">
        <f t="shared" si="16"/>
        <v>131</v>
      </c>
      <c r="R307" s="21">
        <v>9</v>
      </c>
      <c r="S307" s="21">
        <v>0</v>
      </c>
      <c r="T307" s="21">
        <v>0</v>
      </c>
      <c r="U307" s="16"/>
    </row>
    <row r="308" spans="1:21" x14ac:dyDescent="0.35">
      <c r="A308" s="30">
        <v>42430</v>
      </c>
      <c r="B308" s="18">
        <v>69</v>
      </c>
      <c r="C308" s="19">
        <v>41</v>
      </c>
      <c r="D308" s="19">
        <v>48</v>
      </c>
      <c r="E308" s="20">
        <f t="shared" si="13"/>
        <v>158</v>
      </c>
      <c r="F308" s="18">
        <v>55</v>
      </c>
      <c r="G308" s="19">
        <v>19</v>
      </c>
      <c r="H308" s="19">
        <v>10</v>
      </c>
      <c r="I308" s="20">
        <f t="shared" si="14"/>
        <v>84</v>
      </c>
      <c r="J308" s="18">
        <v>79</v>
      </c>
      <c r="K308" s="19">
        <v>51</v>
      </c>
      <c r="L308" s="19">
        <v>28</v>
      </c>
      <c r="M308" s="20">
        <f t="shared" si="15"/>
        <v>158</v>
      </c>
      <c r="N308" s="18">
        <v>69</v>
      </c>
      <c r="O308" s="19">
        <v>40</v>
      </c>
      <c r="P308" s="19">
        <v>27</v>
      </c>
      <c r="Q308" s="20">
        <f t="shared" si="16"/>
        <v>136</v>
      </c>
      <c r="R308" s="21">
        <v>32</v>
      </c>
      <c r="S308" s="21">
        <v>0</v>
      </c>
      <c r="T308" s="21">
        <v>0</v>
      </c>
      <c r="U308" s="16"/>
    </row>
    <row r="309" spans="1:21" x14ac:dyDescent="0.35">
      <c r="A309" s="30">
        <v>42461</v>
      </c>
      <c r="B309" s="18">
        <v>79</v>
      </c>
      <c r="C309" s="19">
        <v>32</v>
      </c>
      <c r="D309" s="19">
        <v>21</v>
      </c>
      <c r="E309" s="20">
        <f t="shared" si="13"/>
        <v>132</v>
      </c>
      <c r="F309" s="18">
        <v>32</v>
      </c>
      <c r="G309" s="19">
        <v>13</v>
      </c>
      <c r="H309" s="19">
        <v>5</v>
      </c>
      <c r="I309" s="20">
        <f t="shared" si="14"/>
        <v>50</v>
      </c>
      <c r="J309" s="18">
        <v>98</v>
      </c>
      <c r="K309" s="19">
        <v>40</v>
      </c>
      <c r="L309" s="19">
        <v>24</v>
      </c>
      <c r="M309" s="20">
        <f t="shared" si="15"/>
        <v>162</v>
      </c>
      <c r="N309" s="18">
        <v>63</v>
      </c>
      <c r="O309" s="19">
        <v>33</v>
      </c>
      <c r="P309" s="19">
        <v>23</v>
      </c>
      <c r="Q309" s="20">
        <f t="shared" si="16"/>
        <v>119</v>
      </c>
      <c r="R309" s="21">
        <v>15</v>
      </c>
      <c r="S309" s="21">
        <v>0</v>
      </c>
      <c r="T309" s="21">
        <v>0</v>
      </c>
      <c r="U309" s="16"/>
    </row>
    <row r="310" spans="1:21" x14ac:dyDescent="0.35">
      <c r="A310" s="30">
        <v>42491</v>
      </c>
      <c r="B310" s="18">
        <v>70</v>
      </c>
      <c r="C310" s="19">
        <v>44</v>
      </c>
      <c r="D310" s="19">
        <v>37</v>
      </c>
      <c r="E310" s="20">
        <f t="shared" si="13"/>
        <v>151</v>
      </c>
      <c r="F310" s="18">
        <v>47</v>
      </c>
      <c r="G310" s="19">
        <v>16</v>
      </c>
      <c r="H310" s="19">
        <v>8</v>
      </c>
      <c r="I310" s="20">
        <f t="shared" si="14"/>
        <v>71</v>
      </c>
      <c r="J310" s="18">
        <v>106</v>
      </c>
      <c r="K310" s="19">
        <v>49</v>
      </c>
      <c r="L310" s="19">
        <v>29</v>
      </c>
      <c r="M310" s="20">
        <f t="shared" si="15"/>
        <v>184</v>
      </c>
      <c r="N310" s="18">
        <v>100</v>
      </c>
      <c r="O310" s="19">
        <v>50</v>
      </c>
      <c r="P310" s="19">
        <v>26</v>
      </c>
      <c r="Q310" s="20">
        <f t="shared" si="16"/>
        <v>176</v>
      </c>
      <c r="R310" s="21">
        <v>38</v>
      </c>
      <c r="S310" s="21">
        <v>0</v>
      </c>
      <c r="T310" s="21">
        <v>0</v>
      </c>
      <c r="U310" s="16"/>
    </row>
    <row r="311" spans="1:21" x14ac:dyDescent="0.35">
      <c r="A311" s="30">
        <v>42522</v>
      </c>
      <c r="B311" s="18">
        <v>110</v>
      </c>
      <c r="C311" s="19">
        <v>37</v>
      </c>
      <c r="D311" s="19">
        <v>48</v>
      </c>
      <c r="E311" s="20">
        <f t="shared" si="13"/>
        <v>195</v>
      </c>
      <c r="F311" s="18">
        <v>32</v>
      </c>
      <c r="G311" s="19">
        <v>14</v>
      </c>
      <c r="H311" s="19">
        <v>8</v>
      </c>
      <c r="I311" s="20">
        <f t="shared" si="14"/>
        <v>54</v>
      </c>
      <c r="J311" s="18">
        <v>102</v>
      </c>
      <c r="K311" s="19">
        <v>48</v>
      </c>
      <c r="L311" s="19">
        <v>18</v>
      </c>
      <c r="M311" s="20">
        <f t="shared" si="15"/>
        <v>168</v>
      </c>
      <c r="N311" s="18">
        <v>84</v>
      </c>
      <c r="O311" s="19">
        <v>36</v>
      </c>
      <c r="P311" s="19">
        <v>18</v>
      </c>
      <c r="Q311" s="20">
        <f t="shared" si="16"/>
        <v>138</v>
      </c>
      <c r="R311" s="21">
        <v>28</v>
      </c>
      <c r="S311" s="21">
        <v>0</v>
      </c>
      <c r="T311" s="21">
        <v>0</v>
      </c>
      <c r="U311" s="16"/>
    </row>
    <row r="312" spans="1:21" x14ac:dyDescent="0.35">
      <c r="A312" s="30">
        <v>42552</v>
      </c>
      <c r="B312" s="18">
        <v>108</v>
      </c>
      <c r="C312" s="19">
        <v>37</v>
      </c>
      <c r="D312" s="19">
        <v>44</v>
      </c>
      <c r="E312" s="20">
        <f t="shared" si="13"/>
        <v>189</v>
      </c>
      <c r="F312" s="18">
        <v>53</v>
      </c>
      <c r="G312" s="19">
        <v>10</v>
      </c>
      <c r="H312" s="19">
        <v>4</v>
      </c>
      <c r="I312" s="20">
        <f t="shared" si="14"/>
        <v>67</v>
      </c>
      <c r="J312" s="18">
        <v>122</v>
      </c>
      <c r="K312" s="19">
        <v>36</v>
      </c>
      <c r="L312" s="19">
        <v>17</v>
      </c>
      <c r="M312" s="20">
        <f t="shared" si="15"/>
        <v>175</v>
      </c>
      <c r="N312" s="18">
        <v>103</v>
      </c>
      <c r="O312" s="19">
        <v>30</v>
      </c>
      <c r="P312" s="19">
        <v>16</v>
      </c>
      <c r="Q312" s="20">
        <f t="shared" si="16"/>
        <v>149</v>
      </c>
      <c r="R312" s="21">
        <v>70</v>
      </c>
      <c r="S312" s="21">
        <v>0</v>
      </c>
      <c r="T312" s="21">
        <v>0</v>
      </c>
      <c r="U312" s="16"/>
    </row>
    <row r="313" spans="1:21" x14ac:dyDescent="0.35">
      <c r="A313" s="30">
        <v>42583</v>
      </c>
      <c r="B313" s="18">
        <v>91</v>
      </c>
      <c r="C313" s="19">
        <v>33</v>
      </c>
      <c r="D313" s="19">
        <v>37</v>
      </c>
      <c r="E313" s="20">
        <f t="shared" si="13"/>
        <v>161</v>
      </c>
      <c r="F313" s="18">
        <v>51</v>
      </c>
      <c r="G313" s="19">
        <v>13</v>
      </c>
      <c r="H313" s="19">
        <v>7</v>
      </c>
      <c r="I313" s="20">
        <f t="shared" si="14"/>
        <v>71</v>
      </c>
      <c r="J313" s="18">
        <v>84</v>
      </c>
      <c r="K313" s="19">
        <v>35</v>
      </c>
      <c r="L313" s="19">
        <v>18</v>
      </c>
      <c r="M313" s="20">
        <f t="shared" si="15"/>
        <v>137</v>
      </c>
      <c r="N313" s="18">
        <v>59</v>
      </c>
      <c r="O313" s="19">
        <v>35</v>
      </c>
      <c r="P313" s="19">
        <v>9</v>
      </c>
      <c r="Q313" s="20">
        <f t="shared" si="16"/>
        <v>103</v>
      </c>
      <c r="R313" s="21">
        <v>53</v>
      </c>
      <c r="S313" s="21">
        <v>0</v>
      </c>
      <c r="T313" s="21">
        <v>0</v>
      </c>
      <c r="U313" s="16"/>
    </row>
    <row r="314" spans="1:21" x14ac:dyDescent="0.35">
      <c r="A314" s="30">
        <v>42614</v>
      </c>
      <c r="B314" s="18">
        <v>90</v>
      </c>
      <c r="C314" s="19">
        <v>47</v>
      </c>
      <c r="D314" s="19">
        <v>49</v>
      </c>
      <c r="E314" s="20">
        <f t="shared" si="13"/>
        <v>186</v>
      </c>
      <c r="F314" s="18">
        <v>39</v>
      </c>
      <c r="G314" s="19">
        <v>22</v>
      </c>
      <c r="H314" s="19">
        <v>3</v>
      </c>
      <c r="I314" s="20">
        <f t="shared" si="14"/>
        <v>64</v>
      </c>
      <c r="J314" s="18">
        <v>176</v>
      </c>
      <c r="K314" s="19">
        <v>40</v>
      </c>
      <c r="L314" s="19">
        <v>28</v>
      </c>
      <c r="M314" s="20">
        <f t="shared" si="15"/>
        <v>244</v>
      </c>
      <c r="N314" s="18">
        <v>124</v>
      </c>
      <c r="O314" s="19">
        <v>28</v>
      </c>
      <c r="P314" s="19">
        <v>24</v>
      </c>
      <c r="Q314" s="20">
        <f t="shared" si="16"/>
        <v>176</v>
      </c>
      <c r="R314" s="21">
        <v>40</v>
      </c>
      <c r="S314" s="21">
        <v>0</v>
      </c>
      <c r="T314" s="21">
        <v>0</v>
      </c>
      <c r="U314" s="16"/>
    </row>
    <row r="315" spans="1:21" x14ac:dyDescent="0.35">
      <c r="A315" s="30">
        <v>42644</v>
      </c>
      <c r="B315" s="18">
        <v>82</v>
      </c>
      <c r="C315" s="19">
        <v>34</v>
      </c>
      <c r="D315" s="19">
        <v>32</v>
      </c>
      <c r="E315" s="20">
        <f t="shared" si="13"/>
        <v>148</v>
      </c>
      <c r="F315" s="18">
        <v>35</v>
      </c>
      <c r="G315" s="19">
        <v>11</v>
      </c>
      <c r="H315" s="19">
        <v>7</v>
      </c>
      <c r="I315" s="20">
        <f t="shared" si="14"/>
        <v>53</v>
      </c>
      <c r="J315" s="18">
        <v>73</v>
      </c>
      <c r="K315" s="19">
        <v>34</v>
      </c>
      <c r="L315" s="19">
        <v>14</v>
      </c>
      <c r="M315" s="20">
        <f t="shared" si="15"/>
        <v>121</v>
      </c>
      <c r="N315" s="18">
        <v>66</v>
      </c>
      <c r="O315" s="19">
        <v>27</v>
      </c>
      <c r="P315" s="19">
        <v>13</v>
      </c>
      <c r="Q315" s="20">
        <f t="shared" si="16"/>
        <v>106</v>
      </c>
      <c r="R315" s="21">
        <v>40</v>
      </c>
      <c r="S315" s="21">
        <v>0</v>
      </c>
      <c r="T315" s="21">
        <v>0</v>
      </c>
      <c r="U315" s="16"/>
    </row>
    <row r="316" spans="1:21" x14ac:dyDescent="0.35">
      <c r="A316" s="30">
        <v>42675</v>
      </c>
      <c r="B316" s="18">
        <v>92</v>
      </c>
      <c r="C316" s="19">
        <v>32</v>
      </c>
      <c r="D316" s="19">
        <v>41</v>
      </c>
      <c r="E316" s="20">
        <f t="shared" si="13"/>
        <v>165</v>
      </c>
      <c r="F316" s="18">
        <v>57</v>
      </c>
      <c r="G316" s="19">
        <v>17</v>
      </c>
      <c r="H316" s="19">
        <v>5</v>
      </c>
      <c r="I316" s="20">
        <f t="shared" si="14"/>
        <v>79</v>
      </c>
      <c r="J316" s="18">
        <v>75</v>
      </c>
      <c r="K316" s="19">
        <v>29</v>
      </c>
      <c r="L316" s="19">
        <v>14</v>
      </c>
      <c r="M316" s="20">
        <f t="shared" si="15"/>
        <v>118</v>
      </c>
      <c r="N316" s="18">
        <v>49</v>
      </c>
      <c r="O316" s="19">
        <v>28</v>
      </c>
      <c r="P316" s="19">
        <v>18</v>
      </c>
      <c r="Q316" s="20">
        <f t="shared" si="16"/>
        <v>95</v>
      </c>
      <c r="R316" s="21">
        <v>39</v>
      </c>
      <c r="S316" s="21">
        <v>0</v>
      </c>
      <c r="T316" s="21">
        <v>0</v>
      </c>
      <c r="U316" s="16"/>
    </row>
    <row r="317" spans="1:21" ht="15" thickBot="1" x14ac:dyDescent="0.4">
      <c r="A317" s="30">
        <v>42705</v>
      </c>
      <c r="B317" s="23">
        <v>80</v>
      </c>
      <c r="C317" s="24">
        <v>32</v>
      </c>
      <c r="D317" s="24">
        <v>22</v>
      </c>
      <c r="E317" s="25">
        <f t="shared" si="13"/>
        <v>134</v>
      </c>
      <c r="F317" s="23">
        <v>34</v>
      </c>
      <c r="G317" s="24">
        <v>6</v>
      </c>
      <c r="H317" s="24">
        <v>3</v>
      </c>
      <c r="I317" s="25">
        <f t="shared" si="14"/>
        <v>43</v>
      </c>
      <c r="J317" s="23">
        <v>69</v>
      </c>
      <c r="K317" s="24">
        <v>50</v>
      </c>
      <c r="L317" s="24">
        <v>26</v>
      </c>
      <c r="M317" s="25">
        <f t="shared" si="15"/>
        <v>145</v>
      </c>
      <c r="N317" s="23">
        <v>51</v>
      </c>
      <c r="O317" s="24">
        <v>40</v>
      </c>
      <c r="P317" s="24">
        <v>18</v>
      </c>
      <c r="Q317" s="25">
        <f t="shared" si="16"/>
        <v>109</v>
      </c>
      <c r="R317" s="26">
        <v>85</v>
      </c>
      <c r="S317" s="26">
        <v>0</v>
      </c>
      <c r="T317" s="26">
        <v>0</v>
      </c>
      <c r="U317" s="16"/>
    </row>
    <row r="318" spans="1:21" x14ac:dyDescent="0.35">
      <c r="A318" s="29">
        <v>42736</v>
      </c>
      <c r="B318" s="12">
        <v>53</v>
      </c>
      <c r="C318" s="13">
        <v>18</v>
      </c>
      <c r="D318" s="13">
        <v>21</v>
      </c>
      <c r="E318" s="14">
        <f t="shared" si="13"/>
        <v>92</v>
      </c>
      <c r="F318" s="12">
        <v>17</v>
      </c>
      <c r="G318" s="13">
        <v>5</v>
      </c>
      <c r="H318" s="13">
        <v>0</v>
      </c>
      <c r="I318" s="14">
        <f t="shared" si="14"/>
        <v>22</v>
      </c>
      <c r="J318" s="12">
        <v>52</v>
      </c>
      <c r="K318" s="13">
        <v>18</v>
      </c>
      <c r="L318" s="13">
        <v>12</v>
      </c>
      <c r="M318" s="14">
        <f t="shared" si="15"/>
        <v>82</v>
      </c>
      <c r="N318" s="12">
        <v>38</v>
      </c>
      <c r="O318" s="13">
        <v>12</v>
      </c>
      <c r="P318" s="13">
        <v>12</v>
      </c>
      <c r="Q318" s="14">
        <f t="shared" si="16"/>
        <v>62</v>
      </c>
      <c r="R318" s="15">
        <v>60</v>
      </c>
      <c r="S318" s="15">
        <v>0</v>
      </c>
      <c r="T318" s="15">
        <v>0</v>
      </c>
      <c r="U318" s="16"/>
    </row>
    <row r="319" spans="1:21" x14ac:dyDescent="0.35">
      <c r="A319" s="30">
        <v>42767</v>
      </c>
      <c r="B319" s="18">
        <v>74</v>
      </c>
      <c r="C319" s="19">
        <v>35</v>
      </c>
      <c r="D319" s="19">
        <v>32</v>
      </c>
      <c r="E319" s="20">
        <f t="shared" si="13"/>
        <v>141</v>
      </c>
      <c r="F319" s="18">
        <v>44</v>
      </c>
      <c r="G319" s="19">
        <v>23</v>
      </c>
      <c r="H319" s="19">
        <v>3</v>
      </c>
      <c r="I319" s="20">
        <f t="shared" si="14"/>
        <v>70</v>
      </c>
      <c r="J319" s="18">
        <v>61</v>
      </c>
      <c r="K319" s="19">
        <v>30</v>
      </c>
      <c r="L319" s="19">
        <v>24</v>
      </c>
      <c r="M319" s="20">
        <f t="shared" si="15"/>
        <v>115</v>
      </c>
      <c r="N319" s="18">
        <v>54</v>
      </c>
      <c r="O319" s="19">
        <v>37</v>
      </c>
      <c r="P319" s="19">
        <v>20</v>
      </c>
      <c r="Q319" s="20">
        <f t="shared" si="16"/>
        <v>111</v>
      </c>
      <c r="R319" s="21">
        <v>36</v>
      </c>
      <c r="S319" s="21">
        <v>0</v>
      </c>
      <c r="T319" s="21">
        <v>0</v>
      </c>
      <c r="U319" s="16"/>
    </row>
    <row r="320" spans="1:21" x14ac:dyDescent="0.35">
      <c r="A320" s="30">
        <v>42795</v>
      </c>
      <c r="B320" s="18">
        <v>81</v>
      </c>
      <c r="C320" s="19">
        <v>26</v>
      </c>
      <c r="D320" s="19">
        <v>54</v>
      </c>
      <c r="E320" s="20">
        <f t="shared" si="13"/>
        <v>161</v>
      </c>
      <c r="F320" s="18">
        <v>69</v>
      </c>
      <c r="G320" s="19">
        <v>22</v>
      </c>
      <c r="H320" s="19">
        <v>5</v>
      </c>
      <c r="I320" s="20">
        <f t="shared" si="14"/>
        <v>96</v>
      </c>
      <c r="J320" s="18">
        <v>88</v>
      </c>
      <c r="K320" s="19">
        <v>23</v>
      </c>
      <c r="L320" s="19">
        <v>14</v>
      </c>
      <c r="M320" s="20">
        <f t="shared" si="15"/>
        <v>125</v>
      </c>
      <c r="N320" s="18">
        <v>75</v>
      </c>
      <c r="O320" s="19">
        <v>22</v>
      </c>
      <c r="P320" s="19">
        <v>18</v>
      </c>
      <c r="Q320" s="20">
        <f t="shared" si="16"/>
        <v>115</v>
      </c>
      <c r="R320" s="21">
        <v>61</v>
      </c>
      <c r="S320" s="21">
        <v>0</v>
      </c>
      <c r="T320" s="21">
        <v>0</v>
      </c>
      <c r="U320" s="16"/>
    </row>
    <row r="321" spans="1:21" x14ac:dyDescent="0.35">
      <c r="A321" s="30">
        <v>42826</v>
      </c>
      <c r="B321" s="18">
        <v>47</v>
      </c>
      <c r="C321" s="19">
        <v>25</v>
      </c>
      <c r="D321" s="19">
        <v>34</v>
      </c>
      <c r="E321" s="20">
        <f t="shared" si="13"/>
        <v>106</v>
      </c>
      <c r="F321" s="18">
        <v>48</v>
      </c>
      <c r="G321" s="19">
        <v>17</v>
      </c>
      <c r="H321" s="19">
        <v>5</v>
      </c>
      <c r="I321" s="20">
        <f t="shared" si="14"/>
        <v>70</v>
      </c>
      <c r="J321" s="18">
        <v>48</v>
      </c>
      <c r="K321" s="19">
        <v>23</v>
      </c>
      <c r="L321" s="19">
        <v>5</v>
      </c>
      <c r="M321" s="20">
        <f t="shared" si="15"/>
        <v>76</v>
      </c>
      <c r="N321" s="18">
        <v>36</v>
      </c>
      <c r="O321" s="19">
        <v>20</v>
      </c>
      <c r="P321" s="19">
        <v>10</v>
      </c>
      <c r="Q321" s="20">
        <f t="shared" si="16"/>
        <v>66</v>
      </c>
      <c r="R321" s="21">
        <v>72</v>
      </c>
      <c r="S321" s="21">
        <v>0</v>
      </c>
      <c r="T321" s="21">
        <v>0</v>
      </c>
      <c r="U321" s="16"/>
    </row>
    <row r="322" spans="1:21" x14ac:dyDescent="0.35">
      <c r="A322" s="30">
        <v>42856</v>
      </c>
      <c r="B322" s="18">
        <v>86</v>
      </c>
      <c r="C322" s="19">
        <v>55</v>
      </c>
      <c r="D322" s="19">
        <v>53</v>
      </c>
      <c r="E322" s="20">
        <f t="shared" si="13"/>
        <v>194</v>
      </c>
      <c r="F322" s="18">
        <v>48</v>
      </c>
      <c r="G322" s="19">
        <v>9</v>
      </c>
      <c r="H322" s="19">
        <v>9</v>
      </c>
      <c r="I322" s="20">
        <f t="shared" si="14"/>
        <v>66</v>
      </c>
      <c r="J322" s="18">
        <v>98</v>
      </c>
      <c r="K322" s="19">
        <v>54</v>
      </c>
      <c r="L322" s="19">
        <v>24</v>
      </c>
      <c r="M322" s="20">
        <f t="shared" si="15"/>
        <v>176</v>
      </c>
      <c r="N322" s="18">
        <v>68</v>
      </c>
      <c r="O322" s="19">
        <v>45</v>
      </c>
      <c r="P322" s="19">
        <v>21</v>
      </c>
      <c r="Q322" s="20">
        <f t="shared" si="16"/>
        <v>134</v>
      </c>
      <c r="R322" s="21">
        <v>45</v>
      </c>
      <c r="S322" s="21">
        <v>0</v>
      </c>
      <c r="T322" s="21">
        <v>0</v>
      </c>
      <c r="U322" s="16"/>
    </row>
    <row r="323" spans="1:21" x14ac:dyDescent="0.35">
      <c r="A323" s="30">
        <v>42887</v>
      </c>
      <c r="B323" s="18">
        <v>76</v>
      </c>
      <c r="C323" s="19">
        <v>31</v>
      </c>
      <c r="D323" s="19">
        <v>28</v>
      </c>
      <c r="E323" s="20">
        <f t="shared" si="13"/>
        <v>135</v>
      </c>
      <c r="F323" s="18">
        <v>53</v>
      </c>
      <c r="G323" s="19">
        <v>15</v>
      </c>
      <c r="H323" s="19">
        <v>4</v>
      </c>
      <c r="I323" s="20">
        <f t="shared" si="14"/>
        <v>72</v>
      </c>
      <c r="J323" s="18">
        <v>56</v>
      </c>
      <c r="K323" s="19">
        <v>31</v>
      </c>
      <c r="L323" s="19">
        <v>24</v>
      </c>
      <c r="M323" s="20">
        <f t="shared" si="15"/>
        <v>111</v>
      </c>
      <c r="N323" s="18">
        <v>49</v>
      </c>
      <c r="O323" s="19">
        <v>21</v>
      </c>
      <c r="P323" s="19">
        <v>17</v>
      </c>
      <c r="Q323" s="20">
        <f t="shared" si="16"/>
        <v>87</v>
      </c>
      <c r="R323" s="21">
        <v>59</v>
      </c>
      <c r="S323" s="21">
        <v>0</v>
      </c>
      <c r="T323" s="21">
        <v>0</v>
      </c>
      <c r="U323" s="16"/>
    </row>
    <row r="324" spans="1:21" x14ac:dyDescent="0.35">
      <c r="A324" s="30">
        <v>42917</v>
      </c>
      <c r="B324" s="18">
        <v>94</v>
      </c>
      <c r="C324" s="19">
        <v>29</v>
      </c>
      <c r="D324" s="19">
        <v>34</v>
      </c>
      <c r="E324" s="20">
        <f t="shared" si="13"/>
        <v>157</v>
      </c>
      <c r="F324" s="18">
        <v>59</v>
      </c>
      <c r="G324" s="19">
        <v>17</v>
      </c>
      <c r="H324" s="19">
        <v>25</v>
      </c>
      <c r="I324" s="20">
        <f t="shared" si="14"/>
        <v>101</v>
      </c>
      <c r="J324" s="18">
        <v>70</v>
      </c>
      <c r="K324" s="19">
        <v>37</v>
      </c>
      <c r="L324" s="19">
        <v>22</v>
      </c>
      <c r="M324" s="20">
        <f t="shared" si="15"/>
        <v>129</v>
      </c>
      <c r="N324" s="18">
        <v>36</v>
      </c>
      <c r="O324" s="19">
        <v>30</v>
      </c>
      <c r="P324" s="19">
        <v>18</v>
      </c>
      <c r="Q324" s="20">
        <f t="shared" si="16"/>
        <v>84</v>
      </c>
      <c r="R324" s="21">
        <v>46</v>
      </c>
      <c r="S324" s="21">
        <v>0</v>
      </c>
      <c r="T324" s="21">
        <v>0</v>
      </c>
      <c r="U324" s="16"/>
    </row>
    <row r="325" spans="1:21" x14ac:dyDescent="0.35">
      <c r="A325" s="30">
        <v>42948</v>
      </c>
      <c r="B325" s="18">
        <v>95</v>
      </c>
      <c r="C325" s="19">
        <v>29</v>
      </c>
      <c r="D325" s="19">
        <v>41</v>
      </c>
      <c r="E325" s="20">
        <f t="shared" si="13"/>
        <v>165</v>
      </c>
      <c r="F325" s="18">
        <v>56</v>
      </c>
      <c r="G325" s="19">
        <v>30</v>
      </c>
      <c r="H325" s="19">
        <v>15</v>
      </c>
      <c r="I325" s="20">
        <f t="shared" si="14"/>
        <v>101</v>
      </c>
      <c r="J325" s="18">
        <v>100</v>
      </c>
      <c r="K325" s="19">
        <v>50</v>
      </c>
      <c r="L325" s="19">
        <v>22</v>
      </c>
      <c r="M325" s="20">
        <f t="shared" si="15"/>
        <v>172</v>
      </c>
      <c r="N325" s="18">
        <v>92</v>
      </c>
      <c r="O325" s="19">
        <v>37</v>
      </c>
      <c r="P325" s="19">
        <v>20</v>
      </c>
      <c r="Q325" s="20">
        <f t="shared" si="16"/>
        <v>149</v>
      </c>
      <c r="R325" s="21">
        <v>39</v>
      </c>
      <c r="S325" s="21">
        <v>0</v>
      </c>
      <c r="T325" s="21">
        <v>0</v>
      </c>
      <c r="U325" s="16"/>
    </row>
    <row r="326" spans="1:21" x14ac:dyDescent="0.35">
      <c r="A326" s="30">
        <v>42979</v>
      </c>
      <c r="B326" s="18">
        <v>99</v>
      </c>
      <c r="C326" s="19">
        <v>39</v>
      </c>
      <c r="D326" s="19">
        <v>40</v>
      </c>
      <c r="E326" s="20">
        <f t="shared" si="13"/>
        <v>178</v>
      </c>
      <c r="F326" s="18">
        <v>65</v>
      </c>
      <c r="G326" s="19">
        <v>22</v>
      </c>
      <c r="H326" s="19">
        <v>5</v>
      </c>
      <c r="I326" s="20">
        <f t="shared" si="14"/>
        <v>92</v>
      </c>
      <c r="J326" s="18">
        <v>59</v>
      </c>
      <c r="K326" s="19">
        <v>26</v>
      </c>
      <c r="L326" s="19">
        <v>16</v>
      </c>
      <c r="M326" s="20">
        <f t="shared" si="15"/>
        <v>101</v>
      </c>
      <c r="N326" s="18">
        <v>50</v>
      </c>
      <c r="O326" s="19">
        <v>32</v>
      </c>
      <c r="P326" s="19">
        <v>17</v>
      </c>
      <c r="Q326" s="20">
        <f t="shared" si="16"/>
        <v>99</v>
      </c>
      <c r="R326" s="21">
        <v>39</v>
      </c>
      <c r="S326" s="21">
        <v>0</v>
      </c>
      <c r="T326" s="21">
        <v>0</v>
      </c>
      <c r="U326" s="16"/>
    </row>
    <row r="327" spans="1:21" x14ac:dyDescent="0.35">
      <c r="A327" s="30">
        <v>43009</v>
      </c>
      <c r="B327" s="18">
        <v>81</v>
      </c>
      <c r="C327" s="19">
        <v>50</v>
      </c>
      <c r="D327" s="19">
        <v>25</v>
      </c>
      <c r="E327" s="20">
        <f t="shared" si="13"/>
        <v>156</v>
      </c>
      <c r="F327" s="18">
        <v>79</v>
      </c>
      <c r="G327" s="19">
        <v>18</v>
      </c>
      <c r="H327" s="19">
        <v>5</v>
      </c>
      <c r="I327" s="20">
        <f t="shared" si="14"/>
        <v>102</v>
      </c>
      <c r="J327" s="18">
        <v>73</v>
      </c>
      <c r="K327" s="19">
        <v>19</v>
      </c>
      <c r="L327" s="19">
        <v>17</v>
      </c>
      <c r="M327" s="20">
        <f t="shared" si="15"/>
        <v>109</v>
      </c>
      <c r="N327" s="18">
        <v>65</v>
      </c>
      <c r="O327" s="19">
        <v>25</v>
      </c>
      <c r="P327" s="19">
        <v>25</v>
      </c>
      <c r="Q327" s="20">
        <f t="shared" si="16"/>
        <v>115</v>
      </c>
      <c r="R327" s="21">
        <v>53</v>
      </c>
      <c r="S327" s="21">
        <v>0</v>
      </c>
      <c r="T327" s="21">
        <v>0</v>
      </c>
      <c r="U327" s="16"/>
    </row>
    <row r="328" spans="1:21" x14ac:dyDescent="0.35">
      <c r="A328" s="30">
        <v>43040</v>
      </c>
      <c r="B328" s="18">
        <v>59</v>
      </c>
      <c r="C328" s="19">
        <v>35</v>
      </c>
      <c r="D328" s="19">
        <v>26</v>
      </c>
      <c r="E328" s="20">
        <f t="shared" si="13"/>
        <v>120</v>
      </c>
      <c r="F328" s="18">
        <v>44</v>
      </c>
      <c r="G328" s="19">
        <v>16</v>
      </c>
      <c r="H328" s="19">
        <v>6</v>
      </c>
      <c r="I328" s="20">
        <f t="shared" si="14"/>
        <v>66</v>
      </c>
      <c r="J328" s="18">
        <v>72</v>
      </c>
      <c r="K328" s="19">
        <v>20</v>
      </c>
      <c r="L328" s="19">
        <v>14</v>
      </c>
      <c r="M328" s="20">
        <f t="shared" si="15"/>
        <v>106</v>
      </c>
      <c r="N328" s="18">
        <v>51</v>
      </c>
      <c r="O328" s="19">
        <v>19</v>
      </c>
      <c r="P328" s="19">
        <v>12</v>
      </c>
      <c r="Q328" s="20">
        <f t="shared" si="16"/>
        <v>82</v>
      </c>
      <c r="R328" s="21">
        <v>41</v>
      </c>
      <c r="S328" s="21">
        <v>0</v>
      </c>
      <c r="T328" s="21">
        <v>0</v>
      </c>
      <c r="U328" s="16"/>
    </row>
    <row r="329" spans="1:21" ht="15" thickBot="1" x14ac:dyDescent="0.4">
      <c r="A329" s="30">
        <v>43070</v>
      </c>
      <c r="B329" s="23">
        <v>65</v>
      </c>
      <c r="C329" s="24">
        <v>20</v>
      </c>
      <c r="D329" s="24">
        <v>18</v>
      </c>
      <c r="E329" s="25">
        <f t="shared" si="13"/>
        <v>103</v>
      </c>
      <c r="F329" s="23">
        <v>50</v>
      </c>
      <c r="G329" s="24">
        <v>14</v>
      </c>
      <c r="H329" s="24">
        <v>6</v>
      </c>
      <c r="I329" s="25">
        <f t="shared" si="14"/>
        <v>70</v>
      </c>
      <c r="J329" s="23">
        <v>83</v>
      </c>
      <c r="K329" s="24">
        <v>26</v>
      </c>
      <c r="L329" s="24">
        <v>9</v>
      </c>
      <c r="M329" s="25">
        <f t="shared" si="15"/>
        <v>118</v>
      </c>
      <c r="N329" s="23">
        <v>61</v>
      </c>
      <c r="O329" s="24">
        <v>24</v>
      </c>
      <c r="P329" s="24">
        <v>6</v>
      </c>
      <c r="Q329" s="25">
        <f t="shared" si="16"/>
        <v>91</v>
      </c>
      <c r="R329" s="26">
        <v>63</v>
      </c>
      <c r="S329" s="26">
        <v>0</v>
      </c>
      <c r="T329" s="26">
        <v>0</v>
      </c>
      <c r="U329" s="16"/>
    </row>
    <row r="330" spans="1:21" x14ac:dyDescent="0.35">
      <c r="A330" s="11">
        <v>43101</v>
      </c>
      <c r="B330" s="18">
        <v>46</v>
      </c>
      <c r="C330" s="19">
        <v>15</v>
      </c>
      <c r="D330" s="19">
        <v>18</v>
      </c>
      <c r="E330" s="20">
        <f t="shared" si="13"/>
        <v>79</v>
      </c>
      <c r="F330" s="18">
        <v>33</v>
      </c>
      <c r="G330" s="19">
        <v>5</v>
      </c>
      <c r="H330" s="19">
        <v>5</v>
      </c>
      <c r="I330" s="20">
        <f t="shared" si="14"/>
        <v>43</v>
      </c>
      <c r="J330" s="18">
        <v>32</v>
      </c>
      <c r="K330" s="19">
        <v>15</v>
      </c>
      <c r="L330" s="19">
        <v>16</v>
      </c>
      <c r="M330" s="20">
        <f t="shared" si="15"/>
        <v>63</v>
      </c>
      <c r="N330" s="18">
        <v>29</v>
      </c>
      <c r="O330" s="19">
        <v>11</v>
      </c>
      <c r="P330" s="19">
        <v>17</v>
      </c>
      <c r="Q330" s="20">
        <f t="shared" si="16"/>
        <v>57</v>
      </c>
      <c r="R330" s="21">
        <v>36</v>
      </c>
      <c r="S330" s="21">
        <v>0</v>
      </c>
      <c r="T330" s="21">
        <v>0</v>
      </c>
      <c r="U330" s="16"/>
    </row>
    <row r="331" spans="1:21" x14ac:dyDescent="0.35">
      <c r="A331" s="17">
        <v>43132</v>
      </c>
      <c r="B331" s="18">
        <v>48</v>
      </c>
      <c r="C331" s="19">
        <v>29</v>
      </c>
      <c r="D331" s="19">
        <v>19</v>
      </c>
      <c r="E331" s="20">
        <f t="shared" si="13"/>
        <v>96</v>
      </c>
      <c r="F331" s="18">
        <v>46</v>
      </c>
      <c r="G331" s="19">
        <v>16</v>
      </c>
      <c r="H331" s="19">
        <v>2</v>
      </c>
      <c r="I331" s="20">
        <f t="shared" si="14"/>
        <v>64</v>
      </c>
      <c r="J331" s="18">
        <v>83</v>
      </c>
      <c r="K331" s="19">
        <v>36</v>
      </c>
      <c r="L331" s="19">
        <v>13</v>
      </c>
      <c r="M331" s="20">
        <f t="shared" si="15"/>
        <v>132</v>
      </c>
      <c r="N331" s="18">
        <v>59</v>
      </c>
      <c r="O331" s="19">
        <v>31</v>
      </c>
      <c r="P331" s="19">
        <v>10</v>
      </c>
      <c r="Q331" s="20">
        <f t="shared" si="16"/>
        <v>100</v>
      </c>
      <c r="R331" s="21">
        <v>29</v>
      </c>
      <c r="S331" s="21">
        <v>0</v>
      </c>
      <c r="T331" s="21">
        <v>0</v>
      </c>
      <c r="U331" s="16"/>
    </row>
    <row r="332" spans="1:21" x14ac:dyDescent="0.35">
      <c r="A332" s="17">
        <v>43160</v>
      </c>
      <c r="B332" s="18">
        <v>66</v>
      </c>
      <c r="C332" s="19">
        <v>26</v>
      </c>
      <c r="D332" s="19">
        <v>29</v>
      </c>
      <c r="E332" s="20">
        <f t="shared" si="13"/>
        <v>121</v>
      </c>
      <c r="F332" s="18">
        <v>80</v>
      </c>
      <c r="G332" s="19">
        <v>29</v>
      </c>
      <c r="H332" s="19">
        <v>18</v>
      </c>
      <c r="I332" s="20">
        <f t="shared" si="14"/>
        <v>127</v>
      </c>
      <c r="J332" s="18">
        <v>122</v>
      </c>
      <c r="K332" s="19">
        <v>40</v>
      </c>
      <c r="L332" s="19">
        <v>28</v>
      </c>
      <c r="M332" s="20">
        <f t="shared" si="15"/>
        <v>190</v>
      </c>
      <c r="N332" s="18">
        <v>73</v>
      </c>
      <c r="O332" s="19">
        <v>37</v>
      </c>
      <c r="P332" s="19">
        <v>20</v>
      </c>
      <c r="Q332" s="20">
        <f t="shared" si="16"/>
        <v>130</v>
      </c>
      <c r="R332" s="21">
        <v>30</v>
      </c>
      <c r="S332" s="21">
        <v>0</v>
      </c>
      <c r="T332" s="21">
        <v>0</v>
      </c>
      <c r="U332" s="16"/>
    </row>
    <row r="333" spans="1:21" x14ac:dyDescent="0.35">
      <c r="A333" s="17">
        <v>43191</v>
      </c>
      <c r="B333" s="18">
        <v>63</v>
      </c>
      <c r="C333" s="19">
        <v>24</v>
      </c>
      <c r="D333" s="19">
        <v>34</v>
      </c>
      <c r="E333" s="20">
        <f t="shared" si="13"/>
        <v>121</v>
      </c>
      <c r="F333" s="18">
        <v>47</v>
      </c>
      <c r="G333" s="19">
        <v>26</v>
      </c>
      <c r="H333" s="19">
        <v>5</v>
      </c>
      <c r="I333" s="20">
        <f t="shared" si="14"/>
        <v>78</v>
      </c>
      <c r="J333" s="18">
        <v>105</v>
      </c>
      <c r="K333" s="19">
        <v>15</v>
      </c>
      <c r="L333" s="19">
        <v>13</v>
      </c>
      <c r="M333" s="20">
        <f t="shared" si="15"/>
        <v>133</v>
      </c>
      <c r="N333" s="18">
        <v>96</v>
      </c>
      <c r="O333" s="19">
        <v>18</v>
      </c>
      <c r="P333" s="19">
        <v>13</v>
      </c>
      <c r="Q333" s="20">
        <f t="shared" si="16"/>
        <v>127</v>
      </c>
      <c r="R333" s="21">
        <v>72</v>
      </c>
      <c r="S333" s="21">
        <v>0</v>
      </c>
      <c r="T333" s="21">
        <v>0</v>
      </c>
      <c r="U333" s="16"/>
    </row>
    <row r="334" spans="1:21" x14ac:dyDescent="0.35">
      <c r="A334" s="17">
        <v>43221</v>
      </c>
      <c r="B334" s="18">
        <v>92</v>
      </c>
      <c r="C334" s="19">
        <v>22</v>
      </c>
      <c r="D334" s="19">
        <v>37</v>
      </c>
      <c r="E334" s="20">
        <f t="shared" si="13"/>
        <v>151</v>
      </c>
      <c r="F334" s="18">
        <v>74</v>
      </c>
      <c r="G334" s="19">
        <v>17</v>
      </c>
      <c r="H334" s="19">
        <v>9</v>
      </c>
      <c r="I334" s="20">
        <f t="shared" si="14"/>
        <v>100</v>
      </c>
      <c r="J334" s="18">
        <v>84</v>
      </c>
      <c r="K334" s="19">
        <v>30</v>
      </c>
      <c r="L334" s="19">
        <v>22</v>
      </c>
      <c r="M334" s="20">
        <f t="shared" si="15"/>
        <v>136</v>
      </c>
      <c r="N334" s="18">
        <v>97</v>
      </c>
      <c r="O334" s="19">
        <v>19</v>
      </c>
      <c r="P334" s="19">
        <v>21</v>
      </c>
      <c r="Q334" s="20">
        <f t="shared" si="16"/>
        <v>137</v>
      </c>
      <c r="R334" s="21">
        <v>36</v>
      </c>
      <c r="S334" s="21">
        <v>0</v>
      </c>
      <c r="T334" s="21">
        <v>0</v>
      </c>
      <c r="U334" s="16"/>
    </row>
    <row r="335" spans="1:21" x14ac:dyDescent="0.35">
      <c r="A335" s="17">
        <v>43252</v>
      </c>
      <c r="B335" s="18">
        <v>57</v>
      </c>
      <c r="C335" s="19">
        <v>32</v>
      </c>
      <c r="D335" s="19">
        <v>29</v>
      </c>
      <c r="E335" s="20">
        <f t="shared" si="13"/>
        <v>118</v>
      </c>
      <c r="F335" s="18">
        <v>46</v>
      </c>
      <c r="G335" s="19">
        <v>15</v>
      </c>
      <c r="H335" s="19">
        <v>10</v>
      </c>
      <c r="I335" s="20">
        <f t="shared" si="14"/>
        <v>71</v>
      </c>
      <c r="J335" s="18">
        <v>48</v>
      </c>
      <c r="K335" s="19">
        <v>34</v>
      </c>
      <c r="L335" s="19">
        <v>17</v>
      </c>
      <c r="M335" s="20">
        <f t="shared" si="15"/>
        <v>99</v>
      </c>
      <c r="N335" s="18">
        <v>56</v>
      </c>
      <c r="O335" s="19">
        <v>32</v>
      </c>
      <c r="P335" s="19">
        <v>18</v>
      </c>
      <c r="Q335" s="20">
        <f t="shared" si="16"/>
        <v>106</v>
      </c>
      <c r="R335" s="21">
        <v>65</v>
      </c>
      <c r="S335" s="21">
        <v>0</v>
      </c>
      <c r="T335" s="21">
        <v>0</v>
      </c>
      <c r="U335" s="16"/>
    </row>
    <row r="336" spans="1:21" x14ac:dyDescent="0.35">
      <c r="A336" s="17">
        <v>43282</v>
      </c>
      <c r="B336" s="18">
        <v>66</v>
      </c>
      <c r="C336" s="19">
        <v>34</v>
      </c>
      <c r="D336" s="19">
        <v>27</v>
      </c>
      <c r="E336" s="20">
        <f t="shared" si="13"/>
        <v>127</v>
      </c>
      <c r="F336" s="18">
        <v>37</v>
      </c>
      <c r="G336" s="19">
        <v>23</v>
      </c>
      <c r="H336" s="19">
        <v>5</v>
      </c>
      <c r="I336" s="20">
        <f t="shared" si="14"/>
        <v>65</v>
      </c>
      <c r="J336" s="18">
        <v>52</v>
      </c>
      <c r="K336" s="19">
        <v>26</v>
      </c>
      <c r="L336" s="19">
        <v>19</v>
      </c>
      <c r="M336" s="20">
        <f t="shared" si="15"/>
        <v>97</v>
      </c>
      <c r="N336" s="18">
        <v>38</v>
      </c>
      <c r="O336" s="19">
        <v>26</v>
      </c>
      <c r="P336" s="19">
        <v>12</v>
      </c>
      <c r="Q336" s="20">
        <f t="shared" si="16"/>
        <v>76</v>
      </c>
      <c r="R336" s="21">
        <v>54</v>
      </c>
      <c r="S336" s="21">
        <v>0</v>
      </c>
      <c r="T336" s="21">
        <v>0</v>
      </c>
      <c r="U336" s="16"/>
    </row>
    <row r="337" spans="1:21" x14ac:dyDescent="0.35">
      <c r="A337" s="17">
        <v>43313</v>
      </c>
      <c r="B337" s="18">
        <v>74</v>
      </c>
      <c r="C337" s="19">
        <v>40</v>
      </c>
      <c r="D337" s="19">
        <v>39</v>
      </c>
      <c r="E337" s="20">
        <f t="shared" si="13"/>
        <v>153</v>
      </c>
      <c r="F337" s="18">
        <v>55</v>
      </c>
      <c r="G337" s="19">
        <v>18</v>
      </c>
      <c r="H337" s="19">
        <v>11</v>
      </c>
      <c r="I337" s="20">
        <f t="shared" si="14"/>
        <v>84</v>
      </c>
      <c r="J337" s="18">
        <v>74</v>
      </c>
      <c r="K337" s="19">
        <v>33</v>
      </c>
      <c r="L337" s="19">
        <v>25</v>
      </c>
      <c r="M337" s="20">
        <f t="shared" si="15"/>
        <v>132</v>
      </c>
      <c r="N337" s="18">
        <v>64</v>
      </c>
      <c r="O337" s="19">
        <v>29</v>
      </c>
      <c r="P337" s="19">
        <v>29</v>
      </c>
      <c r="Q337" s="20">
        <f t="shared" si="16"/>
        <v>122</v>
      </c>
      <c r="R337" s="21">
        <v>63</v>
      </c>
      <c r="S337" s="21">
        <v>0</v>
      </c>
      <c r="T337" s="21">
        <v>0</v>
      </c>
      <c r="U337" s="16"/>
    </row>
    <row r="338" spans="1:21" x14ac:dyDescent="0.35">
      <c r="A338" s="17">
        <v>43344</v>
      </c>
      <c r="B338" s="18">
        <v>69</v>
      </c>
      <c r="C338" s="19">
        <v>30</v>
      </c>
      <c r="D338" s="19">
        <v>26</v>
      </c>
      <c r="E338" s="20">
        <f t="shared" si="13"/>
        <v>125</v>
      </c>
      <c r="F338" s="18">
        <v>44</v>
      </c>
      <c r="G338" s="19">
        <v>17</v>
      </c>
      <c r="H338" s="19">
        <v>2</v>
      </c>
      <c r="I338" s="20">
        <f t="shared" si="14"/>
        <v>63</v>
      </c>
      <c r="J338" s="18">
        <v>54</v>
      </c>
      <c r="K338" s="19">
        <v>24</v>
      </c>
      <c r="L338" s="19">
        <v>12</v>
      </c>
      <c r="M338" s="20">
        <f t="shared" si="15"/>
        <v>90</v>
      </c>
      <c r="N338" s="18">
        <v>48</v>
      </c>
      <c r="O338" s="19">
        <v>24</v>
      </c>
      <c r="P338" s="19">
        <v>11</v>
      </c>
      <c r="Q338" s="20">
        <f t="shared" si="16"/>
        <v>83</v>
      </c>
      <c r="R338" s="21">
        <v>61</v>
      </c>
      <c r="S338" s="21">
        <v>0</v>
      </c>
      <c r="T338" s="21">
        <v>0</v>
      </c>
      <c r="U338" s="16"/>
    </row>
    <row r="339" spans="1:21" x14ac:dyDescent="0.35">
      <c r="A339" s="17">
        <v>43374</v>
      </c>
      <c r="B339" s="18">
        <v>79</v>
      </c>
      <c r="C339" s="19">
        <v>33</v>
      </c>
      <c r="D339" s="19">
        <v>28</v>
      </c>
      <c r="E339" s="20">
        <f t="shared" si="13"/>
        <v>140</v>
      </c>
      <c r="F339" s="18">
        <v>58</v>
      </c>
      <c r="G339" s="19">
        <v>20</v>
      </c>
      <c r="H339" s="19">
        <v>4</v>
      </c>
      <c r="I339" s="20">
        <f t="shared" si="14"/>
        <v>82</v>
      </c>
      <c r="J339" s="18">
        <v>68</v>
      </c>
      <c r="K339" s="19">
        <v>22</v>
      </c>
      <c r="L339" s="19">
        <v>17</v>
      </c>
      <c r="M339" s="20">
        <f t="shared" si="15"/>
        <v>107</v>
      </c>
      <c r="N339" s="18">
        <v>29</v>
      </c>
      <c r="O339" s="19">
        <v>11</v>
      </c>
      <c r="P339" s="19">
        <v>13</v>
      </c>
      <c r="Q339" s="20">
        <f t="shared" si="16"/>
        <v>53</v>
      </c>
      <c r="R339" s="21">
        <v>58</v>
      </c>
      <c r="S339" s="21">
        <v>0</v>
      </c>
      <c r="T339" s="21">
        <v>0</v>
      </c>
      <c r="U339" s="16"/>
    </row>
    <row r="340" spans="1:21" x14ac:dyDescent="0.35">
      <c r="A340" s="17">
        <v>43405</v>
      </c>
      <c r="B340" s="18">
        <v>59</v>
      </c>
      <c r="C340" s="19">
        <v>27</v>
      </c>
      <c r="D340" s="19">
        <v>37</v>
      </c>
      <c r="E340" s="20">
        <f t="shared" si="13"/>
        <v>123</v>
      </c>
      <c r="F340" s="18">
        <v>69</v>
      </c>
      <c r="G340" s="19">
        <v>15</v>
      </c>
      <c r="H340" s="19">
        <v>2</v>
      </c>
      <c r="I340" s="20">
        <f t="shared" si="14"/>
        <v>86</v>
      </c>
      <c r="J340" s="18">
        <v>71</v>
      </c>
      <c r="K340" s="19">
        <v>28</v>
      </c>
      <c r="L340" s="19">
        <v>19</v>
      </c>
      <c r="M340" s="20">
        <f t="shared" si="15"/>
        <v>118</v>
      </c>
      <c r="N340" s="18">
        <v>71</v>
      </c>
      <c r="O340" s="19">
        <v>23</v>
      </c>
      <c r="P340" s="19">
        <v>13</v>
      </c>
      <c r="Q340" s="20">
        <f t="shared" si="16"/>
        <v>107</v>
      </c>
      <c r="R340" s="21">
        <v>44</v>
      </c>
      <c r="S340" s="21">
        <v>0</v>
      </c>
      <c r="T340" s="21">
        <v>0</v>
      </c>
      <c r="U340" s="16"/>
    </row>
    <row r="341" spans="1:21" ht="15" thickBot="1" x14ac:dyDescent="0.4">
      <c r="A341" s="22">
        <v>43435</v>
      </c>
      <c r="B341" s="23">
        <v>42</v>
      </c>
      <c r="C341" s="24">
        <v>43</v>
      </c>
      <c r="D341" s="24">
        <v>20</v>
      </c>
      <c r="E341" s="25">
        <f t="shared" si="13"/>
        <v>105</v>
      </c>
      <c r="F341" s="23">
        <v>51</v>
      </c>
      <c r="G341" s="24">
        <v>13</v>
      </c>
      <c r="H341" s="24">
        <v>3</v>
      </c>
      <c r="I341" s="25">
        <f t="shared" si="14"/>
        <v>67</v>
      </c>
      <c r="J341" s="23">
        <v>78</v>
      </c>
      <c r="K341" s="24">
        <v>24</v>
      </c>
      <c r="L341" s="24">
        <v>9</v>
      </c>
      <c r="M341" s="25">
        <f t="shared" si="15"/>
        <v>111</v>
      </c>
      <c r="N341" s="23">
        <v>79</v>
      </c>
      <c r="O341" s="24">
        <v>29</v>
      </c>
      <c r="P341" s="24">
        <v>9</v>
      </c>
      <c r="Q341" s="25">
        <f t="shared" si="16"/>
        <v>117</v>
      </c>
      <c r="R341" s="26">
        <v>58</v>
      </c>
      <c r="S341" s="26">
        <v>0</v>
      </c>
      <c r="T341" s="26">
        <v>0</v>
      </c>
      <c r="U341" s="16"/>
    </row>
    <row r="342" spans="1:21" x14ac:dyDescent="0.35">
      <c r="A342" s="29">
        <v>43466</v>
      </c>
      <c r="B342" s="13">
        <v>39</v>
      </c>
      <c r="C342" s="13">
        <v>20</v>
      </c>
      <c r="D342" s="13">
        <v>16</v>
      </c>
      <c r="E342" s="14">
        <f t="shared" si="13"/>
        <v>75</v>
      </c>
      <c r="F342" s="12">
        <v>39</v>
      </c>
      <c r="G342" s="13">
        <v>13</v>
      </c>
      <c r="H342" s="13">
        <v>6</v>
      </c>
      <c r="I342" s="13">
        <f t="shared" ref="I342:I353" si="17">SUM(F342:H342)</f>
        <v>58</v>
      </c>
      <c r="J342" s="12">
        <v>62</v>
      </c>
      <c r="K342" s="13">
        <v>25</v>
      </c>
      <c r="L342" s="13">
        <v>8</v>
      </c>
      <c r="M342" s="13">
        <f t="shared" ref="M342:M353" si="18">SUM(J342:L342)</f>
        <v>95</v>
      </c>
      <c r="N342" s="12">
        <v>34</v>
      </c>
      <c r="O342" s="13">
        <v>25</v>
      </c>
      <c r="P342" s="13">
        <v>8</v>
      </c>
      <c r="Q342" s="13">
        <f t="shared" ref="Q342:Q353" si="19">SUM(N342:P342)</f>
        <v>67</v>
      </c>
      <c r="R342" s="15">
        <v>32</v>
      </c>
      <c r="S342" s="15">
        <v>0</v>
      </c>
      <c r="T342" s="15">
        <v>0</v>
      </c>
      <c r="U342" s="16"/>
    </row>
    <row r="343" spans="1:21" x14ac:dyDescent="0.35">
      <c r="A343" s="30">
        <v>43497</v>
      </c>
      <c r="B343" s="18">
        <v>59</v>
      </c>
      <c r="C343" s="19">
        <v>39</v>
      </c>
      <c r="D343" s="19">
        <v>24</v>
      </c>
      <c r="E343" s="20">
        <f t="shared" si="13"/>
        <v>122</v>
      </c>
      <c r="F343" s="18">
        <v>30</v>
      </c>
      <c r="G343" s="19">
        <v>14</v>
      </c>
      <c r="H343" s="19">
        <v>2</v>
      </c>
      <c r="I343" s="19">
        <f t="shared" si="17"/>
        <v>46</v>
      </c>
      <c r="J343" s="18">
        <v>36</v>
      </c>
      <c r="K343" s="19">
        <v>17</v>
      </c>
      <c r="L343" s="19">
        <v>20</v>
      </c>
      <c r="M343" s="19">
        <f t="shared" si="18"/>
        <v>73</v>
      </c>
      <c r="N343" s="18">
        <v>41</v>
      </c>
      <c r="O343" s="19">
        <v>18</v>
      </c>
      <c r="P343" s="19">
        <v>24</v>
      </c>
      <c r="Q343" s="19">
        <f t="shared" si="19"/>
        <v>83</v>
      </c>
      <c r="R343" s="21">
        <v>32</v>
      </c>
      <c r="S343" s="21">
        <v>0</v>
      </c>
      <c r="T343" s="21">
        <v>0</v>
      </c>
      <c r="U343" s="16"/>
    </row>
    <row r="344" spans="1:21" x14ac:dyDescent="0.35">
      <c r="A344" s="30">
        <v>43525</v>
      </c>
      <c r="B344" s="18">
        <v>44</v>
      </c>
      <c r="C344" s="19">
        <v>25</v>
      </c>
      <c r="D344" s="19">
        <v>20</v>
      </c>
      <c r="E344" s="20">
        <f t="shared" si="13"/>
        <v>89</v>
      </c>
      <c r="F344" s="18">
        <v>46</v>
      </c>
      <c r="G344" s="19">
        <v>10</v>
      </c>
      <c r="H344" s="19">
        <v>9</v>
      </c>
      <c r="I344" s="19">
        <f t="shared" si="17"/>
        <v>65</v>
      </c>
      <c r="J344" s="18">
        <v>47</v>
      </c>
      <c r="K344" s="19">
        <v>24</v>
      </c>
      <c r="L344" s="19">
        <v>8</v>
      </c>
      <c r="M344" s="19">
        <f t="shared" si="18"/>
        <v>79</v>
      </c>
      <c r="N344" s="18">
        <v>18</v>
      </c>
      <c r="O344" s="19">
        <v>19</v>
      </c>
      <c r="P344" s="19">
        <v>9</v>
      </c>
      <c r="Q344" s="19">
        <f t="shared" si="19"/>
        <v>46</v>
      </c>
      <c r="R344" s="21">
        <v>40</v>
      </c>
      <c r="S344" s="21">
        <v>0</v>
      </c>
      <c r="T344" s="21">
        <v>0</v>
      </c>
      <c r="U344" s="16"/>
    </row>
    <row r="345" spans="1:21" x14ac:dyDescent="0.35">
      <c r="A345" s="30">
        <v>43556</v>
      </c>
      <c r="B345" s="18">
        <v>70</v>
      </c>
      <c r="C345" s="19">
        <v>29</v>
      </c>
      <c r="D345" s="19">
        <v>32</v>
      </c>
      <c r="E345" s="20">
        <f t="shared" si="13"/>
        <v>131</v>
      </c>
      <c r="F345" s="18">
        <v>61</v>
      </c>
      <c r="G345" s="19">
        <v>22</v>
      </c>
      <c r="H345" s="19">
        <v>6</v>
      </c>
      <c r="I345" s="19">
        <f t="shared" si="17"/>
        <v>89</v>
      </c>
      <c r="J345" s="18">
        <v>74</v>
      </c>
      <c r="K345" s="19">
        <v>27</v>
      </c>
      <c r="L345" s="19">
        <v>23</v>
      </c>
      <c r="M345" s="19">
        <f t="shared" si="18"/>
        <v>124</v>
      </c>
      <c r="N345" s="18">
        <v>50</v>
      </c>
      <c r="O345" s="19">
        <v>26</v>
      </c>
      <c r="P345" s="19">
        <v>21</v>
      </c>
      <c r="Q345" s="19">
        <f t="shared" si="19"/>
        <v>97</v>
      </c>
      <c r="R345" s="21">
        <v>65</v>
      </c>
      <c r="S345" s="21">
        <v>0</v>
      </c>
      <c r="T345" s="21">
        <v>0</v>
      </c>
      <c r="U345" s="16"/>
    </row>
    <row r="346" spans="1:21" x14ac:dyDescent="0.35">
      <c r="A346" s="30">
        <v>43586</v>
      </c>
      <c r="B346" s="18">
        <v>84</v>
      </c>
      <c r="C346" s="19">
        <v>33</v>
      </c>
      <c r="D346" s="19">
        <v>46</v>
      </c>
      <c r="E346" s="20">
        <f t="shared" si="13"/>
        <v>163</v>
      </c>
      <c r="F346" s="18">
        <v>64</v>
      </c>
      <c r="G346" s="19">
        <v>13</v>
      </c>
      <c r="H346" s="19">
        <v>9</v>
      </c>
      <c r="I346" s="19">
        <f t="shared" si="17"/>
        <v>86</v>
      </c>
      <c r="J346" s="18">
        <v>48</v>
      </c>
      <c r="K346" s="19">
        <v>28</v>
      </c>
      <c r="L346" s="19">
        <v>27</v>
      </c>
      <c r="M346" s="19">
        <f t="shared" si="18"/>
        <v>103</v>
      </c>
      <c r="N346" s="18">
        <v>38</v>
      </c>
      <c r="O346" s="19">
        <v>27</v>
      </c>
      <c r="P346" s="19">
        <v>23</v>
      </c>
      <c r="Q346" s="19">
        <f t="shared" si="19"/>
        <v>88</v>
      </c>
      <c r="R346" s="21">
        <v>69</v>
      </c>
      <c r="S346" s="21">
        <v>0</v>
      </c>
      <c r="T346" s="21">
        <v>0</v>
      </c>
      <c r="U346" s="16"/>
    </row>
    <row r="347" spans="1:21" x14ac:dyDescent="0.35">
      <c r="A347" s="30">
        <v>43617</v>
      </c>
      <c r="B347" s="18">
        <v>51</v>
      </c>
      <c r="C347" s="19">
        <v>30</v>
      </c>
      <c r="D347" s="19">
        <v>17</v>
      </c>
      <c r="E347" s="20">
        <f t="shared" si="13"/>
        <v>98</v>
      </c>
      <c r="F347" s="18">
        <v>42</v>
      </c>
      <c r="G347" s="19">
        <v>10</v>
      </c>
      <c r="H347" s="19">
        <v>6</v>
      </c>
      <c r="I347" s="19">
        <f t="shared" si="17"/>
        <v>58</v>
      </c>
      <c r="J347" s="18">
        <v>92</v>
      </c>
      <c r="K347" s="19">
        <v>24</v>
      </c>
      <c r="L347" s="19">
        <v>28</v>
      </c>
      <c r="M347" s="19">
        <f t="shared" si="18"/>
        <v>144</v>
      </c>
      <c r="N347" s="18">
        <v>34</v>
      </c>
      <c r="O347" s="19">
        <v>19</v>
      </c>
      <c r="P347" s="19">
        <v>24</v>
      </c>
      <c r="Q347" s="19">
        <f t="shared" si="19"/>
        <v>77</v>
      </c>
      <c r="R347" s="21">
        <v>41</v>
      </c>
      <c r="S347" s="21">
        <v>0</v>
      </c>
      <c r="T347" s="21">
        <v>0</v>
      </c>
      <c r="U347" s="16"/>
    </row>
    <row r="348" spans="1:21" x14ac:dyDescent="0.35">
      <c r="A348" s="30">
        <v>43647</v>
      </c>
      <c r="B348" s="18">
        <v>88</v>
      </c>
      <c r="C348" s="19">
        <v>39</v>
      </c>
      <c r="D348" s="19">
        <v>44</v>
      </c>
      <c r="E348" s="20">
        <f t="shared" si="13"/>
        <v>171</v>
      </c>
      <c r="F348" s="18">
        <v>68</v>
      </c>
      <c r="G348" s="19">
        <v>19</v>
      </c>
      <c r="H348" s="19">
        <v>5</v>
      </c>
      <c r="I348" s="19">
        <f t="shared" si="17"/>
        <v>92</v>
      </c>
      <c r="J348" s="18">
        <v>120</v>
      </c>
      <c r="K348" s="19">
        <v>36</v>
      </c>
      <c r="L348" s="19">
        <v>20</v>
      </c>
      <c r="M348" s="19">
        <f t="shared" si="18"/>
        <v>176</v>
      </c>
      <c r="N348" s="18">
        <v>132</v>
      </c>
      <c r="O348" s="19">
        <v>37</v>
      </c>
      <c r="P348" s="19">
        <v>25</v>
      </c>
      <c r="Q348" s="19">
        <f t="shared" si="19"/>
        <v>194</v>
      </c>
      <c r="R348" s="21">
        <v>90</v>
      </c>
      <c r="S348" s="21">
        <v>0</v>
      </c>
      <c r="T348" s="21">
        <v>0</v>
      </c>
      <c r="U348" s="16"/>
    </row>
    <row r="349" spans="1:21" x14ac:dyDescent="0.35">
      <c r="A349" s="30">
        <v>43678</v>
      </c>
      <c r="B349" s="18">
        <v>71</v>
      </c>
      <c r="C349" s="19">
        <v>23</v>
      </c>
      <c r="D349" s="19">
        <v>31</v>
      </c>
      <c r="E349" s="20">
        <f t="shared" si="13"/>
        <v>125</v>
      </c>
      <c r="F349" s="18">
        <v>114</v>
      </c>
      <c r="G349" s="19">
        <v>37</v>
      </c>
      <c r="H349" s="19">
        <v>11</v>
      </c>
      <c r="I349" s="19">
        <f t="shared" si="17"/>
        <v>162</v>
      </c>
      <c r="J349" s="18">
        <v>94</v>
      </c>
      <c r="K349" s="19">
        <v>24</v>
      </c>
      <c r="L349" s="19">
        <v>24</v>
      </c>
      <c r="M349" s="19">
        <f t="shared" si="18"/>
        <v>142</v>
      </c>
      <c r="N349" s="18">
        <v>70</v>
      </c>
      <c r="O349" s="19">
        <v>23</v>
      </c>
      <c r="P349" s="19">
        <v>22</v>
      </c>
      <c r="Q349" s="19">
        <f t="shared" si="19"/>
        <v>115</v>
      </c>
      <c r="R349" s="21">
        <v>49</v>
      </c>
      <c r="S349" s="21">
        <v>0</v>
      </c>
      <c r="T349" s="21">
        <v>0</v>
      </c>
      <c r="U349" s="16"/>
    </row>
    <row r="350" spans="1:21" x14ac:dyDescent="0.35">
      <c r="A350" s="30">
        <v>43709</v>
      </c>
      <c r="B350" s="18">
        <v>84</v>
      </c>
      <c r="C350" s="19">
        <v>18</v>
      </c>
      <c r="D350" s="19">
        <v>24</v>
      </c>
      <c r="E350" s="20">
        <f t="shared" si="13"/>
        <v>126</v>
      </c>
      <c r="F350" s="18">
        <v>54</v>
      </c>
      <c r="G350" s="19">
        <v>11</v>
      </c>
      <c r="H350" s="19">
        <v>9</v>
      </c>
      <c r="I350" s="19">
        <f t="shared" si="17"/>
        <v>74</v>
      </c>
      <c r="J350" s="18">
        <v>60</v>
      </c>
      <c r="K350" s="19">
        <v>21</v>
      </c>
      <c r="L350" s="19">
        <v>13</v>
      </c>
      <c r="M350" s="19">
        <f t="shared" si="18"/>
        <v>94</v>
      </c>
      <c r="N350" s="18">
        <v>76</v>
      </c>
      <c r="O350" s="19">
        <v>33</v>
      </c>
      <c r="P350" s="19">
        <v>15</v>
      </c>
      <c r="Q350" s="19">
        <f t="shared" si="19"/>
        <v>124</v>
      </c>
      <c r="R350" s="21">
        <v>115</v>
      </c>
      <c r="S350" s="21">
        <v>0</v>
      </c>
      <c r="T350" s="21">
        <v>0</v>
      </c>
      <c r="U350" s="16"/>
    </row>
    <row r="351" spans="1:21" x14ac:dyDescent="0.35">
      <c r="A351" s="30">
        <v>43739</v>
      </c>
      <c r="B351" s="18">
        <v>81</v>
      </c>
      <c r="C351" s="19">
        <v>36</v>
      </c>
      <c r="D351" s="19">
        <v>26</v>
      </c>
      <c r="E351" s="20">
        <f t="shared" si="13"/>
        <v>143</v>
      </c>
      <c r="F351" s="18">
        <v>67</v>
      </c>
      <c r="G351" s="19">
        <v>18</v>
      </c>
      <c r="H351" s="19">
        <v>4</v>
      </c>
      <c r="I351" s="19">
        <f t="shared" si="17"/>
        <v>89</v>
      </c>
      <c r="J351" s="18">
        <v>66</v>
      </c>
      <c r="K351" s="19">
        <v>29</v>
      </c>
      <c r="L351" s="19">
        <v>29</v>
      </c>
      <c r="M351" s="19">
        <f t="shared" si="18"/>
        <v>124</v>
      </c>
      <c r="N351" s="18">
        <v>103</v>
      </c>
      <c r="O351" s="19">
        <v>29</v>
      </c>
      <c r="P351" s="19">
        <v>30</v>
      </c>
      <c r="Q351" s="19">
        <f t="shared" si="19"/>
        <v>162</v>
      </c>
      <c r="R351" s="21">
        <v>59</v>
      </c>
      <c r="S351" s="21">
        <v>0</v>
      </c>
      <c r="T351" s="21">
        <v>0</v>
      </c>
      <c r="U351" s="16"/>
    </row>
    <row r="352" spans="1:21" x14ac:dyDescent="0.35">
      <c r="A352" s="30">
        <v>43770</v>
      </c>
      <c r="B352" s="18">
        <v>48</v>
      </c>
      <c r="C352" s="19">
        <v>20</v>
      </c>
      <c r="D352" s="19">
        <v>18</v>
      </c>
      <c r="E352" s="20">
        <f t="shared" si="13"/>
        <v>86</v>
      </c>
      <c r="F352" s="18">
        <v>39</v>
      </c>
      <c r="G352" s="19">
        <v>18</v>
      </c>
      <c r="H352" s="19">
        <v>2</v>
      </c>
      <c r="I352" s="19">
        <f t="shared" si="17"/>
        <v>59</v>
      </c>
      <c r="J352" s="18">
        <v>69</v>
      </c>
      <c r="K352" s="19">
        <v>31</v>
      </c>
      <c r="L352" s="19">
        <v>14</v>
      </c>
      <c r="M352" s="19">
        <f t="shared" si="18"/>
        <v>114</v>
      </c>
      <c r="N352" s="18">
        <v>58</v>
      </c>
      <c r="O352" s="19">
        <v>30</v>
      </c>
      <c r="P352" s="19">
        <v>18</v>
      </c>
      <c r="Q352" s="19">
        <f t="shared" si="19"/>
        <v>106</v>
      </c>
      <c r="R352" s="21">
        <v>50</v>
      </c>
      <c r="S352" s="21">
        <v>0</v>
      </c>
      <c r="T352" s="21">
        <v>0</v>
      </c>
      <c r="U352" s="16"/>
    </row>
    <row r="353" spans="1:21" ht="15" thickBot="1" x14ac:dyDescent="0.4">
      <c r="A353" s="31">
        <v>43800</v>
      </c>
      <c r="B353" s="23">
        <v>51</v>
      </c>
      <c r="C353" s="24">
        <v>21</v>
      </c>
      <c r="D353" s="24">
        <v>16</v>
      </c>
      <c r="E353" s="25">
        <f t="shared" si="13"/>
        <v>88</v>
      </c>
      <c r="F353" s="23">
        <v>33</v>
      </c>
      <c r="G353" s="24">
        <v>6</v>
      </c>
      <c r="H353" s="24">
        <v>2</v>
      </c>
      <c r="I353" s="24">
        <f t="shared" si="17"/>
        <v>41</v>
      </c>
      <c r="J353" s="23">
        <v>83</v>
      </c>
      <c r="K353" s="24">
        <v>23</v>
      </c>
      <c r="L353" s="24">
        <v>13</v>
      </c>
      <c r="M353" s="24">
        <f t="shared" si="18"/>
        <v>119</v>
      </c>
      <c r="N353" s="23">
        <v>67</v>
      </c>
      <c r="O353" s="24">
        <v>20</v>
      </c>
      <c r="P353" s="24">
        <v>13</v>
      </c>
      <c r="Q353" s="24">
        <f t="shared" si="19"/>
        <v>100</v>
      </c>
      <c r="R353" s="26">
        <v>67</v>
      </c>
      <c r="S353" s="26">
        <v>0</v>
      </c>
      <c r="T353" s="26">
        <v>0</v>
      </c>
      <c r="U353" s="16"/>
    </row>
    <row r="354" spans="1:21" x14ac:dyDescent="0.35">
      <c r="A354" s="29">
        <v>43831</v>
      </c>
      <c r="B354" s="13">
        <v>40</v>
      </c>
      <c r="C354" s="13">
        <v>17</v>
      </c>
      <c r="D354" s="13">
        <v>27</v>
      </c>
      <c r="E354" s="14">
        <f t="shared" ref="E354:E410" si="20">SUM(B354:D354)</f>
        <v>84</v>
      </c>
      <c r="F354" s="12">
        <v>37</v>
      </c>
      <c r="G354" s="13">
        <v>7</v>
      </c>
      <c r="H354" s="13">
        <v>4</v>
      </c>
      <c r="I354" s="13">
        <f t="shared" ref="I354:I410" si="21">SUM(F354:H354)</f>
        <v>48</v>
      </c>
      <c r="J354" s="12">
        <v>62</v>
      </c>
      <c r="K354" s="13">
        <v>22</v>
      </c>
      <c r="L354" s="13">
        <v>10</v>
      </c>
      <c r="M354" s="13">
        <f t="shared" ref="M354:M410" si="22">SUM(J354:L354)</f>
        <v>94</v>
      </c>
      <c r="N354" s="12">
        <v>38</v>
      </c>
      <c r="O354" s="13">
        <v>15</v>
      </c>
      <c r="P354" s="13">
        <v>10</v>
      </c>
      <c r="Q354" s="13">
        <f t="shared" ref="Q354:Q410" si="23">SUM(N354:P354)</f>
        <v>63</v>
      </c>
      <c r="R354" s="15">
        <v>21</v>
      </c>
      <c r="S354" s="15">
        <v>0</v>
      </c>
      <c r="T354" s="15">
        <v>0</v>
      </c>
      <c r="U354" s="16"/>
    </row>
    <row r="355" spans="1:21" x14ac:dyDescent="0.35">
      <c r="A355" s="30">
        <v>43862</v>
      </c>
      <c r="B355" s="18">
        <v>53</v>
      </c>
      <c r="C355" s="19">
        <v>16</v>
      </c>
      <c r="D355" s="19">
        <v>27</v>
      </c>
      <c r="E355" s="20">
        <f t="shared" si="20"/>
        <v>96</v>
      </c>
      <c r="F355" s="18">
        <v>48</v>
      </c>
      <c r="G355" s="19">
        <v>6</v>
      </c>
      <c r="H355" s="19">
        <v>7</v>
      </c>
      <c r="I355" s="19">
        <f t="shared" si="21"/>
        <v>61</v>
      </c>
      <c r="J355" s="18">
        <v>53</v>
      </c>
      <c r="K355" s="19">
        <v>18</v>
      </c>
      <c r="L355" s="19">
        <v>10</v>
      </c>
      <c r="M355" s="20">
        <f t="shared" si="22"/>
        <v>81</v>
      </c>
      <c r="N355" s="18">
        <v>47</v>
      </c>
      <c r="O355" s="19">
        <v>18</v>
      </c>
      <c r="P355" s="19">
        <v>6</v>
      </c>
      <c r="Q355" s="20">
        <f t="shared" si="23"/>
        <v>71</v>
      </c>
      <c r="R355" s="21">
        <v>56</v>
      </c>
      <c r="S355" s="21">
        <v>0</v>
      </c>
      <c r="T355" s="21">
        <v>0</v>
      </c>
      <c r="U355" s="16"/>
    </row>
    <row r="356" spans="1:21" x14ac:dyDescent="0.35">
      <c r="A356" s="30">
        <v>43891</v>
      </c>
      <c r="B356" s="18">
        <v>41</v>
      </c>
      <c r="C356" s="19">
        <v>8</v>
      </c>
      <c r="D356" s="19">
        <v>11</v>
      </c>
      <c r="E356" s="20">
        <f t="shared" si="20"/>
        <v>60</v>
      </c>
      <c r="F356" s="18">
        <v>36</v>
      </c>
      <c r="G356" s="19">
        <v>5</v>
      </c>
      <c r="H356" s="19">
        <v>11</v>
      </c>
      <c r="I356" s="19">
        <f t="shared" si="21"/>
        <v>52</v>
      </c>
      <c r="J356" s="18">
        <v>58</v>
      </c>
      <c r="K356" s="19">
        <v>15</v>
      </c>
      <c r="L356" s="19">
        <v>9</v>
      </c>
      <c r="M356" s="19">
        <f t="shared" si="22"/>
        <v>82</v>
      </c>
      <c r="N356" s="18">
        <v>36</v>
      </c>
      <c r="O356" s="19">
        <v>9</v>
      </c>
      <c r="P356" s="19">
        <v>13</v>
      </c>
      <c r="Q356" s="19">
        <f t="shared" si="23"/>
        <v>58</v>
      </c>
      <c r="R356" s="21">
        <v>30</v>
      </c>
      <c r="S356" s="21">
        <v>0</v>
      </c>
      <c r="T356" s="21">
        <v>0</v>
      </c>
      <c r="U356" s="16"/>
    </row>
    <row r="357" spans="1:21" x14ac:dyDescent="0.35">
      <c r="A357" s="30">
        <v>43922</v>
      </c>
      <c r="B357" s="18">
        <v>39</v>
      </c>
      <c r="C357" s="19">
        <v>16</v>
      </c>
      <c r="D357" s="19">
        <v>20</v>
      </c>
      <c r="E357" s="20">
        <f t="shared" si="20"/>
        <v>75</v>
      </c>
      <c r="F357" s="18">
        <v>25</v>
      </c>
      <c r="G357" s="19">
        <v>7</v>
      </c>
      <c r="H357" s="19">
        <v>5</v>
      </c>
      <c r="I357" s="19">
        <f t="shared" si="21"/>
        <v>37</v>
      </c>
      <c r="J357" s="18">
        <v>53</v>
      </c>
      <c r="K357" s="19">
        <v>44</v>
      </c>
      <c r="L357" s="19">
        <v>23</v>
      </c>
      <c r="M357" s="19">
        <f t="shared" si="22"/>
        <v>120</v>
      </c>
      <c r="N357" s="18">
        <v>32</v>
      </c>
      <c r="O357" s="19">
        <v>10</v>
      </c>
      <c r="P357" s="19">
        <v>9</v>
      </c>
      <c r="Q357" s="19">
        <f t="shared" si="23"/>
        <v>51</v>
      </c>
      <c r="R357" s="21">
        <v>17</v>
      </c>
      <c r="S357" s="21">
        <v>0</v>
      </c>
      <c r="T357" s="21">
        <v>0</v>
      </c>
      <c r="U357" s="16"/>
    </row>
    <row r="358" spans="1:21" x14ac:dyDescent="0.35">
      <c r="A358" s="30">
        <v>43952</v>
      </c>
      <c r="B358" s="18">
        <v>49</v>
      </c>
      <c r="C358" s="19">
        <v>12</v>
      </c>
      <c r="D358" s="19">
        <v>19</v>
      </c>
      <c r="E358" s="20">
        <f t="shared" si="20"/>
        <v>80</v>
      </c>
      <c r="F358" s="18">
        <v>34</v>
      </c>
      <c r="G358" s="19">
        <v>12</v>
      </c>
      <c r="H358" s="19">
        <v>5</v>
      </c>
      <c r="I358" s="19">
        <f t="shared" si="21"/>
        <v>51</v>
      </c>
      <c r="J358" s="18">
        <v>54</v>
      </c>
      <c r="K358" s="19">
        <v>28</v>
      </c>
      <c r="L358" s="19">
        <v>12</v>
      </c>
      <c r="M358" s="19">
        <f t="shared" si="22"/>
        <v>94</v>
      </c>
      <c r="N358" s="18">
        <v>49</v>
      </c>
      <c r="O358" s="19">
        <v>24</v>
      </c>
      <c r="P358" s="19">
        <v>13</v>
      </c>
      <c r="Q358" s="19">
        <f t="shared" si="23"/>
        <v>86</v>
      </c>
      <c r="R358" s="21">
        <v>28</v>
      </c>
      <c r="S358" s="21">
        <v>0</v>
      </c>
      <c r="T358" s="21">
        <v>0</v>
      </c>
      <c r="U358" s="16"/>
    </row>
    <row r="359" spans="1:21" x14ac:dyDescent="0.35">
      <c r="A359" s="30">
        <v>43983</v>
      </c>
      <c r="B359" s="18">
        <v>32</v>
      </c>
      <c r="C359" s="19">
        <v>16</v>
      </c>
      <c r="D359" s="19">
        <v>12</v>
      </c>
      <c r="E359" s="20">
        <f t="shared" si="20"/>
        <v>60</v>
      </c>
      <c r="F359" s="18">
        <v>59</v>
      </c>
      <c r="G359" s="19">
        <v>11</v>
      </c>
      <c r="H359" s="19">
        <v>7</v>
      </c>
      <c r="I359" s="19">
        <f t="shared" si="21"/>
        <v>77</v>
      </c>
      <c r="J359" s="18">
        <v>97</v>
      </c>
      <c r="K359" s="19">
        <v>21</v>
      </c>
      <c r="L359" s="19">
        <v>12</v>
      </c>
      <c r="M359" s="19">
        <f t="shared" si="22"/>
        <v>130</v>
      </c>
      <c r="N359" s="18">
        <v>83</v>
      </c>
      <c r="O359" s="19">
        <v>27</v>
      </c>
      <c r="P359" s="19">
        <v>10</v>
      </c>
      <c r="Q359" s="19">
        <f t="shared" si="23"/>
        <v>120</v>
      </c>
      <c r="R359" s="21">
        <v>28</v>
      </c>
      <c r="S359" s="21">
        <v>0</v>
      </c>
      <c r="T359" s="21">
        <v>0</v>
      </c>
      <c r="U359" s="16"/>
    </row>
    <row r="360" spans="1:21" x14ac:dyDescent="0.35">
      <c r="A360" s="30">
        <v>44013</v>
      </c>
      <c r="B360" s="18">
        <v>62</v>
      </c>
      <c r="C360" s="19">
        <v>22</v>
      </c>
      <c r="D360" s="19">
        <v>31</v>
      </c>
      <c r="E360" s="20">
        <f t="shared" si="20"/>
        <v>115</v>
      </c>
      <c r="F360" s="18">
        <v>60</v>
      </c>
      <c r="G360" s="19">
        <v>9</v>
      </c>
      <c r="H360" s="19">
        <v>4</v>
      </c>
      <c r="I360" s="19">
        <f t="shared" si="21"/>
        <v>73</v>
      </c>
      <c r="J360" s="18">
        <v>86</v>
      </c>
      <c r="K360" s="19">
        <v>30</v>
      </c>
      <c r="L360" s="19">
        <v>19</v>
      </c>
      <c r="M360" s="19">
        <f t="shared" si="22"/>
        <v>135</v>
      </c>
      <c r="N360" s="18">
        <v>52</v>
      </c>
      <c r="O360" s="19">
        <v>18</v>
      </c>
      <c r="P360" s="19">
        <v>16</v>
      </c>
      <c r="Q360" s="19">
        <f t="shared" si="23"/>
        <v>86</v>
      </c>
      <c r="R360" s="21">
        <v>50</v>
      </c>
      <c r="S360" s="21">
        <v>0</v>
      </c>
      <c r="T360" s="21">
        <v>0</v>
      </c>
      <c r="U360" s="16"/>
    </row>
    <row r="361" spans="1:21" x14ac:dyDescent="0.35">
      <c r="A361" s="30">
        <v>44044</v>
      </c>
      <c r="B361" s="18">
        <v>54</v>
      </c>
      <c r="C361" s="19">
        <v>24</v>
      </c>
      <c r="D361" s="19">
        <v>24</v>
      </c>
      <c r="E361" s="20">
        <f t="shared" si="20"/>
        <v>102</v>
      </c>
      <c r="F361" s="18">
        <v>48</v>
      </c>
      <c r="G361" s="19">
        <v>17</v>
      </c>
      <c r="H361" s="19">
        <v>3</v>
      </c>
      <c r="I361" s="19">
        <f t="shared" si="21"/>
        <v>68</v>
      </c>
      <c r="J361" s="18">
        <v>95</v>
      </c>
      <c r="K361" s="19">
        <v>19</v>
      </c>
      <c r="L361" s="19">
        <v>18</v>
      </c>
      <c r="M361" s="19">
        <f t="shared" si="22"/>
        <v>132</v>
      </c>
      <c r="N361" s="18">
        <v>83</v>
      </c>
      <c r="O361" s="19">
        <v>27</v>
      </c>
      <c r="P361" s="19">
        <v>23</v>
      </c>
      <c r="Q361" s="19">
        <f t="shared" si="23"/>
        <v>133</v>
      </c>
      <c r="R361" s="21">
        <v>26</v>
      </c>
      <c r="S361" s="21">
        <v>0</v>
      </c>
      <c r="T361" s="21">
        <v>0</v>
      </c>
      <c r="U361" s="16"/>
    </row>
    <row r="362" spans="1:21" x14ac:dyDescent="0.35">
      <c r="A362" s="30">
        <v>44075</v>
      </c>
      <c r="B362" s="18">
        <v>47</v>
      </c>
      <c r="C362" s="19">
        <v>15</v>
      </c>
      <c r="D362" s="19">
        <v>20</v>
      </c>
      <c r="E362" s="20">
        <f t="shared" si="20"/>
        <v>82</v>
      </c>
      <c r="F362" s="18">
        <v>51</v>
      </c>
      <c r="G362" s="19">
        <v>7</v>
      </c>
      <c r="H362" s="19">
        <v>2</v>
      </c>
      <c r="I362" s="19">
        <f t="shared" si="21"/>
        <v>60</v>
      </c>
      <c r="J362" s="18">
        <v>58</v>
      </c>
      <c r="K362" s="19">
        <v>19</v>
      </c>
      <c r="L362" s="19">
        <v>10</v>
      </c>
      <c r="M362" s="19">
        <f t="shared" si="22"/>
        <v>87</v>
      </c>
      <c r="N362" s="18">
        <v>56</v>
      </c>
      <c r="O362" s="19">
        <v>13</v>
      </c>
      <c r="P362" s="19">
        <v>8</v>
      </c>
      <c r="Q362" s="19">
        <f t="shared" si="23"/>
        <v>77</v>
      </c>
      <c r="R362" s="21">
        <v>67</v>
      </c>
      <c r="S362" s="21">
        <v>0</v>
      </c>
      <c r="T362" s="21">
        <v>0</v>
      </c>
      <c r="U362" s="16"/>
    </row>
    <row r="363" spans="1:21" x14ac:dyDescent="0.35">
      <c r="A363" s="30">
        <v>44105</v>
      </c>
      <c r="B363" s="18">
        <v>58</v>
      </c>
      <c r="C363" s="19">
        <v>15</v>
      </c>
      <c r="D363" s="19">
        <v>23</v>
      </c>
      <c r="E363" s="20">
        <f t="shared" si="20"/>
        <v>96</v>
      </c>
      <c r="F363" s="18">
        <v>37</v>
      </c>
      <c r="G363" s="19">
        <v>7</v>
      </c>
      <c r="H363" s="19">
        <v>4</v>
      </c>
      <c r="I363" s="19">
        <f t="shared" si="21"/>
        <v>48</v>
      </c>
      <c r="J363" s="18">
        <v>58</v>
      </c>
      <c r="K363" s="19">
        <v>30</v>
      </c>
      <c r="L363" s="19">
        <v>11</v>
      </c>
      <c r="M363" s="19">
        <f t="shared" si="22"/>
        <v>99</v>
      </c>
      <c r="N363" s="18">
        <v>33</v>
      </c>
      <c r="O363" s="19">
        <v>20</v>
      </c>
      <c r="P363" s="19">
        <v>9</v>
      </c>
      <c r="Q363" s="19">
        <f t="shared" si="23"/>
        <v>62</v>
      </c>
      <c r="R363" s="21">
        <v>43</v>
      </c>
      <c r="S363" s="21">
        <v>0</v>
      </c>
      <c r="T363" s="21">
        <v>0</v>
      </c>
      <c r="U363" s="16"/>
    </row>
    <row r="364" spans="1:21" x14ac:dyDescent="0.35">
      <c r="A364" s="30">
        <v>44136</v>
      </c>
      <c r="B364" s="18">
        <v>34</v>
      </c>
      <c r="C364" s="19">
        <v>9</v>
      </c>
      <c r="D364" s="19">
        <v>22</v>
      </c>
      <c r="E364" s="20">
        <f t="shared" si="20"/>
        <v>65</v>
      </c>
      <c r="F364" s="18">
        <v>36</v>
      </c>
      <c r="G364" s="19">
        <v>16</v>
      </c>
      <c r="H364" s="19">
        <v>3</v>
      </c>
      <c r="I364" s="19">
        <f t="shared" si="21"/>
        <v>55</v>
      </c>
      <c r="J364" s="18">
        <v>31</v>
      </c>
      <c r="K364" s="19">
        <v>16</v>
      </c>
      <c r="L364" s="19">
        <v>5</v>
      </c>
      <c r="M364" s="19">
        <f t="shared" si="22"/>
        <v>52</v>
      </c>
      <c r="N364" s="18">
        <v>51</v>
      </c>
      <c r="O364" s="19">
        <v>16</v>
      </c>
      <c r="P364" s="19">
        <v>8</v>
      </c>
      <c r="Q364" s="19">
        <f t="shared" si="23"/>
        <v>75</v>
      </c>
      <c r="R364" s="21">
        <v>45</v>
      </c>
      <c r="S364" s="21">
        <v>0</v>
      </c>
      <c r="T364" s="21">
        <v>0</v>
      </c>
      <c r="U364" s="16"/>
    </row>
    <row r="365" spans="1:21" ht="15" thickBot="1" x14ac:dyDescent="0.4">
      <c r="A365" s="31">
        <v>44166</v>
      </c>
      <c r="B365" s="23">
        <v>29</v>
      </c>
      <c r="C365" s="24">
        <v>8</v>
      </c>
      <c r="D365" s="24">
        <v>20</v>
      </c>
      <c r="E365" s="25">
        <f t="shared" si="20"/>
        <v>57</v>
      </c>
      <c r="F365" s="23">
        <v>31</v>
      </c>
      <c r="G365" s="24">
        <v>21</v>
      </c>
      <c r="H365" s="24">
        <v>8</v>
      </c>
      <c r="I365" s="24">
        <f t="shared" si="21"/>
        <v>60</v>
      </c>
      <c r="J365" s="23">
        <v>47</v>
      </c>
      <c r="K365" s="24">
        <v>20</v>
      </c>
      <c r="L365" s="24">
        <v>6</v>
      </c>
      <c r="M365" s="24">
        <f t="shared" si="22"/>
        <v>73</v>
      </c>
      <c r="N365" s="23">
        <v>20</v>
      </c>
      <c r="O365" s="24">
        <v>15</v>
      </c>
      <c r="P365" s="24">
        <v>4</v>
      </c>
      <c r="Q365" s="24">
        <f t="shared" si="23"/>
        <v>39</v>
      </c>
      <c r="R365" s="26">
        <v>56</v>
      </c>
      <c r="S365" s="26">
        <v>0</v>
      </c>
      <c r="T365" s="26">
        <v>0</v>
      </c>
      <c r="U365" s="16"/>
    </row>
    <row r="366" spans="1:21" x14ac:dyDescent="0.35">
      <c r="A366" s="29">
        <v>44197</v>
      </c>
      <c r="B366" s="12">
        <v>22</v>
      </c>
      <c r="C366" s="13">
        <v>9</v>
      </c>
      <c r="D366" s="13">
        <v>9</v>
      </c>
      <c r="E366" s="14">
        <f t="shared" si="20"/>
        <v>40</v>
      </c>
      <c r="F366" s="12">
        <v>34</v>
      </c>
      <c r="G366" s="13">
        <v>3</v>
      </c>
      <c r="H366" s="13">
        <v>2</v>
      </c>
      <c r="I366" s="13">
        <f t="shared" si="21"/>
        <v>39</v>
      </c>
      <c r="J366" s="12">
        <v>35</v>
      </c>
      <c r="K366" s="13">
        <v>9</v>
      </c>
      <c r="L366" s="13">
        <v>5</v>
      </c>
      <c r="M366" s="13">
        <f t="shared" si="22"/>
        <v>49</v>
      </c>
      <c r="N366" s="12">
        <v>40</v>
      </c>
      <c r="O366" s="13">
        <v>8</v>
      </c>
      <c r="P366" s="13">
        <v>3</v>
      </c>
      <c r="Q366" s="13">
        <f t="shared" si="23"/>
        <v>51</v>
      </c>
      <c r="R366" s="15">
        <v>42</v>
      </c>
      <c r="S366" s="15">
        <v>0</v>
      </c>
      <c r="T366" s="15">
        <v>0</v>
      </c>
      <c r="U366" s="16"/>
    </row>
    <row r="367" spans="1:21" x14ac:dyDescent="0.35">
      <c r="A367" s="30">
        <v>44228</v>
      </c>
      <c r="B367" s="18">
        <v>43</v>
      </c>
      <c r="C367" s="19">
        <v>19</v>
      </c>
      <c r="D367" s="19">
        <v>22</v>
      </c>
      <c r="E367" s="20">
        <f t="shared" si="20"/>
        <v>84</v>
      </c>
      <c r="F367" s="18">
        <v>31</v>
      </c>
      <c r="G367" s="19">
        <v>9</v>
      </c>
      <c r="H367" s="19">
        <v>4</v>
      </c>
      <c r="I367" s="19">
        <f t="shared" si="21"/>
        <v>44</v>
      </c>
      <c r="J367" s="18">
        <v>71</v>
      </c>
      <c r="K367" s="19">
        <v>15</v>
      </c>
      <c r="L367" s="19">
        <v>4</v>
      </c>
      <c r="M367" s="19">
        <f t="shared" si="22"/>
        <v>90</v>
      </c>
      <c r="N367" s="18">
        <v>43</v>
      </c>
      <c r="O367" s="19">
        <v>10</v>
      </c>
      <c r="P367" s="19">
        <v>3</v>
      </c>
      <c r="Q367" s="19">
        <f t="shared" si="23"/>
        <v>56</v>
      </c>
      <c r="R367" s="21">
        <v>50</v>
      </c>
      <c r="S367" s="21">
        <v>0</v>
      </c>
      <c r="T367" s="21">
        <v>0</v>
      </c>
      <c r="U367" s="16"/>
    </row>
    <row r="368" spans="1:21" x14ac:dyDescent="0.35">
      <c r="A368" s="30">
        <v>44256</v>
      </c>
      <c r="B368" s="18">
        <v>46</v>
      </c>
      <c r="C368" s="19">
        <v>27</v>
      </c>
      <c r="D368" s="19">
        <v>22</v>
      </c>
      <c r="E368" s="20">
        <f t="shared" si="20"/>
        <v>95</v>
      </c>
      <c r="F368" s="18">
        <v>41</v>
      </c>
      <c r="G368" s="19">
        <v>13</v>
      </c>
      <c r="H368" s="19">
        <v>6</v>
      </c>
      <c r="I368" s="19">
        <f t="shared" si="21"/>
        <v>60</v>
      </c>
      <c r="J368" s="18">
        <v>63</v>
      </c>
      <c r="K368" s="19">
        <v>10</v>
      </c>
      <c r="L368" s="19">
        <v>5</v>
      </c>
      <c r="M368" s="19">
        <f t="shared" si="22"/>
        <v>78</v>
      </c>
      <c r="N368" s="18">
        <v>43</v>
      </c>
      <c r="O368" s="19">
        <v>6</v>
      </c>
      <c r="P368" s="19">
        <v>5</v>
      </c>
      <c r="Q368" s="19">
        <f t="shared" si="23"/>
        <v>54</v>
      </c>
      <c r="R368" s="21">
        <v>57</v>
      </c>
      <c r="S368" s="21">
        <v>0</v>
      </c>
      <c r="T368" s="21">
        <v>0</v>
      </c>
      <c r="U368" s="16"/>
    </row>
    <row r="369" spans="1:21" x14ac:dyDescent="0.35">
      <c r="A369" s="30">
        <v>44287</v>
      </c>
      <c r="B369" s="18">
        <v>32</v>
      </c>
      <c r="C369" s="19">
        <v>18</v>
      </c>
      <c r="D369" s="19">
        <v>15</v>
      </c>
      <c r="E369" s="20">
        <f t="shared" si="20"/>
        <v>65</v>
      </c>
      <c r="F369" s="18">
        <v>33</v>
      </c>
      <c r="G369" s="19">
        <v>9</v>
      </c>
      <c r="H369" s="19">
        <v>1</v>
      </c>
      <c r="I369" s="19">
        <f t="shared" si="21"/>
        <v>43</v>
      </c>
      <c r="J369" s="18">
        <v>36</v>
      </c>
      <c r="K369" s="19">
        <v>18</v>
      </c>
      <c r="L369" s="19">
        <v>8</v>
      </c>
      <c r="M369" s="19">
        <f t="shared" si="22"/>
        <v>62</v>
      </c>
      <c r="N369" s="18">
        <v>40</v>
      </c>
      <c r="O369" s="19">
        <v>19</v>
      </c>
      <c r="P369" s="19">
        <v>5</v>
      </c>
      <c r="Q369" s="19">
        <f t="shared" si="23"/>
        <v>64</v>
      </c>
      <c r="R369" s="21">
        <v>22</v>
      </c>
      <c r="S369" s="21">
        <v>0</v>
      </c>
      <c r="T369" s="21">
        <v>0</v>
      </c>
      <c r="U369" s="16"/>
    </row>
    <row r="370" spans="1:21" x14ac:dyDescent="0.35">
      <c r="A370" s="30">
        <v>44317</v>
      </c>
      <c r="B370" s="18">
        <v>70</v>
      </c>
      <c r="C370" s="19">
        <v>12</v>
      </c>
      <c r="D370" s="19">
        <v>21</v>
      </c>
      <c r="E370" s="20">
        <f t="shared" si="20"/>
        <v>103</v>
      </c>
      <c r="F370" s="18">
        <v>39</v>
      </c>
      <c r="G370" s="19">
        <v>12</v>
      </c>
      <c r="H370" s="19">
        <v>4</v>
      </c>
      <c r="I370" s="19">
        <f t="shared" si="21"/>
        <v>55</v>
      </c>
      <c r="J370" s="18">
        <v>60</v>
      </c>
      <c r="K370" s="19">
        <v>24</v>
      </c>
      <c r="L370" s="19">
        <v>8</v>
      </c>
      <c r="M370" s="19">
        <f t="shared" si="22"/>
        <v>92</v>
      </c>
      <c r="N370" s="18">
        <v>35</v>
      </c>
      <c r="O370" s="19">
        <v>16</v>
      </c>
      <c r="P370" s="19">
        <v>7</v>
      </c>
      <c r="Q370" s="19">
        <f t="shared" si="23"/>
        <v>58</v>
      </c>
      <c r="R370" s="21">
        <v>31</v>
      </c>
      <c r="S370" s="21">
        <v>0</v>
      </c>
      <c r="T370" s="21">
        <v>0</v>
      </c>
      <c r="U370" s="16"/>
    </row>
    <row r="371" spans="1:21" x14ac:dyDescent="0.35">
      <c r="A371" s="30">
        <v>44348</v>
      </c>
      <c r="B371" s="18">
        <v>43</v>
      </c>
      <c r="C371" s="19">
        <v>11</v>
      </c>
      <c r="D371" s="19">
        <v>27</v>
      </c>
      <c r="E371" s="20">
        <f t="shared" si="20"/>
        <v>81</v>
      </c>
      <c r="F371" s="18">
        <v>68</v>
      </c>
      <c r="G371" s="19">
        <v>13</v>
      </c>
      <c r="H371" s="19">
        <v>2</v>
      </c>
      <c r="I371" s="19">
        <f t="shared" si="21"/>
        <v>83</v>
      </c>
      <c r="J371" s="18">
        <v>47</v>
      </c>
      <c r="K371" s="19">
        <v>21</v>
      </c>
      <c r="L371" s="19">
        <v>15</v>
      </c>
      <c r="M371" s="19">
        <f t="shared" si="22"/>
        <v>83</v>
      </c>
      <c r="N371" s="18">
        <v>56</v>
      </c>
      <c r="O371" s="19">
        <v>16</v>
      </c>
      <c r="P371" s="19">
        <v>12</v>
      </c>
      <c r="Q371" s="19">
        <f t="shared" si="23"/>
        <v>84</v>
      </c>
      <c r="R371" s="21">
        <v>46</v>
      </c>
      <c r="S371" s="21">
        <v>0</v>
      </c>
      <c r="T371" s="21">
        <v>0</v>
      </c>
      <c r="U371" s="16"/>
    </row>
    <row r="372" spans="1:21" x14ac:dyDescent="0.35">
      <c r="A372" s="30">
        <v>44378</v>
      </c>
      <c r="B372" s="18">
        <v>62</v>
      </c>
      <c r="C372" s="19">
        <v>10</v>
      </c>
      <c r="D372" s="19">
        <v>28</v>
      </c>
      <c r="E372" s="20">
        <f t="shared" si="20"/>
        <v>100</v>
      </c>
      <c r="F372" s="18">
        <v>52</v>
      </c>
      <c r="G372" s="19">
        <v>8</v>
      </c>
      <c r="H372" s="19">
        <v>2</v>
      </c>
      <c r="I372" s="19">
        <f t="shared" si="21"/>
        <v>62</v>
      </c>
      <c r="J372" s="18">
        <v>45</v>
      </c>
      <c r="K372" s="19">
        <v>16</v>
      </c>
      <c r="L372" s="19">
        <v>13</v>
      </c>
      <c r="M372" s="19">
        <f t="shared" si="22"/>
        <v>74</v>
      </c>
      <c r="N372" s="18">
        <v>45</v>
      </c>
      <c r="O372" s="19">
        <v>9</v>
      </c>
      <c r="P372" s="19">
        <v>9</v>
      </c>
      <c r="Q372" s="19">
        <f t="shared" si="23"/>
        <v>63</v>
      </c>
      <c r="R372" s="21">
        <v>66</v>
      </c>
      <c r="S372" s="21">
        <v>0</v>
      </c>
      <c r="T372" s="21">
        <v>0</v>
      </c>
      <c r="U372" s="16"/>
    </row>
    <row r="373" spans="1:21" x14ac:dyDescent="0.35">
      <c r="A373" s="30">
        <v>44409</v>
      </c>
      <c r="B373" s="18">
        <v>60</v>
      </c>
      <c r="C373" s="19">
        <v>19</v>
      </c>
      <c r="D373" s="19">
        <v>16</v>
      </c>
      <c r="E373" s="20">
        <f t="shared" si="20"/>
        <v>95</v>
      </c>
      <c r="F373" s="18">
        <v>36</v>
      </c>
      <c r="G373" s="19">
        <v>9</v>
      </c>
      <c r="H373" s="19">
        <v>4</v>
      </c>
      <c r="I373" s="19">
        <f t="shared" si="21"/>
        <v>49</v>
      </c>
      <c r="J373" s="18">
        <v>81</v>
      </c>
      <c r="K373" s="19">
        <v>20</v>
      </c>
      <c r="L373" s="19">
        <v>10</v>
      </c>
      <c r="M373" s="19">
        <f t="shared" si="22"/>
        <v>111</v>
      </c>
      <c r="N373" s="18">
        <v>43</v>
      </c>
      <c r="O373" s="19">
        <v>20</v>
      </c>
      <c r="P373" s="19">
        <v>15</v>
      </c>
      <c r="Q373" s="19">
        <f t="shared" si="23"/>
        <v>78</v>
      </c>
      <c r="R373" s="21">
        <v>61</v>
      </c>
      <c r="S373" s="21">
        <v>0</v>
      </c>
      <c r="T373" s="21">
        <v>0</v>
      </c>
      <c r="U373" s="16"/>
    </row>
    <row r="374" spans="1:21" x14ac:dyDescent="0.35">
      <c r="A374" s="30">
        <v>44440</v>
      </c>
      <c r="B374" s="18">
        <v>49</v>
      </c>
      <c r="C374" s="19">
        <v>11</v>
      </c>
      <c r="D374" s="19">
        <v>15</v>
      </c>
      <c r="E374" s="20">
        <f t="shared" si="20"/>
        <v>75</v>
      </c>
      <c r="F374" s="18">
        <v>33</v>
      </c>
      <c r="G374" s="19">
        <v>10</v>
      </c>
      <c r="H374" s="19">
        <v>9</v>
      </c>
      <c r="I374" s="19">
        <f t="shared" si="21"/>
        <v>52</v>
      </c>
      <c r="J374" s="18">
        <v>38</v>
      </c>
      <c r="K374" s="19">
        <v>13</v>
      </c>
      <c r="L374" s="19">
        <v>6</v>
      </c>
      <c r="M374" s="19">
        <f t="shared" si="22"/>
        <v>57</v>
      </c>
      <c r="N374" s="18">
        <v>17</v>
      </c>
      <c r="O374" s="19">
        <v>7</v>
      </c>
      <c r="P374" s="19">
        <v>6</v>
      </c>
      <c r="Q374" s="19">
        <f t="shared" si="23"/>
        <v>30</v>
      </c>
      <c r="R374" s="21">
        <v>30</v>
      </c>
      <c r="S374" s="21">
        <v>0</v>
      </c>
      <c r="T374" s="21">
        <v>0</v>
      </c>
      <c r="U374" s="16"/>
    </row>
    <row r="375" spans="1:21" x14ac:dyDescent="0.35">
      <c r="A375" s="30">
        <v>44470</v>
      </c>
      <c r="B375" s="18">
        <v>58</v>
      </c>
      <c r="C375" s="19">
        <v>17</v>
      </c>
      <c r="D375" s="19">
        <v>24</v>
      </c>
      <c r="E375" s="20">
        <f t="shared" si="20"/>
        <v>99</v>
      </c>
      <c r="F375" s="18">
        <v>41</v>
      </c>
      <c r="G375" s="19">
        <v>14</v>
      </c>
      <c r="H375" s="19">
        <v>5</v>
      </c>
      <c r="I375" s="19">
        <f t="shared" si="21"/>
        <v>60</v>
      </c>
      <c r="J375" s="18">
        <v>32</v>
      </c>
      <c r="K375" s="19">
        <v>22</v>
      </c>
      <c r="L375" s="19">
        <v>6</v>
      </c>
      <c r="M375" s="19">
        <f t="shared" si="22"/>
        <v>60</v>
      </c>
      <c r="N375" s="18">
        <v>32</v>
      </c>
      <c r="O375" s="19">
        <v>19</v>
      </c>
      <c r="P375" s="19">
        <v>8</v>
      </c>
      <c r="Q375" s="19">
        <f t="shared" si="23"/>
        <v>59</v>
      </c>
      <c r="R375" s="21">
        <v>72</v>
      </c>
      <c r="S375" s="21">
        <v>0</v>
      </c>
      <c r="T375" s="21">
        <v>0</v>
      </c>
      <c r="U375" s="16"/>
    </row>
    <row r="376" spans="1:21" x14ac:dyDescent="0.35">
      <c r="A376" s="30">
        <v>44501</v>
      </c>
      <c r="B376" s="18">
        <v>45</v>
      </c>
      <c r="C376" s="19">
        <v>13</v>
      </c>
      <c r="D376" s="19">
        <v>9</v>
      </c>
      <c r="E376" s="20">
        <f t="shared" si="20"/>
        <v>67</v>
      </c>
      <c r="F376" s="18">
        <v>35</v>
      </c>
      <c r="G376" s="19">
        <v>4</v>
      </c>
      <c r="H376" s="19">
        <v>4</v>
      </c>
      <c r="I376" s="19">
        <f t="shared" si="21"/>
        <v>43</v>
      </c>
      <c r="J376" s="18">
        <v>31</v>
      </c>
      <c r="K376" s="19">
        <v>15</v>
      </c>
      <c r="L376" s="19">
        <v>5</v>
      </c>
      <c r="M376" s="19">
        <f t="shared" si="22"/>
        <v>51</v>
      </c>
      <c r="N376" s="18">
        <v>29</v>
      </c>
      <c r="O376" s="19">
        <v>16</v>
      </c>
      <c r="P376" s="19">
        <v>6</v>
      </c>
      <c r="Q376" s="19">
        <f t="shared" si="23"/>
        <v>51</v>
      </c>
      <c r="R376" s="21">
        <v>55</v>
      </c>
      <c r="S376" s="21">
        <v>0</v>
      </c>
      <c r="T376" s="21">
        <v>0</v>
      </c>
      <c r="U376" s="16"/>
    </row>
    <row r="377" spans="1:21" ht="15" thickBot="1" x14ac:dyDescent="0.4">
      <c r="A377" s="31">
        <v>44531</v>
      </c>
      <c r="B377" s="23">
        <v>21</v>
      </c>
      <c r="C377" s="24">
        <v>15</v>
      </c>
      <c r="D377" s="24">
        <v>10</v>
      </c>
      <c r="E377" s="25">
        <f t="shared" si="20"/>
        <v>46</v>
      </c>
      <c r="F377" s="23">
        <v>23</v>
      </c>
      <c r="G377" s="24">
        <v>6</v>
      </c>
      <c r="H377" s="24">
        <v>3</v>
      </c>
      <c r="I377" s="24">
        <f t="shared" si="21"/>
        <v>32</v>
      </c>
      <c r="J377" s="23">
        <v>65</v>
      </c>
      <c r="K377" s="24">
        <v>14</v>
      </c>
      <c r="L377" s="24">
        <v>5</v>
      </c>
      <c r="M377" s="24">
        <f t="shared" si="22"/>
        <v>84</v>
      </c>
      <c r="N377" s="23">
        <v>59</v>
      </c>
      <c r="O377" s="24">
        <v>12</v>
      </c>
      <c r="P377" s="24">
        <v>4</v>
      </c>
      <c r="Q377" s="24">
        <f t="shared" si="23"/>
        <v>75</v>
      </c>
      <c r="R377" s="26">
        <v>85</v>
      </c>
      <c r="S377" s="26">
        <v>0</v>
      </c>
      <c r="T377" s="26">
        <v>0</v>
      </c>
      <c r="U377" s="16"/>
    </row>
    <row r="378" spans="1:21" x14ac:dyDescent="0.35">
      <c r="A378" s="29">
        <v>44562</v>
      </c>
      <c r="B378" s="12">
        <v>27</v>
      </c>
      <c r="C378" s="13">
        <v>8</v>
      </c>
      <c r="D378" s="13">
        <v>11</v>
      </c>
      <c r="E378" s="14">
        <f t="shared" si="20"/>
        <v>46</v>
      </c>
      <c r="F378" s="12">
        <v>30</v>
      </c>
      <c r="G378" s="13">
        <v>12</v>
      </c>
      <c r="H378" s="13">
        <v>3</v>
      </c>
      <c r="I378" s="13">
        <f t="shared" si="21"/>
        <v>45</v>
      </c>
      <c r="J378" s="12">
        <v>31</v>
      </c>
      <c r="K378" s="13">
        <v>30</v>
      </c>
      <c r="L378" s="13">
        <v>6</v>
      </c>
      <c r="M378" s="13">
        <f t="shared" si="22"/>
        <v>67</v>
      </c>
      <c r="N378" s="12">
        <v>11</v>
      </c>
      <c r="O378" s="13">
        <v>11</v>
      </c>
      <c r="P378" s="13">
        <v>2</v>
      </c>
      <c r="Q378" s="13">
        <f t="shared" si="23"/>
        <v>24</v>
      </c>
      <c r="R378" s="15">
        <v>35</v>
      </c>
      <c r="S378" s="15">
        <v>0</v>
      </c>
      <c r="T378" s="15">
        <v>0</v>
      </c>
      <c r="U378" s="16"/>
    </row>
    <row r="379" spans="1:21" x14ac:dyDescent="0.35">
      <c r="A379" s="30">
        <v>44593</v>
      </c>
      <c r="B379" s="18">
        <v>33</v>
      </c>
      <c r="C379" s="19">
        <v>16</v>
      </c>
      <c r="D379" s="19">
        <v>13</v>
      </c>
      <c r="E379" s="20">
        <f t="shared" si="20"/>
        <v>62</v>
      </c>
      <c r="F379" s="18">
        <v>35</v>
      </c>
      <c r="G379" s="19">
        <v>17</v>
      </c>
      <c r="H379" s="19">
        <v>5</v>
      </c>
      <c r="I379" s="19">
        <f t="shared" si="21"/>
        <v>57</v>
      </c>
      <c r="J379" s="18">
        <v>35</v>
      </c>
      <c r="K379" s="19">
        <v>15</v>
      </c>
      <c r="L379" s="19">
        <v>5</v>
      </c>
      <c r="M379" s="19">
        <f t="shared" si="22"/>
        <v>55</v>
      </c>
      <c r="N379" s="18">
        <v>22</v>
      </c>
      <c r="O379" s="19">
        <v>26</v>
      </c>
      <c r="P379" s="19">
        <v>9</v>
      </c>
      <c r="Q379" s="19">
        <f t="shared" si="23"/>
        <v>57</v>
      </c>
      <c r="R379" s="21">
        <v>59</v>
      </c>
      <c r="S379" s="21">
        <v>0</v>
      </c>
      <c r="T379" s="21">
        <v>0</v>
      </c>
    </row>
    <row r="380" spans="1:21" x14ac:dyDescent="0.35">
      <c r="A380" s="30">
        <v>44621</v>
      </c>
      <c r="B380" s="18">
        <v>37</v>
      </c>
      <c r="C380" s="19">
        <v>13</v>
      </c>
      <c r="D380" s="19">
        <v>19</v>
      </c>
      <c r="E380" s="20">
        <f t="shared" si="20"/>
        <v>69</v>
      </c>
      <c r="F380" s="18">
        <v>38</v>
      </c>
      <c r="G380" s="19">
        <v>17</v>
      </c>
      <c r="H380" s="19">
        <v>4</v>
      </c>
      <c r="I380" s="19">
        <f t="shared" si="21"/>
        <v>59</v>
      </c>
      <c r="J380" s="18">
        <v>59</v>
      </c>
      <c r="K380" s="19">
        <v>22</v>
      </c>
      <c r="L380" s="19">
        <v>7</v>
      </c>
      <c r="M380" s="19">
        <f t="shared" si="22"/>
        <v>88</v>
      </c>
      <c r="N380" s="18">
        <v>46</v>
      </c>
      <c r="O380" s="19">
        <v>19</v>
      </c>
      <c r="P380" s="19">
        <v>5</v>
      </c>
      <c r="Q380" s="19">
        <f t="shared" si="23"/>
        <v>70</v>
      </c>
      <c r="R380" s="21">
        <v>44</v>
      </c>
      <c r="S380" s="21">
        <v>0</v>
      </c>
      <c r="T380" s="21">
        <v>0</v>
      </c>
    </row>
    <row r="381" spans="1:21" x14ac:dyDescent="0.35">
      <c r="A381" s="30">
        <v>44652</v>
      </c>
      <c r="B381" s="18">
        <v>45</v>
      </c>
      <c r="C381" s="19">
        <v>24</v>
      </c>
      <c r="D381" s="19">
        <v>12</v>
      </c>
      <c r="E381" s="20">
        <f t="shared" si="20"/>
        <v>81</v>
      </c>
      <c r="F381" s="18">
        <v>40</v>
      </c>
      <c r="G381" s="19">
        <v>10</v>
      </c>
      <c r="H381" s="19">
        <v>3</v>
      </c>
      <c r="I381" s="19">
        <f t="shared" si="21"/>
        <v>53</v>
      </c>
      <c r="J381" s="18">
        <v>35</v>
      </c>
      <c r="K381" s="19">
        <v>19</v>
      </c>
      <c r="L381" s="19">
        <v>11</v>
      </c>
      <c r="M381" s="19">
        <f t="shared" si="22"/>
        <v>65</v>
      </c>
      <c r="N381" s="18">
        <v>37</v>
      </c>
      <c r="O381" s="19">
        <v>17</v>
      </c>
      <c r="P381" s="19">
        <v>8</v>
      </c>
      <c r="Q381" s="19">
        <f t="shared" si="23"/>
        <v>62</v>
      </c>
      <c r="R381" s="21">
        <v>35</v>
      </c>
      <c r="S381" s="21">
        <v>0</v>
      </c>
      <c r="T381" s="21">
        <v>0</v>
      </c>
    </row>
    <row r="382" spans="1:21" x14ac:dyDescent="0.35">
      <c r="A382" s="30">
        <v>44682</v>
      </c>
      <c r="B382" s="18">
        <v>49</v>
      </c>
      <c r="C382" s="19">
        <v>18</v>
      </c>
      <c r="D382" s="19">
        <v>8</v>
      </c>
      <c r="E382" s="20">
        <f t="shared" si="20"/>
        <v>75</v>
      </c>
      <c r="F382" s="18">
        <v>49</v>
      </c>
      <c r="G382" s="19">
        <v>16</v>
      </c>
      <c r="H382" s="19">
        <v>2</v>
      </c>
      <c r="I382" s="19">
        <f t="shared" si="21"/>
        <v>67</v>
      </c>
      <c r="J382" s="18">
        <v>36</v>
      </c>
      <c r="K382" s="19">
        <v>16</v>
      </c>
      <c r="L382" s="19">
        <v>6</v>
      </c>
      <c r="M382" s="19">
        <f t="shared" si="22"/>
        <v>58</v>
      </c>
      <c r="N382" s="18">
        <v>31</v>
      </c>
      <c r="O382" s="19">
        <v>19</v>
      </c>
      <c r="P382" s="19">
        <v>6</v>
      </c>
      <c r="Q382" s="19">
        <f t="shared" si="23"/>
        <v>56</v>
      </c>
      <c r="R382" s="21">
        <v>59</v>
      </c>
      <c r="S382" s="21">
        <v>0</v>
      </c>
      <c r="T382" s="21">
        <v>0</v>
      </c>
    </row>
    <row r="383" spans="1:21" x14ac:dyDescent="0.35">
      <c r="A383" s="30">
        <v>44713</v>
      </c>
      <c r="B383" s="18">
        <v>33</v>
      </c>
      <c r="C383" s="19">
        <v>21</v>
      </c>
      <c r="D383" s="19">
        <v>14</v>
      </c>
      <c r="E383" s="20">
        <f t="shared" si="20"/>
        <v>68</v>
      </c>
      <c r="F383" s="18">
        <v>39</v>
      </c>
      <c r="G383" s="19">
        <v>16</v>
      </c>
      <c r="H383" s="19">
        <v>6</v>
      </c>
      <c r="I383" s="19">
        <f t="shared" si="21"/>
        <v>61</v>
      </c>
      <c r="J383" s="18">
        <v>38</v>
      </c>
      <c r="K383" s="19">
        <v>14</v>
      </c>
      <c r="L383" s="19">
        <v>5</v>
      </c>
      <c r="M383" s="19">
        <f t="shared" si="22"/>
        <v>57</v>
      </c>
      <c r="N383" s="18">
        <v>38</v>
      </c>
      <c r="O383" s="19">
        <v>17</v>
      </c>
      <c r="P383" s="19">
        <v>6</v>
      </c>
      <c r="Q383" s="19">
        <f t="shared" si="23"/>
        <v>61</v>
      </c>
      <c r="R383" s="21">
        <v>24</v>
      </c>
      <c r="S383" s="21">
        <v>0</v>
      </c>
      <c r="T383" s="21">
        <v>0</v>
      </c>
    </row>
    <row r="384" spans="1:21" x14ac:dyDescent="0.35">
      <c r="A384" s="30">
        <v>44743</v>
      </c>
      <c r="B384" s="18">
        <v>47</v>
      </c>
      <c r="C384" s="19">
        <v>15</v>
      </c>
      <c r="D384" s="19">
        <v>21</v>
      </c>
      <c r="E384" s="20">
        <f t="shared" si="20"/>
        <v>83</v>
      </c>
      <c r="F384" s="18">
        <v>62</v>
      </c>
      <c r="G384" s="19">
        <v>12</v>
      </c>
      <c r="H384" s="19"/>
      <c r="I384" s="19">
        <f t="shared" si="21"/>
        <v>74</v>
      </c>
      <c r="J384" s="18">
        <v>32</v>
      </c>
      <c r="K384" s="19">
        <v>17</v>
      </c>
      <c r="L384" s="19">
        <v>7</v>
      </c>
      <c r="M384" s="19">
        <f t="shared" si="22"/>
        <v>56</v>
      </c>
      <c r="N384" s="18">
        <v>38</v>
      </c>
      <c r="O384" s="19">
        <v>13</v>
      </c>
      <c r="P384" s="19">
        <v>6</v>
      </c>
      <c r="Q384" s="19">
        <f t="shared" si="23"/>
        <v>57</v>
      </c>
      <c r="R384" s="21">
        <v>53</v>
      </c>
      <c r="S384" s="21">
        <v>0</v>
      </c>
      <c r="T384" s="21">
        <v>0</v>
      </c>
    </row>
    <row r="385" spans="1:20" x14ac:dyDescent="0.35">
      <c r="A385" s="30">
        <v>44774</v>
      </c>
      <c r="B385" s="18">
        <v>59</v>
      </c>
      <c r="C385" s="19">
        <v>22</v>
      </c>
      <c r="D385" s="19">
        <v>25</v>
      </c>
      <c r="E385" s="20">
        <f t="shared" si="20"/>
        <v>106</v>
      </c>
      <c r="F385" s="18">
        <v>43</v>
      </c>
      <c r="G385" s="19">
        <v>10</v>
      </c>
      <c r="H385" s="19">
        <v>5</v>
      </c>
      <c r="I385" s="19">
        <f t="shared" si="21"/>
        <v>58</v>
      </c>
      <c r="J385" s="18">
        <v>51</v>
      </c>
      <c r="K385" s="19">
        <v>11</v>
      </c>
      <c r="L385" s="19">
        <v>12</v>
      </c>
      <c r="M385" s="19">
        <f t="shared" si="22"/>
        <v>74</v>
      </c>
      <c r="N385" s="18">
        <v>47</v>
      </c>
      <c r="O385" s="19">
        <v>12</v>
      </c>
      <c r="P385" s="19">
        <v>13</v>
      </c>
      <c r="Q385" s="19">
        <f t="shared" si="23"/>
        <v>72</v>
      </c>
      <c r="R385" s="21">
        <v>41</v>
      </c>
      <c r="S385" s="21">
        <v>0</v>
      </c>
      <c r="T385" s="21">
        <v>0</v>
      </c>
    </row>
    <row r="386" spans="1:20" x14ac:dyDescent="0.35">
      <c r="A386" s="30">
        <v>44805</v>
      </c>
      <c r="B386" s="18">
        <v>36</v>
      </c>
      <c r="C386" s="19">
        <v>11</v>
      </c>
      <c r="D386" s="19">
        <v>11</v>
      </c>
      <c r="E386" s="20">
        <f t="shared" si="20"/>
        <v>58</v>
      </c>
      <c r="F386" s="18">
        <v>49</v>
      </c>
      <c r="G386" s="19">
        <v>12</v>
      </c>
      <c r="H386" s="19">
        <v>11</v>
      </c>
      <c r="I386" s="19">
        <f t="shared" si="21"/>
        <v>72</v>
      </c>
      <c r="J386" s="18">
        <v>49</v>
      </c>
      <c r="K386" s="19">
        <v>14</v>
      </c>
      <c r="L386" s="19">
        <v>7</v>
      </c>
      <c r="M386" s="19">
        <f t="shared" si="22"/>
        <v>70</v>
      </c>
      <c r="N386" s="18">
        <v>37</v>
      </c>
      <c r="O386" s="19">
        <v>11</v>
      </c>
      <c r="P386" s="19">
        <v>7</v>
      </c>
      <c r="Q386" s="19">
        <f t="shared" si="23"/>
        <v>55</v>
      </c>
      <c r="R386" s="21">
        <v>39</v>
      </c>
      <c r="S386" s="21">
        <v>0</v>
      </c>
      <c r="T386" s="21">
        <v>0</v>
      </c>
    </row>
    <row r="387" spans="1:20" x14ac:dyDescent="0.35">
      <c r="A387" s="30">
        <v>44835</v>
      </c>
      <c r="B387" s="18">
        <v>45</v>
      </c>
      <c r="C387" s="19">
        <v>18</v>
      </c>
      <c r="D387" s="19">
        <v>8</v>
      </c>
      <c r="E387" s="20">
        <f t="shared" si="20"/>
        <v>71</v>
      </c>
      <c r="F387" s="18">
        <v>43</v>
      </c>
      <c r="G387" s="19">
        <v>9</v>
      </c>
      <c r="H387" s="19">
        <v>3</v>
      </c>
      <c r="I387" s="19">
        <f t="shared" si="21"/>
        <v>55</v>
      </c>
      <c r="J387" s="18">
        <v>67</v>
      </c>
      <c r="K387" s="19">
        <v>29</v>
      </c>
      <c r="L387" s="19">
        <v>11</v>
      </c>
      <c r="M387" s="19">
        <f t="shared" si="22"/>
        <v>107</v>
      </c>
      <c r="N387" s="18">
        <v>29</v>
      </c>
      <c r="O387" s="19">
        <v>24</v>
      </c>
      <c r="P387" s="19">
        <v>5</v>
      </c>
      <c r="Q387" s="19">
        <f t="shared" si="23"/>
        <v>58</v>
      </c>
      <c r="R387" s="21">
        <v>22</v>
      </c>
      <c r="S387" s="21">
        <v>0</v>
      </c>
      <c r="T387" s="21">
        <v>0</v>
      </c>
    </row>
    <row r="388" spans="1:20" x14ac:dyDescent="0.35">
      <c r="A388" s="30">
        <v>44866</v>
      </c>
      <c r="B388" s="18">
        <v>44</v>
      </c>
      <c r="C388" s="19">
        <v>33</v>
      </c>
      <c r="D388" s="19">
        <v>18</v>
      </c>
      <c r="E388" s="20">
        <f t="shared" si="20"/>
        <v>95</v>
      </c>
      <c r="F388" s="18">
        <v>17</v>
      </c>
      <c r="G388" s="19">
        <v>5</v>
      </c>
      <c r="H388" s="19">
        <v>4</v>
      </c>
      <c r="I388" s="19">
        <f t="shared" si="21"/>
        <v>26</v>
      </c>
      <c r="J388" s="18">
        <v>39</v>
      </c>
      <c r="K388" s="19">
        <v>13</v>
      </c>
      <c r="L388" s="19">
        <v>7</v>
      </c>
      <c r="M388" s="19">
        <f t="shared" si="22"/>
        <v>59</v>
      </c>
      <c r="N388" s="18">
        <v>32</v>
      </c>
      <c r="O388" s="19">
        <v>16</v>
      </c>
      <c r="P388" s="19">
        <v>8</v>
      </c>
      <c r="Q388" s="19">
        <f t="shared" si="23"/>
        <v>56</v>
      </c>
      <c r="R388" s="21">
        <v>36</v>
      </c>
      <c r="S388" s="21">
        <v>0</v>
      </c>
      <c r="T388" s="21">
        <v>0</v>
      </c>
    </row>
    <row r="389" spans="1:20" ht="15" thickBot="1" x14ac:dyDescent="0.4">
      <c r="A389" s="30">
        <v>44896</v>
      </c>
      <c r="B389" s="23">
        <v>31</v>
      </c>
      <c r="C389" s="24">
        <v>10</v>
      </c>
      <c r="D389" s="24">
        <v>11</v>
      </c>
      <c r="E389" s="25">
        <f t="shared" si="20"/>
        <v>52</v>
      </c>
      <c r="F389" s="23">
        <v>32</v>
      </c>
      <c r="G389" s="24">
        <v>10</v>
      </c>
      <c r="H389" s="24"/>
      <c r="I389" s="24">
        <f t="shared" si="21"/>
        <v>42</v>
      </c>
      <c r="J389" s="23">
        <v>56</v>
      </c>
      <c r="K389" s="24">
        <v>14</v>
      </c>
      <c r="L389" s="24">
        <v>7</v>
      </c>
      <c r="M389" s="24">
        <f t="shared" si="22"/>
        <v>77</v>
      </c>
      <c r="N389" s="23">
        <v>44</v>
      </c>
      <c r="O389" s="24">
        <v>13</v>
      </c>
      <c r="P389" s="24">
        <v>10</v>
      </c>
      <c r="Q389" s="24">
        <f t="shared" si="23"/>
        <v>67</v>
      </c>
      <c r="R389" s="26">
        <v>46</v>
      </c>
      <c r="S389" s="26">
        <v>0</v>
      </c>
      <c r="T389" s="26">
        <v>0</v>
      </c>
    </row>
    <row r="390" spans="1:20" x14ac:dyDescent="0.35">
      <c r="A390" s="29">
        <v>44927</v>
      </c>
      <c r="B390" s="12">
        <v>28</v>
      </c>
      <c r="C390" s="13">
        <v>25</v>
      </c>
      <c r="D390" s="13">
        <v>19</v>
      </c>
      <c r="E390" s="14">
        <f t="shared" si="20"/>
        <v>72</v>
      </c>
      <c r="F390" s="12">
        <v>31</v>
      </c>
      <c r="G390" s="13">
        <v>4</v>
      </c>
      <c r="H390" s="13">
        <v>5</v>
      </c>
      <c r="I390" s="13">
        <f t="shared" si="21"/>
        <v>40</v>
      </c>
      <c r="J390" s="12">
        <v>62</v>
      </c>
      <c r="K390" s="13">
        <v>15</v>
      </c>
      <c r="L390" s="13">
        <v>15</v>
      </c>
      <c r="M390" s="13">
        <f t="shared" si="22"/>
        <v>92</v>
      </c>
      <c r="N390" s="12">
        <v>43</v>
      </c>
      <c r="O390" s="13">
        <v>11</v>
      </c>
      <c r="P390" s="13">
        <v>13</v>
      </c>
      <c r="Q390" s="13">
        <f t="shared" si="23"/>
        <v>67</v>
      </c>
      <c r="R390" s="15">
        <v>34</v>
      </c>
      <c r="S390" s="15">
        <v>0</v>
      </c>
      <c r="T390" s="15">
        <v>0</v>
      </c>
    </row>
    <row r="391" spans="1:20" x14ac:dyDescent="0.35">
      <c r="A391" s="30">
        <v>44958</v>
      </c>
      <c r="B391" s="18">
        <v>50</v>
      </c>
      <c r="C391" s="19">
        <v>17</v>
      </c>
      <c r="D391" s="19">
        <v>19</v>
      </c>
      <c r="E391" s="20">
        <f t="shared" si="20"/>
        <v>86</v>
      </c>
      <c r="F391" s="18">
        <v>36</v>
      </c>
      <c r="G391" s="19">
        <v>13</v>
      </c>
      <c r="H391" s="19">
        <v>6</v>
      </c>
      <c r="I391" s="19">
        <f t="shared" si="21"/>
        <v>55</v>
      </c>
      <c r="J391" s="18">
        <v>59</v>
      </c>
      <c r="K391" s="19">
        <v>35</v>
      </c>
      <c r="L391" s="19">
        <v>9</v>
      </c>
      <c r="M391" s="19">
        <f t="shared" si="22"/>
        <v>103</v>
      </c>
      <c r="N391" s="18">
        <v>41</v>
      </c>
      <c r="O391" s="19">
        <v>24</v>
      </c>
      <c r="P391" s="19">
        <v>7</v>
      </c>
      <c r="Q391" s="19">
        <f t="shared" si="23"/>
        <v>72</v>
      </c>
      <c r="R391" s="21">
        <v>40</v>
      </c>
      <c r="S391" s="21">
        <v>0</v>
      </c>
      <c r="T391" s="21">
        <v>0</v>
      </c>
    </row>
    <row r="392" spans="1:20" x14ac:dyDescent="0.35">
      <c r="A392" s="30">
        <v>44986</v>
      </c>
      <c r="B392" s="18">
        <v>60</v>
      </c>
      <c r="C392" s="19">
        <v>19</v>
      </c>
      <c r="D392" s="19">
        <v>18</v>
      </c>
      <c r="E392" s="20">
        <f t="shared" si="20"/>
        <v>97</v>
      </c>
      <c r="F392" s="18">
        <v>39</v>
      </c>
      <c r="G392" s="19">
        <v>25</v>
      </c>
      <c r="H392" s="19">
        <v>8</v>
      </c>
      <c r="I392" s="19">
        <f t="shared" si="21"/>
        <v>72</v>
      </c>
      <c r="J392" s="18">
        <v>60</v>
      </c>
      <c r="K392" s="19">
        <v>23</v>
      </c>
      <c r="L392" s="19">
        <v>11</v>
      </c>
      <c r="M392" s="19">
        <f t="shared" si="22"/>
        <v>94</v>
      </c>
      <c r="N392" s="18">
        <v>55</v>
      </c>
      <c r="O392" s="19">
        <v>26</v>
      </c>
      <c r="P392" s="19">
        <v>8</v>
      </c>
      <c r="Q392" s="19">
        <f t="shared" si="23"/>
        <v>89</v>
      </c>
      <c r="R392" s="21">
        <v>41</v>
      </c>
      <c r="S392" s="21">
        <v>0</v>
      </c>
      <c r="T392" s="21">
        <v>0</v>
      </c>
    </row>
    <row r="393" spans="1:20" x14ac:dyDescent="0.35">
      <c r="A393" s="30">
        <v>45017</v>
      </c>
      <c r="B393" s="18">
        <v>51</v>
      </c>
      <c r="C393" s="19">
        <v>24</v>
      </c>
      <c r="D393" s="19">
        <v>16</v>
      </c>
      <c r="E393" s="20">
        <f t="shared" si="20"/>
        <v>91</v>
      </c>
      <c r="F393" s="18">
        <v>44</v>
      </c>
      <c r="G393" s="19">
        <v>8</v>
      </c>
      <c r="H393" s="19">
        <v>3</v>
      </c>
      <c r="I393" s="19">
        <f t="shared" si="21"/>
        <v>55</v>
      </c>
      <c r="J393" s="18">
        <v>64</v>
      </c>
      <c r="K393" s="19">
        <v>18</v>
      </c>
      <c r="L393" s="19">
        <v>11</v>
      </c>
      <c r="M393" s="19">
        <f t="shared" si="22"/>
        <v>93</v>
      </c>
      <c r="N393" s="18">
        <v>59</v>
      </c>
      <c r="O393" s="19">
        <v>17</v>
      </c>
      <c r="P393" s="19">
        <v>15</v>
      </c>
      <c r="Q393" s="19">
        <f t="shared" si="23"/>
        <v>91</v>
      </c>
      <c r="R393" s="21">
        <v>50</v>
      </c>
      <c r="S393" s="21">
        <v>0</v>
      </c>
      <c r="T393" s="21">
        <v>0</v>
      </c>
    </row>
    <row r="394" spans="1:20" x14ac:dyDescent="0.35">
      <c r="A394" s="30">
        <v>45047</v>
      </c>
      <c r="B394" s="18">
        <v>73</v>
      </c>
      <c r="C394" s="19">
        <v>25</v>
      </c>
      <c r="D394" s="19">
        <v>23</v>
      </c>
      <c r="E394" s="20">
        <f t="shared" si="20"/>
        <v>121</v>
      </c>
      <c r="F394" s="18">
        <v>55</v>
      </c>
      <c r="G394" s="19">
        <v>11</v>
      </c>
      <c r="H394" s="19">
        <v>4</v>
      </c>
      <c r="I394" s="19">
        <f t="shared" si="21"/>
        <v>70</v>
      </c>
      <c r="J394" s="18">
        <v>68</v>
      </c>
      <c r="K394" s="19">
        <v>38</v>
      </c>
      <c r="L394" s="19">
        <v>13</v>
      </c>
      <c r="M394" s="19">
        <f t="shared" si="22"/>
        <v>119</v>
      </c>
      <c r="N394" s="18">
        <v>50</v>
      </c>
      <c r="O394" s="19">
        <v>28</v>
      </c>
      <c r="P394" s="19">
        <v>10</v>
      </c>
      <c r="Q394" s="19">
        <f t="shared" si="23"/>
        <v>88</v>
      </c>
      <c r="R394" s="21">
        <v>30</v>
      </c>
      <c r="S394" s="21">
        <v>0</v>
      </c>
      <c r="T394" s="21">
        <v>0</v>
      </c>
    </row>
    <row r="395" spans="1:20" x14ac:dyDescent="0.35">
      <c r="A395" s="30">
        <v>45078</v>
      </c>
      <c r="B395" s="18">
        <v>41</v>
      </c>
      <c r="C395" s="19">
        <v>19</v>
      </c>
      <c r="D395" s="19">
        <v>19</v>
      </c>
      <c r="E395" s="20">
        <f t="shared" si="20"/>
        <v>79</v>
      </c>
      <c r="F395" s="18">
        <v>46</v>
      </c>
      <c r="G395" s="19">
        <v>13</v>
      </c>
      <c r="H395" s="19">
        <v>6</v>
      </c>
      <c r="I395" s="19">
        <f t="shared" si="21"/>
        <v>65</v>
      </c>
      <c r="J395" s="18">
        <v>63</v>
      </c>
      <c r="K395" s="19">
        <v>26</v>
      </c>
      <c r="L395" s="19">
        <v>3</v>
      </c>
      <c r="M395" s="19">
        <f t="shared" si="22"/>
        <v>92</v>
      </c>
      <c r="N395" s="18">
        <v>51</v>
      </c>
      <c r="O395" s="19">
        <v>21</v>
      </c>
      <c r="P395" s="19">
        <v>6</v>
      </c>
      <c r="Q395" s="19">
        <f t="shared" si="23"/>
        <v>78</v>
      </c>
      <c r="R395" s="21">
        <v>65</v>
      </c>
      <c r="S395" s="21">
        <v>0</v>
      </c>
      <c r="T395" s="21">
        <v>0</v>
      </c>
    </row>
    <row r="396" spans="1:20" x14ac:dyDescent="0.35">
      <c r="A396" s="30">
        <v>45108</v>
      </c>
      <c r="B396" s="18">
        <v>55</v>
      </c>
      <c r="C396" s="19">
        <v>33</v>
      </c>
      <c r="D396" s="19">
        <v>26</v>
      </c>
      <c r="E396" s="20">
        <f t="shared" si="20"/>
        <v>114</v>
      </c>
      <c r="F396" s="18">
        <v>41</v>
      </c>
      <c r="G396" s="19">
        <v>14</v>
      </c>
      <c r="H396" s="19">
        <v>10</v>
      </c>
      <c r="I396" s="19">
        <f t="shared" si="21"/>
        <v>65</v>
      </c>
      <c r="J396" s="18">
        <v>62</v>
      </c>
      <c r="K396" s="19">
        <v>30</v>
      </c>
      <c r="L396" s="19">
        <v>10</v>
      </c>
      <c r="M396" s="19">
        <f t="shared" si="22"/>
        <v>102</v>
      </c>
      <c r="N396" s="18">
        <v>32</v>
      </c>
      <c r="O396" s="19">
        <v>25</v>
      </c>
      <c r="P396" s="19">
        <v>8</v>
      </c>
      <c r="Q396" s="19">
        <f t="shared" si="23"/>
        <v>65</v>
      </c>
      <c r="R396" s="21">
        <v>69</v>
      </c>
      <c r="S396" s="21">
        <v>0</v>
      </c>
      <c r="T396" s="21">
        <v>0</v>
      </c>
    </row>
    <row r="397" spans="1:20" x14ac:dyDescent="0.35">
      <c r="A397" s="30">
        <v>45139</v>
      </c>
      <c r="B397" s="18">
        <v>58</v>
      </c>
      <c r="C397" s="19">
        <v>25</v>
      </c>
      <c r="D397" s="19">
        <v>20</v>
      </c>
      <c r="E397" s="20">
        <f t="shared" si="20"/>
        <v>103</v>
      </c>
      <c r="F397" s="18">
        <v>36</v>
      </c>
      <c r="G397" s="19">
        <v>16</v>
      </c>
      <c r="H397" s="19">
        <v>4</v>
      </c>
      <c r="I397" s="19">
        <f t="shared" si="21"/>
        <v>56</v>
      </c>
      <c r="J397" s="18">
        <v>91</v>
      </c>
      <c r="K397" s="19">
        <v>31</v>
      </c>
      <c r="L397" s="19">
        <v>13</v>
      </c>
      <c r="M397" s="19">
        <f t="shared" si="22"/>
        <v>135</v>
      </c>
      <c r="N397" s="18">
        <v>70</v>
      </c>
      <c r="O397" s="19">
        <v>31</v>
      </c>
      <c r="P397" s="19">
        <v>11</v>
      </c>
      <c r="Q397" s="19">
        <f t="shared" si="23"/>
        <v>112</v>
      </c>
      <c r="R397" s="21">
        <v>94</v>
      </c>
      <c r="S397" s="21">
        <v>0</v>
      </c>
      <c r="T397" s="21">
        <v>0</v>
      </c>
    </row>
    <row r="398" spans="1:20" x14ac:dyDescent="0.35">
      <c r="A398" s="30">
        <v>45170</v>
      </c>
      <c r="B398" s="18">
        <v>47</v>
      </c>
      <c r="C398" s="19">
        <v>13</v>
      </c>
      <c r="D398" s="19">
        <v>12</v>
      </c>
      <c r="E398" s="20">
        <f t="shared" si="20"/>
        <v>72</v>
      </c>
      <c r="F398" s="18">
        <v>56</v>
      </c>
      <c r="G398" s="19">
        <v>13</v>
      </c>
      <c r="H398" s="19">
        <v>5</v>
      </c>
      <c r="I398" s="19">
        <f t="shared" si="21"/>
        <v>74</v>
      </c>
      <c r="J398" s="18">
        <v>88</v>
      </c>
      <c r="K398" s="19">
        <v>33</v>
      </c>
      <c r="L398" s="19">
        <v>15</v>
      </c>
      <c r="M398" s="19">
        <f t="shared" si="22"/>
        <v>136</v>
      </c>
      <c r="N398" s="18">
        <v>66</v>
      </c>
      <c r="O398" s="19">
        <v>28</v>
      </c>
      <c r="P398" s="19">
        <v>14</v>
      </c>
      <c r="Q398" s="19">
        <f t="shared" si="23"/>
        <v>108</v>
      </c>
      <c r="R398" s="21">
        <v>105</v>
      </c>
      <c r="S398" s="21">
        <v>0</v>
      </c>
      <c r="T398" s="21">
        <v>0</v>
      </c>
    </row>
    <row r="399" spans="1:20" x14ac:dyDescent="0.35">
      <c r="A399" s="30">
        <v>45200</v>
      </c>
      <c r="B399" s="18">
        <v>34</v>
      </c>
      <c r="C399" s="19">
        <v>16</v>
      </c>
      <c r="D399" s="19">
        <v>11</v>
      </c>
      <c r="E399" s="20">
        <f t="shared" si="20"/>
        <v>61</v>
      </c>
      <c r="F399" s="18">
        <v>33</v>
      </c>
      <c r="G399" s="19">
        <v>9</v>
      </c>
      <c r="H399" s="19">
        <v>6</v>
      </c>
      <c r="I399" s="19">
        <f t="shared" si="21"/>
        <v>48</v>
      </c>
      <c r="J399" s="18">
        <v>113</v>
      </c>
      <c r="K399" s="19">
        <v>33</v>
      </c>
      <c r="L399" s="19">
        <v>16</v>
      </c>
      <c r="M399" s="19">
        <f t="shared" si="22"/>
        <v>162</v>
      </c>
      <c r="N399" s="18">
        <v>97</v>
      </c>
      <c r="O399" s="19">
        <v>26</v>
      </c>
      <c r="P399" s="19">
        <v>12</v>
      </c>
      <c r="Q399" s="19">
        <f t="shared" si="23"/>
        <v>135</v>
      </c>
      <c r="R399" s="21">
        <v>53</v>
      </c>
      <c r="S399" s="21">
        <v>0</v>
      </c>
      <c r="T399" s="21">
        <v>0</v>
      </c>
    </row>
    <row r="400" spans="1:20" x14ac:dyDescent="0.35">
      <c r="A400" s="30">
        <v>45231</v>
      </c>
      <c r="B400" s="18">
        <v>25</v>
      </c>
      <c r="C400" s="19">
        <v>6</v>
      </c>
      <c r="D400" s="19">
        <v>8</v>
      </c>
      <c r="E400" s="20">
        <f t="shared" si="20"/>
        <v>39</v>
      </c>
      <c r="F400" s="18">
        <v>51</v>
      </c>
      <c r="G400" s="19">
        <v>17</v>
      </c>
      <c r="H400" s="19">
        <v>2</v>
      </c>
      <c r="I400" s="19">
        <f t="shared" si="21"/>
        <v>70</v>
      </c>
      <c r="J400" s="18">
        <v>137</v>
      </c>
      <c r="K400" s="19">
        <v>22</v>
      </c>
      <c r="L400" s="19">
        <v>16</v>
      </c>
      <c r="M400" s="19">
        <f t="shared" si="22"/>
        <v>175</v>
      </c>
      <c r="N400" s="18">
        <v>97</v>
      </c>
      <c r="O400" s="19">
        <v>18</v>
      </c>
      <c r="P400" s="19">
        <v>13</v>
      </c>
      <c r="Q400" s="19">
        <f t="shared" si="23"/>
        <v>128</v>
      </c>
      <c r="R400" s="21">
        <v>73</v>
      </c>
      <c r="S400" s="21">
        <v>0</v>
      </c>
      <c r="T400" s="21">
        <v>0</v>
      </c>
    </row>
    <row r="401" spans="1:20" ht="15" thickBot="1" x14ac:dyDescent="0.4">
      <c r="A401" s="31">
        <v>45261</v>
      </c>
      <c r="B401" s="23">
        <v>24</v>
      </c>
      <c r="C401" s="24">
        <v>9</v>
      </c>
      <c r="D401" s="24">
        <v>15</v>
      </c>
      <c r="E401" s="25">
        <f t="shared" si="20"/>
        <v>48</v>
      </c>
      <c r="F401" s="23">
        <v>47</v>
      </c>
      <c r="G401" s="24">
        <v>7</v>
      </c>
      <c r="H401" s="24">
        <v>3</v>
      </c>
      <c r="I401" s="24">
        <f t="shared" si="21"/>
        <v>57</v>
      </c>
      <c r="J401" s="23">
        <v>72</v>
      </c>
      <c r="K401" s="24">
        <v>27</v>
      </c>
      <c r="L401" s="24">
        <v>3</v>
      </c>
      <c r="M401" s="24">
        <f t="shared" si="22"/>
        <v>102</v>
      </c>
      <c r="N401" s="23">
        <v>83</v>
      </c>
      <c r="O401" s="24">
        <v>20</v>
      </c>
      <c r="P401" s="24">
        <v>3</v>
      </c>
      <c r="Q401" s="24">
        <f t="shared" si="23"/>
        <v>106</v>
      </c>
      <c r="R401" s="26">
        <v>68</v>
      </c>
      <c r="S401" s="26">
        <v>0</v>
      </c>
      <c r="T401" s="26">
        <v>0</v>
      </c>
    </row>
    <row r="402" spans="1:20" x14ac:dyDescent="0.35">
      <c r="A402" s="29">
        <v>45292</v>
      </c>
      <c r="B402" s="12">
        <v>38</v>
      </c>
      <c r="C402" s="13">
        <v>16</v>
      </c>
      <c r="D402" s="13">
        <v>15</v>
      </c>
      <c r="E402" s="14">
        <f t="shared" si="20"/>
        <v>69</v>
      </c>
      <c r="F402" s="12">
        <v>33</v>
      </c>
      <c r="G402" s="13">
        <v>9</v>
      </c>
      <c r="H402" s="13">
        <v>0</v>
      </c>
      <c r="I402" s="14">
        <f t="shared" si="21"/>
        <v>42</v>
      </c>
      <c r="J402" s="12">
        <v>99</v>
      </c>
      <c r="K402" s="13">
        <v>32</v>
      </c>
      <c r="L402" s="13">
        <v>18</v>
      </c>
      <c r="M402" s="14">
        <f t="shared" si="22"/>
        <v>149</v>
      </c>
      <c r="N402" s="12">
        <v>86</v>
      </c>
      <c r="O402" s="13">
        <v>27</v>
      </c>
      <c r="P402" s="13">
        <v>17</v>
      </c>
      <c r="Q402" s="14">
        <f t="shared" si="23"/>
        <v>130</v>
      </c>
      <c r="R402" s="15">
        <v>33</v>
      </c>
      <c r="S402" s="15">
        <v>0</v>
      </c>
      <c r="T402" s="15">
        <v>0</v>
      </c>
    </row>
    <row r="403" spans="1:20" x14ac:dyDescent="0.35">
      <c r="A403" s="30">
        <v>45323</v>
      </c>
      <c r="B403" s="18">
        <v>44</v>
      </c>
      <c r="C403" s="19">
        <v>21</v>
      </c>
      <c r="D403" s="19">
        <v>15</v>
      </c>
      <c r="E403" s="20">
        <f t="shared" si="20"/>
        <v>80</v>
      </c>
      <c r="F403" s="18">
        <v>50</v>
      </c>
      <c r="G403" s="19">
        <v>9</v>
      </c>
      <c r="H403" s="19"/>
      <c r="I403" s="20">
        <f t="shared" si="21"/>
        <v>59</v>
      </c>
      <c r="J403" s="18">
        <v>107</v>
      </c>
      <c r="K403" s="19">
        <v>41</v>
      </c>
      <c r="L403" s="19">
        <v>21</v>
      </c>
      <c r="M403" s="19">
        <f t="shared" si="22"/>
        <v>169</v>
      </c>
      <c r="N403" s="18">
        <v>94</v>
      </c>
      <c r="O403" s="19">
        <v>36</v>
      </c>
      <c r="P403" s="19">
        <v>19</v>
      </c>
      <c r="Q403" s="19">
        <f t="shared" si="23"/>
        <v>149</v>
      </c>
      <c r="R403" s="21">
        <v>52</v>
      </c>
      <c r="S403" s="21">
        <v>0</v>
      </c>
      <c r="T403" s="21">
        <v>0</v>
      </c>
    </row>
    <row r="404" spans="1:20" x14ac:dyDescent="0.35">
      <c r="A404" s="30">
        <v>45352</v>
      </c>
      <c r="B404" s="18">
        <v>33</v>
      </c>
      <c r="C404" s="19">
        <v>11</v>
      </c>
      <c r="D404" s="19">
        <v>9</v>
      </c>
      <c r="E404" s="20">
        <f t="shared" si="20"/>
        <v>53</v>
      </c>
      <c r="F404" s="18">
        <v>34</v>
      </c>
      <c r="G404" s="19">
        <v>7</v>
      </c>
      <c r="H404" s="19">
        <v>1</v>
      </c>
      <c r="I404" s="19">
        <f t="shared" si="21"/>
        <v>42</v>
      </c>
      <c r="J404" s="18">
        <v>136</v>
      </c>
      <c r="K404" s="19">
        <v>29</v>
      </c>
      <c r="L404" s="19">
        <v>18</v>
      </c>
      <c r="M404" s="19">
        <f t="shared" si="22"/>
        <v>183</v>
      </c>
      <c r="N404" s="18">
        <v>105</v>
      </c>
      <c r="O404" s="19">
        <v>27</v>
      </c>
      <c r="P404" s="19">
        <v>16</v>
      </c>
      <c r="Q404" s="19">
        <f t="shared" si="23"/>
        <v>148</v>
      </c>
      <c r="R404" s="21">
        <v>60</v>
      </c>
      <c r="S404" s="21">
        <v>0</v>
      </c>
      <c r="T404" s="21">
        <v>0</v>
      </c>
    </row>
    <row r="405" spans="1:20" x14ac:dyDescent="0.35">
      <c r="A405" s="30">
        <v>45383</v>
      </c>
      <c r="B405" s="18">
        <v>53</v>
      </c>
      <c r="C405" s="19">
        <v>24</v>
      </c>
      <c r="D405" s="19">
        <v>13</v>
      </c>
      <c r="E405" s="20">
        <f t="shared" si="20"/>
        <v>90</v>
      </c>
      <c r="F405" s="18">
        <v>54</v>
      </c>
      <c r="G405" s="19">
        <v>7</v>
      </c>
      <c r="H405" s="19">
        <v>8</v>
      </c>
      <c r="I405" s="19">
        <f t="shared" si="21"/>
        <v>69</v>
      </c>
      <c r="J405" s="18">
        <v>144</v>
      </c>
      <c r="K405" s="19">
        <v>30</v>
      </c>
      <c r="L405" s="19">
        <v>10</v>
      </c>
      <c r="M405" s="19">
        <f t="shared" si="22"/>
        <v>184</v>
      </c>
      <c r="N405" s="18">
        <v>91</v>
      </c>
      <c r="O405" s="19">
        <v>28</v>
      </c>
      <c r="P405" s="19">
        <v>9</v>
      </c>
      <c r="Q405" s="19">
        <f t="shared" si="23"/>
        <v>128</v>
      </c>
      <c r="R405" s="21">
        <v>99</v>
      </c>
      <c r="S405" s="21">
        <v>0</v>
      </c>
      <c r="T405" s="21">
        <v>0</v>
      </c>
    </row>
    <row r="406" spans="1:20" x14ac:dyDescent="0.35">
      <c r="A406" s="30">
        <v>45413</v>
      </c>
      <c r="B406" s="18">
        <v>48</v>
      </c>
      <c r="C406" s="19">
        <v>10</v>
      </c>
      <c r="D406" s="19">
        <v>13</v>
      </c>
      <c r="E406" s="20">
        <f t="shared" si="20"/>
        <v>71</v>
      </c>
      <c r="F406" s="18">
        <v>56</v>
      </c>
      <c r="G406" s="19">
        <v>12</v>
      </c>
      <c r="H406" s="19">
        <v>2</v>
      </c>
      <c r="I406" s="19">
        <f t="shared" si="21"/>
        <v>70</v>
      </c>
      <c r="J406" s="18">
        <v>104</v>
      </c>
      <c r="K406" s="19">
        <v>36</v>
      </c>
      <c r="L406" s="19">
        <v>12</v>
      </c>
      <c r="M406" s="19">
        <f t="shared" si="22"/>
        <v>152</v>
      </c>
      <c r="N406" s="18">
        <v>82</v>
      </c>
      <c r="O406" s="19">
        <v>28</v>
      </c>
      <c r="P406" s="19">
        <v>11</v>
      </c>
      <c r="Q406" s="19">
        <f t="shared" si="23"/>
        <v>121</v>
      </c>
      <c r="R406" s="21">
        <v>91</v>
      </c>
      <c r="S406" s="21">
        <v>0</v>
      </c>
      <c r="T406" s="21">
        <v>0</v>
      </c>
    </row>
    <row r="407" spans="1:20" x14ac:dyDescent="0.35">
      <c r="A407" s="30">
        <v>45444</v>
      </c>
      <c r="B407" s="18">
        <v>51</v>
      </c>
      <c r="C407" s="19">
        <v>13</v>
      </c>
      <c r="D407" s="19">
        <v>21</v>
      </c>
      <c r="E407" s="20">
        <f t="shared" si="20"/>
        <v>85</v>
      </c>
      <c r="F407" s="18">
        <v>58</v>
      </c>
      <c r="G407" s="19">
        <v>11</v>
      </c>
      <c r="H407" s="19">
        <v>4</v>
      </c>
      <c r="I407" s="19">
        <f t="shared" si="21"/>
        <v>73</v>
      </c>
      <c r="J407" s="18">
        <v>123</v>
      </c>
      <c r="K407" s="19">
        <v>39</v>
      </c>
      <c r="L407" s="19">
        <v>15</v>
      </c>
      <c r="M407" s="19">
        <f t="shared" si="22"/>
        <v>177</v>
      </c>
      <c r="N407" s="18">
        <v>105</v>
      </c>
      <c r="O407" s="19">
        <v>21</v>
      </c>
      <c r="P407" s="19">
        <v>12</v>
      </c>
      <c r="Q407" s="19">
        <f t="shared" si="23"/>
        <v>138</v>
      </c>
      <c r="R407" s="21">
        <v>87</v>
      </c>
      <c r="S407" s="21">
        <v>0</v>
      </c>
      <c r="T407" s="21">
        <v>0</v>
      </c>
    </row>
    <row r="408" spans="1:20" x14ac:dyDescent="0.35">
      <c r="A408" s="30">
        <v>45474</v>
      </c>
      <c r="B408" s="18">
        <v>58</v>
      </c>
      <c r="C408" s="19">
        <v>23</v>
      </c>
      <c r="D408" s="19">
        <v>15</v>
      </c>
      <c r="E408" s="20">
        <f t="shared" si="20"/>
        <v>96</v>
      </c>
      <c r="F408" s="18">
        <v>63</v>
      </c>
      <c r="G408" s="19">
        <v>9</v>
      </c>
      <c r="H408" s="19">
        <v>3</v>
      </c>
      <c r="I408" s="19">
        <f t="shared" si="21"/>
        <v>75</v>
      </c>
      <c r="J408" s="18">
        <v>166</v>
      </c>
      <c r="K408" s="19">
        <v>43</v>
      </c>
      <c r="L408" s="19">
        <v>19</v>
      </c>
      <c r="M408" s="19">
        <f t="shared" si="22"/>
        <v>228</v>
      </c>
      <c r="N408" s="18">
        <v>134</v>
      </c>
      <c r="O408" s="19">
        <v>42</v>
      </c>
      <c r="P408" s="19">
        <v>17</v>
      </c>
      <c r="Q408" s="19">
        <f t="shared" si="23"/>
        <v>193</v>
      </c>
      <c r="R408" s="21">
        <v>90</v>
      </c>
      <c r="S408" s="21">
        <v>0</v>
      </c>
      <c r="T408" s="21">
        <v>0</v>
      </c>
    </row>
    <row r="409" spans="1:20" x14ac:dyDescent="0.35">
      <c r="A409" s="30">
        <v>45505</v>
      </c>
      <c r="B409" s="18">
        <v>66</v>
      </c>
      <c r="C409" s="19">
        <v>20</v>
      </c>
      <c r="D409" s="19">
        <v>14</v>
      </c>
      <c r="E409" s="20">
        <f t="shared" si="20"/>
        <v>100</v>
      </c>
      <c r="F409" s="18">
        <v>37</v>
      </c>
      <c r="G409" s="19">
        <v>14</v>
      </c>
      <c r="H409" s="19">
        <v>3</v>
      </c>
      <c r="I409" s="19">
        <f t="shared" si="21"/>
        <v>54</v>
      </c>
      <c r="J409" s="18">
        <v>183</v>
      </c>
      <c r="K409" s="19">
        <v>38</v>
      </c>
      <c r="L409" s="19">
        <v>17</v>
      </c>
      <c r="M409" s="19">
        <f t="shared" si="22"/>
        <v>238</v>
      </c>
      <c r="N409" s="18">
        <v>172</v>
      </c>
      <c r="O409" s="19">
        <v>32</v>
      </c>
      <c r="P409" s="19">
        <v>23</v>
      </c>
      <c r="Q409" s="19">
        <f t="shared" si="23"/>
        <v>227</v>
      </c>
      <c r="R409" s="21">
        <v>46</v>
      </c>
      <c r="S409" s="21">
        <v>0</v>
      </c>
      <c r="T409" s="21">
        <v>0</v>
      </c>
    </row>
    <row r="410" spans="1:20" x14ac:dyDescent="0.35">
      <c r="A410" s="30">
        <v>45536</v>
      </c>
      <c r="B410" s="18">
        <v>64</v>
      </c>
      <c r="C410" s="19">
        <v>11</v>
      </c>
      <c r="D410" s="19">
        <v>16</v>
      </c>
      <c r="E410" s="20">
        <f t="shared" si="20"/>
        <v>91</v>
      </c>
      <c r="F410" s="18">
        <v>61</v>
      </c>
      <c r="G410" s="19">
        <v>13</v>
      </c>
      <c r="H410" s="19">
        <v>10</v>
      </c>
      <c r="I410" s="19">
        <f t="shared" si="21"/>
        <v>84</v>
      </c>
      <c r="J410" s="18">
        <v>148</v>
      </c>
      <c r="K410" s="19">
        <v>26</v>
      </c>
      <c r="L410" s="19">
        <v>22</v>
      </c>
      <c r="M410" s="19">
        <f t="shared" si="22"/>
        <v>196</v>
      </c>
      <c r="N410" s="18">
        <v>103</v>
      </c>
      <c r="O410" s="19">
        <v>31</v>
      </c>
      <c r="P410" s="19">
        <v>13</v>
      </c>
      <c r="Q410" s="19">
        <f t="shared" si="23"/>
        <v>147</v>
      </c>
      <c r="R410" s="21">
        <v>59</v>
      </c>
      <c r="S410" s="21">
        <v>0</v>
      </c>
      <c r="T410" s="21">
        <v>0</v>
      </c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S3:T3"/>
    <mergeCell ref="A3:A5"/>
    <mergeCell ref="A2:T2"/>
    <mergeCell ref="B4:E4"/>
    <mergeCell ref="F4:I4"/>
    <mergeCell ref="B3:I3"/>
    <mergeCell ref="J4:M4"/>
    <mergeCell ref="N4:Q4"/>
    <mergeCell ref="J3: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13"/>
  <sheetViews>
    <sheetView zoomScaleNormal="100" workbookViewId="0">
      <pane xSplit="1" ySplit="5" topLeftCell="B393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10" sqref="B410"/>
    </sheetView>
  </sheetViews>
  <sheetFormatPr defaultColWidth="9.08984375" defaultRowHeight="14.5" x14ac:dyDescent="0.35"/>
  <cols>
    <col min="1" max="1" width="19.81640625" style="1" customWidth="1"/>
    <col min="2" max="2" width="9.6328125" style="1" customWidth="1"/>
    <col min="3" max="3" width="9.54296875" style="1" bestFit="1" customWidth="1"/>
    <col min="4" max="4" width="8.6328125" style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9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8" customHeight="1" x14ac:dyDescent="0.35"/>
    <row r="2" spans="1:25" ht="15" thickBot="1" x14ac:dyDescent="0.4">
      <c r="A2" s="87" t="s">
        <v>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IF('Total de Ocorrências Setor'!B6=0,"n.d.",'Total de Ocorrências Setor'!B18/'Total de Ocorrências Setor'!B6-1)</f>
        <v>n.d.</v>
      </c>
      <c r="C18" s="62" t="str">
        <f>IF('Total de Ocorrências Setor'!C6=0,"n.d.",'Total de Ocorrências Setor'!C18/'Total de Ocorrências Setor'!C6-1)</f>
        <v>n.d.</v>
      </c>
      <c r="D18" s="62" t="str">
        <f>IF('Total de Ocorrências Setor'!D6=0,"n.d.",'Total de Ocorrências Setor'!D18/'Total de Ocorrências Setor'!D6-1)</f>
        <v>n.d.</v>
      </c>
      <c r="E18" s="62" t="str">
        <f>IF('Total de Ocorrências Setor'!E6=0,"n.d.",'Total de Ocorrências Setor'!E18/'Total de Ocorrências Setor'!E6-1)</f>
        <v>n.d.</v>
      </c>
      <c r="F18" s="63">
        <f>IF('Total de Ocorrências Setor'!F6=0,"n.d.",'Total de Ocorrências Setor'!F18/'Total de Ocorrências Setor'!F6-1)</f>
        <v>0.89640883977900554</v>
      </c>
      <c r="G18" s="62" t="str">
        <f>IF('Total de Ocorrências Setor'!G6=0,"n.d.",'Total de Ocorrências Setor'!G18/'Total de Ocorrências Setor'!G6-1)</f>
        <v>n.d.</v>
      </c>
      <c r="H18" s="62" t="str">
        <f>IF('Total de Ocorrências Setor'!H6=0,"n.d.",'Total de Ocorrências Setor'!H18/'Total de Ocorrências Setor'!H6-1)</f>
        <v>n.d.</v>
      </c>
      <c r="I18" s="62" t="str">
        <f>IF('Total de Ocorrências Setor'!I6=0,"n.d.",'Total de Ocorrências Setor'!I18/'Total de Ocorrências Setor'!I6-1)</f>
        <v>n.d.</v>
      </c>
      <c r="J18" s="62" t="str">
        <f>IF('Total de Ocorrências Setor'!J6=0,"n.d.",'Total de Ocorrências Setor'!J18/'Total de Ocorrências Setor'!J6-1)</f>
        <v>n.d.</v>
      </c>
      <c r="K18" s="62">
        <f>IF('Total de Ocorrências Setor'!K6=0,"n.d.",'Total de Ocorrências Setor'!K18/'Total de Ocorrências Setor'!K6-1)</f>
        <v>1.6326530612244898</v>
      </c>
      <c r="L18" s="61" t="str">
        <f>IF('Total de Ocorrências Setor'!L6=0,"n.d.",'Total de Ocorrências Setor'!L18/'Total de Ocorrências Setor'!L6-1)</f>
        <v>n.d.</v>
      </c>
      <c r="M18" s="62" t="str">
        <f>IF('Total de Ocorrências Setor'!M6=0,"n.d.",'Total de Ocorrências Setor'!M18/'Total de Ocorrências Setor'!M6-1)</f>
        <v>n.d.</v>
      </c>
      <c r="N18" s="62" t="str">
        <f>IF('Total de Ocorrências Setor'!N6=0,"n.d.",'Total de Ocorrências Setor'!N18/'Total de Ocorrências Setor'!N6-1)</f>
        <v>n.d.</v>
      </c>
      <c r="O18" s="62" t="str">
        <f>IF('Total de Ocorrências Setor'!O6=0,"n.d.",'Total de Ocorrências Setor'!O18/'Total de Ocorrências Setor'!O6-1)</f>
        <v>n.d.</v>
      </c>
      <c r="P18" s="63" t="str">
        <f>IF('Total de Ocorrências Setor'!P6=0,"n.d.",'Total de Ocorrências Setor'!P18/'Total de Ocorrências Setor'!P6-1)</f>
        <v>n.d.</v>
      </c>
      <c r="Q18" s="62" t="str">
        <f>IF('Total de Ocorrências Setor'!Q6=0,"n.d.",'Total de Ocorrências Setor'!Q18/'Total de Ocorrências Setor'!Q6-1)</f>
        <v>n.d.</v>
      </c>
      <c r="R18" s="62" t="str">
        <f>IF('Total de Ocorrências Setor'!R6=0,"n.d.",'Total de Ocorrências Setor'!R18/'Total de Ocorrências Setor'!R6-1)</f>
        <v>n.d.</v>
      </c>
      <c r="S18" s="62" t="str">
        <f>IF('Total de Ocorrências Setor'!S6=0,"n.d.",'Total de Ocorrências Setor'!S18/'Total de Ocorrências Setor'!S6-1)</f>
        <v>n.d.</v>
      </c>
      <c r="T18" s="62" t="str">
        <f>IF('Total de Ocorrências Setor'!T6=0,"n.d.",'Total de Ocorrências Setor'!T18/'Total de Ocorrências Setor'!T6-1)</f>
        <v>n.d.</v>
      </c>
      <c r="U18" s="62" t="str">
        <f>IF('Total de Ocorrências Setor'!U6=0,"n.d.",'Total de Ocorrências Setor'!U18/'Total de Ocorrências Setor'!U6-1)</f>
        <v>n.d.</v>
      </c>
      <c r="V18" s="64" t="str">
        <f>IF('Total de Ocorrências Setor'!V6=0,"n.d.",'Total de Ocorrências Setor'!V18/'Total de Ocorrências Setor'!V6-1)</f>
        <v>n.d.</v>
      </c>
      <c r="W18" s="62">
        <f>IF('Total de Ocorrências Setor'!W6=0,"n.d.",'Total de Ocorrências Setor'!W18/'Total de Ocorrências Setor'!W6-1)</f>
        <v>-0.15000000000000002</v>
      </c>
      <c r="X18" s="64">
        <f>IF('Total de Ocorrências Setor'!X6=0,"n.d.",'Total de Ocorrências Setor'!X18/'Total de Ocorrências Setor'!X6-1)</f>
        <v>-0.28205128205128205</v>
      </c>
      <c r="Y18" s="56"/>
    </row>
    <row r="19" spans="1:25" x14ac:dyDescent="0.35">
      <c r="A19" s="71">
        <v>33635</v>
      </c>
      <c r="B19" s="57" t="str">
        <f>IF('Total de Ocorrências Setor'!B7=0,"n.d.",'Total de Ocorrências Setor'!B19/'Total de Ocorrências Setor'!B7-1)</f>
        <v>n.d.</v>
      </c>
      <c r="C19" s="58" t="str">
        <f>IF('Total de Ocorrências Setor'!C7=0,"n.d.",'Total de Ocorrências Setor'!C19/'Total de Ocorrências Setor'!C7-1)</f>
        <v>n.d.</v>
      </c>
      <c r="D19" s="58" t="str">
        <f>IF('Total de Ocorrências Setor'!D7=0,"n.d.",'Total de Ocorrências Setor'!D19/'Total de Ocorrências Setor'!D7-1)</f>
        <v>n.d.</v>
      </c>
      <c r="E19" s="58" t="str">
        <f>IF('Total de Ocorrências Setor'!E7=0,"n.d.",'Total de Ocorrências Setor'!E19/'Total de Ocorrências Setor'!E7-1)</f>
        <v>n.d.</v>
      </c>
      <c r="F19" s="59">
        <f>IF('Total de Ocorrências Setor'!F7=0,"n.d.",'Total de Ocorrências Setor'!F19/'Total de Ocorrências Setor'!F7-1)</f>
        <v>2.0992248062015504</v>
      </c>
      <c r="G19" s="58" t="str">
        <f>IF('Total de Ocorrências Setor'!G7=0,"n.d.",'Total de Ocorrências Setor'!G19/'Total de Ocorrências Setor'!G7-1)</f>
        <v>n.d.</v>
      </c>
      <c r="H19" s="58" t="str">
        <f>IF('Total de Ocorrências Setor'!H7=0,"n.d.",'Total de Ocorrências Setor'!H19/'Total de Ocorrências Setor'!H7-1)</f>
        <v>n.d.</v>
      </c>
      <c r="I19" s="58" t="str">
        <f>IF('Total de Ocorrências Setor'!I7=0,"n.d.",'Total de Ocorrências Setor'!I19/'Total de Ocorrências Setor'!I7-1)</f>
        <v>n.d.</v>
      </c>
      <c r="J19" s="58" t="str">
        <f>IF('Total de Ocorrências Setor'!J7=0,"n.d.",'Total de Ocorrências Setor'!J19/'Total de Ocorrências Setor'!J7-1)</f>
        <v>n.d.</v>
      </c>
      <c r="K19" s="58">
        <f>IF('Total de Ocorrências Setor'!K7=0,"n.d.",'Total de Ocorrências Setor'!K19/'Total de Ocorrências Setor'!K7-1)</f>
        <v>1.8372093023255816</v>
      </c>
      <c r="L19" s="57" t="str">
        <f>IF('Total de Ocorrências Setor'!L7=0,"n.d.",'Total de Ocorrências Setor'!L19/'Total de Ocorrências Setor'!L7-1)</f>
        <v>n.d.</v>
      </c>
      <c r="M19" s="58" t="str">
        <f>IF('Total de Ocorrências Setor'!M7=0,"n.d.",'Total de Ocorrências Setor'!M19/'Total de Ocorrências Setor'!M7-1)</f>
        <v>n.d.</v>
      </c>
      <c r="N19" s="58" t="str">
        <f>IF('Total de Ocorrências Setor'!N7=0,"n.d.",'Total de Ocorrências Setor'!N19/'Total de Ocorrências Setor'!N7-1)</f>
        <v>n.d.</v>
      </c>
      <c r="O19" s="58" t="str">
        <f>IF('Total de Ocorrências Setor'!O7=0,"n.d.",'Total de Ocorrências Setor'!O19/'Total de Ocorrências Setor'!O7-1)</f>
        <v>n.d.</v>
      </c>
      <c r="P19" s="59" t="str">
        <f>IF('Total de Ocorrências Setor'!P7=0,"n.d.",'Total de Ocorrências Setor'!P19/'Total de Ocorrências Setor'!P7-1)</f>
        <v>n.d.</v>
      </c>
      <c r="Q19" s="58" t="str">
        <f>IF('Total de Ocorrências Setor'!Q7=0,"n.d.",'Total de Ocorrências Setor'!Q19/'Total de Ocorrências Setor'!Q7-1)</f>
        <v>n.d.</v>
      </c>
      <c r="R19" s="58" t="str">
        <f>IF('Total de Ocorrências Setor'!R7=0,"n.d.",'Total de Ocorrências Setor'!R19/'Total de Ocorrências Setor'!R7-1)</f>
        <v>n.d.</v>
      </c>
      <c r="S19" s="58" t="str">
        <f>IF('Total de Ocorrências Setor'!S7=0,"n.d.",'Total de Ocorrências Setor'!S19/'Total de Ocorrências Setor'!S7-1)</f>
        <v>n.d.</v>
      </c>
      <c r="T19" s="58" t="str">
        <f>IF('Total de Ocorrências Setor'!T7=0,"n.d.",'Total de Ocorrências Setor'!T19/'Total de Ocorrências Setor'!T7-1)</f>
        <v>n.d.</v>
      </c>
      <c r="U19" s="58" t="str">
        <f>IF('Total de Ocorrências Setor'!U7=0,"n.d.",'Total de Ocorrências Setor'!U19/'Total de Ocorrências Setor'!U7-1)</f>
        <v>n.d.</v>
      </c>
      <c r="V19" s="60" t="str">
        <f>IF('Total de Ocorrências Setor'!V7=0,"n.d.",'Total de Ocorrências Setor'!V19/'Total de Ocorrências Setor'!V7-1)</f>
        <v>n.d.</v>
      </c>
      <c r="W19" s="58">
        <f>IF('Total de Ocorrências Setor'!W7=0,"n.d.",'Total de Ocorrências Setor'!W19/'Total de Ocorrências Setor'!W7-1)</f>
        <v>0.81666666666666665</v>
      </c>
      <c r="X19" s="60">
        <f>IF('Total de Ocorrências Setor'!X7=0,"n.d.",'Total de Ocorrências Setor'!X19/'Total de Ocorrências Setor'!X7-1)</f>
        <v>0.85416666666666674</v>
      </c>
      <c r="Y19" s="56"/>
    </row>
    <row r="20" spans="1:25" x14ac:dyDescent="0.35">
      <c r="A20" s="71">
        <v>33664</v>
      </c>
      <c r="B20" s="57" t="str">
        <f>IF('Total de Ocorrências Setor'!B8=0,"n.d.",'Total de Ocorrências Setor'!B20/'Total de Ocorrências Setor'!B8-1)</f>
        <v>n.d.</v>
      </c>
      <c r="C20" s="58" t="str">
        <f>IF('Total de Ocorrências Setor'!C8=0,"n.d.",'Total de Ocorrências Setor'!C20/'Total de Ocorrências Setor'!C8-1)</f>
        <v>n.d.</v>
      </c>
      <c r="D20" s="58" t="str">
        <f>IF('Total de Ocorrências Setor'!D8=0,"n.d.",'Total de Ocorrências Setor'!D20/'Total de Ocorrências Setor'!D8-1)</f>
        <v>n.d.</v>
      </c>
      <c r="E20" s="58" t="str">
        <f>IF('Total de Ocorrências Setor'!E8=0,"n.d.",'Total de Ocorrências Setor'!E20/'Total de Ocorrências Setor'!E8-1)</f>
        <v>n.d.</v>
      </c>
      <c r="F20" s="59">
        <f>IF('Total de Ocorrências Setor'!F8=0,"n.d.",'Total de Ocorrências Setor'!F20/'Total de Ocorrências Setor'!F8-1)</f>
        <v>1.7945368171021379</v>
      </c>
      <c r="G20" s="58" t="str">
        <f>IF('Total de Ocorrências Setor'!G8=0,"n.d.",'Total de Ocorrências Setor'!G20/'Total de Ocorrências Setor'!G8-1)</f>
        <v>n.d.</v>
      </c>
      <c r="H20" s="58" t="str">
        <f>IF('Total de Ocorrências Setor'!H8=0,"n.d.",'Total de Ocorrências Setor'!H20/'Total de Ocorrências Setor'!H8-1)</f>
        <v>n.d.</v>
      </c>
      <c r="I20" s="58" t="str">
        <f>IF('Total de Ocorrências Setor'!I8=0,"n.d.",'Total de Ocorrências Setor'!I20/'Total de Ocorrências Setor'!I8-1)</f>
        <v>n.d.</v>
      </c>
      <c r="J20" s="58" t="str">
        <f>IF('Total de Ocorrências Setor'!J8=0,"n.d.",'Total de Ocorrências Setor'!J20/'Total de Ocorrências Setor'!J8-1)</f>
        <v>n.d.</v>
      </c>
      <c r="K20" s="58">
        <f>IF('Total de Ocorrências Setor'!K8=0,"n.d.",'Total de Ocorrências Setor'!K20/'Total de Ocorrências Setor'!K8-1)</f>
        <v>1.8275862068965516</v>
      </c>
      <c r="L20" s="57" t="str">
        <f>IF('Total de Ocorrências Setor'!L8=0,"n.d.",'Total de Ocorrências Setor'!L20/'Total de Ocorrências Setor'!L8-1)</f>
        <v>n.d.</v>
      </c>
      <c r="M20" s="58" t="str">
        <f>IF('Total de Ocorrências Setor'!M8=0,"n.d.",'Total de Ocorrências Setor'!M20/'Total de Ocorrências Setor'!M8-1)</f>
        <v>n.d.</v>
      </c>
      <c r="N20" s="58" t="str">
        <f>IF('Total de Ocorrências Setor'!N8=0,"n.d.",'Total de Ocorrências Setor'!N20/'Total de Ocorrências Setor'!N8-1)</f>
        <v>n.d.</v>
      </c>
      <c r="O20" s="58" t="str">
        <f>IF('Total de Ocorrências Setor'!O8=0,"n.d.",'Total de Ocorrências Setor'!O20/'Total de Ocorrências Setor'!O8-1)</f>
        <v>n.d.</v>
      </c>
      <c r="P20" s="59" t="str">
        <f>IF('Total de Ocorrências Setor'!P8=0,"n.d.",'Total de Ocorrências Setor'!P20/'Total de Ocorrências Setor'!P8-1)</f>
        <v>n.d.</v>
      </c>
      <c r="Q20" s="58" t="str">
        <f>IF('Total de Ocorrências Setor'!Q8=0,"n.d.",'Total de Ocorrências Setor'!Q20/'Total de Ocorrências Setor'!Q8-1)</f>
        <v>n.d.</v>
      </c>
      <c r="R20" s="58" t="str">
        <f>IF('Total de Ocorrências Setor'!R8=0,"n.d.",'Total de Ocorrências Setor'!R20/'Total de Ocorrências Setor'!R8-1)</f>
        <v>n.d.</v>
      </c>
      <c r="S20" s="58" t="str">
        <f>IF('Total de Ocorrências Setor'!S8=0,"n.d.",'Total de Ocorrências Setor'!S20/'Total de Ocorrências Setor'!S8-1)</f>
        <v>n.d.</v>
      </c>
      <c r="T20" s="58" t="str">
        <f>IF('Total de Ocorrências Setor'!T8=0,"n.d.",'Total de Ocorrências Setor'!T20/'Total de Ocorrências Setor'!T8-1)</f>
        <v>n.d.</v>
      </c>
      <c r="U20" s="58" t="str">
        <f>IF('Total de Ocorrências Setor'!U8=0,"n.d.",'Total de Ocorrências Setor'!U20/'Total de Ocorrências Setor'!U8-1)</f>
        <v>n.d.</v>
      </c>
      <c r="V20" s="60" t="str">
        <f>IF('Total de Ocorrências Setor'!V8=0,"n.d.",'Total de Ocorrências Setor'!V20/'Total de Ocorrências Setor'!V8-1)</f>
        <v>n.d.</v>
      </c>
      <c r="W20" s="58">
        <f>IF('Total de Ocorrências Setor'!W8=0,"n.d.",'Total de Ocorrências Setor'!W20/'Total de Ocorrências Setor'!W8-1)</f>
        <v>-0.23913043478260865</v>
      </c>
      <c r="X20" s="60">
        <f>IF('Total de Ocorrências Setor'!X8=0,"n.d.",'Total de Ocorrências Setor'!X20/'Total de Ocorrências Setor'!X8-1)</f>
        <v>-0.34523809523809523</v>
      </c>
      <c r="Y20" s="56"/>
    </row>
    <row r="21" spans="1:25" x14ac:dyDescent="0.35">
      <c r="A21" s="71">
        <v>33695</v>
      </c>
      <c r="B21" s="57" t="str">
        <f>IF('Total de Ocorrências Setor'!B9=0,"n.d.",'Total de Ocorrências Setor'!B21/'Total de Ocorrências Setor'!B9-1)</f>
        <v>n.d.</v>
      </c>
      <c r="C21" s="58" t="str">
        <f>IF('Total de Ocorrências Setor'!C9=0,"n.d.",'Total de Ocorrências Setor'!C21/'Total de Ocorrências Setor'!C9-1)</f>
        <v>n.d.</v>
      </c>
      <c r="D21" s="58" t="str">
        <f>IF('Total de Ocorrências Setor'!D9=0,"n.d.",'Total de Ocorrências Setor'!D21/'Total de Ocorrências Setor'!D9-1)</f>
        <v>n.d.</v>
      </c>
      <c r="E21" s="58" t="str">
        <f>IF('Total de Ocorrências Setor'!E9=0,"n.d.",'Total de Ocorrências Setor'!E21/'Total de Ocorrências Setor'!E9-1)</f>
        <v>n.d.</v>
      </c>
      <c r="F21" s="59">
        <f>IF('Total de Ocorrências Setor'!F9=0,"n.d.",'Total de Ocorrências Setor'!F21/'Total de Ocorrências Setor'!F9-1)</f>
        <v>0.78057889822595694</v>
      </c>
      <c r="G21" s="58" t="str">
        <f>IF('Total de Ocorrências Setor'!G9=0,"n.d.",'Total de Ocorrências Setor'!G21/'Total de Ocorrências Setor'!G9-1)</f>
        <v>n.d.</v>
      </c>
      <c r="H21" s="58" t="str">
        <f>IF('Total de Ocorrências Setor'!H9=0,"n.d.",'Total de Ocorrências Setor'!H21/'Total de Ocorrências Setor'!H9-1)</f>
        <v>n.d.</v>
      </c>
      <c r="I21" s="58" t="str">
        <f>IF('Total de Ocorrências Setor'!I9=0,"n.d.",'Total de Ocorrências Setor'!I21/'Total de Ocorrências Setor'!I9-1)</f>
        <v>n.d.</v>
      </c>
      <c r="J21" s="58" t="str">
        <f>IF('Total de Ocorrências Setor'!J9=0,"n.d.",'Total de Ocorrências Setor'!J21/'Total de Ocorrências Setor'!J9-1)</f>
        <v>n.d.</v>
      </c>
      <c r="K21" s="58">
        <f>IF('Total de Ocorrências Setor'!K9=0,"n.d.",'Total de Ocorrências Setor'!K21/'Total de Ocorrências Setor'!K9-1)</f>
        <v>0.95505617977528079</v>
      </c>
      <c r="L21" s="57" t="str">
        <f>IF('Total de Ocorrências Setor'!L9=0,"n.d.",'Total de Ocorrências Setor'!L21/'Total de Ocorrências Setor'!L9-1)</f>
        <v>n.d.</v>
      </c>
      <c r="M21" s="58" t="str">
        <f>IF('Total de Ocorrências Setor'!M9=0,"n.d.",'Total de Ocorrências Setor'!M21/'Total de Ocorrências Setor'!M9-1)</f>
        <v>n.d.</v>
      </c>
      <c r="N21" s="58" t="str">
        <f>IF('Total de Ocorrências Setor'!N9=0,"n.d.",'Total de Ocorrências Setor'!N21/'Total de Ocorrências Setor'!N9-1)</f>
        <v>n.d.</v>
      </c>
      <c r="O21" s="58" t="str">
        <f>IF('Total de Ocorrências Setor'!O9=0,"n.d.",'Total de Ocorrências Setor'!O21/'Total de Ocorrências Setor'!O9-1)</f>
        <v>n.d.</v>
      </c>
      <c r="P21" s="59" t="str">
        <f>IF('Total de Ocorrências Setor'!P9=0,"n.d.",'Total de Ocorrências Setor'!P21/'Total de Ocorrências Setor'!P9-1)</f>
        <v>n.d.</v>
      </c>
      <c r="Q21" s="58" t="str">
        <f>IF('Total de Ocorrências Setor'!Q9=0,"n.d.",'Total de Ocorrências Setor'!Q21/'Total de Ocorrências Setor'!Q9-1)</f>
        <v>n.d.</v>
      </c>
      <c r="R21" s="58" t="str">
        <f>IF('Total de Ocorrências Setor'!R9=0,"n.d.",'Total de Ocorrências Setor'!R21/'Total de Ocorrências Setor'!R9-1)</f>
        <v>n.d.</v>
      </c>
      <c r="S21" s="58" t="str">
        <f>IF('Total de Ocorrências Setor'!S9=0,"n.d.",'Total de Ocorrências Setor'!S21/'Total de Ocorrências Setor'!S9-1)</f>
        <v>n.d.</v>
      </c>
      <c r="T21" s="58" t="str">
        <f>IF('Total de Ocorrências Setor'!T9=0,"n.d.",'Total de Ocorrências Setor'!T21/'Total de Ocorrências Setor'!T9-1)</f>
        <v>n.d.</v>
      </c>
      <c r="U21" s="58" t="str">
        <f>IF('Total de Ocorrências Setor'!U9=0,"n.d.",'Total de Ocorrências Setor'!U21/'Total de Ocorrências Setor'!U9-1)</f>
        <v>n.d.</v>
      </c>
      <c r="V21" s="60" t="str">
        <f>IF('Total de Ocorrências Setor'!V9=0,"n.d.",'Total de Ocorrências Setor'!V21/'Total de Ocorrências Setor'!V9-1)</f>
        <v>n.d.</v>
      </c>
      <c r="W21" s="58">
        <f>IF('Total de Ocorrências Setor'!W9=0,"n.d.",'Total de Ocorrências Setor'!W21/'Total de Ocorrências Setor'!W9-1)</f>
        <v>-3.7974683544303778E-2</v>
      </c>
      <c r="X21" s="60">
        <f>IF('Total de Ocorrências Setor'!X9=0,"n.d.",'Total de Ocorrências Setor'!X21/'Total de Ocorrências Setor'!X9-1)</f>
        <v>-8.8235294117647078E-2</v>
      </c>
      <c r="Y21" s="56"/>
    </row>
    <row r="22" spans="1:25" x14ac:dyDescent="0.35">
      <c r="A22" s="71">
        <v>33725</v>
      </c>
      <c r="B22" s="57" t="str">
        <f>IF('Total de Ocorrências Setor'!B10=0,"n.d.",'Total de Ocorrências Setor'!B22/'Total de Ocorrências Setor'!B10-1)</f>
        <v>n.d.</v>
      </c>
      <c r="C22" s="58" t="str">
        <f>IF('Total de Ocorrências Setor'!C10=0,"n.d.",'Total de Ocorrências Setor'!C22/'Total de Ocorrências Setor'!C10-1)</f>
        <v>n.d.</v>
      </c>
      <c r="D22" s="58" t="str">
        <f>IF('Total de Ocorrências Setor'!D10=0,"n.d.",'Total de Ocorrências Setor'!D22/'Total de Ocorrências Setor'!D10-1)</f>
        <v>n.d.</v>
      </c>
      <c r="E22" s="58" t="str">
        <f>IF('Total de Ocorrências Setor'!E10=0,"n.d.",'Total de Ocorrências Setor'!E22/'Total de Ocorrências Setor'!E10-1)</f>
        <v>n.d.</v>
      </c>
      <c r="F22" s="59">
        <f>IF('Total de Ocorrências Setor'!F10=0,"n.d.",'Total de Ocorrências Setor'!F22/'Total de Ocorrências Setor'!F10-1)</f>
        <v>0.75698324022346375</v>
      </c>
      <c r="G22" s="58" t="str">
        <f>IF('Total de Ocorrências Setor'!G10=0,"n.d.",'Total de Ocorrências Setor'!G22/'Total de Ocorrências Setor'!G10-1)</f>
        <v>n.d.</v>
      </c>
      <c r="H22" s="58" t="str">
        <f>IF('Total de Ocorrências Setor'!H10=0,"n.d.",'Total de Ocorrências Setor'!H22/'Total de Ocorrências Setor'!H10-1)</f>
        <v>n.d.</v>
      </c>
      <c r="I22" s="58" t="str">
        <f>IF('Total de Ocorrências Setor'!I10=0,"n.d.",'Total de Ocorrências Setor'!I22/'Total de Ocorrências Setor'!I10-1)</f>
        <v>n.d.</v>
      </c>
      <c r="J22" s="58" t="str">
        <f>IF('Total de Ocorrências Setor'!J10=0,"n.d.",'Total de Ocorrências Setor'!J22/'Total de Ocorrências Setor'!J10-1)</f>
        <v>n.d.</v>
      </c>
      <c r="K22" s="58">
        <f>IF('Total de Ocorrências Setor'!K10=0,"n.d.",'Total de Ocorrências Setor'!K22/'Total de Ocorrências Setor'!K10-1)</f>
        <v>1.0655737704918034</v>
      </c>
      <c r="L22" s="57" t="str">
        <f>IF('Total de Ocorrências Setor'!L10=0,"n.d.",'Total de Ocorrências Setor'!L22/'Total de Ocorrências Setor'!L10-1)</f>
        <v>n.d.</v>
      </c>
      <c r="M22" s="58" t="str">
        <f>IF('Total de Ocorrências Setor'!M10=0,"n.d.",'Total de Ocorrências Setor'!M22/'Total de Ocorrências Setor'!M10-1)</f>
        <v>n.d.</v>
      </c>
      <c r="N22" s="58" t="str">
        <f>IF('Total de Ocorrências Setor'!N10=0,"n.d.",'Total de Ocorrências Setor'!N22/'Total de Ocorrências Setor'!N10-1)</f>
        <v>n.d.</v>
      </c>
      <c r="O22" s="58" t="str">
        <f>IF('Total de Ocorrências Setor'!O10=0,"n.d.",'Total de Ocorrências Setor'!O22/'Total de Ocorrências Setor'!O10-1)</f>
        <v>n.d.</v>
      </c>
      <c r="P22" s="59" t="str">
        <f>IF('Total de Ocorrências Setor'!P10=0,"n.d.",'Total de Ocorrências Setor'!P22/'Total de Ocorrências Setor'!P10-1)</f>
        <v>n.d.</v>
      </c>
      <c r="Q22" s="58" t="str">
        <f>IF('Total de Ocorrências Setor'!Q10=0,"n.d.",'Total de Ocorrências Setor'!Q22/'Total de Ocorrências Setor'!Q10-1)</f>
        <v>n.d.</v>
      </c>
      <c r="R22" s="58" t="str">
        <f>IF('Total de Ocorrências Setor'!R10=0,"n.d.",'Total de Ocorrências Setor'!R22/'Total de Ocorrências Setor'!R10-1)</f>
        <v>n.d.</v>
      </c>
      <c r="S22" s="58" t="str">
        <f>IF('Total de Ocorrências Setor'!S10=0,"n.d.",'Total de Ocorrências Setor'!S22/'Total de Ocorrências Setor'!S10-1)</f>
        <v>n.d.</v>
      </c>
      <c r="T22" s="58" t="str">
        <f>IF('Total de Ocorrências Setor'!T10=0,"n.d.",'Total de Ocorrências Setor'!T22/'Total de Ocorrências Setor'!T10-1)</f>
        <v>n.d.</v>
      </c>
      <c r="U22" s="58" t="str">
        <f>IF('Total de Ocorrências Setor'!U10=0,"n.d.",'Total de Ocorrências Setor'!U22/'Total de Ocorrências Setor'!U10-1)</f>
        <v>n.d.</v>
      </c>
      <c r="V22" s="60" t="str">
        <f>IF('Total de Ocorrências Setor'!V10=0,"n.d.",'Total de Ocorrências Setor'!V22/'Total de Ocorrências Setor'!V10-1)</f>
        <v>n.d.</v>
      </c>
      <c r="W22" s="58">
        <f>IF('Total de Ocorrências Setor'!W10=0,"n.d.",'Total de Ocorrências Setor'!W22/'Total de Ocorrências Setor'!W10-1)</f>
        <v>0.13749999999999996</v>
      </c>
      <c r="X22" s="60">
        <f>IF('Total de Ocorrências Setor'!X10=0,"n.d.",'Total de Ocorrências Setor'!X22/'Total de Ocorrências Setor'!X10-1)</f>
        <v>0.11594202898550732</v>
      </c>
      <c r="Y22" s="56"/>
    </row>
    <row r="23" spans="1:25" x14ac:dyDescent="0.35">
      <c r="A23" s="71">
        <v>33756</v>
      </c>
      <c r="B23" s="57" t="str">
        <f>IF('Total de Ocorrências Setor'!B11=0,"n.d.",'Total de Ocorrências Setor'!B23/'Total de Ocorrências Setor'!B11-1)</f>
        <v>n.d.</v>
      </c>
      <c r="C23" s="58" t="str">
        <f>IF('Total de Ocorrências Setor'!C11=0,"n.d.",'Total de Ocorrências Setor'!C23/'Total de Ocorrências Setor'!C11-1)</f>
        <v>n.d.</v>
      </c>
      <c r="D23" s="58" t="str">
        <f>IF('Total de Ocorrências Setor'!D11=0,"n.d.",'Total de Ocorrências Setor'!D23/'Total de Ocorrências Setor'!D11-1)</f>
        <v>n.d.</v>
      </c>
      <c r="E23" s="58" t="str">
        <f>IF('Total de Ocorrências Setor'!E11=0,"n.d.",'Total de Ocorrências Setor'!E23/'Total de Ocorrências Setor'!E11-1)</f>
        <v>n.d.</v>
      </c>
      <c r="F23" s="59">
        <f>IF('Total de Ocorrências Setor'!F11=0,"n.d.",'Total de Ocorrências Setor'!F23/'Total de Ocorrências Setor'!F11-1)</f>
        <v>0.39396479463537304</v>
      </c>
      <c r="G23" s="58" t="str">
        <f>IF('Total de Ocorrências Setor'!G11=0,"n.d.",'Total de Ocorrências Setor'!G23/'Total de Ocorrências Setor'!G11-1)</f>
        <v>n.d.</v>
      </c>
      <c r="H23" s="58" t="str">
        <f>IF('Total de Ocorrências Setor'!H11=0,"n.d.",'Total de Ocorrências Setor'!H23/'Total de Ocorrências Setor'!H11-1)</f>
        <v>n.d.</v>
      </c>
      <c r="I23" s="58" t="str">
        <f>IF('Total de Ocorrências Setor'!I11=0,"n.d.",'Total de Ocorrências Setor'!I23/'Total de Ocorrências Setor'!I11-1)</f>
        <v>n.d.</v>
      </c>
      <c r="J23" s="58" t="str">
        <f>IF('Total de Ocorrências Setor'!J11=0,"n.d.",'Total de Ocorrências Setor'!J23/'Total de Ocorrências Setor'!J11-1)</f>
        <v>n.d.</v>
      </c>
      <c r="K23" s="58">
        <f>IF('Total de Ocorrências Setor'!K11=0,"n.d.",'Total de Ocorrências Setor'!K23/'Total de Ocorrências Setor'!K11-1)</f>
        <v>0.94117647058823528</v>
      </c>
      <c r="L23" s="57" t="str">
        <f>IF('Total de Ocorrências Setor'!L11=0,"n.d.",'Total de Ocorrências Setor'!L23/'Total de Ocorrências Setor'!L11-1)</f>
        <v>n.d.</v>
      </c>
      <c r="M23" s="58" t="str">
        <f>IF('Total de Ocorrências Setor'!M11=0,"n.d.",'Total de Ocorrências Setor'!M23/'Total de Ocorrências Setor'!M11-1)</f>
        <v>n.d.</v>
      </c>
      <c r="N23" s="58" t="str">
        <f>IF('Total de Ocorrências Setor'!N11=0,"n.d.",'Total de Ocorrências Setor'!N23/'Total de Ocorrências Setor'!N11-1)</f>
        <v>n.d.</v>
      </c>
      <c r="O23" s="58" t="str">
        <f>IF('Total de Ocorrências Setor'!O11=0,"n.d.",'Total de Ocorrências Setor'!O23/'Total de Ocorrências Setor'!O11-1)</f>
        <v>n.d.</v>
      </c>
      <c r="P23" s="59" t="str">
        <f>IF('Total de Ocorrências Setor'!P11=0,"n.d.",'Total de Ocorrências Setor'!P23/'Total de Ocorrências Setor'!P11-1)</f>
        <v>n.d.</v>
      </c>
      <c r="Q23" s="58" t="str">
        <f>IF('Total de Ocorrências Setor'!Q11=0,"n.d.",'Total de Ocorrências Setor'!Q23/'Total de Ocorrências Setor'!Q11-1)</f>
        <v>n.d.</v>
      </c>
      <c r="R23" s="58" t="str">
        <f>IF('Total de Ocorrências Setor'!R11=0,"n.d.",'Total de Ocorrências Setor'!R23/'Total de Ocorrências Setor'!R11-1)</f>
        <v>n.d.</v>
      </c>
      <c r="S23" s="58" t="str">
        <f>IF('Total de Ocorrências Setor'!S11=0,"n.d.",'Total de Ocorrências Setor'!S23/'Total de Ocorrências Setor'!S11-1)</f>
        <v>n.d.</v>
      </c>
      <c r="T23" s="58" t="str">
        <f>IF('Total de Ocorrências Setor'!T11=0,"n.d.",'Total de Ocorrências Setor'!T23/'Total de Ocorrências Setor'!T11-1)</f>
        <v>n.d.</v>
      </c>
      <c r="U23" s="58" t="str">
        <f>IF('Total de Ocorrências Setor'!U11=0,"n.d.",'Total de Ocorrências Setor'!U23/'Total de Ocorrências Setor'!U11-1)</f>
        <v>n.d.</v>
      </c>
      <c r="V23" s="60" t="str">
        <f>IF('Total de Ocorrências Setor'!V11=0,"n.d.",'Total de Ocorrências Setor'!V23/'Total de Ocorrências Setor'!V11-1)</f>
        <v>n.d.</v>
      </c>
      <c r="W23" s="58">
        <f>IF('Total de Ocorrências Setor'!W11=0,"n.d.",'Total de Ocorrências Setor'!W23/'Total de Ocorrências Setor'!W11-1)</f>
        <v>-1.4925373134328401E-2</v>
      </c>
      <c r="X23" s="60">
        <f>IF('Total de Ocorrências Setor'!X11=0,"n.d.",'Total de Ocorrências Setor'!X23/'Total de Ocorrências Setor'!X11-1)</f>
        <v>1.9607843137254832E-2</v>
      </c>
      <c r="Y23" s="56"/>
    </row>
    <row r="24" spans="1:25" x14ac:dyDescent="0.35">
      <c r="A24" s="71">
        <v>33786</v>
      </c>
      <c r="B24" s="57" t="str">
        <f>IF('Total de Ocorrências Setor'!B12=0,"n.d.",'Total de Ocorrências Setor'!B24/'Total de Ocorrências Setor'!B12-1)</f>
        <v>n.d.</v>
      </c>
      <c r="C24" s="58" t="str">
        <f>IF('Total de Ocorrências Setor'!C12=0,"n.d.",'Total de Ocorrências Setor'!C24/'Total de Ocorrências Setor'!C12-1)</f>
        <v>n.d.</v>
      </c>
      <c r="D24" s="58" t="str">
        <f>IF('Total de Ocorrências Setor'!D12=0,"n.d.",'Total de Ocorrências Setor'!D24/'Total de Ocorrências Setor'!D12-1)</f>
        <v>n.d.</v>
      </c>
      <c r="E24" s="58" t="str">
        <f>IF('Total de Ocorrências Setor'!E12=0,"n.d.",'Total de Ocorrências Setor'!E24/'Total de Ocorrências Setor'!E12-1)</f>
        <v>n.d.</v>
      </c>
      <c r="F24" s="59">
        <f>IF('Total de Ocorrências Setor'!F12=0,"n.d.",'Total de Ocorrências Setor'!F24/'Total de Ocorrências Setor'!F12-1)</f>
        <v>0.64191251271617489</v>
      </c>
      <c r="G24" s="58" t="str">
        <f>IF('Total de Ocorrências Setor'!G12=0,"n.d.",'Total de Ocorrências Setor'!G24/'Total de Ocorrências Setor'!G12-1)</f>
        <v>n.d.</v>
      </c>
      <c r="H24" s="58" t="str">
        <f>IF('Total de Ocorrências Setor'!H12=0,"n.d.",'Total de Ocorrências Setor'!H24/'Total de Ocorrências Setor'!H12-1)</f>
        <v>n.d.</v>
      </c>
      <c r="I24" s="58" t="str">
        <f>IF('Total de Ocorrências Setor'!I12=0,"n.d.",'Total de Ocorrências Setor'!I24/'Total de Ocorrências Setor'!I12-1)</f>
        <v>n.d.</v>
      </c>
      <c r="J24" s="58" t="str">
        <f>IF('Total de Ocorrências Setor'!J12=0,"n.d.",'Total de Ocorrências Setor'!J24/'Total de Ocorrências Setor'!J12-1)</f>
        <v>n.d.</v>
      </c>
      <c r="K24" s="58">
        <f>IF('Total de Ocorrências Setor'!K12=0,"n.d.",'Total de Ocorrências Setor'!K24/'Total de Ocorrências Setor'!K12-1)</f>
        <v>0.96825396825396814</v>
      </c>
      <c r="L24" s="57" t="str">
        <f>IF('Total de Ocorrências Setor'!L12=0,"n.d.",'Total de Ocorrências Setor'!L24/'Total de Ocorrências Setor'!L12-1)</f>
        <v>n.d.</v>
      </c>
      <c r="M24" s="58" t="str">
        <f>IF('Total de Ocorrências Setor'!M12=0,"n.d.",'Total de Ocorrências Setor'!M24/'Total de Ocorrências Setor'!M12-1)</f>
        <v>n.d.</v>
      </c>
      <c r="N24" s="58" t="str">
        <f>IF('Total de Ocorrências Setor'!N12=0,"n.d.",'Total de Ocorrências Setor'!N24/'Total de Ocorrências Setor'!N12-1)</f>
        <v>n.d.</v>
      </c>
      <c r="O24" s="58" t="str">
        <f>IF('Total de Ocorrências Setor'!O12=0,"n.d.",'Total de Ocorrências Setor'!O24/'Total de Ocorrências Setor'!O12-1)</f>
        <v>n.d.</v>
      </c>
      <c r="P24" s="59" t="str">
        <f>IF('Total de Ocorrências Setor'!P12=0,"n.d.",'Total de Ocorrências Setor'!P24/'Total de Ocorrências Setor'!P12-1)</f>
        <v>n.d.</v>
      </c>
      <c r="Q24" s="58" t="str">
        <f>IF('Total de Ocorrências Setor'!Q12=0,"n.d.",'Total de Ocorrências Setor'!Q24/'Total de Ocorrências Setor'!Q12-1)</f>
        <v>n.d.</v>
      </c>
      <c r="R24" s="58" t="str">
        <f>IF('Total de Ocorrências Setor'!R12=0,"n.d.",'Total de Ocorrências Setor'!R24/'Total de Ocorrências Setor'!R12-1)</f>
        <v>n.d.</v>
      </c>
      <c r="S24" s="58" t="str">
        <f>IF('Total de Ocorrências Setor'!S12=0,"n.d.",'Total de Ocorrências Setor'!S24/'Total de Ocorrências Setor'!S12-1)</f>
        <v>n.d.</v>
      </c>
      <c r="T24" s="58" t="str">
        <f>IF('Total de Ocorrências Setor'!T12=0,"n.d.",'Total de Ocorrências Setor'!T24/'Total de Ocorrências Setor'!T12-1)</f>
        <v>n.d.</v>
      </c>
      <c r="U24" s="58" t="str">
        <f>IF('Total de Ocorrências Setor'!U12=0,"n.d.",'Total de Ocorrências Setor'!U24/'Total de Ocorrências Setor'!U12-1)</f>
        <v>n.d.</v>
      </c>
      <c r="V24" s="60" t="str">
        <f>IF('Total de Ocorrências Setor'!V12=0,"n.d.",'Total de Ocorrências Setor'!V24/'Total de Ocorrências Setor'!V12-1)</f>
        <v>n.d.</v>
      </c>
      <c r="W24" s="58">
        <f>IF('Total de Ocorrências Setor'!W12=0,"n.d.",'Total de Ocorrências Setor'!W24/'Total de Ocorrências Setor'!W12-1)</f>
        <v>0.21818181818181825</v>
      </c>
      <c r="X24" s="60">
        <f>IF('Total de Ocorrências Setor'!X12=0,"n.d.",'Total de Ocorrências Setor'!X24/'Total de Ocorrências Setor'!X12-1)</f>
        <v>0.30952380952380953</v>
      </c>
      <c r="Y24" s="56"/>
    </row>
    <row r="25" spans="1:25" x14ac:dyDescent="0.35">
      <c r="A25" s="71">
        <v>33817</v>
      </c>
      <c r="B25" s="57" t="str">
        <f>IF('Total de Ocorrências Setor'!B13=0,"n.d.",'Total de Ocorrências Setor'!B25/'Total de Ocorrências Setor'!B13-1)</f>
        <v>n.d.</v>
      </c>
      <c r="C25" s="58" t="str">
        <f>IF('Total de Ocorrências Setor'!C13=0,"n.d.",'Total de Ocorrências Setor'!C25/'Total de Ocorrências Setor'!C13-1)</f>
        <v>n.d.</v>
      </c>
      <c r="D25" s="58" t="str">
        <f>IF('Total de Ocorrências Setor'!D13=0,"n.d.",'Total de Ocorrências Setor'!D25/'Total de Ocorrências Setor'!D13-1)</f>
        <v>n.d.</v>
      </c>
      <c r="E25" s="58" t="str">
        <f>IF('Total de Ocorrências Setor'!E13=0,"n.d.",'Total de Ocorrências Setor'!E25/'Total de Ocorrências Setor'!E13-1)</f>
        <v>n.d.</v>
      </c>
      <c r="F25" s="59">
        <f>IF('Total de Ocorrências Setor'!F13=0,"n.d.",'Total de Ocorrências Setor'!F25/'Total de Ocorrências Setor'!F13-1)</f>
        <v>0.39981096408317573</v>
      </c>
      <c r="G25" s="58" t="str">
        <f>IF('Total de Ocorrências Setor'!G13=0,"n.d.",'Total de Ocorrências Setor'!G25/'Total de Ocorrências Setor'!G13-1)</f>
        <v>n.d.</v>
      </c>
      <c r="H25" s="58" t="str">
        <f>IF('Total de Ocorrências Setor'!H13=0,"n.d.",'Total de Ocorrências Setor'!H25/'Total de Ocorrências Setor'!H13-1)</f>
        <v>n.d.</v>
      </c>
      <c r="I25" s="58" t="str">
        <f>IF('Total de Ocorrências Setor'!I13=0,"n.d.",'Total de Ocorrências Setor'!I25/'Total de Ocorrências Setor'!I13-1)</f>
        <v>n.d.</v>
      </c>
      <c r="J25" s="58" t="str">
        <f>IF('Total de Ocorrências Setor'!J13=0,"n.d.",'Total de Ocorrências Setor'!J25/'Total de Ocorrências Setor'!J13-1)</f>
        <v>n.d.</v>
      </c>
      <c r="K25" s="58">
        <f>IF('Total de Ocorrências Setor'!K13=0,"n.d.",'Total de Ocorrências Setor'!K25/'Total de Ocorrências Setor'!K13-1)</f>
        <v>0.91752577319587636</v>
      </c>
      <c r="L25" s="57" t="str">
        <f>IF('Total de Ocorrências Setor'!L13=0,"n.d.",'Total de Ocorrências Setor'!L25/'Total de Ocorrências Setor'!L13-1)</f>
        <v>n.d.</v>
      </c>
      <c r="M25" s="58" t="str">
        <f>IF('Total de Ocorrências Setor'!M13=0,"n.d.",'Total de Ocorrências Setor'!M25/'Total de Ocorrências Setor'!M13-1)</f>
        <v>n.d.</v>
      </c>
      <c r="N25" s="58" t="str">
        <f>IF('Total de Ocorrências Setor'!N13=0,"n.d.",'Total de Ocorrências Setor'!N25/'Total de Ocorrências Setor'!N13-1)</f>
        <v>n.d.</v>
      </c>
      <c r="O25" s="58" t="str">
        <f>IF('Total de Ocorrências Setor'!O13=0,"n.d.",'Total de Ocorrências Setor'!O25/'Total de Ocorrências Setor'!O13-1)</f>
        <v>n.d.</v>
      </c>
      <c r="P25" s="59" t="str">
        <f>IF('Total de Ocorrências Setor'!P13=0,"n.d.",'Total de Ocorrências Setor'!P25/'Total de Ocorrências Setor'!P13-1)</f>
        <v>n.d.</v>
      </c>
      <c r="Q25" s="58" t="str">
        <f>IF('Total de Ocorrências Setor'!Q13=0,"n.d.",'Total de Ocorrências Setor'!Q25/'Total de Ocorrências Setor'!Q13-1)</f>
        <v>n.d.</v>
      </c>
      <c r="R25" s="58" t="str">
        <f>IF('Total de Ocorrências Setor'!R13=0,"n.d.",'Total de Ocorrências Setor'!R25/'Total de Ocorrências Setor'!R13-1)</f>
        <v>n.d.</v>
      </c>
      <c r="S25" s="58" t="str">
        <f>IF('Total de Ocorrências Setor'!S13=0,"n.d.",'Total de Ocorrências Setor'!S25/'Total de Ocorrências Setor'!S13-1)</f>
        <v>n.d.</v>
      </c>
      <c r="T25" s="58" t="str">
        <f>IF('Total de Ocorrências Setor'!T13=0,"n.d.",'Total de Ocorrências Setor'!T25/'Total de Ocorrências Setor'!T13-1)</f>
        <v>n.d.</v>
      </c>
      <c r="U25" s="58" t="str">
        <f>IF('Total de Ocorrências Setor'!U13=0,"n.d.",'Total de Ocorrências Setor'!U25/'Total de Ocorrências Setor'!U13-1)</f>
        <v>n.d.</v>
      </c>
      <c r="V25" s="60" t="str">
        <f>IF('Total de Ocorrências Setor'!V13=0,"n.d.",'Total de Ocorrências Setor'!V25/'Total de Ocorrências Setor'!V13-1)</f>
        <v>n.d.</v>
      </c>
      <c r="W25" s="58">
        <f>IF('Total de Ocorrências Setor'!W13=0,"n.d.",'Total de Ocorrências Setor'!W25/'Total de Ocorrências Setor'!W13-1)</f>
        <v>0.60000000000000009</v>
      </c>
      <c r="X25" s="60">
        <f>IF('Total de Ocorrências Setor'!X13=0,"n.d.",'Total de Ocorrências Setor'!X25/'Total de Ocorrências Setor'!X13-1)</f>
        <v>0.78260869565217384</v>
      </c>
      <c r="Y25" s="56"/>
    </row>
    <row r="26" spans="1:25" x14ac:dyDescent="0.35">
      <c r="A26" s="71">
        <v>33848</v>
      </c>
      <c r="B26" s="57" t="str">
        <f>IF('Total de Ocorrências Setor'!B14=0,"n.d.",'Total de Ocorrências Setor'!B26/'Total de Ocorrências Setor'!B14-1)</f>
        <v>n.d.</v>
      </c>
      <c r="C26" s="58" t="str">
        <f>IF('Total de Ocorrências Setor'!C14=0,"n.d.",'Total de Ocorrências Setor'!C26/'Total de Ocorrências Setor'!C14-1)</f>
        <v>n.d.</v>
      </c>
      <c r="D26" s="58" t="str">
        <f>IF('Total de Ocorrências Setor'!D14=0,"n.d.",'Total de Ocorrências Setor'!D26/'Total de Ocorrências Setor'!D14-1)</f>
        <v>n.d.</v>
      </c>
      <c r="E26" s="58" t="str">
        <f>IF('Total de Ocorrências Setor'!E14=0,"n.d.",'Total de Ocorrências Setor'!E26/'Total de Ocorrências Setor'!E14-1)</f>
        <v>n.d.</v>
      </c>
      <c r="F26" s="59">
        <f>IF('Total de Ocorrências Setor'!F14=0,"n.d.",'Total de Ocorrências Setor'!F26/'Total de Ocorrências Setor'!F14-1)</f>
        <v>7.1104387291981874E-2</v>
      </c>
      <c r="G26" s="58" t="str">
        <f>IF('Total de Ocorrências Setor'!G14=0,"n.d.",'Total de Ocorrências Setor'!G26/'Total de Ocorrências Setor'!G14-1)</f>
        <v>n.d.</v>
      </c>
      <c r="H26" s="58" t="str">
        <f>IF('Total de Ocorrências Setor'!H14=0,"n.d.",'Total de Ocorrências Setor'!H26/'Total de Ocorrências Setor'!H14-1)</f>
        <v>n.d.</v>
      </c>
      <c r="I26" s="58" t="str">
        <f>IF('Total de Ocorrências Setor'!I14=0,"n.d.",'Total de Ocorrências Setor'!I26/'Total de Ocorrências Setor'!I14-1)</f>
        <v>n.d.</v>
      </c>
      <c r="J26" s="58" t="str">
        <f>IF('Total de Ocorrências Setor'!J14=0,"n.d.",'Total de Ocorrências Setor'!J26/'Total de Ocorrências Setor'!J14-1)</f>
        <v>n.d.</v>
      </c>
      <c r="K26" s="58">
        <f>IF('Total de Ocorrências Setor'!K14=0,"n.d.",'Total de Ocorrências Setor'!K26/'Total de Ocorrências Setor'!K14-1)</f>
        <v>0.96396396396396389</v>
      </c>
      <c r="L26" s="57" t="str">
        <f>IF('Total de Ocorrências Setor'!L14=0,"n.d.",'Total de Ocorrências Setor'!L26/'Total de Ocorrências Setor'!L14-1)</f>
        <v>n.d.</v>
      </c>
      <c r="M26" s="58" t="str">
        <f>IF('Total de Ocorrências Setor'!M14=0,"n.d.",'Total de Ocorrências Setor'!M26/'Total de Ocorrências Setor'!M14-1)</f>
        <v>n.d.</v>
      </c>
      <c r="N26" s="58" t="str">
        <f>IF('Total de Ocorrências Setor'!N14=0,"n.d.",'Total de Ocorrências Setor'!N26/'Total de Ocorrências Setor'!N14-1)</f>
        <v>n.d.</v>
      </c>
      <c r="O26" s="58" t="str">
        <f>IF('Total de Ocorrências Setor'!O14=0,"n.d.",'Total de Ocorrências Setor'!O26/'Total de Ocorrências Setor'!O14-1)</f>
        <v>n.d.</v>
      </c>
      <c r="P26" s="59" t="str">
        <f>IF('Total de Ocorrências Setor'!P14=0,"n.d.",'Total de Ocorrências Setor'!P26/'Total de Ocorrências Setor'!P14-1)</f>
        <v>n.d.</v>
      </c>
      <c r="Q26" s="58" t="str">
        <f>IF('Total de Ocorrências Setor'!Q14=0,"n.d.",'Total de Ocorrências Setor'!Q26/'Total de Ocorrências Setor'!Q14-1)</f>
        <v>n.d.</v>
      </c>
      <c r="R26" s="58" t="str">
        <f>IF('Total de Ocorrências Setor'!R14=0,"n.d.",'Total de Ocorrências Setor'!R26/'Total de Ocorrências Setor'!R14-1)</f>
        <v>n.d.</v>
      </c>
      <c r="S26" s="58" t="str">
        <f>IF('Total de Ocorrências Setor'!S14=0,"n.d.",'Total de Ocorrências Setor'!S26/'Total de Ocorrências Setor'!S14-1)</f>
        <v>n.d.</v>
      </c>
      <c r="T26" s="58" t="str">
        <f>IF('Total de Ocorrências Setor'!T14=0,"n.d.",'Total de Ocorrências Setor'!T26/'Total de Ocorrências Setor'!T14-1)</f>
        <v>n.d.</v>
      </c>
      <c r="U26" s="58" t="str">
        <f>IF('Total de Ocorrências Setor'!U14=0,"n.d.",'Total de Ocorrências Setor'!U26/'Total de Ocorrências Setor'!U14-1)</f>
        <v>n.d.</v>
      </c>
      <c r="V26" s="60" t="str">
        <f>IF('Total de Ocorrências Setor'!V14=0,"n.d.",'Total de Ocorrências Setor'!V26/'Total de Ocorrências Setor'!V14-1)</f>
        <v>n.d.</v>
      </c>
      <c r="W26" s="58">
        <f>IF('Total de Ocorrências Setor'!W14=0,"n.d.",'Total de Ocorrências Setor'!W26/'Total de Ocorrências Setor'!W14-1)</f>
        <v>0.11627906976744184</v>
      </c>
      <c r="X26" s="60">
        <f>IF('Total de Ocorrências Setor'!X14=0,"n.d.",'Total de Ocorrências Setor'!X26/'Total de Ocorrências Setor'!X14-1)</f>
        <v>0.35714285714285721</v>
      </c>
      <c r="Y26" s="56"/>
    </row>
    <row r="27" spans="1:25" x14ac:dyDescent="0.35">
      <c r="A27" s="71">
        <v>33878</v>
      </c>
      <c r="B27" s="57" t="str">
        <f>IF('Total de Ocorrências Setor'!B15=0,"n.d.",'Total de Ocorrências Setor'!B27/'Total de Ocorrências Setor'!B15-1)</f>
        <v>n.d.</v>
      </c>
      <c r="C27" s="58" t="str">
        <f>IF('Total de Ocorrências Setor'!C15=0,"n.d.",'Total de Ocorrências Setor'!C27/'Total de Ocorrências Setor'!C15-1)</f>
        <v>n.d.</v>
      </c>
      <c r="D27" s="58" t="str">
        <f>IF('Total de Ocorrências Setor'!D15=0,"n.d.",'Total de Ocorrências Setor'!D27/'Total de Ocorrências Setor'!D15-1)</f>
        <v>n.d.</v>
      </c>
      <c r="E27" s="58" t="str">
        <f>IF('Total de Ocorrências Setor'!E15=0,"n.d.",'Total de Ocorrências Setor'!E27/'Total de Ocorrências Setor'!E15-1)</f>
        <v>n.d.</v>
      </c>
      <c r="F27" s="59">
        <f>IF('Total de Ocorrências Setor'!F15=0,"n.d.",'Total de Ocorrências Setor'!F27/'Total de Ocorrências Setor'!F15-1)</f>
        <v>8.8187702265372092E-2</v>
      </c>
      <c r="G27" s="58" t="str">
        <f>IF('Total de Ocorrências Setor'!G15=0,"n.d.",'Total de Ocorrências Setor'!G27/'Total de Ocorrências Setor'!G15-1)</f>
        <v>n.d.</v>
      </c>
      <c r="H27" s="58" t="str">
        <f>IF('Total de Ocorrências Setor'!H15=0,"n.d.",'Total de Ocorrências Setor'!H27/'Total de Ocorrências Setor'!H15-1)</f>
        <v>n.d.</v>
      </c>
      <c r="I27" s="58" t="str">
        <f>IF('Total de Ocorrências Setor'!I15=0,"n.d.",'Total de Ocorrências Setor'!I27/'Total de Ocorrências Setor'!I15-1)</f>
        <v>n.d.</v>
      </c>
      <c r="J27" s="58" t="str">
        <f>IF('Total de Ocorrências Setor'!J15=0,"n.d.",'Total de Ocorrências Setor'!J27/'Total de Ocorrências Setor'!J15-1)</f>
        <v>n.d.</v>
      </c>
      <c r="K27" s="58">
        <f>IF('Total de Ocorrências Setor'!K15=0,"n.d.",'Total de Ocorrências Setor'!K27/'Total de Ocorrências Setor'!K15-1)</f>
        <v>0.79130434782608705</v>
      </c>
      <c r="L27" s="57" t="str">
        <f>IF('Total de Ocorrências Setor'!L15=0,"n.d.",'Total de Ocorrências Setor'!L27/'Total de Ocorrências Setor'!L15-1)</f>
        <v>n.d.</v>
      </c>
      <c r="M27" s="58" t="str">
        <f>IF('Total de Ocorrências Setor'!M15=0,"n.d.",'Total de Ocorrências Setor'!M27/'Total de Ocorrências Setor'!M15-1)</f>
        <v>n.d.</v>
      </c>
      <c r="N27" s="58" t="str">
        <f>IF('Total de Ocorrências Setor'!N15=0,"n.d.",'Total de Ocorrências Setor'!N27/'Total de Ocorrências Setor'!N15-1)</f>
        <v>n.d.</v>
      </c>
      <c r="O27" s="58" t="str">
        <f>IF('Total de Ocorrências Setor'!O15=0,"n.d.",'Total de Ocorrências Setor'!O27/'Total de Ocorrências Setor'!O15-1)</f>
        <v>n.d.</v>
      </c>
      <c r="P27" s="59" t="str">
        <f>IF('Total de Ocorrências Setor'!P15=0,"n.d.",'Total de Ocorrências Setor'!P27/'Total de Ocorrências Setor'!P15-1)</f>
        <v>n.d.</v>
      </c>
      <c r="Q27" s="58" t="str">
        <f>IF('Total de Ocorrências Setor'!Q15=0,"n.d.",'Total de Ocorrências Setor'!Q27/'Total de Ocorrências Setor'!Q15-1)</f>
        <v>n.d.</v>
      </c>
      <c r="R27" s="58" t="str">
        <f>IF('Total de Ocorrências Setor'!R15=0,"n.d.",'Total de Ocorrências Setor'!R27/'Total de Ocorrências Setor'!R15-1)</f>
        <v>n.d.</v>
      </c>
      <c r="S27" s="58" t="str">
        <f>IF('Total de Ocorrências Setor'!S15=0,"n.d.",'Total de Ocorrências Setor'!S27/'Total de Ocorrências Setor'!S15-1)</f>
        <v>n.d.</v>
      </c>
      <c r="T27" s="58" t="str">
        <f>IF('Total de Ocorrências Setor'!T15=0,"n.d.",'Total de Ocorrências Setor'!T27/'Total de Ocorrências Setor'!T15-1)</f>
        <v>n.d.</v>
      </c>
      <c r="U27" s="58" t="str">
        <f>IF('Total de Ocorrências Setor'!U15=0,"n.d.",'Total de Ocorrências Setor'!U27/'Total de Ocorrências Setor'!U15-1)</f>
        <v>n.d.</v>
      </c>
      <c r="V27" s="60" t="str">
        <f>IF('Total de Ocorrências Setor'!V15=0,"n.d.",'Total de Ocorrências Setor'!V27/'Total de Ocorrências Setor'!V15-1)</f>
        <v>n.d.</v>
      </c>
      <c r="W27" s="58">
        <f>IF('Total de Ocorrências Setor'!W15=0,"n.d.",'Total de Ocorrências Setor'!W27/'Total de Ocorrências Setor'!W15-1)</f>
        <v>-0.25641025641025639</v>
      </c>
      <c r="X27" s="60">
        <f>IF('Total de Ocorrências Setor'!X15=0,"n.d.",'Total de Ocorrências Setor'!X27/'Total de Ocorrências Setor'!X15-1)</f>
        <v>-0.3214285714285714</v>
      </c>
      <c r="Y27" s="56"/>
    </row>
    <row r="28" spans="1:25" x14ac:dyDescent="0.35">
      <c r="A28" s="71">
        <v>33909</v>
      </c>
      <c r="B28" s="57" t="str">
        <f>IF('Total de Ocorrências Setor'!B16=0,"n.d.",'Total de Ocorrências Setor'!B28/'Total de Ocorrências Setor'!B16-1)</f>
        <v>n.d.</v>
      </c>
      <c r="C28" s="58" t="str">
        <f>IF('Total de Ocorrências Setor'!C16=0,"n.d.",'Total de Ocorrências Setor'!C28/'Total de Ocorrências Setor'!C16-1)</f>
        <v>n.d.</v>
      </c>
      <c r="D28" s="58" t="str">
        <f>IF('Total de Ocorrências Setor'!D16=0,"n.d.",'Total de Ocorrências Setor'!D28/'Total de Ocorrências Setor'!D16-1)</f>
        <v>n.d.</v>
      </c>
      <c r="E28" s="58" t="str">
        <f>IF('Total de Ocorrências Setor'!E16=0,"n.d.",'Total de Ocorrências Setor'!E28/'Total de Ocorrências Setor'!E16-1)</f>
        <v>n.d.</v>
      </c>
      <c r="F28" s="59">
        <f>IF('Total de Ocorrências Setor'!F16=0,"n.d.",'Total de Ocorrências Setor'!F28/'Total de Ocorrências Setor'!F16-1)</f>
        <v>0.13640312771503038</v>
      </c>
      <c r="G28" s="58" t="str">
        <f>IF('Total de Ocorrências Setor'!G16=0,"n.d.",'Total de Ocorrências Setor'!G28/'Total de Ocorrências Setor'!G16-1)</f>
        <v>n.d.</v>
      </c>
      <c r="H28" s="58" t="str">
        <f>IF('Total de Ocorrências Setor'!H16=0,"n.d.",'Total de Ocorrências Setor'!H28/'Total de Ocorrências Setor'!H16-1)</f>
        <v>n.d.</v>
      </c>
      <c r="I28" s="58" t="str">
        <f>IF('Total de Ocorrências Setor'!I16=0,"n.d.",'Total de Ocorrências Setor'!I28/'Total de Ocorrências Setor'!I16-1)</f>
        <v>n.d.</v>
      </c>
      <c r="J28" s="58" t="str">
        <f>IF('Total de Ocorrências Setor'!J16=0,"n.d.",'Total de Ocorrências Setor'!J28/'Total de Ocorrências Setor'!J16-1)</f>
        <v>n.d.</v>
      </c>
      <c r="K28" s="58">
        <f>IF('Total de Ocorrências Setor'!K16=0,"n.d.",'Total de Ocorrências Setor'!K28/'Total de Ocorrências Setor'!K16-1)</f>
        <v>1.3846153846153846</v>
      </c>
      <c r="L28" s="57" t="str">
        <f>IF('Total de Ocorrências Setor'!L16=0,"n.d.",'Total de Ocorrências Setor'!L28/'Total de Ocorrências Setor'!L16-1)</f>
        <v>n.d.</v>
      </c>
      <c r="M28" s="58" t="str">
        <f>IF('Total de Ocorrências Setor'!M16=0,"n.d.",'Total de Ocorrências Setor'!M28/'Total de Ocorrências Setor'!M16-1)</f>
        <v>n.d.</v>
      </c>
      <c r="N28" s="58" t="str">
        <f>IF('Total de Ocorrências Setor'!N16=0,"n.d.",'Total de Ocorrências Setor'!N28/'Total de Ocorrências Setor'!N16-1)</f>
        <v>n.d.</v>
      </c>
      <c r="O28" s="58" t="str">
        <f>IF('Total de Ocorrências Setor'!O16=0,"n.d.",'Total de Ocorrências Setor'!O28/'Total de Ocorrências Setor'!O16-1)</f>
        <v>n.d.</v>
      </c>
      <c r="P28" s="59" t="str">
        <f>IF('Total de Ocorrências Setor'!P16=0,"n.d.",'Total de Ocorrências Setor'!P28/'Total de Ocorrências Setor'!P16-1)</f>
        <v>n.d.</v>
      </c>
      <c r="Q28" s="58" t="str">
        <f>IF('Total de Ocorrências Setor'!Q16=0,"n.d.",'Total de Ocorrências Setor'!Q28/'Total de Ocorrências Setor'!Q16-1)</f>
        <v>n.d.</v>
      </c>
      <c r="R28" s="58" t="str">
        <f>IF('Total de Ocorrências Setor'!R16=0,"n.d.",'Total de Ocorrências Setor'!R28/'Total de Ocorrências Setor'!R16-1)</f>
        <v>n.d.</v>
      </c>
      <c r="S28" s="58" t="str">
        <f>IF('Total de Ocorrências Setor'!S16=0,"n.d.",'Total de Ocorrências Setor'!S28/'Total de Ocorrências Setor'!S16-1)</f>
        <v>n.d.</v>
      </c>
      <c r="T28" s="58" t="str">
        <f>IF('Total de Ocorrências Setor'!T16=0,"n.d.",'Total de Ocorrências Setor'!T28/'Total de Ocorrências Setor'!T16-1)</f>
        <v>n.d.</v>
      </c>
      <c r="U28" s="58" t="str">
        <f>IF('Total de Ocorrências Setor'!U16=0,"n.d.",'Total de Ocorrências Setor'!U28/'Total de Ocorrências Setor'!U16-1)</f>
        <v>n.d.</v>
      </c>
      <c r="V28" s="60" t="str">
        <f>IF('Total de Ocorrências Setor'!V16=0,"n.d.",'Total de Ocorrências Setor'!V28/'Total de Ocorrências Setor'!V16-1)</f>
        <v>n.d.</v>
      </c>
      <c r="W28" s="58">
        <f>IF('Total de Ocorrências Setor'!W16=0,"n.d.",'Total de Ocorrências Setor'!W28/'Total de Ocorrências Setor'!W16-1)</f>
        <v>0.1875</v>
      </c>
      <c r="X28" s="60">
        <f>IF('Total de Ocorrências Setor'!X16=0,"n.d.",'Total de Ocorrências Setor'!X28/'Total de Ocorrências Setor'!X16-1)</f>
        <v>0.47619047619047628</v>
      </c>
      <c r="Y28" s="56"/>
    </row>
    <row r="29" spans="1:25" ht="15" thickBot="1" x14ac:dyDescent="0.4">
      <c r="A29" s="72">
        <v>33939</v>
      </c>
      <c r="B29" s="57" t="str">
        <f>IF('Total de Ocorrências Setor'!B17=0,"n.d.",'Total de Ocorrências Setor'!B29/'Total de Ocorrências Setor'!B17-1)</f>
        <v>n.d.</v>
      </c>
      <c r="C29" s="58" t="str">
        <f>IF('Total de Ocorrências Setor'!C17=0,"n.d.",'Total de Ocorrências Setor'!C29/'Total de Ocorrências Setor'!C17-1)</f>
        <v>n.d.</v>
      </c>
      <c r="D29" s="58" t="str">
        <f>IF('Total de Ocorrências Setor'!D17=0,"n.d.",'Total de Ocorrências Setor'!D29/'Total de Ocorrências Setor'!D17-1)</f>
        <v>n.d.</v>
      </c>
      <c r="E29" s="58" t="str">
        <f>IF('Total de Ocorrências Setor'!E17=0,"n.d.",'Total de Ocorrências Setor'!E29/'Total de Ocorrências Setor'!E17-1)</f>
        <v>n.d.</v>
      </c>
      <c r="F29" s="59">
        <f>IF('Total de Ocorrências Setor'!F17=0,"n.d.",'Total de Ocorrências Setor'!F29/'Total de Ocorrências Setor'!F17-1)</f>
        <v>-0.24289405684754517</v>
      </c>
      <c r="G29" s="58" t="str">
        <f>IF('Total de Ocorrências Setor'!G17=0,"n.d.",'Total de Ocorrências Setor'!G29/'Total de Ocorrências Setor'!G17-1)</f>
        <v>n.d.</v>
      </c>
      <c r="H29" s="58" t="str">
        <f>IF('Total de Ocorrências Setor'!H17=0,"n.d.",'Total de Ocorrências Setor'!H29/'Total de Ocorrências Setor'!H17-1)</f>
        <v>n.d.</v>
      </c>
      <c r="I29" s="58" t="str">
        <f>IF('Total de Ocorrências Setor'!I17=0,"n.d.",'Total de Ocorrências Setor'!I29/'Total de Ocorrências Setor'!I17-1)</f>
        <v>n.d.</v>
      </c>
      <c r="J29" s="58" t="str">
        <f>IF('Total de Ocorrências Setor'!J17=0,"n.d.",'Total de Ocorrências Setor'!J29/'Total de Ocorrências Setor'!J17-1)</f>
        <v>n.d.</v>
      </c>
      <c r="K29" s="58">
        <f>IF('Total de Ocorrências Setor'!K17=0,"n.d.",'Total de Ocorrências Setor'!K29/'Total de Ocorrências Setor'!K17-1)</f>
        <v>0.35658914728682167</v>
      </c>
      <c r="L29" s="57" t="str">
        <f>IF('Total de Ocorrências Setor'!L17=0,"n.d.",'Total de Ocorrências Setor'!L29/'Total de Ocorrências Setor'!L17-1)</f>
        <v>n.d.</v>
      </c>
      <c r="M29" s="58" t="str">
        <f>IF('Total de Ocorrências Setor'!M17=0,"n.d.",'Total de Ocorrências Setor'!M29/'Total de Ocorrências Setor'!M17-1)</f>
        <v>n.d.</v>
      </c>
      <c r="N29" s="58" t="str">
        <f>IF('Total de Ocorrências Setor'!N17=0,"n.d.",'Total de Ocorrências Setor'!N29/'Total de Ocorrências Setor'!N17-1)</f>
        <v>n.d.</v>
      </c>
      <c r="O29" s="58" t="str">
        <f>IF('Total de Ocorrências Setor'!O17=0,"n.d.",'Total de Ocorrências Setor'!O29/'Total de Ocorrências Setor'!O17-1)</f>
        <v>n.d.</v>
      </c>
      <c r="P29" s="59" t="str">
        <f>IF('Total de Ocorrências Setor'!P17=0,"n.d.",'Total de Ocorrências Setor'!P29/'Total de Ocorrências Setor'!P17-1)</f>
        <v>n.d.</v>
      </c>
      <c r="Q29" s="58" t="str">
        <f>IF('Total de Ocorrências Setor'!Q17=0,"n.d.",'Total de Ocorrências Setor'!Q29/'Total de Ocorrências Setor'!Q17-1)</f>
        <v>n.d.</v>
      </c>
      <c r="R29" s="58" t="str">
        <f>IF('Total de Ocorrências Setor'!R17=0,"n.d.",'Total de Ocorrências Setor'!R29/'Total de Ocorrências Setor'!R17-1)</f>
        <v>n.d.</v>
      </c>
      <c r="S29" s="58" t="str">
        <f>IF('Total de Ocorrências Setor'!S17=0,"n.d.",'Total de Ocorrências Setor'!S29/'Total de Ocorrências Setor'!S17-1)</f>
        <v>n.d.</v>
      </c>
      <c r="T29" s="58" t="str">
        <f>IF('Total de Ocorrências Setor'!T17=0,"n.d.",'Total de Ocorrências Setor'!T29/'Total de Ocorrências Setor'!T17-1)</f>
        <v>n.d.</v>
      </c>
      <c r="U29" s="58" t="str">
        <f>IF('Total de Ocorrências Setor'!U17=0,"n.d.",'Total de Ocorrências Setor'!U29/'Total de Ocorrências Setor'!U17-1)</f>
        <v>n.d.</v>
      </c>
      <c r="V29" s="60" t="str">
        <f>IF('Total de Ocorrências Setor'!V17=0,"n.d.",'Total de Ocorrências Setor'!V29/'Total de Ocorrências Setor'!V17-1)</f>
        <v>n.d.</v>
      </c>
      <c r="W29" s="58">
        <f>IF('Total de Ocorrências Setor'!W17=0,"n.d.",'Total de Ocorrências Setor'!W29/'Total de Ocorrências Setor'!W17-1)</f>
        <v>-0.4285714285714286</v>
      </c>
      <c r="X29" s="60">
        <f>IF('Total de Ocorrências Setor'!X17=0,"n.d.",'Total de Ocorrências Setor'!X29/'Total de Ocorrências Setor'!X17-1)</f>
        <v>-0.1875</v>
      </c>
      <c r="Y29" s="56"/>
    </row>
    <row r="30" spans="1:25" x14ac:dyDescent="0.35">
      <c r="A30" s="70">
        <v>33970</v>
      </c>
      <c r="B30" s="61" t="str">
        <f>IF('Total de Ocorrências Setor'!B18=0,"n.d.",'Total de Ocorrências Setor'!B30/'Total de Ocorrências Setor'!B18-1)</f>
        <v>n.d.</v>
      </c>
      <c r="C30" s="62" t="str">
        <f>IF('Total de Ocorrências Setor'!C18=0,"n.d.",'Total de Ocorrências Setor'!C30/'Total de Ocorrências Setor'!C18-1)</f>
        <v>n.d.</v>
      </c>
      <c r="D30" s="62" t="str">
        <f>IF('Total de Ocorrências Setor'!D18=0,"n.d.",'Total de Ocorrências Setor'!D30/'Total de Ocorrências Setor'!D18-1)</f>
        <v>n.d.</v>
      </c>
      <c r="E30" s="62" t="str">
        <f>IF('Total de Ocorrências Setor'!E18=0,"n.d.",'Total de Ocorrências Setor'!E30/'Total de Ocorrências Setor'!E18-1)</f>
        <v>n.d.</v>
      </c>
      <c r="F30" s="63">
        <f>IF('Total de Ocorrências Setor'!F18=0,"n.d.",'Total de Ocorrências Setor'!F30/'Total de Ocorrências Setor'!F18-1)</f>
        <v>-0.54406409322651128</v>
      </c>
      <c r="G30" s="62" t="str">
        <f>IF('Total de Ocorrências Setor'!G18=0,"n.d.",'Total de Ocorrências Setor'!G30/'Total de Ocorrências Setor'!G18-1)</f>
        <v>n.d.</v>
      </c>
      <c r="H30" s="62" t="str">
        <f>IF('Total de Ocorrências Setor'!H18=0,"n.d.",'Total de Ocorrências Setor'!H30/'Total de Ocorrências Setor'!H18-1)</f>
        <v>n.d.</v>
      </c>
      <c r="I30" s="62" t="str">
        <f>IF('Total de Ocorrências Setor'!I18=0,"n.d.",'Total de Ocorrências Setor'!I30/'Total de Ocorrências Setor'!I18-1)</f>
        <v>n.d.</v>
      </c>
      <c r="J30" s="62" t="str">
        <f>IF('Total de Ocorrências Setor'!J18=0,"n.d.",'Total de Ocorrências Setor'!J30/'Total de Ocorrências Setor'!J18-1)</f>
        <v>n.d.</v>
      </c>
      <c r="K30" s="62">
        <f>IF('Total de Ocorrências Setor'!K18=0,"n.d.",'Total de Ocorrências Setor'!K30/'Total de Ocorrências Setor'!K18-1)</f>
        <v>0.11627906976744184</v>
      </c>
      <c r="L30" s="61" t="str">
        <f>IF('Total de Ocorrências Setor'!L18=0,"n.d.",'Total de Ocorrências Setor'!L30/'Total de Ocorrências Setor'!L18-1)</f>
        <v>n.d.</v>
      </c>
      <c r="M30" s="62" t="str">
        <f>IF('Total de Ocorrências Setor'!M18=0,"n.d.",'Total de Ocorrências Setor'!M30/'Total de Ocorrências Setor'!M18-1)</f>
        <v>n.d.</v>
      </c>
      <c r="N30" s="62" t="str">
        <f>IF('Total de Ocorrências Setor'!N18=0,"n.d.",'Total de Ocorrências Setor'!N30/'Total de Ocorrências Setor'!N18-1)</f>
        <v>n.d.</v>
      </c>
      <c r="O30" s="62" t="str">
        <f>IF('Total de Ocorrências Setor'!O18=0,"n.d.",'Total de Ocorrências Setor'!O30/'Total de Ocorrências Setor'!O18-1)</f>
        <v>n.d.</v>
      </c>
      <c r="P30" s="63" t="str">
        <f>IF('Total de Ocorrências Setor'!P18=0,"n.d.",'Total de Ocorrências Setor'!P30/'Total de Ocorrências Setor'!P18-1)</f>
        <v>n.d.</v>
      </c>
      <c r="Q30" s="62" t="str">
        <f>IF('Total de Ocorrências Setor'!Q18=0,"n.d.",'Total de Ocorrências Setor'!Q30/'Total de Ocorrências Setor'!Q18-1)</f>
        <v>n.d.</v>
      </c>
      <c r="R30" s="62" t="str">
        <f>IF('Total de Ocorrências Setor'!R18=0,"n.d.",'Total de Ocorrências Setor'!R30/'Total de Ocorrências Setor'!R18-1)</f>
        <v>n.d.</v>
      </c>
      <c r="S30" s="62" t="str">
        <f>IF('Total de Ocorrências Setor'!S18=0,"n.d.",'Total de Ocorrências Setor'!S30/'Total de Ocorrências Setor'!S18-1)</f>
        <v>n.d.</v>
      </c>
      <c r="T30" s="62" t="str">
        <f>IF('Total de Ocorrências Setor'!T18=0,"n.d.",'Total de Ocorrências Setor'!T30/'Total de Ocorrências Setor'!T18-1)</f>
        <v>n.d.</v>
      </c>
      <c r="U30" s="62" t="str">
        <f>IF('Total de Ocorrências Setor'!U18=0,"n.d.",'Total de Ocorrências Setor'!U30/'Total de Ocorrências Setor'!U18-1)</f>
        <v>n.d.</v>
      </c>
      <c r="V30" s="64" t="str">
        <f>IF('Total de Ocorrências Setor'!V18=0,"n.d.",'Total de Ocorrências Setor'!V30/'Total de Ocorrências Setor'!V18-1)</f>
        <v>n.d.</v>
      </c>
      <c r="W30" s="62">
        <f>IF('Total de Ocorrências Setor'!W18=0,"n.d.",'Total de Ocorrências Setor'!W30/'Total de Ocorrências Setor'!W18-1)</f>
        <v>-0.63529411764705879</v>
      </c>
      <c r="X30" s="64">
        <f>IF('Total de Ocorrências Setor'!X18=0,"n.d.",'Total de Ocorrências Setor'!X30/'Total de Ocorrências Setor'!X18-1)</f>
        <v>-0.5892857142857143</v>
      </c>
      <c r="Y30" s="56"/>
    </row>
    <row r="31" spans="1:25" x14ac:dyDescent="0.35">
      <c r="A31" s="71">
        <v>34001</v>
      </c>
      <c r="B31" s="57" t="str">
        <f>IF('Total de Ocorrências Setor'!B19=0,"n.d.",'Total de Ocorrências Setor'!B31/'Total de Ocorrências Setor'!B19-1)</f>
        <v>n.d.</v>
      </c>
      <c r="C31" s="58" t="str">
        <f>IF('Total de Ocorrências Setor'!C19=0,"n.d.",'Total de Ocorrências Setor'!C31/'Total de Ocorrências Setor'!C19-1)</f>
        <v>n.d.</v>
      </c>
      <c r="D31" s="58" t="str">
        <f>IF('Total de Ocorrências Setor'!D19=0,"n.d.",'Total de Ocorrências Setor'!D31/'Total de Ocorrências Setor'!D19-1)</f>
        <v>n.d.</v>
      </c>
      <c r="E31" s="58" t="str">
        <f>IF('Total de Ocorrências Setor'!E19=0,"n.d.",'Total de Ocorrências Setor'!E31/'Total de Ocorrências Setor'!E19-1)</f>
        <v>n.d.</v>
      </c>
      <c r="F31" s="59">
        <f>IF('Total de Ocorrências Setor'!F19=0,"n.d.",'Total de Ocorrências Setor'!F31/'Total de Ocorrências Setor'!F19-1)</f>
        <v>-0.45272636318159076</v>
      </c>
      <c r="G31" s="58" t="str">
        <f>IF('Total de Ocorrências Setor'!G19=0,"n.d.",'Total de Ocorrências Setor'!G31/'Total de Ocorrências Setor'!G19-1)</f>
        <v>n.d.</v>
      </c>
      <c r="H31" s="58" t="str">
        <f>IF('Total de Ocorrências Setor'!H19=0,"n.d.",'Total de Ocorrências Setor'!H31/'Total de Ocorrências Setor'!H19-1)</f>
        <v>n.d.</v>
      </c>
      <c r="I31" s="58" t="str">
        <f>IF('Total de Ocorrências Setor'!I19=0,"n.d.",'Total de Ocorrências Setor'!I31/'Total de Ocorrências Setor'!I19-1)</f>
        <v>n.d.</v>
      </c>
      <c r="J31" s="58" t="str">
        <f>IF('Total de Ocorrências Setor'!J19=0,"n.d.",'Total de Ocorrências Setor'!J31/'Total de Ocorrências Setor'!J19-1)</f>
        <v>n.d.</v>
      </c>
      <c r="K31" s="58">
        <f>IF('Total de Ocorrências Setor'!K19=0,"n.d.",'Total de Ocorrências Setor'!K31/'Total de Ocorrências Setor'!K19-1)</f>
        <v>0.16393442622950816</v>
      </c>
      <c r="L31" s="57" t="str">
        <f>IF('Total de Ocorrências Setor'!L19=0,"n.d.",'Total de Ocorrências Setor'!L31/'Total de Ocorrências Setor'!L19-1)</f>
        <v>n.d.</v>
      </c>
      <c r="M31" s="58" t="str">
        <f>IF('Total de Ocorrências Setor'!M19=0,"n.d.",'Total de Ocorrências Setor'!M31/'Total de Ocorrências Setor'!M19-1)</f>
        <v>n.d.</v>
      </c>
      <c r="N31" s="58" t="str">
        <f>IF('Total de Ocorrências Setor'!N19=0,"n.d.",'Total de Ocorrências Setor'!N31/'Total de Ocorrências Setor'!N19-1)</f>
        <v>n.d.</v>
      </c>
      <c r="O31" s="58" t="str">
        <f>IF('Total de Ocorrências Setor'!O19=0,"n.d.",'Total de Ocorrências Setor'!O31/'Total de Ocorrências Setor'!O19-1)</f>
        <v>n.d.</v>
      </c>
      <c r="P31" s="59" t="str">
        <f>IF('Total de Ocorrências Setor'!P19=0,"n.d.",'Total de Ocorrências Setor'!P31/'Total de Ocorrências Setor'!P19-1)</f>
        <v>n.d.</v>
      </c>
      <c r="Q31" s="58" t="str">
        <f>IF('Total de Ocorrências Setor'!Q19=0,"n.d.",'Total de Ocorrências Setor'!Q31/'Total de Ocorrências Setor'!Q19-1)</f>
        <v>n.d.</v>
      </c>
      <c r="R31" s="58" t="str">
        <f>IF('Total de Ocorrências Setor'!R19=0,"n.d.",'Total de Ocorrências Setor'!R31/'Total de Ocorrências Setor'!R19-1)</f>
        <v>n.d.</v>
      </c>
      <c r="S31" s="58" t="str">
        <f>IF('Total de Ocorrências Setor'!S19=0,"n.d.",'Total de Ocorrências Setor'!S31/'Total de Ocorrências Setor'!S19-1)</f>
        <v>n.d.</v>
      </c>
      <c r="T31" s="58" t="str">
        <f>IF('Total de Ocorrências Setor'!T19=0,"n.d.",'Total de Ocorrências Setor'!T31/'Total de Ocorrências Setor'!T19-1)</f>
        <v>n.d.</v>
      </c>
      <c r="U31" s="58" t="str">
        <f>IF('Total de Ocorrências Setor'!U19=0,"n.d.",'Total de Ocorrências Setor'!U31/'Total de Ocorrências Setor'!U19-1)</f>
        <v>n.d.</v>
      </c>
      <c r="V31" s="60" t="str">
        <f>IF('Total de Ocorrências Setor'!V19=0,"n.d.",'Total de Ocorrências Setor'!V31/'Total de Ocorrências Setor'!V19-1)</f>
        <v>n.d.</v>
      </c>
      <c r="W31" s="58">
        <f>IF('Total de Ocorrências Setor'!W19=0,"n.d.",'Total de Ocorrências Setor'!W31/'Total de Ocorrências Setor'!W19-1)</f>
        <v>-0.77064220183486243</v>
      </c>
      <c r="X31" s="60">
        <f>IF('Total de Ocorrências Setor'!X19=0,"n.d.",'Total de Ocorrências Setor'!X31/'Total de Ocorrências Setor'!X19-1)</f>
        <v>-0.7865168539325843</v>
      </c>
      <c r="Y31" s="56"/>
    </row>
    <row r="32" spans="1:25" x14ac:dyDescent="0.35">
      <c r="A32" s="71">
        <v>34029</v>
      </c>
      <c r="B32" s="57" t="str">
        <f>IF('Total de Ocorrências Setor'!B20=0,"n.d.",'Total de Ocorrências Setor'!B32/'Total de Ocorrências Setor'!B20-1)</f>
        <v>n.d.</v>
      </c>
      <c r="C32" s="58" t="str">
        <f>IF('Total de Ocorrências Setor'!C20=0,"n.d.",'Total de Ocorrências Setor'!C32/'Total de Ocorrências Setor'!C20-1)</f>
        <v>n.d.</v>
      </c>
      <c r="D32" s="58" t="str">
        <f>IF('Total de Ocorrências Setor'!D20=0,"n.d.",'Total de Ocorrências Setor'!D32/'Total de Ocorrências Setor'!D20-1)</f>
        <v>n.d.</v>
      </c>
      <c r="E32" s="58" t="str">
        <f>IF('Total de Ocorrências Setor'!E20=0,"n.d.",'Total de Ocorrências Setor'!E32/'Total de Ocorrências Setor'!E20-1)</f>
        <v>n.d.</v>
      </c>
      <c r="F32" s="59">
        <f>IF('Total de Ocorrências Setor'!F20=0,"n.d.",'Total de Ocorrências Setor'!F32/'Total de Ocorrências Setor'!F20-1)</f>
        <v>-0.44963875903102424</v>
      </c>
      <c r="G32" s="58" t="str">
        <f>IF('Total de Ocorrências Setor'!G20=0,"n.d.",'Total de Ocorrências Setor'!G32/'Total de Ocorrências Setor'!G20-1)</f>
        <v>n.d.</v>
      </c>
      <c r="H32" s="58" t="str">
        <f>IF('Total de Ocorrências Setor'!H20=0,"n.d.",'Total de Ocorrências Setor'!H32/'Total de Ocorrências Setor'!H20-1)</f>
        <v>n.d.</v>
      </c>
      <c r="I32" s="58" t="str">
        <f>IF('Total de Ocorrências Setor'!I20=0,"n.d.",'Total de Ocorrências Setor'!I32/'Total de Ocorrências Setor'!I20-1)</f>
        <v>n.d.</v>
      </c>
      <c r="J32" s="58" t="str">
        <f>IF('Total de Ocorrências Setor'!J20=0,"n.d.",'Total de Ocorrências Setor'!J32/'Total de Ocorrências Setor'!J20-1)</f>
        <v>n.d.</v>
      </c>
      <c r="K32" s="58">
        <f>IF('Total de Ocorrências Setor'!K20=0,"n.d.",'Total de Ocorrências Setor'!K32/'Total de Ocorrências Setor'!K20-1)</f>
        <v>0.25609756097560976</v>
      </c>
      <c r="L32" s="57" t="str">
        <f>IF('Total de Ocorrências Setor'!L20=0,"n.d.",'Total de Ocorrências Setor'!L32/'Total de Ocorrências Setor'!L20-1)</f>
        <v>n.d.</v>
      </c>
      <c r="M32" s="58" t="str">
        <f>IF('Total de Ocorrências Setor'!M20=0,"n.d.",'Total de Ocorrências Setor'!M32/'Total de Ocorrências Setor'!M20-1)</f>
        <v>n.d.</v>
      </c>
      <c r="N32" s="58" t="str">
        <f>IF('Total de Ocorrências Setor'!N20=0,"n.d.",'Total de Ocorrências Setor'!N32/'Total de Ocorrências Setor'!N20-1)</f>
        <v>n.d.</v>
      </c>
      <c r="O32" s="58" t="str">
        <f>IF('Total de Ocorrências Setor'!O20=0,"n.d.",'Total de Ocorrências Setor'!O32/'Total de Ocorrências Setor'!O20-1)</f>
        <v>n.d.</v>
      </c>
      <c r="P32" s="59" t="str">
        <f>IF('Total de Ocorrências Setor'!P20=0,"n.d.",'Total de Ocorrências Setor'!P32/'Total de Ocorrências Setor'!P20-1)</f>
        <v>n.d.</v>
      </c>
      <c r="Q32" s="58" t="str">
        <f>IF('Total de Ocorrências Setor'!Q20=0,"n.d.",'Total de Ocorrências Setor'!Q32/'Total de Ocorrências Setor'!Q20-1)</f>
        <v>n.d.</v>
      </c>
      <c r="R32" s="58" t="str">
        <f>IF('Total de Ocorrências Setor'!R20=0,"n.d.",'Total de Ocorrências Setor'!R32/'Total de Ocorrências Setor'!R20-1)</f>
        <v>n.d.</v>
      </c>
      <c r="S32" s="58" t="str">
        <f>IF('Total de Ocorrências Setor'!S20=0,"n.d.",'Total de Ocorrências Setor'!S32/'Total de Ocorrências Setor'!S20-1)</f>
        <v>n.d.</v>
      </c>
      <c r="T32" s="58" t="str">
        <f>IF('Total de Ocorrências Setor'!T20=0,"n.d.",'Total de Ocorrências Setor'!T32/'Total de Ocorrências Setor'!T20-1)</f>
        <v>n.d.</v>
      </c>
      <c r="U32" s="58" t="str">
        <f>IF('Total de Ocorrências Setor'!U20=0,"n.d.",'Total de Ocorrências Setor'!U32/'Total de Ocorrências Setor'!U20-1)</f>
        <v>n.d.</v>
      </c>
      <c r="V32" s="60" t="str">
        <f>IF('Total de Ocorrências Setor'!V20=0,"n.d.",'Total de Ocorrências Setor'!V32/'Total de Ocorrências Setor'!V20-1)</f>
        <v>n.d.</v>
      </c>
      <c r="W32" s="58">
        <f>IF('Total de Ocorrências Setor'!W20=0,"n.d.",'Total de Ocorrências Setor'!W32/'Total de Ocorrências Setor'!W20-1)</f>
        <v>-0.51428571428571423</v>
      </c>
      <c r="X32" s="60">
        <f>IF('Total de Ocorrências Setor'!X20=0,"n.d.",'Total de Ocorrências Setor'!X32/'Total de Ocorrências Setor'!X20-1)</f>
        <v>-0.41818181818181821</v>
      </c>
      <c r="Y32" s="56"/>
    </row>
    <row r="33" spans="1:25" x14ac:dyDescent="0.35">
      <c r="A33" s="71">
        <v>34060</v>
      </c>
      <c r="B33" s="57" t="str">
        <f>IF('Total de Ocorrências Setor'!B21=0,"n.d.",'Total de Ocorrências Setor'!B33/'Total de Ocorrências Setor'!B21-1)</f>
        <v>n.d.</v>
      </c>
      <c r="C33" s="58" t="str">
        <f>IF('Total de Ocorrências Setor'!C21=0,"n.d.",'Total de Ocorrências Setor'!C33/'Total de Ocorrências Setor'!C21-1)</f>
        <v>n.d.</v>
      </c>
      <c r="D33" s="58" t="str">
        <f>IF('Total de Ocorrências Setor'!D21=0,"n.d.",'Total de Ocorrências Setor'!D33/'Total de Ocorrências Setor'!D21-1)</f>
        <v>n.d.</v>
      </c>
      <c r="E33" s="58" t="str">
        <f>IF('Total de Ocorrências Setor'!E21=0,"n.d.",'Total de Ocorrências Setor'!E33/'Total de Ocorrências Setor'!E21-1)</f>
        <v>n.d.</v>
      </c>
      <c r="F33" s="59">
        <f>IF('Total de Ocorrências Setor'!F21=0,"n.d.",'Total de Ocorrências Setor'!F33/'Total de Ocorrências Setor'!F21-1)</f>
        <v>-0.39905610907184064</v>
      </c>
      <c r="G33" s="58" t="str">
        <f>IF('Total de Ocorrências Setor'!G21=0,"n.d.",'Total de Ocorrências Setor'!G33/'Total de Ocorrências Setor'!G21-1)</f>
        <v>n.d.</v>
      </c>
      <c r="H33" s="58" t="str">
        <f>IF('Total de Ocorrências Setor'!H21=0,"n.d.",'Total de Ocorrências Setor'!H33/'Total de Ocorrências Setor'!H21-1)</f>
        <v>n.d.</v>
      </c>
      <c r="I33" s="58" t="str">
        <f>IF('Total de Ocorrências Setor'!I21=0,"n.d.",'Total de Ocorrências Setor'!I33/'Total de Ocorrências Setor'!I21-1)</f>
        <v>n.d.</v>
      </c>
      <c r="J33" s="58" t="str">
        <f>IF('Total de Ocorrências Setor'!J21=0,"n.d.",'Total de Ocorrências Setor'!J33/'Total de Ocorrências Setor'!J21-1)</f>
        <v>n.d.</v>
      </c>
      <c r="K33" s="58">
        <f>IF('Total de Ocorrências Setor'!K21=0,"n.d.",'Total de Ocorrências Setor'!K33/'Total de Ocorrências Setor'!K21-1)</f>
        <v>0.14942528735632177</v>
      </c>
      <c r="L33" s="57" t="str">
        <f>IF('Total de Ocorrências Setor'!L21=0,"n.d.",'Total de Ocorrências Setor'!L33/'Total de Ocorrências Setor'!L21-1)</f>
        <v>n.d.</v>
      </c>
      <c r="M33" s="58" t="str">
        <f>IF('Total de Ocorrências Setor'!M21=0,"n.d.",'Total de Ocorrências Setor'!M33/'Total de Ocorrências Setor'!M21-1)</f>
        <v>n.d.</v>
      </c>
      <c r="N33" s="58" t="str">
        <f>IF('Total de Ocorrências Setor'!N21=0,"n.d.",'Total de Ocorrências Setor'!N33/'Total de Ocorrências Setor'!N21-1)</f>
        <v>n.d.</v>
      </c>
      <c r="O33" s="58" t="str">
        <f>IF('Total de Ocorrências Setor'!O21=0,"n.d.",'Total de Ocorrências Setor'!O33/'Total de Ocorrências Setor'!O21-1)</f>
        <v>n.d.</v>
      </c>
      <c r="P33" s="59" t="str">
        <f>IF('Total de Ocorrências Setor'!P21=0,"n.d.",'Total de Ocorrências Setor'!P33/'Total de Ocorrências Setor'!P21-1)</f>
        <v>n.d.</v>
      </c>
      <c r="Q33" s="58" t="str">
        <f>IF('Total de Ocorrências Setor'!Q21=0,"n.d.",'Total de Ocorrências Setor'!Q33/'Total de Ocorrências Setor'!Q21-1)</f>
        <v>n.d.</v>
      </c>
      <c r="R33" s="58" t="str">
        <f>IF('Total de Ocorrências Setor'!R21=0,"n.d.",'Total de Ocorrências Setor'!R33/'Total de Ocorrências Setor'!R21-1)</f>
        <v>n.d.</v>
      </c>
      <c r="S33" s="58" t="str">
        <f>IF('Total de Ocorrências Setor'!S21=0,"n.d.",'Total de Ocorrências Setor'!S33/'Total de Ocorrências Setor'!S21-1)</f>
        <v>n.d.</v>
      </c>
      <c r="T33" s="58" t="str">
        <f>IF('Total de Ocorrências Setor'!T21=0,"n.d.",'Total de Ocorrências Setor'!T33/'Total de Ocorrências Setor'!T21-1)</f>
        <v>n.d.</v>
      </c>
      <c r="U33" s="58" t="str">
        <f>IF('Total de Ocorrências Setor'!U21=0,"n.d.",'Total de Ocorrências Setor'!U33/'Total de Ocorrências Setor'!U21-1)</f>
        <v>n.d.</v>
      </c>
      <c r="V33" s="60" t="str">
        <f>IF('Total de Ocorrências Setor'!V21=0,"n.d.",'Total de Ocorrências Setor'!V33/'Total de Ocorrências Setor'!V21-1)</f>
        <v>n.d.</v>
      </c>
      <c r="W33" s="58">
        <f>IF('Total de Ocorrências Setor'!W21=0,"n.d.",'Total de Ocorrências Setor'!W33/'Total de Ocorrências Setor'!W21-1)</f>
        <v>-0.73684210526315796</v>
      </c>
      <c r="X33" s="60">
        <f>IF('Total de Ocorrências Setor'!X21=0,"n.d.",'Total de Ocorrências Setor'!X33/'Total de Ocorrências Setor'!X21-1)</f>
        <v>-0.77419354838709675</v>
      </c>
      <c r="Y33" s="56"/>
    </row>
    <row r="34" spans="1:25" x14ac:dyDescent="0.35">
      <c r="A34" s="71">
        <v>34090</v>
      </c>
      <c r="B34" s="57" t="str">
        <f>IF('Total de Ocorrências Setor'!B22=0,"n.d.",'Total de Ocorrências Setor'!B34/'Total de Ocorrências Setor'!B22-1)</f>
        <v>n.d.</v>
      </c>
      <c r="C34" s="58" t="str">
        <f>IF('Total de Ocorrências Setor'!C22=0,"n.d.",'Total de Ocorrências Setor'!C34/'Total de Ocorrências Setor'!C22-1)</f>
        <v>n.d.</v>
      </c>
      <c r="D34" s="58" t="str">
        <f>IF('Total de Ocorrências Setor'!D22=0,"n.d.",'Total de Ocorrências Setor'!D34/'Total de Ocorrências Setor'!D22-1)</f>
        <v>n.d.</v>
      </c>
      <c r="E34" s="58" t="str">
        <f>IF('Total de Ocorrências Setor'!E22=0,"n.d.",'Total de Ocorrências Setor'!E34/'Total de Ocorrências Setor'!E22-1)</f>
        <v>n.d.</v>
      </c>
      <c r="F34" s="59">
        <f>IF('Total de Ocorrências Setor'!F22=0,"n.d.",'Total de Ocorrências Setor'!F34/'Total de Ocorrências Setor'!F22-1)</f>
        <v>-0.38950715421303661</v>
      </c>
      <c r="G34" s="58" t="str">
        <f>IF('Total de Ocorrências Setor'!G22=0,"n.d.",'Total de Ocorrências Setor'!G34/'Total de Ocorrências Setor'!G22-1)</f>
        <v>n.d.</v>
      </c>
      <c r="H34" s="58" t="str">
        <f>IF('Total de Ocorrências Setor'!H22=0,"n.d.",'Total de Ocorrências Setor'!H34/'Total de Ocorrências Setor'!H22-1)</f>
        <v>n.d.</v>
      </c>
      <c r="I34" s="58" t="str">
        <f>IF('Total de Ocorrências Setor'!I22=0,"n.d.",'Total de Ocorrências Setor'!I34/'Total de Ocorrências Setor'!I22-1)</f>
        <v>n.d.</v>
      </c>
      <c r="J34" s="58" t="str">
        <f>IF('Total de Ocorrências Setor'!J22=0,"n.d.",'Total de Ocorrências Setor'!J34/'Total de Ocorrências Setor'!J22-1)</f>
        <v>n.d.</v>
      </c>
      <c r="K34" s="58">
        <f>IF('Total de Ocorrências Setor'!K22=0,"n.d.",'Total de Ocorrências Setor'!K34/'Total de Ocorrências Setor'!K22-1)</f>
        <v>-8.333333333333337E-2</v>
      </c>
      <c r="L34" s="57" t="str">
        <f>IF('Total de Ocorrências Setor'!L22=0,"n.d.",'Total de Ocorrências Setor'!L34/'Total de Ocorrências Setor'!L22-1)</f>
        <v>n.d.</v>
      </c>
      <c r="M34" s="58" t="str">
        <f>IF('Total de Ocorrências Setor'!M22=0,"n.d.",'Total de Ocorrências Setor'!M34/'Total de Ocorrências Setor'!M22-1)</f>
        <v>n.d.</v>
      </c>
      <c r="N34" s="58" t="str">
        <f>IF('Total de Ocorrências Setor'!N22=0,"n.d.",'Total de Ocorrências Setor'!N34/'Total de Ocorrências Setor'!N22-1)</f>
        <v>n.d.</v>
      </c>
      <c r="O34" s="58" t="str">
        <f>IF('Total de Ocorrências Setor'!O22=0,"n.d.",'Total de Ocorrências Setor'!O34/'Total de Ocorrências Setor'!O22-1)</f>
        <v>n.d.</v>
      </c>
      <c r="P34" s="59" t="str">
        <f>IF('Total de Ocorrências Setor'!P22=0,"n.d.",'Total de Ocorrências Setor'!P34/'Total de Ocorrências Setor'!P22-1)</f>
        <v>n.d.</v>
      </c>
      <c r="Q34" s="58" t="str">
        <f>IF('Total de Ocorrências Setor'!Q22=0,"n.d.",'Total de Ocorrências Setor'!Q34/'Total de Ocorrências Setor'!Q22-1)</f>
        <v>n.d.</v>
      </c>
      <c r="R34" s="58" t="str">
        <f>IF('Total de Ocorrências Setor'!R22=0,"n.d.",'Total de Ocorrências Setor'!R34/'Total de Ocorrências Setor'!R22-1)</f>
        <v>n.d.</v>
      </c>
      <c r="S34" s="58" t="str">
        <f>IF('Total de Ocorrências Setor'!S22=0,"n.d.",'Total de Ocorrências Setor'!S34/'Total de Ocorrências Setor'!S22-1)</f>
        <v>n.d.</v>
      </c>
      <c r="T34" s="58" t="str">
        <f>IF('Total de Ocorrências Setor'!T22=0,"n.d.",'Total de Ocorrências Setor'!T34/'Total de Ocorrências Setor'!T22-1)</f>
        <v>n.d.</v>
      </c>
      <c r="U34" s="58" t="str">
        <f>IF('Total de Ocorrências Setor'!U22=0,"n.d.",'Total de Ocorrências Setor'!U34/'Total de Ocorrências Setor'!U22-1)</f>
        <v>n.d.</v>
      </c>
      <c r="V34" s="60" t="str">
        <f>IF('Total de Ocorrências Setor'!V22=0,"n.d.",'Total de Ocorrências Setor'!V34/'Total de Ocorrências Setor'!V22-1)</f>
        <v>n.d.</v>
      </c>
      <c r="W34" s="58">
        <f>IF('Total de Ocorrências Setor'!W22=0,"n.d.",'Total de Ocorrências Setor'!W34/'Total de Ocorrências Setor'!W22-1)</f>
        <v>-0.63736263736263732</v>
      </c>
      <c r="X34" s="60">
        <f>IF('Total de Ocorrências Setor'!X22=0,"n.d.",'Total de Ocorrências Setor'!X34/'Total de Ocorrências Setor'!X22-1)</f>
        <v>-0.80519480519480524</v>
      </c>
      <c r="Y34" s="56"/>
    </row>
    <row r="35" spans="1:25" x14ac:dyDescent="0.35">
      <c r="A35" s="71">
        <v>34121</v>
      </c>
      <c r="B35" s="57" t="str">
        <f>IF('Total de Ocorrências Setor'!B23=0,"n.d.",'Total de Ocorrências Setor'!B35/'Total de Ocorrências Setor'!B23-1)</f>
        <v>n.d.</v>
      </c>
      <c r="C35" s="58" t="str">
        <f>IF('Total de Ocorrências Setor'!C23=0,"n.d.",'Total de Ocorrências Setor'!C35/'Total de Ocorrências Setor'!C23-1)</f>
        <v>n.d.</v>
      </c>
      <c r="D35" s="58" t="str">
        <f>IF('Total de Ocorrências Setor'!D23=0,"n.d.",'Total de Ocorrências Setor'!D35/'Total de Ocorrências Setor'!D23-1)</f>
        <v>n.d.</v>
      </c>
      <c r="E35" s="58" t="str">
        <f>IF('Total de Ocorrências Setor'!E23=0,"n.d.",'Total de Ocorrências Setor'!E35/'Total de Ocorrências Setor'!E23-1)</f>
        <v>n.d.</v>
      </c>
      <c r="F35" s="59">
        <f>IF('Total de Ocorrências Setor'!F23=0,"n.d.",'Total de Ocorrências Setor'!F35/'Total de Ocorrências Setor'!F23-1)</f>
        <v>-0.35478051713770298</v>
      </c>
      <c r="G35" s="58" t="str">
        <f>IF('Total de Ocorrências Setor'!G23=0,"n.d.",'Total de Ocorrências Setor'!G35/'Total de Ocorrências Setor'!G23-1)</f>
        <v>n.d.</v>
      </c>
      <c r="H35" s="58" t="str">
        <f>IF('Total de Ocorrências Setor'!H23=0,"n.d.",'Total de Ocorrências Setor'!H35/'Total de Ocorrências Setor'!H23-1)</f>
        <v>n.d.</v>
      </c>
      <c r="I35" s="58" t="str">
        <f>IF('Total de Ocorrências Setor'!I23=0,"n.d.",'Total de Ocorrências Setor'!I35/'Total de Ocorrências Setor'!I23-1)</f>
        <v>n.d.</v>
      </c>
      <c r="J35" s="58" t="str">
        <f>IF('Total de Ocorrências Setor'!J23=0,"n.d.",'Total de Ocorrências Setor'!J35/'Total de Ocorrências Setor'!J23-1)</f>
        <v>n.d.</v>
      </c>
      <c r="K35" s="58">
        <f>IF('Total de Ocorrências Setor'!K23=0,"n.d.",'Total de Ocorrências Setor'!K35/'Total de Ocorrências Setor'!K23-1)</f>
        <v>0.34343434343434343</v>
      </c>
      <c r="L35" s="57" t="str">
        <f>IF('Total de Ocorrências Setor'!L23=0,"n.d.",'Total de Ocorrências Setor'!L35/'Total de Ocorrências Setor'!L23-1)</f>
        <v>n.d.</v>
      </c>
      <c r="M35" s="58" t="str">
        <f>IF('Total de Ocorrências Setor'!M23=0,"n.d.",'Total de Ocorrências Setor'!M35/'Total de Ocorrências Setor'!M23-1)</f>
        <v>n.d.</v>
      </c>
      <c r="N35" s="58" t="str">
        <f>IF('Total de Ocorrências Setor'!N23=0,"n.d.",'Total de Ocorrências Setor'!N35/'Total de Ocorrências Setor'!N23-1)</f>
        <v>n.d.</v>
      </c>
      <c r="O35" s="58" t="str">
        <f>IF('Total de Ocorrências Setor'!O23=0,"n.d.",'Total de Ocorrências Setor'!O35/'Total de Ocorrências Setor'!O23-1)</f>
        <v>n.d.</v>
      </c>
      <c r="P35" s="59" t="str">
        <f>IF('Total de Ocorrências Setor'!P23=0,"n.d.",'Total de Ocorrências Setor'!P35/'Total de Ocorrências Setor'!P23-1)</f>
        <v>n.d.</v>
      </c>
      <c r="Q35" s="58" t="str">
        <f>IF('Total de Ocorrências Setor'!Q23=0,"n.d.",'Total de Ocorrências Setor'!Q35/'Total de Ocorrências Setor'!Q23-1)</f>
        <v>n.d.</v>
      </c>
      <c r="R35" s="58" t="str">
        <f>IF('Total de Ocorrências Setor'!R23=0,"n.d.",'Total de Ocorrências Setor'!R35/'Total de Ocorrências Setor'!R23-1)</f>
        <v>n.d.</v>
      </c>
      <c r="S35" s="58" t="str">
        <f>IF('Total de Ocorrências Setor'!S23=0,"n.d.",'Total de Ocorrências Setor'!S35/'Total de Ocorrências Setor'!S23-1)</f>
        <v>n.d.</v>
      </c>
      <c r="T35" s="58" t="str">
        <f>IF('Total de Ocorrências Setor'!T23=0,"n.d.",'Total de Ocorrências Setor'!T35/'Total de Ocorrências Setor'!T23-1)</f>
        <v>n.d.</v>
      </c>
      <c r="U35" s="58" t="str">
        <f>IF('Total de Ocorrências Setor'!U23=0,"n.d.",'Total de Ocorrências Setor'!U35/'Total de Ocorrências Setor'!U23-1)</f>
        <v>n.d.</v>
      </c>
      <c r="V35" s="60" t="str">
        <f>IF('Total de Ocorrências Setor'!V23=0,"n.d.",'Total de Ocorrências Setor'!V35/'Total de Ocorrências Setor'!V23-1)</f>
        <v>n.d.</v>
      </c>
      <c r="W35" s="58">
        <f>IF('Total de Ocorrências Setor'!W23=0,"n.d.",'Total de Ocorrências Setor'!W35/'Total de Ocorrências Setor'!W23-1)</f>
        <v>-0.39393939393939392</v>
      </c>
      <c r="X35" s="60">
        <f>IF('Total de Ocorrências Setor'!X23=0,"n.d.",'Total de Ocorrências Setor'!X35/'Total de Ocorrências Setor'!X23-1)</f>
        <v>-0.55769230769230771</v>
      </c>
      <c r="Y35" s="56"/>
    </row>
    <row r="36" spans="1:25" x14ac:dyDescent="0.35">
      <c r="A36" s="71">
        <v>34151</v>
      </c>
      <c r="B36" s="57" t="str">
        <f>IF('Total de Ocorrências Setor'!B24=0,"n.d.",'Total de Ocorrências Setor'!B36/'Total de Ocorrências Setor'!B24-1)</f>
        <v>n.d.</v>
      </c>
      <c r="C36" s="58" t="str">
        <f>IF('Total de Ocorrências Setor'!C24=0,"n.d.",'Total de Ocorrências Setor'!C36/'Total de Ocorrências Setor'!C24-1)</f>
        <v>n.d.</v>
      </c>
      <c r="D36" s="58" t="str">
        <f>IF('Total de Ocorrências Setor'!D24=0,"n.d.",'Total de Ocorrências Setor'!D36/'Total de Ocorrências Setor'!D24-1)</f>
        <v>n.d.</v>
      </c>
      <c r="E36" s="58" t="str">
        <f>IF('Total de Ocorrências Setor'!E24=0,"n.d.",'Total de Ocorrências Setor'!E36/'Total de Ocorrências Setor'!E24-1)</f>
        <v>n.d.</v>
      </c>
      <c r="F36" s="59">
        <f>IF('Total de Ocorrências Setor'!F24=0,"n.d.",'Total de Ocorrências Setor'!F36/'Total de Ocorrências Setor'!F24-1)</f>
        <v>-0.22676579925650553</v>
      </c>
      <c r="G36" s="58" t="str">
        <f>IF('Total de Ocorrências Setor'!G24=0,"n.d.",'Total de Ocorrências Setor'!G36/'Total de Ocorrências Setor'!G24-1)</f>
        <v>n.d.</v>
      </c>
      <c r="H36" s="58" t="str">
        <f>IF('Total de Ocorrências Setor'!H24=0,"n.d.",'Total de Ocorrências Setor'!H36/'Total de Ocorrências Setor'!H24-1)</f>
        <v>n.d.</v>
      </c>
      <c r="I36" s="58" t="str">
        <f>IF('Total de Ocorrências Setor'!I24=0,"n.d.",'Total de Ocorrências Setor'!I36/'Total de Ocorrências Setor'!I24-1)</f>
        <v>n.d.</v>
      </c>
      <c r="J36" s="58" t="str">
        <f>IF('Total de Ocorrências Setor'!J24=0,"n.d.",'Total de Ocorrências Setor'!J36/'Total de Ocorrências Setor'!J24-1)</f>
        <v>n.d.</v>
      </c>
      <c r="K36" s="58">
        <f>IF('Total de Ocorrências Setor'!K24=0,"n.d.",'Total de Ocorrências Setor'!K36/'Total de Ocorrências Setor'!K24-1)</f>
        <v>-0.11693548387096775</v>
      </c>
      <c r="L36" s="57" t="str">
        <f>IF('Total de Ocorrências Setor'!L24=0,"n.d.",'Total de Ocorrências Setor'!L36/'Total de Ocorrências Setor'!L24-1)</f>
        <v>n.d.</v>
      </c>
      <c r="M36" s="58" t="str">
        <f>IF('Total de Ocorrências Setor'!M24=0,"n.d.",'Total de Ocorrências Setor'!M36/'Total de Ocorrências Setor'!M24-1)</f>
        <v>n.d.</v>
      </c>
      <c r="N36" s="58" t="str">
        <f>IF('Total de Ocorrências Setor'!N24=0,"n.d.",'Total de Ocorrências Setor'!N36/'Total de Ocorrências Setor'!N24-1)</f>
        <v>n.d.</v>
      </c>
      <c r="O36" s="58" t="str">
        <f>IF('Total de Ocorrências Setor'!O24=0,"n.d.",'Total de Ocorrências Setor'!O36/'Total de Ocorrências Setor'!O24-1)</f>
        <v>n.d.</v>
      </c>
      <c r="P36" s="59" t="str">
        <f>IF('Total de Ocorrências Setor'!P24=0,"n.d.",'Total de Ocorrências Setor'!P36/'Total de Ocorrências Setor'!P24-1)</f>
        <v>n.d.</v>
      </c>
      <c r="Q36" s="58" t="str">
        <f>IF('Total de Ocorrências Setor'!Q24=0,"n.d.",'Total de Ocorrências Setor'!Q36/'Total de Ocorrências Setor'!Q24-1)</f>
        <v>n.d.</v>
      </c>
      <c r="R36" s="58" t="str">
        <f>IF('Total de Ocorrências Setor'!R24=0,"n.d.",'Total de Ocorrências Setor'!R36/'Total de Ocorrências Setor'!R24-1)</f>
        <v>n.d.</v>
      </c>
      <c r="S36" s="58" t="str">
        <f>IF('Total de Ocorrências Setor'!S24=0,"n.d.",'Total de Ocorrências Setor'!S36/'Total de Ocorrências Setor'!S24-1)</f>
        <v>n.d.</v>
      </c>
      <c r="T36" s="58" t="str">
        <f>IF('Total de Ocorrências Setor'!T24=0,"n.d.",'Total de Ocorrências Setor'!T36/'Total de Ocorrências Setor'!T24-1)</f>
        <v>n.d.</v>
      </c>
      <c r="U36" s="58" t="str">
        <f>IF('Total de Ocorrências Setor'!U24=0,"n.d.",'Total de Ocorrências Setor'!U36/'Total de Ocorrências Setor'!U24-1)</f>
        <v>n.d.</v>
      </c>
      <c r="V36" s="60" t="str">
        <f>IF('Total de Ocorrências Setor'!V24=0,"n.d.",'Total de Ocorrências Setor'!V36/'Total de Ocorrências Setor'!V24-1)</f>
        <v>n.d.</v>
      </c>
      <c r="W36" s="58">
        <f>IF('Total de Ocorrências Setor'!W24=0,"n.d.",'Total de Ocorrências Setor'!W36/'Total de Ocorrências Setor'!W24-1)</f>
        <v>-0.4925373134328358</v>
      </c>
      <c r="X36" s="60">
        <f>IF('Total de Ocorrências Setor'!X24=0,"n.d.",'Total de Ocorrências Setor'!X36/'Total de Ocorrências Setor'!X24-1)</f>
        <v>-0.65454545454545454</v>
      </c>
      <c r="Y36" s="56"/>
    </row>
    <row r="37" spans="1:25" x14ac:dyDescent="0.35">
      <c r="A37" s="71">
        <v>34182</v>
      </c>
      <c r="B37" s="57" t="str">
        <f>IF('Total de Ocorrências Setor'!B25=0,"n.d.",'Total de Ocorrências Setor'!B37/'Total de Ocorrências Setor'!B25-1)</f>
        <v>n.d.</v>
      </c>
      <c r="C37" s="58" t="str">
        <f>IF('Total de Ocorrências Setor'!C25=0,"n.d.",'Total de Ocorrências Setor'!C37/'Total de Ocorrências Setor'!C25-1)</f>
        <v>n.d.</v>
      </c>
      <c r="D37" s="58" t="str">
        <f>IF('Total de Ocorrências Setor'!D25=0,"n.d.",'Total de Ocorrências Setor'!D37/'Total de Ocorrências Setor'!D25-1)</f>
        <v>n.d.</v>
      </c>
      <c r="E37" s="58" t="str">
        <f>IF('Total de Ocorrências Setor'!E25=0,"n.d.",'Total de Ocorrências Setor'!E37/'Total de Ocorrências Setor'!E25-1)</f>
        <v>n.d.</v>
      </c>
      <c r="F37" s="59">
        <f>IF('Total de Ocorrências Setor'!F25=0,"n.d.",'Total de Ocorrências Setor'!F37/'Total de Ocorrências Setor'!F25-1)</f>
        <v>-0.28494260634706281</v>
      </c>
      <c r="G37" s="58" t="str">
        <f>IF('Total de Ocorrências Setor'!G25=0,"n.d.",'Total de Ocorrências Setor'!G37/'Total de Ocorrências Setor'!G25-1)</f>
        <v>n.d.</v>
      </c>
      <c r="H37" s="58" t="str">
        <f>IF('Total de Ocorrências Setor'!H25=0,"n.d.",'Total de Ocorrências Setor'!H37/'Total de Ocorrências Setor'!H25-1)</f>
        <v>n.d.</v>
      </c>
      <c r="I37" s="58" t="str">
        <f>IF('Total de Ocorrências Setor'!I25=0,"n.d.",'Total de Ocorrências Setor'!I37/'Total de Ocorrências Setor'!I25-1)</f>
        <v>n.d.</v>
      </c>
      <c r="J37" s="58" t="str">
        <f>IF('Total de Ocorrências Setor'!J25=0,"n.d.",'Total de Ocorrências Setor'!J37/'Total de Ocorrências Setor'!J25-1)</f>
        <v>n.d.</v>
      </c>
      <c r="K37" s="58">
        <f>IF('Total de Ocorrências Setor'!K25=0,"n.d.",'Total de Ocorrências Setor'!K37/'Total de Ocorrências Setor'!K25-1)</f>
        <v>0.13978494623655924</v>
      </c>
      <c r="L37" s="57" t="str">
        <f>IF('Total de Ocorrências Setor'!L25=0,"n.d.",'Total de Ocorrências Setor'!L37/'Total de Ocorrências Setor'!L25-1)</f>
        <v>n.d.</v>
      </c>
      <c r="M37" s="58" t="str">
        <f>IF('Total de Ocorrências Setor'!M25=0,"n.d.",'Total de Ocorrências Setor'!M37/'Total de Ocorrências Setor'!M25-1)</f>
        <v>n.d.</v>
      </c>
      <c r="N37" s="58" t="str">
        <f>IF('Total de Ocorrências Setor'!N25=0,"n.d.",'Total de Ocorrências Setor'!N37/'Total de Ocorrências Setor'!N25-1)</f>
        <v>n.d.</v>
      </c>
      <c r="O37" s="58" t="str">
        <f>IF('Total de Ocorrências Setor'!O25=0,"n.d.",'Total de Ocorrências Setor'!O37/'Total de Ocorrências Setor'!O25-1)</f>
        <v>n.d.</v>
      </c>
      <c r="P37" s="59" t="str">
        <f>IF('Total de Ocorrências Setor'!P25=0,"n.d.",'Total de Ocorrências Setor'!P37/'Total de Ocorrências Setor'!P25-1)</f>
        <v>n.d.</v>
      </c>
      <c r="Q37" s="58" t="str">
        <f>IF('Total de Ocorrências Setor'!Q25=0,"n.d.",'Total de Ocorrências Setor'!Q37/'Total de Ocorrências Setor'!Q25-1)</f>
        <v>n.d.</v>
      </c>
      <c r="R37" s="58" t="str">
        <f>IF('Total de Ocorrências Setor'!R25=0,"n.d.",'Total de Ocorrências Setor'!R37/'Total de Ocorrências Setor'!R25-1)</f>
        <v>n.d.</v>
      </c>
      <c r="S37" s="58" t="str">
        <f>IF('Total de Ocorrências Setor'!S25=0,"n.d.",'Total de Ocorrências Setor'!S37/'Total de Ocorrências Setor'!S25-1)</f>
        <v>n.d.</v>
      </c>
      <c r="T37" s="58" t="str">
        <f>IF('Total de Ocorrências Setor'!T25=0,"n.d.",'Total de Ocorrências Setor'!T37/'Total de Ocorrências Setor'!T25-1)</f>
        <v>n.d.</v>
      </c>
      <c r="U37" s="58" t="str">
        <f>IF('Total de Ocorrências Setor'!U25=0,"n.d.",'Total de Ocorrências Setor'!U37/'Total de Ocorrências Setor'!U25-1)</f>
        <v>n.d.</v>
      </c>
      <c r="V37" s="60" t="str">
        <f>IF('Total de Ocorrências Setor'!V25=0,"n.d.",'Total de Ocorrências Setor'!V37/'Total de Ocorrências Setor'!V25-1)</f>
        <v>n.d.</v>
      </c>
      <c r="W37" s="58">
        <f>IF('Total de Ocorrências Setor'!W25=0,"n.d.",'Total de Ocorrências Setor'!W37/'Total de Ocorrências Setor'!W25-1)</f>
        <v>-0.25</v>
      </c>
      <c r="X37" s="60">
        <f>IF('Total de Ocorrências Setor'!X25=0,"n.d.",'Total de Ocorrências Setor'!X37/'Total de Ocorrências Setor'!X25-1)</f>
        <v>-0.29268292682926833</v>
      </c>
      <c r="Y37" s="56"/>
    </row>
    <row r="38" spans="1:25" x14ac:dyDescent="0.35">
      <c r="A38" s="71">
        <v>34213</v>
      </c>
      <c r="B38" s="57" t="str">
        <f>IF('Total de Ocorrências Setor'!B26=0,"n.d.",'Total de Ocorrências Setor'!B38/'Total de Ocorrências Setor'!B26-1)</f>
        <v>n.d.</v>
      </c>
      <c r="C38" s="58" t="str">
        <f>IF('Total de Ocorrências Setor'!C26=0,"n.d.",'Total de Ocorrências Setor'!C38/'Total de Ocorrências Setor'!C26-1)</f>
        <v>n.d.</v>
      </c>
      <c r="D38" s="58" t="str">
        <f>IF('Total de Ocorrências Setor'!D26=0,"n.d.",'Total de Ocorrências Setor'!D38/'Total de Ocorrências Setor'!D26-1)</f>
        <v>n.d.</v>
      </c>
      <c r="E38" s="58" t="str">
        <f>IF('Total de Ocorrências Setor'!E26=0,"n.d.",'Total de Ocorrências Setor'!E38/'Total de Ocorrências Setor'!E26-1)</f>
        <v>n.d.</v>
      </c>
      <c r="F38" s="59">
        <f>IF('Total de Ocorrências Setor'!F26=0,"n.d.",'Total de Ocorrências Setor'!F38/'Total de Ocorrências Setor'!F26-1)</f>
        <v>-0.22175141242937857</v>
      </c>
      <c r="G38" s="58" t="str">
        <f>IF('Total de Ocorrências Setor'!G26=0,"n.d.",'Total de Ocorrências Setor'!G38/'Total de Ocorrências Setor'!G26-1)</f>
        <v>n.d.</v>
      </c>
      <c r="H38" s="58" t="str">
        <f>IF('Total de Ocorrências Setor'!H26=0,"n.d.",'Total de Ocorrências Setor'!H38/'Total de Ocorrências Setor'!H26-1)</f>
        <v>n.d.</v>
      </c>
      <c r="I38" s="58" t="str">
        <f>IF('Total de Ocorrências Setor'!I26=0,"n.d.",'Total de Ocorrências Setor'!I38/'Total de Ocorrências Setor'!I26-1)</f>
        <v>n.d.</v>
      </c>
      <c r="J38" s="58" t="str">
        <f>IF('Total de Ocorrências Setor'!J26=0,"n.d.",'Total de Ocorrências Setor'!J38/'Total de Ocorrências Setor'!J26-1)</f>
        <v>n.d.</v>
      </c>
      <c r="K38" s="58">
        <f>IF('Total de Ocorrências Setor'!K26=0,"n.d.",'Total de Ocorrências Setor'!K38/'Total de Ocorrências Setor'!K26-1)</f>
        <v>9.6330275229357776E-2</v>
      </c>
      <c r="L38" s="57" t="str">
        <f>IF('Total de Ocorrências Setor'!L26=0,"n.d.",'Total de Ocorrências Setor'!L38/'Total de Ocorrências Setor'!L26-1)</f>
        <v>n.d.</v>
      </c>
      <c r="M38" s="58" t="str">
        <f>IF('Total de Ocorrências Setor'!M26=0,"n.d.",'Total de Ocorrências Setor'!M38/'Total de Ocorrências Setor'!M26-1)</f>
        <v>n.d.</v>
      </c>
      <c r="N38" s="58" t="str">
        <f>IF('Total de Ocorrências Setor'!N26=0,"n.d.",'Total de Ocorrências Setor'!N38/'Total de Ocorrências Setor'!N26-1)</f>
        <v>n.d.</v>
      </c>
      <c r="O38" s="58" t="str">
        <f>IF('Total de Ocorrências Setor'!O26=0,"n.d.",'Total de Ocorrências Setor'!O38/'Total de Ocorrências Setor'!O26-1)</f>
        <v>n.d.</v>
      </c>
      <c r="P38" s="59" t="str">
        <f>IF('Total de Ocorrências Setor'!P26=0,"n.d.",'Total de Ocorrências Setor'!P38/'Total de Ocorrências Setor'!P26-1)</f>
        <v>n.d.</v>
      </c>
      <c r="Q38" s="58" t="str">
        <f>IF('Total de Ocorrências Setor'!Q26=0,"n.d.",'Total de Ocorrências Setor'!Q38/'Total de Ocorrências Setor'!Q26-1)</f>
        <v>n.d.</v>
      </c>
      <c r="R38" s="58" t="str">
        <f>IF('Total de Ocorrências Setor'!R26=0,"n.d.",'Total de Ocorrências Setor'!R38/'Total de Ocorrências Setor'!R26-1)</f>
        <v>n.d.</v>
      </c>
      <c r="S38" s="58" t="str">
        <f>IF('Total de Ocorrências Setor'!S26=0,"n.d.",'Total de Ocorrências Setor'!S38/'Total de Ocorrências Setor'!S26-1)</f>
        <v>n.d.</v>
      </c>
      <c r="T38" s="58" t="str">
        <f>IF('Total de Ocorrências Setor'!T26=0,"n.d.",'Total de Ocorrências Setor'!T38/'Total de Ocorrências Setor'!T26-1)</f>
        <v>n.d.</v>
      </c>
      <c r="U38" s="58" t="str">
        <f>IF('Total de Ocorrências Setor'!U26=0,"n.d.",'Total de Ocorrências Setor'!U38/'Total de Ocorrências Setor'!U26-1)</f>
        <v>n.d.</v>
      </c>
      <c r="V38" s="60" t="str">
        <f>IF('Total de Ocorrências Setor'!V26=0,"n.d.",'Total de Ocorrências Setor'!V38/'Total de Ocorrências Setor'!V26-1)</f>
        <v>n.d.</v>
      </c>
      <c r="W38" s="58">
        <f>IF('Total de Ocorrências Setor'!W26=0,"n.d.",'Total de Ocorrências Setor'!W38/'Total de Ocorrências Setor'!W26-1)</f>
        <v>-0.3125</v>
      </c>
      <c r="X38" s="60">
        <f>IF('Total de Ocorrências Setor'!X26=0,"n.d.",'Total de Ocorrências Setor'!X38/'Total de Ocorrências Setor'!X26-1)</f>
        <v>-0.42105263157894735</v>
      </c>
      <c r="Y38" s="56"/>
    </row>
    <row r="39" spans="1:25" x14ac:dyDescent="0.35">
      <c r="A39" s="71">
        <v>34243</v>
      </c>
      <c r="B39" s="57" t="str">
        <f>IF('Total de Ocorrências Setor'!B27=0,"n.d.",'Total de Ocorrências Setor'!B39/'Total de Ocorrências Setor'!B27-1)</f>
        <v>n.d.</v>
      </c>
      <c r="C39" s="58" t="str">
        <f>IF('Total de Ocorrências Setor'!C27=0,"n.d.",'Total de Ocorrências Setor'!C39/'Total de Ocorrências Setor'!C27-1)</f>
        <v>n.d.</v>
      </c>
      <c r="D39" s="58" t="str">
        <f>IF('Total de Ocorrências Setor'!D27=0,"n.d.",'Total de Ocorrências Setor'!D39/'Total de Ocorrências Setor'!D27-1)</f>
        <v>n.d.</v>
      </c>
      <c r="E39" s="58" t="str">
        <f>IF('Total de Ocorrências Setor'!E27=0,"n.d.",'Total de Ocorrências Setor'!E39/'Total de Ocorrências Setor'!E27-1)</f>
        <v>n.d.</v>
      </c>
      <c r="F39" s="59">
        <f>IF('Total de Ocorrências Setor'!F27=0,"n.d.",'Total de Ocorrências Setor'!F39/'Total de Ocorrências Setor'!F27-1)</f>
        <v>-0.27137546468401486</v>
      </c>
      <c r="G39" s="58" t="str">
        <f>IF('Total de Ocorrências Setor'!G27=0,"n.d.",'Total de Ocorrências Setor'!G39/'Total de Ocorrências Setor'!G27-1)</f>
        <v>n.d.</v>
      </c>
      <c r="H39" s="58" t="str">
        <f>IF('Total de Ocorrências Setor'!H27=0,"n.d.",'Total de Ocorrências Setor'!H39/'Total de Ocorrências Setor'!H27-1)</f>
        <v>n.d.</v>
      </c>
      <c r="I39" s="58" t="str">
        <f>IF('Total de Ocorrências Setor'!I27=0,"n.d.",'Total de Ocorrências Setor'!I39/'Total de Ocorrências Setor'!I27-1)</f>
        <v>n.d.</v>
      </c>
      <c r="J39" s="58" t="str">
        <f>IF('Total de Ocorrências Setor'!J27=0,"n.d.",'Total de Ocorrências Setor'!J39/'Total de Ocorrências Setor'!J27-1)</f>
        <v>n.d.</v>
      </c>
      <c r="K39" s="58">
        <f>IF('Total de Ocorrências Setor'!K27=0,"n.d.",'Total de Ocorrências Setor'!K39/'Total de Ocorrências Setor'!K27-1)</f>
        <v>5.8252427184465994E-2</v>
      </c>
      <c r="L39" s="57" t="str">
        <f>IF('Total de Ocorrências Setor'!L27=0,"n.d.",'Total de Ocorrências Setor'!L39/'Total de Ocorrências Setor'!L27-1)</f>
        <v>n.d.</v>
      </c>
      <c r="M39" s="58" t="str">
        <f>IF('Total de Ocorrências Setor'!M27=0,"n.d.",'Total de Ocorrências Setor'!M39/'Total de Ocorrências Setor'!M27-1)</f>
        <v>n.d.</v>
      </c>
      <c r="N39" s="58" t="str">
        <f>IF('Total de Ocorrências Setor'!N27=0,"n.d.",'Total de Ocorrências Setor'!N39/'Total de Ocorrências Setor'!N27-1)</f>
        <v>n.d.</v>
      </c>
      <c r="O39" s="58" t="str">
        <f>IF('Total de Ocorrências Setor'!O27=0,"n.d.",'Total de Ocorrências Setor'!O39/'Total de Ocorrências Setor'!O27-1)</f>
        <v>n.d.</v>
      </c>
      <c r="P39" s="59" t="str">
        <f>IF('Total de Ocorrências Setor'!P27=0,"n.d.",'Total de Ocorrências Setor'!P39/'Total de Ocorrências Setor'!P27-1)</f>
        <v>n.d.</v>
      </c>
      <c r="Q39" s="58" t="str">
        <f>IF('Total de Ocorrências Setor'!Q27=0,"n.d.",'Total de Ocorrências Setor'!Q39/'Total de Ocorrências Setor'!Q27-1)</f>
        <v>n.d.</v>
      </c>
      <c r="R39" s="58" t="str">
        <f>IF('Total de Ocorrências Setor'!R27=0,"n.d.",'Total de Ocorrências Setor'!R39/'Total de Ocorrências Setor'!R27-1)</f>
        <v>n.d.</v>
      </c>
      <c r="S39" s="58" t="str">
        <f>IF('Total de Ocorrências Setor'!S27=0,"n.d.",'Total de Ocorrências Setor'!S39/'Total de Ocorrências Setor'!S27-1)</f>
        <v>n.d.</v>
      </c>
      <c r="T39" s="58" t="str">
        <f>IF('Total de Ocorrências Setor'!T27=0,"n.d.",'Total de Ocorrências Setor'!T39/'Total de Ocorrências Setor'!T27-1)</f>
        <v>n.d.</v>
      </c>
      <c r="U39" s="58" t="str">
        <f>IF('Total de Ocorrências Setor'!U27=0,"n.d.",'Total de Ocorrências Setor'!U39/'Total de Ocorrências Setor'!U27-1)</f>
        <v>n.d.</v>
      </c>
      <c r="V39" s="60" t="str">
        <f>IF('Total de Ocorrências Setor'!V27=0,"n.d.",'Total de Ocorrências Setor'!V39/'Total de Ocorrências Setor'!V27-1)</f>
        <v>n.d.</v>
      </c>
      <c r="W39" s="58">
        <f>IF('Total de Ocorrências Setor'!W27=0,"n.d.",'Total de Ocorrências Setor'!W39/'Total de Ocorrências Setor'!W27-1)</f>
        <v>0.7931034482758621</v>
      </c>
      <c r="X39" s="60">
        <f>IF('Total de Ocorrências Setor'!X27=0,"n.d.",'Total de Ocorrências Setor'!X39/'Total de Ocorrências Setor'!X27-1)</f>
        <v>0.42105263157894735</v>
      </c>
      <c r="Y39" s="56"/>
    </row>
    <row r="40" spans="1:25" x14ac:dyDescent="0.35">
      <c r="A40" s="71">
        <v>34274</v>
      </c>
      <c r="B40" s="57" t="str">
        <f>IF('Total de Ocorrências Setor'!B28=0,"n.d.",'Total de Ocorrências Setor'!B40/'Total de Ocorrências Setor'!B28-1)</f>
        <v>n.d.</v>
      </c>
      <c r="C40" s="58" t="str">
        <f>IF('Total de Ocorrências Setor'!C28=0,"n.d.",'Total de Ocorrências Setor'!C40/'Total de Ocorrências Setor'!C28-1)</f>
        <v>n.d.</v>
      </c>
      <c r="D40" s="58" t="str">
        <f>IF('Total de Ocorrências Setor'!D28=0,"n.d.",'Total de Ocorrências Setor'!D40/'Total de Ocorrências Setor'!D28-1)</f>
        <v>n.d.</v>
      </c>
      <c r="E40" s="58" t="str">
        <f>IF('Total de Ocorrências Setor'!E28=0,"n.d.",'Total de Ocorrências Setor'!E40/'Total de Ocorrências Setor'!E28-1)</f>
        <v>n.d.</v>
      </c>
      <c r="F40" s="59">
        <f>IF('Total de Ocorrências Setor'!F28=0,"n.d.",'Total de Ocorrências Setor'!F40/'Total de Ocorrências Setor'!F28-1)</f>
        <v>-0.26681957186544347</v>
      </c>
      <c r="G40" s="58" t="str">
        <f>IF('Total de Ocorrências Setor'!G28=0,"n.d.",'Total de Ocorrências Setor'!G40/'Total de Ocorrências Setor'!G28-1)</f>
        <v>n.d.</v>
      </c>
      <c r="H40" s="58" t="str">
        <f>IF('Total de Ocorrências Setor'!H28=0,"n.d.",'Total de Ocorrências Setor'!H40/'Total de Ocorrências Setor'!H28-1)</f>
        <v>n.d.</v>
      </c>
      <c r="I40" s="58" t="str">
        <f>IF('Total de Ocorrências Setor'!I28=0,"n.d.",'Total de Ocorrências Setor'!I40/'Total de Ocorrências Setor'!I28-1)</f>
        <v>n.d.</v>
      </c>
      <c r="J40" s="58" t="str">
        <f>IF('Total de Ocorrências Setor'!J28=0,"n.d.",'Total de Ocorrências Setor'!J40/'Total de Ocorrências Setor'!J28-1)</f>
        <v>n.d.</v>
      </c>
      <c r="K40" s="58">
        <f>IF('Total de Ocorrências Setor'!K28=0,"n.d.",'Total de Ocorrências Setor'!K40/'Total de Ocorrências Setor'!K28-1)</f>
        <v>0.42396313364055294</v>
      </c>
      <c r="L40" s="57" t="str">
        <f>IF('Total de Ocorrências Setor'!L28=0,"n.d.",'Total de Ocorrências Setor'!L40/'Total de Ocorrências Setor'!L28-1)</f>
        <v>n.d.</v>
      </c>
      <c r="M40" s="58" t="str">
        <f>IF('Total de Ocorrências Setor'!M28=0,"n.d.",'Total de Ocorrências Setor'!M40/'Total de Ocorrências Setor'!M28-1)</f>
        <v>n.d.</v>
      </c>
      <c r="N40" s="58" t="str">
        <f>IF('Total de Ocorrências Setor'!N28=0,"n.d.",'Total de Ocorrências Setor'!N40/'Total de Ocorrências Setor'!N28-1)</f>
        <v>n.d.</v>
      </c>
      <c r="O40" s="58" t="str">
        <f>IF('Total de Ocorrências Setor'!O28=0,"n.d.",'Total de Ocorrências Setor'!O40/'Total de Ocorrências Setor'!O28-1)</f>
        <v>n.d.</v>
      </c>
      <c r="P40" s="59" t="str">
        <f>IF('Total de Ocorrências Setor'!P28=0,"n.d.",'Total de Ocorrências Setor'!P40/'Total de Ocorrências Setor'!P28-1)</f>
        <v>n.d.</v>
      </c>
      <c r="Q40" s="58" t="str">
        <f>IF('Total de Ocorrências Setor'!Q28=0,"n.d.",'Total de Ocorrências Setor'!Q40/'Total de Ocorrências Setor'!Q28-1)</f>
        <v>n.d.</v>
      </c>
      <c r="R40" s="58" t="str">
        <f>IF('Total de Ocorrências Setor'!R28=0,"n.d.",'Total de Ocorrências Setor'!R40/'Total de Ocorrências Setor'!R28-1)</f>
        <v>n.d.</v>
      </c>
      <c r="S40" s="58" t="str">
        <f>IF('Total de Ocorrências Setor'!S28=0,"n.d.",'Total de Ocorrências Setor'!S40/'Total de Ocorrências Setor'!S28-1)</f>
        <v>n.d.</v>
      </c>
      <c r="T40" s="58" t="str">
        <f>IF('Total de Ocorrências Setor'!T28=0,"n.d.",'Total de Ocorrências Setor'!T40/'Total de Ocorrências Setor'!T28-1)</f>
        <v>n.d.</v>
      </c>
      <c r="U40" s="58" t="str">
        <f>IF('Total de Ocorrências Setor'!U28=0,"n.d.",'Total de Ocorrências Setor'!U40/'Total de Ocorrências Setor'!U28-1)</f>
        <v>n.d.</v>
      </c>
      <c r="V40" s="60" t="str">
        <f>IF('Total de Ocorrências Setor'!V28=0,"n.d.",'Total de Ocorrências Setor'!V40/'Total de Ocorrências Setor'!V28-1)</f>
        <v>n.d.</v>
      </c>
      <c r="W40" s="58">
        <f>IF('Total de Ocorrências Setor'!W28=0,"n.d.",'Total de Ocorrências Setor'!W40/'Total de Ocorrências Setor'!W28-1)</f>
        <v>0.78947368421052633</v>
      </c>
      <c r="X40" s="60">
        <f>IF('Total de Ocorrências Setor'!X28=0,"n.d.",'Total de Ocorrências Setor'!X40/'Total de Ocorrências Setor'!X28-1)</f>
        <v>0</v>
      </c>
      <c r="Y40" s="56"/>
    </row>
    <row r="41" spans="1:25" ht="15" thickBot="1" x14ac:dyDescent="0.4">
      <c r="A41" s="72">
        <v>34304</v>
      </c>
      <c r="B41" s="65" t="str">
        <f>IF('Total de Ocorrências Setor'!B29=0,"n.d.",'Total de Ocorrências Setor'!B41/'Total de Ocorrências Setor'!B29-1)</f>
        <v>n.d.</v>
      </c>
      <c r="C41" s="66" t="str">
        <f>IF('Total de Ocorrências Setor'!C29=0,"n.d.",'Total de Ocorrências Setor'!C41/'Total de Ocorrências Setor'!C29-1)</f>
        <v>n.d.</v>
      </c>
      <c r="D41" s="66" t="str">
        <f>IF('Total de Ocorrências Setor'!D29=0,"n.d.",'Total de Ocorrências Setor'!D41/'Total de Ocorrências Setor'!D29-1)</f>
        <v>n.d.</v>
      </c>
      <c r="E41" s="66" t="str">
        <f>IF('Total de Ocorrências Setor'!E29=0,"n.d.",'Total de Ocorrências Setor'!E41/'Total de Ocorrências Setor'!E29-1)</f>
        <v>n.d.</v>
      </c>
      <c r="F41" s="67">
        <f>IF('Total de Ocorrências Setor'!F29=0,"n.d.",'Total de Ocorrências Setor'!F41/'Total de Ocorrências Setor'!F29-1)</f>
        <v>-5.9726962457338217E-3</v>
      </c>
      <c r="G41" s="66" t="str">
        <f>IF('Total de Ocorrências Setor'!G29=0,"n.d.",'Total de Ocorrências Setor'!G41/'Total de Ocorrências Setor'!G29-1)</f>
        <v>n.d.</v>
      </c>
      <c r="H41" s="66" t="str">
        <f>IF('Total de Ocorrências Setor'!H29=0,"n.d.",'Total de Ocorrências Setor'!H41/'Total de Ocorrências Setor'!H29-1)</f>
        <v>n.d.</v>
      </c>
      <c r="I41" s="66" t="str">
        <f>IF('Total de Ocorrências Setor'!I29=0,"n.d.",'Total de Ocorrências Setor'!I41/'Total de Ocorrências Setor'!I29-1)</f>
        <v>n.d.</v>
      </c>
      <c r="J41" s="66" t="str">
        <f>IF('Total de Ocorrências Setor'!J29=0,"n.d.",'Total de Ocorrências Setor'!J41/'Total de Ocorrências Setor'!J29-1)</f>
        <v>n.d.</v>
      </c>
      <c r="K41" s="66">
        <f>IF('Total de Ocorrências Setor'!K29=0,"n.d.",'Total de Ocorrências Setor'!K41/'Total de Ocorrências Setor'!K29-1)</f>
        <v>0.4742857142857142</v>
      </c>
      <c r="L41" s="65" t="str">
        <f>IF('Total de Ocorrências Setor'!L29=0,"n.d.",'Total de Ocorrências Setor'!L41/'Total de Ocorrências Setor'!L29-1)</f>
        <v>n.d.</v>
      </c>
      <c r="M41" s="66" t="str">
        <f>IF('Total de Ocorrências Setor'!M29=0,"n.d.",'Total de Ocorrências Setor'!M41/'Total de Ocorrências Setor'!M29-1)</f>
        <v>n.d.</v>
      </c>
      <c r="N41" s="66" t="str">
        <f>IF('Total de Ocorrências Setor'!N29=0,"n.d.",'Total de Ocorrências Setor'!N41/'Total de Ocorrências Setor'!N29-1)</f>
        <v>n.d.</v>
      </c>
      <c r="O41" s="66" t="str">
        <f>IF('Total de Ocorrências Setor'!O29=0,"n.d.",'Total de Ocorrências Setor'!O41/'Total de Ocorrências Setor'!O29-1)</f>
        <v>n.d.</v>
      </c>
      <c r="P41" s="67" t="str">
        <f>IF('Total de Ocorrências Setor'!P29=0,"n.d.",'Total de Ocorrências Setor'!P41/'Total de Ocorrências Setor'!P29-1)</f>
        <v>n.d.</v>
      </c>
      <c r="Q41" s="66" t="str">
        <f>IF('Total de Ocorrências Setor'!Q29=0,"n.d.",'Total de Ocorrências Setor'!Q41/'Total de Ocorrências Setor'!Q29-1)</f>
        <v>n.d.</v>
      </c>
      <c r="R41" s="66" t="str">
        <f>IF('Total de Ocorrências Setor'!R29=0,"n.d.",'Total de Ocorrências Setor'!R41/'Total de Ocorrências Setor'!R29-1)</f>
        <v>n.d.</v>
      </c>
      <c r="S41" s="66" t="str">
        <f>IF('Total de Ocorrências Setor'!S29=0,"n.d.",'Total de Ocorrências Setor'!S41/'Total de Ocorrências Setor'!S29-1)</f>
        <v>n.d.</v>
      </c>
      <c r="T41" s="66" t="str">
        <f>IF('Total de Ocorrências Setor'!T29=0,"n.d.",'Total de Ocorrências Setor'!T41/'Total de Ocorrências Setor'!T29-1)</f>
        <v>n.d.</v>
      </c>
      <c r="U41" s="66" t="str">
        <f>IF('Total de Ocorrências Setor'!U29=0,"n.d.",'Total de Ocorrências Setor'!U41/'Total de Ocorrências Setor'!U29-1)</f>
        <v>n.d.</v>
      </c>
      <c r="V41" s="68" t="str">
        <f>IF('Total de Ocorrências Setor'!V29=0,"n.d.",'Total de Ocorrências Setor'!V41/'Total de Ocorrências Setor'!V29-1)</f>
        <v>n.d.</v>
      </c>
      <c r="W41" s="66">
        <f>IF('Total de Ocorrências Setor'!W29=0,"n.d.",'Total de Ocorrências Setor'!W41/'Total de Ocorrências Setor'!W29-1)</f>
        <v>0.8125</v>
      </c>
      <c r="X41" s="68">
        <f>IF('Total de Ocorrências Setor'!X29=0,"n.d.",'Total de Ocorrências Setor'!X41/'Total de Ocorrências Setor'!X29-1)</f>
        <v>0.19230769230769229</v>
      </c>
      <c r="Y41" s="56"/>
    </row>
    <row r="42" spans="1:25" x14ac:dyDescent="0.35">
      <c r="A42" s="70">
        <v>34335</v>
      </c>
      <c r="B42" s="61" t="str">
        <f>IF('Total de Ocorrências Setor'!B30=0,"n.d.",'Total de Ocorrências Setor'!B42/'Total de Ocorrências Setor'!B30-1)</f>
        <v>n.d.</v>
      </c>
      <c r="C42" s="62" t="str">
        <f>IF('Total de Ocorrências Setor'!C30=0,"n.d.",'Total de Ocorrências Setor'!C42/'Total de Ocorrências Setor'!C30-1)</f>
        <v>n.d.</v>
      </c>
      <c r="D42" s="62" t="str">
        <f>IF('Total de Ocorrências Setor'!D30=0,"n.d.",'Total de Ocorrências Setor'!D42/'Total de Ocorrências Setor'!D30-1)</f>
        <v>n.d.</v>
      </c>
      <c r="E42" s="62" t="str">
        <f>IF('Total de Ocorrências Setor'!E30=0,"n.d.",'Total de Ocorrências Setor'!E42/'Total de Ocorrências Setor'!E30-1)</f>
        <v>n.d.</v>
      </c>
      <c r="F42" s="63">
        <f>IF('Total de Ocorrências Setor'!F30=0,"n.d.",'Total de Ocorrências Setor'!F42/'Total de Ocorrências Setor'!F30-1)</f>
        <v>0.19648562300319483</v>
      </c>
      <c r="G42" s="62" t="str">
        <f>IF('Total de Ocorrências Setor'!G30=0,"n.d.",'Total de Ocorrências Setor'!G42/'Total de Ocorrências Setor'!G30-1)</f>
        <v>n.d.</v>
      </c>
      <c r="H42" s="62" t="str">
        <f>IF('Total de Ocorrências Setor'!H30=0,"n.d.",'Total de Ocorrências Setor'!H42/'Total de Ocorrências Setor'!H30-1)</f>
        <v>n.d.</v>
      </c>
      <c r="I42" s="62" t="str">
        <f>IF('Total de Ocorrências Setor'!I30=0,"n.d.",'Total de Ocorrências Setor'!I42/'Total de Ocorrências Setor'!I30-1)</f>
        <v>n.d.</v>
      </c>
      <c r="J42" s="62" t="str">
        <f>IF('Total de Ocorrências Setor'!J30=0,"n.d.",'Total de Ocorrências Setor'!J42/'Total de Ocorrências Setor'!J30-1)</f>
        <v>n.d.</v>
      </c>
      <c r="K42" s="62">
        <f>IF('Total de Ocorrências Setor'!K30=0,"n.d.",'Total de Ocorrências Setor'!K42/'Total de Ocorrências Setor'!K30-1)</f>
        <v>-0.38888888888888884</v>
      </c>
      <c r="L42" s="61" t="str">
        <f>IF('Total de Ocorrências Setor'!L30=0,"n.d.",'Total de Ocorrências Setor'!L42/'Total de Ocorrências Setor'!L30-1)</f>
        <v>n.d.</v>
      </c>
      <c r="M42" s="62" t="str">
        <f>IF('Total de Ocorrências Setor'!M30=0,"n.d.",'Total de Ocorrências Setor'!M42/'Total de Ocorrências Setor'!M30-1)</f>
        <v>n.d.</v>
      </c>
      <c r="N42" s="62" t="str">
        <f>IF('Total de Ocorrências Setor'!N30=0,"n.d.",'Total de Ocorrências Setor'!N42/'Total de Ocorrências Setor'!N30-1)</f>
        <v>n.d.</v>
      </c>
      <c r="O42" s="62" t="str">
        <f>IF('Total de Ocorrências Setor'!O30=0,"n.d.",'Total de Ocorrências Setor'!O42/'Total de Ocorrências Setor'!O30-1)</f>
        <v>n.d.</v>
      </c>
      <c r="P42" s="63" t="str">
        <f>IF('Total de Ocorrências Setor'!P30=0,"n.d.",'Total de Ocorrências Setor'!P42/'Total de Ocorrências Setor'!P30-1)</f>
        <v>n.d.</v>
      </c>
      <c r="Q42" s="62" t="str">
        <f>IF('Total de Ocorrências Setor'!Q30=0,"n.d.",'Total de Ocorrências Setor'!Q42/'Total de Ocorrências Setor'!Q30-1)</f>
        <v>n.d.</v>
      </c>
      <c r="R42" s="62" t="str">
        <f>IF('Total de Ocorrências Setor'!R30=0,"n.d.",'Total de Ocorrências Setor'!R42/'Total de Ocorrências Setor'!R30-1)</f>
        <v>n.d.</v>
      </c>
      <c r="S42" s="62" t="str">
        <f>IF('Total de Ocorrências Setor'!S30=0,"n.d.",'Total de Ocorrências Setor'!S42/'Total de Ocorrências Setor'!S30-1)</f>
        <v>n.d.</v>
      </c>
      <c r="T42" s="62" t="str">
        <f>IF('Total de Ocorrências Setor'!T30=0,"n.d.",'Total de Ocorrências Setor'!T42/'Total de Ocorrências Setor'!T30-1)</f>
        <v>n.d.</v>
      </c>
      <c r="U42" s="62" t="str">
        <f>IF('Total de Ocorrências Setor'!U30=0,"n.d.",'Total de Ocorrências Setor'!U42/'Total de Ocorrências Setor'!U30-1)</f>
        <v>n.d.</v>
      </c>
      <c r="V42" s="64" t="str">
        <f>IF('Total de Ocorrências Setor'!V30=0,"n.d.",'Total de Ocorrências Setor'!V42/'Total de Ocorrências Setor'!V30-1)</f>
        <v>n.d.</v>
      </c>
      <c r="W42" s="62">
        <f>IF('Total de Ocorrências Setor'!W30=0,"n.d.",'Total de Ocorrências Setor'!W42/'Total de Ocorrências Setor'!W30-1)</f>
        <v>0.93548387096774199</v>
      </c>
      <c r="X42" s="64">
        <f>IF('Total de Ocorrências Setor'!X30=0,"n.d.",'Total de Ocorrências Setor'!X42/'Total de Ocorrências Setor'!X30-1)</f>
        <v>0</v>
      </c>
      <c r="Y42" s="56"/>
    </row>
    <row r="43" spans="1:25" x14ac:dyDescent="0.35">
      <c r="A43" s="71">
        <v>34366</v>
      </c>
      <c r="B43" s="57" t="str">
        <f>IF('Total de Ocorrências Setor'!B31=0,"n.d.",'Total de Ocorrências Setor'!B43/'Total de Ocorrências Setor'!B31-1)</f>
        <v>n.d.</v>
      </c>
      <c r="C43" s="58" t="str">
        <f>IF('Total de Ocorrências Setor'!C31=0,"n.d.",'Total de Ocorrências Setor'!C43/'Total de Ocorrências Setor'!C31-1)</f>
        <v>n.d.</v>
      </c>
      <c r="D43" s="58" t="str">
        <f>IF('Total de Ocorrências Setor'!D31=0,"n.d.",'Total de Ocorrências Setor'!D43/'Total de Ocorrências Setor'!D31-1)</f>
        <v>n.d.</v>
      </c>
      <c r="E43" s="58" t="str">
        <f>IF('Total de Ocorrências Setor'!E31=0,"n.d.",'Total de Ocorrências Setor'!E43/'Total de Ocorrências Setor'!E31-1)</f>
        <v>n.d.</v>
      </c>
      <c r="F43" s="59">
        <f>IF('Total de Ocorrências Setor'!F31=0,"n.d.",'Total de Ocorrências Setor'!F43/'Total de Ocorrências Setor'!F31-1)</f>
        <v>-0.1444241316270567</v>
      </c>
      <c r="G43" s="58" t="str">
        <f>IF('Total de Ocorrências Setor'!G31=0,"n.d.",'Total de Ocorrências Setor'!G43/'Total de Ocorrências Setor'!G31-1)</f>
        <v>n.d.</v>
      </c>
      <c r="H43" s="58" t="str">
        <f>IF('Total de Ocorrências Setor'!H31=0,"n.d.",'Total de Ocorrências Setor'!H43/'Total de Ocorrências Setor'!H31-1)</f>
        <v>n.d.</v>
      </c>
      <c r="I43" s="58" t="str">
        <f>IF('Total de Ocorrências Setor'!I31=0,"n.d.",'Total de Ocorrências Setor'!I43/'Total de Ocorrências Setor'!I31-1)</f>
        <v>n.d.</v>
      </c>
      <c r="J43" s="58" t="str">
        <f>IF('Total de Ocorrências Setor'!J31=0,"n.d.",'Total de Ocorrências Setor'!J43/'Total de Ocorrências Setor'!J31-1)</f>
        <v>n.d.</v>
      </c>
      <c r="K43" s="58">
        <f>IF('Total de Ocorrências Setor'!K31=0,"n.d.",'Total de Ocorrências Setor'!K43/'Total de Ocorrências Setor'!K31-1)</f>
        <v>0.21126760563380276</v>
      </c>
      <c r="L43" s="57" t="str">
        <f>IF('Total de Ocorrências Setor'!L31=0,"n.d.",'Total de Ocorrências Setor'!L43/'Total de Ocorrências Setor'!L31-1)</f>
        <v>n.d.</v>
      </c>
      <c r="M43" s="58" t="str">
        <f>IF('Total de Ocorrências Setor'!M31=0,"n.d.",'Total de Ocorrências Setor'!M43/'Total de Ocorrências Setor'!M31-1)</f>
        <v>n.d.</v>
      </c>
      <c r="N43" s="58" t="str">
        <f>IF('Total de Ocorrências Setor'!N31=0,"n.d.",'Total de Ocorrências Setor'!N43/'Total de Ocorrências Setor'!N31-1)</f>
        <v>n.d.</v>
      </c>
      <c r="O43" s="58" t="str">
        <f>IF('Total de Ocorrências Setor'!O31=0,"n.d.",'Total de Ocorrências Setor'!O43/'Total de Ocorrências Setor'!O31-1)</f>
        <v>n.d.</v>
      </c>
      <c r="P43" s="59" t="str">
        <f>IF('Total de Ocorrências Setor'!P31=0,"n.d.",'Total de Ocorrências Setor'!P43/'Total de Ocorrências Setor'!P31-1)</f>
        <v>n.d.</v>
      </c>
      <c r="Q43" s="58" t="str">
        <f>IF('Total de Ocorrências Setor'!Q31=0,"n.d.",'Total de Ocorrências Setor'!Q43/'Total de Ocorrências Setor'!Q31-1)</f>
        <v>n.d.</v>
      </c>
      <c r="R43" s="58" t="str">
        <f>IF('Total de Ocorrências Setor'!R31=0,"n.d.",'Total de Ocorrências Setor'!R43/'Total de Ocorrências Setor'!R31-1)</f>
        <v>n.d.</v>
      </c>
      <c r="S43" s="58" t="str">
        <f>IF('Total de Ocorrências Setor'!S31=0,"n.d.",'Total de Ocorrências Setor'!S43/'Total de Ocorrências Setor'!S31-1)</f>
        <v>n.d.</v>
      </c>
      <c r="T43" s="58" t="str">
        <f>IF('Total de Ocorrências Setor'!T31=0,"n.d.",'Total de Ocorrências Setor'!T43/'Total de Ocorrências Setor'!T31-1)</f>
        <v>n.d.</v>
      </c>
      <c r="U43" s="58" t="str">
        <f>IF('Total de Ocorrências Setor'!U31=0,"n.d.",'Total de Ocorrências Setor'!U43/'Total de Ocorrências Setor'!U31-1)</f>
        <v>n.d.</v>
      </c>
      <c r="V43" s="60" t="str">
        <f>IF('Total de Ocorrências Setor'!V31=0,"n.d.",'Total de Ocorrências Setor'!V43/'Total de Ocorrências Setor'!V31-1)</f>
        <v>n.d.</v>
      </c>
      <c r="W43" s="58">
        <f>IF('Total de Ocorrências Setor'!W31=0,"n.d.",'Total de Ocorrências Setor'!W43/'Total de Ocorrências Setor'!W31-1)</f>
        <v>0.76</v>
      </c>
      <c r="X43" s="60">
        <f>IF('Total de Ocorrências Setor'!X31=0,"n.d.",'Total de Ocorrências Setor'!X43/'Total de Ocorrências Setor'!X31-1)</f>
        <v>0.94736842105263164</v>
      </c>
      <c r="Y43" s="56"/>
    </row>
    <row r="44" spans="1:25" x14ac:dyDescent="0.35">
      <c r="A44" s="71">
        <v>34394</v>
      </c>
      <c r="B44" s="57" t="str">
        <f>IF('Total de Ocorrências Setor'!B32=0,"n.d.",'Total de Ocorrências Setor'!B44/'Total de Ocorrências Setor'!B32-1)</f>
        <v>n.d.</v>
      </c>
      <c r="C44" s="58" t="str">
        <f>IF('Total de Ocorrências Setor'!C32=0,"n.d.",'Total de Ocorrências Setor'!C44/'Total de Ocorrências Setor'!C32-1)</f>
        <v>n.d.</v>
      </c>
      <c r="D44" s="58" t="str">
        <f>IF('Total de Ocorrências Setor'!D32=0,"n.d.",'Total de Ocorrências Setor'!D44/'Total de Ocorrências Setor'!D32-1)</f>
        <v>n.d.</v>
      </c>
      <c r="E44" s="58" t="str">
        <f>IF('Total de Ocorrências Setor'!E32=0,"n.d.",'Total de Ocorrências Setor'!E44/'Total de Ocorrências Setor'!E32-1)</f>
        <v>n.d.</v>
      </c>
      <c r="F44" s="59">
        <f>IF('Total de Ocorrências Setor'!F32=0,"n.d.",'Total de Ocorrências Setor'!F44/'Total de Ocorrências Setor'!F32-1)</f>
        <v>-7.7220077220074845E-4</v>
      </c>
      <c r="G44" s="58" t="str">
        <f>IF('Total de Ocorrências Setor'!G32=0,"n.d.",'Total de Ocorrências Setor'!G44/'Total de Ocorrências Setor'!G32-1)</f>
        <v>n.d.</v>
      </c>
      <c r="H44" s="58" t="str">
        <f>IF('Total de Ocorrências Setor'!H32=0,"n.d.",'Total de Ocorrências Setor'!H44/'Total de Ocorrências Setor'!H32-1)</f>
        <v>n.d.</v>
      </c>
      <c r="I44" s="58" t="str">
        <f>IF('Total de Ocorrências Setor'!I32=0,"n.d.",'Total de Ocorrências Setor'!I44/'Total de Ocorrências Setor'!I32-1)</f>
        <v>n.d.</v>
      </c>
      <c r="J44" s="58" t="str">
        <f>IF('Total de Ocorrências Setor'!J32=0,"n.d.",'Total de Ocorrências Setor'!J44/'Total de Ocorrências Setor'!J32-1)</f>
        <v>n.d.</v>
      </c>
      <c r="K44" s="58">
        <f>IF('Total de Ocorrências Setor'!K32=0,"n.d.",'Total de Ocorrências Setor'!K44/'Total de Ocorrências Setor'!K32-1)</f>
        <v>0.42233009708737868</v>
      </c>
      <c r="L44" s="57" t="str">
        <f>IF('Total de Ocorrências Setor'!L32=0,"n.d.",'Total de Ocorrências Setor'!L44/'Total de Ocorrências Setor'!L32-1)</f>
        <v>n.d.</v>
      </c>
      <c r="M44" s="58" t="str">
        <f>IF('Total de Ocorrências Setor'!M32=0,"n.d.",'Total de Ocorrências Setor'!M44/'Total de Ocorrências Setor'!M32-1)</f>
        <v>n.d.</v>
      </c>
      <c r="N44" s="58" t="str">
        <f>IF('Total de Ocorrências Setor'!N32=0,"n.d.",'Total de Ocorrências Setor'!N44/'Total de Ocorrências Setor'!N32-1)</f>
        <v>n.d.</v>
      </c>
      <c r="O44" s="58" t="str">
        <f>IF('Total de Ocorrências Setor'!O32=0,"n.d.",'Total de Ocorrências Setor'!O44/'Total de Ocorrências Setor'!O32-1)</f>
        <v>n.d.</v>
      </c>
      <c r="P44" s="59" t="str">
        <f>IF('Total de Ocorrências Setor'!P32=0,"n.d.",'Total de Ocorrências Setor'!P44/'Total de Ocorrências Setor'!P32-1)</f>
        <v>n.d.</v>
      </c>
      <c r="Q44" s="58" t="str">
        <f>IF('Total de Ocorrências Setor'!Q32=0,"n.d.",'Total de Ocorrências Setor'!Q44/'Total de Ocorrências Setor'!Q32-1)</f>
        <v>n.d.</v>
      </c>
      <c r="R44" s="58" t="str">
        <f>IF('Total de Ocorrências Setor'!R32=0,"n.d.",'Total de Ocorrências Setor'!R44/'Total de Ocorrências Setor'!R32-1)</f>
        <v>n.d.</v>
      </c>
      <c r="S44" s="58" t="str">
        <f>IF('Total de Ocorrências Setor'!S32=0,"n.d.",'Total de Ocorrências Setor'!S44/'Total de Ocorrências Setor'!S32-1)</f>
        <v>n.d.</v>
      </c>
      <c r="T44" s="58" t="str">
        <f>IF('Total de Ocorrências Setor'!T32=0,"n.d.",'Total de Ocorrências Setor'!T44/'Total de Ocorrências Setor'!T32-1)</f>
        <v>n.d.</v>
      </c>
      <c r="U44" s="58" t="str">
        <f>IF('Total de Ocorrências Setor'!U32=0,"n.d.",'Total de Ocorrências Setor'!U44/'Total de Ocorrências Setor'!U32-1)</f>
        <v>n.d.</v>
      </c>
      <c r="V44" s="60" t="str">
        <f>IF('Total de Ocorrências Setor'!V32=0,"n.d.",'Total de Ocorrências Setor'!V44/'Total de Ocorrências Setor'!V32-1)</f>
        <v>n.d.</v>
      </c>
      <c r="W44" s="58">
        <f>IF('Total de Ocorrências Setor'!W32=0,"n.d.",'Total de Ocorrências Setor'!W44/'Total de Ocorrências Setor'!W32-1)</f>
        <v>1.3529411764705883</v>
      </c>
      <c r="X44" s="60">
        <f>IF('Total de Ocorrências Setor'!X32=0,"n.d.",'Total de Ocorrências Setor'!X44/'Total de Ocorrências Setor'!X32-1)</f>
        <v>0.9375</v>
      </c>
      <c r="Y44" s="56"/>
    </row>
    <row r="45" spans="1:25" x14ac:dyDescent="0.35">
      <c r="A45" s="71">
        <v>34425</v>
      </c>
      <c r="B45" s="57" t="str">
        <f>IF('Total de Ocorrências Setor'!B33=0,"n.d.",'Total de Ocorrências Setor'!B45/'Total de Ocorrências Setor'!B33-1)</f>
        <v>n.d.</v>
      </c>
      <c r="C45" s="58" t="str">
        <f>IF('Total de Ocorrências Setor'!C33=0,"n.d.",'Total de Ocorrências Setor'!C45/'Total de Ocorrências Setor'!C33-1)</f>
        <v>n.d.</v>
      </c>
      <c r="D45" s="58" t="str">
        <f>IF('Total de Ocorrências Setor'!D33=0,"n.d.",'Total de Ocorrências Setor'!D45/'Total de Ocorrências Setor'!D33-1)</f>
        <v>n.d.</v>
      </c>
      <c r="E45" s="58" t="str">
        <f>IF('Total de Ocorrências Setor'!E33=0,"n.d.",'Total de Ocorrências Setor'!E45/'Total de Ocorrências Setor'!E33-1)</f>
        <v>n.d.</v>
      </c>
      <c r="F45" s="59">
        <f>IF('Total de Ocorrências Setor'!F33=0,"n.d.",'Total de Ocorrências Setor'!F45/'Total de Ocorrências Setor'!F33-1)</f>
        <v>7.5916230366492199E-2</v>
      </c>
      <c r="G45" s="58" t="str">
        <f>IF('Total de Ocorrências Setor'!G33=0,"n.d.",'Total de Ocorrências Setor'!G45/'Total de Ocorrências Setor'!G33-1)</f>
        <v>n.d.</v>
      </c>
      <c r="H45" s="58" t="str">
        <f>IF('Total de Ocorrências Setor'!H33=0,"n.d.",'Total de Ocorrências Setor'!H45/'Total de Ocorrências Setor'!H33-1)</f>
        <v>n.d.</v>
      </c>
      <c r="I45" s="58" t="str">
        <f>IF('Total de Ocorrências Setor'!I33=0,"n.d.",'Total de Ocorrências Setor'!I45/'Total de Ocorrências Setor'!I33-1)</f>
        <v>n.d.</v>
      </c>
      <c r="J45" s="58" t="str">
        <f>IF('Total de Ocorrências Setor'!J33=0,"n.d.",'Total de Ocorrências Setor'!J45/'Total de Ocorrências Setor'!J33-1)</f>
        <v>n.d.</v>
      </c>
      <c r="K45" s="58">
        <f>IF('Total de Ocorrências Setor'!K33=0,"n.d.",'Total de Ocorrências Setor'!K45/'Total de Ocorrências Setor'!K33-1)</f>
        <v>0.36499999999999999</v>
      </c>
      <c r="L45" s="57" t="str">
        <f>IF('Total de Ocorrências Setor'!L33=0,"n.d.",'Total de Ocorrências Setor'!L45/'Total de Ocorrências Setor'!L33-1)</f>
        <v>n.d.</v>
      </c>
      <c r="M45" s="58" t="str">
        <f>IF('Total de Ocorrências Setor'!M33=0,"n.d.",'Total de Ocorrências Setor'!M45/'Total de Ocorrências Setor'!M33-1)</f>
        <v>n.d.</v>
      </c>
      <c r="N45" s="58" t="str">
        <f>IF('Total de Ocorrências Setor'!N33=0,"n.d.",'Total de Ocorrências Setor'!N45/'Total de Ocorrências Setor'!N33-1)</f>
        <v>n.d.</v>
      </c>
      <c r="O45" s="58" t="str">
        <f>IF('Total de Ocorrências Setor'!O33=0,"n.d.",'Total de Ocorrências Setor'!O45/'Total de Ocorrências Setor'!O33-1)</f>
        <v>n.d.</v>
      </c>
      <c r="P45" s="59" t="str">
        <f>IF('Total de Ocorrências Setor'!P33=0,"n.d.",'Total de Ocorrências Setor'!P45/'Total de Ocorrências Setor'!P33-1)</f>
        <v>n.d.</v>
      </c>
      <c r="Q45" s="58" t="str">
        <f>IF('Total de Ocorrências Setor'!Q33=0,"n.d.",'Total de Ocorrências Setor'!Q45/'Total de Ocorrências Setor'!Q33-1)</f>
        <v>n.d.</v>
      </c>
      <c r="R45" s="58" t="str">
        <f>IF('Total de Ocorrências Setor'!R33=0,"n.d.",'Total de Ocorrências Setor'!R45/'Total de Ocorrências Setor'!R33-1)</f>
        <v>n.d.</v>
      </c>
      <c r="S45" s="58" t="str">
        <f>IF('Total de Ocorrências Setor'!S33=0,"n.d.",'Total de Ocorrências Setor'!S45/'Total de Ocorrências Setor'!S33-1)</f>
        <v>n.d.</v>
      </c>
      <c r="T45" s="58" t="str">
        <f>IF('Total de Ocorrências Setor'!T33=0,"n.d.",'Total de Ocorrências Setor'!T45/'Total de Ocorrências Setor'!T33-1)</f>
        <v>n.d.</v>
      </c>
      <c r="U45" s="58" t="str">
        <f>IF('Total de Ocorrências Setor'!U33=0,"n.d.",'Total de Ocorrências Setor'!U45/'Total de Ocorrências Setor'!U33-1)</f>
        <v>n.d.</v>
      </c>
      <c r="V45" s="60" t="str">
        <f>IF('Total de Ocorrências Setor'!V33=0,"n.d.",'Total de Ocorrências Setor'!V45/'Total de Ocorrências Setor'!V33-1)</f>
        <v>n.d.</v>
      </c>
      <c r="W45" s="58">
        <f>IF('Total de Ocorrências Setor'!W33=0,"n.d.",'Total de Ocorrências Setor'!W45/'Total de Ocorrências Setor'!W33-1)</f>
        <v>2.8</v>
      </c>
      <c r="X45" s="60">
        <f>IF('Total de Ocorrências Setor'!X33=0,"n.d.",'Total de Ocorrências Setor'!X45/'Total de Ocorrências Setor'!X33-1)</f>
        <v>2.7142857142857144</v>
      </c>
      <c r="Y45" s="56"/>
    </row>
    <row r="46" spans="1:25" x14ac:dyDescent="0.35">
      <c r="A46" s="71">
        <v>34455</v>
      </c>
      <c r="B46" s="57" t="str">
        <f>IF('Total de Ocorrências Setor'!B34=0,"n.d.",'Total de Ocorrências Setor'!B46/'Total de Ocorrências Setor'!B34-1)</f>
        <v>n.d.</v>
      </c>
      <c r="C46" s="58" t="str">
        <f>IF('Total de Ocorrências Setor'!C34=0,"n.d.",'Total de Ocorrências Setor'!C46/'Total de Ocorrências Setor'!C34-1)</f>
        <v>n.d.</v>
      </c>
      <c r="D46" s="58" t="str">
        <f>IF('Total de Ocorrências Setor'!D34=0,"n.d.",'Total de Ocorrências Setor'!D46/'Total de Ocorrências Setor'!D34-1)</f>
        <v>n.d.</v>
      </c>
      <c r="E46" s="58" t="str">
        <f>IF('Total de Ocorrências Setor'!E34=0,"n.d.",'Total de Ocorrências Setor'!E46/'Total de Ocorrências Setor'!E34-1)</f>
        <v>n.d.</v>
      </c>
      <c r="F46" s="59">
        <f>IF('Total de Ocorrências Setor'!F34=0,"n.d.",'Total de Ocorrências Setor'!F46/'Total de Ocorrências Setor'!F34-1)</f>
        <v>0.10503472222222232</v>
      </c>
      <c r="G46" s="58" t="str">
        <f>IF('Total de Ocorrências Setor'!G34=0,"n.d.",'Total de Ocorrências Setor'!G46/'Total de Ocorrências Setor'!G34-1)</f>
        <v>n.d.</v>
      </c>
      <c r="H46" s="58" t="str">
        <f>IF('Total de Ocorrências Setor'!H34=0,"n.d.",'Total de Ocorrências Setor'!H46/'Total de Ocorrências Setor'!H34-1)</f>
        <v>n.d.</v>
      </c>
      <c r="I46" s="58" t="str">
        <f>IF('Total de Ocorrências Setor'!I34=0,"n.d.",'Total de Ocorrências Setor'!I46/'Total de Ocorrências Setor'!I34-1)</f>
        <v>n.d.</v>
      </c>
      <c r="J46" s="58" t="str">
        <f>IF('Total de Ocorrências Setor'!J34=0,"n.d.",'Total de Ocorrências Setor'!J46/'Total de Ocorrências Setor'!J34-1)</f>
        <v>n.d.</v>
      </c>
      <c r="K46" s="58">
        <f>IF('Total de Ocorrências Setor'!K34=0,"n.d.",'Total de Ocorrências Setor'!K46/'Total de Ocorrências Setor'!K34-1)</f>
        <v>0.277056277056277</v>
      </c>
      <c r="L46" s="57" t="str">
        <f>IF('Total de Ocorrências Setor'!L34=0,"n.d.",'Total de Ocorrências Setor'!L46/'Total de Ocorrências Setor'!L34-1)</f>
        <v>n.d.</v>
      </c>
      <c r="M46" s="58" t="str">
        <f>IF('Total de Ocorrências Setor'!M34=0,"n.d.",'Total de Ocorrências Setor'!M46/'Total de Ocorrências Setor'!M34-1)</f>
        <v>n.d.</v>
      </c>
      <c r="N46" s="58" t="str">
        <f>IF('Total de Ocorrências Setor'!N34=0,"n.d.",'Total de Ocorrências Setor'!N46/'Total de Ocorrências Setor'!N34-1)</f>
        <v>n.d.</v>
      </c>
      <c r="O46" s="58" t="str">
        <f>IF('Total de Ocorrências Setor'!O34=0,"n.d.",'Total de Ocorrências Setor'!O46/'Total de Ocorrências Setor'!O34-1)</f>
        <v>n.d.</v>
      </c>
      <c r="P46" s="59" t="str">
        <f>IF('Total de Ocorrências Setor'!P34=0,"n.d.",'Total de Ocorrências Setor'!P46/'Total de Ocorrências Setor'!P34-1)</f>
        <v>n.d.</v>
      </c>
      <c r="Q46" s="58" t="str">
        <f>IF('Total de Ocorrências Setor'!Q34=0,"n.d.",'Total de Ocorrências Setor'!Q46/'Total de Ocorrências Setor'!Q34-1)</f>
        <v>n.d.</v>
      </c>
      <c r="R46" s="58" t="str">
        <f>IF('Total de Ocorrências Setor'!R34=0,"n.d.",'Total de Ocorrências Setor'!R46/'Total de Ocorrências Setor'!R34-1)</f>
        <v>n.d.</v>
      </c>
      <c r="S46" s="58" t="str">
        <f>IF('Total de Ocorrências Setor'!S34=0,"n.d.",'Total de Ocorrências Setor'!S46/'Total de Ocorrências Setor'!S34-1)</f>
        <v>n.d.</v>
      </c>
      <c r="T46" s="58" t="str">
        <f>IF('Total de Ocorrências Setor'!T34=0,"n.d.",'Total de Ocorrências Setor'!T46/'Total de Ocorrências Setor'!T34-1)</f>
        <v>n.d.</v>
      </c>
      <c r="U46" s="58" t="str">
        <f>IF('Total de Ocorrências Setor'!U34=0,"n.d.",'Total de Ocorrências Setor'!U46/'Total de Ocorrências Setor'!U34-1)</f>
        <v>n.d.</v>
      </c>
      <c r="V46" s="60" t="str">
        <f>IF('Total de Ocorrências Setor'!V34=0,"n.d.",'Total de Ocorrências Setor'!V46/'Total de Ocorrências Setor'!V34-1)</f>
        <v>n.d.</v>
      </c>
      <c r="W46" s="58">
        <f>IF('Total de Ocorrências Setor'!W34=0,"n.d.",'Total de Ocorrências Setor'!W46/'Total de Ocorrências Setor'!W34-1)</f>
        <v>1.393939393939394</v>
      </c>
      <c r="X46" s="60">
        <f>IF('Total de Ocorrências Setor'!X34=0,"n.d.",'Total de Ocorrências Setor'!X46/'Total de Ocorrências Setor'!X34-1)</f>
        <v>2.8</v>
      </c>
      <c r="Y46" s="56"/>
    </row>
    <row r="47" spans="1:25" x14ac:dyDescent="0.35">
      <c r="A47" s="71">
        <v>34486</v>
      </c>
      <c r="B47" s="57" t="str">
        <f>IF('Total de Ocorrências Setor'!B35=0,"n.d.",'Total de Ocorrências Setor'!B47/'Total de Ocorrências Setor'!B35-1)</f>
        <v>n.d.</v>
      </c>
      <c r="C47" s="58" t="str">
        <f>IF('Total de Ocorrências Setor'!C35=0,"n.d.",'Total de Ocorrências Setor'!C47/'Total de Ocorrências Setor'!C35-1)</f>
        <v>n.d.</v>
      </c>
      <c r="D47" s="58" t="str">
        <f>IF('Total de Ocorrências Setor'!D35=0,"n.d.",'Total de Ocorrências Setor'!D47/'Total de Ocorrências Setor'!D35-1)</f>
        <v>n.d.</v>
      </c>
      <c r="E47" s="58" t="str">
        <f>IF('Total de Ocorrências Setor'!E35=0,"n.d.",'Total de Ocorrências Setor'!E47/'Total de Ocorrências Setor'!E35-1)</f>
        <v>n.d.</v>
      </c>
      <c r="F47" s="59">
        <f>IF('Total de Ocorrências Setor'!F35=0,"n.d.",'Total de Ocorrências Setor'!F47/'Total de Ocorrências Setor'!F35-1)</f>
        <v>6.8965517241379226E-2</v>
      </c>
      <c r="G47" s="58" t="str">
        <f>IF('Total de Ocorrências Setor'!G35=0,"n.d.",'Total de Ocorrências Setor'!G47/'Total de Ocorrências Setor'!G35-1)</f>
        <v>n.d.</v>
      </c>
      <c r="H47" s="58" t="str">
        <f>IF('Total de Ocorrências Setor'!H35=0,"n.d.",'Total de Ocorrências Setor'!H47/'Total de Ocorrências Setor'!H35-1)</f>
        <v>n.d.</v>
      </c>
      <c r="I47" s="58" t="str">
        <f>IF('Total de Ocorrências Setor'!I35=0,"n.d.",'Total de Ocorrências Setor'!I47/'Total de Ocorrências Setor'!I35-1)</f>
        <v>n.d.</v>
      </c>
      <c r="J47" s="58" t="str">
        <f>IF('Total de Ocorrências Setor'!J35=0,"n.d.",'Total de Ocorrências Setor'!J47/'Total de Ocorrências Setor'!J35-1)</f>
        <v>n.d.</v>
      </c>
      <c r="K47" s="58">
        <f>IF('Total de Ocorrências Setor'!K35=0,"n.d.",'Total de Ocorrências Setor'!K47/'Total de Ocorrências Setor'!K35-1)</f>
        <v>-0.12030075187969924</v>
      </c>
      <c r="L47" s="57" t="str">
        <f>IF('Total de Ocorrências Setor'!L35=0,"n.d.",'Total de Ocorrências Setor'!L47/'Total de Ocorrências Setor'!L35-1)</f>
        <v>n.d.</v>
      </c>
      <c r="M47" s="58" t="str">
        <f>IF('Total de Ocorrências Setor'!M35=0,"n.d.",'Total de Ocorrências Setor'!M47/'Total de Ocorrências Setor'!M35-1)</f>
        <v>n.d.</v>
      </c>
      <c r="N47" s="58" t="str">
        <f>IF('Total de Ocorrências Setor'!N35=0,"n.d.",'Total de Ocorrências Setor'!N47/'Total de Ocorrências Setor'!N35-1)</f>
        <v>n.d.</v>
      </c>
      <c r="O47" s="58" t="str">
        <f>IF('Total de Ocorrências Setor'!O35=0,"n.d.",'Total de Ocorrências Setor'!O47/'Total de Ocorrências Setor'!O35-1)</f>
        <v>n.d.</v>
      </c>
      <c r="P47" s="59" t="str">
        <f>IF('Total de Ocorrências Setor'!P35=0,"n.d.",'Total de Ocorrências Setor'!P47/'Total de Ocorrências Setor'!P35-1)</f>
        <v>n.d.</v>
      </c>
      <c r="Q47" s="58" t="str">
        <f>IF('Total de Ocorrências Setor'!Q35=0,"n.d.",'Total de Ocorrências Setor'!Q47/'Total de Ocorrências Setor'!Q35-1)</f>
        <v>n.d.</v>
      </c>
      <c r="R47" s="58" t="str">
        <f>IF('Total de Ocorrências Setor'!R35=0,"n.d.",'Total de Ocorrências Setor'!R47/'Total de Ocorrências Setor'!R35-1)</f>
        <v>n.d.</v>
      </c>
      <c r="S47" s="58" t="str">
        <f>IF('Total de Ocorrências Setor'!S35=0,"n.d.",'Total de Ocorrências Setor'!S47/'Total de Ocorrências Setor'!S35-1)</f>
        <v>n.d.</v>
      </c>
      <c r="T47" s="58" t="str">
        <f>IF('Total de Ocorrências Setor'!T35=0,"n.d.",'Total de Ocorrências Setor'!T47/'Total de Ocorrências Setor'!T35-1)</f>
        <v>n.d.</v>
      </c>
      <c r="U47" s="58" t="str">
        <f>IF('Total de Ocorrências Setor'!U35=0,"n.d.",'Total de Ocorrências Setor'!U47/'Total de Ocorrências Setor'!U35-1)</f>
        <v>n.d.</v>
      </c>
      <c r="V47" s="60" t="str">
        <f>IF('Total de Ocorrências Setor'!V35=0,"n.d.",'Total de Ocorrências Setor'!V47/'Total de Ocorrências Setor'!V35-1)</f>
        <v>n.d.</v>
      </c>
      <c r="W47" s="58">
        <f>IF('Total de Ocorrências Setor'!W35=0,"n.d.",'Total de Ocorrências Setor'!W47/'Total de Ocorrências Setor'!W35-1)</f>
        <v>0.75</v>
      </c>
      <c r="X47" s="60">
        <f>IF('Total de Ocorrências Setor'!X35=0,"n.d.",'Total de Ocorrências Setor'!X47/'Total de Ocorrências Setor'!X35-1)</f>
        <v>1.7826086956521738</v>
      </c>
      <c r="Y47" s="56"/>
    </row>
    <row r="48" spans="1:25" x14ac:dyDescent="0.35">
      <c r="A48" s="71">
        <v>34516</v>
      </c>
      <c r="B48" s="57" t="str">
        <f>IF('Total de Ocorrências Setor'!B36=0,"n.d.",'Total de Ocorrências Setor'!B48/'Total de Ocorrências Setor'!B36-1)</f>
        <v>n.d.</v>
      </c>
      <c r="C48" s="58" t="str">
        <f>IF('Total de Ocorrências Setor'!C36=0,"n.d.",'Total de Ocorrências Setor'!C48/'Total de Ocorrências Setor'!C36-1)</f>
        <v>n.d.</v>
      </c>
      <c r="D48" s="58" t="str">
        <f>IF('Total de Ocorrências Setor'!D36=0,"n.d.",'Total de Ocorrências Setor'!D48/'Total de Ocorrências Setor'!D36-1)</f>
        <v>n.d.</v>
      </c>
      <c r="E48" s="58" t="str">
        <f>IF('Total de Ocorrências Setor'!E36=0,"n.d.",'Total de Ocorrências Setor'!E48/'Total de Ocorrências Setor'!E36-1)</f>
        <v>n.d.</v>
      </c>
      <c r="F48" s="59">
        <f>IF('Total de Ocorrências Setor'!F36=0,"n.d.",'Total de Ocorrências Setor'!F48/'Total de Ocorrências Setor'!F36-1)</f>
        <v>-9.5352564102564097E-2</v>
      </c>
      <c r="G48" s="58" t="str">
        <f>IF('Total de Ocorrências Setor'!G36=0,"n.d.",'Total de Ocorrências Setor'!G48/'Total de Ocorrências Setor'!G36-1)</f>
        <v>n.d.</v>
      </c>
      <c r="H48" s="58" t="str">
        <f>IF('Total de Ocorrências Setor'!H36=0,"n.d.",'Total de Ocorrências Setor'!H48/'Total de Ocorrências Setor'!H36-1)</f>
        <v>n.d.</v>
      </c>
      <c r="I48" s="58" t="str">
        <f>IF('Total de Ocorrências Setor'!I36=0,"n.d.",'Total de Ocorrências Setor'!I48/'Total de Ocorrências Setor'!I36-1)</f>
        <v>n.d.</v>
      </c>
      <c r="J48" s="58" t="str">
        <f>IF('Total de Ocorrências Setor'!J36=0,"n.d.",'Total de Ocorrências Setor'!J48/'Total de Ocorrências Setor'!J36-1)</f>
        <v>n.d.</v>
      </c>
      <c r="K48" s="58">
        <f>IF('Total de Ocorrências Setor'!K36=0,"n.d.",'Total de Ocorrências Setor'!K48/'Total de Ocorrências Setor'!K36-1)</f>
        <v>1.8264840182648401E-2</v>
      </c>
      <c r="L48" s="57" t="str">
        <f>IF('Total de Ocorrências Setor'!L36=0,"n.d.",'Total de Ocorrências Setor'!L48/'Total de Ocorrências Setor'!L36-1)</f>
        <v>n.d.</v>
      </c>
      <c r="M48" s="58" t="str">
        <f>IF('Total de Ocorrências Setor'!M36=0,"n.d.",'Total de Ocorrências Setor'!M48/'Total de Ocorrências Setor'!M36-1)</f>
        <v>n.d.</v>
      </c>
      <c r="N48" s="58" t="str">
        <f>IF('Total de Ocorrências Setor'!N36=0,"n.d.",'Total de Ocorrências Setor'!N48/'Total de Ocorrências Setor'!N36-1)</f>
        <v>n.d.</v>
      </c>
      <c r="O48" s="58" t="str">
        <f>IF('Total de Ocorrências Setor'!O36=0,"n.d.",'Total de Ocorrências Setor'!O48/'Total de Ocorrências Setor'!O36-1)</f>
        <v>n.d.</v>
      </c>
      <c r="P48" s="59" t="str">
        <f>IF('Total de Ocorrências Setor'!P36=0,"n.d.",'Total de Ocorrências Setor'!P48/'Total de Ocorrências Setor'!P36-1)</f>
        <v>n.d.</v>
      </c>
      <c r="Q48" s="58" t="str">
        <f>IF('Total de Ocorrências Setor'!Q36=0,"n.d.",'Total de Ocorrências Setor'!Q48/'Total de Ocorrências Setor'!Q36-1)</f>
        <v>n.d.</v>
      </c>
      <c r="R48" s="58" t="str">
        <f>IF('Total de Ocorrências Setor'!R36=0,"n.d.",'Total de Ocorrências Setor'!R48/'Total de Ocorrências Setor'!R36-1)</f>
        <v>n.d.</v>
      </c>
      <c r="S48" s="58" t="str">
        <f>IF('Total de Ocorrências Setor'!S36=0,"n.d.",'Total de Ocorrências Setor'!S48/'Total de Ocorrências Setor'!S36-1)</f>
        <v>n.d.</v>
      </c>
      <c r="T48" s="58" t="str">
        <f>IF('Total de Ocorrências Setor'!T36=0,"n.d.",'Total de Ocorrências Setor'!T48/'Total de Ocorrências Setor'!T36-1)</f>
        <v>n.d.</v>
      </c>
      <c r="U48" s="58" t="str">
        <f>IF('Total de Ocorrências Setor'!U36=0,"n.d.",'Total de Ocorrências Setor'!U48/'Total de Ocorrências Setor'!U36-1)</f>
        <v>n.d.</v>
      </c>
      <c r="V48" s="60" t="str">
        <f>IF('Total de Ocorrências Setor'!V36=0,"n.d.",'Total de Ocorrências Setor'!V48/'Total de Ocorrências Setor'!V36-1)</f>
        <v>n.d.</v>
      </c>
      <c r="W48" s="58">
        <f>IF('Total de Ocorrências Setor'!W36=0,"n.d.",'Total de Ocorrências Setor'!W48/'Total de Ocorrências Setor'!W36-1)</f>
        <v>0.64705882352941169</v>
      </c>
      <c r="X48" s="60">
        <f>IF('Total de Ocorrências Setor'!X36=0,"n.d.",'Total de Ocorrências Setor'!X48/'Total de Ocorrências Setor'!X36-1)</f>
        <v>1.5789473684210527</v>
      </c>
      <c r="Y48" s="56"/>
    </row>
    <row r="49" spans="1:25" x14ac:dyDescent="0.35">
      <c r="A49" s="71">
        <v>34547</v>
      </c>
      <c r="B49" s="57" t="str">
        <f>IF('Total de Ocorrências Setor'!B37=0,"n.d.",'Total de Ocorrências Setor'!B49/'Total de Ocorrências Setor'!B37-1)</f>
        <v>n.d.</v>
      </c>
      <c r="C49" s="58" t="str">
        <f>IF('Total de Ocorrências Setor'!C37=0,"n.d.",'Total de Ocorrências Setor'!C49/'Total de Ocorrências Setor'!C37-1)</f>
        <v>n.d.</v>
      </c>
      <c r="D49" s="58" t="str">
        <f>IF('Total de Ocorrências Setor'!D37=0,"n.d.",'Total de Ocorrências Setor'!D49/'Total de Ocorrências Setor'!D37-1)</f>
        <v>n.d.</v>
      </c>
      <c r="E49" s="58" t="str">
        <f>IF('Total de Ocorrências Setor'!E37=0,"n.d.",'Total de Ocorrências Setor'!E49/'Total de Ocorrências Setor'!E37-1)</f>
        <v>n.d.</v>
      </c>
      <c r="F49" s="59">
        <f>IF('Total de Ocorrências Setor'!F37=0,"n.d.",'Total de Ocorrências Setor'!F49/'Total de Ocorrências Setor'!F37-1)</f>
        <v>9.4428706326723288E-2</v>
      </c>
      <c r="G49" s="58" t="str">
        <f>IF('Total de Ocorrências Setor'!G37=0,"n.d.",'Total de Ocorrências Setor'!G49/'Total de Ocorrências Setor'!G37-1)</f>
        <v>n.d.</v>
      </c>
      <c r="H49" s="58" t="str">
        <f>IF('Total de Ocorrências Setor'!H37=0,"n.d.",'Total de Ocorrências Setor'!H49/'Total de Ocorrências Setor'!H37-1)</f>
        <v>n.d.</v>
      </c>
      <c r="I49" s="58" t="str">
        <f>IF('Total de Ocorrências Setor'!I37=0,"n.d.",'Total de Ocorrências Setor'!I49/'Total de Ocorrências Setor'!I37-1)</f>
        <v>n.d.</v>
      </c>
      <c r="J49" s="58" t="str">
        <f>IF('Total de Ocorrências Setor'!J37=0,"n.d.",'Total de Ocorrências Setor'!J49/'Total de Ocorrências Setor'!J37-1)</f>
        <v>n.d.</v>
      </c>
      <c r="K49" s="58">
        <f>IF('Total de Ocorrências Setor'!K37=0,"n.d.",'Total de Ocorrências Setor'!K49/'Total de Ocorrências Setor'!K37-1)</f>
        <v>0.18867924528301883</v>
      </c>
      <c r="L49" s="57" t="str">
        <f>IF('Total de Ocorrências Setor'!L37=0,"n.d.",'Total de Ocorrências Setor'!L49/'Total de Ocorrências Setor'!L37-1)</f>
        <v>n.d.</v>
      </c>
      <c r="M49" s="58" t="str">
        <f>IF('Total de Ocorrências Setor'!M37=0,"n.d.",'Total de Ocorrências Setor'!M49/'Total de Ocorrências Setor'!M37-1)</f>
        <v>n.d.</v>
      </c>
      <c r="N49" s="58" t="str">
        <f>IF('Total de Ocorrências Setor'!N37=0,"n.d.",'Total de Ocorrências Setor'!N49/'Total de Ocorrências Setor'!N37-1)</f>
        <v>n.d.</v>
      </c>
      <c r="O49" s="58" t="str">
        <f>IF('Total de Ocorrências Setor'!O37=0,"n.d.",'Total de Ocorrências Setor'!O49/'Total de Ocorrências Setor'!O37-1)</f>
        <v>n.d.</v>
      </c>
      <c r="P49" s="59" t="str">
        <f>IF('Total de Ocorrências Setor'!P37=0,"n.d.",'Total de Ocorrências Setor'!P49/'Total de Ocorrências Setor'!P37-1)</f>
        <v>n.d.</v>
      </c>
      <c r="Q49" s="58" t="str">
        <f>IF('Total de Ocorrências Setor'!Q37=0,"n.d.",'Total de Ocorrências Setor'!Q49/'Total de Ocorrências Setor'!Q37-1)</f>
        <v>n.d.</v>
      </c>
      <c r="R49" s="58" t="str">
        <f>IF('Total de Ocorrências Setor'!R37=0,"n.d.",'Total de Ocorrências Setor'!R49/'Total de Ocorrências Setor'!R37-1)</f>
        <v>n.d.</v>
      </c>
      <c r="S49" s="58" t="str">
        <f>IF('Total de Ocorrências Setor'!S37=0,"n.d.",'Total de Ocorrências Setor'!S49/'Total de Ocorrências Setor'!S37-1)</f>
        <v>n.d.</v>
      </c>
      <c r="T49" s="58" t="str">
        <f>IF('Total de Ocorrências Setor'!T37=0,"n.d.",'Total de Ocorrências Setor'!T49/'Total de Ocorrências Setor'!T37-1)</f>
        <v>n.d.</v>
      </c>
      <c r="U49" s="58" t="str">
        <f>IF('Total de Ocorrências Setor'!U37=0,"n.d.",'Total de Ocorrências Setor'!U49/'Total de Ocorrências Setor'!U37-1)</f>
        <v>n.d.</v>
      </c>
      <c r="V49" s="60" t="str">
        <f>IF('Total de Ocorrências Setor'!V37=0,"n.d.",'Total de Ocorrências Setor'!V49/'Total de Ocorrências Setor'!V37-1)</f>
        <v>n.d.</v>
      </c>
      <c r="W49" s="58">
        <f>IF('Total de Ocorrências Setor'!W37=0,"n.d.",'Total de Ocorrências Setor'!W49/'Total de Ocorrências Setor'!W37-1)</f>
        <v>-0.11904761904761907</v>
      </c>
      <c r="X49" s="60">
        <f>IF('Total de Ocorrências Setor'!X37=0,"n.d.",'Total de Ocorrências Setor'!X49/'Total de Ocorrências Setor'!X37-1)</f>
        <v>0.96551724137931028</v>
      </c>
      <c r="Y49" s="56"/>
    </row>
    <row r="50" spans="1:25" x14ac:dyDescent="0.35">
      <c r="A50" s="71">
        <v>34578</v>
      </c>
      <c r="B50" s="57" t="str">
        <f>IF('Total de Ocorrências Setor'!B38=0,"n.d.",'Total de Ocorrências Setor'!B50/'Total de Ocorrências Setor'!B38-1)</f>
        <v>n.d.</v>
      </c>
      <c r="C50" s="58" t="str">
        <f>IF('Total de Ocorrências Setor'!C38=0,"n.d.",'Total de Ocorrências Setor'!C50/'Total de Ocorrências Setor'!C38-1)</f>
        <v>n.d.</v>
      </c>
      <c r="D50" s="58" t="str">
        <f>IF('Total de Ocorrências Setor'!D38=0,"n.d.",'Total de Ocorrências Setor'!D50/'Total de Ocorrências Setor'!D38-1)</f>
        <v>n.d.</v>
      </c>
      <c r="E50" s="58" t="str">
        <f>IF('Total de Ocorrências Setor'!E38=0,"n.d.",'Total de Ocorrências Setor'!E50/'Total de Ocorrências Setor'!E38-1)</f>
        <v>n.d.</v>
      </c>
      <c r="F50" s="59">
        <f>IF('Total de Ocorrências Setor'!F38=0,"n.d.",'Total de Ocorrências Setor'!F50/'Total de Ocorrências Setor'!F38-1)</f>
        <v>-2.1778584392014522E-2</v>
      </c>
      <c r="G50" s="58" t="str">
        <f>IF('Total de Ocorrências Setor'!G38=0,"n.d.",'Total de Ocorrências Setor'!G50/'Total de Ocorrências Setor'!G38-1)</f>
        <v>n.d.</v>
      </c>
      <c r="H50" s="58" t="str">
        <f>IF('Total de Ocorrências Setor'!H38=0,"n.d.",'Total de Ocorrências Setor'!H50/'Total de Ocorrências Setor'!H38-1)</f>
        <v>n.d.</v>
      </c>
      <c r="I50" s="58" t="str">
        <f>IF('Total de Ocorrências Setor'!I38=0,"n.d.",'Total de Ocorrências Setor'!I50/'Total de Ocorrências Setor'!I38-1)</f>
        <v>n.d.</v>
      </c>
      <c r="J50" s="58" t="str">
        <f>IF('Total de Ocorrências Setor'!J38=0,"n.d.",'Total de Ocorrências Setor'!J50/'Total de Ocorrências Setor'!J38-1)</f>
        <v>n.d.</v>
      </c>
      <c r="K50" s="58">
        <f>IF('Total de Ocorrências Setor'!K38=0,"n.d.",'Total de Ocorrências Setor'!K50/'Total de Ocorrências Setor'!K38-1)</f>
        <v>-0.15899581589958156</v>
      </c>
      <c r="L50" s="57" t="str">
        <f>IF('Total de Ocorrências Setor'!L38=0,"n.d.",'Total de Ocorrências Setor'!L50/'Total de Ocorrências Setor'!L38-1)</f>
        <v>n.d.</v>
      </c>
      <c r="M50" s="58" t="str">
        <f>IF('Total de Ocorrências Setor'!M38=0,"n.d.",'Total de Ocorrências Setor'!M50/'Total de Ocorrências Setor'!M38-1)</f>
        <v>n.d.</v>
      </c>
      <c r="N50" s="58" t="str">
        <f>IF('Total de Ocorrências Setor'!N38=0,"n.d.",'Total de Ocorrências Setor'!N50/'Total de Ocorrências Setor'!N38-1)</f>
        <v>n.d.</v>
      </c>
      <c r="O50" s="58" t="str">
        <f>IF('Total de Ocorrências Setor'!O38=0,"n.d.",'Total de Ocorrências Setor'!O50/'Total de Ocorrências Setor'!O38-1)</f>
        <v>n.d.</v>
      </c>
      <c r="P50" s="59" t="str">
        <f>IF('Total de Ocorrências Setor'!P38=0,"n.d.",'Total de Ocorrências Setor'!P50/'Total de Ocorrências Setor'!P38-1)</f>
        <v>n.d.</v>
      </c>
      <c r="Q50" s="58" t="str">
        <f>IF('Total de Ocorrências Setor'!Q38=0,"n.d.",'Total de Ocorrências Setor'!Q50/'Total de Ocorrências Setor'!Q38-1)</f>
        <v>n.d.</v>
      </c>
      <c r="R50" s="58" t="str">
        <f>IF('Total de Ocorrências Setor'!R38=0,"n.d.",'Total de Ocorrências Setor'!R50/'Total de Ocorrências Setor'!R38-1)</f>
        <v>n.d.</v>
      </c>
      <c r="S50" s="58" t="str">
        <f>IF('Total de Ocorrências Setor'!S38=0,"n.d.",'Total de Ocorrências Setor'!S50/'Total de Ocorrências Setor'!S38-1)</f>
        <v>n.d.</v>
      </c>
      <c r="T50" s="58" t="str">
        <f>IF('Total de Ocorrências Setor'!T38=0,"n.d.",'Total de Ocorrências Setor'!T50/'Total de Ocorrências Setor'!T38-1)</f>
        <v>n.d.</v>
      </c>
      <c r="U50" s="58" t="str">
        <f>IF('Total de Ocorrências Setor'!U38=0,"n.d.",'Total de Ocorrências Setor'!U50/'Total de Ocorrências Setor'!U38-1)</f>
        <v>n.d.</v>
      </c>
      <c r="V50" s="60" t="str">
        <f>IF('Total de Ocorrências Setor'!V38=0,"n.d.",'Total de Ocorrências Setor'!V50/'Total de Ocorrências Setor'!V38-1)</f>
        <v>n.d.</v>
      </c>
      <c r="W50" s="58">
        <f>IF('Total de Ocorrências Setor'!W38=0,"n.d.",'Total de Ocorrências Setor'!W50/'Total de Ocorrências Setor'!W38-1)</f>
        <v>-0.18181818181818177</v>
      </c>
      <c r="X50" s="60">
        <f>IF('Total de Ocorrências Setor'!X38=0,"n.d.",'Total de Ocorrências Setor'!X50/'Total de Ocorrências Setor'!X38-1)</f>
        <v>0.77272727272727271</v>
      </c>
      <c r="Y50" s="56"/>
    </row>
    <row r="51" spans="1:25" x14ac:dyDescent="0.35">
      <c r="A51" s="71">
        <v>34608</v>
      </c>
      <c r="B51" s="57" t="str">
        <f>IF('Total de Ocorrências Setor'!B39=0,"n.d.",'Total de Ocorrências Setor'!B51/'Total de Ocorrências Setor'!B39-1)</f>
        <v>n.d.</v>
      </c>
      <c r="C51" s="58" t="str">
        <f>IF('Total de Ocorrências Setor'!C39=0,"n.d.",'Total de Ocorrências Setor'!C51/'Total de Ocorrências Setor'!C39-1)</f>
        <v>n.d.</v>
      </c>
      <c r="D51" s="58" t="str">
        <f>IF('Total de Ocorrências Setor'!D39=0,"n.d.",'Total de Ocorrências Setor'!D51/'Total de Ocorrências Setor'!D39-1)</f>
        <v>n.d.</v>
      </c>
      <c r="E51" s="58" t="str">
        <f>IF('Total de Ocorrências Setor'!E39=0,"n.d.",'Total de Ocorrências Setor'!E51/'Total de Ocorrências Setor'!E39-1)</f>
        <v>n.d.</v>
      </c>
      <c r="F51" s="59">
        <f>IF('Total de Ocorrências Setor'!F39=0,"n.d.",'Total de Ocorrências Setor'!F51/'Total de Ocorrências Setor'!F39-1)</f>
        <v>-0.24897959183673468</v>
      </c>
      <c r="G51" s="58" t="str">
        <f>IF('Total de Ocorrências Setor'!G39=0,"n.d.",'Total de Ocorrências Setor'!G51/'Total de Ocorrências Setor'!G39-1)</f>
        <v>n.d.</v>
      </c>
      <c r="H51" s="58" t="str">
        <f>IF('Total de Ocorrências Setor'!H39=0,"n.d.",'Total de Ocorrências Setor'!H51/'Total de Ocorrências Setor'!H39-1)</f>
        <v>n.d.</v>
      </c>
      <c r="I51" s="58" t="str">
        <f>IF('Total de Ocorrências Setor'!I39=0,"n.d.",'Total de Ocorrências Setor'!I51/'Total de Ocorrências Setor'!I39-1)</f>
        <v>n.d.</v>
      </c>
      <c r="J51" s="58" t="str">
        <f>IF('Total de Ocorrências Setor'!J39=0,"n.d.",'Total de Ocorrências Setor'!J51/'Total de Ocorrências Setor'!J39-1)</f>
        <v>n.d.</v>
      </c>
      <c r="K51" s="58">
        <f>IF('Total de Ocorrências Setor'!K39=0,"n.d.",'Total de Ocorrências Setor'!K51/'Total de Ocorrências Setor'!K39-1)</f>
        <v>-0.37155963302752293</v>
      </c>
      <c r="L51" s="57" t="str">
        <f>IF('Total de Ocorrências Setor'!L39=0,"n.d.",'Total de Ocorrências Setor'!L51/'Total de Ocorrências Setor'!L39-1)</f>
        <v>n.d.</v>
      </c>
      <c r="M51" s="58" t="str">
        <f>IF('Total de Ocorrências Setor'!M39=0,"n.d.",'Total de Ocorrências Setor'!M51/'Total de Ocorrências Setor'!M39-1)</f>
        <v>n.d.</v>
      </c>
      <c r="N51" s="58" t="str">
        <f>IF('Total de Ocorrências Setor'!N39=0,"n.d.",'Total de Ocorrências Setor'!N51/'Total de Ocorrências Setor'!N39-1)</f>
        <v>n.d.</v>
      </c>
      <c r="O51" s="58" t="str">
        <f>IF('Total de Ocorrências Setor'!O39=0,"n.d.",'Total de Ocorrências Setor'!O51/'Total de Ocorrências Setor'!O39-1)</f>
        <v>n.d.</v>
      </c>
      <c r="P51" s="59" t="str">
        <f>IF('Total de Ocorrências Setor'!P39=0,"n.d.",'Total de Ocorrências Setor'!P51/'Total de Ocorrências Setor'!P39-1)</f>
        <v>n.d.</v>
      </c>
      <c r="Q51" s="58" t="str">
        <f>IF('Total de Ocorrências Setor'!Q39=0,"n.d.",'Total de Ocorrências Setor'!Q51/'Total de Ocorrências Setor'!Q39-1)</f>
        <v>n.d.</v>
      </c>
      <c r="R51" s="58" t="str">
        <f>IF('Total de Ocorrências Setor'!R39=0,"n.d.",'Total de Ocorrências Setor'!R51/'Total de Ocorrências Setor'!R39-1)</f>
        <v>n.d.</v>
      </c>
      <c r="S51" s="58" t="str">
        <f>IF('Total de Ocorrências Setor'!S39=0,"n.d.",'Total de Ocorrências Setor'!S51/'Total de Ocorrências Setor'!S39-1)</f>
        <v>n.d.</v>
      </c>
      <c r="T51" s="58" t="str">
        <f>IF('Total de Ocorrências Setor'!T39=0,"n.d.",'Total de Ocorrências Setor'!T51/'Total de Ocorrências Setor'!T39-1)</f>
        <v>n.d.</v>
      </c>
      <c r="U51" s="58" t="str">
        <f>IF('Total de Ocorrências Setor'!U39=0,"n.d.",'Total de Ocorrências Setor'!U51/'Total de Ocorrências Setor'!U39-1)</f>
        <v>n.d.</v>
      </c>
      <c r="V51" s="60" t="str">
        <f>IF('Total de Ocorrências Setor'!V39=0,"n.d.",'Total de Ocorrências Setor'!V51/'Total de Ocorrências Setor'!V39-1)</f>
        <v>n.d.</v>
      </c>
      <c r="W51" s="58">
        <f>IF('Total de Ocorrências Setor'!W39=0,"n.d.",'Total de Ocorrências Setor'!W51/'Total de Ocorrências Setor'!W39-1)</f>
        <v>-0.69230769230769229</v>
      </c>
      <c r="X51" s="60">
        <f>IF('Total de Ocorrências Setor'!X39=0,"n.d.",'Total de Ocorrências Setor'!X51/'Total de Ocorrências Setor'!X39-1)</f>
        <v>0.5185185185185186</v>
      </c>
      <c r="Y51" s="56"/>
    </row>
    <row r="52" spans="1:25" x14ac:dyDescent="0.35">
      <c r="A52" s="71">
        <v>34639</v>
      </c>
      <c r="B52" s="57" t="str">
        <f>IF('Total de Ocorrências Setor'!B40=0,"n.d.",'Total de Ocorrências Setor'!B52/'Total de Ocorrências Setor'!B40-1)</f>
        <v>n.d.</v>
      </c>
      <c r="C52" s="58" t="str">
        <f>IF('Total de Ocorrências Setor'!C40=0,"n.d.",'Total de Ocorrências Setor'!C52/'Total de Ocorrências Setor'!C40-1)</f>
        <v>n.d.</v>
      </c>
      <c r="D52" s="58" t="str">
        <f>IF('Total de Ocorrências Setor'!D40=0,"n.d.",'Total de Ocorrências Setor'!D52/'Total de Ocorrências Setor'!D40-1)</f>
        <v>n.d.</v>
      </c>
      <c r="E52" s="58" t="str">
        <f>IF('Total de Ocorrências Setor'!E40=0,"n.d.",'Total de Ocorrências Setor'!E52/'Total de Ocorrências Setor'!E40-1)</f>
        <v>n.d.</v>
      </c>
      <c r="F52" s="59">
        <f>IF('Total de Ocorrências Setor'!F40=0,"n.d.",'Total de Ocorrências Setor'!F52/'Total de Ocorrências Setor'!F40-1)</f>
        <v>-0.12408759124087587</v>
      </c>
      <c r="G52" s="58" t="str">
        <f>IF('Total de Ocorrências Setor'!G40=0,"n.d.",'Total de Ocorrências Setor'!G52/'Total de Ocorrências Setor'!G40-1)</f>
        <v>n.d.</v>
      </c>
      <c r="H52" s="58" t="str">
        <f>IF('Total de Ocorrências Setor'!H40=0,"n.d.",'Total de Ocorrências Setor'!H52/'Total de Ocorrências Setor'!H40-1)</f>
        <v>n.d.</v>
      </c>
      <c r="I52" s="58" t="str">
        <f>IF('Total de Ocorrências Setor'!I40=0,"n.d.",'Total de Ocorrências Setor'!I52/'Total de Ocorrências Setor'!I40-1)</f>
        <v>n.d.</v>
      </c>
      <c r="J52" s="58" t="str">
        <f>IF('Total de Ocorrências Setor'!J40=0,"n.d.",'Total de Ocorrências Setor'!J52/'Total de Ocorrências Setor'!J40-1)</f>
        <v>n.d.</v>
      </c>
      <c r="K52" s="58">
        <f>IF('Total de Ocorrências Setor'!K40=0,"n.d.",'Total de Ocorrências Setor'!K52/'Total de Ocorrências Setor'!K40-1)</f>
        <v>-0.36245954692556637</v>
      </c>
      <c r="L52" s="57" t="str">
        <f>IF('Total de Ocorrências Setor'!L40=0,"n.d.",'Total de Ocorrências Setor'!L52/'Total de Ocorrências Setor'!L40-1)</f>
        <v>n.d.</v>
      </c>
      <c r="M52" s="58" t="str">
        <f>IF('Total de Ocorrências Setor'!M40=0,"n.d.",'Total de Ocorrências Setor'!M52/'Total de Ocorrências Setor'!M40-1)</f>
        <v>n.d.</v>
      </c>
      <c r="N52" s="58" t="str">
        <f>IF('Total de Ocorrências Setor'!N40=0,"n.d.",'Total de Ocorrências Setor'!N52/'Total de Ocorrências Setor'!N40-1)</f>
        <v>n.d.</v>
      </c>
      <c r="O52" s="58" t="str">
        <f>IF('Total de Ocorrências Setor'!O40=0,"n.d.",'Total de Ocorrências Setor'!O52/'Total de Ocorrências Setor'!O40-1)</f>
        <v>n.d.</v>
      </c>
      <c r="P52" s="59" t="str">
        <f>IF('Total de Ocorrências Setor'!P40=0,"n.d.",'Total de Ocorrências Setor'!P52/'Total de Ocorrências Setor'!P40-1)</f>
        <v>n.d.</v>
      </c>
      <c r="Q52" s="58" t="str">
        <f>IF('Total de Ocorrências Setor'!Q40=0,"n.d.",'Total de Ocorrências Setor'!Q52/'Total de Ocorrências Setor'!Q40-1)</f>
        <v>n.d.</v>
      </c>
      <c r="R52" s="58" t="str">
        <f>IF('Total de Ocorrências Setor'!R40=0,"n.d.",'Total de Ocorrências Setor'!R52/'Total de Ocorrências Setor'!R40-1)</f>
        <v>n.d.</v>
      </c>
      <c r="S52" s="58" t="str">
        <f>IF('Total de Ocorrências Setor'!S40=0,"n.d.",'Total de Ocorrências Setor'!S52/'Total de Ocorrências Setor'!S40-1)</f>
        <v>n.d.</v>
      </c>
      <c r="T52" s="58" t="str">
        <f>IF('Total de Ocorrências Setor'!T40=0,"n.d.",'Total de Ocorrências Setor'!T52/'Total de Ocorrências Setor'!T40-1)</f>
        <v>n.d.</v>
      </c>
      <c r="U52" s="58" t="str">
        <f>IF('Total de Ocorrências Setor'!U40=0,"n.d.",'Total de Ocorrências Setor'!U52/'Total de Ocorrências Setor'!U40-1)</f>
        <v>n.d.</v>
      </c>
      <c r="V52" s="60" t="str">
        <f>IF('Total de Ocorrências Setor'!V40=0,"n.d.",'Total de Ocorrências Setor'!V52/'Total de Ocorrências Setor'!V40-1)</f>
        <v>n.d.</v>
      </c>
      <c r="W52" s="58">
        <f>IF('Total de Ocorrências Setor'!W40=0,"n.d.",'Total de Ocorrências Setor'!W52/'Total de Ocorrências Setor'!W40-1)</f>
        <v>-0.42647058823529416</v>
      </c>
      <c r="X52" s="60">
        <f>IF('Total de Ocorrências Setor'!X40=0,"n.d.",'Total de Ocorrências Setor'!X52/'Total de Ocorrências Setor'!X40-1)</f>
        <v>-0.16129032258064513</v>
      </c>
      <c r="Y52" s="56"/>
    </row>
    <row r="53" spans="1:25" ht="15" thickBot="1" x14ac:dyDescent="0.4">
      <c r="A53" s="72">
        <v>34669</v>
      </c>
      <c r="B53" s="65" t="str">
        <f>IF('Total de Ocorrências Setor'!B41=0,"n.d.",'Total de Ocorrências Setor'!B53/'Total de Ocorrências Setor'!B41-1)</f>
        <v>n.d.</v>
      </c>
      <c r="C53" s="66" t="str">
        <f>IF('Total de Ocorrências Setor'!C41=0,"n.d.",'Total de Ocorrências Setor'!C53/'Total de Ocorrências Setor'!C41-1)</f>
        <v>n.d.</v>
      </c>
      <c r="D53" s="66" t="str">
        <f>IF('Total de Ocorrências Setor'!D41=0,"n.d.",'Total de Ocorrências Setor'!D53/'Total de Ocorrências Setor'!D41-1)</f>
        <v>n.d.</v>
      </c>
      <c r="E53" s="66" t="str">
        <f>IF('Total de Ocorrências Setor'!E41=0,"n.d.",'Total de Ocorrências Setor'!E53/'Total de Ocorrências Setor'!E41-1)</f>
        <v>n.d.</v>
      </c>
      <c r="F53" s="67">
        <f>IF('Total de Ocorrências Setor'!F41=0,"n.d.",'Total de Ocorrências Setor'!F53/'Total de Ocorrências Setor'!F41-1)</f>
        <v>-0.16738197424892709</v>
      </c>
      <c r="G53" s="66" t="str">
        <f>IF('Total de Ocorrências Setor'!G41=0,"n.d.",'Total de Ocorrências Setor'!G53/'Total de Ocorrências Setor'!G41-1)</f>
        <v>n.d.</v>
      </c>
      <c r="H53" s="66" t="str">
        <f>IF('Total de Ocorrências Setor'!H41=0,"n.d.",'Total de Ocorrências Setor'!H53/'Total de Ocorrências Setor'!H41-1)</f>
        <v>n.d.</v>
      </c>
      <c r="I53" s="66" t="str">
        <f>IF('Total de Ocorrências Setor'!I41=0,"n.d.",'Total de Ocorrências Setor'!I53/'Total de Ocorrências Setor'!I41-1)</f>
        <v>n.d.</v>
      </c>
      <c r="J53" s="66" t="str">
        <f>IF('Total de Ocorrências Setor'!J41=0,"n.d.",'Total de Ocorrências Setor'!J53/'Total de Ocorrências Setor'!J41-1)</f>
        <v>n.d.</v>
      </c>
      <c r="K53" s="66">
        <f>IF('Total de Ocorrências Setor'!K41=0,"n.d.",'Total de Ocorrências Setor'!K53/'Total de Ocorrências Setor'!K41-1)</f>
        <v>-0.3527131782945736</v>
      </c>
      <c r="L53" s="65" t="str">
        <f>IF('Total de Ocorrências Setor'!L41=0,"n.d.",'Total de Ocorrências Setor'!L53/'Total de Ocorrências Setor'!L41-1)</f>
        <v>n.d.</v>
      </c>
      <c r="M53" s="66" t="str">
        <f>IF('Total de Ocorrências Setor'!M41=0,"n.d.",'Total de Ocorrências Setor'!M53/'Total de Ocorrências Setor'!M41-1)</f>
        <v>n.d.</v>
      </c>
      <c r="N53" s="66" t="str">
        <f>IF('Total de Ocorrências Setor'!N41=0,"n.d.",'Total de Ocorrências Setor'!N53/'Total de Ocorrências Setor'!N41-1)</f>
        <v>n.d.</v>
      </c>
      <c r="O53" s="66" t="str">
        <f>IF('Total de Ocorrências Setor'!O41=0,"n.d.",'Total de Ocorrências Setor'!O53/'Total de Ocorrências Setor'!O41-1)</f>
        <v>n.d.</v>
      </c>
      <c r="P53" s="67" t="str">
        <f>IF('Total de Ocorrências Setor'!P41=0,"n.d.",'Total de Ocorrências Setor'!P53/'Total de Ocorrências Setor'!P41-1)</f>
        <v>n.d.</v>
      </c>
      <c r="Q53" s="66" t="str">
        <f>IF('Total de Ocorrências Setor'!Q41=0,"n.d.",'Total de Ocorrências Setor'!Q53/'Total de Ocorrências Setor'!Q41-1)</f>
        <v>n.d.</v>
      </c>
      <c r="R53" s="66" t="str">
        <f>IF('Total de Ocorrências Setor'!R41=0,"n.d.",'Total de Ocorrências Setor'!R53/'Total de Ocorrências Setor'!R41-1)</f>
        <v>n.d.</v>
      </c>
      <c r="S53" s="66" t="str">
        <f>IF('Total de Ocorrências Setor'!S41=0,"n.d.",'Total de Ocorrências Setor'!S53/'Total de Ocorrências Setor'!S41-1)</f>
        <v>n.d.</v>
      </c>
      <c r="T53" s="66" t="str">
        <f>IF('Total de Ocorrências Setor'!T41=0,"n.d.",'Total de Ocorrências Setor'!T53/'Total de Ocorrências Setor'!T41-1)</f>
        <v>n.d.</v>
      </c>
      <c r="U53" s="66" t="str">
        <f>IF('Total de Ocorrências Setor'!U41=0,"n.d.",'Total de Ocorrências Setor'!U53/'Total de Ocorrências Setor'!U41-1)</f>
        <v>n.d.</v>
      </c>
      <c r="V53" s="68" t="str">
        <f>IF('Total de Ocorrências Setor'!V41=0,"n.d.",'Total de Ocorrências Setor'!V53/'Total de Ocorrências Setor'!V41-1)</f>
        <v>n.d.</v>
      </c>
      <c r="W53" s="66">
        <f>IF('Total de Ocorrências Setor'!W41=0,"n.d.",'Total de Ocorrências Setor'!W53/'Total de Ocorrências Setor'!W41-1)</f>
        <v>-0.24137931034482762</v>
      </c>
      <c r="X53" s="68">
        <f>IF('Total de Ocorrências Setor'!X41=0,"n.d.",'Total de Ocorrências Setor'!X53/'Total de Ocorrências Setor'!X41-1)</f>
        <v>0.4838709677419355</v>
      </c>
      <c r="Y53" s="56"/>
    </row>
    <row r="54" spans="1:25" x14ac:dyDescent="0.35">
      <c r="A54" s="70">
        <v>34700</v>
      </c>
      <c r="B54" s="61" t="str">
        <f>IF('Total de Ocorrências Setor'!B42=0,"n.d.",'Total de Ocorrências Setor'!B54/'Total de Ocorrências Setor'!B42-1)</f>
        <v>n.d.</v>
      </c>
      <c r="C54" s="62" t="str">
        <f>IF('Total de Ocorrências Setor'!C42=0,"n.d.",'Total de Ocorrências Setor'!C54/'Total de Ocorrências Setor'!C42-1)</f>
        <v>n.d.</v>
      </c>
      <c r="D54" s="62" t="str">
        <f>IF('Total de Ocorrências Setor'!D42=0,"n.d.",'Total de Ocorrências Setor'!D54/'Total de Ocorrências Setor'!D42-1)</f>
        <v>n.d.</v>
      </c>
      <c r="E54" s="62" t="str">
        <f>IF('Total de Ocorrências Setor'!E42=0,"n.d.",'Total de Ocorrências Setor'!E54/'Total de Ocorrências Setor'!E42-1)</f>
        <v>n.d.</v>
      </c>
      <c r="F54" s="63">
        <f>IF('Total de Ocorrências Setor'!F42=0,"n.d.",'Total de Ocorrências Setor'!F54/'Total de Ocorrências Setor'!F42-1)</f>
        <v>0.10680907877169554</v>
      </c>
      <c r="G54" s="62" t="str">
        <f>IF('Total de Ocorrências Setor'!G42=0,"n.d.",'Total de Ocorrências Setor'!G54/'Total de Ocorrências Setor'!G42-1)</f>
        <v>n.d.</v>
      </c>
      <c r="H54" s="62" t="str">
        <f>IF('Total de Ocorrências Setor'!H42=0,"n.d.",'Total de Ocorrências Setor'!H54/'Total de Ocorrências Setor'!H42-1)</f>
        <v>n.d.</v>
      </c>
      <c r="I54" s="62" t="str">
        <f>IF('Total de Ocorrências Setor'!I42=0,"n.d.",'Total de Ocorrências Setor'!I54/'Total de Ocorrências Setor'!I42-1)</f>
        <v>n.d.</v>
      </c>
      <c r="J54" s="62" t="str">
        <f>IF('Total de Ocorrências Setor'!J42=0,"n.d.",'Total de Ocorrências Setor'!J54/'Total de Ocorrências Setor'!J42-1)</f>
        <v>n.d.</v>
      </c>
      <c r="K54" s="62">
        <f>IF('Total de Ocorrências Setor'!K42=0,"n.d.",'Total de Ocorrências Setor'!K54/'Total de Ocorrências Setor'!K42-1)</f>
        <v>-0.13636363636363635</v>
      </c>
      <c r="L54" s="61" t="str">
        <f>IF('Total de Ocorrências Setor'!L42=0,"n.d.",'Total de Ocorrências Setor'!L54/'Total de Ocorrências Setor'!L42-1)</f>
        <v>n.d.</v>
      </c>
      <c r="M54" s="62" t="str">
        <f>IF('Total de Ocorrências Setor'!M42=0,"n.d.",'Total de Ocorrências Setor'!M54/'Total de Ocorrências Setor'!M42-1)</f>
        <v>n.d.</v>
      </c>
      <c r="N54" s="62" t="str">
        <f>IF('Total de Ocorrências Setor'!N42=0,"n.d.",'Total de Ocorrências Setor'!N54/'Total de Ocorrências Setor'!N42-1)</f>
        <v>n.d.</v>
      </c>
      <c r="O54" s="62" t="str">
        <f>IF('Total de Ocorrências Setor'!O42=0,"n.d.",'Total de Ocorrências Setor'!O54/'Total de Ocorrências Setor'!O42-1)</f>
        <v>n.d.</v>
      </c>
      <c r="P54" s="63" t="str">
        <f>IF('Total de Ocorrências Setor'!P42=0,"n.d.",'Total de Ocorrências Setor'!P54/'Total de Ocorrências Setor'!P42-1)</f>
        <v>n.d.</v>
      </c>
      <c r="Q54" s="62" t="str">
        <f>IF('Total de Ocorrências Setor'!Q42=0,"n.d.",'Total de Ocorrências Setor'!Q54/'Total de Ocorrências Setor'!Q42-1)</f>
        <v>n.d.</v>
      </c>
      <c r="R54" s="62" t="str">
        <f>IF('Total de Ocorrências Setor'!R42=0,"n.d.",'Total de Ocorrências Setor'!R54/'Total de Ocorrências Setor'!R42-1)</f>
        <v>n.d.</v>
      </c>
      <c r="S54" s="62" t="str">
        <f>IF('Total de Ocorrências Setor'!S42=0,"n.d.",'Total de Ocorrências Setor'!S54/'Total de Ocorrências Setor'!S42-1)</f>
        <v>n.d.</v>
      </c>
      <c r="T54" s="62" t="str">
        <f>IF('Total de Ocorrências Setor'!T42=0,"n.d.",'Total de Ocorrências Setor'!T54/'Total de Ocorrências Setor'!T42-1)</f>
        <v>n.d.</v>
      </c>
      <c r="U54" s="62" t="str">
        <f>IF('Total de Ocorrências Setor'!U42=0,"n.d.",'Total de Ocorrências Setor'!U54/'Total de Ocorrências Setor'!U42-1)</f>
        <v>n.d.</v>
      </c>
      <c r="V54" s="64" t="str">
        <f>IF('Total de Ocorrências Setor'!V42=0,"n.d.",'Total de Ocorrências Setor'!V54/'Total de Ocorrências Setor'!V42-1)</f>
        <v>n.d.</v>
      </c>
      <c r="W54" s="62">
        <f>IF('Total de Ocorrências Setor'!W42=0,"n.d.",'Total de Ocorrências Setor'!W54/'Total de Ocorrências Setor'!W42-1)</f>
        <v>-0.21666666666666667</v>
      </c>
      <c r="X54" s="64">
        <f>IF('Total de Ocorrências Setor'!X42=0,"n.d.",'Total de Ocorrências Setor'!X54/'Total de Ocorrências Setor'!X42-1)</f>
        <v>0.21739130434782616</v>
      </c>
      <c r="Y54" s="56"/>
    </row>
    <row r="55" spans="1:25" x14ac:dyDescent="0.35">
      <c r="A55" s="71">
        <v>34731</v>
      </c>
      <c r="B55" s="57" t="str">
        <f>IF('Total de Ocorrências Setor'!B43=0,"n.d.",'Total de Ocorrências Setor'!B55/'Total de Ocorrências Setor'!B43-1)</f>
        <v>n.d.</v>
      </c>
      <c r="C55" s="58" t="str">
        <f>IF('Total de Ocorrências Setor'!C43=0,"n.d.",'Total de Ocorrências Setor'!C55/'Total de Ocorrências Setor'!C43-1)</f>
        <v>n.d.</v>
      </c>
      <c r="D55" s="58" t="str">
        <f>IF('Total de Ocorrências Setor'!D43=0,"n.d.",'Total de Ocorrências Setor'!D55/'Total de Ocorrências Setor'!D43-1)</f>
        <v>n.d.</v>
      </c>
      <c r="E55" s="58" t="str">
        <f>IF('Total de Ocorrências Setor'!E43=0,"n.d.",'Total de Ocorrências Setor'!E55/'Total de Ocorrências Setor'!E43-1)</f>
        <v>n.d.</v>
      </c>
      <c r="F55" s="59">
        <f>IF('Total de Ocorrências Setor'!F43=0,"n.d.",'Total de Ocorrências Setor'!F55/'Total de Ocorrências Setor'!F43-1)</f>
        <v>-2.6709401709401726E-2</v>
      </c>
      <c r="G55" s="58" t="str">
        <f>IF('Total de Ocorrências Setor'!G43=0,"n.d.",'Total de Ocorrências Setor'!G55/'Total de Ocorrências Setor'!G43-1)</f>
        <v>n.d.</v>
      </c>
      <c r="H55" s="58" t="str">
        <f>IF('Total de Ocorrências Setor'!H43=0,"n.d.",'Total de Ocorrências Setor'!H55/'Total de Ocorrências Setor'!H43-1)</f>
        <v>n.d.</v>
      </c>
      <c r="I55" s="58" t="str">
        <f>IF('Total de Ocorrências Setor'!I43=0,"n.d.",'Total de Ocorrências Setor'!I55/'Total de Ocorrências Setor'!I43-1)</f>
        <v>n.d.</v>
      </c>
      <c r="J55" s="58" t="str">
        <f>IF('Total de Ocorrências Setor'!J43=0,"n.d.",'Total de Ocorrências Setor'!J55/'Total de Ocorrências Setor'!J43-1)</f>
        <v>n.d.</v>
      </c>
      <c r="K55" s="58">
        <f>IF('Total de Ocorrências Setor'!K43=0,"n.d.",'Total de Ocorrências Setor'!K55/'Total de Ocorrências Setor'!K43-1)</f>
        <v>-0.39534883720930236</v>
      </c>
      <c r="L55" s="57" t="str">
        <f>IF('Total de Ocorrências Setor'!L43=0,"n.d.",'Total de Ocorrências Setor'!L55/'Total de Ocorrências Setor'!L43-1)</f>
        <v>n.d.</v>
      </c>
      <c r="M55" s="58" t="str">
        <f>IF('Total de Ocorrências Setor'!M43=0,"n.d.",'Total de Ocorrências Setor'!M55/'Total de Ocorrências Setor'!M43-1)</f>
        <v>n.d.</v>
      </c>
      <c r="N55" s="58" t="str">
        <f>IF('Total de Ocorrências Setor'!N43=0,"n.d.",'Total de Ocorrências Setor'!N55/'Total de Ocorrências Setor'!N43-1)</f>
        <v>n.d.</v>
      </c>
      <c r="O55" s="58" t="str">
        <f>IF('Total de Ocorrências Setor'!O43=0,"n.d.",'Total de Ocorrências Setor'!O55/'Total de Ocorrências Setor'!O43-1)</f>
        <v>n.d.</v>
      </c>
      <c r="P55" s="59" t="str">
        <f>IF('Total de Ocorrências Setor'!P43=0,"n.d.",'Total de Ocorrências Setor'!P55/'Total de Ocorrências Setor'!P43-1)</f>
        <v>n.d.</v>
      </c>
      <c r="Q55" s="58" t="str">
        <f>IF('Total de Ocorrências Setor'!Q43=0,"n.d.",'Total de Ocorrências Setor'!Q55/'Total de Ocorrências Setor'!Q43-1)</f>
        <v>n.d.</v>
      </c>
      <c r="R55" s="58" t="str">
        <f>IF('Total de Ocorrências Setor'!R43=0,"n.d.",'Total de Ocorrências Setor'!R55/'Total de Ocorrências Setor'!R43-1)</f>
        <v>n.d.</v>
      </c>
      <c r="S55" s="58" t="str">
        <f>IF('Total de Ocorrências Setor'!S43=0,"n.d.",'Total de Ocorrências Setor'!S55/'Total de Ocorrências Setor'!S43-1)</f>
        <v>n.d.</v>
      </c>
      <c r="T55" s="58" t="str">
        <f>IF('Total de Ocorrências Setor'!T43=0,"n.d.",'Total de Ocorrências Setor'!T55/'Total de Ocorrências Setor'!T43-1)</f>
        <v>n.d.</v>
      </c>
      <c r="U55" s="58" t="str">
        <f>IF('Total de Ocorrências Setor'!U43=0,"n.d.",'Total de Ocorrências Setor'!U55/'Total de Ocorrências Setor'!U43-1)</f>
        <v>n.d.</v>
      </c>
      <c r="V55" s="60" t="str">
        <f>IF('Total de Ocorrências Setor'!V43=0,"n.d.",'Total de Ocorrências Setor'!V55/'Total de Ocorrências Setor'!V43-1)</f>
        <v>n.d.</v>
      </c>
      <c r="W55" s="58">
        <f>IF('Total de Ocorrências Setor'!W43=0,"n.d.",'Total de Ocorrências Setor'!W55/'Total de Ocorrências Setor'!W43-1)</f>
        <v>4.5454545454545414E-2</v>
      </c>
      <c r="X55" s="60">
        <f>IF('Total de Ocorrências Setor'!X43=0,"n.d.",'Total de Ocorrências Setor'!X55/'Total de Ocorrências Setor'!X43-1)</f>
        <v>-0.51351351351351349</v>
      </c>
      <c r="Y55" s="56"/>
    </row>
    <row r="56" spans="1:25" x14ac:dyDescent="0.35">
      <c r="A56" s="71">
        <v>34759</v>
      </c>
      <c r="B56" s="57" t="str">
        <f>IF('Total de Ocorrências Setor'!B44=0,"n.d.",'Total de Ocorrências Setor'!B56/'Total de Ocorrências Setor'!B44-1)</f>
        <v>n.d.</v>
      </c>
      <c r="C56" s="58" t="str">
        <f>IF('Total de Ocorrências Setor'!C44=0,"n.d.",'Total de Ocorrências Setor'!C56/'Total de Ocorrências Setor'!C44-1)</f>
        <v>n.d.</v>
      </c>
      <c r="D56" s="58" t="str">
        <f>IF('Total de Ocorrências Setor'!D44=0,"n.d.",'Total de Ocorrências Setor'!D56/'Total de Ocorrências Setor'!D44-1)</f>
        <v>n.d.</v>
      </c>
      <c r="E56" s="58" t="str">
        <f>IF('Total de Ocorrências Setor'!E44=0,"n.d.",'Total de Ocorrências Setor'!E56/'Total de Ocorrências Setor'!E44-1)</f>
        <v>n.d.</v>
      </c>
      <c r="F56" s="59">
        <f>IF('Total de Ocorrências Setor'!F44=0,"n.d.",'Total de Ocorrências Setor'!F56/'Total de Ocorrências Setor'!F44-1)</f>
        <v>0.16692426584234932</v>
      </c>
      <c r="G56" s="58" t="str">
        <f>IF('Total de Ocorrências Setor'!G44=0,"n.d.",'Total de Ocorrências Setor'!G56/'Total de Ocorrências Setor'!G44-1)</f>
        <v>n.d.</v>
      </c>
      <c r="H56" s="58" t="str">
        <f>IF('Total de Ocorrências Setor'!H44=0,"n.d.",'Total de Ocorrências Setor'!H56/'Total de Ocorrências Setor'!H44-1)</f>
        <v>n.d.</v>
      </c>
      <c r="I56" s="58" t="str">
        <f>IF('Total de Ocorrências Setor'!I44=0,"n.d.",'Total de Ocorrências Setor'!I56/'Total de Ocorrências Setor'!I44-1)</f>
        <v>n.d.</v>
      </c>
      <c r="J56" s="58" t="str">
        <f>IF('Total de Ocorrências Setor'!J44=0,"n.d.",'Total de Ocorrências Setor'!J56/'Total de Ocorrências Setor'!J44-1)</f>
        <v>n.d.</v>
      </c>
      <c r="K56" s="58">
        <f>IF('Total de Ocorrências Setor'!K44=0,"n.d.",'Total de Ocorrências Setor'!K56/'Total de Ocorrências Setor'!K44-1)</f>
        <v>-0.15699658703071673</v>
      </c>
      <c r="L56" s="57" t="str">
        <f>IF('Total de Ocorrências Setor'!L44=0,"n.d.",'Total de Ocorrências Setor'!L56/'Total de Ocorrências Setor'!L44-1)</f>
        <v>n.d.</v>
      </c>
      <c r="M56" s="58" t="str">
        <f>IF('Total de Ocorrências Setor'!M44=0,"n.d.",'Total de Ocorrências Setor'!M56/'Total de Ocorrências Setor'!M44-1)</f>
        <v>n.d.</v>
      </c>
      <c r="N56" s="58" t="str">
        <f>IF('Total de Ocorrências Setor'!N44=0,"n.d.",'Total de Ocorrências Setor'!N56/'Total de Ocorrências Setor'!N44-1)</f>
        <v>n.d.</v>
      </c>
      <c r="O56" s="58" t="str">
        <f>IF('Total de Ocorrências Setor'!O44=0,"n.d.",'Total de Ocorrências Setor'!O56/'Total de Ocorrências Setor'!O44-1)</f>
        <v>n.d.</v>
      </c>
      <c r="P56" s="59" t="str">
        <f>IF('Total de Ocorrências Setor'!P44=0,"n.d.",'Total de Ocorrências Setor'!P56/'Total de Ocorrências Setor'!P44-1)</f>
        <v>n.d.</v>
      </c>
      <c r="Q56" s="58" t="str">
        <f>IF('Total de Ocorrências Setor'!Q44=0,"n.d.",'Total de Ocorrências Setor'!Q56/'Total de Ocorrências Setor'!Q44-1)</f>
        <v>n.d.</v>
      </c>
      <c r="R56" s="58" t="str">
        <f>IF('Total de Ocorrências Setor'!R44=0,"n.d.",'Total de Ocorrências Setor'!R56/'Total de Ocorrências Setor'!R44-1)</f>
        <v>n.d.</v>
      </c>
      <c r="S56" s="58" t="str">
        <f>IF('Total de Ocorrências Setor'!S44=0,"n.d.",'Total de Ocorrências Setor'!S56/'Total de Ocorrências Setor'!S44-1)</f>
        <v>n.d.</v>
      </c>
      <c r="T56" s="58" t="str">
        <f>IF('Total de Ocorrências Setor'!T44=0,"n.d.",'Total de Ocorrências Setor'!T56/'Total de Ocorrências Setor'!T44-1)</f>
        <v>n.d.</v>
      </c>
      <c r="U56" s="58" t="str">
        <f>IF('Total de Ocorrências Setor'!U44=0,"n.d.",'Total de Ocorrências Setor'!U56/'Total de Ocorrências Setor'!U44-1)</f>
        <v>n.d.</v>
      </c>
      <c r="V56" s="60" t="str">
        <f>IF('Total de Ocorrências Setor'!V44=0,"n.d.",'Total de Ocorrências Setor'!V56/'Total de Ocorrências Setor'!V44-1)</f>
        <v>n.d.</v>
      </c>
      <c r="W56" s="58">
        <f>IF('Total de Ocorrências Setor'!W44=0,"n.d.",'Total de Ocorrências Setor'!W56/'Total de Ocorrências Setor'!W44-1)</f>
        <v>0.375</v>
      </c>
      <c r="X56" s="60">
        <f>IF('Total de Ocorrências Setor'!X44=0,"n.d.",'Total de Ocorrências Setor'!X56/'Total de Ocorrências Setor'!X44-1)</f>
        <v>0.11290322580645151</v>
      </c>
      <c r="Y56" s="56"/>
    </row>
    <row r="57" spans="1:25" x14ac:dyDescent="0.35">
      <c r="A57" s="71">
        <v>34790</v>
      </c>
      <c r="B57" s="57" t="str">
        <f>IF('Total de Ocorrências Setor'!B45=0,"n.d.",'Total de Ocorrências Setor'!B57/'Total de Ocorrências Setor'!B45-1)</f>
        <v>n.d.</v>
      </c>
      <c r="C57" s="58" t="str">
        <f>IF('Total de Ocorrências Setor'!C45=0,"n.d.",'Total de Ocorrências Setor'!C57/'Total de Ocorrências Setor'!C45-1)</f>
        <v>n.d.</v>
      </c>
      <c r="D57" s="58" t="str">
        <f>IF('Total de Ocorrências Setor'!D45=0,"n.d.",'Total de Ocorrências Setor'!D57/'Total de Ocorrências Setor'!D45-1)</f>
        <v>n.d.</v>
      </c>
      <c r="E57" s="58" t="str">
        <f>IF('Total de Ocorrências Setor'!E45=0,"n.d.",'Total de Ocorrências Setor'!E57/'Total de Ocorrências Setor'!E45-1)</f>
        <v>n.d.</v>
      </c>
      <c r="F57" s="59">
        <f>IF('Total de Ocorrências Setor'!F45=0,"n.d.",'Total de Ocorrências Setor'!F57/'Total de Ocorrências Setor'!F45-1)</f>
        <v>0.11435523114355228</v>
      </c>
      <c r="G57" s="58" t="str">
        <f>IF('Total de Ocorrências Setor'!G45=0,"n.d.",'Total de Ocorrências Setor'!G57/'Total de Ocorrências Setor'!G45-1)</f>
        <v>n.d.</v>
      </c>
      <c r="H57" s="58" t="str">
        <f>IF('Total de Ocorrências Setor'!H45=0,"n.d.",'Total de Ocorrências Setor'!H57/'Total de Ocorrências Setor'!H45-1)</f>
        <v>n.d.</v>
      </c>
      <c r="I57" s="58" t="str">
        <f>IF('Total de Ocorrências Setor'!I45=0,"n.d.",'Total de Ocorrências Setor'!I57/'Total de Ocorrências Setor'!I45-1)</f>
        <v>n.d.</v>
      </c>
      <c r="J57" s="58" t="str">
        <f>IF('Total de Ocorrências Setor'!J45=0,"n.d.",'Total de Ocorrências Setor'!J57/'Total de Ocorrências Setor'!J45-1)</f>
        <v>n.d.</v>
      </c>
      <c r="K57" s="58">
        <f>IF('Total de Ocorrências Setor'!K45=0,"n.d.",'Total de Ocorrências Setor'!K57/'Total de Ocorrências Setor'!K45-1)</f>
        <v>-0.38461538461538458</v>
      </c>
      <c r="L57" s="57" t="str">
        <f>IF('Total de Ocorrências Setor'!L45=0,"n.d.",'Total de Ocorrências Setor'!L57/'Total de Ocorrências Setor'!L45-1)</f>
        <v>n.d.</v>
      </c>
      <c r="M57" s="58" t="str">
        <f>IF('Total de Ocorrências Setor'!M45=0,"n.d.",'Total de Ocorrências Setor'!M57/'Total de Ocorrências Setor'!M45-1)</f>
        <v>n.d.</v>
      </c>
      <c r="N57" s="58" t="str">
        <f>IF('Total de Ocorrências Setor'!N45=0,"n.d.",'Total de Ocorrências Setor'!N57/'Total de Ocorrências Setor'!N45-1)</f>
        <v>n.d.</v>
      </c>
      <c r="O57" s="58" t="str">
        <f>IF('Total de Ocorrências Setor'!O45=0,"n.d.",'Total de Ocorrências Setor'!O57/'Total de Ocorrências Setor'!O45-1)</f>
        <v>n.d.</v>
      </c>
      <c r="P57" s="59" t="str">
        <f>IF('Total de Ocorrências Setor'!P45=0,"n.d.",'Total de Ocorrências Setor'!P57/'Total de Ocorrências Setor'!P45-1)</f>
        <v>n.d.</v>
      </c>
      <c r="Q57" s="58" t="str">
        <f>IF('Total de Ocorrências Setor'!Q45=0,"n.d.",'Total de Ocorrências Setor'!Q57/'Total de Ocorrências Setor'!Q45-1)</f>
        <v>n.d.</v>
      </c>
      <c r="R57" s="58" t="str">
        <f>IF('Total de Ocorrências Setor'!R45=0,"n.d.",'Total de Ocorrências Setor'!R57/'Total de Ocorrências Setor'!R45-1)</f>
        <v>n.d.</v>
      </c>
      <c r="S57" s="58" t="str">
        <f>IF('Total de Ocorrências Setor'!S45=0,"n.d.",'Total de Ocorrências Setor'!S57/'Total de Ocorrências Setor'!S45-1)</f>
        <v>n.d.</v>
      </c>
      <c r="T57" s="58" t="str">
        <f>IF('Total de Ocorrências Setor'!T45=0,"n.d.",'Total de Ocorrências Setor'!T57/'Total de Ocorrências Setor'!T45-1)</f>
        <v>n.d.</v>
      </c>
      <c r="U57" s="58" t="str">
        <f>IF('Total de Ocorrências Setor'!U45=0,"n.d.",'Total de Ocorrências Setor'!U57/'Total de Ocorrências Setor'!U45-1)</f>
        <v>n.d.</v>
      </c>
      <c r="V57" s="60" t="str">
        <f>IF('Total de Ocorrências Setor'!V45=0,"n.d.",'Total de Ocorrências Setor'!V57/'Total de Ocorrências Setor'!V45-1)</f>
        <v>n.d.</v>
      </c>
      <c r="W57" s="58">
        <f>IF('Total de Ocorrências Setor'!W45=0,"n.d.",'Total de Ocorrências Setor'!W57/'Total de Ocorrências Setor'!W45-1)</f>
        <v>0.68421052631578938</v>
      </c>
      <c r="X57" s="60">
        <f>IF('Total de Ocorrências Setor'!X45=0,"n.d.",'Total de Ocorrências Setor'!X57/'Total de Ocorrências Setor'!X45-1)</f>
        <v>0.19230769230769229</v>
      </c>
      <c r="Y57" s="56"/>
    </row>
    <row r="58" spans="1:25" x14ac:dyDescent="0.35">
      <c r="A58" s="71">
        <v>34820</v>
      </c>
      <c r="B58" s="57" t="str">
        <f>IF('Total de Ocorrências Setor'!B46=0,"n.d.",'Total de Ocorrências Setor'!B58/'Total de Ocorrências Setor'!B46-1)</f>
        <v>n.d.</v>
      </c>
      <c r="C58" s="58" t="str">
        <f>IF('Total de Ocorrências Setor'!C46=0,"n.d.",'Total de Ocorrências Setor'!C58/'Total de Ocorrências Setor'!C46-1)</f>
        <v>n.d.</v>
      </c>
      <c r="D58" s="58" t="str">
        <f>IF('Total de Ocorrências Setor'!D46=0,"n.d.",'Total de Ocorrências Setor'!D58/'Total de Ocorrências Setor'!D46-1)</f>
        <v>n.d.</v>
      </c>
      <c r="E58" s="58" t="str">
        <f>IF('Total de Ocorrências Setor'!E46=0,"n.d.",'Total de Ocorrências Setor'!E58/'Total de Ocorrências Setor'!E46-1)</f>
        <v>n.d.</v>
      </c>
      <c r="F58" s="59">
        <f>IF('Total de Ocorrências Setor'!F46=0,"n.d.",'Total de Ocorrências Setor'!F58/'Total de Ocorrências Setor'!F46-1)</f>
        <v>0.79575805184603299</v>
      </c>
      <c r="G58" s="58" t="str">
        <f>IF('Total de Ocorrências Setor'!G46=0,"n.d.",'Total de Ocorrências Setor'!G58/'Total de Ocorrências Setor'!G46-1)</f>
        <v>n.d.</v>
      </c>
      <c r="H58" s="58" t="str">
        <f>IF('Total de Ocorrências Setor'!H46=0,"n.d.",'Total de Ocorrências Setor'!H58/'Total de Ocorrências Setor'!H46-1)</f>
        <v>n.d.</v>
      </c>
      <c r="I58" s="58" t="str">
        <f>IF('Total de Ocorrências Setor'!I46=0,"n.d.",'Total de Ocorrências Setor'!I58/'Total de Ocorrências Setor'!I46-1)</f>
        <v>n.d.</v>
      </c>
      <c r="J58" s="58" t="str">
        <f>IF('Total de Ocorrências Setor'!J46=0,"n.d.",'Total de Ocorrências Setor'!J58/'Total de Ocorrências Setor'!J46-1)</f>
        <v>n.d.</v>
      </c>
      <c r="K58" s="58">
        <f>IF('Total de Ocorrências Setor'!K46=0,"n.d.",'Total de Ocorrências Setor'!K58/'Total de Ocorrências Setor'!K46-1)</f>
        <v>-9.4915254237288083E-2</v>
      </c>
      <c r="L58" s="57" t="str">
        <f>IF('Total de Ocorrências Setor'!L46=0,"n.d.",'Total de Ocorrências Setor'!L58/'Total de Ocorrências Setor'!L46-1)</f>
        <v>n.d.</v>
      </c>
      <c r="M58" s="58" t="str">
        <f>IF('Total de Ocorrências Setor'!M46=0,"n.d.",'Total de Ocorrências Setor'!M58/'Total de Ocorrências Setor'!M46-1)</f>
        <v>n.d.</v>
      </c>
      <c r="N58" s="58" t="str">
        <f>IF('Total de Ocorrências Setor'!N46=0,"n.d.",'Total de Ocorrências Setor'!N58/'Total de Ocorrências Setor'!N46-1)</f>
        <v>n.d.</v>
      </c>
      <c r="O58" s="58" t="str">
        <f>IF('Total de Ocorrências Setor'!O46=0,"n.d.",'Total de Ocorrências Setor'!O58/'Total de Ocorrências Setor'!O46-1)</f>
        <v>n.d.</v>
      </c>
      <c r="P58" s="59" t="str">
        <f>IF('Total de Ocorrências Setor'!P46=0,"n.d.",'Total de Ocorrências Setor'!P58/'Total de Ocorrências Setor'!P46-1)</f>
        <v>n.d.</v>
      </c>
      <c r="Q58" s="58" t="str">
        <f>IF('Total de Ocorrências Setor'!Q46=0,"n.d.",'Total de Ocorrências Setor'!Q58/'Total de Ocorrências Setor'!Q46-1)</f>
        <v>n.d.</v>
      </c>
      <c r="R58" s="58" t="str">
        <f>IF('Total de Ocorrências Setor'!R46=0,"n.d.",'Total de Ocorrências Setor'!R58/'Total de Ocorrências Setor'!R46-1)</f>
        <v>n.d.</v>
      </c>
      <c r="S58" s="58" t="str">
        <f>IF('Total de Ocorrências Setor'!S46=0,"n.d.",'Total de Ocorrências Setor'!S58/'Total de Ocorrências Setor'!S46-1)</f>
        <v>n.d.</v>
      </c>
      <c r="T58" s="58" t="str">
        <f>IF('Total de Ocorrências Setor'!T46=0,"n.d.",'Total de Ocorrências Setor'!T58/'Total de Ocorrências Setor'!T46-1)</f>
        <v>n.d.</v>
      </c>
      <c r="U58" s="58" t="str">
        <f>IF('Total de Ocorrências Setor'!U46=0,"n.d.",'Total de Ocorrências Setor'!U58/'Total de Ocorrências Setor'!U46-1)</f>
        <v>n.d.</v>
      </c>
      <c r="V58" s="60" t="str">
        <f>IF('Total de Ocorrências Setor'!V46=0,"n.d.",'Total de Ocorrências Setor'!V58/'Total de Ocorrências Setor'!V46-1)</f>
        <v>n.d.</v>
      </c>
      <c r="W58" s="58">
        <f>IF('Total de Ocorrências Setor'!W46=0,"n.d.",'Total de Ocorrências Setor'!W58/'Total de Ocorrências Setor'!W46-1)</f>
        <v>2.4430379746835444</v>
      </c>
      <c r="X58" s="60">
        <f>IF('Total de Ocorrências Setor'!X46=0,"n.d.",'Total de Ocorrências Setor'!X58/'Total de Ocorrências Setor'!X46-1)</f>
        <v>1.3508771929824563</v>
      </c>
      <c r="Y58" s="56"/>
    </row>
    <row r="59" spans="1:25" x14ac:dyDescent="0.35">
      <c r="A59" s="71">
        <v>34851</v>
      </c>
      <c r="B59" s="57" t="str">
        <f>IF('Total de Ocorrências Setor'!B47=0,"n.d.",'Total de Ocorrências Setor'!B59/'Total de Ocorrências Setor'!B47-1)</f>
        <v>n.d.</v>
      </c>
      <c r="C59" s="58" t="str">
        <f>IF('Total de Ocorrências Setor'!C47=0,"n.d.",'Total de Ocorrências Setor'!C59/'Total de Ocorrências Setor'!C47-1)</f>
        <v>n.d.</v>
      </c>
      <c r="D59" s="58" t="str">
        <f>IF('Total de Ocorrências Setor'!D47=0,"n.d.",'Total de Ocorrências Setor'!D59/'Total de Ocorrências Setor'!D47-1)</f>
        <v>n.d.</v>
      </c>
      <c r="E59" s="58" t="str">
        <f>IF('Total de Ocorrências Setor'!E47=0,"n.d.",'Total de Ocorrências Setor'!E59/'Total de Ocorrências Setor'!E47-1)</f>
        <v>n.d.</v>
      </c>
      <c r="F59" s="59">
        <f>IF('Total de Ocorrências Setor'!F47=0,"n.d.",'Total de Ocorrências Setor'!F59/'Total de Ocorrências Setor'!F47-1)</f>
        <v>1.1996512641673931</v>
      </c>
      <c r="G59" s="58" t="str">
        <f>IF('Total de Ocorrências Setor'!G47=0,"n.d.",'Total de Ocorrências Setor'!G59/'Total de Ocorrências Setor'!G47-1)</f>
        <v>n.d.</v>
      </c>
      <c r="H59" s="58" t="str">
        <f>IF('Total de Ocorrências Setor'!H47=0,"n.d.",'Total de Ocorrências Setor'!H59/'Total de Ocorrências Setor'!H47-1)</f>
        <v>n.d.</v>
      </c>
      <c r="I59" s="58" t="str">
        <f>IF('Total de Ocorrências Setor'!I47=0,"n.d.",'Total de Ocorrências Setor'!I59/'Total de Ocorrências Setor'!I47-1)</f>
        <v>n.d.</v>
      </c>
      <c r="J59" s="58" t="str">
        <f>IF('Total de Ocorrências Setor'!J47=0,"n.d.",'Total de Ocorrências Setor'!J59/'Total de Ocorrências Setor'!J47-1)</f>
        <v>n.d.</v>
      </c>
      <c r="K59" s="58">
        <f>IF('Total de Ocorrências Setor'!K47=0,"n.d.",'Total de Ocorrências Setor'!K59/'Total de Ocorrências Setor'!K47-1)</f>
        <v>0.28205128205128216</v>
      </c>
      <c r="L59" s="57" t="str">
        <f>IF('Total de Ocorrências Setor'!L47=0,"n.d.",'Total de Ocorrências Setor'!L59/'Total de Ocorrências Setor'!L47-1)</f>
        <v>n.d.</v>
      </c>
      <c r="M59" s="58" t="str">
        <f>IF('Total de Ocorrências Setor'!M47=0,"n.d.",'Total de Ocorrências Setor'!M59/'Total de Ocorrências Setor'!M47-1)</f>
        <v>n.d.</v>
      </c>
      <c r="N59" s="58" t="str">
        <f>IF('Total de Ocorrências Setor'!N47=0,"n.d.",'Total de Ocorrências Setor'!N59/'Total de Ocorrências Setor'!N47-1)</f>
        <v>n.d.</v>
      </c>
      <c r="O59" s="58" t="str">
        <f>IF('Total de Ocorrências Setor'!O47=0,"n.d.",'Total de Ocorrências Setor'!O59/'Total de Ocorrências Setor'!O47-1)</f>
        <v>n.d.</v>
      </c>
      <c r="P59" s="59" t="str">
        <f>IF('Total de Ocorrências Setor'!P47=0,"n.d.",'Total de Ocorrências Setor'!P59/'Total de Ocorrências Setor'!P47-1)</f>
        <v>n.d.</v>
      </c>
      <c r="Q59" s="58" t="str">
        <f>IF('Total de Ocorrências Setor'!Q47=0,"n.d.",'Total de Ocorrências Setor'!Q59/'Total de Ocorrências Setor'!Q47-1)</f>
        <v>n.d.</v>
      </c>
      <c r="R59" s="58" t="str">
        <f>IF('Total de Ocorrências Setor'!R47=0,"n.d.",'Total de Ocorrências Setor'!R59/'Total de Ocorrências Setor'!R47-1)</f>
        <v>n.d.</v>
      </c>
      <c r="S59" s="58" t="str">
        <f>IF('Total de Ocorrências Setor'!S47=0,"n.d.",'Total de Ocorrências Setor'!S59/'Total de Ocorrências Setor'!S47-1)</f>
        <v>n.d.</v>
      </c>
      <c r="T59" s="58" t="str">
        <f>IF('Total de Ocorrências Setor'!T47=0,"n.d.",'Total de Ocorrências Setor'!T59/'Total de Ocorrências Setor'!T47-1)</f>
        <v>n.d.</v>
      </c>
      <c r="U59" s="58" t="str">
        <f>IF('Total de Ocorrências Setor'!U47=0,"n.d.",'Total de Ocorrências Setor'!U59/'Total de Ocorrências Setor'!U47-1)</f>
        <v>n.d.</v>
      </c>
      <c r="V59" s="60" t="str">
        <f>IF('Total de Ocorrências Setor'!V47=0,"n.d.",'Total de Ocorrências Setor'!V59/'Total de Ocorrências Setor'!V47-1)</f>
        <v>n.d.</v>
      </c>
      <c r="W59" s="58">
        <f>IF('Total de Ocorrências Setor'!W47=0,"n.d.",'Total de Ocorrências Setor'!W59/'Total de Ocorrências Setor'!W47-1)</f>
        <v>4.1714285714285717</v>
      </c>
      <c r="X59" s="60">
        <f>IF('Total de Ocorrências Setor'!X47=0,"n.d.",'Total de Ocorrências Setor'!X59/'Total de Ocorrências Setor'!X47-1)</f>
        <v>1.703125</v>
      </c>
      <c r="Y59" s="56"/>
    </row>
    <row r="60" spans="1:25" x14ac:dyDescent="0.35">
      <c r="A60" s="71">
        <v>34881</v>
      </c>
      <c r="B60" s="57" t="str">
        <f>IF('Total de Ocorrências Setor'!B48=0,"n.d.",'Total de Ocorrências Setor'!B60/'Total de Ocorrências Setor'!B48-1)</f>
        <v>n.d.</v>
      </c>
      <c r="C60" s="58" t="str">
        <f>IF('Total de Ocorrências Setor'!C48=0,"n.d.",'Total de Ocorrências Setor'!C60/'Total de Ocorrências Setor'!C48-1)</f>
        <v>n.d.</v>
      </c>
      <c r="D60" s="58" t="str">
        <f>IF('Total de Ocorrências Setor'!D48=0,"n.d.",'Total de Ocorrências Setor'!D60/'Total de Ocorrências Setor'!D48-1)</f>
        <v>n.d.</v>
      </c>
      <c r="E60" s="58" t="str">
        <f>IF('Total de Ocorrências Setor'!E48=0,"n.d.",'Total de Ocorrências Setor'!E60/'Total de Ocorrências Setor'!E48-1)</f>
        <v>n.d.</v>
      </c>
      <c r="F60" s="59">
        <f>IF('Total de Ocorrências Setor'!F48=0,"n.d.",'Total de Ocorrências Setor'!F60/'Total de Ocorrências Setor'!F48-1)</f>
        <v>1.6386182462356067</v>
      </c>
      <c r="G60" s="58" t="str">
        <f>IF('Total de Ocorrências Setor'!G48=0,"n.d.",'Total de Ocorrências Setor'!G60/'Total de Ocorrências Setor'!G48-1)</f>
        <v>n.d.</v>
      </c>
      <c r="H60" s="58" t="str">
        <f>IF('Total de Ocorrências Setor'!H48=0,"n.d.",'Total de Ocorrências Setor'!H60/'Total de Ocorrências Setor'!H48-1)</f>
        <v>n.d.</v>
      </c>
      <c r="I60" s="58" t="str">
        <f>IF('Total de Ocorrências Setor'!I48=0,"n.d.",'Total de Ocorrências Setor'!I60/'Total de Ocorrências Setor'!I48-1)</f>
        <v>n.d.</v>
      </c>
      <c r="J60" s="58" t="str">
        <f>IF('Total de Ocorrências Setor'!J48=0,"n.d.",'Total de Ocorrências Setor'!J60/'Total de Ocorrências Setor'!J48-1)</f>
        <v>n.d.</v>
      </c>
      <c r="K60" s="58">
        <f>IF('Total de Ocorrências Setor'!K48=0,"n.d.",'Total de Ocorrências Setor'!K60/'Total de Ocorrências Setor'!K48-1)</f>
        <v>8.9686098654708557E-2</v>
      </c>
      <c r="L60" s="57" t="str">
        <f>IF('Total de Ocorrências Setor'!L48=0,"n.d.",'Total de Ocorrências Setor'!L60/'Total de Ocorrências Setor'!L48-1)</f>
        <v>n.d.</v>
      </c>
      <c r="M60" s="58" t="str">
        <f>IF('Total de Ocorrências Setor'!M48=0,"n.d.",'Total de Ocorrências Setor'!M60/'Total de Ocorrências Setor'!M48-1)</f>
        <v>n.d.</v>
      </c>
      <c r="N60" s="58" t="str">
        <f>IF('Total de Ocorrências Setor'!N48=0,"n.d.",'Total de Ocorrências Setor'!N60/'Total de Ocorrências Setor'!N48-1)</f>
        <v>n.d.</v>
      </c>
      <c r="O60" s="58" t="str">
        <f>IF('Total de Ocorrências Setor'!O48=0,"n.d.",'Total de Ocorrências Setor'!O60/'Total de Ocorrências Setor'!O48-1)</f>
        <v>n.d.</v>
      </c>
      <c r="P60" s="59" t="str">
        <f>IF('Total de Ocorrências Setor'!P48=0,"n.d.",'Total de Ocorrências Setor'!P60/'Total de Ocorrências Setor'!P48-1)</f>
        <v>n.d.</v>
      </c>
      <c r="Q60" s="58" t="str">
        <f>IF('Total de Ocorrências Setor'!Q48=0,"n.d.",'Total de Ocorrências Setor'!Q60/'Total de Ocorrências Setor'!Q48-1)</f>
        <v>n.d.</v>
      </c>
      <c r="R60" s="58" t="str">
        <f>IF('Total de Ocorrências Setor'!R48=0,"n.d.",'Total de Ocorrências Setor'!R60/'Total de Ocorrências Setor'!R48-1)</f>
        <v>n.d.</v>
      </c>
      <c r="S60" s="58" t="str">
        <f>IF('Total de Ocorrências Setor'!S48=0,"n.d.",'Total de Ocorrências Setor'!S60/'Total de Ocorrências Setor'!S48-1)</f>
        <v>n.d.</v>
      </c>
      <c r="T60" s="58" t="str">
        <f>IF('Total de Ocorrências Setor'!T48=0,"n.d.",'Total de Ocorrências Setor'!T60/'Total de Ocorrências Setor'!T48-1)</f>
        <v>n.d.</v>
      </c>
      <c r="U60" s="58" t="str">
        <f>IF('Total de Ocorrências Setor'!U48=0,"n.d.",'Total de Ocorrências Setor'!U60/'Total de Ocorrências Setor'!U48-1)</f>
        <v>n.d.</v>
      </c>
      <c r="V60" s="60" t="str">
        <f>IF('Total de Ocorrências Setor'!V48=0,"n.d.",'Total de Ocorrências Setor'!V60/'Total de Ocorrências Setor'!V48-1)</f>
        <v>n.d.</v>
      </c>
      <c r="W60" s="58">
        <f>IF('Total de Ocorrências Setor'!W48=0,"n.d.",'Total de Ocorrências Setor'!W60/'Total de Ocorrências Setor'!W48-1)</f>
        <v>5.0714285714285712</v>
      </c>
      <c r="X60" s="60">
        <f>IF('Total de Ocorrências Setor'!X48=0,"n.d.",'Total de Ocorrências Setor'!X60/'Total de Ocorrências Setor'!X48-1)</f>
        <v>3.4693877551020407</v>
      </c>
      <c r="Y60" s="56"/>
    </row>
    <row r="61" spans="1:25" x14ac:dyDescent="0.35">
      <c r="A61" s="71">
        <v>34912</v>
      </c>
      <c r="B61" s="57" t="str">
        <f>IF('Total de Ocorrências Setor'!B49=0,"n.d.",'Total de Ocorrências Setor'!B61/'Total de Ocorrências Setor'!B49-1)</f>
        <v>n.d.</v>
      </c>
      <c r="C61" s="58" t="str">
        <f>IF('Total de Ocorrências Setor'!C49=0,"n.d.",'Total de Ocorrências Setor'!C61/'Total de Ocorrências Setor'!C49-1)</f>
        <v>n.d.</v>
      </c>
      <c r="D61" s="58" t="str">
        <f>IF('Total de Ocorrências Setor'!D49=0,"n.d.",'Total de Ocorrências Setor'!D61/'Total de Ocorrências Setor'!D49-1)</f>
        <v>n.d.</v>
      </c>
      <c r="E61" s="58" t="str">
        <f>IF('Total de Ocorrências Setor'!E49=0,"n.d.",'Total de Ocorrências Setor'!E61/'Total de Ocorrências Setor'!E49-1)</f>
        <v>n.d.</v>
      </c>
      <c r="F61" s="59">
        <f>IF('Total de Ocorrências Setor'!F49=0,"n.d.",'Total de Ocorrências Setor'!F61/'Total de Ocorrências Setor'!F49-1)</f>
        <v>2.1276962899050904</v>
      </c>
      <c r="G61" s="58" t="str">
        <f>IF('Total de Ocorrências Setor'!G49=0,"n.d.",'Total de Ocorrências Setor'!G61/'Total de Ocorrências Setor'!G49-1)</f>
        <v>n.d.</v>
      </c>
      <c r="H61" s="58" t="str">
        <f>IF('Total de Ocorrências Setor'!H49=0,"n.d.",'Total de Ocorrências Setor'!H61/'Total de Ocorrências Setor'!H49-1)</f>
        <v>n.d.</v>
      </c>
      <c r="I61" s="58" t="str">
        <f>IF('Total de Ocorrências Setor'!I49=0,"n.d.",'Total de Ocorrências Setor'!I61/'Total de Ocorrências Setor'!I49-1)</f>
        <v>n.d.</v>
      </c>
      <c r="J61" s="58" t="str">
        <f>IF('Total de Ocorrências Setor'!J49=0,"n.d.",'Total de Ocorrências Setor'!J61/'Total de Ocorrências Setor'!J49-1)</f>
        <v>n.d.</v>
      </c>
      <c r="K61" s="58">
        <f>IF('Total de Ocorrências Setor'!K49=0,"n.d.",'Total de Ocorrências Setor'!K61/'Total de Ocorrências Setor'!K49-1)</f>
        <v>0.33333333333333326</v>
      </c>
      <c r="L61" s="57" t="str">
        <f>IF('Total de Ocorrências Setor'!L49=0,"n.d.",'Total de Ocorrências Setor'!L61/'Total de Ocorrências Setor'!L49-1)</f>
        <v>n.d.</v>
      </c>
      <c r="M61" s="58" t="str">
        <f>IF('Total de Ocorrências Setor'!M49=0,"n.d.",'Total de Ocorrências Setor'!M61/'Total de Ocorrências Setor'!M49-1)</f>
        <v>n.d.</v>
      </c>
      <c r="N61" s="58" t="str">
        <f>IF('Total de Ocorrências Setor'!N49=0,"n.d.",'Total de Ocorrências Setor'!N61/'Total de Ocorrências Setor'!N49-1)</f>
        <v>n.d.</v>
      </c>
      <c r="O61" s="58" t="str">
        <f>IF('Total de Ocorrências Setor'!O49=0,"n.d.",'Total de Ocorrências Setor'!O61/'Total de Ocorrências Setor'!O49-1)</f>
        <v>n.d.</v>
      </c>
      <c r="P61" s="59" t="str">
        <f>IF('Total de Ocorrências Setor'!P49=0,"n.d.",'Total de Ocorrências Setor'!P61/'Total de Ocorrências Setor'!P49-1)</f>
        <v>n.d.</v>
      </c>
      <c r="Q61" s="58" t="str">
        <f>IF('Total de Ocorrências Setor'!Q49=0,"n.d.",'Total de Ocorrências Setor'!Q61/'Total de Ocorrências Setor'!Q49-1)</f>
        <v>n.d.</v>
      </c>
      <c r="R61" s="58" t="str">
        <f>IF('Total de Ocorrências Setor'!R49=0,"n.d.",'Total de Ocorrências Setor'!R61/'Total de Ocorrências Setor'!R49-1)</f>
        <v>n.d.</v>
      </c>
      <c r="S61" s="58" t="str">
        <f>IF('Total de Ocorrências Setor'!S49=0,"n.d.",'Total de Ocorrências Setor'!S61/'Total de Ocorrências Setor'!S49-1)</f>
        <v>n.d.</v>
      </c>
      <c r="T61" s="58" t="str">
        <f>IF('Total de Ocorrências Setor'!T49=0,"n.d.",'Total de Ocorrências Setor'!T61/'Total de Ocorrências Setor'!T49-1)</f>
        <v>n.d.</v>
      </c>
      <c r="U61" s="58" t="str">
        <f>IF('Total de Ocorrências Setor'!U49=0,"n.d.",'Total de Ocorrências Setor'!U61/'Total de Ocorrências Setor'!U49-1)</f>
        <v>n.d.</v>
      </c>
      <c r="V61" s="60" t="str">
        <f>IF('Total de Ocorrências Setor'!V49=0,"n.d.",'Total de Ocorrências Setor'!V61/'Total de Ocorrências Setor'!V49-1)</f>
        <v>n.d.</v>
      </c>
      <c r="W61" s="58">
        <f>IF('Total de Ocorrências Setor'!W49=0,"n.d.",'Total de Ocorrências Setor'!W61/'Total de Ocorrências Setor'!W49-1)</f>
        <v>7.513513513513514</v>
      </c>
      <c r="X61" s="60">
        <f>IF('Total de Ocorrências Setor'!X49=0,"n.d.",'Total de Ocorrências Setor'!X61/'Total de Ocorrências Setor'!X49-1)</f>
        <v>3.2280701754385968</v>
      </c>
      <c r="Y61" s="56"/>
    </row>
    <row r="62" spans="1:25" x14ac:dyDescent="0.35">
      <c r="A62" s="71">
        <v>34943</v>
      </c>
      <c r="B62" s="57" t="str">
        <f>IF('Total de Ocorrências Setor'!B50=0,"n.d.",'Total de Ocorrências Setor'!B62/'Total de Ocorrências Setor'!B50-1)</f>
        <v>n.d.</v>
      </c>
      <c r="C62" s="58" t="str">
        <f>IF('Total de Ocorrências Setor'!C50=0,"n.d.",'Total de Ocorrências Setor'!C62/'Total de Ocorrências Setor'!C50-1)</f>
        <v>n.d.</v>
      </c>
      <c r="D62" s="58" t="str">
        <f>IF('Total de Ocorrências Setor'!D50=0,"n.d.",'Total de Ocorrências Setor'!D62/'Total de Ocorrências Setor'!D50-1)</f>
        <v>n.d.</v>
      </c>
      <c r="E62" s="58" t="str">
        <f>IF('Total de Ocorrências Setor'!E50=0,"n.d.",'Total de Ocorrências Setor'!E62/'Total de Ocorrências Setor'!E50-1)</f>
        <v>n.d.</v>
      </c>
      <c r="F62" s="59">
        <f>IF('Total de Ocorrências Setor'!F50=0,"n.d.",'Total de Ocorrências Setor'!F62/'Total de Ocorrências Setor'!F50-1)</f>
        <v>2.5185528756957329</v>
      </c>
      <c r="G62" s="58" t="str">
        <f>IF('Total de Ocorrências Setor'!G50=0,"n.d.",'Total de Ocorrências Setor'!G62/'Total de Ocorrências Setor'!G50-1)</f>
        <v>n.d.</v>
      </c>
      <c r="H62" s="58" t="str">
        <f>IF('Total de Ocorrências Setor'!H50=0,"n.d.",'Total de Ocorrências Setor'!H62/'Total de Ocorrências Setor'!H50-1)</f>
        <v>n.d.</v>
      </c>
      <c r="I62" s="58" t="str">
        <f>IF('Total de Ocorrências Setor'!I50=0,"n.d.",'Total de Ocorrências Setor'!I62/'Total de Ocorrências Setor'!I50-1)</f>
        <v>n.d.</v>
      </c>
      <c r="J62" s="58" t="str">
        <f>IF('Total de Ocorrências Setor'!J50=0,"n.d.",'Total de Ocorrências Setor'!J62/'Total de Ocorrências Setor'!J50-1)</f>
        <v>n.d.</v>
      </c>
      <c r="K62" s="58">
        <f>IF('Total de Ocorrências Setor'!K50=0,"n.d.",'Total de Ocorrências Setor'!K62/'Total de Ocorrências Setor'!K50-1)</f>
        <v>1.0497512437810945</v>
      </c>
      <c r="L62" s="57" t="str">
        <f>IF('Total de Ocorrências Setor'!L50=0,"n.d.",'Total de Ocorrências Setor'!L62/'Total de Ocorrências Setor'!L50-1)</f>
        <v>n.d.</v>
      </c>
      <c r="M62" s="58" t="str">
        <f>IF('Total de Ocorrências Setor'!M50=0,"n.d.",'Total de Ocorrências Setor'!M62/'Total de Ocorrências Setor'!M50-1)</f>
        <v>n.d.</v>
      </c>
      <c r="N62" s="58" t="str">
        <f>IF('Total de Ocorrências Setor'!N50=0,"n.d.",'Total de Ocorrências Setor'!N62/'Total de Ocorrências Setor'!N50-1)</f>
        <v>n.d.</v>
      </c>
      <c r="O62" s="58" t="str">
        <f>IF('Total de Ocorrências Setor'!O50=0,"n.d.",'Total de Ocorrências Setor'!O62/'Total de Ocorrências Setor'!O50-1)</f>
        <v>n.d.</v>
      </c>
      <c r="P62" s="59" t="str">
        <f>IF('Total de Ocorrências Setor'!P50=0,"n.d.",'Total de Ocorrências Setor'!P62/'Total de Ocorrências Setor'!P50-1)</f>
        <v>n.d.</v>
      </c>
      <c r="Q62" s="58" t="str">
        <f>IF('Total de Ocorrências Setor'!Q50=0,"n.d.",'Total de Ocorrências Setor'!Q62/'Total de Ocorrências Setor'!Q50-1)</f>
        <v>n.d.</v>
      </c>
      <c r="R62" s="58" t="str">
        <f>IF('Total de Ocorrências Setor'!R50=0,"n.d.",'Total de Ocorrências Setor'!R62/'Total de Ocorrências Setor'!R50-1)</f>
        <v>n.d.</v>
      </c>
      <c r="S62" s="58" t="str">
        <f>IF('Total de Ocorrências Setor'!S50=0,"n.d.",'Total de Ocorrências Setor'!S62/'Total de Ocorrências Setor'!S50-1)</f>
        <v>n.d.</v>
      </c>
      <c r="T62" s="58" t="str">
        <f>IF('Total de Ocorrências Setor'!T50=0,"n.d.",'Total de Ocorrências Setor'!T62/'Total de Ocorrências Setor'!T50-1)</f>
        <v>n.d.</v>
      </c>
      <c r="U62" s="58" t="str">
        <f>IF('Total de Ocorrências Setor'!U50=0,"n.d.",'Total de Ocorrências Setor'!U62/'Total de Ocorrências Setor'!U50-1)</f>
        <v>n.d.</v>
      </c>
      <c r="V62" s="60" t="str">
        <f>IF('Total de Ocorrências Setor'!V50=0,"n.d.",'Total de Ocorrências Setor'!V62/'Total de Ocorrências Setor'!V50-1)</f>
        <v>n.d.</v>
      </c>
      <c r="W62" s="58">
        <f>IF('Total de Ocorrências Setor'!W50=0,"n.d.",'Total de Ocorrências Setor'!W62/'Total de Ocorrências Setor'!W50-1)</f>
        <v>8.6666666666666661</v>
      </c>
      <c r="X62" s="60">
        <f>IF('Total de Ocorrências Setor'!X50=0,"n.d.",'Total de Ocorrências Setor'!X62/'Total de Ocorrências Setor'!X50-1)</f>
        <v>3.7435897435897436</v>
      </c>
      <c r="Y62" s="56"/>
    </row>
    <row r="63" spans="1:25" x14ac:dyDescent="0.35">
      <c r="A63" s="71">
        <v>34973</v>
      </c>
      <c r="B63" s="57" t="str">
        <f>IF('Total de Ocorrências Setor'!B51=0,"n.d.",'Total de Ocorrências Setor'!B63/'Total de Ocorrências Setor'!B51-1)</f>
        <v>n.d.</v>
      </c>
      <c r="C63" s="58" t="str">
        <f>IF('Total de Ocorrências Setor'!C51=0,"n.d.",'Total de Ocorrências Setor'!C63/'Total de Ocorrências Setor'!C51-1)</f>
        <v>n.d.</v>
      </c>
      <c r="D63" s="58" t="str">
        <f>IF('Total de Ocorrências Setor'!D51=0,"n.d.",'Total de Ocorrências Setor'!D63/'Total de Ocorrências Setor'!D51-1)</f>
        <v>n.d.</v>
      </c>
      <c r="E63" s="58" t="str">
        <f>IF('Total de Ocorrências Setor'!E51=0,"n.d.",'Total de Ocorrências Setor'!E63/'Total de Ocorrências Setor'!E51-1)</f>
        <v>n.d.</v>
      </c>
      <c r="F63" s="59">
        <f>IF('Total de Ocorrências Setor'!F51=0,"n.d.",'Total de Ocorrências Setor'!F63/'Total de Ocorrências Setor'!F51-1)</f>
        <v>4.1222826086956523</v>
      </c>
      <c r="G63" s="58" t="str">
        <f>IF('Total de Ocorrências Setor'!G51=0,"n.d.",'Total de Ocorrências Setor'!G63/'Total de Ocorrências Setor'!G51-1)</f>
        <v>n.d.</v>
      </c>
      <c r="H63" s="58" t="str">
        <f>IF('Total de Ocorrências Setor'!H51=0,"n.d.",'Total de Ocorrências Setor'!H63/'Total de Ocorrências Setor'!H51-1)</f>
        <v>n.d.</v>
      </c>
      <c r="I63" s="58" t="str">
        <f>IF('Total de Ocorrências Setor'!I51=0,"n.d.",'Total de Ocorrências Setor'!I63/'Total de Ocorrências Setor'!I51-1)</f>
        <v>n.d.</v>
      </c>
      <c r="J63" s="58" t="str">
        <f>IF('Total de Ocorrências Setor'!J51=0,"n.d.",'Total de Ocorrências Setor'!J63/'Total de Ocorrências Setor'!J51-1)</f>
        <v>n.d.</v>
      </c>
      <c r="K63" s="58">
        <f>IF('Total de Ocorrências Setor'!K51=0,"n.d.",'Total de Ocorrências Setor'!K63/'Total de Ocorrências Setor'!K51-1)</f>
        <v>1.3430656934306571</v>
      </c>
      <c r="L63" s="57" t="str">
        <f>IF('Total de Ocorrências Setor'!L51=0,"n.d.",'Total de Ocorrências Setor'!L63/'Total de Ocorrências Setor'!L51-1)</f>
        <v>n.d.</v>
      </c>
      <c r="M63" s="58" t="str">
        <f>IF('Total de Ocorrências Setor'!M51=0,"n.d.",'Total de Ocorrências Setor'!M63/'Total de Ocorrências Setor'!M51-1)</f>
        <v>n.d.</v>
      </c>
      <c r="N63" s="58" t="str">
        <f>IF('Total de Ocorrências Setor'!N51=0,"n.d.",'Total de Ocorrências Setor'!N63/'Total de Ocorrências Setor'!N51-1)</f>
        <v>n.d.</v>
      </c>
      <c r="O63" s="58" t="str">
        <f>IF('Total de Ocorrências Setor'!O51=0,"n.d.",'Total de Ocorrências Setor'!O63/'Total de Ocorrências Setor'!O51-1)</f>
        <v>n.d.</v>
      </c>
      <c r="P63" s="59" t="str">
        <f>IF('Total de Ocorrências Setor'!P51=0,"n.d.",'Total de Ocorrências Setor'!P63/'Total de Ocorrências Setor'!P51-1)</f>
        <v>n.d.</v>
      </c>
      <c r="Q63" s="58" t="str">
        <f>IF('Total de Ocorrências Setor'!Q51=0,"n.d.",'Total de Ocorrências Setor'!Q63/'Total de Ocorrências Setor'!Q51-1)</f>
        <v>n.d.</v>
      </c>
      <c r="R63" s="58" t="str">
        <f>IF('Total de Ocorrências Setor'!R51=0,"n.d.",'Total de Ocorrências Setor'!R63/'Total de Ocorrências Setor'!R51-1)</f>
        <v>n.d.</v>
      </c>
      <c r="S63" s="58" t="str">
        <f>IF('Total de Ocorrências Setor'!S51=0,"n.d.",'Total de Ocorrências Setor'!S63/'Total de Ocorrências Setor'!S51-1)</f>
        <v>n.d.</v>
      </c>
      <c r="T63" s="58" t="str">
        <f>IF('Total de Ocorrências Setor'!T51=0,"n.d.",'Total de Ocorrências Setor'!T63/'Total de Ocorrências Setor'!T51-1)</f>
        <v>n.d.</v>
      </c>
      <c r="U63" s="58" t="str">
        <f>IF('Total de Ocorrências Setor'!U51=0,"n.d.",'Total de Ocorrências Setor'!U63/'Total de Ocorrências Setor'!U51-1)</f>
        <v>n.d.</v>
      </c>
      <c r="V63" s="60" t="str">
        <f>IF('Total de Ocorrências Setor'!V51=0,"n.d.",'Total de Ocorrências Setor'!V63/'Total de Ocorrências Setor'!V51-1)</f>
        <v>n.d.</v>
      </c>
      <c r="W63" s="58">
        <f>IF('Total de Ocorrências Setor'!W51=0,"n.d.",'Total de Ocorrências Setor'!W63/'Total de Ocorrências Setor'!W51-1)</f>
        <v>10.4375</v>
      </c>
      <c r="X63" s="60">
        <f>IF('Total de Ocorrências Setor'!X51=0,"n.d.",'Total de Ocorrências Setor'!X63/'Total de Ocorrências Setor'!X51-1)</f>
        <v>3.2926829268292686</v>
      </c>
      <c r="Y63" s="56"/>
    </row>
    <row r="64" spans="1:25" x14ac:dyDescent="0.35">
      <c r="A64" s="71">
        <v>35004</v>
      </c>
      <c r="B64" s="57" t="str">
        <f>IF('Total de Ocorrências Setor'!B52=0,"n.d.",'Total de Ocorrências Setor'!B64/'Total de Ocorrências Setor'!B52-1)</f>
        <v>n.d.</v>
      </c>
      <c r="C64" s="58" t="str">
        <f>IF('Total de Ocorrências Setor'!C52=0,"n.d.",'Total de Ocorrências Setor'!C64/'Total de Ocorrências Setor'!C52-1)</f>
        <v>n.d.</v>
      </c>
      <c r="D64" s="58" t="str">
        <f>IF('Total de Ocorrências Setor'!D52=0,"n.d.",'Total de Ocorrências Setor'!D64/'Total de Ocorrências Setor'!D52-1)</f>
        <v>n.d.</v>
      </c>
      <c r="E64" s="58" t="str">
        <f>IF('Total de Ocorrências Setor'!E52=0,"n.d.",'Total de Ocorrências Setor'!E64/'Total de Ocorrências Setor'!E52-1)</f>
        <v>n.d.</v>
      </c>
      <c r="F64" s="59">
        <f>IF('Total de Ocorrências Setor'!F52=0,"n.d.",'Total de Ocorrências Setor'!F64/'Total de Ocorrências Setor'!F52-1)</f>
        <v>3.6821428571428569</v>
      </c>
      <c r="G64" s="58" t="str">
        <f>IF('Total de Ocorrências Setor'!G52=0,"n.d.",'Total de Ocorrências Setor'!G64/'Total de Ocorrências Setor'!G52-1)</f>
        <v>n.d.</v>
      </c>
      <c r="H64" s="58" t="str">
        <f>IF('Total de Ocorrências Setor'!H52=0,"n.d.",'Total de Ocorrências Setor'!H64/'Total de Ocorrências Setor'!H52-1)</f>
        <v>n.d.</v>
      </c>
      <c r="I64" s="58" t="str">
        <f>IF('Total de Ocorrências Setor'!I52=0,"n.d.",'Total de Ocorrências Setor'!I64/'Total de Ocorrências Setor'!I52-1)</f>
        <v>n.d.</v>
      </c>
      <c r="J64" s="58" t="str">
        <f>IF('Total de Ocorrências Setor'!J52=0,"n.d.",'Total de Ocorrências Setor'!J64/'Total de Ocorrências Setor'!J52-1)</f>
        <v>n.d.</v>
      </c>
      <c r="K64" s="58">
        <f>IF('Total de Ocorrências Setor'!K52=0,"n.d.",'Total de Ocorrências Setor'!K64/'Total de Ocorrências Setor'!K52-1)</f>
        <v>1.0456852791878171</v>
      </c>
      <c r="L64" s="57" t="str">
        <f>IF('Total de Ocorrências Setor'!L52=0,"n.d.",'Total de Ocorrências Setor'!L64/'Total de Ocorrências Setor'!L52-1)</f>
        <v>n.d.</v>
      </c>
      <c r="M64" s="58" t="str">
        <f>IF('Total de Ocorrências Setor'!M52=0,"n.d.",'Total de Ocorrências Setor'!M64/'Total de Ocorrências Setor'!M52-1)</f>
        <v>n.d.</v>
      </c>
      <c r="N64" s="58" t="str">
        <f>IF('Total de Ocorrências Setor'!N52=0,"n.d.",'Total de Ocorrências Setor'!N64/'Total de Ocorrências Setor'!N52-1)</f>
        <v>n.d.</v>
      </c>
      <c r="O64" s="58" t="str">
        <f>IF('Total de Ocorrências Setor'!O52=0,"n.d.",'Total de Ocorrências Setor'!O64/'Total de Ocorrências Setor'!O52-1)</f>
        <v>n.d.</v>
      </c>
      <c r="P64" s="59" t="str">
        <f>IF('Total de Ocorrências Setor'!P52=0,"n.d.",'Total de Ocorrências Setor'!P64/'Total de Ocorrências Setor'!P52-1)</f>
        <v>n.d.</v>
      </c>
      <c r="Q64" s="58" t="str">
        <f>IF('Total de Ocorrências Setor'!Q52=0,"n.d.",'Total de Ocorrências Setor'!Q64/'Total de Ocorrências Setor'!Q52-1)</f>
        <v>n.d.</v>
      </c>
      <c r="R64" s="58" t="str">
        <f>IF('Total de Ocorrências Setor'!R52=0,"n.d.",'Total de Ocorrências Setor'!R64/'Total de Ocorrências Setor'!R52-1)</f>
        <v>n.d.</v>
      </c>
      <c r="S64" s="58" t="str">
        <f>IF('Total de Ocorrências Setor'!S52=0,"n.d.",'Total de Ocorrências Setor'!S64/'Total de Ocorrências Setor'!S52-1)</f>
        <v>n.d.</v>
      </c>
      <c r="T64" s="58" t="str">
        <f>IF('Total de Ocorrências Setor'!T52=0,"n.d.",'Total de Ocorrências Setor'!T64/'Total de Ocorrências Setor'!T52-1)</f>
        <v>n.d.</v>
      </c>
      <c r="U64" s="58" t="str">
        <f>IF('Total de Ocorrências Setor'!U52=0,"n.d.",'Total de Ocorrências Setor'!U64/'Total de Ocorrências Setor'!U52-1)</f>
        <v>n.d.</v>
      </c>
      <c r="V64" s="60" t="str">
        <f>IF('Total de Ocorrências Setor'!V52=0,"n.d.",'Total de Ocorrências Setor'!V64/'Total de Ocorrências Setor'!V52-1)</f>
        <v>n.d.</v>
      </c>
      <c r="W64" s="58">
        <f>IF('Total de Ocorrências Setor'!W52=0,"n.d.",'Total de Ocorrências Setor'!W64/'Total de Ocorrências Setor'!W52-1)</f>
        <v>2.7948717948717947</v>
      </c>
      <c r="X64" s="60">
        <f>IF('Total de Ocorrências Setor'!X52=0,"n.d.",'Total de Ocorrências Setor'!X64/'Total de Ocorrências Setor'!X52-1)</f>
        <v>5.1923076923076925</v>
      </c>
      <c r="Y64" s="56"/>
    </row>
    <row r="65" spans="1:25" ht="15" thickBot="1" x14ac:dyDescent="0.4">
      <c r="A65" s="72">
        <v>35034</v>
      </c>
      <c r="B65" s="65" t="str">
        <f>IF('Total de Ocorrências Setor'!B53=0,"n.d.",'Total de Ocorrências Setor'!B65/'Total de Ocorrências Setor'!B53-1)</f>
        <v>n.d.</v>
      </c>
      <c r="C65" s="66" t="str">
        <f>IF('Total de Ocorrências Setor'!C53=0,"n.d.",'Total de Ocorrências Setor'!C65/'Total de Ocorrências Setor'!C53-1)</f>
        <v>n.d.</v>
      </c>
      <c r="D65" s="66" t="str">
        <f>IF('Total de Ocorrências Setor'!D53=0,"n.d.",'Total de Ocorrências Setor'!D65/'Total de Ocorrências Setor'!D53-1)</f>
        <v>n.d.</v>
      </c>
      <c r="E65" s="66" t="str">
        <f>IF('Total de Ocorrências Setor'!E53=0,"n.d.",'Total de Ocorrências Setor'!E65/'Total de Ocorrências Setor'!E53-1)</f>
        <v>n.d.</v>
      </c>
      <c r="F65" s="67">
        <f>IF('Total de Ocorrências Setor'!F53=0,"n.d.",'Total de Ocorrências Setor'!F65/'Total de Ocorrências Setor'!F53-1)</f>
        <v>3.0567010309278349</v>
      </c>
      <c r="G65" s="66" t="str">
        <f>IF('Total de Ocorrências Setor'!G53=0,"n.d.",'Total de Ocorrências Setor'!G65/'Total de Ocorrências Setor'!G53-1)</f>
        <v>n.d.</v>
      </c>
      <c r="H65" s="66" t="str">
        <f>IF('Total de Ocorrências Setor'!H53=0,"n.d.",'Total de Ocorrências Setor'!H65/'Total de Ocorrências Setor'!H53-1)</f>
        <v>n.d.</v>
      </c>
      <c r="I65" s="66" t="str">
        <f>IF('Total de Ocorrências Setor'!I53=0,"n.d.",'Total de Ocorrências Setor'!I65/'Total de Ocorrências Setor'!I53-1)</f>
        <v>n.d.</v>
      </c>
      <c r="J65" s="66" t="str">
        <f>IF('Total de Ocorrências Setor'!J53=0,"n.d.",'Total de Ocorrências Setor'!J65/'Total de Ocorrências Setor'!J53-1)</f>
        <v>n.d.</v>
      </c>
      <c r="K65" s="66">
        <f>IF('Total de Ocorrências Setor'!K53=0,"n.d.",'Total de Ocorrências Setor'!K65/'Total de Ocorrências Setor'!K53-1)</f>
        <v>0.58682634730538918</v>
      </c>
      <c r="L65" s="65" t="str">
        <f>IF('Total de Ocorrências Setor'!L53=0,"n.d.",'Total de Ocorrências Setor'!L65/'Total de Ocorrências Setor'!L53-1)</f>
        <v>n.d.</v>
      </c>
      <c r="M65" s="66" t="str">
        <f>IF('Total de Ocorrências Setor'!M53=0,"n.d.",'Total de Ocorrências Setor'!M65/'Total de Ocorrências Setor'!M53-1)</f>
        <v>n.d.</v>
      </c>
      <c r="N65" s="66" t="str">
        <f>IF('Total de Ocorrências Setor'!N53=0,"n.d.",'Total de Ocorrências Setor'!N65/'Total de Ocorrências Setor'!N53-1)</f>
        <v>n.d.</v>
      </c>
      <c r="O65" s="66" t="str">
        <f>IF('Total de Ocorrências Setor'!O53=0,"n.d.",'Total de Ocorrências Setor'!O65/'Total de Ocorrências Setor'!O53-1)</f>
        <v>n.d.</v>
      </c>
      <c r="P65" s="67" t="str">
        <f>IF('Total de Ocorrências Setor'!P53=0,"n.d.",'Total de Ocorrências Setor'!P65/'Total de Ocorrências Setor'!P53-1)</f>
        <v>n.d.</v>
      </c>
      <c r="Q65" s="66" t="str">
        <f>IF('Total de Ocorrências Setor'!Q53=0,"n.d.",'Total de Ocorrências Setor'!Q65/'Total de Ocorrências Setor'!Q53-1)</f>
        <v>n.d.</v>
      </c>
      <c r="R65" s="66" t="str">
        <f>IF('Total de Ocorrências Setor'!R53=0,"n.d.",'Total de Ocorrências Setor'!R65/'Total de Ocorrências Setor'!R53-1)</f>
        <v>n.d.</v>
      </c>
      <c r="S65" s="66" t="str">
        <f>IF('Total de Ocorrências Setor'!S53=0,"n.d.",'Total de Ocorrências Setor'!S65/'Total de Ocorrências Setor'!S53-1)</f>
        <v>n.d.</v>
      </c>
      <c r="T65" s="66" t="str">
        <f>IF('Total de Ocorrências Setor'!T53=0,"n.d.",'Total de Ocorrências Setor'!T65/'Total de Ocorrências Setor'!T53-1)</f>
        <v>n.d.</v>
      </c>
      <c r="U65" s="66" t="str">
        <f>IF('Total de Ocorrências Setor'!U53=0,"n.d.",'Total de Ocorrências Setor'!U65/'Total de Ocorrências Setor'!U53-1)</f>
        <v>n.d.</v>
      </c>
      <c r="V65" s="68" t="str">
        <f>IF('Total de Ocorrências Setor'!V53=0,"n.d.",'Total de Ocorrências Setor'!V65/'Total de Ocorrências Setor'!V53-1)</f>
        <v>n.d.</v>
      </c>
      <c r="W65" s="66">
        <f>IF('Total de Ocorrências Setor'!W53=0,"n.d.",'Total de Ocorrências Setor'!W65/'Total de Ocorrências Setor'!W53-1)</f>
        <v>2.3409090909090908</v>
      </c>
      <c r="X65" s="68">
        <f>IF('Total de Ocorrências Setor'!X53=0,"n.d.",'Total de Ocorrências Setor'!X65/'Total de Ocorrências Setor'!X53-1)</f>
        <v>1.6956521739130435</v>
      </c>
      <c r="Y65" s="56"/>
    </row>
    <row r="66" spans="1:25" x14ac:dyDescent="0.35">
      <c r="A66" s="70">
        <v>35065</v>
      </c>
      <c r="B66" s="61" t="str">
        <f>IF('Total de Ocorrências Setor'!B54=0,"n.d.",'Total de Ocorrências Setor'!B66/'Total de Ocorrências Setor'!B54-1)</f>
        <v>n.d.</v>
      </c>
      <c r="C66" s="62" t="str">
        <f>IF('Total de Ocorrências Setor'!C54=0,"n.d.",'Total de Ocorrências Setor'!C66/'Total de Ocorrências Setor'!C54-1)</f>
        <v>n.d.</v>
      </c>
      <c r="D66" s="62" t="str">
        <f>IF('Total de Ocorrências Setor'!D54=0,"n.d.",'Total de Ocorrências Setor'!D66/'Total de Ocorrências Setor'!D54-1)</f>
        <v>n.d.</v>
      </c>
      <c r="E66" s="62" t="str">
        <f>IF('Total de Ocorrências Setor'!E54=0,"n.d.",'Total de Ocorrências Setor'!E66/'Total de Ocorrências Setor'!E54-1)</f>
        <v>n.d.</v>
      </c>
      <c r="F66" s="63">
        <f>IF('Total de Ocorrências Setor'!F54=0,"n.d.",'Total de Ocorrências Setor'!F66/'Total de Ocorrências Setor'!F54-1)</f>
        <v>2.186972255729795</v>
      </c>
      <c r="G66" s="62" t="str">
        <f>IF('Total de Ocorrências Setor'!G54=0,"n.d.",'Total de Ocorrências Setor'!G66/'Total de Ocorrências Setor'!G54-1)</f>
        <v>n.d.</v>
      </c>
      <c r="H66" s="62" t="str">
        <f>IF('Total de Ocorrências Setor'!H54=0,"n.d.",'Total de Ocorrências Setor'!H66/'Total de Ocorrências Setor'!H54-1)</f>
        <v>n.d.</v>
      </c>
      <c r="I66" s="62" t="str">
        <f>IF('Total de Ocorrências Setor'!I54=0,"n.d.",'Total de Ocorrências Setor'!I66/'Total de Ocorrências Setor'!I54-1)</f>
        <v>n.d.</v>
      </c>
      <c r="J66" s="62" t="str">
        <f>IF('Total de Ocorrências Setor'!J54=0,"n.d.",'Total de Ocorrências Setor'!J66/'Total de Ocorrências Setor'!J54-1)</f>
        <v>n.d.</v>
      </c>
      <c r="K66" s="62">
        <f>IF('Total de Ocorrências Setor'!K54=0,"n.d.",'Total de Ocorrências Setor'!K66/'Total de Ocorrências Setor'!K54-1)</f>
        <v>3.6710526315789478</v>
      </c>
      <c r="L66" s="61" t="str">
        <f>IF('Total de Ocorrências Setor'!L54=0,"n.d.",'Total de Ocorrências Setor'!L66/'Total de Ocorrências Setor'!L54-1)</f>
        <v>n.d.</v>
      </c>
      <c r="M66" s="62" t="str">
        <f>IF('Total de Ocorrências Setor'!M54=0,"n.d.",'Total de Ocorrências Setor'!M66/'Total de Ocorrências Setor'!M54-1)</f>
        <v>n.d.</v>
      </c>
      <c r="N66" s="62" t="str">
        <f>IF('Total de Ocorrências Setor'!N54=0,"n.d.",'Total de Ocorrências Setor'!N66/'Total de Ocorrências Setor'!N54-1)</f>
        <v>n.d.</v>
      </c>
      <c r="O66" s="62" t="str">
        <f>IF('Total de Ocorrências Setor'!O54=0,"n.d.",'Total de Ocorrências Setor'!O66/'Total de Ocorrências Setor'!O54-1)</f>
        <v>n.d.</v>
      </c>
      <c r="P66" s="63" t="str">
        <f>IF('Total de Ocorrências Setor'!P54=0,"n.d.",'Total de Ocorrências Setor'!P66/'Total de Ocorrências Setor'!P54-1)</f>
        <v>n.d.</v>
      </c>
      <c r="Q66" s="62" t="str">
        <f>IF('Total de Ocorrências Setor'!Q54=0,"n.d.",'Total de Ocorrências Setor'!Q66/'Total de Ocorrências Setor'!Q54-1)</f>
        <v>n.d.</v>
      </c>
      <c r="R66" s="62" t="str">
        <f>IF('Total de Ocorrências Setor'!R54=0,"n.d.",'Total de Ocorrências Setor'!R66/'Total de Ocorrências Setor'!R54-1)</f>
        <v>n.d.</v>
      </c>
      <c r="S66" s="62" t="str">
        <f>IF('Total de Ocorrências Setor'!S54=0,"n.d.",'Total de Ocorrências Setor'!S66/'Total de Ocorrências Setor'!S54-1)</f>
        <v>n.d.</v>
      </c>
      <c r="T66" s="62" t="str">
        <f>IF('Total de Ocorrências Setor'!T54=0,"n.d.",'Total de Ocorrências Setor'!T66/'Total de Ocorrências Setor'!T54-1)</f>
        <v>n.d.</v>
      </c>
      <c r="U66" s="62" t="str">
        <f>IF('Total de Ocorrências Setor'!U54=0,"n.d.",'Total de Ocorrências Setor'!U66/'Total de Ocorrências Setor'!U54-1)</f>
        <v>n.d.</v>
      </c>
      <c r="V66" s="64" t="str">
        <f>IF('Total de Ocorrências Setor'!V54=0,"n.d.",'Total de Ocorrências Setor'!V66/'Total de Ocorrências Setor'!V54-1)</f>
        <v>n.d.</v>
      </c>
      <c r="W66" s="62">
        <f>IF('Total de Ocorrências Setor'!W54=0,"n.d.",'Total de Ocorrências Setor'!W66/'Total de Ocorrências Setor'!W54-1)</f>
        <v>2.1276595744680851</v>
      </c>
      <c r="X66" s="64">
        <f>IF('Total de Ocorrências Setor'!X54=0,"n.d.",'Total de Ocorrências Setor'!X66/'Total de Ocorrências Setor'!X54-1)</f>
        <v>3.7142857142857144</v>
      </c>
      <c r="Y66" s="56"/>
    </row>
    <row r="67" spans="1:25" x14ac:dyDescent="0.35">
      <c r="A67" s="71">
        <v>35096</v>
      </c>
      <c r="B67" s="57" t="str">
        <f>IF('Total de Ocorrências Setor'!B55=0,"n.d.",'Total de Ocorrências Setor'!B67/'Total de Ocorrências Setor'!B55-1)</f>
        <v>n.d.</v>
      </c>
      <c r="C67" s="58" t="str">
        <f>IF('Total de Ocorrências Setor'!C55=0,"n.d.",'Total de Ocorrências Setor'!C67/'Total de Ocorrências Setor'!C55-1)</f>
        <v>n.d.</v>
      </c>
      <c r="D67" s="58" t="str">
        <f>IF('Total de Ocorrências Setor'!D55=0,"n.d.",'Total de Ocorrências Setor'!D67/'Total de Ocorrências Setor'!D55-1)</f>
        <v>n.d.</v>
      </c>
      <c r="E67" s="58" t="str">
        <f>IF('Total de Ocorrências Setor'!E55=0,"n.d.",'Total de Ocorrências Setor'!E67/'Total de Ocorrências Setor'!E55-1)</f>
        <v>n.d.</v>
      </c>
      <c r="F67" s="59">
        <f>IF('Total de Ocorrências Setor'!F55=0,"n.d.",'Total de Ocorrências Setor'!F67/'Total de Ocorrências Setor'!F55-1)</f>
        <v>2.8232711306256859</v>
      </c>
      <c r="G67" s="58" t="str">
        <f>IF('Total de Ocorrências Setor'!G55=0,"n.d.",'Total de Ocorrências Setor'!G67/'Total de Ocorrências Setor'!G55-1)</f>
        <v>n.d.</v>
      </c>
      <c r="H67" s="58" t="str">
        <f>IF('Total de Ocorrências Setor'!H55=0,"n.d.",'Total de Ocorrências Setor'!H67/'Total de Ocorrências Setor'!H55-1)</f>
        <v>n.d.</v>
      </c>
      <c r="I67" s="58" t="str">
        <f>IF('Total de Ocorrências Setor'!I55=0,"n.d.",'Total de Ocorrências Setor'!I67/'Total de Ocorrências Setor'!I55-1)</f>
        <v>n.d.</v>
      </c>
      <c r="J67" s="58" t="str">
        <f>IF('Total de Ocorrências Setor'!J55=0,"n.d.",'Total de Ocorrências Setor'!J67/'Total de Ocorrências Setor'!J55-1)</f>
        <v>n.d.</v>
      </c>
      <c r="K67" s="58">
        <f>IF('Total de Ocorrências Setor'!K55=0,"n.d.",'Total de Ocorrências Setor'!K67/'Total de Ocorrências Setor'!K55-1)</f>
        <v>0.51923076923076916</v>
      </c>
      <c r="L67" s="57" t="str">
        <f>IF('Total de Ocorrências Setor'!L55=0,"n.d.",'Total de Ocorrências Setor'!L67/'Total de Ocorrências Setor'!L55-1)</f>
        <v>n.d.</v>
      </c>
      <c r="M67" s="58" t="str">
        <f>IF('Total de Ocorrências Setor'!M55=0,"n.d.",'Total de Ocorrências Setor'!M67/'Total de Ocorrências Setor'!M55-1)</f>
        <v>n.d.</v>
      </c>
      <c r="N67" s="58" t="str">
        <f>IF('Total de Ocorrências Setor'!N55=0,"n.d.",'Total de Ocorrências Setor'!N67/'Total de Ocorrências Setor'!N55-1)</f>
        <v>n.d.</v>
      </c>
      <c r="O67" s="58" t="str">
        <f>IF('Total de Ocorrências Setor'!O55=0,"n.d.",'Total de Ocorrências Setor'!O67/'Total de Ocorrências Setor'!O55-1)</f>
        <v>n.d.</v>
      </c>
      <c r="P67" s="59" t="str">
        <f>IF('Total de Ocorrências Setor'!P55=0,"n.d.",'Total de Ocorrências Setor'!P67/'Total de Ocorrências Setor'!P55-1)</f>
        <v>n.d.</v>
      </c>
      <c r="Q67" s="58" t="str">
        <f>IF('Total de Ocorrências Setor'!Q55=0,"n.d.",'Total de Ocorrências Setor'!Q67/'Total de Ocorrências Setor'!Q55-1)</f>
        <v>n.d.</v>
      </c>
      <c r="R67" s="58" t="str">
        <f>IF('Total de Ocorrências Setor'!R55=0,"n.d.",'Total de Ocorrências Setor'!R67/'Total de Ocorrências Setor'!R55-1)</f>
        <v>n.d.</v>
      </c>
      <c r="S67" s="58" t="str">
        <f>IF('Total de Ocorrências Setor'!S55=0,"n.d.",'Total de Ocorrências Setor'!S67/'Total de Ocorrências Setor'!S55-1)</f>
        <v>n.d.</v>
      </c>
      <c r="T67" s="58" t="str">
        <f>IF('Total de Ocorrências Setor'!T55=0,"n.d.",'Total de Ocorrências Setor'!T67/'Total de Ocorrências Setor'!T55-1)</f>
        <v>n.d.</v>
      </c>
      <c r="U67" s="58" t="str">
        <f>IF('Total de Ocorrências Setor'!U55=0,"n.d.",'Total de Ocorrências Setor'!U67/'Total de Ocorrências Setor'!U55-1)</f>
        <v>n.d.</v>
      </c>
      <c r="V67" s="60" t="str">
        <f>IF('Total de Ocorrências Setor'!V55=0,"n.d.",'Total de Ocorrências Setor'!V67/'Total de Ocorrências Setor'!V55-1)</f>
        <v>n.d.</v>
      </c>
      <c r="W67" s="58">
        <f>IF('Total de Ocorrências Setor'!W55=0,"n.d.",'Total de Ocorrências Setor'!W67/'Total de Ocorrências Setor'!W55-1)</f>
        <v>1.0434782608695654</v>
      </c>
      <c r="X67" s="60">
        <f>IF('Total de Ocorrências Setor'!X55=0,"n.d.",'Total de Ocorrências Setor'!X67/'Total de Ocorrências Setor'!X55-1)</f>
        <v>2.4444444444444446</v>
      </c>
      <c r="Y67" s="56"/>
    </row>
    <row r="68" spans="1:25" x14ac:dyDescent="0.35">
      <c r="A68" s="71">
        <v>35125</v>
      </c>
      <c r="B68" s="57" t="str">
        <f>IF('Total de Ocorrências Setor'!B56=0,"n.d.",'Total de Ocorrências Setor'!B68/'Total de Ocorrências Setor'!B56-1)</f>
        <v>n.d.</v>
      </c>
      <c r="C68" s="58" t="str">
        <f>IF('Total de Ocorrências Setor'!C56=0,"n.d.",'Total de Ocorrências Setor'!C68/'Total de Ocorrências Setor'!C56-1)</f>
        <v>n.d.</v>
      </c>
      <c r="D68" s="58" t="str">
        <f>IF('Total de Ocorrências Setor'!D56=0,"n.d.",'Total de Ocorrências Setor'!D68/'Total de Ocorrências Setor'!D56-1)</f>
        <v>n.d.</v>
      </c>
      <c r="E68" s="58" t="str">
        <f>IF('Total de Ocorrências Setor'!E56=0,"n.d.",'Total de Ocorrências Setor'!E68/'Total de Ocorrências Setor'!E56-1)</f>
        <v>n.d.</v>
      </c>
      <c r="F68" s="59">
        <f>IF('Total de Ocorrências Setor'!F56=0,"n.d.",'Total de Ocorrências Setor'!F68/'Total de Ocorrências Setor'!F56-1)</f>
        <v>2.3801324503311259</v>
      </c>
      <c r="G68" s="58" t="str">
        <f>IF('Total de Ocorrências Setor'!G56=0,"n.d.",'Total de Ocorrências Setor'!G68/'Total de Ocorrências Setor'!G56-1)</f>
        <v>n.d.</v>
      </c>
      <c r="H68" s="58" t="str">
        <f>IF('Total de Ocorrências Setor'!H56=0,"n.d.",'Total de Ocorrências Setor'!H68/'Total de Ocorrências Setor'!H56-1)</f>
        <v>n.d.</v>
      </c>
      <c r="I68" s="58" t="str">
        <f>IF('Total de Ocorrências Setor'!I56=0,"n.d.",'Total de Ocorrências Setor'!I68/'Total de Ocorrências Setor'!I56-1)</f>
        <v>n.d.</v>
      </c>
      <c r="J68" s="58" t="str">
        <f>IF('Total de Ocorrências Setor'!J56=0,"n.d.",'Total de Ocorrências Setor'!J68/'Total de Ocorrências Setor'!J56-1)</f>
        <v>n.d.</v>
      </c>
      <c r="K68" s="58">
        <f>IF('Total de Ocorrências Setor'!K56=0,"n.d.",'Total de Ocorrências Setor'!K68/'Total de Ocorrências Setor'!K56-1)</f>
        <v>1.5668016194331984</v>
      </c>
      <c r="L68" s="57" t="str">
        <f>IF('Total de Ocorrências Setor'!L56=0,"n.d.",'Total de Ocorrências Setor'!L68/'Total de Ocorrências Setor'!L56-1)</f>
        <v>n.d.</v>
      </c>
      <c r="M68" s="58" t="str">
        <f>IF('Total de Ocorrências Setor'!M56=0,"n.d.",'Total de Ocorrências Setor'!M68/'Total de Ocorrências Setor'!M56-1)</f>
        <v>n.d.</v>
      </c>
      <c r="N68" s="58" t="str">
        <f>IF('Total de Ocorrências Setor'!N56=0,"n.d.",'Total de Ocorrências Setor'!N68/'Total de Ocorrências Setor'!N56-1)</f>
        <v>n.d.</v>
      </c>
      <c r="O68" s="58" t="str">
        <f>IF('Total de Ocorrências Setor'!O56=0,"n.d.",'Total de Ocorrências Setor'!O68/'Total de Ocorrências Setor'!O56-1)</f>
        <v>n.d.</v>
      </c>
      <c r="P68" s="59" t="str">
        <f>IF('Total de Ocorrências Setor'!P56=0,"n.d.",'Total de Ocorrências Setor'!P68/'Total de Ocorrências Setor'!P56-1)</f>
        <v>n.d.</v>
      </c>
      <c r="Q68" s="58" t="str">
        <f>IF('Total de Ocorrências Setor'!Q56=0,"n.d.",'Total de Ocorrências Setor'!Q68/'Total de Ocorrências Setor'!Q56-1)</f>
        <v>n.d.</v>
      </c>
      <c r="R68" s="58" t="str">
        <f>IF('Total de Ocorrências Setor'!R56=0,"n.d.",'Total de Ocorrências Setor'!R68/'Total de Ocorrências Setor'!R56-1)</f>
        <v>n.d.</v>
      </c>
      <c r="S68" s="58" t="str">
        <f>IF('Total de Ocorrências Setor'!S56=0,"n.d.",'Total de Ocorrências Setor'!S68/'Total de Ocorrências Setor'!S56-1)</f>
        <v>n.d.</v>
      </c>
      <c r="T68" s="58" t="str">
        <f>IF('Total de Ocorrências Setor'!T56=0,"n.d.",'Total de Ocorrências Setor'!T68/'Total de Ocorrências Setor'!T56-1)</f>
        <v>n.d.</v>
      </c>
      <c r="U68" s="58" t="str">
        <f>IF('Total de Ocorrências Setor'!U56=0,"n.d.",'Total de Ocorrências Setor'!U68/'Total de Ocorrências Setor'!U56-1)</f>
        <v>n.d.</v>
      </c>
      <c r="V68" s="60" t="str">
        <f>IF('Total de Ocorrências Setor'!V56=0,"n.d.",'Total de Ocorrências Setor'!V68/'Total de Ocorrências Setor'!V56-1)</f>
        <v>n.d.</v>
      </c>
      <c r="W68" s="58">
        <f>IF('Total de Ocorrências Setor'!W56=0,"n.d.",'Total de Ocorrências Setor'!W68/'Total de Ocorrências Setor'!W56-1)</f>
        <v>0.39999999999999991</v>
      </c>
      <c r="X68" s="60">
        <f>IF('Total de Ocorrências Setor'!X56=0,"n.d.",'Total de Ocorrências Setor'!X68/'Total de Ocorrências Setor'!X56-1)</f>
        <v>0.71014492753623193</v>
      </c>
      <c r="Y68" s="56"/>
    </row>
    <row r="69" spans="1:25" x14ac:dyDescent="0.35">
      <c r="A69" s="71">
        <v>35156</v>
      </c>
      <c r="B69" s="57" t="str">
        <f>IF('Total de Ocorrências Setor'!B57=0,"n.d.",'Total de Ocorrências Setor'!B69/'Total de Ocorrências Setor'!B57-1)</f>
        <v>n.d.</v>
      </c>
      <c r="C69" s="58" t="str">
        <f>IF('Total de Ocorrências Setor'!C57=0,"n.d.",'Total de Ocorrências Setor'!C69/'Total de Ocorrências Setor'!C57-1)</f>
        <v>n.d.</v>
      </c>
      <c r="D69" s="58" t="str">
        <f>IF('Total de Ocorrências Setor'!D57=0,"n.d.",'Total de Ocorrências Setor'!D69/'Total de Ocorrências Setor'!D57-1)</f>
        <v>n.d.</v>
      </c>
      <c r="E69" s="58" t="str">
        <f>IF('Total de Ocorrências Setor'!E57=0,"n.d.",'Total de Ocorrências Setor'!E69/'Total de Ocorrências Setor'!E57-1)</f>
        <v>n.d.</v>
      </c>
      <c r="F69" s="59">
        <f>IF('Total de Ocorrências Setor'!F57=0,"n.d.",'Total de Ocorrências Setor'!F69/'Total de Ocorrências Setor'!F57-1)</f>
        <v>2.6957787481804951</v>
      </c>
      <c r="G69" s="58" t="str">
        <f>IF('Total de Ocorrências Setor'!G57=0,"n.d.",'Total de Ocorrências Setor'!G69/'Total de Ocorrências Setor'!G57-1)</f>
        <v>n.d.</v>
      </c>
      <c r="H69" s="58" t="str">
        <f>IF('Total de Ocorrências Setor'!H57=0,"n.d.",'Total de Ocorrências Setor'!H69/'Total de Ocorrências Setor'!H57-1)</f>
        <v>n.d.</v>
      </c>
      <c r="I69" s="58" t="str">
        <f>IF('Total de Ocorrências Setor'!I57=0,"n.d.",'Total de Ocorrências Setor'!I69/'Total de Ocorrências Setor'!I57-1)</f>
        <v>n.d.</v>
      </c>
      <c r="J69" s="58" t="str">
        <f>IF('Total de Ocorrências Setor'!J57=0,"n.d.",'Total de Ocorrências Setor'!J69/'Total de Ocorrências Setor'!J57-1)</f>
        <v>n.d.</v>
      </c>
      <c r="K69" s="58">
        <f>IF('Total de Ocorrências Setor'!K57=0,"n.d.",'Total de Ocorrências Setor'!K69/'Total de Ocorrências Setor'!K57-1)</f>
        <v>1.7797619047619047</v>
      </c>
      <c r="L69" s="57" t="str">
        <f>IF('Total de Ocorrências Setor'!L57=0,"n.d.",'Total de Ocorrências Setor'!L69/'Total de Ocorrências Setor'!L57-1)</f>
        <v>n.d.</v>
      </c>
      <c r="M69" s="58" t="str">
        <f>IF('Total de Ocorrências Setor'!M57=0,"n.d.",'Total de Ocorrências Setor'!M69/'Total de Ocorrências Setor'!M57-1)</f>
        <v>n.d.</v>
      </c>
      <c r="N69" s="58" t="str">
        <f>IF('Total de Ocorrências Setor'!N57=0,"n.d.",'Total de Ocorrências Setor'!N69/'Total de Ocorrências Setor'!N57-1)</f>
        <v>n.d.</v>
      </c>
      <c r="O69" s="58" t="str">
        <f>IF('Total de Ocorrências Setor'!O57=0,"n.d.",'Total de Ocorrências Setor'!O69/'Total de Ocorrências Setor'!O57-1)</f>
        <v>n.d.</v>
      </c>
      <c r="P69" s="59" t="str">
        <f>IF('Total de Ocorrências Setor'!P57=0,"n.d.",'Total de Ocorrências Setor'!P69/'Total de Ocorrências Setor'!P57-1)</f>
        <v>n.d.</v>
      </c>
      <c r="Q69" s="58" t="str">
        <f>IF('Total de Ocorrências Setor'!Q57=0,"n.d.",'Total de Ocorrências Setor'!Q69/'Total de Ocorrências Setor'!Q57-1)</f>
        <v>n.d.</v>
      </c>
      <c r="R69" s="58" t="str">
        <f>IF('Total de Ocorrências Setor'!R57=0,"n.d.",'Total de Ocorrências Setor'!R69/'Total de Ocorrências Setor'!R57-1)</f>
        <v>n.d.</v>
      </c>
      <c r="S69" s="58" t="str">
        <f>IF('Total de Ocorrências Setor'!S57=0,"n.d.",'Total de Ocorrências Setor'!S69/'Total de Ocorrências Setor'!S57-1)</f>
        <v>n.d.</v>
      </c>
      <c r="T69" s="58" t="str">
        <f>IF('Total de Ocorrências Setor'!T57=0,"n.d.",'Total de Ocorrências Setor'!T69/'Total de Ocorrências Setor'!T57-1)</f>
        <v>n.d.</v>
      </c>
      <c r="U69" s="58" t="str">
        <f>IF('Total de Ocorrências Setor'!U57=0,"n.d.",'Total de Ocorrências Setor'!U69/'Total de Ocorrências Setor'!U57-1)</f>
        <v>n.d.</v>
      </c>
      <c r="V69" s="60" t="str">
        <f>IF('Total de Ocorrências Setor'!V57=0,"n.d.",'Total de Ocorrências Setor'!V69/'Total de Ocorrências Setor'!V57-1)</f>
        <v>n.d.</v>
      </c>
      <c r="W69" s="58">
        <f>IF('Total de Ocorrências Setor'!W57=0,"n.d.",'Total de Ocorrências Setor'!W69/'Total de Ocorrências Setor'!W57-1)</f>
        <v>-0.234375</v>
      </c>
      <c r="X69" s="60">
        <f>IF('Total de Ocorrências Setor'!X57=0,"n.d.",'Total de Ocorrências Setor'!X69/'Total de Ocorrências Setor'!X57-1)</f>
        <v>0.32258064516129026</v>
      </c>
      <c r="Y69" s="56"/>
    </row>
    <row r="70" spans="1:25" x14ac:dyDescent="0.35">
      <c r="A70" s="71">
        <v>35186</v>
      </c>
      <c r="B70" s="57" t="str">
        <f>IF('Total de Ocorrências Setor'!B58=0,"n.d.",'Total de Ocorrências Setor'!B70/'Total de Ocorrências Setor'!B58-1)</f>
        <v>n.d.</v>
      </c>
      <c r="C70" s="58" t="str">
        <f>IF('Total de Ocorrências Setor'!C58=0,"n.d.",'Total de Ocorrências Setor'!C70/'Total de Ocorrências Setor'!C58-1)</f>
        <v>n.d.</v>
      </c>
      <c r="D70" s="58" t="str">
        <f>IF('Total de Ocorrências Setor'!D58=0,"n.d.",'Total de Ocorrências Setor'!D70/'Total de Ocorrências Setor'!D58-1)</f>
        <v>n.d.</v>
      </c>
      <c r="E70" s="58" t="str">
        <f>IF('Total de Ocorrências Setor'!E58=0,"n.d.",'Total de Ocorrências Setor'!E70/'Total de Ocorrências Setor'!E58-1)</f>
        <v>n.d.</v>
      </c>
      <c r="F70" s="59">
        <f>IF('Total de Ocorrências Setor'!F58=0,"n.d.",'Total de Ocorrências Setor'!F70/'Total de Ocorrências Setor'!F58-1)</f>
        <v>1.4208223972003498</v>
      </c>
      <c r="G70" s="58" t="str">
        <f>IF('Total de Ocorrências Setor'!G58=0,"n.d.",'Total de Ocorrências Setor'!G70/'Total de Ocorrências Setor'!G58-1)</f>
        <v>n.d.</v>
      </c>
      <c r="H70" s="58" t="str">
        <f>IF('Total de Ocorrências Setor'!H58=0,"n.d.",'Total de Ocorrências Setor'!H70/'Total de Ocorrências Setor'!H58-1)</f>
        <v>n.d.</v>
      </c>
      <c r="I70" s="58" t="str">
        <f>IF('Total de Ocorrências Setor'!I58=0,"n.d.",'Total de Ocorrências Setor'!I70/'Total de Ocorrências Setor'!I58-1)</f>
        <v>n.d.</v>
      </c>
      <c r="J70" s="58" t="str">
        <f>IF('Total de Ocorrências Setor'!J58=0,"n.d.",'Total de Ocorrências Setor'!J70/'Total de Ocorrências Setor'!J58-1)</f>
        <v>n.d.</v>
      </c>
      <c r="K70" s="58">
        <f>IF('Total de Ocorrências Setor'!K58=0,"n.d.",'Total de Ocorrências Setor'!K70/'Total de Ocorrências Setor'!K58-1)</f>
        <v>0.98501872659176026</v>
      </c>
      <c r="L70" s="57" t="str">
        <f>IF('Total de Ocorrências Setor'!L58=0,"n.d.",'Total de Ocorrências Setor'!L70/'Total de Ocorrências Setor'!L58-1)</f>
        <v>n.d.</v>
      </c>
      <c r="M70" s="58" t="str">
        <f>IF('Total de Ocorrências Setor'!M58=0,"n.d.",'Total de Ocorrências Setor'!M70/'Total de Ocorrências Setor'!M58-1)</f>
        <v>n.d.</v>
      </c>
      <c r="N70" s="58" t="str">
        <f>IF('Total de Ocorrências Setor'!N58=0,"n.d.",'Total de Ocorrências Setor'!N70/'Total de Ocorrências Setor'!N58-1)</f>
        <v>n.d.</v>
      </c>
      <c r="O70" s="58" t="str">
        <f>IF('Total de Ocorrências Setor'!O58=0,"n.d.",'Total de Ocorrências Setor'!O70/'Total de Ocorrências Setor'!O58-1)</f>
        <v>n.d.</v>
      </c>
      <c r="P70" s="59" t="str">
        <f>IF('Total de Ocorrências Setor'!P58=0,"n.d.",'Total de Ocorrências Setor'!P70/'Total de Ocorrências Setor'!P58-1)</f>
        <v>n.d.</v>
      </c>
      <c r="Q70" s="58" t="str">
        <f>IF('Total de Ocorrências Setor'!Q58=0,"n.d.",'Total de Ocorrências Setor'!Q70/'Total de Ocorrências Setor'!Q58-1)</f>
        <v>n.d.</v>
      </c>
      <c r="R70" s="58" t="str">
        <f>IF('Total de Ocorrências Setor'!R58=0,"n.d.",'Total de Ocorrências Setor'!R70/'Total de Ocorrências Setor'!R58-1)</f>
        <v>n.d.</v>
      </c>
      <c r="S70" s="58" t="str">
        <f>IF('Total de Ocorrências Setor'!S58=0,"n.d.",'Total de Ocorrências Setor'!S70/'Total de Ocorrências Setor'!S58-1)</f>
        <v>n.d.</v>
      </c>
      <c r="T70" s="58" t="str">
        <f>IF('Total de Ocorrências Setor'!T58=0,"n.d.",'Total de Ocorrências Setor'!T70/'Total de Ocorrências Setor'!T58-1)</f>
        <v>n.d.</v>
      </c>
      <c r="U70" s="58" t="str">
        <f>IF('Total de Ocorrências Setor'!U58=0,"n.d.",'Total de Ocorrências Setor'!U70/'Total de Ocorrências Setor'!U58-1)</f>
        <v>n.d.</v>
      </c>
      <c r="V70" s="60" t="str">
        <f>IF('Total de Ocorrências Setor'!V58=0,"n.d.",'Total de Ocorrências Setor'!V70/'Total de Ocorrências Setor'!V58-1)</f>
        <v>n.d.</v>
      </c>
      <c r="W70" s="58">
        <f>IF('Total de Ocorrências Setor'!W58=0,"n.d.",'Total de Ocorrências Setor'!W70/'Total de Ocorrências Setor'!W58-1)</f>
        <v>-0.60661764705882359</v>
      </c>
      <c r="X70" s="60">
        <f>IF('Total de Ocorrências Setor'!X58=0,"n.d.",'Total de Ocorrências Setor'!X70/'Total de Ocorrências Setor'!X58-1)</f>
        <v>-0.26865671641791045</v>
      </c>
      <c r="Y70" s="56"/>
    </row>
    <row r="71" spans="1:25" x14ac:dyDescent="0.35">
      <c r="A71" s="71">
        <v>35217</v>
      </c>
      <c r="B71" s="57" t="str">
        <f>IF('Total de Ocorrências Setor'!B59=0,"n.d.",'Total de Ocorrências Setor'!B71/'Total de Ocorrências Setor'!B59-1)</f>
        <v>n.d.</v>
      </c>
      <c r="C71" s="58" t="str">
        <f>IF('Total de Ocorrências Setor'!C59=0,"n.d.",'Total de Ocorrências Setor'!C71/'Total de Ocorrências Setor'!C59-1)</f>
        <v>n.d.</v>
      </c>
      <c r="D71" s="58" t="str">
        <f>IF('Total de Ocorrências Setor'!D59=0,"n.d.",'Total de Ocorrências Setor'!D71/'Total de Ocorrências Setor'!D59-1)</f>
        <v>n.d.</v>
      </c>
      <c r="E71" s="58" t="str">
        <f>IF('Total de Ocorrências Setor'!E59=0,"n.d.",'Total de Ocorrências Setor'!E71/'Total de Ocorrências Setor'!E59-1)</f>
        <v>n.d.</v>
      </c>
      <c r="F71" s="59">
        <f>IF('Total de Ocorrências Setor'!F59=0,"n.d.",'Total de Ocorrências Setor'!F71/'Total de Ocorrências Setor'!F59-1)</f>
        <v>0.57590170432025367</v>
      </c>
      <c r="G71" s="58" t="str">
        <f>IF('Total de Ocorrências Setor'!G59=0,"n.d.",'Total de Ocorrências Setor'!G71/'Total de Ocorrências Setor'!G59-1)</f>
        <v>n.d.</v>
      </c>
      <c r="H71" s="58" t="str">
        <f>IF('Total de Ocorrências Setor'!H59=0,"n.d.",'Total de Ocorrências Setor'!H71/'Total de Ocorrências Setor'!H59-1)</f>
        <v>n.d.</v>
      </c>
      <c r="I71" s="58" t="str">
        <f>IF('Total de Ocorrências Setor'!I59=0,"n.d.",'Total de Ocorrências Setor'!I71/'Total de Ocorrências Setor'!I59-1)</f>
        <v>n.d.</v>
      </c>
      <c r="J71" s="58" t="str">
        <f>IF('Total de Ocorrências Setor'!J59=0,"n.d.",'Total de Ocorrências Setor'!J71/'Total de Ocorrências Setor'!J59-1)</f>
        <v>n.d.</v>
      </c>
      <c r="K71" s="58">
        <f>IF('Total de Ocorrências Setor'!K59=0,"n.d.",'Total de Ocorrências Setor'!K71/'Total de Ocorrências Setor'!K59-1)</f>
        <v>0.52333333333333343</v>
      </c>
      <c r="L71" s="57" t="str">
        <f>IF('Total de Ocorrências Setor'!L59=0,"n.d.",'Total de Ocorrências Setor'!L71/'Total de Ocorrências Setor'!L59-1)</f>
        <v>n.d.</v>
      </c>
      <c r="M71" s="58" t="str">
        <f>IF('Total de Ocorrências Setor'!M59=0,"n.d.",'Total de Ocorrências Setor'!M71/'Total de Ocorrências Setor'!M59-1)</f>
        <v>n.d.</v>
      </c>
      <c r="N71" s="58" t="str">
        <f>IF('Total de Ocorrências Setor'!N59=0,"n.d.",'Total de Ocorrências Setor'!N71/'Total de Ocorrências Setor'!N59-1)</f>
        <v>n.d.</v>
      </c>
      <c r="O71" s="58" t="str">
        <f>IF('Total de Ocorrências Setor'!O59=0,"n.d.",'Total de Ocorrências Setor'!O71/'Total de Ocorrências Setor'!O59-1)</f>
        <v>n.d.</v>
      </c>
      <c r="P71" s="59" t="str">
        <f>IF('Total de Ocorrências Setor'!P59=0,"n.d.",'Total de Ocorrências Setor'!P71/'Total de Ocorrências Setor'!P59-1)</f>
        <v>n.d.</v>
      </c>
      <c r="Q71" s="58" t="str">
        <f>IF('Total de Ocorrências Setor'!Q59=0,"n.d.",'Total de Ocorrências Setor'!Q71/'Total de Ocorrências Setor'!Q59-1)</f>
        <v>n.d.</v>
      </c>
      <c r="R71" s="58" t="str">
        <f>IF('Total de Ocorrências Setor'!R59=0,"n.d.",'Total de Ocorrências Setor'!R71/'Total de Ocorrências Setor'!R59-1)</f>
        <v>n.d.</v>
      </c>
      <c r="S71" s="58" t="str">
        <f>IF('Total de Ocorrências Setor'!S59=0,"n.d.",'Total de Ocorrências Setor'!S71/'Total de Ocorrências Setor'!S59-1)</f>
        <v>n.d.</v>
      </c>
      <c r="T71" s="58" t="str">
        <f>IF('Total de Ocorrências Setor'!T59=0,"n.d.",'Total de Ocorrências Setor'!T71/'Total de Ocorrências Setor'!T59-1)</f>
        <v>n.d.</v>
      </c>
      <c r="U71" s="58" t="str">
        <f>IF('Total de Ocorrências Setor'!U59=0,"n.d.",'Total de Ocorrências Setor'!U71/'Total de Ocorrências Setor'!U59-1)</f>
        <v>n.d.</v>
      </c>
      <c r="V71" s="60" t="str">
        <f>IF('Total de Ocorrências Setor'!V59=0,"n.d.",'Total de Ocorrências Setor'!V71/'Total de Ocorrências Setor'!V59-1)</f>
        <v>n.d.</v>
      </c>
      <c r="W71" s="58">
        <f>IF('Total de Ocorrências Setor'!W59=0,"n.d.",'Total de Ocorrências Setor'!W71/'Total de Ocorrências Setor'!W59-1)</f>
        <v>-0.76519337016574585</v>
      </c>
      <c r="X71" s="60">
        <f>IF('Total de Ocorrências Setor'!X59=0,"n.d.",'Total de Ocorrências Setor'!X71/'Total de Ocorrências Setor'!X59-1)</f>
        <v>-0.52023121387283244</v>
      </c>
      <c r="Y71" s="56"/>
    </row>
    <row r="72" spans="1:25" x14ac:dyDescent="0.35">
      <c r="A72" s="71">
        <v>35247</v>
      </c>
      <c r="B72" s="57" t="str">
        <f>IF('Total de Ocorrências Setor'!B60=0,"n.d.",'Total de Ocorrências Setor'!B72/'Total de Ocorrências Setor'!B60-1)</f>
        <v>n.d.</v>
      </c>
      <c r="C72" s="58" t="str">
        <f>IF('Total de Ocorrências Setor'!C60=0,"n.d.",'Total de Ocorrências Setor'!C72/'Total de Ocorrências Setor'!C60-1)</f>
        <v>n.d.</v>
      </c>
      <c r="D72" s="58" t="str">
        <f>IF('Total de Ocorrências Setor'!D60=0,"n.d.",'Total de Ocorrências Setor'!D72/'Total de Ocorrências Setor'!D60-1)</f>
        <v>n.d.</v>
      </c>
      <c r="E72" s="58" t="str">
        <f>IF('Total de Ocorrências Setor'!E60=0,"n.d.",'Total de Ocorrências Setor'!E72/'Total de Ocorrências Setor'!E60-1)</f>
        <v>n.d.</v>
      </c>
      <c r="F72" s="59">
        <f>IF('Total de Ocorrências Setor'!F60=0,"n.d.",'Total de Ocorrências Setor'!F72/'Total de Ocorrências Setor'!F60-1)</f>
        <v>0.49681101040617648</v>
      </c>
      <c r="G72" s="58" t="str">
        <f>IF('Total de Ocorrências Setor'!G60=0,"n.d.",'Total de Ocorrências Setor'!G72/'Total de Ocorrências Setor'!G60-1)</f>
        <v>n.d.</v>
      </c>
      <c r="H72" s="58" t="str">
        <f>IF('Total de Ocorrências Setor'!H60=0,"n.d.",'Total de Ocorrências Setor'!H72/'Total de Ocorrências Setor'!H60-1)</f>
        <v>n.d.</v>
      </c>
      <c r="I72" s="58" t="str">
        <f>IF('Total de Ocorrências Setor'!I60=0,"n.d.",'Total de Ocorrências Setor'!I72/'Total de Ocorrências Setor'!I60-1)</f>
        <v>n.d.</v>
      </c>
      <c r="J72" s="58" t="str">
        <f>IF('Total de Ocorrências Setor'!J60=0,"n.d.",'Total de Ocorrências Setor'!J72/'Total de Ocorrências Setor'!J60-1)</f>
        <v>n.d.</v>
      </c>
      <c r="K72" s="58">
        <f>IF('Total de Ocorrências Setor'!K60=0,"n.d.",'Total de Ocorrências Setor'!K72/'Total de Ocorrências Setor'!K60-1)</f>
        <v>1.3539094650205761</v>
      </c>
      <c r="L72" s="57" t="str">
        <f>IF('Total de Ocorrências Setor'!L60=0,"n.d.",'Total de Ocorrências Setor'!L72/'Total de Ocorrências Setor'!L60-1)</f>
        <v>n.d.</v>
      </c>
      <c r="M72" s="58" t="str">
        <f>IF('Total de Ocorrências Setor'!M60=0,"n.d.",'Total de Ocorrências Setor'!M72/'Total de Ocorrências Setor'!M60-1)</f>
        <v>n.d.</v>
      </c>
      <c r="N72" s="58" t="str">
        <f>IF('Total de Ocorrências Setor'!N60=0,"n.d.",'Total de Ocorrências Setor'!N72/'Total de Ocorrências Setor'!N60-1)</f>
        <v>n.d.</v>
      </c>
      <c r="O72" s="58" t="str">
        <f>IF('Total de Ocorrências Setor'!O60=0,"n.d.",'Total de Ocorrências Setor'!O72/'Total de Ocorrências Setor'!O60-1)</f>
        <v>n.d.</v>
      </c>
      <c r="P72" s="59" t="str">
        <f>IF('Total de Ocorrências Setor'!P60=0,"n.d.",'Total de Ocorrências Setor'!P72/'Total de Ocorrências Setor'!P60-1)</f>
        <v>n.d.</v>
      </c>
      <c r="Q72" s="58" t="str">
        <f>IF('Total de Ocorrências Setor'!Q60=0,"n.d.",'Total de Ocorrências Setor'!Q72/'Total de Ocorrências Setor'!Q60-1)</f>
        <v>n.d.</v>
      </c>
      <c r="R72" s="58" t="str">
        <f>IF('Total de Ocorrências Setor'!R60=0,"n.d.",'Total de Ocorrências Setor'!R72/'Total de Ocorrências Setor'!R60-1)</f>
        <v>n.d.</v>
      </c>
      <c r="S72" s="58" t="str">
        <f>IF('Total de Ocorrências Setor'!S60=0,"n.d.",'Total de Ocorrências Setor'!S72/'Total de Ocorrências Setor'!S60-1)</f>
        <v>n.d.</v>
      </c>
      <c r="T72" s="58" t="str">
        <f>IF('Total de Ocorrências Setor'!T60=0,"n.d.",'Total de Ocorrências Setor'!T72/'Total de Ocorrências Setor'!T60-1)</f>
        <v>n.d.</v>
      </c>
      <c r="U72" s="58" t="str">
        <f>IF('Total de Ocorrências Setor'!U60=0,"n.d.",'Total de Ocorrências Setor'!U72/'Total de Ocorrências Setor'!U60-1)</f>
        <v>n.d.</v>
      </c>
      <c r="V72" s="60" t="str">
        <f>IF('Total de Ocorrências Setor'!V60=0,"n.d.",'Total de Ocorrências Setor'!V72/'Total de Ocorrências Setor'!V60-1)</f>
        <v>n.d.</v>
      </c>
      <c r="W72" s="58">
        <f>IF('Total de Ocorrências Setor'!W60=0,"n.d.",'Total de Ocorrências Setor'!W72/'Total de Ocorrências Setor'!W60-1)</f>
        <v>-0.74705882352941178</v>
      </c>
      <c r="X72" s="60">
        <f>IF('Total de Ocorrências Setor'!X60=0,"n.d.",'Total de Ocorrências Setor'!X72/'Total de Ocorrências Setor'!X60-1)</f>
        <v>-0.56621004566210043</v>
      </c>
      <c r="Y72" s="56"/>
    </row>
    <row r="73" spans="1:25" x14ac:dyDescent="0.35">
      <c r="A73" s="71">
        <v>35278</v>
      </c>
      <c r="B73" s="57" t="str">
        <f>IF('Total de Ocorrências Setor'!B61=0,"n.d.",'Total de Ocorrências Setor'!B73/'Total de Ocorrências Setor'!B61-1)</f>
        <v>n.d.</v>
      </c>
      <c r="C73" s="58" t="str">
        <f>IF('Total de Ocorrências Setor'!C61=0,"n.d.",'Total de Ocorrências Setor'!C73/'Total de Ocorrências Setor'!C61-1)</f>
        <v>n.d.</v>
      </c>
      <c r="D73" s="58" t="str">
        <f>IF('Total de Ocorrências Setor'!D61=0,"n.d.",'Total de Ocorrências Setor'!D73/'Total de Ocorrências Setor'!D61-1)</f>
        <v>n.d.</v>
      </c>
      <c r="E73" s="58" t="str">
        <f>IF('Total de Ocorrências Setor'!E61=0,"n.d.",'Total de Ocorrências Setor'!E73/'Total de Ocorrências Setor'!E61-1)</f>
        <v>n.d.</v>
      </c>
      <c r="F73" s="59">
        <f>IF('Total de Ocorrências Setor'!F61=0,"n.d.",'Total de Ocorrências Setor'!F73/'Total de Ocorrências Setor'!F61-1)</f>
        <v>0.14179310344827578</v>
      </c>
      <c r="G73" s="58" t="str">
        <f>IF('Total de Ocorrências Setor'!G61=0,"n.d.",'Total de Ocorrências Setor'!G73/'Total de Ocorrências Setor'!G61-1)</f>
        <v>n.d.</v>
      </c>
      <c r="H73" s="58" t="str">
        <f>IF('Total de Ocorrências Setor'!H61=0,"n.d.",'Total de Ocorrências Setor'!H73/'Total de Ocorrências Setor'!H61-1)</f>
        <v>n.d.</v>
      </c>
      <c r="I73" s="58" t="str">
        <f>IF('Total de Ocorrências Setor'!I61=0,"n.d.",'Total de Ocorrências Setor'!I73/'Total de Ocorrências Setor'!I61-1)</f>
        <v>n.d.</v>
      </c>
      <c r="J73" s="58" t="str">
        <f>IF('Total de Ocorrências Setor'!J61=0,"n.d.",'Total de Ocorrências Setor'!J73/'Total de Ocorrências Setor'!J61-1)</f>
        <v>n.d.</v>
      </c>
      <c r="K73" s="58">
        <f>IF('Total de Ocorrências Setor'!K61=0,"n.d.",'Total de Ocorrências Setor'!K73/'Total de Ocorrências Setor'!K61-1)</f>
        <v>0.4464285714285714</v>
      </c>
      <c r="L73" s="57" t="str">
        <f>IF('Total de Ocorrências Setor'!L61=0,"n.d.",'Total de Ocorrências Setor'!L73/'Total de Ocorrências Setor'!L61-1)</f>
        <v>n.d.</v>
      </c>
      <c r="M73" s="58" t="str">
        <f>IF('Total de Ocorrências Setor'!M61=0,"n.d.",'Total de Ocorrências Setor'!M73/'Total de Ocorrências Setor'!M61-1)</f>
        <v>n.d.</v>
      </c>
      <c r="N73" s="58" t="str">
        <f>IF('Total de Ocorrências Setor'!N61=0,"n.d.",'Total de Ocorrências Setor'!N73/'Total de Ocorrências Setor'!N61-1)</f>
        <v>n.d.</v>
      </c>
      <c r="O73" s="58" t="str">
        <f>IF('Total de Ocorrências Setor'!O61=0,"n.d.",'Total de Ocorrências Setor'!O73/'Total de Ocorrências Setor'!O61-1)</f>
        <v>n.d.</v>
      </c>
      <c r="P73" s="59" t="str">
        <f>IF('Total de Ocorrências Setor'!P61=0,"n.d.",'Total de Ocorrências Setor'!P73/'Total de Ocorrências Setor'!P61-1)</f>
        <v>n.d.</v>
      </c>
      <c r="Q73" s="58" t="str">
        <f>IF('Total de Ocorrências Setor'!Q61=0,"n.d.",'Total de Ocorrências Setor'!Q73/'Total de Ocorrências Setor'!Q61-1)</f>
        <v>n.d.</v>
      </c>
      <c r="R73" s="58" t="str">
        <f>IF('Total de Ocorrências Setor'!R61=0,"n.d.",'Total de Ocorrências Setor'!R73/'Total de Ocorrências Setor'!R61-1)</f>
        <v>n.d.</v>
      </c>
      <c r="S73" s="58" t="str">
        <f>IF('Total de Ocorrências Setor'!S61=0,"n.d.",'Total de Ocorrências Setor'!S73/'Total de Ocorrências Setor'!S61-1)</f>
        <v>n.d.</v>
      </c>
      <c r="T73" s="58" t="str">
        <f>IF('Total de Ocorrências Setor'!T61=0,"n.d.",'Total de Ocorrências Setor'!T73/'Total de Ocorrências Setor'!T61-1)</f>
        <v>n.d.</v>
      </c>
      <c r="U73" s="58" t="str">
        <f>IF('Total de Ocorrências Setor'!U61=0,"n.d.",'Total de Ocorrências Setor'!U73/'Total de Ocorrências Setor'!U61-1)</f>
        <v>n.d.</v>
      </c>
      <c r="V73" s="60" t="str">
        <f>IF('Total de Ocorrências Setor'!V61=0,"n.d.",'Total de Ocorrências Setor'!V73/'Total de Ocorrências Setor'!V61-1)</f>
        <v>n.d.</v>
      </c>
      <c r="W73" s="58">
        <f>IF('Total de Ocorrências Setor'!W61=0,"n.d.",'Total de Ocorrências Setor'!W73/'Total de Ocorrências Setor'!W61-1)</f>
        <v>-0.74920634920634921</v>
      </c>
      <c r="X73" s="60">
        <f>IF('Total de Ocorrências Setor'!X61=0,"n.d.",'Total de Ocorrências Setor'!X73/'Total de Ocorrências Setor'!X61-1)</f>
        <v>-0.70539419087136923</v>
      </c>
      <c r="Y73" s="56"/>
    </row>
    <row r="74" spans="1:25" x14ac:dyDescent="0.35">
      <c r="A74" s="71">
        <v>35309</v>
      </c>
      <c r="B74" s="57" t="str">
        <f>IF('Total de Ocorrências Setor'!B62=0,"n.d.",'Total de Ocorrências Setor'!B74/'Total de Ocorrências Setor'!B62-1)</f>
        <v>n.d.</v>
      </c>
      <c r="C74" s="58" t="str">
        <f>IF('Total de Ocorrências Setor'!C62=0,"n.d.",'Total de Ocorrências Setor'!C74/'Total de Ocorrências Setor'!C62-1)</f>
        <v>n.d.</v>
      </c>
      <c r="D74" s="58" t="str">
        <f>IF('Total de Ocorrências Setor'!D62=0,"n.d.",'Total de Ocorrências Setor'!D74/'Total de Ocorrências Setor'!D62-1)</f>
        <v>n.d.</v>
      </c>
      <c r="E74" s="58" t="str">
        <f>IF('Total de Ocorrências Setor'!E62=0,"n.d.",'Total de Ocorrências Setor'!E74/'Total de Ocorrências Setor'!E62-1)</f>
        <v>n.d.</v>
      </c>
      <c r="F74" s="59">
        <f>IF('Total de Ocorrências Setor'!F62=0,"n.d.",'Total de Ocorrências Setor'!F74/'Total de Ocorrências Setor'!F62-1)</f>
        <v>-6.5119957817031393E-2</v>
      </c>
      <c r="G74" s="58" t="str">
        <f>IF('Total de Ocorrências Setor'!G62=0,"n.d.",'Total de Ocorrências Setor'!G74/'Total de Ocorrências Setor'!G62-1)</f>
        <v>n.d.</v>
      </c>
      <c r="H74" s="58" t="str">
        <f>IF('Total de Ocorrências Setor'!H62=0,"n.d.",'Total de Ocorrências Setor'!H74/'Total de Ocorrências Setor'!H62-1)</f>
        <v>n.d.</v>
      </c>
      <c r="I74" s="58" t="str">
        <f>IF('Total de Ocorrências Setor'!I62=0,"n.d.",'Total de Ocorrências Setor'!I74/'Total de Ocorrências Setor'!I62-1)</f>
        <v>n.d.</v>
      </c>
      <c r="J74" s="58" t="str">
        <f>IF('Total de Ocorrências Setor'!J62=0,"n.d.",'Total de Ocorrências Setor'!J74/'Total de Ocorrências Setor'!J62-1)</f>
        <v>n.d.</v>
      </c>
      <c r="K74" s="58">
        <f>IF('Total de Ocorrências Setor'!K62=0,"n.d.",'Total de Ocorrências Setor'!K74/'Total de Ocorrências Setor'!K62-1)</f>
        <v>0.45873786407766981</v>
      </c>
      <c r="L74" s="57" t="str">
        <f>IF('Total de Ocorrências Setor'!L62=0,"n.d.",'Total de Ocorrências Setor'!L74/'Total de Ocorrências Setor'!L62-1)</f>
        <v>n.d.</v>
      </c>
      <c r="M74" s="58" t="str">
        <f>IF('Total de Ocorrências Setor'!M62=0,"n.d.",'Total de Ocorrências Setor'!M74/'Total de Ocorrências Setor'!M62-1)</f>
        <v>n.d.</v>
      </c>
      <c r="N74" s="58" t="str">
        <f>IF('Total de Ocorrências Setor'!N62=0,"n.d.",'Total de Ocorrências Setor'!N74/'Total de Ocorrências Setor'!N62-1)</f>
        <v>n.d.</v>
      </c>
      <c r="O74" s="58" t="str">
        <f>IF('Total de Ocorrências Setor'!O62=0,"n.d.",'Total de Ocorrências Setor'!O74/'Total de Ocorrências Setor'!O62-1)</f>
        <v>n.d.</v>
      </c>
      <c r="P74" s="59" t="str">
        <f>IF('Total de Ocorrências Setor'!P62=0,"n.d.",'Total de Ocorrências Setor'!P74/'Total de Ocorrências Setor'!P62-1)</f>
        <v>n.d.</v>
      </c>
      <c r="Q74" s="58" t="str">
        <f>IF('Total de Ocorrências Setor'!Q62=0,"n.d.",'Total de Ocorrências Setor'!Q74/'Total de Ocorrências Setor'!Q62-1)</f>
        <v>n.d.</v>
      </c>
      <c r="R74" s="58" t="str">
        <f>IF('Total de Ocorrências Setor'!R62=0,"n.d.",'Total de Ocorrências Setor'!R74/'Total de Ocorrências Setor'!R62-1)</f>
        <v>n.d.</v>
      </c>
      <c r="S74" s="58" t="str">
        <f>IF('Total de Ocorrências Setor'!S62=0,"n.d.",'Total de Ocorrências Setor'!S74/'Total de Ocorrências Setor'!S62-1)</f>
        <v>n.d.</v>
      </c>
      <c r="T74" s="58" t="str">
        <f>IF('Total de Ocorrências Setor'!T62=0,"n.d.",'Total de Ocorrências Setor'!T74/'Total de Ocorrências Setor'!T62-1)</f>
        <v>n.d.</v>
      </c>
      <c r="U74" s="58" t="str">
        <f>IF('Total de Ocorrências Setor'!U62=0,"n.d.",'Total de Ocorrências Setor'!U74/'Total de Ocorrências Setor'!U62-1)</f>
        <v>n.d.</v>
      </c>
      <c r="V74" s="60" t="str">
        <f>IF('Total de Ocorrências Setor'!V62=0,"n.d.",'Total de Ocorrências Setor'!V74/'Total de Ocorrências Setor'!V62-1)</f>
        <v>n.d.</v>
      </c>
      <c r="W74" s="58">
        <f>IF('Total de Ocorrências Setor'!W62=0,"n.d.",'Total de Ocorrências Setor'!W74/'Total de Ocorrências Setor'!W62-1)</f>
        <v>-0.8045977011494253</v>
      </c>
      <c r="X74" s="60">
        <f>IF('Total de Ocorrências Setor'!X62=0,"n.d.",'Total de Ocorrências Setor'!X74/'Total de Ocorrências Setor'!X62-1)</f>
        <v>-0.68108108108108101</v>
      </c>
      <c r="Y74" s="56"/>
    </row>
    <row r="75" spans="1:25" x14ac:dyDescent="0.35">
      <c r="A75" s="71">
        <v>35339</v>
      </c>
      <c r="B75" s="57" t="str">
        <f>IF('Total de Ocorrências Setor'!B63=0,"n.d.",'Total de Ocorrências Setor'!B75/'Total de Ocorrências Setor'!B63-1)</f>
        <v>n.d.</v>
      </c>
      <c r="C75" s="58" t="str">
        <f>IF('Total de Ocorrências Setor'!C63=0,"n.d.",'Total de Ocorrências Setor'!C75/'Total de Ocorrências Setor'!C63-1)</f>
        <v>n.d.</v>
      </c>
      <c r="D75" s="58" t="str">
        <f>IF('Total de Ocorrências Setor'!D63=0,"n.d.",'Total de Ocorrências Setor'!D75/'Total de Ocorrências Setor'!D63-1)</f>
        <v>n.d.</v>
      </c>
      <c r="E75" s="58" t="str">
        <f>IF('Total de Ocorrências Setor'!E63=0,"n.d.",'Total de Ocorrências Setor'!E75/'Total de Ocorrências Setor'!E63-1)</f>
        <v>n.d.</v>
      </c>
      <c r="F75" s="59">
        <f>IF('Total de Ocorrências Setor'!F63=0,"n.d.",'Total de Ocorrências Setor'!F75/'Total de Ocorrências Setor'!F63-1)</f>
        <v>-4.9336870026525204E-2</v>
      </c>
      <c r="G75" s="58" t="str">
        <f>IF('Total de Ocorrências Setor'!G63=0,"n.d.",'Total de Ocorrências Setor'!G75/'Total de Ocorrências Setor'!G63-1)</f>
        <v>n.d.</v>
      </c>
      <c r="H75" s="58" t="str">
        <f>IF('Total de Ocorrências Setor'!H63=0,"n.d.",'Total de Ocorrências Setor'!H75/'Total de Ocorrências Setor'!H63-1)</f>
        <v>n.d.</v>
      </c>
      <c r="I75" s="58" t="str">
        <f>IF('Total de Ocorrências Setor'!I63=0,"n.d.",'Total de Ocorrências Setor'!I75/'Total de Ocorrências Setor'!I63-1)</f>
        <v>n.d.</v>
      </c>
      <c r="J75" s="58" t="str">
        <f>IF('Total de Ocorrências Setor'!J63=0,"n.d.",'Total de Ocorrências Setor'!J75/'Total de Ocorrências Setor'!J63-1)</f>
        <v>n.d.</v>
      </c>
      <c r="K75" s="58">
        <f>IF('Total de Ocorrências Setor'!K63=0,"n.d.",'Total de Ocorrências Setor'!K75/'Total de Ocorrências Setor'!K63-1)</f>
        <v>0.98442367601246117</v>
      </c>
      <c r="L75" s="57" t="str">
        <f>IF('Total de Ocorrências Setor'!L63=0,"n.d.",'Total de Ocorrências Setor'!L75/'Total de Ocorrências Setor'!L63-1)</f>
        <v>n.d.</v>
      </c>
      <c r="M75" s="58" t="str">
        <f>IF('Total de Ocorrências Setor'!M63=0,"n.d.",'Total de Ocorrências Setor'!M75/'Total de Ocorrências Setor'!M63-1)</f>
        <v>n.d.</v>
      </c>
      <c r="N75" s="58" t="str">
        <f>IF('Total de Ocorrências Setor'!N63=0,"n.d.",'Total de Ocorrências Setor'!N75/'Total de Ocorrências Setor'!N63-1)</f>
        <v>n.d.</v>
      </c>
      <c r="O75" s="58" t="str">
        <f>IF('Total de Ocorrências Setor'!O63=0,"n.d.",'Total de Ocorrências Setor'!O75/'Total de Ocorrências Setor'!O63-1)</f>
        <v>n.d.</v>
      </c>
      <c r="P75" s="59" t="str">
        <f>IF('Total de Ocorrências Setor'!P63=0,"n.d.",'Total de Ocorrências Setor'!P75/'Total de Ocorrências Setor'!P63-1)</f>
        <v>n.d.</v>
      </c>
      <c r="Q75" s="58" t="str">
        <f>IF('Total de Ocorrências Setor'!Q63=0,"n.d.",'Total de Ocorrências Setor'!Q75/'Total de Ocorrências Setor'!Q63-1)</f>
        <v>n.d.</v>
      </c>
      <c r="R75" s="58" t="str">
        <f>IF('Total de Ocorrências Setor'!R63=0,"n.d.",'Total de Ocorrências Setor'!R75/'Total de Ocorrências Setor'!R63-1)</f>
        <v>n.d.</v>
      </c>
      <c r="S75" s="58" t="str">
        <f>IF('Total de Ocorrências Setor'!S63=0,"n.d.",'Total de Ocorrências Setor'!S75/'Total de Ocorrências Setor'!S63-1)</f>
        <v>n.d.</v>
      </c>
      <c r="T75" s="58" t="str">
        <f>IF('Total de Ocorrências Setor'!T63=0,"n.d.",'Total de Ocorrências Setor'!T75/'Total de Ocorrências Setor'!T63-1)</f>
        <v>n.d.</v>
      </c>
      <c r="U75" s="58" t="str">
        <f>IF('Total de Ocorrências Setor'!U63=0,"n.d.",'Total de Ocorrências Setor'!U75/'Total de Ocorrências Setor'!U63-1)</f>
        <v>n.d.</v>
      </c>
      <c r="V75" s="60" t="str">
        <f>IF('Total de Ocorrências Setor'!V63=0,"n.d.",'Total de Ocorrências Setor'!V75/'Total de Ocorrências Setor'!V63-1)</f>
        <v>n.d.</v>
      </c>
      <c r="W75" s="58">
        <f>IF('Total de Ocorrências Setor'!W63=0,"n.d.",'Total de Ocorrências Setor'!W75/'Total de Ocorrências Setor'!W63-1)</f>
        <v>-0.69398907103825136</v>
      </c>
      <c r="X75" s="60">
        <f>IF('Total de Ocorrências Setor'!X63=0,"n.d.",'Total de Ocorrências Setor'!X75/'Total de Ocorrências Setor'!X63-1)</f>
        <v>-0.71022727272727271</v>
      </c>
      <c r="Y75" s="56"/>
    </row>
    <row r="76" spans="1:25" x14ac:dyDescent="0.35">
      <c r="A76" s="71">
        <v>35370</v>
      </c>
      <c r="B76" s="57" t="str">
        <f>IF('Total de Ocorrências Setor'!B64=0,"n.d.",'Total de Ocorrências Setor'!B76/'Total de Ocorrências Setor'!B64-1)</f>
        <v>n.d.</v>
      </c>
      <c r="C76" s="58" t="str">
        <f>IF('Total de Ocorrências Setor'!C64=0,"n.d.",'Total de Ocorrências Setor'!C76/'Total de Ocorrências Setor'!C64-1)</f>
        <v>n.d.</v>
      </c>
      <c r="D76" s="58" t="str">
        <f>IF('Total de Ocorrências Setor'!D64=0,"n.d.",'Total de Ocorrências Setor'!D76/'Total de Ocorrências Setor'!D64-1)</f>
        <v>n.d.</v>
      </c>
      <c r="E76" s="58" t="str">
        <f>IF('Total de Ocorrências Setor'!E64=0,"n.d.",'Total de Ocorrências Setor'!E76/'Total de Ocorrências Setor'!E64-1)</f>
        <v>n.d.</v>
      </c>
      <c r="F76" s="59">
        <f>IF('Total de Ocorrências Setor'!F64=0,"n.d.",'Total de Ocorrências Setor'!F76/'Total de Ocorrências Setor'!F64-1)</f>
        <v>-0.1085685227561658</v>
      </c>
      <c r="G76" s="58" t="str">
        <f>IF('Total de Ocorrências Setor'!G64=0,"n.d.",'Total de Ocorrências Setor'!G76/'Total de Ocorrências Setor'!G64-1)</f>
        <v>n.d.</v>
      </c>
      <c r="H76" s="58" t="str">
        <f>IF('Total de Ocorrências Setor'!H64=0,"n.d.",'Total de Ocorrências Setor'!H76/'Total de Ocorrências Setor'!H64-1)</f>
        <v>n.d.</v>
      </c>
      <c r="I76" s="58" t="str">
        <f>IF('Total de Ocorrências Setor'!I64=0,"n.d.",'Total de Ocorrências Setor'!I76/'Total de Ocorrências Setor'!I64-1)</f>
        <v>n.d.</v>
      </c>
      <c r="J76" s="58" t="str">
        <f>IF('Total de Ocorrências Setor'!J64=0,"n.d.",'Total de Ocorrências Setor'!J76/'Total de Ocorrências Setor'!J64-1)</f>
        <v>n.d.</v>
      </c>
      <c r="K76" s="58">
        <f>IF('Total de Ocorrências Setor'!K64=0,"n.d.",'Total de Ocorrências Setor'!K76/'Total de Ocorrências Setor'!K64-1)</f>
        <v>0.11166253101736978</v>
      </c>
      <c r="L76" s="57" t="str">
        <f>IF('Total de Ocorrências Setor'!L64=0,"n.d.",'Total de Ocorrências Setor'!L76/'Total de Ocorrências Setor'!L64-1)</f>
        <v>n.d.</v>
      </c>
      <c r="M76" s="58" t="str">
        <f>IF('Total de Ocorrências Setor'!M64=0,"n.d.",'Total de Ocorrências Setor'!M76/'Total de Ocorrências Setor'!M64-1)</f>
        <v>n.d.</v>
      </c>
      <c r="N76" s="58" t="str">
        <f>IF('Total de Ocorrências Setor'!N64=0,"n.d.",'Total de Ocorrências Setor'!N76/'Total de Ocorrências Setor'!N64-1)</f>
        <v>n.d.</v>
      </c>
      <c r="O76" s="58" t="str">
        <f>IF('Total de Ocorrências Setor'!O64=0,"n.d.",'Total de Ocorrências Setor'!O76/'Total de Ocorrências Setor'!O64-1)</f>
        <v>n.d.</v>
      </c>
      <c r="P76" s="59" t="str">
        <f>IF('Total de Ocorrências Setor'!P64=0,"n.d.",'Total de Ocorrências Setor'!P76/'Total de Ocorrências Setor'!P64-1)</f>
        <v>n.d.</v>
      </c>
      <c r="Q76" s="58" t="str">
        <f>IF('Total de Ocorrências Setor'!Q64=0,"n.d.",'Total de Ocorrências Setor'!Q76/'Total de Ocorrências Setor'!Q64-1)</f>
        <v>n.d.</v>
      </c>
      <c r="R76" s="58" t="str">
        <f>IF('Total de Ocorrências Setor'!R64=0,"n.d.",'Total de Ocorrências Setor'!R76/'Total de Ocorrências Setor'!R64-1)</f>
        <v>n.d.</v>
      </c>
      <c r="S76" s="58" t="str">
        <f>IF('Total de Ocorrências Setor'!S64=0,"n.d.",'Total de Ocorrências Setor'!S76/'Total de Ocorrências Setor'!S64-1)</f>
        <v>n.d.</v>
      </c>
      <c r="T76" s="58" t="str">
        <f>IF('Total de Ocorrências Setor'!T64=0,"n.d.",'Total de Ocorrências Setor'!T76/'Total de Ocorrências Setor'!T64-1)</f>
        <v>n.d.</v>
      </c>
      <c r="U76" s="58" t="str">
        <f>IF('Total de Ocorrências Setor'!U64=0,"n.d.",'Total de Ocorrências Setor'!U76/'Total de Ocorrências Setor'!U64-1)</f>
        <v>n.d.</v>
      </c>
      <c r="V76" s="60" t="str">
        <f>IF('Total de Ocorrências Setor'!V64=0,"n.d.",'Total de Ocorrências Setor'!V76/'Total de Ocorrências Setor'!V64-1)</f>
        <v>n.d.</v>
      </c>
      <c r="W76" s="58">
        <f>IF('Total de Ocorrências Setor'!W64=0,"n.d.",'Total de Ocorrências Setor'!W76/'Total de Ocorrências Setor'!W64-1)</f>
        <v>-0.6283783783783784</v>
      </c>
      <c r="X76" s="60">
        <f>IF('Total de Ocorrências Setor'!X64=0,"n.d.",'Total de Ocorrências Setor'!X76/'Total de Ocorrências Setor'!X64-1)</f>
        <v>-0.83229813664596275</v>
      </c>
      <c r="Y76" s="56"/>
    </row>
    <row r="77" spans="1:25" ht="15" thickBot="1" x14ac:dyDescent="0.4">
      <c r="A77" s="72">
        <v>35400</v>
      </c>
      <c r="B77" s="65" t="str">
        <f>IF('Total de Ocorrências Setor'!B65=0,"n.d.",'Total de Ocorrências Setor'!B77/'Total de Ocorrências Setor'!B65-1)</f>
        <v>n.d.</v>
      </c>
      <c r="C77" s="66" t="str">
        <f>IF('Total de Ocorrências Setor'!C65=0,"n.d.",'Total de Ocorrências Setor'!C77/'Total de Ocorrências Setor'!C65-1)</f>
        <v>n.d.</v>
      </c>
      <c r="D77" s="66" t="str">
        <f>IF('Total de Ocorrências Setor'!D65=0,"n.d.",'Total de Ocorrências Setor'!D77/'Total de Ocorrências Setor'!D65-1)</f>
        <v>n.d.</v>
      </c>
      <c r="E77" s="66" t="str">
        <f>IF('Total de Ocorrências Setor'!E65=0,"n.d.",'Total de Ocorrências Setor'!E77/'Total de Ocorrências Setor'!E65-1)</f>
        <v>n.d.</v>
      </c>
      <c r="F77" s="67">
        <f>IF('Total de Ocorrências Setor'!F65=0,"n.d.",'Total de Ocorrências Setor'!F77/'Total de Ocorrências Setor'!F65-1)</f>
        <v>-0.20762388818297328</v>
      </c>
      <c r="G77" s="66" t="str">
        <f>IF('Total de Ocorrências Setor'!G65=0,"n.d.",'Total de Ocorrências Setor'!G77/'Total de Ocorrências Setor'!G65-1)</f>
        <v>n.d.</v>
      </c>
      <c r="H77" s="66" t="str">
        <f>IF('Total de Ocorrências Setor'!H65=0,"n.d.",'Total de Ocorrências Setor'!H77/'Total de Ocorrências Setor'!H65-1)</f>
        <v>n.d.</v>
      </c>
      <c r="I77" s="66" t="str">
        <f>IF('Total de Ocorrências Setor'!I65=0,"n.d.",'Total de Ocorrências Setor'!I77/'Total de Ocorrências Setor'!I65-1)</f>
        <v>n.d.</v>
      </c>
      <c r="J77" s="66" t="str">
        <f>IF('Total de Ocorrências Setor'!J65=0,"n.d.",'Total de Ocorrências Setor'!J77/'Total de Ocorrências Setor'!J65-1)</f>
        <v>n.d.</v>
      </c>
      <c r="K77" s="66">
        <f>IF('Total de Ocorrências Setor'!K65=0,"n.d.",'Total de Ocorrências Setor'!K77/'Total de Ocorrências Setor'!K65-1)</f>
        <v>1.6339622641509433</v>
      </c>
      <c r="L77" s="65" t="str">
        <f>IF('Total de Ocorrências Setor'!L65=0,"n.d.",'Total de Ocorrências Setor'!L77/'Total de Ocorrências Setor'!L65-1)</f>
        <v>n.d.</v>
      </c>
      <c r="M77" s="66" t="str">
        <f>IF('Total de Ocorrências Setor'!M65=0,"n.d.",'Total de Ocorrências Setor'!M77/'Total de Ocorrências Setor'!M65-1)</f>
        <v>n.d.</v>
      </c>
      <c r="N77" s="66" t="str">
        <f>IF('Total de Ocorrências Setor'!N65=0,"n.d.",'Total de Ocorrências Setor'!N77/'Total de Ocorrências Setor'!N65-1)</f>
        <v>n.d.</v>
      </c>
      <c r="O77" s="66" t="str">
        <f>IF('Total de Ocorrências Setor'!O65=0,"n.d.",'Total de Ocorrências Setor'!O77/'Total de Ocorrências Setor'!O65-1)</f>
        <v>n.d.</v>
      </c>
      <c r="P77" s="67" t="str">
        <f>IF('Total de Ocorrências Setor'!P65=0,"n.d.",'Total de Ocorrências Setor'!P77/'Total de Ocorrências Setor'!P65-1)</f>
        <v>n.d.</v>
      </c>
      <c r="Q77" s="66" t="str">
        <f>IF('Total de Ocorrências Setor'!Q65=0,"n.d.",'Total de Ocorrências Setor'!Q77/'Total de Ocorrências Setor'!Q65-1)</f>
        <v>n.d.</v>
      </c>
      <c r="R77" s="66" t="str">
        <f>IF('Total de Ocorrências Setor'!R65=0,"n.d.",'Total de Ocorrências Setor'!R77/'Total de Ocorrências Setor'!R65-1)</f>
        <v>n.d.</v>
      </c>
      <c r="S77" s="66" t="str">
        <f>IF('Total de Ocorrências Setor'!S65=0,"n.d.",'Total de Ocorrências Setor'!S77/'Total de Ocorrências Setor'!S65-1)</f>
        <v>n.d.</v>
      </c>
      <c r="T77" s="66" t="str">
        <f>IF('Total de Ocorrências Setor'!T65=0,"n.d.",'Total de Ocorrências Setor'!T77/'Total de Ocorrências Setor'!T65-1)</f>
        <v>n.d.</v>
      </c>
      <c r="U77" s="66" t="str">
        <f>IF('Total de Ocorrências Setor'!U65=0,"n.d.",'Total de Ocorrências Setor'!U77/'Total de Ocorrências Setor'!U65-1)</f>
        <v>n.d.</v>
      </c>
      <c r="V77" s="68" t="str">
        <f>IF('Total de Ocorrências Setor'!V65=0,"n.d.",'Total de Ocorrências Setor'!V77/'Total de Ocorrências Setor'!V65-1)</f>
        <v>n.d.</v>
      </c>
      <c r="W77" s="66">
        <f>IF('Total de Ocorrências Setor'!W65=0,"n.d.",'Total de Ocorrências Setor'!W77/'Total de Ocorrências Setor'!W65-1)</f>
        <v>-0.59183673469387754</v>
      </c>
      <c r="X77" s="68">
        <f>IF('Total de Ocorrências Setor'!X65=0,"n.d.",'Total de Ocorrências Setor'!X77/'Total de Ocorrências Setor'!X65-1)</f>
        <v>-0.62903225806451613</v>
      </c>
      <c r="Y77" s="56"/>
    </row>
    <row r="78" spans="1:25" x14ac:dyDescent="0.35">
      <c r="A78" s="70">
        <v>35431</v>
      </c>
      <c r="B78" s="61" t="str">
        <f>IF('Total de Ocorrências Setor'!B66=0,"n.d.",'Total de Ocorrências Setor'!B78/'Total de Ocorrências Setor'!B66-1)</f>
        <v>n.d.</v>
      </c>
      <c r="C78" s="62" t="str">
        <f>IF('Total de Ocorrências Setor'!C66=0,"n.d.",'Total de Ocorrências Setor'!C78/'Total de Ocorrências Setor'!C66-1)</f>
        <v>n.d.</v>
      </c>
      <c r="D78" s="62" t="str">
        <f>IF('Total de Ocorrências Setor'!D66=0,"n.d.",'Total de Ocorrências Setor'!D78/'Total de Ocorrências Setor'!D66-1)</f>
        <v>n.d.</v>
      </c>
      <c r="E78" s="62" t="str">
        <f>IF('Total de Ocorrências Setor'!E66=0,"n.d.",'Total de Ocorrências Setor'!E78/'Total de Ocorrências Setor'!E66-1)</f>
        <v>n.d.</v>
      </c>
      <c r="F78" s="63">
        <f>IF('Total de Ocorrências Setor'!F66=0,"n.d.",'Total de Ocorrências Setor'!F78/'Total de Ocorrências Setor'!F66-1)</f>
        <v>-5.2990158970476875E-2</v>
      </c>
      <c r="G78" s="62" t="str">
        <f>IF('Total de Ocorrências Setor'!G66=0,"n.d.",'Total de Ocorrências Setor'!G78/'Total de Ocorrências Setor'!G66-1)</f>
        <v>n.d.</v>
      </c>
      <c r="H78" s="62" t="str">
        <f>IF('Total de Ocorrências Setor'!H66=0,"n.d.",'Total de Ocorrências Setor'!H78/'Total de Ocorrências Setor'!H66-1)</f>
        <v>n.d.</v>
      </c>
      <c r="I78" s="62" t="str">
        <f>IF('Total de Ocorrências Setor'!I66=0,"n.d.",'Total de Ocorrências Setor'!I78/'Total de Ocorrências Setor'!I66-1)</f>
        <v>n.d.</v>
      </c>
      <c r="J78" s="62" t="str">
        <f>IF('Total de Ocorrências Setor'!J66=0,"n.d.",'Total de Ocorrências Setor'!J78/'Total de Ocorrências Setor'!J66-1)</f>
        <v>n.d.</v>
      </c>
      <c r="K78" s="62">
        <f>IF('Total de Ocorrências Setor'!K66=0,"n.d.",'Total de Ocorrências Setor'!K78/'Total de Ocorrências Setor'!K66-1)</f>
        <v>0.13239436619718314</v>
      </c>
      <c r="L78" s="61" t="str">
        <f>IF('Total de Ocorrências Setor'!L66=0,"n.d.",'Total de Ocorrências Setor'!L78/'Total de Ocorrências Setor'!L66-1)</f>
        <v>n.d.</v>
      </c>
      <c r="M78" s="62" t="str">
        <f>IF('Total de Ocorrências Setor'!M66=0,"n.d.",'Total de Ocorrências Setor'!M78/'Total de Ocorrências Setor'!M66-1)</f>
        <v>n.d.</v>
      </c>
      <c r="N78" s="62" t="str">
        <f>IF('Total de Ocorrências Setor'!N66=0,"n.d.",'Total de Ocorrências Setor'!N78/'Total de Ocorrências Setor'!N66-1)</f>
        <v>n.d.</v>
      </c>
      <c r="O78" s="62" t="str">
        <f>IF('Total de Ocorrências Setor'!O66=0,"n.d.",'Total de Ocorrências Setor'!O78/'Total de Ocorrências Setor'!O66-1)</f>
        <v>n.d.</v>
      </c>
      <c r="P78" s="63" t="str">
        <f>IF('Total de Ocorrências Setor'!P66=0,"n.d.",'Total de Ocorrências Setor'!P78/'Total de Ocorrências Setor'!P66-1)</f>
        <v>n.d.</v>
      </c>
      <c r="Q78" s="62" t="str">
        <f>IF('Total de Ocorrências Setor'!Q66=0,"n.d.",'Total de Ocorrências Setor'!Q78/'Total de Ocorrências Setor'!Q66-1)</f>
        <v>n.d.</v>
      </c>
      <c r="R78" s="62" t="str">
        <f>IF('Total de Ocorrências Setor'!R66=0,"n.d.",'Total de Ocorrências Setor'!R78/'Total de Ocorrências Setor'!R66-1)</f>
        <v>n.d.</v>
      </c>
      <c r="S78" s="62" t="str">
        <f>IF('Total de Ocorrências Setor'!S66=0,"n.d.",'Total de Ocorrências Setor'!S78/'Total de Ocorrências Setor'!S66-1)</f>
        <v>n.d.</v>
      </c>
      <c r="T78" s="62" t="str">
        <f>IF('Total de Ocorrências Setor'!T66=0,"n.d.",'Total de Ocorrências Setor'!T78/'Total de Ocorrências Setor'!T66-1)</f>
        <v>n.d.</v>
      </c>
      <c r="U78" s="62" t="str">
        <f>IF('Total de Ocorrências Setor'!U66=0,"n.d.",'Total de Ocorrências Setor'!U78/'Total de Ocorrências Setor'!U66-1)</f>
        <v>n.d.</v>
      </c>
      <c r="V78" s="64" t="str">
        <f>IF('Total de Ocorrências Setor'!V66=0,"n.d.",'Total de Ocorrências Setor'!V78/'Total de Ocorrências Setor'!V66-1)</f>
        <v>n.d.</v>
      </c>
      <c r="W78" s="62">
        <f>IF('Total de Ocorrências Setor'!W66=0,"n.d.",'Total de Ocorrências Setor'!W78/'Total de Ocorrências Setor'!W66-1)</f>
        <v>-0.63945578231292521</v>
      </c>
      <c r="X78" s="64">
        <f>IF('Total de Ocorrências Setor'!X66=0,"n.d.",'Total de Ocorrências Setor'!X78/'Total de Ocorrências Setor'!X66-1)</f>
        <v>-0.81060606060606055</v>
      </c>
      <c r="Y78" s="56"/>
    </row>
    <row r="79" spans="1:25" x14ac:dyDescent="0.35">
      <c r="A79" s="71">
        <v>35462</v>
      </c>
      <c r="B79" s="57" t="str">
        <f>IF('Total de Ocorrências Setor'!B67=0,"n.d.",'Total de Ocorrências Setor'!B79/'Total de Ocorrências Setor'!B67-1)</f>
        <v>n.d.</v>
      </c>
      <c r="C79" s="58" t="str">
        <f>IF('Total de Ocorrências Setor'!C67=0,"n.d.",'Total de Ocorrências Setor'!C79/'Total de Ocorrências Setor'!C67-1)</f>
        <v>n.d.</v>
      </c>
      <c r="D79" s="58" t="str">
        <f>IF('Total de Ocorrências Setor'!D67=0,"n.d.",'Total de Ocorrências Setor'!D79/'Total de Ocorrências Setor'!D67-1)</f>
        <v>n.d.</v>
      </c>
      <c r="E79" s="58" t="str">
        <f>IF('Total de Ocorrências Setor'!E67=0,"n.d.",'Total de Ocorrências Setor'!E79/'Total de Ocorrências Setor'!E67-1)</f>
        <v>n.d.</v>
      </c>
      <c r="F79" s="59">
        <f>IF('Total de Ocorrências Setor'!F67=0,"n.d.",'Total de Ocorrências Setor'!F79/'Total de Ocorrências Setor'!F67-1)</f>
        <v>-0.27275337352856732</v>
      </c>
      <c r="G79" s="58" t="str">
        <f>IF('Total de Ocorrências Setor'!G67=0,"n.d.",'Total de Ocorrências Setor'!G79/'Total de Ocorrências Setor'!G67-1)</f>
        <v>n.d.</v>
      </c>
      <c r="H79" s="58" t="str">
        <f>IF('Total de Ocorrências Setor'!H67=0,"n.d.",'Total de Ocorrências Setor'!H79/'Total de Ocorrências Setor'!H67-1)</f>
        <v>n.d.</v>
      </c>
      <c r="I79" s="58" t="str">
        <f>IF('Total de Ocorrências Setor'!I67=0,"n.d.",'Total de Ocorrências Setor'!I79/'Total de Ocorrências Setor'!I67-1)</f>
        <v>n.d.</v>
      </c>
      <c r="J79" s="58" t="str">
        <f>IF('Total de Ocorrências Setor'!J67=0,"n.d.",'Total de Ocorrências Setor'!J79/'Total de Ocorrências Setor'!J67-1)</f>
        <v>n.d.</v>
      </c>
      <c r="K79" s="58">
        <f>IF('Total de Ocorrências Setor'!K67=0,"n.d.",'Total de Ocorrências Setor'!K79/'Total de Ocorrências Setor'!K67-1)</f>
        <v>1.1708860759493671</v>
      </c>
      <c r="L79" s="57" t="str">
        <f>IF('Total de Ocorrências Setor'!L67=0,"n.d.",'Total de Ocorrências Setor'!L79/'Total de Ocorrências Setor'!L67-1)</f>
        <v>n.d.</v>
      </c>
      <c r="M79" s="58" t="str">
        <f>IF('Total de Ocorrências Setor'!M67=0,"n.d.",'Total de Ocorrências Setor'!M79/'Total de Ocorrências Setor'!M67-1)</f>
        <v>n.d.</v>
      </c>
      <c r="N79" s="58" t="str">
        <f>IF('Total de Ocorrências Setor'!N67=0,"n.d.",'Total de Ocorrências Setor'!N79/'Total de Ocorrências Setor'!N67-1)</f>
        <v>n.d.</v>
      </c>
      <c r="O79" s="58" t="str">
        <f>IF('Total de Ocorrências Setor'!O67=0,"n.d.",'Total de Ocorrências Setor'!O79/'Total de Ocorrências Setor'!O67-1)</f>
        <v>n.d.</v>
      </c>
      <c r="P79" s="59" t="str">
        <f>IF('Total de Ocorrências Setor'!P67=0,"n.d.",'Total de Ocorrências Setor'!P79/'Total de Ocorrências Setor'!P67-1)</f>
        <v>n.d.</v>
      </c>
      <c r="Q79" s="58" t="str">
        <f>IF('Total de Ocorrências Setor'!Q67=0,"n.d.",'Total de Ocorrências Setor'!Q79/'Total de Ocorrências Setor'!Q67-1)</f>
        <v>n.d.</v>
      </c>
      <c r="R79" s="58" t="str">
        <f>IF('Total de Ocorrências Setor'!R67=0,"n.d.",'Total de Ocorrências Setor'!R79/'Total de Ocorrências Setor'!R67-1)</f>
        <v>n.d.</v>
      </c>
      <c r="S79" s="58" t="str">
        <f>IF('Total de Ocorrências Setor'!S67=0,"n.d.",'Total de Ocorrências Setor'!S79/'Total de Ocorrências Setor'!S67-1)</f>
        <v>n.d.</v>
      </c>
      <c r="T79" s="58" t="str">
        <f>IF('Total de Ocorrências Setor'!T67=0,"n.d.",'Total de Ocorrências Setor'!T79/'Total de Ocorrências Setor'!T67-1)</f>
        <v>n.d.</v>
      </c>
      <c r="U79" s="58" t="str">
        <f>IF('Total de Ocorrências Setor'!U67=0,"n.d.",'Total de Ocorrências Setor'!U79/'Total de Ocorrências Setor'!U67-1)</f>
        <v>n.d.</v>
      </c>
      <c r="V79" s="60" t="str">
        <f>IF('Total de Ocorrências Setor'!V67=0,"n.d.",'Total de Ocorrências Setor'!V79/'Total de Ocorrências Setor'!V67-1)</f>
        <v>n.d.</v>
      </c>
      <c r="W79" s="58">
        <f>IF('Total de Ocorrências Setor'!W67=0,"n.d.",'Total de Ocorrências Setor'!W79/'Total de Ocorrências Setor'!W67-1)</f>
        <v>-0.5957446808510638</v>
      </c>
      <c r="X79" s="60">
        <f>IF('Total de Ocorrências Setor'!X67=0,"n.d.",'Total de Ocorrências Setor'!X79/'Total de Ocorrências Setor'!X67-1)</f>
        <v>-0.59677419354838712</v>
      </c>
      <c r="Y79" s="56"/>
    </row>
    <row r="80" spans="1:25" x14ac:dyDescent="0.35">
      <c r="A80" s="71">
        <v>35490</v>
      </c>
      <c r="B80" s="57" t="str">
        <f>IF('Total de Ocorrências Setor'!B68=0,"n.d.",'Total de Ocorrências Setor'!B80/'Total de Ocorrências Setor'!B68-1)</f>
        <v>n.d.</v>
      </c>
      <c r="C80" s="58" t="str">
        <f>IF('Total de Ocorrências Setor'!C68=0,"n.d.",'Total de Ocorrências Setor'!C80/'Total de Ocorrências Setor'!C68-1)</f>
        <v>n.d.</v>
      </c>
      <c r="D80" s="58" t="str">
        <f>IF('Total de Ocorrências Setor'!D68=0,"n.d.",'Total de Ocorrências Setor'!D80/'Total de Ocorrências Setor'!D68-1)</f>
        <v>n.d.</v>
      </c>
      <c r="E80" s="58" t="str">
        <f>IF('Total de Ocorrências Setor'!E68=0,"n.d.",'Total de Ocorrências Setor'!E80/'Total de Ocorrências Setor'!E68-1)</f>
        <v>n.d.</v>
      </c>
      <c r="F80" s="59">
        <f>IF('Total de Ocorrências Setor'!F68=0,"n.d.",'Total de Ocorrências Setor'!F80/'Total de Ocorrências Setor'!F68-1)</f>
        <v>-0.47080721003134796</v>
      </c>
      <c r="G80" s="58" t="str">
        <f>IF('Total de Ocorrências Setor'!G68=0,"n.d.",'Total de Ocorrências Setor'!G80/'Total de Ocorrências Setor'!G68-1)</f>
        <v>n.d.</v>
      </c>
      <c r="H80" s="58" t="str">
        <f>IF('Total de Ocorrências Setor'!H68=0,"n.d.",'Total de Ocorrências Setor'!H80/'Total de Ocorrências Setor'!H68-1)</f>
        <v>n.d.</v>
      </c>
      <c r="I80" s="58" t="str">
        <f>IF('Total de Ocorrências Setor'!I68=0,"n.d.",'Total de Ocorrências Setor'!I80/'Total de Ocorrências Setor'!I68-1)</f>
        <v>n.d.</v>
      </c>
      <c r="J80" s="58" t="str">
        <f>IF('Total de Ocorrências Setor'!J68=0,"n.d.",'Total de Ocorrências Setor'!J80/'Total de Ocorrências Setor'!J68-1)</f>
        <v>n.d.</v>
      </c>
      <c r="K80" s="58">
        <f>IF('Total de Ocorrências Setor'!K68=0,"n.d.",'Total de Ocorrências Setor'!K80/'Total de Ocorrências Setor'!K68-1)</f>
        <v>-0.22712933753943221</v>
      </c>
      <c r="L80" s="57" t="str">
        <f>IF('Total de Ocorrências Setor'!L68=0,"n.d.",'Total de Ocorrências Setor'!L80/'Total de Ocorrências Setor'!L68-1)</f>
        <v>n.d.</v>
      </c>
      <c r="M80" s="58" t="str">
        <f>IF('Total de Ocorrências Setor'!M68=0,"n.d.",'Total de Ocorrências Setor'!M80/'Total de Ocorrências Setor'!M68-1)</f>
        <v>n.d.</v>
      </c>
      <c r="N80" s="58" t="str">
        <f>IF('Total de Ocorrências Setor'!N68=0,"n.d.",'Total de Ocorrências Setor'!N80/'Total de Ocorrências Setor'!N68-1)</f>
        <v>n.d.</v>
      </c>
      <c r="O80" s="58" t="str">
        <f>IF('Total de Ocorrências Setor'!O68=0,"n.d.",'Total de Ocorrências Setor'!O80/'Total de Ocorrências Setor'!O68-1)</f>
        <v>n.d.</v>
      </c>
      <c r="P80" s="59" t="str">
        <f>IF('Total de Ocorrências Setor'!P68=0,"n.d.",'Total de Ocorrências Setor'!P80/'Total de Ocorrências Setor'!P68-1)</f>
        <v>n.d.</v>
      </c>
      <c r="Q80" s="58" t="str">
        <f>IF('Total de Ocorrências Setor'!Q68=0,"n.d.",'Total de Ocorrências Setor'!Q80/'Total de Ocorrências Setor'!Q68-1)</f>
        <v>n.d.</v>
      </c>
      <c r="R80" s="58" t="str">
        <f>IF('Total de Ocorrências Setor'!R68=0,"n.d.",'Total de Ocorrências Setor'!R80/'Total de Ocorrências Setor'!R68-1)</f>
        <v>n.d.</v>
      </c>
      <c r="S80" s="58" t="str">
        <f>IF('Total de Ocorrências Setor'!S68=0,"n.d.",'Total de Ocorrências Setor'!S80/'Total de Ocorrências Setor'!S68-1)</f>
        <v>n.d.</v>
      </c>
      <c r="T80" s="58" t="str">
        <f>IF('Total de Ocorrências Setor'!T68=0,"n.d.",'Total de Ocorrências Setor'!T80/'Total de Ocorrências Setor'!T68-1)</f>
        <v>n.d.</v>
      </c>
      <c r="U80" s="58" t="str">
        <f>IF('Total de Ocorrências Setor'!U68=0,"n.d.",'Total de Ocorrências Setor'!U80/'Total de Ocorrências Setor'!U68-1)</f>
        <v>n.d.</v>
      </c>
      <c r="V80" s="60" t="str">
        <f>IF('Total de Ocorrências Setor'!V68=0,"n.d.",'Total de Ocorrências Setor'!V80/'Total de Ocorrências Setor'!V68-1)</f>
        <v>n.d.</v>
      </c>
      <c r="W80" s="58">
        <f>IF('Total de Ocorrências Setor'!W68=0,"n.d.",'Total de Ocorrências Setor'!W80/'Total de Ocorrências Setor'!W68-1)</f>
        <v>-0.72727272727272729</v>
      </c>
      <c r="X80" s="60">
        <f>IF('Total de Ocorrências Setor'!X68=0,"n.d.",'Total de Ocorrências Setor'!X80/'Total de Ocorrências Setor'!X68-1)</f>
        <v>-0.82203389830508478</v>
      </c>
      <c r="Y80" s="56"/>
    </row>
    <row r="81" spans="1:25" x14ac:dyDescent="0.35">
      <c r="A81" s="71">
        <v>35521</v>
      </c>
      <c r="B81" s="57" t="str">
        <f>IF('Total de Ocorrências Setor'!B69=0,"n.d.",'Total de Ocorrências Setor'!B81/'Total de Ocorrências Setor'!B69-1)</f>
        <v>n.d.</v>
      </c>
      <c r="C81" s="58" t="str">
        <f>IF('Total de Ocorrências Setor'!C69=0,"n.d.",'Total de Ocorrências Setor'!C81/'Total de Ocorrências Setor'!C69-1)</f>
        <v>n.d.</v>
      </c>
      <c r="D81" s="58" t="str">
        <f>IF('Total de Ocorrências Setor'!D69=0,"n.d.",'Total de Ocorrências Setor'!D81/'Total de Ocorrências Setor'!D69-1)</f>
        <v>n.d.</v>
      </c>
      <c r="E81" s="58" t="str">
        <f>IF('Total de Ocorrências Setor'!E69=0,"n.d.",'Total de Ocorrências Setor'!E81/'Total de Ocorrências Setor'!E69-1)</f>
        <v>n.d.</v>
      </c>
      <c r="F81" s="59">
        <f>IF('Total de Ocorrências Setor'!F69=0,"n.d.",'Total de Ocorrências Setor'!F81/'Total de Ocorrências Setor'!F69-1)</f>
        <v>-0.40370224497833795</v>
      </c>
      <c r="G81" s="58" t="str">
        <f>IF('Total de Ocorrências Setor'!G69=0,"n.d.",'Total de Ocorrências Setor'!G81/'Total de Ocorrências Setor'!G69-1)</f>
        <v>n.d.</v>
      </c>
      <c r="H81" s="58" t="str">
        <f>IF('Total de Ocorrências Setor'!H69=0,"n.d.",'Total de Ocorrências Setor'!H81/'Total de Ocorrências Setor'!H69-1)</f>
        <v>n.d.</v>
      </c>
      <c r="I81" s="58" t="str">
        <f>IF('Total de Ocorrências Setor'!I69=0,"n.d.",'Total de Ocorrências Setor'!I81/'Total de Ocorrências Setor'!I69-1)</f>
        <v>n.d.</v>
      </c>
      <c r="J81" s="58" t="str">
        <f>IF('Total de Ocorrências Setor'!J69=0,"n.d.",'Total de Ocorrências Setor'!J81/'Total de Ocorrências Setor'!J69-1)</f>
        <v>n.d.</v>
      </c>
      <c r="K81" s="58">
        <f>IF('Total de Ocorrências Setor'!K69=0,"n.d.",'Total de Ocorrências Setor'!K81/'Total de Ocorrências Setor'!K69-1)</f>
        <v>0.34261241970021405</v>
      </c>
      <c r="L81" s="57" t="str">
        <f>IF('Total de Ocorrências Setor'!L69=0,"n.d.",'Total de Ocorrências Setor'!L81/'Total de Ocorrências Setor'!L69-1)</f>
        <v>n.d.</v>
      </c>
      <c r="M81" s="58" t="str">
        <f>IF('Total de Ocorrências Setor'!M69=0,"n.d.",'Total de Ocorrências Setor'!M81/'Total de Ocorrências Setor'!M69-1)</f>
        <v>n.d.</v>
      </c>
      <c r="N81" s="58" t="str">
        <f>IF('Total de Ocorrências Setor'!N69=0,"n.d.",'Total de Ocorrências Setor'!N81/'Total de Ocorrências Setor'!N69-1)</f>
        <v>n.d.</v>
      </c>
      <c r="O81" s="58" t="str">
        <f>IF('Total de Ocorrências Setor'!O69=0,"n.d.",'Total de Ocorrências Setor'!O81/'Total de Ocorrências Setor'!O69-1)</f>
        <v>n.d.</v>
      </c>
      <c r="P81" s="59" t="str">
        <f>IF('Total de Ocorrências Setor'!P69=0,"n.d.",'Total de Ocorrências Setor'!P81/'Total de Ocorrências Setor'!P69-1)</f>
        <v>n.d.</v>
      </c>
      <c r="Q81" s="58" t="str">
        <f>IF('Total de Ocorrências Setor'!Q69=0,"n.d.",'Total de Ocorrências Setor'!Q81/'Total de Ocorrências Setor'!Q69-1)</f>
        <v>n.d.</v>
      </c>
      <c r="R81" s="58" t="str">
        <f>IF('Total de Ocorrências Setor'!R69=0,"n.d.",'Total de Ocorrências Setor'!R81/'Total de Ocorrências Setor'!R69-1)</f>
        <v>n.d.</v>
      </c>
      <c r="S81" s="58" t="str">
        <f>IF('Total de Ocorrências Setor'!S69=0,"n.d.",'Total de Ocorrências Setor'!S81/'Total de Ocorrências Setor'!S69-1)</f>
        <v>n.d.</v>
      </c>
      <c r="T81" s="58" t="str">
        <f>IF('Total de Ocorrências Setor'!T69=0,"n.d.",'Total de Ocorrências Setor'!T81/'Total de Ocorrências Setor'!T69-1)</f>
        <v>n.d.</v>
      </c>
      <c r="U81" s="58" t="str">
        <f>IF('Total de Ocorrências Setor'!U69=0,"n.d.",'Total de Ocorrências Setor'!U81/'Total de Ocorrências Setor'!U69-1)</f>
        <v>n.d.</v>
      </c>
      <c r="V81" s="60" t="str">
        <f>IF('Total de Ocorrências Setor'!V69=0,"n.d.",'Total de Ocorrências Setor'!V81/'Total de Ocorrências Setor'!V69-1)</f>
        <v>n.d.</v>
      </c>
      <c r="W81" s="58">
        <f>IF('Total de Ocorrências Setor'!W69=0,"n.d.",'Total de Ocorrências Setor'!W81/'Total de Ocorrências Setor'!W69-1)</f>
        <v>-0.54081632653061229</v>
      </c>
      <c r="X81" s="60">
        <f>IF('Total de Ocorrências Setor'!X69=0,"n.d.",'Total de Ocorrências Setor'!X81/'Total de Ocorrências Setor'!X69-1)</f>
        <v>-0.42682926829268297</v>
      </c>
      <c r="Y81" s="56"/>
    </row>
    <row r="82" spans="1:25" x14ac:dyDescent="0.35">
      <c r="A82" s="71">
        <v>35551</v>
      </c>
      <c r="B82" s="57" t="str">
        <f>IF('Total de Ocorrências Setor'!B70=0,"n.d.",'Total de Ocorrências Setor'!B82/'Total de Ocorrências Setor'!B70-1)</f>
        <v>n.d.</v>
      </c>
      <c r="C82" s="58" t="str">
        <f>IF('Total de Ocorrências Setor'!C70=0,"n.d.",'Total de Ocorrências Setor'!C82/'Total de Ocorrências Setor'!C70-1)</f>
        <v>n.d.</v>
      </c>
      <c r="D82" s="58" t="str">
        <f>IF('Total de Ocorrências Setor'!D70=0,"n.d.",'Total de Ocorrências Setor'!D82/'Total de Ocorrências Setor'!D70-1)</f>
        <v>n.d.</v>
      </c>
      <c r="E82" s="58" t="str">
        <f>IF('Total de Ocorrências Setor'!E70=0,"n.d.",'Total de Ocorrências Setor'!E82/'Total de Ocorrências Setor'!E70-1)</f>
        <v>n.d.</v>
      </c>
      <c r="F82" s="59">
        <f>IF('Total de Ocorrências Setor'!F70=0,"n.d.",'Total de Ocorrências Setor'!F82/'Total de Ocorrências Setor'!F70-1)</f>
        <v>-0.52421395012649086</v>
      </c>
      <c r="G82" s="58" t="str">
        <f>IF('Total de Ocorrências Setor'!G70=0,"n.d.",'Total de Ocorrências Setor'!G82/'Total de Ocorrências Setor'!G70-1)</f>
        <v>n.d.</v>
      </c>
      <c r="H82" s="58" t="str">
        <f>IF('Total de Ocorrências Setor'!H70=0,"n.d.",'Total de Ocorrências Setor'!H82/'Total de Ocorrências Setor'!H70-1)</f>
        <v>n.d.</v>
      </c>
      <c r="I82" s="58" t="str">
        <f>IF('Total de Ocorrências Setor'!I70=0,"n.d.",'Total de Ocorrências Setor'!I82/'Total de Ocorrências Setor'!I70-1)</f>
        <v>n.d.</v>
      </c>
      <c r="J82" s="58" t="str">
        <f>IF('Total de Ocorrências Setor'!J70=0,"n.d.",'Total de Ocorrências Setor'!J82/'Total de Ocorrências Setor'!J70-1)</f>
        <v>n.d.</v>
      </c>
      <c r="K82" s="58">
        <f>IF('Total de Ocorrências Setor'!K70=0,"n.d.",'Total de Ocorrências Setor'!K82/'Total de Ocorrências Setor'!K70-1)</f>
        <v>0.19622641509433958</v>
      </c>
      <c r="L82" s="57" t="str">
        <f>IF('Total de Ocorrências Setor'!L70=0,"n.d.",'Total de Ocorrências Setor'!L82/'Total de Ocorrências Setor'!L70-1)</f>
        <v>n.d.</v>
      </c>
      <c r="M82" s="58" t="str">
        <f>IF('Total de Ocorrências Setor'!M70=0,"n.d.",'Total de Ocorrências Setor'!M82/'Total de Ocorrências Setor'!M70-1)</f>
        <v>n.d.</v>
      </c>
      <c r="N82" s="58" t="str">
        <f>IF('Total de Ocorrências Setor'!N70=0,"n.d.",'Total de Ocorrências Setor'!N82/'Total de Ocorrências Setor'!N70-1)</f>
        <v>n.d.</v>
      </c>
      <c r="O82" s="58" t="str">
        <f>IF('Total de Ocorrências Setor'!O70=0,"n.d.",'Total de Ocorrências Setor'!O82/'Total de Ocorrências Setor'!O70-1)</f>
        <v>n.d.</v>
      </c>
      <c r="P82" s="59" t="str">
        <f>IF('Total de Ocorrências Setor'!P70=0,"n.d.",'Total de Ocorrências Setor'!P82/'Total de Ocorrências Setor'!P70-1)</f>
        <v>n.d.</v>
      </c>
      <c r="Q82" s="58" t="str">
        <f>IF('Total de Ocorrências Setor'!Q70=0,"n.d.",'Total de Ocorrências Setor'!Q82/'Total de Ocorrências Setor'!Q70-1)</f>
        <v>n.d.</v>
      </c>
      <c r="R82" s="58" t="str">
        <f>IF('Total de Ocorrências Setor'!R70=0,"n.d.",'Total de Ocorrências Setor'!R82/'Total de Ocorrências Setor'!R70-1)</f>
        <v>n.d.</v>
      </c>
      <c r="S82" s="58" t="str">
        <f>IF('Total de Ocorrências Setor'!S70=0,"n.d.",'Total de Ocorrências Setor'!S82/'Total de Ocorrências Setor'!S70-1)</f>
        <v>n.d.</v>
      </c>
      <c r="T82" s="58" t="str">
        <f>IF('Total de Ocorrências Setor'!T70=0,"n.d.",'Total de Ocorrências Setor'!T82/'Total de Ocorrências Setor'!T70-1)</f>
        <v>n.d.</v>
      </c>
      <c r="U82" s="58" t="str">
        <f>IF('Total de Ocorrências Setor'!U70=0,"n.d.",'Total de Ocorrências Setor'!U82/'Total de Ocorrências Setor'!U70-1)</f>
        <v>n.d.</v>
      </c>
      <c r="V82" s="60" t="str">
        <f>IF('Total de Ocorrências Setor'!V70=0,"n.d.",'Total de Ocorrências Setor'!V82/'Total de Ocorrências Setor'!V70-1)</f>
        <v>n.d.</v>
      </c>
      <c r="W82" s="58">
        <f>IF('Total de Ocorrências Setor'!W70=0,"n.d.",'Total de Ocorrências Setor'!W82/'Total de Ocorrências Setor'!W70-1)</f>
        <v>-0.64485981308411211</v>
      </c>
      <c r="X82" s="60">
        <f>IF('Total de Ocorrências Setor'!X70=0,"n.d.",'Total de Ocorrências Setor'!X82/'Total de Ocorrências Setor'!X70-1)</f>
        <v>-0.53061224489795911</v>
      </c>
      <c r="Y82" s="56"/>
    </row>
    <row r="83" spans="1:25" x14ac:dyDescent="0.35">
      <c r="A83" s="71">
        <v>35582</v>
      </c>
      <c r="B83" s="57" t="str">
        <f>IF('Total de Ocorrências Setor'!B71=0,"n.d.",'Total de Ocorrências Setor'!B83/'Total de Ocorrências Setor'!B71-1)</f>
        <v>n.d.</v>
      </c>
      <c r="C83" s="58" t="str">
        <f>IF('Total de Ocorrências Setor'!C71=0,"n.d.",'Total de Ocorrências Setor'!C83/'Total de Ocorrências Setor'!C71-1)</f>
        <v>n.d.</v>
      </c>
      <c r="D83" s="58" t="str">
        <f>IF('Total de Ocorrências Setor'!D71=0,"n.d.",'Total de Ocorrências Setor'!D83/'Total de Ocorrências Setor'!D71-1)</f>
        <v>n.d.</v>
      </c>
      <c r="E83" s="58" t="str">
        <f>IF('Total de Ocorrências Setor'!E71=0,"n.d.",'Total de Ocorrências Setor'!E83/'Total de Ocorrências Setor'!E71-1)</f>
        <v>n.d.</v>
      </c>
      <c r="F83" s="59">
        <f>IF('Total de Ocorrências Setor'!F71=0,"n.d.",'Total de Ocorrências Setor'!F83/'Total de Ocorrências Setor'!F71-1)</f>
        <v>-0.20850100603621735</v>
      </c>
      <c r="G83" s="58" t="str">
        <f>IF('Total de Ocorrências Setor'!G71=0,"n.d.",'Total de Ocorrências Setor'!G83/'Total de Ocorrências Setor'!G71-1)</f>
        <v>n.d.</v>
      </c>
      <c r="H83" s="58" t="str">
        <f>IF('Total de Ocorrências Setor'!H71=0,"n.d.",'Total de Ocorrências Setor'!H83/'Total de Ocorrências Setor'!H71-1)</f>
        <v>n.d.</v>
      </c>
      <c r="I83" s="58" t="str">
        <f>IF('Total de Ocorrências Setor'!I71=0,"n.d.",'Total de Ocorrências Setor'!I83/'Total de Ocorrências Setor'!I71-1)</f>
        <v>n.d.</v>
      </c>
      <c r="J83" s="58" t="str">
        <f>IF('Total de Ocorrências Setor'!J71=0,"n.d.",'Total de Ocorrências Setor'!J83/'Total de Ocorrências Setor'!J71-1)</f>
        <v>n.d.</v>
      </c>
      <c r="K83" s="58">
        <f>IF('Total de Ocorrências Setor'!K71=0,"n.d.",'Total de Ocorrências Setor'!K83/'Total de Ocorrências Setor'!K71-1)</f>
        <v>0.28446389496717717</v>
      </c>
      <c r="L83" s="57" t="str">
        <f>IF('Total de Ocorrências Setor'!L71=0,"n.d.",'Total de Ocorrências Setor'!L83/'Total de Ocorrências Setor'!L71-1)</f>
        <v>n.d.</v>
      </c>
      <c r="M83" s="58" t="str">
        <f>IF('Total de Ocorrências Setor'!M71=0,"n.d.",'Total de Ocorrências Setor'!M83/'Total de Ocorrências Setor'!M71-1)</f>
        <v>n.d.</v>
      </c>
      <c r="N83" s="58" t="str">
        <f>IF('Total de Ocorrências Setor'!N71=0,"n.d.",'Total de Ocorrências Setor'!N83/'Total de Ocorrências Setor'!N71-1)</f>
        <v>n.d.</v>
      </c>
      <c r="O83" s="58" t="str">
        <f>IF('Total de Ocorrências Setor'!O71=0,"n.d.",'Total de Ocorrências Setor'!O83/'Total de Ocorrências Setor'!O71-1)</f>
        <v>n.d.</v>
      </c>
      <c r="P83" s="59" t="str">
        <f>IF('Total de Ocorrências Setor'!P71=0,"n.d.",'Total de Ocorrências Setor'!P83/'Total de Ocorrências Setor'!P71-1)</f>
        <v>n.d.</v>
      </c>
      <c r="Q83" s="58" t="str">
        <f>IF('Total de Ocorrências Setor'!Q71=0,"n.d.",'Total de Ocorrências Setor'!Q83/'Total de Ocorrências Setor'!Q71-1)</f>
        <v>n.d.</v>
      </c>
      <c r="R83" s="58" t="str">
        <f>IF('Total de Ocorrências Setor'!R71=0,"n.d.",'Total de Ocorrências Setor'!R83/'Total de Ocorrências Setor'!R71-1)</f>
        <v>n.d.</v>
      </c>
      <c r="S83" s="58" t="str">
        <f>IF('Total de Ocorrências Setor'!S71=0,"n.d.",'Total de Ocorrências Setor'!S83/'Total de Ocorrências Setor'!S71-1)</f>
        <v>n.d.</v>
      </c>
      <c r="T83" s="58" t="str">
        <f>IF('Total de Ocorrências Setor'!T71=0,"n.d.",'Total de Ocorrências Setor'!T83/'Total de Ocorrências Setor'!T71-1)</f>
        <v>n.d.</v>
      </c>
      <c r="U83" s="58" t="str">
        <f>IF('Total de Ocorrências Setor'!U71=0,"n.d.",'Total de Ocorrências Setor'!U83/'Total de Ocorrências Setor'!U71-1)</f>
        <v>n.d.</v>
      </c>
      <c r="V83" s="60" t="str">
        <f>IF('Total de Ocorrências Setor'!V71=0,"n.d.",'Total de Ocorrências Setor'!V83/'Total de Ocorrências Setor'!V71-1)</f>
        <v>n.d.</v>
      </c>
      <c r="W83" s="58">
        <f>IF('Total de Ocorrências Setor'!W71=0,"n.d.",'Total de Ocorrências Setor'!W83/'Total de Ocorrências Setor'!W71-1)</f>
        <v>-0.27058823529411768</v>
      </c>
      <c r="X83" s="60">
        <f>IF('Total de Ocorrências Setor'!X71=0,"n.d.",'Total de Ocorrências Setor'!X83/'Total de Ocorrências Setor'!X71-1)</f>
        <v>-0.46987951807228912</v>
      </c>
      <c r="Y83" s="56"/>
    </row>
    <row r="84" spans="1:25" x14ac:dyDescent="0.35">
      <c r="A84" s="71">
        <v>35612</v>
      </c>
      <c r="B84" s="57" t="str">
        <f>IF('Total de Ocorrências Setor'!B72=0,"n.d.",'Total de Ocorrências Setor'!B84/'Total de Ocorrências Setor'!B72-1)</f>
        <v>n.d.</v>
      </c>
      <c r="C84" s="58" t="str">
        <f>IF('Total de Ocorrências Setor'!C72=0,"n.d.",'Total de Ocorrências Setor'!C84/'Total de Ocorrências Setor'!C72-1)</f>
        <v>n.d.</v>
      </c>
      <c r="D84" s="58" t="str">
        <f>IF('Total de Ocorrências Setor'!D72=0,"n.d.",'Total de Ocorrências Setor'!D84/'Total de Ocorrências Setor'!D72-1)</f>
        <v>n.d.</v>
      </c>
      <c r="E84" s="58" t="str">
        <f>IF('Total de Ocorrências Setor'!E72=0,"n.d.",'Total de Ocorrências Setor'!E84/'Total de Ocorrências Setor'!E72-1)</f>
        <v>n.d.</v>
      </c>
      <c r="F84" s="59">
        <f>IF('Total de Ocorrências Setor'!F72=0,"n.d.",'Total de Ocorrências Setor'!F84/'Total de Ocorrências Setor'!F72-1)</f>
        <v>-0.33796815429468485</v>
      </c>
      <c r="G84" s="58" t="str">
        <f>IF('Total de Ocorrências Setor'!G72=0,"n.d.",'Total de Ocorrências Setor'!G84/'Total de Ocorrências Setor'!G72-1)</f>
        <v>n.d.</v>
      </c>
      <c r="H84" s="58" t="str">
        <f>IF('Total de Ocorrências Setor'!H72=0,"n.d.",'Total de Ocorrências Setor'!H84/'Total de Ocorrências Setor'!H72-1)</f>
        <v>n.d.</v>
      </c>
      <c r="I84" s="58" t="str">
        <f>IF('Total de Ocorrências Setor'!I72=0,"n.d.",'Total de Ocorrências Setor'!I84/'Total de Ocorrências Setor'!I72-1)</f>
        <v>n.d.</v>
      </c>
      <c r="J84" s="58" t="str">
        <f>IF('Total de Ocorrências Setor'!J72=0,"n.d.",'Total de Ocorrências Setor'!J84/'Total de Ocorrências Setor'!J72-1)</f>
        <v>n.d.</v>
      </c>
      <c r="K84" s="58">
        <f>IF('Total de Ocorrências Setor'!K72=0,"n.d.",'Total de Ocorrências Setor'!K84/'Total de Ocorrências Setor'!K72-1)</f>
        <v>8.0419580419580416E-2</v>
      </c>
      <c r="L84" s="57" t="str">
        <f>IF('Total de Ocorrências Setor'!L72=0,"n.d.",'Total de Ocorrências Setor'!L84/'Total de Ocorrências Setor'!L72-1)</f>
        <v>n.d.</v>
      </c>
      <c r="M84" s="58" t="str">
        <f>IF('Total de Ocorrências Setor'!M72=0,"n.d.",'Total de Ocorrências Setor'!M84/'Total de Ocorrências Setor'!M72-1)</f>
        <v>n.d.</v>
      </c>
      <c r="N84" s="58" t="str">
        <f>IF('Total de Ocorrências Setor'!N72=0,"n.d.",'Total de Ocorrências Setor'!N84/'Total de Ocorrências Setor'!N72-1)</f>
        <v>n.d.</v>
      </c>
      <c r="O84" s="58" t="str">
        <f>IF('Total de Ocorrências Setor'!O72=0,"n.d.",'Total de Ocorrências Setor'!O84/'Total de Ocorrências Setor'!O72-1)</f>
        <v>n.d.</v>
      </c>
      <c r="P84" s="59" t="str">
        <f>IF('Total de Ocorrências Setor'!P72=0,"n.d.",'Total de Ocorrências Setor'!P84/'Total de Ocorrências Setor'!P72-1)</f>
        <v>n.d.</v>
      </c>
      <c r="Q84" s="58" t="str">
        <f>IF('Total de Ocorrências Setor'!Q72=0,"n.d.",'Total de Ocorrências Setor'!Q84/'Total de Ocorrências Setor'!Q72-1)</f>
        <v>n.d.</v>
      </c>
      <c r="R84" s="58" t="str">
        <f>IF('Total de Ocorrências Setor'!R72=0,"n.d.",'Total de Ocorrências Setor'!R84/'Total de Ocorrências Setor'!R72-1)</f>
        <v>n.d.</v>
      </c>
      <c r="S84" s="58" t="str">
        <f>IF('Total de Ocorrências Setor'!S72=0,"n.d.",'Total de Ocorrências Setor'!S84/'Total de Ocorrências Setor'!S72-1)</f>
        <v>n.d.</v>
      </c>
      <c r="T84" s="58" t="str">
        <f>IF('Total de Ocorrências Setor'!T72=0,"n.d.",'Total de Ocorrências Setor'!T84/'Total de Ocorrências Setor'!T72-1)</f>
        <v>n.d.</v>
      </c>
      <c r="U84" s="58" t="str">
        <f>IF('Total de Ocorrências Setor'!U72=0,"n.d.",'Total de Ocorrências Setor'!U84/'Total de Ocorrências Setor'!U72-1)</f>
        <v>n.d.</v>
      </c>
      <c r="V84" s="60" t="str">
        <f>IF('Total de Ocorrências Setor'!V72=0,"n.d.",'Total de Ocorrências Setor'!V84/'Total de Ocorrências Setor'!V72-1)</f>
        <v>n.d.</v>
      </c>
      <c r="W84" s="58">
        <f>IF('Total de Ocorrências Setor'!W72=0,"n.d.",'Total de Ocorrências Setor'!W84/'Total de Ocorrências Setor'!W72-1)</f>
        <v>-0.47674418604651159</v>
      </c>
      <c r="X84" s="60">
        <f>IF('Total de Ocorrências Setor'!X72=0,"n.d.",'Total de Ocorrências Setor'!X84/'Total de Ocorrências Setor'!X72-1)</f>
        <v>-0.57894736842105265</v>
      </c>
      <c r="Y84" s="56"/>
    </row>
    <row r="85" spans="1:25" x14ac:dyDescent="0.35">
      <c r="A85" s="71">
        <v>35643</v>
      </c>
      <c r="B85" s="57" t="str">
        <f>IF('Total de Ocorrências Setor'!B73=0,"n.d.",'Total de Ocorrências Setor'!B85/'Total de Ocorrências Setor'!B73-1)</f>
        <v>n.d.</v>
      </c>
      <c r="C85" s="58" t="str">
        <f>IF('Total de Ocorrências Setor'!C73=0,"n.d.",'Total de Ocorrências Setor'!C85/'Total de Ocorrências Setor'!C73-1)</f>
        <v>n.d.</v>
      </c>
      <c r="D85" s="58" t="str">
        <f>IF('Total de Ocorrências Setor'!D73=0,"n.d.",'Total de Ocorrências Setor'!D85/'Total de Ocorrências Setor'!D73-1)</f>
        <v>n.d.</v>
      </c>
      <c r="E85" s="58" t="str">
        <f>IF('Total de Ocorrências Setor'!E73=0,"n.d.",'Total de Ocorrências Setor'!E85/'Total de Ocorrências Setor'!E73-1)</f>
        <v>n.d.</v>
      </c>
      <c r="F85" s="59">
        <f>IF('Total de Ocorrências Setor'!F73=0,"n.d.",'Total de Ocorrências Setor'!F85/'Total de Ocorrências Setor'!F73-1)</f>
        <v>-0.27832809857453489</v>
      </c>
      <c r="G85" s="58" t="str">
        <f>IF('Total de Ocorrências Setor'!G73=0,"n.d.",'Total de Ocorrências Setor'!G85/'Total de Ocorrências Setor'!G73-1)</f>
        <v>n.d.</v>
      </c>
      <c r="H85" s="58" t="str">
        <f>IF('Total de Ocorrências Setor'!H73=0,"n.d.",'Total de Ocorrências Setor'!H85/'Total de Ocorrências Setor'!H73-1)</f>
        <v>n.d.</v>
      </c>
      <c r="I85" s="58" t="str">
        <f>IF('Total de Ocorrências Setor'!I73=0,"n.d.",'Total de Ocorrências Setor'!I85/'Total de Ocorrências Setor'!I73-1)</f>
        <v>n.d.</v>
      </c>
      <c r="J85" s="58" t="str">
        <f>IF('Total de Ocorrências Setor'!J73=0,"n.d.",'Total de Ocorrências Setor'!J85/'Total de Ocorrências Setor'!J73-1)</f>
        <v>n.d.</v>
      </c>
      <c r="K85" s="58">
        <f>IF('Total de Ocorrências Setor'!K73=0,"n.d.",'Total de Ocorrências Setor'!K85/'Total de Ocorrências Setor'!K73-1)</f>
        <v>0.19753086419753085</v>
      </c>
      <c r="L85" s="57" t="str">
        <f>IF('Total de Ocorrências Setor'!L73=0,"n.d.",'Total de Ocorrências Setor'!L85/'Total de Ocorrências Setor'!L73-1)</f>
        <v>n.d.</v>
      </c>
      <c r="M85" s="58" t="str">
        <f>IF('Total de Ocorrências Setor'!M73=0,"n.d.",'Total de Ocorrências Setor'!M85/'Total de Ocorrências Setor'!M73-1)</f>
        <v>n.d.</v>
      </c>
      <c r="N85" s="58" t="str">
        <f>IF('Total de Ocorrências Setor'!N73=0,"n.d.",'Total de Ocorrências Setor'!N85/'Total de Ocorrências Setor'!N73-1)</f>
        <v>n.d.</v>
      </c>
      <c r="O85" s="58" t="str">
        <f>IF('Total de Ocorrências Setor'!O73=0,"n.d.",'Total de Ocorrências Setor'!O85/'Total de Ocorrências Setor'!O73-1)</f>
        <v>n.d.</v>
      </c>
      <c r="P85" s="59" t="str">
        <f>IF('Total de Ocorrências Setor'!P73=0,"n.d.",'Total de Ocorrências Setor'!P85/'Total de Ocorrências Setor'!P73-1)</f>
        <v>n.d.</v>
      </c>
      <c r="Q85" s="58" t="str">
        <f>IF('Total de Ocorrências Setor'!Q73=0,"n.d.",'Total de Ocorrências Setor'!Q85/'Total de Ocorrências Setor'!Q73-1)</f>
        <v>n.d.</v>
      </c>
      <c r="R85" s="58" t="str">
        <f>IF('Total de Ocorrências Setor'!R73=0,"n.d.",'Total de Ocorrências Setor'!R85/'Total de Ocorrências Setor'!R73-1)</f>
        <v>n.d.</v>
      </c>
      <c r="S85" s="58" t="str">
        <f>IF('Total de Ocorrências Setor'!S73=0,"n.d.",'Total de Ocorrências Setor'!S85/'Total de Ocorrências Setor'!S73-1)</f>
        <v>n.d.</v>
      </c>
      <c r="T85" s="58" t="str">
        <f>IF('Total de Ocorrências Setor'!T73=0,"n.d.",'Total de Ocorrências Setor'!T85/'Total de Ocorrências Setor'!T73-1)</f>
        <v>n.d.</v>
      </c>
      <c r="U85" s="58" t="str">
        <f>IF('Total de Ocorrências Setor'!U73=0,"n.d.",'Total de Ocorrências Setor'!U85/'Total de Ocorrências Setor'!U73-1)</f>
        <v>n.d.</v>
      </c>
      <c r="V85" s="60" t="str">
        <f>IF('Total de Ocorrências Setor'!V73=0,"n.d.",'Total de Ocorrências Setor'!V85/'Total de Ocorrências Setor'!V73-1)</f>
        <v>n.d.</v>
      </c>
      <c r="W85" s="58">
        <f>IF('Total de Ocorrências Setor'!W73=0,"n.d.",'Total de Ocorrências Setor'!W85/'Total de Ocorrências Setor'!W73-1)</f>
        <v>-0.44303797468354433</v>
      </c>
      <c r="X85" s="60">
        <f>IF('Total de Ocorrências Setor'!X73=0,"n.d.",'Total de Ocorrências Setor'!X85/'Total de Ocorrências Setor'!X73-1)</f>
        <v>-0.52112676056338025</v>
      </c>
      <c r="Y85" s="56"/>
    </row>
    <row r="86" spans="1:25" x14ac:dyDescent="0.35">
      <c r="A86" s="71">
        <v>35674</v>
      </c>
      <c r="B86" s="57" t="str">
        <f>IF('Total de Ocorrências Setor'!B74=0,"n.d.",'Total de Ocorrências Setor'!B86/'Total de Ocorrências Setor'!B74-1)</f>
        <v>n.d.</v>
      </c>
      <c r="C86" s="58" t="str">
        <f>IF('Total de Ocorrências Setor'!C74=0,"n.d.",'Total de Ocorrências Setor'!C86/'Total de Ocorrências Setor'!C74-1)</f>
        <v>n.d.</v>
      </c>
      <c r="D86" s="58" t="str">
        <f>IF('Total de Ocorrências Setor'!D74=0,"n.d.",'Total de Ocorrências Setor'!D86/'Total de Ocorrências Setor'!D74-1)</f>
        <v>n.d.</v>
      </c>
      <c r="E86" s="58" t="str">
        <f>IF('Total de Ocorrências Setor'!E74=0,"n.d.",'Total de Ocorrências Setor'!E86/'Total de Ocorrências Setor'!E74-1)</f>
        <v>n.d.</v>
      </c>
      <c r="F86" s="59">
        <f>IF('Total de Ocorrências Setor'!F74=0,"n.d.",'Total de Ocorrências Setor'!F86/'Total de Ocorrências Setor'!F74-1)</f>
        <v>-0.16300056401579244</v>
      </c>
      <c r="G86" s="58" t="str">
        <f>IF('Total de Ocorrências Setor'!G74=0,"n.d.",'Total de Ocorrências Setor'!G86/'Total de Ocorrências Setor'!G74-1)</f>
        <v>n.d.</v>
      </c>
      <c r="H86" s="58" t="str">
        <f>IF('Total de Ocorrências Setor'!H74=0,"n.d.",'Total de Ocorrências Setor'!H86/'Total de Ocorrências Setor'!H74-1)</f>
        <v>n.d.</v>
      </c>
      <c r="I86" s="58" t="str">
        <f>IF('Total de Ocorrências Setor'!I74=0,"n.d.",'Total de Ocorrências Setor'!I86/'Total de Ocorrências Setor'!I74-1)</f>
        <v>n.d.</v>
      </c>
      <c r="J86" s="58" t="str">
        <f>IF('Total de Ocorrências Setor'!J74=0,"n.d.",'Total de Ocorrências Setor'!J86/'Total de Ocorrências Setor'!J74-1)</f>
        <v>n.d.</v>
      </c>
      <c r="K86" s="58">
        <f>IF('Total de Ocorrências Setor'!K74=0,"n.d.",'Total de Ocorrências Setor'!K86/'Total de Ocorrências Setor'!K74-1)</f>
        <v>6.3227953410981641E-2</v>
      </c>
      <c r="L86" s="57" t="str">
        <f>IF('Total de Ocorrências Setor'!L74=0,"n.d.",'Total de Ocorrências Setor'!L86/'Total de Ocorrências Setor'!L74-1)</f>
        <v>n.d.</v>
      </c>
      <c r="M86" s="58" t="str">
        <f>IF('Total de Ocorrências Setor'!M74=0,"n.d.",'Total de Ocorrências Setor'!M86/'Total de Ocorrências Setor'!M74-1)</f>
        <v>n.d.</v>
      </c>
      <c r="N86" s="58" t="str">
        <f>IF('Total de Ocorrências Setor'!N74=0,"n.d.",'Total de Ocorrências Setor'!N86/'Total de Ocorrências Setor'!N74-1)</f>
        <v>n.d.</v>
      </c>
      <c r="O86" s="58" t="str">
        <f>IF('Total de Ocorrências Setor'!O74=0,"n.d.",'Total de Ocorrências Setor'!O86/'Total de Ocorrências Setor'!O74-1)</f>
        <v>n.d.</v>
      </c>
      <c r="P86" s="59" t="str">
        <f>IF('Total de Ocorrências Setor'!P74=0,"n.d.",'Total de Ocorrências Setor'!P86/'Total de Ocorrências Setor'!P74-1)</f>
        <v>n.d.</v>
      </c>
      <c r="Q86" s="58" t="str">
        <f>IF('Total de Ocorrências Setor'!Q74=0,"n.d.",'Total de Ocorrências Setor'!Q86/'Total de Ocorrências Setor'!Q74-1)</f>
        <v>n.d.</v>
      </c>
      <c r="R86" s="58" t="str">
        <f>IF('Total de Ocorrências Setor'!R74=0,"n.d.",'Total de Ocorrências Setor'!R86/'Total de Ocorrências Setor'!R74-1)</f>
        <v>n.d.</v>
      </c>
      <c r="S86" s="58" t="str">
        <f>IF('Total de Ocorrências Setor'!S74=0,"n.d.",'Total de Ocorrências Setor'!S86/'Total de Ocorrências Setor'!S74-1)</f>
        <v>n.d.</v>
      </c>
      <c r="T86" s="58" t="str">
        <f>IF('Total de Ocorrências Setor'!T74=0,"n.d.",'Total de Ocorrências Setor'!T86/'Total de Ocorrências Setor'!T74-1)</f>
        <v>n.d.</v>
      </c>
      <c r="U86" s="58" t="str">
        <f>IF('Total de Ocorrências Setor'!U74=0,"n.d.",'Total de Ocorrências Setor'!U86/'Total de Ocorrências Setor'!U74-1)</f>
        <v>n.d.</v>
      </c>
      <c r="V86" s="60" t="str">
        <f>IF('Total de Ocorrências Setor'!V74=0,"n.d.",'Total de Ocorrências Setor'!V86/'Total de Ocorrências Setor'!V74-1)</f>
        <v>n.d.</v>
      </c>
      <c r="W86" s="58">
        <f>IF('Total de Ocorrências Setor'!W74=0,"n.d.",'Total de Ocorrências Setor'!W86/'Total de Ocorrências Setor'!W74-1)</f>
        <v>-0.19607843137254899</v>
      </c>
      <c r="X86" s="60">
        <f>IF('Total de Ocorrências Setor'!X74=0,"n.d.",'Total de Ocorrências Setor'!X86/'Total de Ocorrências Setor'!X74-1)</f>
        <v>-0.52542372881355925</v>
      </c>
      <c r="Y86" s="56"/>
    </row>
    <row r="87" spans="1:25" x14ac:dyDescent="0.35">
      <c r="A87" s="71">
        <v>35704</v>
      </c>
      <c r="B87" s="57" t="str">
        <f>IF('Total de Ocorrências Setor'!B75=0,"n.d.",'Total de Ocorrências Setor'!B87/'Total de Ocorrências Setor'!B75-1)</f>
        <v>n.d.</v>
      </c>
      <c r="C87" s="58" t="str">
        <f>IF('Total de Ocorrências Setor'!C75=0,"n.d.",'Total de Ocorrências Setor'!C87/'Total de Ocorrências Setor'!C75-1)</f>
        <v>n.d.</v>
      </c>
      <c r="D87" s="58" t="str">
        <f>IF('Total de Ocorrências Setor'!D75=0,"n.d.",'Total de Ocorrências Setor'!D87/'Total de Ocorrências Setor'!D75-1)</f>
        <v>n.d.</v>
      </c>
      <c r="E87" s="58" t="str">
        <f>IF('Total de Ocorrências Setor'!E75=0,"n.d.",'Total de Ocorrências Setor'!E87/'Total de Ocorrências Setor'!E75-1)</f>
        <v>n.d.</v>
      </c>
      <c r="F87" s="59">
        <f>IF('Total de Ocorrências Setor'!F75=0,"n.d.",'Total de Ocorrências Setor'!F87/'Total de Ocorrências Setor'!F75-1)</f>
        <v>-0.1849888392857143</v>
      </c>
      <c r="G87" s="58" t="str">
        <f>IF('Total de Ocorrências Setor'!G75=0,"n.d.",'Total de Ocorrências Setor'!G87/'Total de Ocorrências Setor'!G75-1)</f>
        <v>n.d.</v>
      </c>
      <c r="H87" s="58" t="str">
        <f>IF('Total de Ocorrências Setor'!H75=0,"n.d.",'Total de Ocorrências Setor'!H87/'Total de Ocorrências Setor'!H75-1)</f>
        <v>n.d.</v>
      </c>
      <c r="I87" s="58" t="str">
        <f>IF('Total de Ocorrências Setor'!I75=0,"n.d.",'Total de Ocorrências Setor'!I87/'Total de Ocorrências Setor'!I75-1)</f>
        <v>n.d.</v>
      </c>
      <c r="J87" s="58" t="str">
        <f>IF('Total de Ocorrências Setor'!J75=0,"n.d.",'Total de Ocorrências Setor'!J87/'Total de Ocorrências Setor'!J75-1)</f>
        <v>n.d.</v>
      </c>
      <c r="K87" s="58">
        <f>IF('Total de Ocorrências Setor'!K75=0,"n.d.",'Total de Ocorrências Setor'!K87/'Total de Ocorrências Setor'!K75-1)</f>
        <v>-0.12401883830455263</v>
      </c>
      <c r="L87" s="57" t="str">
        <f>IF('Total de Ocorrências Setor'!L75=0,"n.d.",'Total de Ocorrências Setor'!L87/'Total de Ocorrências Setor'!L75-1)</f>
        <v>n.d.</v>
      </c>
      <c r="M87" s="58" t="str">
        <f>IF('Total de Ocorrências Setor'!M75=0,"n.d.",'Total de Ocorrências Setor'!M87/'Total de Ocorrências Setor'!M75-1)</f>
        <v>n.d.</v>
      </c>
      <c r="N87" s="58" t="str">
        <f>IF('Total de Ocorrências Setor'!N75=0,"n.d.",'Total de Ocorrências Setor'!N87/'Total de Ocorrências Setor'!N75-1)</f>
        <v>n.d.</v>
      </c>
      <c r="O87" s="58" t="str">
        <f>IF('Total de Ocorrências Setor'!O75=0,"n.d.",'Total de Ocorrências Setor'!O87/'Total de Ocorrências Setor'!O75-1)</f>
        <v>n.d.</v>
      </c>
      <c r="P87" s="59" t="str">
        <f>IF('Total de Ocorrências Setor'!P75=0,"n.d.",'Total de Ocorrências Setor'!P87/'Total de Ocorrências Setor'!P75-1)</f>
        <v>n.d.</v>
      </c>
      <c r="Q87" s="58" t="str">
        <f>IF('Total de Ocorrências Setor'!Q75=0,"n.d.",'Total de Ocorrências Setor'!Q87/'Total de Ocorrências Setor'!Q75-1)</f>
        <v>n.d.</v>
      </c>
      <c r="R87" s="58" t="str">
        <f>IF('Total de Ocorrências Setor'!R75=0,"n.d.",'Total de Ocorrências Setor'!R87/'Total de Ocorrências Setor'!R75-1)</f>
        <v>n.d.</v>
      </c>
      <c r="S87" s="58" t="str">
        <f>IF('Total de Ocorrências Setor'!S75=0,"n.d.",'Total de Ocorrências Setor'!S87/'Total de Ocorrências Setor'!S75-1)</f>
        <v>n.d.</v>
      </c>
      <c r="T87" s="58" t="str">
        <f>IF('Total de Ocorrências Setor'!T75=0,"n.d.",'Total de Ocorrências Setor'!T87/'Total de Ocorrências Setor'!T75-1)</f>
        <v>n.d.</v>
      </c>
      <c r="U87" s="58" t="str">
        <f>IF('Total de Ocorrências Setor'!U75=0,"n.d.",'Total de Ocorrências Setor'!U87/'Total de Ocorrências Setor'!U75-1)</f>
        <v>n.d.</v>
      </c>
      <c r="V87" s="60" t="str">
        <f>IF('Total de Ocorrências Setor'!V75=0,"n.d.",'Total de Ocorrências Setor'!V87/'Total de Ocorrências Setor'!V75-1)</f>
        <v>n.d.</v>
      </c>
      <c r="W87" s="58">
        <f>IF('Total de Ocorrências Setor'!W75=0,"n.d.",'Total de Ocorrências Setor'!W87/'Total de Ocorrências Setor'!W75-1)</f>
        <v>-0.3214285714285714</v>
      </c>
      <c r="X87" s="60">
        <f>IF('Total de Ocorrências Setor'!X75=0,"n.d.",'Total de Ocorrências Setor'!X87/'Total de Ocorrências Setor'!X75-1)</f>
        <v>-0.4509803921568627</v>
      </c>
      <c r="Y87" s="56"/>
    </row>
    <row r="88" spans="1:25" x14ac:dyDescent="0.35">
      <c r="A88" s="71">
        <v>35735</v>
      </c>
      <c r="B88" s="57" t="str">
        <f>IF('Total de Ocorrências Setor'!B76=0,"n.d.",'Total de Ocorrências Setor'!B88/'Total de Ocorrências Setor'!B76-1)</f>
        <v>n.d.</v>
      </c>
      <c r="C88" s="58" t="str">
        <f>IF('Total de Ocorrências Setor'!C76=0,"n.d.",'Total de Ocorrências Setor'!C88/'Total de Ocorrências Setor'!C76-1)</f>
        <v>n.d.</v>
      </c>
      <c r="D88" s="58" t="str">
        <f>IF('Total de Ocorrências Setor'!D76=0,"n.d.",'Total de Ocorrências Setor'!D88/'Total de Ocorrências Setor'!D76-1)</f>
        <v>n.d.</v>
      </c>
      <c r="E88" s="58" t="str">
        <f>IF('Total de Ocorrências Setor'!E76=0,"n.d.",'Total de Ocorrências Setor'!E88/'Total de Ocorrências Setor'!E76-1)</f>
        <v>n.d.</v>
      </c>
      <c r="F88" s="59">
        <f>IF('Total de Ocorrências Setor'!F76=0,"n.d.",'Total de Ocorrências Setor'!F88/'Total de Ocorrências Setor'!F76-1)</f>
        <v>-0.27952082144894463</v>
      </c>
      <c r="G88" s="58" t="str">
        <f>IF('Total de Ocorrências Setor'!G76=0,"n.d.",'Total de Ocorrências Setor'!G88/'Total de Ocorrências Setor'!G76-1)</f>
        <v>n.d.</v>
      </c>
      <c r="H88" s="58" t="str">
        <f>IF('Total de Ocorrências Setor'!H76=0,"n.d.",'Total de Ocorrências Setor'!H88/'Total de Ocorrências Setor'!H76-1)</f>
        <v>n.d.</v>
      </c>
      <c r="I88" s="58" t="str">
        <f>IF('Total de Ocorrências Setor'!I76=0,"n.d.",'Total de Ocorrências Setor'!I88/'Total de Ocorrências Setor'!I76-1)</f>
        <v>n.d.</v>
      </c>
      <c r="J88" s="58" t="str">
        <f>IF('Total de Ocorrências Setor'!J76=0,"n.d.",'Total de Ocorrências Setor'!J88/'Total de Ocorrências Setor'!J76-1)</f>
        <v>n.d.</v>
      </c>
      <c r="K88" s="58">
        <f>IF('Total de Ocorrências Setor'!K76=0,"n.d.",'Total de Ocorrências Setor'!K88/'Total de Ocorrências Setor'!K76-1)</f>
        <v>0.1785714285714286</v>
      </c>
      <c r="L88" s="57" t="str">
        <f>IF('Total de Ocorrências Setor'!L76=0,"n.d.",'Total de Ocorrências Setor'!L88/'Total de Ocorrências Setor'!L76-1)</f>
        <v>n.d.</v>
      </c>
      <c r="M88" s="58" t="str">
        <f>IF('Total de Ocorrências Setor'!M76=0,"n.d.",'Total de Ocorrências Setor'!M88/'Total de Ocorrências Setor'!M76-1)</f>
        <v>n.d.</v>
      </c>
      <c r="N88" s="58" t="str">
        <f>IF('Total de Ocorrências Setor'!N76=0,"n.d.",'Total de Ocorrências Setor'!N88/'Total de Ocorrências Setor'!N76-1)</f>
        <v>n.d.</v>
      </c>
      <c r="O88" s="58" t="str">
        <f>IF('Total de Ocorrências Setor'!O76=0,"n.d.",'Total de Ocorrências Setor'!O88/'Total de Ocorrências Setor'!O76-1)</f>
        <v>n.d.</v>
      </c>
      <c r="P88" s="59" t="str">
        <f>IF('Total de Ocorrências Setor'!P76=0,"n.d.",'Total de Ocorrências Setor'!P88/'Total de Ocorrências Setor'!P76-1)</f>
        <v>n.d.</v>
      </c>
      <c r="Q88" s="58" t="str">
        <f>IF('Total de Ocorrências Setor'!Q76=0,"n.d.",'Total de Ocorrências Setor'!Q88/'Total de Ocorrências Setor'!Q76-1)</f>
        <v>n.d.</v>
      </c>
      <c r="R88" s="58" t="str">
        <f>IF('Total de Ocorrências Setor'!R76=0,"n.d.",'Total de Ocorrências Setor'!R88/'Total de Ocorrências Setor'!R76-1)</f>
        <v>n.d.</v>
      </c>
      <c r="S88" s="58" t="str">
        <f>IF('Total de Ocorrências Setor'!S76=0,"n.d.",'Total de Ocorrências Setor'!S88/'Total de Ocorrências Setor'!S76-1)</f>
        <v>n.d.</v>
      </c>
      <c r="T88" s="58" t="str">
        <f>IF('Total de Ocorrências Setor'!T76=0,"n.d.",'Total de Ocorrências Setor'!T88/'Total de Ocorrências Setor'!T76-1)</f>
        <v>n.d.</v>
      </c>
      <c r="U88" s="58" t="str">
        <f>IF('Total de Ocorrências Setor'!U76=0,"n.d.",'Total de Ocorrências Setor'!U88/'Total de Ocorrências Setor'!U76-1)</f>
        <v>n.d.</v>
      </c>
      <c r="V88" s="60" t="str">
        <f>IF('Total de Ocorrências Setor'!V76=0,"n.d.",'Total de Ocorrências Setor'!V88/'Total de Ocorrências Setor'!V76-1)</f>
        <v>n.d.</v>
      </c>
      <c r="W88" s="58">
        <f>IF('Total de Ocorrências Setor'!W76=0,"n.d.",'Total de Ocorrências Setor'!W88/'Total de Ocorrências Setor'!W76-1)</f>
        <v>-0.34545454545454546</v>
      </c>
      <c r="X88" s="60">
        <f>IF('Total de Ocorrências Setor'!X76=0,"n.d.",'Total de Ocorrências Setor'!X88/'Total de Ocorrências Setor'!X76-1)</f>
        <v>-0.5185185185185186</v>
      </c>
      <c r="Y88" s="56"/>
    </row>
    <row r="89" spans="1:25" ht="15" thickBot="1" x14ac:dyDescent="0.4">
      <c r="A89" s="72">
        <v>35765</v>
      </c>
      <c r="B89" s="65" t="str">
        <f>IF('Total de Ocorrências Setor'!B77=0,"n.d.",'Total de Ocorrências Setor'!B89/'Total de Ocorrências Setor'!B77-1)</f>
        <v>n.d.</v>
      </c>
      <c r="C89" s="66" t="str">
        <f>IF('Total de Ocorrências Setor'!C77=0,"n.d.",'Total de Ocorrências Setor'!C89/'Total de Ocorrências Setor'!C77-1)</f>
        <v>n.d.</v>
      </c>
      <c r="D89" s="66" t="str">
        <f>IF('Total de Ocorrências Setor'!D77=0,"n.d.",'Total de Ocorrências Setor'!D89/'Total de Ocorrências Setor'!D77-1)</f>
        <v>n.d.</v>
      </c>
      <c r="E89" s="66" t="str">
        <f>IF('Total de Ocorrências Setor'!E77=0,"n.d.",'Total de Ocorrências Setor'!E89/'Total de Ocorrências Setor'!E77-1)</f>
        <v>n.d.</v>
      </c>
      <c r="F89" s="67">
        <f>IF('Total de Ocorrências Setor'!F77=0,"n.d.",'Total de Ocorrências Setor'!F89/'Total de Ocorrências Setor'!F77-1)</f>
        <v>-0.20205259781911478</v>
      </c>
      <c r="G89" s="66" t="str">
        <f>IF('Total de Ocorrências Setor'!G77=0,"n.d.",'Total de Ocorrências Setor'!G89/'Total de Ocorrências Setor'!G77-1)</f>
        <v>n.d.</v>
      </c>
      <c r="H89" s="66" t="str">
        <f>IF('Total de Ocorrências Setor'!H77=0,"n.d.",'Total de Ocorrências Setor'!H89/'Total de Ocorrências Setor'!H77-1)</f>
        <v>n.d.</v>
      </c>
      <c r="I89" s="66" t="str">
        <f>IF('Total de Ocorrências Setor'!I77=0,"n.d.",'Total de Ocorrências Setor'!I89/'Total de Ocorrências Setor'!I77-1)</f>
        <v>n.d.</v>
      </c>
      <c r="J89" s="66" t="str">
        <f>IF('Total de Ocorrências Setor'!J77=0,"n.d.",'Total de Ocorrências Setor'!J89/'Total de Ocorrências Setor'!J77-1)</f>
        <v>n.d.</v>
      </c>
      <c r="K89" s="66">
        <f>IF('Total de Ocorrências Setor'!K77=0,"n.d.",'Total de Ocorrências Setor'!K89/'Total de Ocorrências Setor'!K77-1)</f>
        <v>-0.28366762177650429</v>
      </c>
      <c r="L89" s="65" t="str">
        <f>IF('Total de Ocorrências Setor'!L77=0,"n.d.",'Total de Ocorrências Setor'!L89/'Total de Ocorrências Setor'!L77-1)</f>
        <v>n.d.</v>
      </c>
      <c r="M89" s="66" t="str">
        <f>IF('Total de Ocorrências Setor'!M77=0,"n.d.",'Total de Ocorrências Setor'!M89/'Total de Ocorrências Setor'!M77-1)</f>
        <v>n.d.</v>
      </c>
      <c r="N89" s="66" t="str">
        <f>IF('Total de Ocorrências Setor'!N77=0,"n.d.",'Total de Ocorrências Setor'!N89/'Total de Ocorrências Setor'!N77-1)</f>
        <v>n.d.</v>
      </c>
      <c r="O89" s="66" t="str">
        <f>IF('Total de Ocorrências Setor'!O77=0,"n.d.",'Total de Ocorrências Setor'!O89/'Total de Ocorrências Setor'!O77-1)</f>
        <v>n.d.</v>
      </c>
      <c r="P89" s="67" t="str">
        <f>IF('Total de Ocorrências Setor'!P77=0,"n.d.",'Total de Ocorrências Setor'!P89/'Total de Ocorrências Setor'!P77-1)</f>
        <v>n.d.</v>
      </c>
      <c r="Q89" s="66" t="str">
        <f>IF('Total de Ocorrências Setor'!Q77=0,"n.d.",'Total de Ocorrências Setor'!Q89/'Total de Ocorrências Setor'!Q77-1)</f>
        <v>n.d.</v>
      </c>
      <c r="R89" s="66" t="str">
        <f>IF('Total de Ocorrências Setor'!R77=0,"n.d.",'Total de Ocorrências Setor'!R89/'Total de Ocorrências Setor'!R77-1)</f>
        <v>n.d.</v>
      </c>
      <c r="S89" s="66" t="str">
        <f>IF('Total de Ocorrências Setor'!S77=0,"n.d.",'Total de Ocorrências Setor'!S89/'Total de Ocorrências Setor'!S77-1)</f>
        <v>n.d.</v>
      </c>
      <c r="T89" s="66" t="str">
        <f>IF('Total de Ocorrências Setor'!T77=0,"n.d.",'Total de Ocorrências Setor'!T89/'Total de Ocorrências Setor'!T77-1)</f>
        <v>n.d.</v>
      </c>
      <c r="U89" s="66" t="str">
        <f>IF('Total de Ocorrências Setor'!U77=0,"n.d.",'Total de Ocorrências Setor'!U89/'Total de Ocorrências Setor'!U77-1)</f>
        <v>n.d.</v>
      </c>
      <c r="V89" s="68" t="str">
        <f>IF('Total de Ocorrências Setor'!V77=0,"n.d.",'Total de Ocorrências Setor'!V89/'Total de Ocorrências Setor'!V77-1)</f>
        <v>n.d.</v>
      </c>
      <c r="W89" s="66">
        <f>IF('Total de Ocorrências Setor'!W77=0,"n.d.",'Total de Ocorrências Setor'!W89/'Total de Ocorrências Setor'!W77-1)</f>
        <v>0.16666666666666674</v>
      </c>
      <c r="X89" s="68">
        <f>IF('Total de Ocorrências Setor'!X77=0,"n.d.",'Total de Ocorrências Setor'!X89/'Total de Ocorrências Setor'!X77-1)</f>
        <v>-0.52173913043478259</v>
      </c>
      <c r="Y89" s="56"/>
    </row>
    <row r="90" spans="1:25" x14ac:dyDescent="0.35">
      <c r="A90" s="70">
        <v>35796</v>
      </c>
      <c r="B90" s="61" t="str">
        <f>IF('Total de Ocorrências Setor'!B78=0,"n.d.",'Total de Ocorrências Setor'!B90/'Total de Ocorrências Setor'!B78-1)</f>
        <v>n.d.</v>
      </c>
      <c r="C90" s="62" t="str">
        <f>IF('Total de Ocorrências Setor'!C78=0,"n.d.",'Total de Ocorrências Setor'!C90/'Total de Ocorrências Setor'!C78-1)</f>
        <v>n.d.</v>
      </c>
      <c r="D90" s="62" t="str">
        <f>IF('Total de Ocorrências Setor'!D78=0,"n.d.",'Total de Ocorrências Setor'!D90/'Total de Ocorrências Setor'!D78-1)</f>
        <v>n.d.</v>
      </c>
      <c r="E90" s="62" t="str">
        <f>IF('Total de Ocorrências Setor'!E78=0,"n.d.",'Total de Ocorrências Setor'!E90/'Total de Ocorrências Setor'!E78-1)</f>
        <v>n.d.</v>
      </c>
      <c r="F90" s="63">
        <f>IF('Total de Ocorrências Setor'!F78=0,"n.d.",'Total de Ocorrências Setor'!F90/'Total de Ocorrências Setor'!F78-1)</f>
        <v>-0.27537969624300562</v>
      </c>
      <c r="G90" s="62" t="str">
        <f>IF('Total de Ocorrências Setor'!G78=0,"n.d.",'Total de Ocorrências Setor'!G90/'Total de Ocorrências Setor'!G78-1)</f>
        <v>n.d.</v>
      </c>
      <c r="H90" s="62" t="str">
        <f>IF('Total de Ocorrências Setor'!H78=0,"n.d.",'Total de Ocorrências Setor'!H90/'Total de Ocorrências Setor'!H78-1)</f>
        <v>n.d.</v>
      </c>
      <c r="I90" s="62" t="str">
        <f>IF('Total de Ocorrências Setor'!I78=0,"n.d.",'Total de Ocorrências Setor'!I90/'Total de Ocorrências Setor'!I78-1)</f>
        <v>n.d.</v>
      </c>
      <c r="J90" s="62" t="str">
        <f>IF('Total de Ocorrências Setor'!J78=0,"n.d.",'Total de Ocorrências Setor'!J90/'Total de Ocorrências Setor'!J78-1)</f>
        <v>n.d.</v>
      </c>
      <c r="K90" s="62">
        <f>IF('Total de Ocorrências Setor'!K78=0,"n.d.",'Total de Ocorrências Setor'!K90/'Total de Ocorrências Setor'!K78-1)</f>
        <v>-0.25373134328358204</v>
      </c>
      <c r="L90" s="61" t="str">
        <f>IF('Total de Ocorrências Setor'!L78=0,"n.d.",'Total de Ocorrências Setor'!L90/'Total de Ocorrências Setor'!L78-1)</f>
        <v>n.d.</v>
      </c>
      <c r="M90" s="62" t="str">
        <f>IF('Total de Ocorrências Setor'!M78=0,"n.d.",'Total de Ocorrências Setor'!M90/'Total de Ocorrências Setor'!M78-1)</f>
        <v>n.d.</v>
      </c>
      <c r="N90" s="62" t="str">
        <f>IF('Total de Ocorrências Setor'!N78=0,"n.d.",'Total de Ocorrências Setor'!N90/'Total de Ocorrências Setor'!N78-1)</f>
        <v>n.d.</v>
      </c>
      <c r="O90" s="62" t="str">
        <f>IF('Total de Ocorrências Setor'!O78=0,"n.d.",'Total de Ocorrências Setor'!O90/'Total de Ocorrências Setor'!O78-1)</f>
        <v>n.d.</v>
      </c>
      <c r="P90" s="63" t="str">
        <f>IF('Total de Ocorrências Setor'!P78=0,"n.d.",'Total de Ocorrências Setor'!P90/'Total de Ocorrências Setor'!P78-1)</f>
        <v>n.d.</v>
      </c>
      <c r="Q90" s="62" t="str">
        <f>IF('Total de Ocorrências Setor'!Q78=0,"n.d.",'Total de Ocorrências Setor'!Q90/'Total de Ocorrências Setor'!Q78-1)</f>
        <v>n.d.</v>
      </c>
      <c r="R90" s="62" t="str">
        <f>IF('Total de Ocorrências Setor'!R78=0,"n.d.",'Total de Ocorrências Setor'!R90/'Total de Ocorrências Setor'!R78-1)</f>
        <v>n.d.</v>
      </c>
      <c r="S90" s="62" t="str">
        <f>IF('Total de Ocorrências Setor'!S78=0,"n.d.",'Total de Ocorrências Setor'!S90/'Total de Ocorrências Setor'!S78-1)</f>
        <v>n.d.</v>
      </c>
      <c r="T90" s="62" t="str">
        <f>IF('Total de Ocorrências Setor'!T78=0,"n.d.",'Total de Ocorrências Setor'!T90/'Total de Ocorrências Setor'!T78-1)</f>
        <v>n.d.</v>
      </c>
      <c r="U90" s="62" t="str">
        <f>IF('Total de Ocorrências Setor'!U78=0,"n.d.",'Total de Ocorrências Setor'!U90/'Total de Ocorrências Setor'!U78-1)</f>
        <v>n.d.</v>
      </c>
      <c r="V90" s="64" t="str">
        <f>IF('Total de Ocorrências Setor'!V78=0,"n.d.",'Total de Ocorrências Setor'!V90/'Total de Ocorrências Setor'!V78-1)</f>
        <v>n.d.</v>
      </c>
      <c r="W90" s="62">
        <f>IF('Total de Ocorrências Setor'!W78=0,"n.d.",'Total de Ocorrências Setor'!W90/'Total de Ocorrências Setor'!W78-1)</f>
        <v>0.22641509433962259</v>
      </c>
      <c r="X90" s="64">
        <f>IF('Total de Ocorrências Setor'!X78=0,"n.d.",'Total de Ocorrências Setor'!X90/'Total de Ocorrências Setor'!X78-1)</f>
        <v>-0.31999999999999995</v>
      </c>
      <c r="Y90" s="56"/>
    </row>
    <row r="91" spans="1:25" x14ac:dyDescent="0.35">
      <c r="A91" s="71">
        <v>35827</v>
      </c>
      <c r="B91" s="57" t="str">
        <f>IF('Total de Ocorrências Setor'!B79=0,"n.d.",'Total de Ocorrências Setor'!B91/'Total de Ocorrências Setor'!B79-1)</f>
        <v>n.d.</v>
      </c>
      <c r="C91" s="58" t="str">
        <f>IF('Total de Ocorrências Setor'!C79=0,"n.d.",'Total de Ocorrências Setor'!C91/'Total de Ocorrências Setor'!C79-1)</f>
        <v>n.d.</v>
      </c>
      <c r="D91" s="58" t="str">
        <f>IF('Total de Ocorrências Setor'!D79=0,"n.d.",'Total de Ocorrências Setor'!D91/'Total de Ocorrências Setor'!D79-1)</f>
        <v>n.d.</v>
      </c>
      <c r="E91" s="58" t="str">
        <f>IF('Total de Ocorrências Setor'!E79=0,"n.d.",'Total de Ocorrências Setor'!E91/'Total de Ocorrências Setor'!E79-1)</f>
        <v>n.d.</v>
      </c>
      <c r="F91" s="59">
        <f>IF('Total de Ocorrências Setor'!F79=0,"n.d.",'Total de Ocorrências Setor'!F91/'Total de Ocorrências Setor'!F79-1)</f>
        <v>-0.21831819976312672</v>
      </c>
      <c r="G91" s="58" t="str">
        <f>IF('Total de Ocorrências Setor'!G79=0,"n.d.",'Total de Ocorrências Setor'!G91/'Total de Ocorrências Setor'!G79-1)</f>
        <v>n.d.</v>
      </c>
      <c r="H91" s="58" t="str">
        <f>IF('Total de Ocorrências Setor'!H79=0,"n.d.",'Total de Ocorrências Setor'!H91/'Total de Ocorrências Setor'!H79-1)</f>
        <v>n.d.</v>
      </c>
      <c r="I91" s="58" t="str">
        <f>IF('Total de Ocorrências Setor'!I79=0,"n.d.",'Total de Ocorrências Setor'!I91/'Total de Ocorrências Setor'!I79-1)</f>
        <v>n.d.</v>
      </c>
      <c r="J91" s="58" t="str">
        <f>IF('Total de Ocorrências Setor'!J79=0,"n.d.",'Total de Ocorrências Setor'!J91/'Total de Ocorrências Setor'!J79-1)</f>
        <v>n.d.</v>
      </c>
      <c r="K91" s="58">
        <f>IF('Total de Ocorrências Setor'!K79=0,"n.d.",'Total de Ocorrências Setor'!K91/'Total de Ocorrências Setor'!K79-1)</f>
        <v>1.1661807580174877E-2</v>
      </c>
      <c r="L91" s="57" t="str">
        <f>IF('Total de Ocorrências Setor'!L79=0,"n.d.",'Total de Ocorrências Setor'!L91/'Total de Ocorrências Setor'!L79-1)</f>
        <v>n.d.</v>
      </c>
      <c r="M91" s="58" t="str">
        <f>IF('Total de Ocorrências Setor'!M79=0,"n.d.",'Total de Ocorrências Setor'!M91/'Total de Ocorrências Setor'!M79-1)</f>
        <v>n.d.</v>
      </c>
      <c r="N91" s="58" t="str">
        <f>IF('Total de Ocorrências Setor'!N79=0,"n.d.",'Total de Ocorrências Setor'!N91/'Total de Ocorrências Setor'!N79-1)</f>
        <v>n.d.</v>
      </c>
      <c r="O91" s="58" t="str">
        <f>IF('Total de Ocorrências Setor'!O79=0,"n.d.",'Total de Ocorrências Setor'!O91/'Total de Ocorrências Setor'!O79-1)</f>
        <v>n.d.</v>
      </c>
      <c r="P91" s="59" t="str">
        <f>IF('Total de Ocorrências Setor'!P79=0,"n.d.",'Total de Ocorrências Setor'!P91/'Total de Ocorrências Setor'!P79-1)</f>
        <v>n.d.</v>
      </c>
      <c r="Q91" s="58" t="str">
        <f>IF('Total de Ocorrências Setor'!Q79=0,"n.d.",'Total de Ocorrências Setor'!Q91/'Total de Ocorrências Setor'!Q79-1)</f>
        <v>n.d.</v>
      </c>
      <c r="R91" s="58" t="str">
        <f>IF('Total de Ocorrências Setor'!R79=0,"n.d.",'Total de Ocorrências Setor'!R91/'Total de Ocorrências Setor'!R79-1)</f>
        <v>n.d.</v>
      </c>
      <c r="S91" s="58" t="str">
        <f>IF('Total de Ocorrências Setor'!S79=0,"n.d.",'Total de Ocorrências Setor'!S91/'Total de Ocorrências Setor'!S79-1)</f>
        <v>n.d.</v>
      </c>
      <c r="T91" s="58" t="str">
        <f>IF('Total de Ocorrências Setor'!T79=0,"n.d.",'Total de Ocorrências Setor'!T91/'Total de Ocorrências Setor'!T79-1)</f>
        <v>n.d.</v>
      </c>
      <c r="U91" s="58" t="str">
        <f>IF('Total de Ocorrências Setor'!U79=0,"n.d.",'Total de Ocorrências Setor'!U91/'Total de Ocorrências Setor'!U79-1)</f>
        <v>n.d.</v>
      </c>
      <c r="V91" s="60" t="str">
        <f>IF('Total de Ocorrências Setor'!V79=0,"n.d.",'Total de Ocorrências Setor'!V91/'Total de Ocorrências Setor'!V79-1)</f>
        <v>n.d.</v>
      </c>
      <c r="W91" s="58">
        <f>IF('Total de Ocorrências Setor'!W79=0,"n.d.",'Total de Ocorrências Setor'!W91/'Total de Ocorrências Setor'!W79-1)</f>
        <v>0.78947368421052633</v>
      </c>
      <c r="X91" s="60">
        <f>IF('Total de Ocorrências Setor'!X79=0,"n.d.",'Total de Ocorrências Setor'!X91/'Total de Ocorrências Setor'!X79-1)</f>
        <v>-0.56000000000000005</v>
      </c>
      <c r="Y91" s="56"/>
    </row>
    <row r="92" spans="1:25" x14ac:dyDescent="0.35">
      <c r="A92" s="71">
        <v>35855</v>
      </c>
      <c r="B92" s="57" t="str">
        <f>IF('Total de Ocorrências Setor'!B80=0,"n.d.",'Total de Ocorrências Setor'!B92/'Total de Ocorrências Setor'!B80-1)</f>
        <v>n.d.</v>
      </c>
      <c r="C92" s="58" t="str">
        <f>IF('Total de Ocorrências Setor'!C80=0,"n.d.",'Total de Ocorrências Setor'!C92/'Total de Ocorrências Setor'!C80-1)</f>
        <v>n.d.</v>
      </c>
      <c r="D92" s="58" t="str">
        <f>IF('Total de Ocorrências Setor'!D80=0,"n.d.",'Total de Ocorrências Setor'!D92/'Total de Ocorrências Setor'!D80-1)</f>
        <v>n.d.</v>
      </c>
      <c r="E92" s="58" t="str">
        <f>IF('Total de Ocorrências Setor'!E80=0,"n.d.",'Total de Ocorrências Setor'!E92/'Total de Ocorrências Setor'!E80-1)</f>
        <v>n.d.</v>
      </c>
      <c r="F92" s="59">
        <f>IF('Total de Ocorrências Setor'!F80=0,"n.d.",'Total de Ocorrências Setor'!F92/'Total de Ocorrências Setor'!F80-1)</f>
        <v>6.1088485746019883E-2</v>
      </c>
      <c r="G92" s="58" t="str">
        <f>IF('Total de Ocorrências Setor'!G80=0,"n.d.",'Total de Ocorrências Setor'!G92/'Total de Ocorrências Setor'!G80-1)</f>
        <v>n.d.</v>
      </c>
      <c r="H92" s="58" t="str">
        <f>IF('Total de Ocorrências Setor'!H80=0,"n.d.",'Total de Ocorrências Setor'!H92/'Total de Ocorrências Setor'!H80-1)</f>
        <v>n.d.</v>
      </c>
      <c r="I92" s="58" t="str">
        <f>IF('Total de Ocorrências Setor'!I80=0,"n.d.",'Total de Ocorrências Setor'!I92/'Total de Ocorrências Setor'!I80-1)</f>
        <v>n.d.</v>
      </c>
      <c r="J92" s="58" t="str">
        <f>IF('Total de Ocorrências Setor'!J80=0,"n.d.",'Total de Ocorrências Setor'!J92/'Total de Ocorrências Setor'!J80-1)</f>
        <v>n.d.</v>
      </c>
      <c r="K92" s="58">
        <f>IF('Total de Ocorrências Setor'!K80=0,"n.d.",'Total de Ocorrências Setor'!K92/'Total de Ocorrências Setor'!K80-1)</f>
        <v>0.19183673469387763</v>
      </c>
      <c r="L92" s="57" t="str">
        <f>IF('Total de Ocorrências Setor'!L80=0,"n.d.",'Total de Ocorrências Setor'!L92/'Total de Ocorrências Setor'!L80-1)</f>
        <v>n.d.</v>
      </c>
      <c r="M92" s="58" t="str">
        <f>IF('Total de Ocorrências Setor'!M80=0,"n.d.",'Total de Ocorrências Setor'!M92/'Total de Ocorrências Setor'!M80-1)</f>
        <v>n.d.</v>
      </c>
      <c r="N92" s="58" t="str">
        <f>IF('Total de Ocorrências Setor'!N80=0,"n.d.",'Total de Ocorrências Setor'!N92/'Total de Ocorrências Setor'!N80-1)</f>
        <v>n.d.</v>
      </c>
      <c r="O92" s="58" t="str">
        <f>IF('Total de Ocorrências Setor'!O80=0,"n.d.",'Total de Ocorrências Setor'!O92/'Total de Ocorrências Setor'!O80-1)</f>
        <v>n.d.</v>
      </c>
      <c r="P92" s="59" t="str">
        <f>IF('Total de Ocorrências Setor'!P80=0,"n.d.",'Total de Ocorrências Setor'!P92/'Total de Ocorrências Setor'!P80-1)</f>
        <v>n.d.</v>
      </c>
      <c r="Q92" s="58" t="str">
        <f>IF('Total de Ocorrências Setor'!Q80=0,"n.d.",'Total de Ocorrências Setor'!Q92/'Total de Ocorrências Setor'!Q80-1)</f>
        <v>n.d.</v>
      </c>
      <c r="R92" s="58" t="str">
        <f>IF('Total de Ocorrências Setor'!R80=0,"n.d.",'Total de Ocorrências Setor'!R92/'Total de Ocorrências Setor'!R80-1)</f>
        <v>n.d.</v>
      </c>
      <c r="S92" s="58" t="str">
        <f>IF('Total de Ocorrências Setor'!S80=0,"n.d.",'Total de Ocorrências Setor'!S92/'Total de Ocorrências Setor'!S80-1)</f>
        <v>n.d.</v>
      </c>
      <c r="T92" s="58" t="str">
        <f>IF('Total de Ocorrências Setor'!T80=0,"n.d.",'Total de Ocorrências Setor'!T92/'Total de Ocorrências Setor'!T80-1)</f>
        <v>n.d.</v>
      </c>
      <c r="U92" s="58" t="str">
        <f>IF('Total de Ocorrências Setor'!U80=0,"n.d.",'Total de Ocorrências Setor'!U92/'Total de Ocorrências Setor'!U80-1)</f>
        <v>n.d.</v>
      </c>
      <c r="V92" s="60" t="str">
        <f>IF('Total de Ocorrências Setor'!V80=0,"n.d.",'Total de Ocorrências Setor'!V92/'Total de Ocorrências Setor'!V80-1)</f>
        <v>n.d.</v>
      </c>
      <c r="W92" s="58">
        <f>IF('Total de Ocorrências Setor'!W80=0,"n.d.",'Total de Ocorrências Setor'!W92/'Total de Ocorrências Setor'!W80-1)</f>
        <v>0.88095238095238093</v>
      </c>
      <c r="X92" s="60">
        <f>IF('Total de Ocorrências Setor'!X80=0,"n.d.",'Total de Ocorrências Setor'!X92/'Total de Ocorrências Setor'!X80-1)</f>
        <v>1.0952380952380953</v>
      </c>
      <c r="Y92" s="56"/>
    </row>
    <row r="93" spans="1:25" x14ac:dyDescent="0.35">
      <c r="A93" s="71">
        <v>35886</v>
      </c>
      <c r="B93" s="57" t="str">
        <f>IF('Total de Ocorrências Setor'!B81=0,"n.d.",'Total de Ocorrências Setor'!B93/'Total de Ocorrências Setor'!B81-1)</f>
        <v>n.d.</v>
      </c>
      <c r="C93" s="58" t="str">
        <f>IF('Total de Ocorrências Setor'!C81=0,"n.d.",'Total de Ocorrências Setor'!C93/'Total de Ocorrências Setor'!C81-1)</f>
        <v>n.d.</v>
      </c>
      <c r="D93" s="58" t="str">
        <f>IF('Total de Ocorrências Setor'!D81=0,"n.d.",'Total de Ocorrências Setor'!D93/'Total de Ocorrências Setor'!D81-1)</f>
        <v>n.d.</v>
      </c>
      <c r="E93" s="58" t="str">
        <f>IF('Total de Ocorrências Setor'!E81=0,"n.d.",'Total de Ocorrências Setor'!E93/'Total de Ocorrências Setor'!E81-1)</f>
        <v>n.d.</v>
      </c>
      <c r="F93" s="59">
        <f>IF('Total de Ocorrências Setor'!F81=0,"n.d.",'Total de Ocorrências Setor'!F93/'Total de Ocorrências Setor'!F81-1)</f>
        <v>-8.4544253632760857E-2</v>
      </c>
      <c r="G93" s="58" t="str">
        <f>IF('Total de Ocorrências Setor'!G81=0,"n.d.",'Total de Ocorrências Setor'!G93/'Total de Ocorrências Setor'!G81-1)</f>
        <v>n.d.</v>
      </c>
      <c r="H93" s="58" t="str">
        <f>IF('Total de Ocorrências Setor'!H81=0,"n.d.",'Total de Ocorrências Setor'!H93/'Total de Ocorrências Setor'!H81-1)</f>
        <v>n.d.</v>
      </c>
      <c r="I93" s="58" t="str">
        <f>IF('Total de Ocorrências Setor'!I81=0,"n.d.",'Total de Ocorrências Setor'!I93/'Total de Ocorrências Setor'!I81-1)</f>
        <v>n.d.</v>
      </c>
      <c r="J93" s="58" t="str">
        <f>IF('Total de Ocorrências Setor'!J81=0,"n.d.",'Total de Ocorrências Setor'!J93/'Total de Ocorrências Setor'!J81-1)</f>
        <v>n.d.</v>
      </c>
      <c r="K93" s="58">
        <f>IF('Total de Ocorrências Setor'!K81=0,"n.d.",'Total de Ocorrências Setor'!K93/'Total de Ocorrências Setor'!K81-1)</f>
        <v>-4.7846889952153138E-2</v>
      </c>
      <c r="L93" s="57" t="str">
        <f>IF('Total de Ocorrências Setor'!L81=0,"n.d.",'Total de Ocorrências Setor'!L93/'Total de Ocorrências Setor'!L81-1)</f>
        <v>n.d.</v>
      </c>
      <c r="M93" s="58" t="str">
        <f>IF('Total de Ocorrências Setor'!M81=0,"n.d.",'Total de Ocorrências Setor'!M93/'Total de Ocorrências Setor'!M81-1)</f>
        <v>n.d.</v>
      </c>
      <c r="N93" s="58" t="str">
        <f>IF('Total de Ocorrências Setor'!N81=0,"n.d.",'Total de Ocorrências Setor'!N93/'Total de Ocorrências Setor'!N81-1)</f>
        <v>n.d.</v>
      </c>
      <c r="O93" s="58" t="str">
        <f>IF('Total de Ocorrências Setor'!O81=0,"n.d.",'Total de Ocorrências Setor'!O93/'Total de Ocorrências Setor'!O81-1)</f>
        <v>n.d.</v>
      </c>
      <c r="P93" s="59" t="str">
        <f>IF('Total de Ocorrências Setor'!P81=0,"n.d.",'Total de Ocorrências Setor'!P93/'Total de Ocorrências Setor'!P81-1)</f>
        <v>n.d.</v>
      </c>
      <c r="Q93" s="58" t="str">
        <f>IF('Total de Ocorrências Setor'!Q81=0,"n.d.",'Total de Ocorrências Setor'!Q93/'Total de Ocorrências Setor'!Q81-1)</f>
        <v>n.d.</v>
      </c>
      <c r="R93" s="58" t="str">
        <f>IF('Total de Ocorrências Setor'!R81=0,"n.d.",'Total de Ocorrências Setor'!R93/'Total de Ocorrências Setor'!R81-1)</f>
        <v>n.d.</v>
      </c>
      <c r="S93" s="58" t="str">
        <f>IF('Total de Ocorrências Setor'!S81=0,"n.d.",'Total de Ocorrências Setor'!S93/'Total de Ocorrências Setor'!S81-1)</f>
        <v>n.d.</v>
      </c>
      <c r="T93" s="58" t="str">
        <f>IF('Total de Ocorrências Setor'!T81=0,"n.d.",'Total de Ocorrências Setor'!T93/'Total de Ocorrências Setor'!T81-1)</f>
        <v>n.d.</v>
      </c>
      <c r="U93" s="58" t="str">
        <f>IF('Total de Ocorrências Setor'!U81=0,"n.d.",'Total de Ocorrências Setor'!U93/'Total de Ocorrências Setor'!U81-1)</f>
        <v>n.d.</v>
      </c>
      <c r="V93" s="60" t="str">
        <f>IF('Total de Ocorrências Setor'!V81=0,"n.d.",'Total de Ocorrências Setor'!V93/'Total de Ocorrências Setor'!V81-1)</f>
        <v>n.d.</v>
      </c>
      <c r="W93" s="58">
        <f>IF('Total de Ocorrências Setor'!W81=0,"n.d.",'Total de Ocorrências Setor'!W93/'Total de Ocorrências Setor'!W81-1)</f>
        <v>0.46666666666666656</v>
      </c>
      <c r="X93" s="60">
        <f>IF('Total de Ocorrências Setor'!X81=0,"n.d.",'Total de Ocorrências Setor'!X93/'Total de Ocorrências Setor'!X81-1)</f>
        <v>-0.23404255319148937</v>
      </c>
      <c r="Y93" s="56"/>
    </row>
    <row r="94" spans="1:25" x14ac:dyDescent="0.35">
      <c r="A94" s="71">
        <v>35916</v>
      </c>
      <c r="B94" s="57" t="str">
        <f>IF('Total de Ocorrências Setor'!B82=0,"n.d.",'Total de Ocorrências Setor'!B94/'Total de Ocorrências Setor'!B82-1)</f>
        <v>n.d.</v>
      </c>
      <c r="C94" s="58" t="str">
        <f>IF('Total de Ocorrências Setor'!C82=0,"n.d.",'Total de Ocorrências Setor'!C94/'Total de Ocorrências Setor'!C82-1)</f>
        <v>n.d.</v>
      </c>
      <c r="D94" s="58" t="str">
        <f>IF('Total de Ocorrências Setor'!D82=0,"n.d.",'Total de Ocorrências Setor'!D94/'Total de Ocorrências Setor'!D82-1)</f>
        <v>n.d.</v>
      </c>
      <c r="E94" s="58" t="str">
        <f>IF('Total de Ocorrências Setor'!E82=0,"n.d.",'Total de Ocorrências Setor'!E94/'Total de Ocorrências Setor'!E82-1)</f>
        <v>n.d.</v>
      </c>
      <c r="F94" s="59">
        <f>IF('Total de Ocorrências Setor'!F82=0,"n.d.",'Total de Ocorrências Setor'!F94/'Total de Ocorrências Setor'!F82-1)</f>
        <v>3.152297759210021E-2</v>
      </c>
      <c r="G94" s="58" t="str">
        <f>IF('Total de Ocorrências Setor'!G82=0,"n.d.",'Total de Ocorrências Setor'!G94/'Total de Ocorrências Setor'!G82-1)</f>
        <v>n.d.</v>
      </c>
      <c r="H94" s="58" t="str">
        <f>IF('Total de Ocorrências Setor'!H82=0,"n.d.",'Total de Ocorrências Setor'!H94/'Total de Ocorrências Setor'!H82-1)</f>
        <v>n.d.</v>
      </c>
      <c r="I94" s="58" t="str">
        <f>IF('Total de Ocorrências Setor'!I82=0,"n.d.",'Total de Ocorrências Setor'!I94/'Total de Ocorrências Setor'!I82-1)</f>
        <v>n.d.</v>
      </c>
      <c r="J94" s="58" t="str">
        <f>IF('Total de Ocorrências Setor'!J82=0,"n.d.",'Total de Ocorrências Setor'!J94/'Total de Ocorrências Setor'!J82-1)</f>
        <v>n.d.</v>
      </c>
      <c r="K94" s="58">
        <f>IF('Total de Ocorrências Setor'!K82=0,"n.d.",'Total de Ocorrências Setor'!K94/'Total de Ocorrências Setor'!K82-1)</f>
        <v>-0.12618296529968454</v>
      </c>
      <c r="L94" s="57" t="str">
        <f>IF('Total de Ocorrências Setor'!L82=0,"n.d.",'Total de Ocorrências Setor'!L94/'Total de Ocorrências Setor'!L82-1)</f>
        <v>n.d.</v>
      </c>
      <c r="M94" s="58" t="str">
        <f>IF('Total de Ocorrências Setor'!M82=0,"n.d.",'Total de Ocorrências Setor'!M94/'Total de Ocorrências Setor'!M82-1)</f>
        <v>n.d.</v>
      </c>
      <c r="N94" s="58" t="str">
        <f>IF('Total de Ocorrências Setor'!N82=0,"n.d.",'Total de Ocorrências Setor'!N94/'Total de Ocorrências Setor'!N82-1)</f>
        <v>n.d.</v>
      </c>
      <c r="O94" s="58" t="str">
        <f>IF('Total de Ocorrências Setor'!O82=0,"n.d.",'Total de Ocorrências Setor'!O94/'Total de Ocorrências Setor'!O82-1)</f>
        <v>n.d.</v>
      </c>
      <c r="P94" s="59" t="str">
        <f>IF('Total de Ocorrências Setor'!P82=0,"n.d.",'Total de Ocorrências Setor'!P94/'Total de Ocorrências Setor'!P82-1)</f>
        <v>n.d.</v>
      </c>
      <c r="Q94" s="58" t="str">
        <f>IF('Total de Ocorrências Setor'!Q82=0,"n.d.",'Total de Ocorrências Setor'!Q94/'Total de Ocorrências Setor'!Q82-1)</f>
        <v>n.d.</v>
      </c>
      <c r="R94" s="58" t="str">
        <f>IF('Total de Ocorrências Setor'!R82=0,"n.d.",'Total de Ocorrências Setor'!R94/'Total de Ocorrências Setor'!R82-1)</f>
        <v>n.d.</v>
      </c>
      <c r="S94" s="58" t="str">
        <f>IF('Total de Ocorrências Setor'!S82=0,"n.d.",'Total de Ocorrências Setor'!S94/'Total de Ocorrências Setor'!S82-1)</f>
        <v>n.d.</v>
      </c>
      <c r="T94" s="58" t="str">
        <f>IF('Total de Ocorrências Setor'!T82=0,"n.d.",'Total de Ocorrências Setor'!T94/'Total de Ocorrências Setor'!T82-1)</f>
        <v>n.d.</v>
      </c>
      <c r="U94" s="58" t="str">
        <f>IF('Total de Ocorrências Setor'!U82=0,"n.d.",'Total de Ocorrências Setor'!U94/'Total de Ocorrências Setor'!U82-1)</f>
        <v>n.d.</v>
      </c>
      <c r="V94" s="60" t="str">
        <f>IF('Total de Ocorrências Setor'!V82=0,"n.d.",'Total de Ocorrências Setor'!V94/'Total de Ocorrências Setor'!V82-1)</f>
        <v>n.d.</v>
      </c>
      <c r="W94" s="58">
        <f>IF('Total de Ocorrências Setor'!W82=0,"n.d.",'Total de Ocorrências Setor'!W94/'Total de Ocorrências Setor'!W82-1)</f>
        <v>0.55263157894736836</v>
      </c>
      <c r="X94" s="60">
        <f>IF('Total de Ocorrências Setor'!X82=0,"n.d.",'Total de Ocorrências Setor'!X94/'Total de Ocorrências Setor'!X82-1)</f>
        <v>0.15217391304347827</v>
      </c>
      <c r="Y94" s="56"/>
    </row>
    <row r="95" spans="1:25" x14ac:dyDescent="0.35">
      <c r="A95" s="71">
        <v>35947</v>
      </c>
      <c r="B95" s="57" t="str">
        <f>IF('Total de Ocorrências Setor'!B83=0,"n.d.",'Total de Ocorrências Setor'!B95/'Total de Ocorrências Setor'!B83-1)</f>
        <v>n.d.</v>
      </c>
      <c r="C95" s="58" t="str">
        <f>IF('Total de Ocorrências Setor'!C83=0,"n.d.",'Total de Ocorrências Setor'!C95/'Total de Ocorrências Setor'!C83-1)</f>
        <v>n.d.</v>
      </c>
      <c r="D95" s="58" t="str">
        <f>IF('Total de Ocorrências Setor'!D83=0,"n.d.",'Total de Ocorrências Setor'!D95/'Total de Ocorrências Setor'!D83-1)</f>
        <v>n.d.</v>
      </c>
      <c r="E95" s="58" t="str">
        <f>IF('Total de Ocorrências Setor'!E83=0,"n.d.",'Total de Ocorrências Setor'!E95/'Total de Ocorrências Setor'!E83-1)</f>
        <v>n.d.</v>
      </c>
      <c r="F95" s="59">
        <f>IF('Total de Ocorrências Setor'!F83=0,"n.d.",'Total de Ocorrências Setor'!F95/'Total de Ocorrências Setor'!F83-1)</f>
        <v>-0.2132189386717509</v>
      </c>
      <c r="G95" s="58" t="str">
        <f>IF('Total de Ocorrências Setor'!G83=0,"n.d.",'Total de Ocorrências Setor'!G95/'Total de Ocorrências Setor'!G83-1)</f>
        <v>n.d.</v>
      </c>
      <c r="H95" s="58" t="str">
        <f>IF('Total de Ocorrências Setor'!H83=0,"n.d.",'Total de Ocorrências Setor'!H95/'Total de Ocorrências Setor'!H83-1)</f>
        <v>n.d.</v>
      </c>
      <c r="I95" s="58" t="str">
        <f>IF('Total de Ocorrências Setor'!I83=0,"n.d.",'Total de Ocorrências Setor'!I95/'Total de Ocorrências Setor'!I83-1)</f>
        <v>n.d.</v>
      </c>
      <c r="J95" s="58" t="str">
        <f>IF('Total de Ocorrências Setor'!J83=0,"n.d.",'Total de Ocorrências Setor'!J95/'Total de Ocorrências Setor'!J83-1)</f>
        <v>n.d.</v>
      </c>
      <c r="K95" s="58">
        <f>IF('Total de Ocorrências Setor'!K83=0,"n.d.",'Total de Ocorrências Setor'!K95/'Total de Ocorrências Setor'!K83-1)</f>
        <v>-0.17376490630323682</v>
      </c>
      <c r="L95" s="57" t="str">
        <f>IF('Total de Ocorrências Setor'!L83=0,"n.d.",'Total de Ocorrências Setor'!L95/'Total de Ocorrências Setor'!L83-1)</f>
        <v>n.d.</v>
      </c>
      <c r="M95" s="58" t="str">
        <f>IF('Total de Ocorrências Setor'!M83=0,"n.d.",'Total de Ocorrências Setor'!M95/'Total de Ocorrências Setor'!M83-1)</f>
        <v>n.d.</v>
      </c>
      <c r="N95" s="58" t="str">
        <f>IF('Total de Ocorrências Setor'!N83=0,"n.d.",'Total de Ocorrências Setor'!N95/'Total de Ocorrências Setor'!N83-1)</f>
        <v>n.d.</v>
      </c>
      <c r="O95" s="58" t="str">
        <f>IF('Total de Ocorrências Setor'!O83=0,"n.d.",'Total de Ocorrências Setor'!O95/'Total de Ocorrências Setor'!O83-1)</f>
        <v>n.d.</v>
      </c>
      <c r="P95" s="59" t="str">
        <f>IF('Total de Ocorrências Setor'!P83=0,"n.d.",'Total de Ocorrências Setor'!P95/'Total de Ocorrências Setor'!P83-1)</f>
        <v>n.d.</v>
      </c>
      <c r="Q95" s="58" t="str">
        <f>IF('Total de Ocorrências Setor'!Q83=0,"n.d.",'Total de Ocorrências Setor'!Q95/'Total de Ocorrências Setor'!Q83-1)</f>
        <v>n.d.</v>
      </c>
      <c r="R95" s="58" t="str">
        <f>IF('Total de Ocorrências Setor'!R83=0,"n.d.",'Total de Ocorrências Setor'!R95/'Total de Ocorrências Setor'!R83-1)</f>
        <v>n.d.</v>
      </c>
      <c r="S95" s="58" t="str">
        <f>IF('Total de Ocorrências Setor'!S83=0,"n.d.",'Total de Ocorrências Setor'!S95/'Total de Ocorrências Setor'!S83-1)</f>
        <v>n.d.</v>
      </c>
      <c r="T95" s="58" t="str">
        <f>IF('Total de Ocorrências Setor'!T83=0,"n.d.",'Total de Ocorrências Setor'!T95/'Total de Ocorrências Setor'!T83-1)</f>
        <v>n.d.</v>
      </c>
      <c r="U95" s="58" t="str">
        <f>IF('Total de Ocorrências Setor'!U83=0,"n.d.",'Total de Ocorrências Setor'!U95/'Total de Ocorrências Setor'!U83-1)</f>
        <v>n.d.</v>
      </c>
      <c r="V95" s="60" t="str">
        <f>IF('Total de Ocorrências Setor'!V83=0,"n.d.",'Total de Ocorrências Setor'!V95/'Total de Ocorrências Setor'!V83-1)</f>
        <v>n.d.</v>
      </c>
      <c r="W95" s="58">
        <f>IF('Total de Ocorrências Setor'!W83=0,"n.d.",'Total de Ocorrências Setor'!W95/'Total de Ocorrências Setor'!W83-1)</f>
        <v>-0.29032258064516125</v>
      </c>
      <c r="X95" s="60">
        <f>IF('Total de Ocorrências Setor'!X83=0,"n.d.",'Total de Ocorrências Setor'!X95/'Total de Ocorrências Setor'!X83-1)</f>
        <v>-0.20454545454545459</v>
      </c>
      <c r="Y95" s="56"/>
    </row>
    <row r="96" spans="1:25" x14ac:dyDescent="0.35">
      <c r="A96" s="71">
        <v>35977</v>
      </c>
      <c r="B96" s="57" t="str">
        <f>IF('Total de Ocorrências Setor'!B84=0,"n.d.",'Total de Ocorrências Setor'!B96/'Total de Ocorrências Setor'!B84-1)</f>
        <v>n.d.</v>
      </c>
      <c r="C96" s="58" t="str">
        <f>IF('Total de Ocorrências Setor'!C84=0,"n.d.",'Total de Ocorrências Setor'!C96/'Total de Ocorrências Setor'!C84-1)</f>
        <v>n.d.</v>
      </c>
      <c r="D96" s="58" t="str">
        <f>IF('Total de Ocorrências Setor'!D84=0,"n.d.",'Total de Ocorrências Setor'!D96/'Total de Ocorrências Setor'!D84-1)</f>
        <v>n.d.</v>
      </c>
      <c r="E96" s="58" t="str">
        <f>IF('Total de Ocorrências Setor'!E84=0,"n.d.",'Total de Ocorrências Setor'!E96/'Total de Ocorrências Setor'!E84-1)</f>
        <v>n.d.</v>
      </c>
      <c r="F96" s="59">
        <f>IF('Total de Ocorrências Setor'!F84=0,"n.d.",'Total de Ocorrências Setor'!F96/'Total de Ocorrências Setor'!F84-1)</f>
        <v>4.3699186991869921E-2</v>
      </c>
      <c r="G96" s="58" t="str">
        <f>IF('Total de Ocorrências Setor'!G84=0,"n.d.",'Total de Ocorrências Setor'!G96/'Total de Ocorrências Setor'!G84-1)</f>
        <v>n.d.</v>
      </c>
      <c r="H96" s="58" t="str">
        <f>IF('Total de Ocorrências Setor'!H84=0,"n.d.",'Total de Ocorrências Setor'!H96/'Total de Ocorrências Setor'!H84-1)</f>
        <v>n.d.</v>
      </c>
      <c r="I96" s="58" t="str">
        <f>IF('Total de Ocorrências Setor'!I84=0,"n.d.",'Total de Ocorrências Setor'!I96/'Total de Ocorrências Setor'!I84-1)</f>
        <v>n.d.</v>
      </c>
      <c r="J96" s="58" t="str">
        <f>IF('Total de Ocorrências Setor'!J84=0,"n.d.",'Total de Ocorrências Setor'!J96/'Total de Ocorrências Setor'!J84-1)</f>
        <v>n.d.</v>
      </c>
      <c r="K96" s="58">
        <f>IF('Total de Ocorrências Setor'!K84=0,"n.d.",'Total de Ocorrências Setor'!K96/'Total de Ocorrências Setor'!K84-1)</f>
        <v>-0.23948220064724923</v>
      </c>
      <c r="L96" s="57" t="str">
        <f>IF('Total de Ocorrências Setor'!L84=0,"n.d.",'Total de Ocorrências Setor'!L96/'Total de Ocorrências Setor'!L84-1)</f>
        <v>n.d.</v>
      </c>
      <c r="M96" s="58" t="str">
        <f>IF('Total de Ocorrências Setor'!M84=0,"n.d.",'Total de Ocorrências Setor'!M96/'Total de Ocorrências Setor'!M84-1)</f>
        <v>n.d.</v>
      </c>
      <c r="N96" s="58" t="str">
        <f>IF('Total de Ocorrências Setor'!N84=0,"n.d.",'Total de Ocorrências Setor'!N96/'Total de Ocorrências Setor'!N84-1)</f>
        <v>n.d.</v>
      </c>
      <c r="O96" s="58" t="str">
        <f>IF('Total de Ocorrências Setor'!O84=0,"n.d.",'Total de Ocorrências Setor'!O96/'Total de Ocorrências Setor'!O84-1)</f>
        <v>n.d.</v>
      </c>
      <c r="P96" s="59" t="str">
        <f>IF('Total de Ocorrências Setor'!P84=0,"n.d.",'Total de Ocorrências Setor'!P96/'Total de Ocorrências Setor'!P84-1)</f>
        <v>n.d.</v>
      </c>
      <c r="Q96" s="58" t="str">
        <f>IF('Total de Ocorrências Setor'!Q84=0,"n.d.",'Total de Ocorrências Setor'!Q96/'Total de Ocorrências Setor'!Q84-1)</f>
        <v>n.d.</v>
      </c>
      <c r="R96" s="58" t="str">
        <f>IF('Total de Ocorrências Setor'!R84=0,"n.d.",'Total de Ocorrências Setor'!R96/'Total de Ocorrências Setor'!R84-1)</f>
        <v>n.d.</v>
      </c>
      <c r="S96" s="58" t="str">
        <f>IF('Total de Ocorrências Setor'!S84=0,"n.d.",'Total de Ocorrências Setor'!S96/'Total de Ocorrências Setor'!S84-1)</f>
        <v>n.d.</v>
      </c>
      <c r="T96" s="58" t="str">
        <f>IF('Total de Ocorrências Setor'!T84=0,"n.d.",'Total de Ocorrências Setor'!T96/'Total de Ocorrências Setor'!T84-1)</f>
        <v>n.d.</v>
      </c>
      <c r="U96" s="58" t="str">
        <f>IF('Total de Ocorrências Setor'!U84=0,"n.d.",'Total de Ocorrências Setor'!U96/'Total de Ocorrências Setor'!U84-1)</f>
        <v>n.d.</v>
      </c>
      <c r="V96" s="60" t="str">
        <f>IF('Total de Ocorrências Setor'!V84=0,"n.d.",'Total de Ocorrências Setor'!V96/'Total de Ocorrências Setor'!V84-1)</f>
        <v>n.d.</v>
      </c>
      <c r="W96" s="58">
        <f>IF('Total de Ocorrências Setor'!W84=0,"n.d.",'Total de Ocorrências Setor'!W96/'Total de Ocorrências Setor'!W84-1)</f>
        <v>0.42222222222222228</v>
      </c>
      <c r="X96" s="60">
        <f>IF('Total de Ocorrências Setor'!X84=0,"n.d.",'Total de Ocorrências Setor'!X96/'Total de Ocorrências Setor'!X84-1)</f>
        <v>0.42500000000000004</v>
      </c>
      <c r="Y96" s="56"/>
    </row>
    <row r="97" spans="1:25" x14ac:dyDescent="0.35">
      <c r="A97" s="71">
        <v>36008</v>
      </c>
      <c r="B97" s="57" t="str">
        <f>IF('Total de Ocorrências Setor'!B85=0,"n.d.",'Total de Ocorrências Setor'!B97/'Total de Ocorrências Setor'!B85-1)</f>
        <v>n.d.</v>
      </c>
      <c r="C97" s="58" t="str">
        <f>IF('Total de Ocorrências Setor'!C85=0,"n.d.",'Total de Ocorrências Setor'!C97/'Total de Ocorrências Setor'!C85-1)</f>
        <v>n.d.</v>
      </c>
      <c r="D97" s="58" t="str">
        <f>IF('Total de Ocorrências Setor'!D85=0,"n.d.",'Total de Ocorrências Setor'!D97/'Total de Ocorrências Setor'!D85-1)</f>
        <v>n.d.</v>
      </c>
      <c r="E97" s="58" t="str">
        <f>IF('Total de Ocorrências Setor'!E85=0,"n.d.",'Total de Ocorrências Setor'!E97/'Total de Ocorrências Setor'!E85-1)</f>
        <v>n.d.</v>
      </c>
      <c r="F97" s="59">
        <f>IF('Total de Ocorrências Setor'!F85=0,"n.d.",'Total de Ocorrências Setor'!F97/'Total de Ocorrências Setor'!F85-1)</f>
        <v>-1.7408771342484086E-2</v>
      </c>
      <c r="G97" s="58" t="str">
        <f>IF('Total de Ocorrências Setor'!G85=0,"n.d.",'Total de Ocorrências Setor'!G97/'Total de Ocorrências Setor'!G85-1)</f>
        <v>n.d.</v>
      </c>
      <c r="H97" s="58" t="str">
        <f>IF('Total de Ocorrências Setor'!H85=0,"n.d.",'Total de Ocorrências Setor'!H97/'Total de Ocorrências Setor'!H85-1)</f>
        <v>n.d.</v>
      </c>
      <c r="I97" s="58" t="str">
        <f>IF('Total de Ocorrências Setor'!I85=0,"n.d.",'Total de Ocorrências Setor'!I97/'Total de Ocorrências Setor'!I85-1)</f>
        <v>n.d.</v>
      </c>
      <c r="J97" s="58" t="str">
        <f>IF('Total de Ocorrências Setor'!J85=0,"n.d.",'Total de Ocorrências Setor'!J97/'Total de Ocorrências Setor'!J85-1)</f>
        <v>n.d.</v>
      </c>
      <c r="K97" s="58">
        <f>IF('Total de Ocorrências Setor'!K85=0,"n.d.",'Total de Ocorrências Setor'!K97/'Total de Ocorrências Setor'!K85-1)</f>
        <v>-7.5601374570446689E-2</v>
      </c>
      <c r="L97" s="57" t="str">
        <f>IF('Total de Ocorrências Setor'!L85=0,"n.d.",'Total de Ocorrências Setor'!L97/'Total de Ocorrências Setor'!L85-1)</f>
        <v>n.d.</v>
      </c>
      <c r="M97" s="58" t="str">
        <f>IF('Total de Ocorrências Setor'!M85=0,"n.d.",'Total de Ocorrências Setor'!M97/'Total de Ocorrências Setor'!M85-1)</f>
        <v>n.d.</v>
      </c>
      <c r="N97" s="58" t="str">
        <f>IF('Total de Ocorrências Setor'!N85=0,"n.d.",'Total de Ocorrências Setor'!N97/'Total de Ocorrências Setor'!N85-1)</f>
        <v>n.d.</v>
      </c>
      <c r="O97" s="58" t="str">
        <f>IF('Total de Ocorrências Setor'!O85=0,"n.d.",'Total de Ocorrências Setor'!O97/'Total de Ocorrências Setor'!O85-1)</f>
        <v>n.d.</v>
      </c>
      <c r="P97" s="59" t="str">
        <f>IF('Total de Ocorrências Setor'!P85=0,"n.d.",'Total de Ocorrências Setor'!P97/'Total de Ocorrências Setor'!P85-1)</f>
        <v>n.d.</v>
      </c>
      <c r="Q97" s="58" t="str">
        <f>IF('Total de Ocorrências Setor'!Q85=0,"n.d.",'Total de Ocorrências Setor'!Q97/'Total de Ocorrências Setor'!Q85-1)</f>
        <v>n.d.</v>
      </c>
      <c r="R97" s="58" t="str">
        <f>IF('Total de Ocorrências Setor'!R85=0,"n.d.",'Total de Ocorrências Setor'!R97/'Total de Ocorrências Setor'!R85-1)</f>
        <v>n.d.</v>
      </c>
      <c r="S97" s="58" t="str">
        <f>IF('Total de Ocorrências Setor'!S85=0,"n.d.",'Total de Ocorrências Setor'!S97/'Total de Ocorrências Setor'!S85-1)</f>
        <v>n.d.</v>
      </c>
      <c r="T97" s="58" t="str">
        <f>IF('Total de Ocorrências Setor'!T85=0,"n.d.",'Total de Ocorrências Setor'!T97/'Total de Ocorrências Setor'!T85-1)</f>
        <v>n.d.</v>
      </c>
      <c r="U97" s="58" t="str">
        <f>IF('Total de Ocorrências Setor'!U85=0,"n.d.",'Total de Ocorrências Setor'!U97/'Total de Ocorrências Setor'!U85-1)</f>
        <v>n.d.</v>
      </c>
      <c r="V97" s="60" t="str">
        <f>IF('Total de Ocorrências Setor'!V85=0,"n.d.",'Total de Ocorrências Setor'!V97/'Total de Ocorrências Setor'!V85-1)</f>
        <v>n.d.</v>
      </c>
      <c r="W97" s="58">
        <f>IF('Total de Ocorrências Setor'!W85=0,"n.d.",'Total de Ocorrências Setor'!W97/'Total de Ocorrências Setor'!W85-1)</f>
        <v>0.25</v>
      </c>
      <c r="X97" s="60">
        <f>IF('Total de Ocorrências Setor'!X85=0,"n.d.",'Total de Ocorrências Setor'!X97/'Total de Ocorrências Setor'!X85-1)</f>
        <v>0.17647058823529416</v>
      </c>
      <c r="Y97" s="56"/>
    </row>
    <row r="98" spans="1:25" x14ac:dyDescent="0.35">
      <c r="A98" s="71">
        <v>36039</v>
      </c>
      <c r="B98" s="57" t="str">
        <f>IF('Total de Ocorrências Setor'!B86=0,"n.d.",'Total de Ocorrências Setor'!B98/'Total de Ocorrências Setor'!B86-1)</f>
        <v>n.d.</v>
      </c>
      <c r="C98" s="58" t="str">
        <f>IF('Total de Ocorrências Setor'!C86=0,"n.d.",'Total de Ocorrências Setor'!C98/'Total de Ocorrências Setor'!C86-1)</f>
        <v>n.d.</v>
      </c>
      <c r="D98" s="58" t="str">
        <f>IF('Total de Ocorrências Setor'!D86=0,"n.d.",'Total de Ocorrências Setor'!D98/'Total de Ocorrências Setor'!D86-1)</f>
        <v>n.d.</v>
      </c>
      <c r="E98" s="58" t="str">
        <f>IF('Total de Ocorrências Setor'!E86=0,"n.d.",'Total de Ocorrências Setor'!E98/'Total de Ocorrências Setor'!E86-1)</f>
        <v>n.d.</v>
      </c>
      <c r="F98" s="59">
        <f>IF('Total de Ocorrências Setor'!F86=0,"n.d.",'Total de Ocorrências Setor'!F98/'Total de Ocorrências Setor'!F86-1)</f>
        <v>-0.10579514824797842</v>
      </c>
      <c r="G98" s="58" t="str">
        <f>IF('Total de Ocorrências Setor'!G86=0,"n.d.",'Total de Ocorrências Setor'!G98/'Total de Ocorrências Setor'!G86-1)</f>
        <v>n.d.</v>
      </c>
      <c r="H98" s="58" t="str">
        <f>IF('Total de Ocorrências Setor'!H86=0,"n.d.",'Total de Ocorrências Setor'!H98/'Total de Ocorrências Setor'!H86-1)</f>
        <v>n.d.</v>
      </c>
      <c r="I98" s="58" t="str">
        <f>IF('Total de Ocorrências Setor'!I86=0,"n.d.",'Total de Ocorrências Setor'!I98/'Total de Ocorrências Setor'!I86-1)</f>
        <v>n.d.</v>
      </c>
      <c r="J98" s="58" t="str">
        <f>IF('Total de Ocorrências Setor'!J86=0,"n.d.",'Total de Ocorrências Setor'!J98/'Total de Ocorrências Setor'!J86-1)</f>
        <v>n.d.</v>
      </c>
      <c r="K98" s="58">
        <f>IF('Total de Ocorrências Setor'!K86=0,"n.d.",'Total de Ocorrências Setor'!K98/'Total de Ocorrências Setor'!K86-1)</f>
        <v>-5.946791862284817E-2</v>
      </c>
      <c r="L98" s="57" t="str">
        <f>IF('Total de Ocorrências Setor'!L86=0,"n.d.",'Total de Ocorrências Setor'!L98/'Total de Ocorrências Setor'!L86-1)</f>
        <v>n.d.</v>
      </c>
      <c r="M98" s="58" t="str">
        <f>IF('Total de Ocorrências Setor'!M86=0,"n.d.",'Total de Ocorrências Setor'!M98/'Total de Ocorrências Setor'!M86-1)</f>
        <v>n.d.</v>
      </c>
      <c r="N98" s="58" t="str">
        <f>IF('Total de Ocorrências Setor'!N86=0,"n.d.",'Total de Ocorrências Setor'!N98/'Total de Ocorrências Setor'!N86-1)</f>
        <v>n.d.</v>
      </c>
      <c r="O98" s="58" t="str">
        <f>IF('Total de Ocorrências Setor'!O86=0,"n.d.",'Total de Ocorrências Setor'!O98/'Total de Ocorrências Setor'!O86-1)</f>
        <v>n.d.</v>
      </c>
      <c r="P98" s="59" t="str">
        <f>IF('Total de Ocorrências Setor'!P86=0,"n.d.",'Total de Ocorrências Setor'!P98/'Total de Ocorrências Setor'!P86-1)</f>
        <v>n.d.</v>
      </c>
      <c r="Q98" s="58" t="str">
        <f>IF('Total de Ocorrências Setor'!Q86=0,"n.d.",'Total de Ocorrências Setor'!Q98/'Total de Ocorrências Setor'!Q86-1)</f>
        <v>n.d.</v>
      </c>
      <c r="R98" s="58" t="str">
        <f>IF('Total de Ocorrências Setor'!R86=0,"n.d.",'Total de Ocorrências Setor'!R98/'Total de Ocorrências Setor'!R86-1)</f>
        <v>n.d.</v>
      </c>
      <c r="S98" s="58" t="str">
        <f>IF('Total de Ocorrências Setor'!S86=0,"n.d.",'Total de Ocorrências Setor'!S98/'Total de Ocorrências Setor'!S86-1)</f>
        <v>n.d.</v>
      </c>
      <c r="T98" s="58" t="str">
        <f>IF('Total de Ocorrências Setor'!T86=0,"n.d.",'Total de Ocorrências Setor'!T98/'Total de Ocorrências Setor'!T86-1)</f>
        <v>n.d.</v>
      </c>
      <c r="U98" s="58" t="str">
        <f>IF('Total de Ocorrências Setor'!U86=0,"n.d.",'Total de Ocorrências Setor'!U98/'Total de Ocorrências Setor'!U86-1)</f>
        <v>n.d.</v>
      </c>
      <c r="V98" s="60" t="str">
        <f>IF('Total de Ocorrências Setor'!V86=0,"n.d.",'Total de Ocorrências Setor'!V98/'Total de Ocorrências Setor'!V86-1)</f>
        <v>n.d.</v>
      </c>
      <c r="W98" s="58">
        <f>IF('Total de Ocorrências Setor'!W86=0,"n.d.",'Total de Ocorrências Setor'!W98/'Total de Ocorrências Setor'!W86-1)</f>
        <v>0.19512195121951215</v>
      </c>
      <c r="X98" s="60">
        <f>IF('Total de Ocorrências Setor'!X86=0,"n.d.",'Total de Ocorrências Setor'!X98/'Total de Ocorrências Setor'!X86-1)</f>
        <v>0.60714285714285721</v>
      </c>
      <c r="Y98" s="56"/>
    </row>
    <row r="99" spans="1:25" x14ac:dyDescent="0.35">
      <c r="A99" s="71">
        <v>36069</v>
      </c>
      <c r="B99" s="57" t="str">
        <f>IF('Total de Ocorrências Setor'!B87=0,"n.d.",'Total de Ocorrências Setor'!B99/'Total de Ocorrências Setor'!B87-1)</f>
        <v>n.d.</v>
      </c>
      <c r="C99" s="58" t="str">
        <f>IF('Total de Ocorrências Setor'!C87=0,"n.d.",'Total de Ocorrências Setor'!C99/'Total de Ocorrências Setor'!C87-1)</f>
        <v>n.d.</v>
      </c>
      <c r="D99" s="58" t="str">
        <f>IF('Total de Ocorrências Setor'!D87=0,"n.d.",'Total de Ocorrências Setor'!D99/'Total de Ocorrências Setor'!D87-1)</f>
        <v>n.d.</v>
      </c>
      <c r="E99" s="58" t="str">
        <f>IF('Total de Ocorrências Setor'!E87=0,"n.d.",'Total de Ocorrências Setor'!E99/'Total de Ocorrências Setor'!E87-1)</f>
        <v>n.d.</v>
      </c>
      <c r="F99" s="59">
        <f>IF('Total de Ocorrências Setor'!F87=0,"n.d.",'Total de Ocorrências Setor'!F99/'Total de Ocorrências Setor'!F87-1)</f>
        <v>-5.2379322149948671E-2</v>
      </c>
      <c r="G99" s="58" t="str">
        <f>IF('Total de Ocorrências Setor'!G87=0,"n.d.",'Total de Ocorrências Setor'!G99/'Total de Ocorrências Setor'!G87-1)</f>
        <v>n.d.</v>
      </c>
      <c r="H99" s="58" t="str">
        <f>IF('Total de Ocorrências Setor'!H87=0,"n.d.",'Total de Ocorrências Setor'!H99/'Total de Ocorrências Setor'!H87-1)</f>
        <v>n.d.</v>
      </c>
      <c r="I99" s="58" t="str">
        <f>IF('Total de Ocorrências Setor'!I87=0,"n.d.",'Total de Ocorrências Setor'!I99/'Total de Ocorrências Setor'!I87-1)</f>
        <v>n.d.</v>
      </c>
      <c r="J99" s="58" t="str">
        <f>IF('Total de Ocorrências Setor'!J87=0,"n.d.",'Total de Ocorrências Setor'!J99/'Total de Ocorrências Setor'!J87-1)</f>
        <v>n.d.</v>
      </c>
      <c r="K99" s="58">
        <f>IF('Total de Ocorrências Setor'!K87=0,"n.d.",'Total de Ocorrências Setor'!K99/'Total de Ocorrências Setor'!K87-1)</f>
        <v>0.10035842293906816</v>
      </c>
      <c r="L99" s="57" t="str">
        <f>IF('Total de Ocorrências Setor'!L87=0,"n.d.",'Total de Ocorrências Setor'!L99/'Total de Ocorrências Setor'!L87-1)</f>
        <v>n.d.</v>
      </c>
      <c r="M99" s="58" t="str">
        <f>IF('Total de Ocorrências Setor'!M87=0,"n.d.",'Total de Ocorrências Setor'!M99/'Total de Ocorrências Setor'!M87-1)</f>
        <v>n.d.</v>
      </c>
      <c r="N99" s="58" t="str">
        <f>IF('Total de Ocorrências Setor'!N87=0,"n.d.",'Total de Ocorrências Setor'!N99/'Total de Ocorrências Setor'!N87-1)</f>
        <v>n.d.</v>
      </c>
      <c r="O99" s="58" t="str">
        <f>IF('Total de Ocorrências Setor'!O87=0,"n.d.",'Total de Ocorrências Setor'!O99/'Total de Ocorrências Setor'!O87-1)</f>
        <v>n.d.</v>
      </c>
      <c r="P99" s="59" t="str">
        <f>IF('Total de Ocorrências Setor'!P87=0,"n.d.",'Total de Ocorrências Setor'!P99/'Total de Ocorrências Setor'!P87-1)</f>
        <v>n.d.</v>
      </c>
      <c r="Q99" s="58" t="str">
        <f>IF('Total de Ocorrências Setor'!Q87=0,"n.d.",'Total de Ocorrências Setor'!Q99/'Total de Ocorrências Setor'!Q87-1)</f>
        <v>n.d.</v>
      </c>
      <c r="R99" s="58" t="str">
        <f>IF('Total de Ocorrências Setor'!R87=0,"n.d.",'Total de Ocorrências Setor'!R99/'Total de Ocorrências Setor'!R87-1)</f>
        <v>n.d.</v>
      </c>
      <c r="S99" s="58" t="str">
        <f>IF('Total de Ocorrências Setor'!S87=0,"n.d.",'Total de Ocorrências Setor'!S99/'Total de Ocorrências Setor'!S87-1)</f>
        <v>n.d.</v>
      </c>
      <c r="T99" s="58" t="str">
        <f>IF('Total de Ocorrências Setor'!T87=0,"n.d.",'Total de Ocorrências Setor'!T99/'Total de Ocorrências Setor'!T87-1)</f>
        <v>n.d.</v>
      </c>
      <c r="U99" s="58" t="str">
        <f>IF('Total de Ocorrências Setor'!U87=0,"n.d.",'Total de Ocorrências Setor'!U99/'Total de Ocorrências Setor'!U87-1)</f>
        <v>n.d.</v>
      </c>
      <c r="V99" s="60" t="str">
        <f>IF('Total de Ocorrências Setor'!V87=0,"n.d.",'Total de Ocorrências Setor'!V99/'Total de Ocorrências Setor'!V87-1)</f>
        <v>n.d.</v>
      </c>
      <c r="W99" s="58">
        <f>IF('Total de Ocorrências Setor'!W87=0,"n.d.",'Total de Ocorrências Setor'!W99/'Total de Ocorrências Setor'!W87-1)</f>
        <v>0.65789473684210531</v>
      </c>
      <c r="X99" s="60">
        <f>IF('Total de Ocorrências Setor'!X87=0,"n.d.",'Total de Ocorrências Setor'!X99/'Total de Ocorrências Setor'!X87-1)</f>
        <v>0.35714285714285721</v>
      </c>
      <c r="Y99" s="56"/>
    </row>
    <row r="100" spans="1:25" x14ac:dyDescent="0.35">
      <c r="A100" s="71">
        <v>36100</v>
      </c>
      <c r="B100" s="57" t="str">
        <f>IF('Total de Ocorrências Setor'!B88=0,"n.d.",'Total de Ocorrências Setor'!B100/'Total de Ocorrências Setor'!B88-1)</f>
        <v>n.d.</v>
      </c>
      <c r="C100" s="58" t="str">
        <f>IF('Total de Ocorrências Setor'!C88=0,"n.d.",'Total de Ocorrências Setor'!C100/'Total de Ocorrências Setor'!C88-1)</f>
        <v>n.d.</v>
      </c>
      <c r="D100" s="58" t="str">
        <f>IF('Total de Ocorrências Setor'!D88=0,"n.d.",'Total de Ocorrências Setor'!D100/'Total de Ocorrências Setor'!D88-1)</f>
        <v>n.d.</v>
      </c>
      <c r="E100" s="58" t="str">
        <f>IF('Total de Ocorrências Setor'!E88=0,"n.d.",'Total de Ocorrências Setor'!E100/'Total de Ocorrências Setor'!E88-1)</f>
        <v>n.d.</v>
      </c>
      <c r="F100" s="59">
        <f>IF('Total de Ocorrências Setor'!F88=0,"n.d.",'Total de Ocorrências Setor'!F100/'Total de Ocorrências Setor'!F88-1)</f>
        <v>0.12984956452889951</v>
      </c>
      <c r="G100" s="58" t="str">
        <f>IF('Total de Ocorrências Setor'!G88=0,"n.d.",'Total de Ocorrências Setor'!G100/'Total de Ocorrências Setor'!G88-1)</f>
        <v>n.d.</v>
      </c>
      <c r="H100" s="58" t="str">
        <f>IF('Total de Ocorrências Setor'!H88=0,"n.d.",'Total de Ocorrências Setor'!H100/'Total de Ocorrências Setor'!H88-1)</f>
        <v>n.d.</v>
      </c>
      <c r="I100" s="58" t="str">
        <f>IF('Total de Ocorrências Setor'!I88=0,"n.d.",'Total de Ocorrências Setor'!I100/'Total de Ocorrências Setor'!I88-1)</f>
        <v>n.d.</v>
      </c>
      <c r="J100" s="58" t="str">
        <f>IF('Total de Ocorrências Setor'!J88=0,"n.d.",'Total de Ocorrências Setor'!J100/'Total de Ocorrências Setor'!J88-1)</f>
        <v>n.d.</v>
      </c>
      <c r="K100" s="58">
        <f>IF('Total de Ocorrências Setor'!K88=0,"n.d.",'Total de Ocorrências Setor'!K100/'Total de Ocorrências Setor'!K88-1)</f>
        <v>6.6287878787878896E-2</v>
      </c>
      <c r="L100" s="57" t="str">
        <f>IF('Total de Ocorrências Setor'!L88=0,"n.d.",'Total de Ocorrências Setor'!L100/'Total de Ocorrências Setor'!L88-1)</f>
        <v>n.d.</v>
      </c>
      <c r="M100" s="58" t="str">
        <f>IF('Total de Ocorrências Setor'!M88=0,"n.d.",'Total de Ocorrências Setor'!M100/'Total de Ocorrências Setor'!M88-1)</f>
        <v>n.d.</v>
      </c>
      <c r="N100" s="58" t="str">
        <f>IF('Total de Ocorrências Setor'!N88=0,"n.d.",'Total de Ocorrências Setor'!N100/'Total de Ocorrências Setor'!N88-1)</f>
        <v>n.d.</v>
      </c>
      <c r="O100" s="58" t="str">
        <f>IF('Total de Ocorrências Setor'!O88=0,"n.d.",'Total de Ocorrências Setor'!O100/'Total de Ocorrências Setor'!O88-1)</f>
        <v>n.d.</v>
      </c>
      <c r="P100" s="59" t="str">
        <f>IF('Total de Ocorrências Setor'!P88=0,"n.d.",'Total de Ocorrências Setor'!P100/'Total de Ocorrências Setor'!P88-1)</f>
        <v>n.d.</v>
      </c>
      <c r="Q100" s="58" t="str">
        <f>IF('Total de Ocorrências Setor'!Q88=0,"n.d.",'Total de Ocorrências Setor'!Q100/'Total de Ocorrências Setor'!Q88-1)</f>
        <v>n.d.</v>
      </c>
      <c r="R100" s="58" t="str">
        <f>IF('Total de Ocorrências Setor'!R88=0,"n.d.",'Total de Ocorrências Setor'!R100/'Total de Ocorrências Setor'!R88-1)</f>
        <v>n.d.</v>
      </c>
      <c r="S100" s="58" t="str">
        <f>IF('Total de Ocorrências Setor'!S88=0,"n.d.",'Total de Ocorrências Setor'!S100/'Total de Ocorrências Setor'!S88-1)</f>
        <v>n.d.</v>
      </c>
      <c r="T100" s="58" t="str">
        <f>IF('Total de Ocorrências Setor'!T88=0,"n.d.",'Total de Ocorrências Setor'!T100/'Total de Ocorrências Setor'!T88-1)</f>
        <v>n.d.</v>
      </c>
      <c r="U100" s="58" t="str">
        <f>IF('Total de Ocorrências Setor'!U88=0,"n.d.",'Total de Ocorrências Setor'!U100/'Total de Ocorrências Setor'!U88-1)</f>
        <v>n.d.</v>
      </c>
      <c r="V100" s="60" t="str">
        <f>IF('Total de Ocorrências Setor'!V88=0,"n.d.",'Total de Ocorrências Setor'!V100/'Total de Ocorrências Setor'!V88-1)</f>
        <v>n.d.</v>
      </c>
      <c r="W100" s="58">
        <f>IF('Total de Ocorrências Setor'!W88=0,"n.d.",'Total de Ocorrências Setor'!W100/'Total de Ocorrências Setor'!W88-1)</f>
        <v>0.80555555555555558</v>
      </c>
      <c r="X100" s="60">
        <f>IF('Total de Ocorrências Setor'!X88=0,"n.d.",'Total de Ocorrências Setor'!X100/'Total de Ocorrências Setor'!X88-1)</f>
        <v>2.6153846153846154</v>
      </c>
      <c r="Y100" s="56"/>
    </row>
    <row r="101" spans="1:25" ht="15" thickBot="1" x14ac:dyDescent="0.4">
      <c r="A101" s="72">
        <v>36130</v>
      </c>
      <c r="B101" s="65" t="str">
        <f>IF('Total de Ocorrências Setor'!B89=0,"n.d.",'Total de Ocorrências Setor'!B101/'Total de Ocorrências Setor'!B89-1)</f>
        <v>n.d.</v>
      </c>
      <c r="C101" s="66" t="str">
        <f>IF('Total de Ocorrências Setor'!C89=0,"n.d.",'Total de Ocorrências Setor'!C101/'Total de Ocorrências Setor'!C89-1)</f>
        <v>n.d.</v>
      </c>
      <c r="D101" s="66" t="str">
        <f>IF('Total de Ocorrências Setor'!D89=0,"n.d.",'Total de Ocorrências Setor'!D101/'Total de Ocorrências Setor'!D89-1)</f>
        <v>n.d.</v>
      </c>
      <c r="E101" s="66" t="str">
        <f>IF('Total de Ocorrências Setor'!E89=0,"n.d.",'Total de Ocorrências Setor'!E101/'Total de Ocorrências Setor'!E89-1)</f>
        <v>n.d.</v>
      </c>
      <c r="F101" s="67">
        <f>IF('Total de Ocorrências Setor'!F89=0,"n.d.",'Total de Ocorrências Setor'!F101/'Total de Ocorrências Setor'!F89-1)</f>
        <v>0.18729903536977499</v>
      </c>
      <c r="G101" s="66" t="str">
        <f>IF('Total de Ocorrências Setor'!G89=0,"n.d.",'Total de Ocorrências Setor'!G101/'Total de Ocorrências Setor'!G89-1)</f>
        <v>n.d.</v>
      </c>
      <c r="H101" s="66" t="str">
        <f>IF('Total de Ocorrências Setor'!H89=0,"n.d.",'Total de Ocorrências Setor'!H101/'Total de Ocorrências Setor'!H89-1)</f>
        <v>n.d.</v>
      </c>
      <c r="I101" s="66" t="str">
        <f>IF('Total de Ocorrências Setor'!I89=0,"n.d.",'Total de Ocorrências Setor'!I101/'Total de Ocorrências Setor'!I89-1)</f>
        <v>n.d.</v>
      </c>
      <c r="J101" s="66" t="str">
        <f>IF('Total de Ocorrências Setor'!J89=0,"n.d.",'Total de Ocorrências Setor'!J101/'Total de Ocorrências Setor'!J89-1)</f>
        <v>n.d.</v>
      </c>
      <c r="K101" s="66">
        <f>IF('Total de Ocorrências Setor'!K89=0,"n.d.",'Total de Ocorrências Setor'!K101/'Total de Ocorrências Setor'!K89-1)</f>
        <v>6.0000000000000053E-3</v>
      </c>
      <c r="L101" s="65" t="str">
        <f>IF('Total de Ocorrências Setor'!L89=0,"n.d.",'Total de Ocorrências Setor'!L101/'Total de Ocorrências Setor'!L89-1)</f>
        <v>n.d.</v>
      </c>
      <c r="M101" s="66" t="str">
        <f>IF('Total de Ocorrências Setor'!M89=0,"n.d.",'Total de Ocorrências Setor'!M101/'Total de Ocorrências Setor'!M89-1)</f>
        <v>n.d.</v>
      </c>
      <c r="N101" s="66" t="str">
        <f>IF('Total de Ocorrências Setor'!N89=0,"n.d.",'Total de Ocorrências Setor'!N101/'Total de Ocorrências Setor'!N89-1)</f>
        <v>n.d.</v>
      </c>
      <c r="O101" s="66" t="str">
        <f>IF('Total de Ocorrências Setor'!O89=0,"n.d.",'Total de Ocorrências Setor'!O101/'Total de Ocorrências Setor'!O89-1)</f>
        <v>n.d.</v>
      </c>
      <c r="P101" s="67" t="str">
        <f>IF('Total de Ocorrências Setor'!P89=0,"n.d.",'Total de Ocorrências Setor'!P101/'Total de Ocorrências Setor'!P89-1)</f>
        <v>n.d.</v>
      </c>
      <c r="Q101" s="66" t="str">
        <f>IF('Total de Ocorrências Setor'!Q89=0,"n.d.",'Total de Ocorrências Setor'!Q101/'Total de Ocorrências Setor'!Q89-1)</f>
        <v>n.d.</v>
      </c>
      <c r="R101" s="66" t="str">
        <f>IF('Total de Ocorrências Setor'!R89=0,"n.d.",'Total de Ocorrências Setor'!R101/'Total de Ocorrências Setor'!R89-1)</f>
        <v>n.d.</v>
      </c>
      <c r="S101" s="66" t="str">
        <f>IF('Total de Ocorrências Setor'!S89=0,"n.d.",'Total de Ocorrências Setor'!S101/'Total de Ocorrências Setor'!S89-1)</f>
        <v>n.d.</v>
      </c>
      <c r="T101" s="66" t="str">
        <f>IF('Total de Ocorrências Setor'!T89=0,"n.d.",'Total de Ocorrências Setor'!T101/'Total de Ocorrências Setor'!T89-1)</f>
        <v>n.d.</v>
      </c>
      <c r="U101" s="66" t="str">
        <f>IF('Total de Ocorrências Setor'!U89=0,"n.d.",'Total de Ocorrências Setor'!U101/'Total de Ocorrências Setor'!U89-1)</f>
        <v>n.d.</v>
      </c>
      <c r="V101" s="68" t="str">
        <f>IF('Total de Ocorrências Setor'!V89=0,"n.d.",'Total de Ocorrências Setor'!V101/'Total de Ocorrências Setor'!V89-1)</f>
        <v>n.d.</v>
      </c>
      <c r="W101" s="66">
        <f>IF('Total de Ocorrências Setor'!W89=0,"n.d.",'Total de Ocorrências Setor'!W101/'Total de Ocorrências Setor'!W89-1)</f>
        <v>-0.15714285714285714</v>
      </c>
      <c r="X101" s="68">
        <f>IF('Total de Ocorrências Setor'!X89=0,"n.d.",'Total de Ocorrências Setor'!X101/'Total de Ocorrências Setor'!X89-1)</f>
        <v>0.5</v>
      </c>
      <c r="Y101" s="56"/>
    </row>
    <row r="102" spans="1:25" x14ac:dyDescent="0.35">
      <c r="A102" s="70">
        <v>36161</v>
      </c>
      <c r="B102" s="61" t="str">
        <f>IF('Total de Ocorrências Setor'!B90=0,"n.d.",'Total de Ocorrências Setor'!B102/'Total de Ocorrências Setor'!B90-1)</f>
        <v>n.d.</v>
      </c>
      <c r="C102" s="62" t="str">
        <f>IF('Total de Ocorrências Setor'!C90=0,"n.d.",'Total de Ocorrências Setor'!C102/'Total de Ocorrências Setor'!C90-1)</f>
        <v>n.d.</v>
      </c>
      <c r="D102" s="62" t="str">
        <f>IF('Total de Ocorrências Setor'!D90=0,"n.d.",'Total de Ocorrências Setor'!D102/'Total de Ocorrências Setor'!D90-1)</f>
        <v>n.d.</v>
      </c>
      <c r="E102" s="62" t="str">
        <f>IF('Total de Ocorrências Setor'!E90=0,"n.d.",'Total de Ocorrências Setor'!E102/'Total de Ocorrências Setor'!E90-1)</f>
        <v>n.d.</v>
      </c>
      <c r="F102" s="63">
        <f>IF('Total de Ocorrências Setor'!F90=0,"n.d.",'Total de Ocorrências Setor'!F102/'Total de Ocorrências Setor'!F90-1)</f>
        <v>-3.2542746828461144E-2</v>
      </c>
      <c r="G102" s="62" t="str">
        <f>IF('Total de Ocorrências Setor'!G90=0,"n.d.",'Total de Ocorrências Setor'!G102/'Total de Ocorrências Setor'!G90-1)</f>
        <v>n.d.</v>
      </c>
      <c r="H102" s="62" t="str">
        <f>IF('Total de Ocorrências Setor'!H90=0,"n.d.",'Total de Ocorrências Setor'!H102/'Total de Ocorrências Setor'!H90-1)</f>
        <v>n.d.</v>
      </c>
      <c r="I102" s="62" t="str">
        <f>IF('Total de Ocorrências Setor'!I90=0,"n.d.",'Total de Ocorrências Setor'!I102/'Total de Ocorrências Setor'!I90-1)</f>
        <v>n.d.</v>
      </c>
      <c r="J102" s="62" t="str">
        <f>IF('Total de Ocorrências Setor'!J90=0,"n.d.",'Total de Ocorrências Setor'!J102/'Total de Ocorrências Setor'!J90-1)</f>
        <v>n.d.</v>
      </c>
      <c r="K102" s="62">
        <f>IF('Total de Ocorrências Setor'!K90=0,"n.d.",'Total de Ocorrências Setor'!K102/'Total de Ocorrências Setor'!K90-1)</f>
        <v>-0.2466666666666667</v>
      </c>
      <c r="L102" s="61" t="str">
        <f>IF('Total de Ocorrências Setor'!L90=0,"n.d.",'Total de Ocorrências Setor'!L102/'Total de Ocorrências Setor'!L90-1)</f>
        <v>n.d.</v>
      </c>
      <c r="M102" s="62" t="str">
        <f>IF('Total de Ocorrências Setor'!M90=0,"n.d.",'Total de Ocorrências Setor'!M102/'Total de Ocorrências Setor'!M90-1)</f>
        <v>n.d.</v>
      </c>
      <c r="N102" s="62" t="str">
        <f>IF('Total de Ocorrências Setor'!N90=0,"n.d.",'Total de Ocorrências Setor'!N102/'Total de Ocorrências Setor'!N90-1)</f>
        <v>n.d.</v>
      </c>
      <c r="O102" s="62" t="str">
        <f>IF('Total de Ocorrências Setor'!O90=0,"n.d.",'Total de Ocorrências Setor'!O102/'Total de Ocorrências Setor'!O90-1)</f>
        <v>n.d.</v>
      </c>
      <c r="P102" s="63" t="str">
        <f>IF('Total de Ocorrências Setor'!P90=0,"n.d.",'Total de Ocorrências Setor'!P102/'Total de Ocorrências Setor'!P90-1)</f>
        <v>n.d.</v>
      </c>
      <c r="Q102" s="62" t="str">
        <f>IF('Total de Ocorrências Setor'!Q90=0,"n.d.",'Total de Ocorrências Setor'!Q102/'Total de Ocorrências Setor'!Q90-1)</f>
        <v>n.d.</v>
      </c>
      <c r="R102" s="62" t="str">
        <f>IF('Total de Ocorrências Setor'!R90=0,"n.d.",'Total de Ocorrências Setor'!R102/'Total de Ocorrências Setor'!R90-1)</f>
        <v>n.d.</v>
      </c>
      <c r="S102" s="62" t="str">
        <f>IF('Total de Ocorrências Setor'!S90=0,"n.d.",'Total de Ocorrências Setor'!S102/'Total de Ocorrências Setor'!S90-1)</f>
        <v>n.d.</v>
      </c>
      <c r="T102" s="62" t="str">
        <f>IF('Total de Ocorrências Setor'!T90=0,"n.d.",'Total de Ocorrências Setor'!T102/'Total de Ocorrências Setor'!T90-1)</f>
        <v>n.d.</v>
      </c>
      <c r="U102" s="62" t="str">
        <f>IF('Total de Ocorrências Setor'!U90=0,"n.d.",'Total de Ocorrências Setor'!U102/'Total de Ocorrências Setor'!U90-1)</f>
        <v>n.d.</v>
      </c>
      <c r="V102" s="64" t="str">
        <f>IF('Total de Ocorrências Setor'!V90=0,"n.d.",'Total de Ocorrências Setor'!V102/'Total de Ocorrências Setor'!V90-1)</f>
        <v>n.d.</v>
      </c>
      <c r="W102" s="62">
        <f>IF('Total de Ocorrências Setor'!W90=0,"n.d.",'Total de Ocorrências Setor'!W102/'Total de Ocorrências Setor'!W90-1)</f>
        <v>-0.24615384615384617</v>
      </c>
      <c r="X102" s="64">
        <f>IF('Total de Ocorrências Setor'!X90=0,"n.d.",'Total de Ocorrências Setor'!X102/'Total de Ocorrências Setor'!X90-1)</f>
        <v>5.8823529411764719E-2</v>
      </c>
      <c r="Y102" s="56"/>
    </row>
    <row r="103" spans="1:25" x14ac:dyDescent="0.35">
      <c r="A103" s="71">
        <v>36192</v>
      </c>
      <c r="B103" s="57" t="str">
        <f>IF('Total de Ocorrências Setor'!B91=0,"n.d.",'Total de Ocorrências Setor'!B103/'Total de Ocorrências Setor'!B91-1)</f>
        <v>n.d.</v>
      </c>
      <c r="C103" s="58" t="str">
        <f>IF('Total de Ocorrências Setor'!C91=0,"n.d.",'Total de Ocorrências Setor'!C103/'Total de Ocorrências Setor'!C91-1)</f>
        <v>n.d.</v>
      </c>
      <c r="D103" s="58" t="str">
        <f>IF('Total de Ocorrências Setor'!D91=0,"n.d.",'Total de Ocorrências Setor'!D103/'Total de Ocorrências Setor'!D91-1)</f>
        <v>n.d.</v>
      </c>
      <c r="E103" s="58" t="str">
        <f>IF('Total de Ocorrências Setor'!E91=0,"n.d.",'Total de Ocorrências Setor'!E103/'Total de Ocorrências Setor'!E91-1)</f>
        <v>n.d.</v>
      </c>
      <c r="F103" s="59">
        <f>IF('Total de Ocorrências Setor'!F91=0,"n.d.",'Total de Ocorrências Setor'!F103/'Total de Ocorrências Setor'!F91-1)</f>
        <v>-6.3131313131313149E-2</v>
      </c>
      <c r="G103" s="58" t="str">
        <f>IF('Total de Ocorrências Setor'!G91=0,"n.d.",'Total de Ocorrências Setor'!G103/'Total de Ocorrências Setor'!G91-1)</f>
        <v>n.d.</v>
      </c>
      <c r="H103" s="58" t="str">
        <f>IF('Total de Ocorrências Setor'!H91=0,"n.d.",'Total de Ocorrências Setor'!H103/'Total de Ocorrências Setor'!H91-1)</f>
        <v>n.d.</v>
      </c>
      <c r="I103" s="58" t="str">
        <f>IF('Total de Ocorrências Setor'!I91=0,"n.d.",'Total de Ocorrências Setor'!I103/'Total de Ocorrências Setor'!I91-1)</f>
        <v>n.d.</v>
      </c>
      <c r="J103" s="58" t="str">
        <f>IF('Total de Ocorrências Setor'!J91=0,"n.d.",'Total de Ocorrências Setor'!J103/'Total de Ocorrências Setor'!J91-1)</f>
        <v>n.d.</v>
      </c>
      <c r="K103" s="58">
        <f>IF('Total de Ocorrências Setor'!K91=0,"n.d.",'Total de Ocorrências Setor'!K103/'Total de Ocorrências Setor'!K91-1)</f>
        <v>-2.0172910662824228E-2</v>
      </c>
      <c r="L103" s="57" t="str">
        <f>IF('Total de Ocorrências Setor'!L91=0,"n.d.",'Total de Ocorrências Setor'!L103/'Total de Ocorrências Setor'!L91-1)</f>
        <v>n.d.</v>
      </c>
      <c r="M103" s="58" t="str">
        <f>IF('Total de Ocorrências Setor'!M91=0,"n.d.",'Total de Ocorrências Setor'!M103/'Total de Ocorrências Setor'!M91-1)</f>
        <v>n.d.</v>
      </c>
      <c r="N103" s="58" t="str">
        <f>IF('Total de Ocorrências Setor'!N91=0,"n.d.",'Total de Ocorrências Setor'!N103/'Total de Ocorrências Setor'!N91-1)</f>
        <v>n.d.</v>
      </c>
      <c r="O103" s="58" t="str">
        <f>IF('Total de Ocorrências Setor'!O91=0,"n.d.",'Total de Ocorrências Setor'!O103/'Total de Ocorrências Setor'!O91-1)</f>
        <v>n.d.</v>
      </c>
      <c r="P103" s="59" t="str">
        <f>IF('Total de Ocorrências Setor'!P91=0,"n.d.",'Total de Ocorrências Setor'!P103/'Total de Ocorrências Setor'!P91-1)</f>
        <v>n.d.</v>
      </c>
      <c r="Q103" s="58" t="str">
        <f>IF('Total de Ocorrências Setor'!Q91=0,"n.d.",'Total de Ocorrências Setor'!Q103/'Total de Ocorrências Setor'!Q91-1)</f>
        <v>n.d.</v>
      </c>
      <c r="R103" s="58" t="str">
        <f>IF('Total de Ocorrências Setor'!R91=0,"n.d.",'Total de Ocorrências Setor'!R103/'Total de Ocorrências Setor'!R91-1)</f>
        <v>n.d.</v>
      </c>
      <c r="S103" s="58" t="str">
        <f>IF('Total de Ocorrências Setor'!S91=0,"n.d.",'Total de Ocorrências Setor'!S103/'Total de Ocorrências Setor'!S91-1)</f>
        <v>n.d.</v>
      </c>
      <c r="T103" s="58" t="str">
        <f>IF('Total de Ocorrências Setor'!T91=0,"n.d.",'Total de Ocorrências Setor'!T103/'Total de Ocorrências Setor'!T91-1)</f>
        <v>n.d.</v>
      </c>
      <c r="U103" s="58" t="str">
        <f>IF('Total de Ocorrências Setor'!U91=0,"n.d.",'Total de Ocorrências Setor'!U103/'Total de Ocorrências Setor'!U91-1)</f>
        <v>n.d.</v>
      </c>
      <c r="V103" s="60" t="str">
        <f>IF('Total de Ocorrências Setor'!V91=0,"n.d.",'Total de Ocorrências Setor'!V103/'Total de Ocorrências Setor'!V91-1)</f>
        <v>n.d.</v>
      </c>
      <c r="W103" s="58">
        <f>IF('Total de Ocorrências Setor'!W91=0,"n.d.",'Total de Ocorrências Setor'!W103/'Total de Ocorrências Setor'!W91-1)</f>
        <v>-0.3529411764705882</v>
      </c>
      <c r="X103" s="60">
        <f>IF('Total de Ocorrências Setor'!X91=0,"n.d.",'Total de Ocorrências Setor'!X103/'Total de Ocorrências Setor'!X91-1)</f>
        <v>1.7272727272727271</v>
      </c>
      <c r="Y103" s="56"/>
    </row>
    <row r="104" spans="1:25" x14ac:dyDescent="0.35">
      <c r="A104" s="71">
        <v>36220</v>
      </c>
      <c r="B104" s="57" t="str">
        <f>IF('Total de Ocorrências Setor'!B92=0,"n.d.",'Total de Ocorrências Setor'!B104/'Total de Ocorrências Setor'!B92-1)</f>
        <v>n.d.</v>
      </c>
      <c r="C104" s="58" t="str">
        <f>IF('Total de Ocorrências Setor'!C92=0,"n.d.",'Total de Ocorrências Setor'!C104/'Total de Ocorrências Setor'!C92-1)</f>
        <v>n.d.</v>
      </c>
      <c r="D104" s="58" t="str">
        <f>IF('Total de Ocorrências Setor'!D92=0,"n.d.",'Total de Ocorrências Setor'!D104/'Total de Ocorrências Setor'!D92-1)</f>
        <v>n.d.</v>
      </c>
      <c r="E104" s="58" t="str">
        <f>IF('Total de Ocorrências Setor'!E92=0,"n.d.",'Total de Ocorrências Setor'!E104/'Total de Ocorrências Setor'!E92-1)</f>
        <v>n.d.</v>
      </c>
      <c r="F104" s="59">
        <f>IF('Total de Ocorrências Setor'!F92=0,"n.d.",'Total de Ocorrências Setor'!F104/'Total de Ocorrências Setor'!F92-1)</f>
        <v>2.3028611304954705E-2</v>
      </c>
      <c r="G104" s="58" t="str">
        <f>IF('Total de Ocorrências Setor'!G92=0,"n.d.",'Total de Ocorrências Setor'!G104/'Total de Ocorrências Setor'!G92-1)</f>
        <v>n.d.</v>
      </c>
      <c r="H104" s="58" t="str">
        <f>IF('Total de Ocorrências Setor'!H92=0,"n.d.",'Total de Ocorrências Setor'!H104/'Total de Ocorrências Setor'!H92-1)</f>
        <v>n.d.</v>
      </c>
      <c r="I104" s="58" t="str">
        <f>IF('Total de Ocorrências Setor'!I92=0,"n.d.",'Total de Ocorrências Setor'!I104/'Total de Ocorrências Setor'!I92-1)</f>
        <v>n.d.</v>
      </c>
      <c r="J104" s="58" t="str">
        <f>IF('Total de Ocorrências Setor'!J92=0,"n.d.",'Total de Ocorrências Setor'!J104/'Total de Ocorrências Setor'!J92-1)</f>
        <v>n.d.</v>
      </c>
      <c r="K104" s="58">
        <f>IF('Total de Ocorrências Setor'!K92=0,"n.d.",'Total de Ocorrências Setor'!K104/'Total de Ocorrências Setor'!K92-1)</f>
        <v>0.26027397260273966</v>
      </c>
      <c r="L104" s="57" t="str">
        <f>IF('Total de Ocorrências Setor'!L92=0,"n.d.",'Total de Ocorrências Setor'!L104/'Total de Ocorrências Setor'!L92-1)</f>
        <v>n.d.</v>
      </c>
      <c r="M104" s="58" t="str">
        <f>IF('Total de Ocorrências Setor'!M92=0,"n.d.",'Total de Ocorrências Setor'!M104/'Total de Ocorrências Setor'!M92-1)</f>
        <v>n.d.</v>
      </c>
      <c r="N104" s="58" t="str">
        <f>IF('Total de Ocorrências Setor'!N92=0,"n.d.",'Total de Ocorrências Setor'!N104/'Total de Ocorrências Setor'!N92-1)</f>
        <v>n.d.</v>
      </c>
      <c r="O104" s="58" t="str">
        <f>IF('Total de Ocorrências Setor'!O92=0,"n.d.",'Total de Ocorrências Setor'!O104/'Total de Ocorrências Setor'!O92-1)</f>
        <v>n.d.</v>
      </c>
      <c r="P104" s="59" t="str">
        <f>IF('Total de Ocorrências Setor'!P92=0,"n.d.",'Total de Ocorrências Setor'!P104/'Total de Ocorrências Setor'!P92-1)</f>
        <v>n.d.</v>
      </c>
      <c r="Q104" s="58" t="str">
        <f>IF('Total de Ocorrências Setor'!Q92=0,"n.d.",'Total de Ocorrências Setor'!Q104/'Total de Ocorrências Setor'!Q92-1)</f>
        <v>n.d.</v>
      </c>
      <c r="R104" s="58" t="str">
        <f>IF('Total de Ocorrências Setor'!R92=0,"n.d.",'Total de Ocorrências Setor'!R104/'Total de Ocorrências Setor'!R92-1)</f>
        <v>n.d.</v>
      </c>
      <c r="S104" s="58" t="str">
        <f>IF('Total de Ocorrências Setor'!S92=0,"n.d.",'Total de Ocorrências Setor'!S104/'Total de Ocorrências Setor'!S92-1)</f>
        <v>n.d.</v>
      </c>
      <c r="T104" s="58" t="str">
        <f>IF('Total de Ocorrências Setor'!T92=0,"n.d.",'Total de Ocorrências Setor'!T104/'Total de Ocorrências Setor'!T92-1)</f>
        <v>n.d.</v>
      </c>
      <c r="U104" s="58" t="str">
        <f>IF('Total de Ocorrências Setor'!U92=0,"n.d.",'Total de Ocorrências Setor'!U104/'Total de Ocorrências Setor'!U92-1)</f>
        <v>n.d.</v>
      </c>
      <c r="V104" s="60" t="str">
        <f>IF('Total de Ocorrências Setor'!V92=0,"n.d.",'Total de Ocorrências Setor'!V104/'Total de Ocorrências Setor'!V92-1)</f>
        <v>n.d.</v>
      </c>
      <c r="W104" s="58">
        <f>IF('Total de Ocorrências Setor'!W92=0,"n.d.",'Total de Ocorrências Setor'!W104/'Total de Ocorrências Setor'!W92-1)</f>
        <v>-0.22784810126582278</v>
      </c>
      <c r="X104" s="60">
        <f>IF('Total de Ocorrências Setor'!X92=0,"n.d.",'Total de Ocorrências Setor'!X104/'Total de Ocorrências Setor'!X92-1)</f>
        <v>-9.0909090909090939E-2</v>
      </c>
      <c r="Y104" s="56"/>
    </row>
    <row r="105" spans="1:25" x14ac:dyDescent="0.35">
      <c r="A105" s="71">
        <v>36251</v>
      </c>
      <c r="B105" s="57" t="str">
        <f>IF('Total de Ocorrências Setor'!B93=0,"n.d.",'Total de Ocorrências Setor'!B105/'Total de Ocorrências Setor'!B93-1)</f>
        <v>n.d.</v>
      </c>
      <c r="C105" s="58" t="str">
        <f>IF('Total de Ocorrências Setor'!C93=0,"n.d.",'Total de Ocorrências Setor'!C105/'Total de Ocorrências Setor'!C93-1)</f>
        <v>n.d.</v>
      </c>
      <c r="D105" s="58" t="str">
        <f>IF('Total de Ocorrências Setor'!D93=0,"n.d.",'Total de Ocorrências Setor'!D105/'Total de Ocorrências Setor'!D93-1)</f>
        <v>n.d.</v>
      </c>
      <c r="E105" s="58" t="str">
        <f>IF('Total de Ocorrências Setor'!E93=0,"n.d.",'Total de Ocorrências Setor'!E105/'Total de Ocorrências Setor'!E93-1)</f>
        <v>n.d.</v>
      </c>
      <c r="F105" s="59">
        <f>IF('Total de Ocorrências Setor'!F93=0,"n.d.",'Total de Ocorrências Setor'!F105/'Total de Ocorrências Setor'!F93-1)</f>
        <v>-2.9942279942279937E-2</v>
      </c>
      <c r="G105" s="58" t="str">
        <f>IF('Total de Ocorrências Setor'!G93=0,"n.d.",'Total de Ocorrências Setor'!G105/'Total de Ocorrências Setor'!G93-1)</f>
        <v>n.d.</v>
      </c>
      <c r="H105" s="58" t="str">
        <f>IF('Total de Ocorrências Setor'!H93=0,"n.d.",'Total de Ocorrências Setor'!H105/'Total de Ocorrências Setor'!H93-1)</f>
        <v>n.d.</v>
      </c>
      <c r="I105" s="58" t="str">
        <f>IF('Total de Ocorrências Setor'!I93=0,"n.d.",'Total de Ocorrências Setor'!I105/'Total de Ocorrências Setor'!I93-1)</f>
        <v>n.d.</v>
      </c>
      <c r="J105" s="58" t="str">
        <f>IF('Total de Ocorrências Setor'!J93=0,"n.d.",'Total de Ocorrências Setor'!J105/'Total de Ocorrências Setor'!J93-1)</f>
        <v>n.d.</v>
      </c>
      <c r="K105" s="58">
        <f>IF('Total de Ocorrências Setor'!K93=0,"n.d.",'Total de Ocorrências Setor'!K105/'Total de Ocorrências Setor'!K93-1)</f>
        <v>-6.7001675041875597E-3</v>
      </c>
      <c r="L105" s="57" t="str">
        <f>IF('Total de Ocorrências Setor'!L93=0,"n.d.",'Total de Ocorrências Setor'!L105/'Total de Ocorrências Setor'!L93-1)</f>
        <v>n.d.</v>
      </c>
      <c r="M105" s="58" t="str">
        <f>IF('Total de Ocorrências Setor'!M93=0,"n.d.",'Total de Ocorrências Setor'!M105/'Total de Ocorrências Setor'!M93-1)</f>
        <v>n.d.</v>
      </c>
      <c r="N105" s="58" t="str">
        <f>IF('Total de Ocorrências Setor'!N93=0,"n.d.",'Total de Ocorrências Setor'!N105/'Total de Ocorrências Setor'!N93-1)</f>
        <v>n.d.</v>
      </c>
      <c r="O105" s="58" t="str">
        <f>IF('Total de Ocorrências Setor'!O93=0,"n.d.",'Total de Ocorrências Setor'!O105/'Total de Ocorrências Setor'!O93-1)</f>
        <v>n.d.</v>
      </c>
      <c r="P105" s="59" t="str">
        <f>IF('Total de Ocorrências Setor'!P93=0,"n.d.",'Total de Ocorrências Setor'!P105/'Total de Ocorrências Setor'!P93-1)</f>
        <v>n.d.</v>
      </c>
      <c r="Q105" s="58" t="str">
        <f>IF('Total de Ocorrências Setor'!Q93=0,"n.d.",'Total de Ocorrências Setor'!Q105/'Total de Ocorrências Setor'!Q93-1)</f>
        <v>n.d.</v>
      </c>
      <c r="R105" s="58" t="str">
        <f>IF('Total de Ocorrências Setor'!R93=0,"n.d.",'Total de Ocorrências Setor'!R105/'Total de Ocorrências Setor'!R93-1)</f>
        <v>n.d.</v>
      </c>
      <c r="S105" s="58" t="str">
        <f>IF('Total de Ocorrências Setor'!S93=0,"n.d.",'Total de Ocorrências Setor'!S105/'Total de Ocorrências Setor'!S93-1)</f>
        <v>n.d.</v>
      </c>
      <c r="T105" s="58" t="str">
        <f>IF('Total de Ocorrências Setor'!T93=0,"n.d.",'Total de Ocorrências Setor'!T105/'Total de Ocorrências Setor'!T93-1)</f>
        <v>n.d.</v>
      </c>
      <c r="U105" s="58" t="str">
        <f>IF('Total de Ocorrências Setor'!U93=0,"n.d.",'Total de Ocorrências Setor'!U105/'Total de Ocorrências Setor'!U93-1)</f>
        <v>n.d.</v>
      </c>
      <c r="V105" s="60" t="str">
        <f>IF('Total de Ocorrências Setor'!V93=0,"n.d.",'Total de Ocorrências Setor'!V105/'Total de Ocorrências Setor'!V93-1)</f>
        <v>n.d.</v>
      </c>
      <c r="W105" s="58">
        <f>IF('Total de Ocorrências Setor'!W93=0,"n.d.",'Total de Ocorrências Setor'!W105/'Total de Ocorrências Setor'!W93-1)</f>
        <v>-0.34848484848484851</v>
      </c>
      <c r="X105" s="60">
        <f>IF('Total de Ocorrências Setor'!X93=0,"n.d.",'Total de Ocorrências Setor'!X105/'Total de Ocorrências Setor'!X93-1)</f>
        <v>-8.333333333333337E-2</v>
      </c>
      <c r="Y105" s="56"/>
    </row>
    <row r="106" spans="1:25" x14ac:dyDescent="0.35">
      <c r="A106" s="71">
        <v>36281</v>
      </c>
      <c r="B106" s="57" t="str">
        <f>IF('Total de Ocorrências Setor'!B94=0,"n.d.",'Total de Ocorrências Setor'!B106/'Total de Ocorrências Setor'!B94-1)</f>
        <v>n.d.</v>
      </c>
      <c r="C106" s="58" t="str">
        <f>IF('Total de Ocorrências Setor'!C94=0,"n.d.",'Total de Ocorrências Setor'!C106/'Total de Ocorrências Setor'!C94-1)</f>
        <v>n.d.</v>
      </c>
      <c r="D106" s="58" t="str">
        <f>IF('Total de Ocorrências Setor'!D94=0,"n.d.",'Total de Ocorrências Setor'!D106/'Total de Ocorrências Setor'!D94-1)</f>
        <v>n.d.</v>
      </c>
      <c r="E106" s="58" t="str">
        <f>IF('Total de Ocorrências Setor'!E94=0,"n.d.",'Total de Ocorrências Setor'!E106/'Total de Ocorrências Setor'!E94-1)</f>
        <v>n.d.</v>
      </c>
      <c r="F106" s="59">
        <f>IF('Total de Ocorrências Setor'!F94=0,"n.d.",'Total de Ocorrências Setor'!F106/'Total de Ocorrências Setor'!F94-1)</f>
        <v>3.3873343151693769E-2</v>
      </c>
      <c r="G106" s="58" t="str">
        <f>IF('Total de Ocorrências Setor'!G94=0,"n.d.",'Total de Ocorrências Setor'!G106/'Total de Ocorrências Setor'!G94-1)</f>
        <v>n.d.</v>
      </c>
      <c r="H106" s="58" t="str">
        <f>IF('Total de Ocorrências Setor'!H94=0,"n.d.",'Total de Ocorrências Setor'!H106/'Total de Ocorrências Setor'!H94-1)</f>
        <v>n.d.</v>
      </c>
      <c r="I106" s="58" t="str">
        <f>IF('Total de Ocorrências Setor'!I94=0,"n.d.",'Total de Ocorrências Setor'!I106/'Total de Ocorrências Setor'!I94-1)</f>
        <v>n.d.</v>
      </c>
      <c r="J106" s="58" t="str">
        <f>IF('Total de Ocorrências Setor'!J94=0,"n.d.",'Total de Ocorrências Setor'!J106/'Total de Ocorrências Setor'!J94-1)</f>
        <v>n.d.</v>
      </c>
      <c r="K106" s="58">
        <f>IF('Total de Ocorrências Setor'!K94=0,"n.d.",'Total de Ocorrências Setor'!K106/'Total de Ocorrências Setor'!K94-1)</f>
        <v>7.400722021660644E-2</v>
      </c>
      <c r="L106" s="57" t="str">
        <f>IF('Total de Ocorrências Setor'!L94=0,"n.d.",'Total de Ocorrências Setor'!L106/'Total de Ocorrências Setor'!L94-1)</f>
        <v>n.d.</v>
      </c>
      <c r="M106" s="58" t="str">
        <f>IF('Total de Ocorrências Setor'!M94=0,"n.d.",'Total de Ocorrências Setor'!M106/'Total de Ocorrências Setor'!M94-1)</f>
        <v>n.d.</v>
      </c>
      <c r="N106" s="58" t="str">
        <f>IF('Total de Ocorrências Setor'!N94=0,"n.d.",'Total de Ocorrências Setor'!N106/'Total de Ocorrências Setor'!N94-1)</f>
        <v>n.d.</v>
      </c>
      <c r="O106" s="58" t="str">
        <f>IF('Total de Ocorrências Setor'!O94=0,"n.d.",'Total de Ocorrências Setor'!O106/'Total de Ocorrências Setor'!O94-1)</f>
        <v>n.d.</v>
      </c>
      <c r="P106" s="59" t="str">
        <f>IF('Total de Ocorrências Setor'!P94=0,"n.d.",'Total de Ocorrências Setor'!P106/'Total de Ocorrências Setor'!P94-1)</f>
        <v>n.d.</v>
      </c>
      <c r="Q106" s="58" t="str">
        <f>IF('Total de Ocorrências Setor'!Q94=0,"n.d.",'Total de Ocorrências Setor'!Q106/'Total de Ocorrências Setor'!Q94-1)</f>
        <v>n.d.</v>
      </c>
      <c r="R106" s="58" t="str">
        <f>IF('Total de Ocorrências Setor'!R94=0,"n.d.",'Total de Ocorrências Setor'!R106/'Total de Ocorrências Setor'!R94-1)</f>
        <v>n.d.</v>
      </c>
      <c r="S106" s="58" t="str">
        <f>IF('Total de Ocorrências Setor'!S94=0,"n.d.",'Total de Ocorrências Setor'!S106/'Total de Ocorrências Setor'!S94-1)</f>
        <v>n.d.</v>
      </c>
      <c r="T106" s="58" t="str">
        <f>IF('Total de Ocorrências Setor'!T94=0,"n.d.",'Total de Ocorrências Setor'!T106/'Total de Ocorrências Setor'!T94-1)</f>
        <v>n.d.</v>
      </c>
      <c r="U106" s="58" t="str">
        <f>IF('Total de Ocorrências Setor'!U94=0,"n.d.",'Total de Ocorrências Setor'!U106/'Total de Ocorrências Setor'!U94-1)</f>
        <v>n.d.</v>
      </c>
      <c r="V106" s="60" t="str">
        <f>IF('Total de Ocorrências Setor'!V94=0,"n.d.",'Total de Ocorrências Setor'!V106/'Total de Ocorrências Setor'!V94-1)</f>
        <v>n.d.</v>
      </c>
      <c r="W106" s="58">
        <f>IF('Total de Ocorrências Setor'!W94=0,"n.d.",'Total de Ocorrências Setor'!W106/'Total de Ocorrências Setor'!W94-1)</f>
        <v>-5.084745762711862E-2</v>
      </c>
      <c r="X106" s="60">
        <f>IF('Total de Ocorrências Setor'!X94=0,"n.d.",'Total de Ocorrências Setor'!X106/'Total de Ocorrências Setor'!X94-1)</f>
        <v>-1.8867924528301883E-2</v>
      </c>
      <c r="Y106" s="56"/>
    </row>
    <row r="107" spans="1:25" x14ac:dyDescent="0.35">
      <c r="A107" s="71">
        <v>36312</v>
      </c>
      <c r="B107" s="57" t="str">
        <f>IF('Total de Ocorrências Setor'!B95=0,"n.d.",'Total de Ocorrências Setor'!B107/'Total de Ocorrências Setor'!B95-1)</f>
        <v>n.d.</v>
      </c>
      <c r="C107" s="58" t="str">
        <f>IF('Total de Ocorrências Setor'!C95=0,"n.d.",'Total de Ocorrências Setor'!C107/'Total de Ocorrências Setor'!C95-1)</f>
        <v>n.d.</v>
      </c>
      <c r="D107" s="58" t="str">
        <f>IF('Total de Ocorrências Setor'!D95=0,"n.d.",'Total de Ocorrências Setor'!D107/'Total de Ocorrências Setor'!D95-1)</f>
        <v>n.d.</v>
      </c>
      <c r="E107" s="58" t="str">
        <f>IF('Total de Ocorrências Setor'!E95=0,"n.d.",'Total de Ocorrências Setor'!E107/'Total de Ocorrências Setor'!E95-1)</f>
        <v>n.d.</v>
      </c>
      <c r="F107" s="59">
        <f>IF('Total de Ocorrências Setor'!F95=0,"n.d.",'Total de Ocorrências Setor'!F107/'Total de Ocorrências Setor'!F95-1)</f>
        <v>-1.2116316639741997E-3</v>
      </c>
      <c r="G107" s="58" t="str">
        <f>IF('Total de Ocorrências Setor'!G95=0,"n.d.",'Total de Ocorrências Setor'!G107/'Total de Ocorrências Setor'!G95-1)</f>
        <v>n.d.</v>
      </c>
      <c r="H107" s="58" t="str">
        <f>IF('Total de Ocorrências Setor'!H95=0,"n.d.",'Total de Ocorrências Setor'!H107/'Total de Ocorrências Setor'!H95-1)</f>
        <v>n.d.</v>
      </c>
      <c r="I107" s="58" t="str">
        <f>IF('Total de Ocorrências Setor'!I95=0,"n.d.",'Total de Ocorrências Setor'!I107/'Total de Ocorrências Setor'!I95-1)</f>
        <v>n.d.</v>
      </c>
      <c r="J107" s="58" t="str">
        <f>IF('Total de Ocorrências Setor'!J95=0,"n.d.",'Total de Ocorrências Setor'!J107/'Total de Ocorrências Setor'!J95-1)</f>
        <v>n.d.</v>
      </c>
      <c r="K107" s="58">
        <f>IF('Total de Ocorrências Setor'!K95=0,"n.d.",'Total de Ocorrências Setor'!K107/'Total de Ocorrências Setor'!K95-1)</f>
        <v>0.4329896907216495</v>
      </c>
      <c r="L107" s="57" t="str">
        <f>IF('Total de Ocorrências Setor'!L95=0,"n.d.",'Total de Ocorrências Setor'!L107/'Total de Ocorrências Setor'!L95-1)</f>
        <v>n.d.</v>
      </c>
      <c r="M107" s="58" t="str">
        <f>IF('Total de Ocorrências Setor'!M95=0,"n.d.",'Total de Ocorrências Setor'!M107/'Total de Ocorrências Setor'!M95-1)</f>
        <v>n.d.</v>
      </c>
      <c r="N107" s="58" t="str">
        <f>IF('Total de Ocorrências Setor'!N95=0,"n.d.",'Total de Ocorrências Setor'!N107/'Total de Ocorrências Setor'!N95-1)</f>
        <v>n.d.</v>
      </c>
      <c r="O107" s="58" t="str">
        <f>IF('Total de Ocorrências Setor'!O95=0,"n.d.",'Total de Ocorrências Setor'!O107/'Total de Ocorrências Setor'!O95-1)</f>
        <v>n.d.</v>
      </c>
      <c r="P107" s="59" t="str">
        <f>IF('Total de Ocorrências Setor'!P95=0,"n.d.",'Total de Ocorrências Setor'!P107/'Total de Ocorrências Setor'!P95-1)</f>
        <v>n.d.</v>
      </c>
      <c r="Q107" s="58" t="str">
        <f>IF('Total de Ocorrências Setor'!Q95=0,"n.d.",'Total de Ocorrências Setor'!Q107/'Total de Ocorrências Setor'!Q95-1)</f>
        <v>n.d.</v>
      </c>
      <c r="R107" s="58" t="str">
        <f>IF('Total de Ocorrências Setor'!R95=0,"n.d.",'Total de Ocorrências Setor'!R107/'Total de Ocorrências Setor'!R95-1)</f>
        <v>n.d.</v>
      </c>
      <c r="S107" s="58" t="str">
        <f>IF('Total de Ocorrências Setor'!S95=0,"n.d.",'Total de Ocorrências Setor'!S107/'Total de Ocorrências Setor'!S95-1)</f>
        <v>n.d.</v>
      </c>
      <c r="T107" s="58" t="str">
        <f>IF('Total de Ocorrências Setor'!T95=0,"n.d.",'Total de Ocorrências Setor'!T107/'Total de Ocorrências Setor'!T95-1)</f>
        <v>n.d.</v>
      </c>
      <c r="U107" s="58" t="str">
        <f>IF('Total de Ocorrências Setor'!U95=0,"n.d.",'Total de Ocorrências Setor'!U107/'Total de Ocorrências Setor'!U95-1)</f>
        <v>n.d.</v>
      </c>
      <c r="V107" s="60" t="str">
        <f>IF('Total de Ocorrências Setor'!V95=0,"n.d.",'Total de Ocorrências Setor'!V107/'Total de Ocorrências Setor'!V95-1)</f>
        <v>n.d.</v>
      </c>
      <c r="W107" s="58">
        <f>IF('Total de Ocorrências Setor'!W95=0,"n.d.",'Total de Ocorrências Setor'!W107/'Total de Ocorrências Setor'!W95-1)</f>
        <v>-9.0909090909090939E-2</v>
      </c>
      <c r="X107" s="60">
        <f>IF('Total de Ocorrências Setor'!X95=0,"n.d.",'Total de Ocorrências Setor'!X107/'Total de Ocorrências Setor'!X95-1)</f>
        <v>0.14285714285714279</v>
      </c>
      <c r="Y107" s="56"/>
    </row>
    <row r="108" spans="1:25" x14ac:dyDescent="0.35">
      <c r="A108" s="71">
        <v>36342</v>
      </c>
      <c r="B108" s="57" t="str">
        <f>IF('Total de Ocorrências Setor'!B96=0,"n.d.",'Total de Ocorrências Setor'!B108/'Total de Ocorrências Setor'!B96-1)</f>
        <v>n.d.</v>
      </c>
      <c r="C108" s="58" t="str">
        <f>IF('Total de Ocorrências Setor'!C96=0,"n.d.",'Total de Ocorrências Setor'!C108/'Total de Ocorrências Setor'!C96-1)</f>
        <v>n.d.</v>
      </c>
      <c r="D108" s="58" t="str">
        <f>IF('Total de Ocorrências Setor'!D96=0,"n.d.",'Total de Ocorrências Setor'!D108/'Total de Ocorrências Setor'!D96-1)</f>
        <v>n.d.</v>
      </c>
      <c r="E108" s="58" t="str">
        <f>IF('Total de Ocorrências Setor'!E96=0,"n.d.",'Total de Ocorrências Setor'!E108/'Total de Ocorrências Setor'!E96-1)</f>
        <v>n.d.</v>
      </c>
      <c r="F108" s="59">
        <f>IF('Total de Ocorrências Setor'!F96=0,"n.d.",'Total de Ocorrências Setor'!F108/'Total de Ocorrências Setor'!F96-1)</f>
        <v>-0.26030509574813376</v>
      </c>
      <c r="G108" s="58" t="str">
        <f>IF('Total de Ocorrências Setor'!G96=0,"n.d.",'Total de Ocorrências Setor'!G108/'Total de Ocorrências Setor'!G96-1)</f>
        <v>n.d.</v>
      </c>
      <c r="H108" s="58" t="str">
        <f>IF('Total de Ocorrências Setor'!H96=0,"n.d.",'Total de Ocorrências Setor'!H108/'Total de Ocorrências Setor'!H96-1)</f>
        <v>n.d.</v>
      </c>
      <c r="I108" s="58" t="str">
        <f>IF('Total de Ocorrências Setor'!I96=0,"n.d.",'Total de Ocorrências Setor'!I108/'Total de Ocorrências Setor'!I96-1)</f>
        <v>n.d.</v>
      </c>
      <c r="J108" s="58" t="str">
        <f>IF('Total de Ocorrências Setor'!J96=0,"n.d.",'Total de Ocorrências Setor'!J108/'Total de Ocorrências Setor'!J96-1)</f>
        <v>n.d.</v>
      </c>
      <c r="K108" s="58">
        <f>IF('Total de Ocorrências Setor'!K96=0,"n.d.",'Total de Ocorrências Setor'!K108/'Total de Ocorrências Setor'!K96-1)</f>
        <v>7.2340425531914887E-2</v>
      </c>
      <c r="L108" s="57" t="str">
        <f>IF('Total de Ocorrências Setor'!L96=0,"n.d.",'Total de Ocorrências Setor'!L108/'Total de Ocorrências Setor'!L96-1)</f>
        <v>n.d.</v>
      </c>
      <c r="M108" s="58" t="str">
        <f>IF('Total de Ocorrências Setor'!M96=0,"n.d.",'Total de Ocorrências Setor'!M108/'Total de Ocorrências Setor'!M96-1)</f>
        <v>n.d.</v>
      </c>
      <c r="N108" s="58" t="str">
        <f>IF('Total de Ocorrências Setor'!N96=0,"n.d.",'Total de Ocorrências Setor'!N108/'Total de Ocorrências Setor'!N96-1)</f>
        <v>n.d.</v>
      </c>
      <c r="O108" s="58" t="str">
        <f>IF('Total de Ocorrências Setor'!O96=0,"n.d.",'Total de Ocorrências Setor'!O108/'Total de Ocorrências Setor'!O96-1)</f>
        <v>n.d.</v>
      </c>
      <c r="P108" s="59" t="str">
        <f>IF('Total de Ocorrências Setor'!P96=0,"n.d.",'Total de Ocorrências Setor'!P108/'Total de Ocorrências Setor'!P96-1)</f>
        <v>n.d.</v>
      </c>
      <c r="Q108" s="58" t="str">
        <f>IF('Total de Ocorrências Setor'!Q96=0,"n.d.",'Total de Ocorrências Setor'!Q108/'Total de Ocorrências Setor'!Q96-1)</f>
        <v>n.d.</v>
      </c>
      <c r="R108" s="58" t="str">
        <f>IF('Total de Ocorrências Setor'!R96=0,"n.d.",'Total de Ocorrências Setor'!R108/'Total de Ocorrências Setor'!R96-1)</f>
        <v>n.d.</v>
      </c>
      <c r="S108" s="58" t="str">
        <f>IF('Total de Ocorrências Setor'!S96=0,"n.d.",'Total de Ocorrências Setor'!S108/'Total de Ocorrências Setor'!S96-1)</f>
        <v>n.d.</v>
      </c>
      <c r="T108" s="58" t="str">
        <f>IF('Total de Ocorrências Setor'!T96=0,"n.d.",'Total de Ocorrências Setor'!T108/'Total de Ocorrências Setor'!T96-1)</f>
        <v>n.d.</v>
      </c>
      <c r="U108" s="58" t="str">
        <f>IF('Total de Ocorrências Setor'!U96=0,"n.d.",'Total de Ocorrências Setor'!U108/'Total de Ocorrências Setor'!U96-1)</f>
        <v>n.d.</v>
      </c>
      <c r="V108" s="60" t="str">
        <f>IF('Total de Ocorrências Setor'!V96=0,"n.d.",'Total de Ocorrências Setor'!V108/'Total de Ocorrências Setor'!V96-1)</f>
        <v>n.d.</v>
      </c>
      <c r="W108" s="58">
        <f>IF('Total de Ocorrências Setor'!W96=0,"n.d.",'Total de Ocorrências Setor'!W108/'Total de Ocorrências Setor'!W96-1)</f>
        <v>-0.578125</v>
      </c>
      <c r="X108" s="60">
        <f>IF('Total de Ocorrências Setor'!X96=0,"n.d.",'Total de Ocorrências Setor'!X108/'Total de Ocorrências Setor'!X96-1)</f>
        <v>-0.43859649122807021</v>
      </c>
      <c r="Y108" s="56"/>
    </row>
    <row r="109" spans="1:25" x14ac:dyDescent="0.35">
      <c r="A109" s="71">
        <v>36373</v>
      </c>
      <c r="B109" s="57" t="str">
        <f>IF('Total de Ocorrências Setor'!B97=0,"n.d.",'Total de Ocorrências Setor'!B109/'Total de Ocorrências Setor'!B97-1)</f>
        <v>n.d.</v>
      </c>
      <c r="C109" s="58" t="str">
        <f>IF('Total de Ocorrências Setor'!C97=0,"n.d.",'Total de Ocorrências Setor'!C109/'Total de Ocorrências Setor'!C97-1)</f>
        <v>n.d.</v>
      </c>
      <c r="D109" s="58" t="str">
        <f>IF('Total de Ocorrências Setor'!D97=0,"n.d.",'Total de Ocorrências Setor'!D109/'Total de Ocorrências Setor'!D97-1)</f>
        <v>n.d.</v>
      </c>
      <c r="E109" s="58" t="str">
        <f>IF('Total de Ocorrências Setor'!E97=0,"n.d.",'Total de Ocorrências Setor'!E109/'Total de Ocorrências Setor'!E97-1)</f>
        <v>n.d.</v>
      </c>
      <c r="F109" s="59">
        <f>IF('Total de Ocorrências Setor'!F97=0,"n.d.",'Total de Ocorrências Setor'!F109/'Total de Ocorrências Setor'!F97-1)</f>
        <v>-0.28211243611584325</v>
      </c>
      <c r="G109" s="58" t="str">
        <f>IF('Total de Ocorrências Setor'!G97=0,"n.d.",'Total de Ocorrências Setor'!G109/'Total de Ocorrências Setor'!G97-1)</f>
        <v>n.d.</v>
      </c>
      <c r="H109" s="58" t="str">
        <f>IF('Total de Ocorrências Setor'!H97=0,"n.d.",'Total de Ocorrências Setor'!H109/'Total de Ocorrências Setor'!H97-1)</f>
        <v>n.d.</v>
      </c>
      <c r="I109" s="58" t="str">
        <f>IF('Total de Ocorrências Setor'!I97=0,"n.d.",'Total de Ocorrências Setor'!I109/'Total de Ocorrências Setor'!I97-1)</f>
        <v>n.d.</v>
      </c>
      <c r="J109" s="58" t="str">
        <f>IF('Total de Ocorrências Setor'!J97=0,"n.d.",'Total de Ocorrências Setor'!J109/'Total de Ocorrências Setor'!J97-1)</f>
        <v>n.d.</v>
      </c>
      <c r="K109" s="58">
        <f>IF('Total de Ocorrências Setor'!K97=0,"n.d.",'Total de Ocorrências Setor'!K109/'Total de Ocorrências Setor'!K97-1)</f>
        <v>1.8587360594795488E-2</v>
      </c>
      <c r="L109" s="57" t="str">
        <f>IF('Total de Ocorrências Setor'!L97=0,"n.d.",'Total de Ocorrências Setor'!L109/'Total de Ocorrências Setor'!L97-1)</f>
        <v>n.d.</v>
      </c>
      <c r="M109" s="58" t="str">
        <f>IF('Total de Ocorrências Setor'!M97=0,"n.d.",'Total de Ocorrências Setor'!M109/'Total de Ocorrências Setor'!M97-1)</f>
        <v>n.d.</v>
      </c>
      <c r="N109" s="58" t="str">
        <f>IF('Total de Ocorrências Setor'!N97=0,"n.d.",'Total de Ocorrências Setor'!N109/'Total de Ocorrências Setor'!N97-1)</f>
        <v>n.d.</v>
      </c>
      <c r="O109" s="58" t="str">
        <f>IF('Total de Ocorrências Setor'!O97=0,"n.d.",'Total de Ocorrências Setor'!O109/'Total de Ocorrências Setor'!O97-1)</f>
        <v>n.d.</v>
      </c>
      <c r="P109" s="59" t="str">
        <f>IF('Total de Ocorrências Setor'!P97=0,"n.d.",'Total de Ocorrências Setor'!P109/'Total de Ocorrências Setor'!P97-1)</f>
        <v>n.d.</v>
      </c>
      <c r="Q109" s="58" t="str">
        <f>IF('Total de Ocorrências Setor'!Q97=0,"n.d.",'Total de Ocorrências Setor'!Q109/'Total de Ocorrências Setor'!Q97-1)</f>
        <v>n.d.</v>
      </c>
      <c r="R109" s="58" t="str">
        <f>IF('Total de Ocorrências Setor'!R97=0,"n.d.",'Total de Ocorrências Setor'!R109/'Total de Ocorrências Setor'!R97-1)</f>
        <v>n.d.</v>
      </c>
      <c r="S109" s="58" t="str">
        <f>IF('Total de Ocorrências Setor'!S97=0,"n.d.",'Total de Ocorrências Setor'!S109/'Total de Ocorrências Setor'!S97-1)</f>
        <v>n.d.</v>
      </c>
      <c r="T109" s="58" t="str">
        <f>IF('Total de Ocorrências Setor'!T97=0,"n.d.",'Total de Ocorrências Setor'!T109/'Total de Ocorrências Setor'!T97-1)</f>
        <v>n.d.</v>
      </c>
      <c r="U109" s="58" t="str">
        <f>IF('Total de Ocorrências Setor'!U97=0,"n.d.",'Total de Ocorrências Setor'!U109/'Total de Ocorrências Setor'!U97-1)</f>
        <v>n.d.</v>
      </c>
      <c r="V109" s="60" t="str">
        <f>IF('Total de Ocorrências Setor'!V97=0,"n.d.",'Total de Ocorrências Setor'!V109/'Total de Ocorrências Setor'!V97-1)</f>
        <v>n.d.</v>
      </c>
      <c r="W109" s="58">
        <f>IF('Total de Ocorrências Setor'!W97=0,"n.d.",'Total de Ocorrências Setor'!W109/'Total de Ocorrências Setor'!W97-1)</f>
        <v>-0.36363636363636365</v>
      </c>
      <c r="X109" s="60">
        <f>IF('Total de Ocorrências Setor'!X97=0,"n.d.",'Total de Ocorrências Setor'!X109/'Total de Ocorrências Setor'!X97-1)</f>
        <v>-0.32499999999999996</v>
      </c>
      <c r="Y109" s="56"/>
    </row>
    <row r="110" spans="1:25" x14ac:dyDescent="0.35">
      <c r="A110" s="71">
        <v>36404</v>
      </c>
      <c r="B110" s="57" t="str">
        <f>IF('Total de Ocorrências Setor'!B98=0,"n.d.",'Total de Ocorrências Setor'!B110/'Total de Ocorrências Setor'!B98-1)</f>
        <v>n.d.</v>
      </c>
      <c r="C110" s="58" t="str">
        <f>IF('Total de Ocorrências Setor'!C98=0,"n.d.",'Total de Ocorrências Setor'!C110/'Total de Ocorrências Setor'!C98-1)</f>
        <v>n.d.</v>
      </c>
      <c r="D110" s="58" t="str">
        <f>IF('Total de Ocorrências Setor'!D98=0,"n.d.",'Total de Ocorrências Setor'!D110/'Total de Ocorrências Setor'!D98-1)</f>
        <v>n.d.</v>
      </c>
      <c r="E110" s="58" t="str">
        <f>IF('Total de Ocorrências Setor'!E98=0,"n.d.",'Total de Ocorrências Setor'!E110/'Total de Ocorrências Setor'!E98-1)</f>
        <v>n.d.</v>
      </c>
      <c r="F110" s="59">
        <f>IF('Total de Ocorrências Setor'!F98=0,"n.d.",'Total de Ocorrências Setor'!F110/'Total de Ocorrências Setor'!F98-1)</f>
        <v>-0.17822155237377546</v>
      </c>
      <c r="G110" s="58" t="str">
        <f>IF('Total de Ocorrências Setor'!G98=0,"n.d.",'Total de Ocorrências Setor'!G110/'Total de Ocorrências Setor'!G98-1)</f>
        <v>n.d.</v>
      </c>
      <c r="H110" s="58" t="str">
        <f>IF('Total de Ocorrências Setor'!H98=0,"n.d.",'Total de Ocorrências Setor'!H110/'Total de Ocorrências Setor'!H98-1)</f>
        <v>n.d.</v>
      </c>
      <c r="I110" s="58" t="str">
        <f>IF('Total de Ocorrências Setor'!I98=0,"n.d.",'Total de Ocorrências Setor'!I110/'Total de Ocorrências Setor'!I98-1)</f>
        <v>n.d.</v>
      </c>
      <c r="J110" s="58" t="str">
        <f>IF('Total de Ocorrências Setor'!J98=0,"n.d.",'Total de Ocorrências Setor'!J110/'Total de Ocorrências Setor'!J98-1)</f>
        <v>n.d.</v>
      </c>
      <c r="K110" s="58">
        <f>IF('Total de Ocorrências Setor'!K98=0,"n.d.",'Total de Ocorrências Setor'!K110/'Total de Ocorrências Setor'!K98-1)</f>
        <v>-0.10648918469217972</v>
      </c>
      <c r="L110" s="57" t="str">
        <f>IF('Total de Ocorrências Setor'!L98=0,"n.d.",'Total de Ocorrências Setor'!L110/'Total de Ocorrências Setor'!L98-1)</f>
        <v>n.d.</v>
      </c>
      <c r="M110" s="58" t="str">
        <f>IF('Total de Ocorrências Setor'!M98=0,"n.d.",'Total de Ocorrências Setor'!M110/'Total de Ocorrências Setor'!M98-1)</f>
        <v>n.d.</v>
      </c>
      <c r="N110" s="58" t="str">
        <f>IF('Total de Ocorrências Setor'!N98=0,"n.d.",'Total de Ocorrências Setor'!N110/'Total de Ocorrências Setor'!N98-1)</f>
        <v>n.d.</v>
      </c>
      <c r="O110" s="58" t="str">
        <f>IF('Total de Ocorrências Setor'!O98=0,"n.d.",'Total de Ocorrências Setor'!O110/'Total de Ocorrências Setor'!O98-1)</f>
        <v>n.d.</v>
      </c>
      <c r="P110" s="59" t="str">
        <f>IF('Total de Ocorrências Setor'!P98=0,"n.d.",'Total de Ocorrências Setor'!P110/'Total de Ocorrências Setor'!P98-1)</f>
        <v>n.d.</v>
      </c>
      <c r="Q110" s="58" t="str">
        <f>IF('Total de Ocorrências Setor'!Q98=0,"n.d.",'Total de Ocorrências Setor'!Q110/'Total de Ocorrências Setor'!Q98-1)</f>
        <v>n.d.</v>
      </c>
      <c r="R110" s="58" t="str">
        <f>IF('Total de Ocorrências Setor'!R98=0,"n.d.",'Total de Ocorrências Setor'!R110/'Total de Ocorrências Setor'!R98-1)</f>
        <v>n.d.</v>
      </c>
      <c r="S110" s="58" t="str">
        <f>IF('Total de Ocorrências Setor'!S98=0,"n.d.",'Total de Ocorrências Setor'!S110/'Total de Ocorrências Setor'!S98-1)</f>
        <v>n.d.</v>
      </c>
      <c r="T110" s="58" t="str">
        <f>IF('Total de Ocorrências Setor'!T98=0,"n.d.",'Total de Ocorrências Setor'!T110/'Total de Ocorrências Setor'!T98-1)</f>
        <v>n.d.</v>
      </c>
      <c r="U110" s="58" t="str">
        <f>IF('Total de Ocorrências Setor'!U98=0,"n.d.",'Total de Ocorrências Setor'!U110/'Total de Ocorrências Setor'!U98-1)</f>
        <v>n.d.</v>
      </c>
      <c r="V110" s="60" t="str">
        <f>IF('Total de Ocorrências Setor'!V98=0,"n.d.",'Total de Ocorrências Setor'!V110/'Total de Ocorrências Setor'!V98-1)</f>
        <v>n.d.</v>
      </c>
      <c r="W110" s="58">
        <f>IF('Total de Ocorrências Setor'!W98=0,"n.d.",'Total de Ocorrências Setor'!W110/'Total de Ocorrências Setor'!W98-1)</f>
        <v>-0.40816326530612246</v>
      </c>
      <c r="X110" s="60">
        <f>IF('Total de Ocorrências Setor'!X98=0,"n.d.",'Total de Ocorrências Setor'!X110/'Total de Ocorrências Setor'!X98-1)</f>
        <v>-0.44444444444444442</v>
      </c>
      <c r="Y110" s="56"/>
    </row>
    <row r="111" spans="1:25" x14ac:dyDescent="0.35">
      <c r="A111" s="71">
        <v>36434</v>
      </c>
      <c r="B111" s="57" t="str">
        <f>IF('Total de Ocorrências Setor'!B99=0,"n.d.",'Total de Ocorrências Setor'!B111/'Total de Ocorrências Setor'!B99-1)</f>
        <v>n.d.</v>
      </c>
      <c r="C111" s="58" t="str">
        <f>IF('Total de Ocorrências Setor'!C99=0,"n.d.",'Total de Ocorrências Setor'!C111/'Total de Ocorrências Setor'!C99-1)</f>
        <v>n.d.</v>
      </c>
      <c r="D111" s="58" t="str">
        <f>IF('Total de Ocorrências Setor'!D99=0,"n.d.",'Total de Ocorrências Setor'!D111/'Total de Ocorrências Setor'!D99-1)</f>
        <v>n.d.</v>
      </c>
      <c r="E111" s="58" t="str">
        <f>IF('Total de Ocorrências Setor'!E99=0,"n.d.",'Total de Ocorrências Setor'!E111/'Total de Ocorrências Setor'!E99-1)</f>
        <v>n.d.</v>
      </c>
      <c r="F111" s="59">
        <f>IF('Total de Ocorrências Setor'!F99=0,"n.d.",'Total de Ocorrências Setor'!F111/'Total de Ocorrências Setor'!F99-1)</f>
        <v>-0.38511560693641622</v>
      </c>
      <c r="G111" s="58" t="str">
        <f>IF('Total de Ocorrências Setor'!G99=0,"n.d.",'Total de Ocorrências Setor'!G111/'Total de Ocorrências Setor'!G99-1)</f>
        <v>n.d.</v>
      </c>
      <c r="H111" s="58" t="str">
        <f>IF('Total de Ocorrências Setor'!H99=0,"n.d.",'Total de Ocorrências Setor'!H111/'Total de Ocorrências Setor'!H99-1)</f>
        <v>n.d.</v>
      </c>
      <c r="I111" s="58" t="str">
        <f>IF('Total de Ocorrências Setor'!I99=0,"n.d.",'Total de Ocorrências Setor'!I111/'Total de Ocorrências Setor'!I99-1)</f>
        <v>n.d.</v>
      </c>
      <c r="J111" s="58" t="str">
        <f>IF('Total de Ocorrências Setor'!J99=0,"n.d.",'Total de Ocorrências Setor'!J111/'Total de Ocorrências Setor'!J99-1)</f>
        <v>n.d.</v>
      </c>
      <c r="K111" s="58">
        <f>IF('Total de Ocorrências Setor'!K99=0,"n.d.",'Total de Ocorrências Setor'!K111/'Total de Ocorrências Setor'!K99-1)</f>
        <v>-8.9576547231270398E-2</v>
      </c>
      <c r="L111" s="57" t="str">
        <f>IF('Total de Ocorrências Setor'!L99=0,"n.d.",'Total de Ocorrências Setor'!L111/'Total de Ocorrências Setor'!L99-1)</f>
        <v>n.d.</v>
      </c>
      <c r="M111" s="58" t="str">
        <f>IF('Total de Ocorrências Setor'!M99=0,"n.d.",'Total de Ocorrências Setor'!M111/'Total de Ocorrências Setor'!M99-1)</f>
        <v>n.d.</v>
      </c>
      <c r="N111" s="58" t="str">
        <f>IF('Total de Ocorrências Setor'!N99=0,"n.d.",'Total de Ocorrências Setor'!N111/'Total de Ocorrências Setor'!N99-1)</f>
        <v>n.d.</v>
      </c>
      <c r="O111" s="58" t="str">
        <f>IF('Total de Ocorrências Setor'!O99=0,"n.d.",'Total de Ocorrências Setor'!O111/'Total de Ocorrências Setor'!O99-1)</f>
        <v>n.d.</v>
      </c>
      <c r="P111" s="59" t="str">
        <f>IF('Total de Ocorrências Setor'!P99=0,"n.d.",'Total de Ocorrências Setor'!P111/'Total de Ocorrências Setor'!P99-1)</f>
        <v>n.d.</v>
      </c>
      <c r="Q111" s="58" t="str">
        <f>IF('Total de Ocorrências Setor'!Q99=0,"n.d.",'Total de Ocorrências Setor'!Q111/'Total de Ocorrências Setor'!Q99-1)</f>
        <v>n.d.</v>
      </c>
      <c r="R111" s="58" t="str">
        <f>IF('Total de Ocorrências Setor'!R99=0,"n.d.",'Total de Ocorrências Setor'!R111/'Total de Ocorrências Setor'!R99-1)</f>
        <v>n.d.</v>
      </c>
      <c r="S111" s="58" t="str">
        <f>IF('Total de Ocorrências Setor'!S99=0,"n.d.",'Total de Ocorrências Setor'!S111/'Total de Ocorrências Setor'!S99-1)</f>
        <v>n.d.</v>
      </c>
      <c r="T111" s="58" t="str">
        <f>IF('Total de Ocorrências Setor'!T99=0,"n.d.",'Total de Ocorrências Setor'!T111/'Total de Ocorrências Setor'!T99-1)</f>
        <v>n.d.</v>
      </c>
      <c r="U111" s="58" t="str">
        <f>IF('Total de Ocorrências Setor'!U99=0,"n.d.",'Total de Ocorrências Setor'!U111/'Total de Ocorrências Setor'!U99-1)</f>
        <v>n.d.</v>
      </c>
      <c r="V111" s="60" t="str">
        <f>IF('Total de Ocorrências Setor'!V99=0,"n.d.",'Total de Ocorrências Setor'!V111/'Total de Ocorrências Setor'!V99-1)</f>
        <v>n.d.</v>
      </c>
      <c r="W111" s="58">
        <f>IF('Total de Ocorrências Setor'!W99=0,"n.d.",'Total de Ocorrências Setor'!W111/'Total de Ocorrências Setor'!W99-1)</f>
        <v>-0.5714285714285714</v>
      </c>
      <c r="X111" s="60">
        <f>IF('Total de Ocorrências Setor'!X99=0,"n.d.",'Total de Ocorrências Setor'!X111/'Total de Ocorrências Setor'!X99-1)</f>
        <v>-0.60526315789473684</v>
      </c>
      <c r="Y111" s="56"/>
    </row>
    <row r="112" spans="1:25" x14ac:dyDescent="0.35">
      <c r="A112" s="71">
        <v>36465</v>
      </c>
      <c r="B112" s="57" t="str">
        <f>IF('Total de Ocorrências Setor'!B100=0,"n.d.",'Total de Ocorrências Setor'!B112/'Total de Ocorrências Setor'!B100-1)</f>
        <v>n.d.</v>
      </c>
      <c r="C112" s="58" t="str">
        <f>IF('Total de Ocorrências Setor'!C100=0,"n.d.",'Total de Ocorrências Setor'!C112/'Total de Ocorrências Setor'!C100-1)</f>
        <v>n.d.</v>
      </c>
      <c r="D112" s="58" t="str">
        <f>IF('Total de Ocorrências Setor'!D100=0,"n.d.",'Total de Ocorrências Setor'!D112/'Total de Ocorrências Setor'!D100-1)</f>
        <v>n.d.</v>
      </c>
      <c r="E112" s="58" t="str">
        <f>IF('Total de Ocorrências Setor'!E100=0,"n.d.",'Total de Ocorrências Setor'!E112/'Total de Ocorrências Setor'!E100-1)</f>
        <v>n.d.</v>
      </c>
      <c r="F112" s="59">
        <f>IF('Total de Ocorrências Setor'!F100=0,"n.d.",'Total de Ocorrências Setor'!F112/'Total de Ocorrências Setor'!F100-1)</f>
        <v>-0.40504555010511567</v>
      </c>
      <c r="G112" s="58" t="str">
        <f>IF('Total de Ocorrências Setor'!G100=0,"n.d.",'Total de Ocorrências Setor'!G112/'Total de Ocorrências Setor'!G100-1)</f>
        <v>n.d.</v>
      </c>
      <c r="H112" s="58" t="str">
        <f>IF('Total de Ocorrências Setor'!H100=0,"n.d.",'Total de Ocorrências Setor'!H112/'Total de Ocorrências Setor'!H100-1)</f>
        <v>n.d.</v>
      </c>
      <c r="I112" s="58" t="str">
        <f>IF('Total de Ocorrências Setor'!I100=0,"n.d.",'Total de Ocorrências Setor'!I112/'Total de Ocorrências Setor'!I100-1)</f>
        <v>n.d.</v>
      </c>
      <c r="J112" s="58" t="str">
        <f>IF('Total de Ocorrências Setor'!J100=0,"n.d.",'Total de Ocorrências Setor'!J112/'Total de Ocorrências Setor'!J100-1)</f>
        <v>n.d.</v>
      </c>
      <c r="K112" s="58">
        <f>IF('Total de Ocorrências Setor'!K100=0,"n.d.",'Total de Ocorrências Setor'!K112/'Total de Ocorrências Setor'!K100-1)</f>
        <v>-0.13676731793960928</v>
      </c>
      <c r="L112" s="57" t="str">
        <f>IF('Total de Ocorrências Setor'!L100=0,"n.d.",'Total de Ocorrências Setor'!L112/'Total de Ocorrências Setor'!L100-1)</f>
        <v>n.d.</v>
      </c>
      <c r="M112" s="58" t="str">
        <f>IF('Total de Ocorrências Setor'!M100=0,"n.d.",'Total de Ocorrências Setor'!M112/'Total de Ocorrências Setor'!M100-1)</f>
        <v>n.d.</v>
      </c>
      <c r="N112" s="58" t="str">
        <f>IF('Total de Ocorrências Setor'!N100=0,"n.d.",'Total de Ocorrências Setor'!N112/'Total de Ocorrências Setor'!N100-1)</f>
        <v>n.d.</v>
      </c>
      <c r="O112" s="58" t="str">
        <f>IF('Total de Ocorrências Setor'!O100=0,"n.d.",'Total de Ocorrências Setor'!O112/'Total de Ocorrências Setor'!O100-1)</f>
        <v>n.d.</v>
      </c>
      <c r="P112" s="59" t="str">
        <f>IF('Total de Ocorrências Setor'!P100=0,"n.d.",'Total de Ocorrências Setor'!P112/'Total de Ocorrências Setor'!P100-1)</f>
        <v>n.d.</v>
      </c>
      <c r="Q112" s="58" t="str">
        <f>IF('Total de Ocorrências Setor'!Q100=0,"n.d.",'Total de Ocorrências Setor'!Q112/'Total de Ocorrências Setor'!Q100-1)</f>
        <v>n.d.</v>
      </c>
      <c r="R112" s="58" t="str">
        <f>IF('Total de Ocorrências Setor'!R100=0,"n.d.",'Total de Ocorrências Setor'!R112/'Total de Ocorrências Setor'!R100-1)</f>
        <v>n.d.</v>
      </c>
      <c r="S112" s="58" t="str">
        <f>IF('Total de Ocorrências Setor'!S100=0,"n.d.",'Total de Ocorrências Setor'!S112/'Total de Ocorrências Setor'!S100-1)</f>
        <v>n.d.</v>
      </c>
      <c r="T112" s="58" t="str">
        <f>IF('Total de Ocorrências Setor'!T100=0,"n.d.",'Total de Ocorrências Setor'!T112/'Total de Ocorrências Setor'!T100-1)</f>
        <v>n.d.</v>
      </c>
      <c r="U112" s="58" t="str">
        <f>IF('Total de Ocorrências Setor'!U100=0,"n.d.",'Total de Ocorrências Setor'!U112/'Total de Ocorrências Setor'!U100-1)</f>
        <v>n.d.</v>
      </c>
      <c r="V112" s="60" t="str">
        <f>IF('Total de Ocorrências Setor'!V100=0,"n.d.",'Total de Ocorrências Setor'!V112/'Total de Ocorrências Setor'!V100-1)</f>
        <v>n.d.</v>
      </c>
      <c r="W112" s="58">
        <f>IF('Total de Ocorrências Setor'!W100=0,"n.d.",'Total de Ocorrências Setor'!W112/'Total de Ocorrências Setor'!W100-1)</f>
        <v>-0.63076923076923075</v>
      </c>
      <c r="X112" s="60">
        <f>IF('Total de Ocorrências Setor'!X100=0,"n.d.",'Total de Ocorrências Setor'!X112/'Total de Ocorrências Setor'!X100-1)</f>
        <v>-0.5106382978723405</v>
      </c>
      <c r="Y112" s="56"/>
    </row>
    <row r="113" spans="1:25" ht="15" thickBot="1" x14ac:dyDescent="0.4">
      <c r="A113" s="72">
        <v>36495</v>
      </c>
      <c r="B113" s="65" t="str">
        <f>IF('Total de Ocorrências Setor'!B101=0,"n.d.",'Total de Ocorrências Setor'!B113/'Total de Ocorrências Setor'!B101-1)</f>
        <v>n.d.</v>
      </c>
      <c r="C113" s="66" t="str">
        <f>IF('Total de Ocorrências Setor'!C101=0,"n.d.",'Total de Ocorrências Setor'!C113/'Total de Ocorrências Setor'!C101-1)</f>
        <v>n.d.</v>
      </c>
      <c r="D113" s="66" t="str">
        <f>IF('Total de Ocorrências Setor'!D101=0,"n.d.",'Total de Ocorrências Setor'!D113/'Total de Ocorrências Setor'!D101-1)</f>
        <v>n.d.</v>
      </c>
      <c r="E113" s="66" t="str">
        <f>IF('Total de Ocorrências Setor'!E101=0,"n.d.",'Total de Ocorrências Setor'!E113/'Total de Ocorrências Setor'!E101-1)</f>
        <v>n.d.</v>
      </c>
      <c r="F113" s="67">
        <f>IF('Total de Ocorrências Setor'!F101=0,"n.d.",'Total de Ocorrências Setor'!F113/'Total de Ocorrências Setor'!F101-1)</f>
        <v>-0.45328368314150302</v>
      </c>
      <c r="G113" s="66" t="str">
        <f>IF('Total de Ocorrências Setor'!G101=0,"n.d.",'Total de Ocorrências Setor'!G113/'Total de Ocorrências Setor'!G101-1)</f>
        <v>n.d.</v>
      </c>
      <c r="H113" s="66" t="str">
        <f>IF('Total de Ocorrências Setor'!H101=0,"n.d.",'Total de Ocorrências Setor'!H113/'Total de Ocorrências Setor'!H101-1)</f>
        <v>n.d.</v>
      </c>
      <c r="I113" s="66" t="str">
        <f>IF('Total de Ocorrências Setor'!I101=0,"n.d.",'Total de Ocorrências Setor'!I113/'Total de Ocorrências Setor'!I101-1)</f>
        <v>n.d.</v>
      </c>
      <c r="J113" s="66" t="str">
        <f>IF('Total de Ocorrências Setor'!J101=0,"n.d.",'Total de Ocorrências Setor'!J113/'Total de Ocorrências Setor'!J101-1)</f>
        <v>n.d.</v>
      </c>
      <c r="K113" s="66">
        <f>IF('Total de Ocorrências Setor'!K101=0,"n.d.",'Total de Ocorrências Setor'!K113/'Total de Ocorrências Setor'!K101-1)</f>
        <v>-0.11133200795228626</v>
      </c>
      <c r="L113" s="65" t="str">
        <f>IF('Total de Ocorrências Setor'!L101=0,"n.d.",'Total de Ocorrências Setor'!L113/'Total de Ocorrências Setor'!L101-1)</f>
        <v>n.d.</v>
      </c>
      <c r="M113" s="66" t="str">
        <f>IF('Total de Ocorrências Setor'!M101=0,"n.d.",'Total de Ocorrências Setor'!M113/'Total de Ocorrências Setor'!M101-1)</f>
        <v>n.d.</v>
      </c>
      <c r="N113" s="66" t="str">
        <f>IF('Total de Ocorrências Setor'!N101=0,"n.d.",'Total de Ocorrências Setor'!N113/'Total de Ocorrências Setor'!N101-1)</f>
        <v>n.d.</v>
      </c>
      <c r="O113" s="66" t="str">
        <f>IF('Total de Ocorrências Setor'!O101=0,"n.d.",'Total de Ocorrências Setor'!O113/'Total de Ocorrências Setor'!O101-1)</f>
        <v>n.d.</v>
      </c>
      <c r="P113" s="67" t="str">
        <f>IF('Total de Ocorrências Setor'!P101=0,"n.d.",'Total de Ocorrências Setor'!P113/'Total de Ocorrências Setor'!P101-1)</f>
        <v>n.d.</v>
      </c>
      <c r="Q113" s="66" t="str">
        <f>IF('Total de Ocorrências Setor'!Q101=0,"n.d.",'Total de Ocorrências Setor'!Q113/'Total de Ocorrências Setor'!Q101-1)</f>
        <v>n.d.</v>
      </c>
      <c r="R113" s="66" t="str">
        <f>IF('Total de Ocorrências Setor'!R101=0,"n.d.",'Total de Ocorrências Setor'!R113/'Total de Ocorrências Setor'!R101-1)</f>
        <v>n.d.</v>
      </c>
      <c r="S113" s="66" t="str">
        <f>IF('Total de Ocorrências Setor'!S101=0,"n.d.",'Total de Ocorrências Setor'!S113/'Total de Ocorrências Setor'!S101-1)</f>
        <v>n.d.</v>
      </c>
      <c r="T113" s="66" t="str">
        <f>IF('Total de Ocorrências Setor'!T101=0,"n.d.",'Total de Ocorrências Setor'!T113/'Total de Ocorrências Setor'!T101-1)</f>
        <v>n.d.</v>
      </c>
      <c r="U113" s="66" t="str">
        <f>IF('Total de Ocorrências Setor'!U101=0,"n.d.",'Total de Ocorrências Setor'!U113/'Total de Ocorrências Setor'!U101-1)</f>
        <v>n.d.</v>
      </c>
      <c r="V113" s="68" t="str">
        <f>IF('Total de Ocorrências Setor'!V101=0,"n.d.",'Total de Ocorrências Setor'!V113/'Total de Ocorrências Setor'!V101-1)</f>
        <v>n.d.</v>
      </c>
      <c r="W113" s="66">
        <f>IF('Total de Ocorrências Setor'!W101=0,"n.d.",'Total de Ocorrências Setor'!W113/'Total de Ocorrências Setor'!W101-1)</f>
        <v>-0.52542372881355925</v>
      </c>
      <c r="X113" s="68">
        <f>IF('Total de Ocorrências Setor'!X101=0,"n.d.",'Total de Ocorrências Setor'!X113/'Total de Ocorrências Setor'!X101-1)</f>
        <v>-0.36363636363636365</v>
      </c>
      <c r="Y113" s="56"/>
    </row>
    <row r="114" spans="1:25" x14ac:dyDescent="0.35">
      <c r="A114" s="70">
        <v>36526</v>
      </c>
      <c r="B114" s="61" t="str">
        <f>IF('Total de Ocorrências Setor'!B102=0,"n.d.",'Total de Ocorrências Setor'!B114/'Total de Ocorrências Setor'!B102-1)</f>
        <v>n.d.</v>
      </c>
      <c r="C114" s="62" t="str">
        <f>IF('Total de Ocorrências Setor'!C102=0,"n.d.",'Total de Ocorrências Setor'!C114/'Total de Ocorrências Setor'!C102-1)</f>
        <v>n.d.</v>
      </c>
      <c r="D114" s="62" t="str">
        <f>IF('Total de Ocorrências Setor'!D102=0,"n.d.",'Total de Ocorrências Setor'!D114/'Total de Ocorrências Setor'!D102-1)</f>
        <v>n.d.</v>
      </c>
      <c r="E114" s="62" t="str">
        <f>IF('Total de Ocorrências Setor'!E102=0,"n.d.",'Total de Ocorrências Setor'!E114/'Total de Ocorrências Setor'!E102-1)</f>
        <v>n.d.</v>
      </c>
      <c r="F114" s="63">
        <f>IF('Total de Ocorrências Setor'!F102=0,"n.d.",'Total de Ocorrências Setor'!F114/'Total de Ocorrências Setor'!F102-1)</f>
        <v>-0.65336374002280495</v>
      </c>
      <c r="G114" s="62" t="str">
        <f>IF('Total de Ocorrências Setor'!G102=0,"n.d.",'Total de Ocorrências Setor'!G114/'Total de Ocorrências Setor'!G102-1)</f>
        <v>n.d.</v>
      </c>
      <c r="H114" s="62" t="str">
        <f>IF('Total de Ocorrências Setor'!H102=0,"n.d.",'Total de Ocorrências Setor'!H114/'Total de Ocorrências Setor'!H102-1)</f>
        <v>n.d.</v>
      </c>
      <c r="I114" s="62" t="str">
        <f>IF('Total de Ocorrências Setor'!I102=0,"n.d.",'Total de Ocorrências Setor'!I114/'Total de Ocorrências Setor'!I102-1)</f>
        <v>n.d.</v>
      </c>
      <c r="J114" s="62" t="str">
        <f>IF('Total de Ocorrências Setor'!J102=0,"n.d.",'Total de Ocorrências Setor'!J114/'Total de Ocorrências Setor'!J102-1)</f>
        <v>n.d.</v>
      </c>
      <c r="K114" s="62">
        <f>IF('Total de Ocorrências Setor'!K102=0,"n.d.",'Total de Ocorrências Setor'!K114/'Total de Ocorrências Setor'!K102-1)</f>
        <v>-3.0973451327433676E-2</v>
      </c>
      <c r="L114" s="61" t="str">
        <f>IF('Total de Ocorrências Setor'!L102=0,"n.d.",'Total de Ocorrências Setor'!L114/'Total de Ocorrências Setor'!L102-1)</f>
        <v>n.d.</v>
      </c>
      <c r="M114" s="62" t="str">
        <f>IF('Total de Ocorrências Setor'!M102=0,"n.d.",'Total de Ocorrências Setor'!M114/'Total de Ocorrências Setor'!M102-1)</f>
        <v>n.d.</v>
      </c>
      <c r="N114" s="62" t="str">
        <f>IF('Total de Ocorrências Setor'!N102=0,"n.d.",'Total de Ocorrências Setor'!N114/'Total de Ocorrências Setor'!N102-1)</f>
        <v>n.d.</v>
      </c>
      <c r="O114" s="62" t="str">
        <f>IF('Total de Ocorrências Setor'!O102=0,"n.d.",'Total de Ocorrências Setor'!O114/'Total de Ocorrências Setor'!O102-1)</f>
        <v>n.d.</v>
      </c>
      <c r="P114" s="63" t="str">
        <f>IF('Total de Ocorrências Setor'!P102=0,"n.d.",'Total de Ocorrências Setor'!P114/'Total de Ocorrências Setor'!P102-1)</f>
        <v>n.d.</v>
      </c>
      <c r="Q114" s="62" t="str">
        <f>IF('Total de Ocorrências Setor'!Q102=0,"n.d.",'Total de Ocorrências Setor'!Q114/'Total de Ocorrências Setor'!Q102-1)</f>
        <v>n.d.</v>
      </c>
      <c r="R114" s="62" t="str">
        <f>IF('Total de Ocorrências Setor'!R102=0,"n.d.",'Total de Ocorrências Setor'!R114/'Total de Ocorrências Setor'!R102-1)</f>
        <v>n.d.</v>
      </c>
      <c r="S114" s="62" t="str">
        <f>IF('Total de Ocorrências Setor'!S102=0,"n.d.",'Total de Ocorrências Setor'!S114/'Total de Ocorrências Setor'!S102-1)</f>
        <v>n.d.</v>
      </c>
      <c r="T114" s="62" t="str">
        <f>IF('Total de Ocorrências Setor'!T102=0,"n.d.",'Total de Ocorrências Setor'!T114/'Total de Ocorrências Setor'!T102-1)</f>
        <v>n.d.</v>
      </c>
      <c r="U114" s="62" t="str">
        <f>IF('Total de Ocorrências Setor'!U102=0,"n.d.",'Total de Ocorrências Setor'!U114/'Total de Ocorrências Setor'!U102-1)</f>
        <v>n.d.</v>
      </c>
      <c r="V114" s="64" t="str">
        <f>IF('Total de Ocorrências Setor'!V102=0,"n.d.",'Total de Ocorrências Setor'!V114/'Total de Ocorrências Setor'!V102-1)</f>
        <v>n.d.</v>
      </c>
      <c r="W114" s="62">
        <f>IF('Total de Ocorrências Setor'!W102=0,"n.d.",'Total de Ocorrências Setor'!W114/'Total de Ocorrências Setor'!W102-1)</f>
        <v>-0.75510204081632648</v>
      </c>
      <c r="X114" s="64">
        <f>IF('Total de Ocorrências Setor'!X102=0,"n.d.",'Total de Ocorrências Setor'!X114/'Total de Ocorrências Setor'!X102-1)</f>
        <v>-0.38888888888888884</v>
      </c>
      <c r="Y114" s="56"/>
    </row>
    <row r="115" spans="1:25" x14ac:dyDescent="0.35">
      <c r="A115" s="71">
        <v>36557</v>
      </c>
      <c r="B115" s="57" t="str">
        <f>IF('Total de Ocorrências Setor'!B103=0,"n.d.",'Total de Ocorrências Setor'!B115/'Total de Ocorrências Setor'!B103-1)</f>
        <v>n.d.</v>
      </c>
      <c r="C115" s="58" t="str">
        <f>IF('Total de Ocorrências Setor'!C103=0,"n.d.",'Total de Ocorrências Setor'!C115/'Total de Ocorrências Setor'!C103-1)</f>
        <v>n.d.</v>
      </c>
      <c r="D115" s="58" t="str">
        <f>IF('Total de Ocorrências Setor'!D103=0,"n.d.",'Total de Ocorrências Setor'!D115/'Total de Ocorrências Setor'!D103-1)</f>
        <v>n.d.</v>
      </c>
      <c r="E115" s="58" t="str">
        <f>IF('Total de Ocorrências Setor'!E103=0,"n.d.",'Total de Ocorrências Setor'!E115/'Total de Ocorrências Setor'!E103-1)</f>
        <v>n.d.</v>
      </c>
      <c r="F115" s="59">
        <f>IF('Total de Ocorrências Setor'!F103=0,"n.d.",'Total de Ocorrências Setor'!F115/'Total de Ocorrências Setor'!F103-1)</f>
        <v>-0.59784366576819403</v>
      </c>
      <c r="G115" s="58" t="str">
        <f>IF('Total de Ocorrências Setor'!G103=0,"n.d.",'Total de Ocorrências Setor'!G115/'Total de Ocorrências Setor'!G103-1)</f>
        <v>n.d.</v>
      </c>
      <c r="H115" s="58" t="str">
        <f>IF('Total de Ocorrências Setor'!H103=0,"n.d.",'Total de Ocorrências Setor'!H115/'Total de Ocorrências Setor'!H103-1)</f>
        <v>n.d.</v>
      </c>
      <c r="I115" s="58" t="str">
        <f>IF('Total de Ocorrências Setor'!I103=0,"n.d.",'Total de Ocorrências Setor'!I115/'Total de Ocorrências Setor'!I103-1)</f>
        <v>n.d.</v>
      </c>
      <c r="J115" s="58" t="str">
        <f>IF('Total de Ocorrências Setor'!J103=0,"n.d.",'Total de Ocorrências Setor'!J115/'Total de Ocorrências Setor'!J103-1)</f>
        <v>n.d.</v>
      </c>
      <c r="K115" s="58">
        <f>IF('Total de Ocorrências Setor'!K103=0,"n.d.",'Total de Ocorrências Setor'!K115/'Total de Ocorrências Setor'!K103-1)</f>
        <v>0.24705882352941178</v>
      </c>
      <c r="L115" s="57" t="str">
        <f>IF('Total de Ocorrências Setor'!L103=0,"n.d.",'Total de Ocorrências Setor'!L115/'Total de Ocorrências Setor'!L103-1)</f>
        <v>n.d.</v>
      </c>
      <c r="M115" s="58" t="str">
        <f>IF('Total de Ocorrências Setor'!M103=0,"n.d.",'Total de Ocorrências Setor'!M115/'Total de Ocorrências Setor'!M103-1)</f>
        <v>n.d.</v>
      </c>
      <c r="N115" s="58" t="str">
        <f>IF('Total de Ocorrências Setor'!N103=0,"n.d.",'Total de Ocorrências Setor'!N115/'Total de Ocorrências Setor'!N103-1)</f>
        <v>n.d.</v>
      </c>
      <c r="O115" s="58" t="str">
        <f>IF('Total de Ocorrências Setor'!O103=0,"n.d.",'Total de Ocorrências Setor'!O115/'Total de Ocorrências Setor'!O103-1)</f>
        <v>n.d.</v>
      </c>
      <c r="P115" s="59" t="str">
        <f>IF('Total de Ocorrências Setor'!P103=0,"n.d.",'Total de Ocorrências Setor'!P115/'Total de Ocorrências Setor'!P103-1)</f>
        <v>n.d.</v>
      </c>
      <c r="Q115" s="58" t="str">
        <f>IF('Total de Ocorrências Setor'!Q103=0,"n.d.",'Total de Ocorrências Setor'!Q115/'Total de Ocorrências Setor'!Q103-1)</f>
        <v>n.d.</v>
      </c>
      <c r="R115" s="58" t="str">
        <f>IF('Total de Ocorrências Setor'!R103=0,"n.d.",'Total de Ocorrências Setor'!R115/'Total de Ocorrências Setor'!R103-1)</f>
        <v>n.d.</v>
      </c>
      <c r="S115" s="58" t="str">
        <f>IF('Total de Ocorrências Setor'!S103=0,"n.d.",'Total de Ocorrências Setor'!S115/'Total de Ocorrências Setor'!S103-1)</f>
        <v>n.d.</v>
      </c>
      <c r="T115" s="58" t="str">
        <f>IF('Total de Ocorrências Setor'!T103=0,"n.d.",'Total de Ocorrências Setor'!T115/'Total de Ocorrências Setor'!T103-1)</f>
        <v>n.d.</v>
      </c>
      <c r="U115" s="58" t="str">
        <f>IF('Total de Ocorrências Setor'!U103=0,"n.d.",'Total de Ocorrências Setor'!U115/'Total de Ocorrências Setor'!U103-1)</f>
        <v>n.d.</v>
      </c>
      <c r="V115" s="60" t="str">
        <f>IF('Total de Ocorrências Setor'!V103=0,"n.d.",'Total de Ocorrências Setor'!V115/'Total de Ocorrências Setor'!V103-1)</f>
        <v>n.d.</v>
      </c>
      <c r="W115" s="58">
        <f>IF('Total de Ocorrências Setor'!W103=0,"n.d.",'Total de Ocorrências Setor'!W115/'Total de Ocorrências Setor'!W103-1)</f>
        <v>-0.61363636363636365</v>
      </c>
      <c r="X115" s="60">
        <f>IF('Total de Ocorrências Setor'!X103=0,"n.d.",'Total de Ocorrências Setor'!X115/'Total de Ocorrências Setor'!X103-1)</f>
        <v>-0.5</v>
      </c>
      <c r="Y115" s="56"/>
    </row>
    <row r="116" spans="1:25" x14ac:dyDescent="0.35">
      <c r="A116" s="71">
        <v>36586</v>
      </c>
      <c r="B116" s="57" t="str">
        <f>IF('Total de Ocorrências Setor'!B104=0,"n.d.",'Total de Ocorrências Setor'!B116/'Total de Ocorrências Setor'!B104-1)</f>
        <v>n.d.</v>
      </c>
      <c r="C116" s="58" t="str">
        <f>IF('Total de Ocorrências Setor'!C104=0,"n.d.",'Total de Ocorrências Setor'!C116/'Total de Ocorrências Setor'!C104-1)</f>
        <v>n.d.</v>
      </c>
      <c r="D116" s="58" t="str">
        <f>IF('Total de Ocorrências Setor'!D104=0,"n.d.",'Total de Ocorrências Setor'!D116/'Total de Ocorrências Setor'!D104-1)</f>
        <v>n.d.</v>
      </c>
      <c r="E116" s="58" t="str">
        <f>IF('Total de Ocorrências Setor'!E104=0,"n.d.",'Total de Ocorrências Setor'!E116/'Total de Ocorrências Setor'!E104-1)</f>
        <v>n.d.</v>
      </c>
      <c r="F116" s="59">
        <f>IF('Total de Ocorrências Setor'!F104=0,"n.d.",'Total de Ocorrências Setor'!F116/'Total de Ocorrências Setor'!F104-1)</f>
        <v>-0.73533424283765347</v>
      </c>
      <c r="G116" s="58" t="str">
        <f>IF('Total de Ocorrências Setor'!G104=0,"n.d.",'Total de Ocorrências Setor'!G116/'Total de Ocorrências Setor'!G104-1)</f>
        <v>n.d.</v>
      </c>
      <c r="H116" s="58" t="str">
        <f>IF('Total de Ocorrências Setor'!H104=0,"n.d.",'Total de Ocorrências Setor'!H116/'Total de Ocorrências Setor'!H104-1)</f>
        <v>n.d.</v>
      </c>
      <c r="I116" s="58" t="str">
        <f>IF('Total de Ocorrências Setor'!I104=0,"n.d.",'Total de Ocorrências Setor'!I116/'Total de Ocorrências Setor'!I104-1)</f>
        <v>n.d.</v>
      </c>
      <c r="J116" s="58" t="str">
        <f>IF('Total de Ocorrências Setor'!J104=0,"n.d.",'Total de Ocorrências Setor'!J116/'Total de Ocorrências Setor'!J104-1)</f>
        <v>n.d.</v>
      </c>
      <c r="K116" s="58">
        <f>IF('Total de Ocorrências Setor'!K104=0,"n.d.",'Total de Ocorrências Setor'!K116/'Total de Ocorrências Setor'!K104-1)</f>
        <v>-0.30978260869565222</v>
      </c>
      <c r="L116" s="57" t="str">
        <f>IF('Total de Ocorrências Setor'!L104=0,"n.d.",'Total de Ocorrências Setor'!L116/'Total de Ocorrências Setor'!L104-1)</f>
        <v>n.d.</v>
      </c>
      <c r="M116" s="58" t="str">
        <f>IF('Total de Ocorrências Setor'!M104=0,"n.d.",'Total de Ocorrências Setor'!M116/'Total de Ocorrências Setor'!M104-1)</f>
        <v>n.d.</v>
      </c>
      <c r="N116" s="58" t="str">
        <f>IF('Total de Ocorrências Setor'!N104=0,"n.d.",'Total de Ocorrências Setor'!N116/'Total de Ocorrências Setor'!N104-1)</f>
        <v>n.d.</v>
      </c>
      <c r="O116" s="58" t="str">
        <f>IF('Total de Ocorrências Setor'!O104=0,"n.d.",'Total de Ocorrências Setor'!O116/'Total de Ocorrências Setor'!O104-1)</f>
        <v>n.d.</v>
      </c>
      <c r="P116" s="59" t="str">
        <f>IF('Total de Ocorrências Setor'!P104=0,"n.d.",'Total de Ocorrências Setor'!P116/'Total de Ocorrências Setor'!P104-1)</f>
        <v>n.d.</v>
      </c>
      <c r="Q116" s="58" t="str">
        <f>IF('Total de Ocorrências Setor'!Q104=0,"n.d.",'Total de Ocorrências Setor'!Q116/'Total de Ocorrências Setor'!Q104-1)</f>
        <v>n.d.</v>
      </c>
      <c r="R116" s="58" t="str">
        <f>IF('Total de Ocorrências Setor'!R104=0,"n.d.",'Total de Ocorrências Setor'!R116/'Total de Ocorrências Setor'!R104-1)</f>
        <v>n.d.</v>
      </c>
      <c r="S116" s="58" t="str">
        <f>IF('Total de Ocorrências Setor'!S104=0,"n.d.",'Total de Ocorrências Setor'!S116/'Total de Ocorrências Setor'!S104-1)</f>
        <v>n.d.</v>
      </c>
      <c r="T116" s="58" t="str">
        <f>IF('Total de Ocorrências Setor'!T104=0,"n.d.",'Total de Ocorrências Setor'!T116/'Total de Ocorrências Setor'!T104-1)</f>
        <v>n.d.</v>
      </c>
      <c r="U116" s="58" t="str">
        <f>IF('Total de Ocorrências Setor'!U104=0,"n.d.",'Total de Ocorrências Setor'!U116/'Total de Ocorrências Setor'!U104-1)</f>
        <v>n.d.</v>
      </c>
      <c r="V116" s="60" t="str">
        <f>IF('Total de Ocorrências Setor'!V104=0,"n.d.",'Total de Ocorrências Setor'!V116/'Total de Ocorrências Setor'!V104-1)</f>
        <v>n.d.</v>
      </c>
      <c r="W116" s="58">
        <f>IF('Total de Ocorrências Setor'!W104=0,"n.d.",'Total de Ocorrências Setor'!W116/'Total de Ocorrências Setor'!W104-1)</f>
        <v>-0.80327868852459017</v>
      </c>
      <c r="X116" s="60">
        <f>IF('Total de Ocorrências Setor'!X104=0,"n.d.",'Total de Ocorrências Setor'!X116/'Total de Ocorrências Setor'!X104-1)</f>
        <v>-0.625</v>
      </c>
      <c r="Y116" s="56"/>
    </row>
    <row r="117" spans="1:25" x14ac:dyDescent="0.35">
      <c r="A117" s="71">
        <v>36617</v>
      </c>
      <c r="B117" s="57" t="str">
        <f>IF('Total de Ocorrências Setor'!B105=0,"n.d.",'Total de Ocorrências Setor'!B117/'Total de Ocorrências Setor'!B105-1)</f>
        <v>n.d.</v>
      </c>
      <c r="C117" s="58" t="str">
        <f>IF('Total de Ocorrências Setor'!C105=0,"n.d.",'Total de Ocorrências Setor'!C117/'Total de Ocorrências Setor'!C105-1)</f>
        <v>n.d.</v>
      </c>
      <c r="D117" s="58" t="str">
        <f>IF('Total de Ocorrências Setor'!D105=0,"n.d.",'Total de Ocorrências Setor'!D117/'Total de Ocorrências Setor'!D105-1)</f>
        <v>n.d.</v>
      </c>
      <c r="E117" s="58" t="str">
        <f>IF('Total de Ocorrências Setor'!E105=0,"n.d.",'Total de Ocorrências Setor'!E117/'Total de Ocorrências Setor'!E105-1)</f>
        <v>n.d.</v>
      </c>
      <c r="F117" s="59">
        <f>IF('Total de Ocorrências Setor'!F105=0,"n.d.",'Total de Ocorrências Setor'!F117/'Total de Ocorrências Setor'!F105-1)</f>
        <v>-0.22945332837486054</v>
      </c>
      <c r="G117" s="58" t="str">
        <f>IF('Total de Ocorrências Setor'!G105=0,"n.d.",'Total de Ocorrências Setor'!G117/'Total de Ocorrências Setor'!G105-1)</f>
        <v>n.d.</v>
      </c>
      <c r="H117" s="58" t="str">
        <f>IF('Total de Ocorrências Setor'!H105=0,"n.d.",'Total de Ocorrências Setor'!H117/'Total de Ocorrências Setor'!H105-1)</f>
        <v>n.d.</v>
      </c>
      <c r="I117" s="58" t="str">
        <f>IF('Total de Ocorrências Setor'!I105=0,"n.d.",'Total de Ocorrências Setor'!I117/'Total de Ocorrências Setor'!I105-1)</f>
        <v>n.d.</v>
      </c>
      <c r="J117" s="58" t="str">
        <f>IF('Total de Ocorrências Setor'!J105=0,"n.d.",'Total de Ocorrências Setor'!J117/'Total de Ocorrências Setor'!J105-1)</f>
        <v>n.d.</v>
      </c>
      <c r="K117" s="58">
        <f>IF('Total de Ocorrências Setor'!K105=0,"n.d.",'Total de Ocorrências Setor'!K117/'Total de Ocorrências Setor'!K105-1)</f>
        <v>-0.19224283305227652</v>
      </c>
      <c r="L117" s="57" t="str">
        <f>IF('Total de Ocorrências Setor'!L105=0,"n.d.",'Total de Ocorrências Setor'!L117/'Total de Ocorrências Setor'!L105-1)</f>
        <v>n.d.</v>
      </c>
      <c r="M117" s="58" t="str">
        <f>IF('Total de Ocorrências Setor'!M105=0,"n.d.",'Total de Ocorrências Setor'!M117/'Total de Ocorrências Setor'!M105-1)</f>
        <v>n.d.</v>
      </c>
      <c r="N117" s="58" t="str">
        <f>IF('Total de Ocorrências Setor'!N105=0,"n.d.",'Total de Ocorrências Setor'!N117/'Total de Ocorrências Setor'!N105-1)</f>
        <v>n.d.</v>
      </c>
      <c r="O117" s="58" t="str">
        <f>IF('Total de Ocorrências Setor'!O105=0,"n.d.",'Total de Ocorrências Setor'!O117/'Total de Ocorrências Setor'!O105-1)</f>
        <v>n.d.</v>
      </c>
      <c r="P117" s="59" t="str">
        <f>IF('Total de Ocorrências Setor'!P105=0,"n.d.",'Total de Ocorrências Setor'!P117/'Total de Ocorrências Setor'!P105-1)</f>
        <v>n.d.</v>
      </c>
      <c r="Q117" s="58" t="str">
        <f>IF('Total de Ocorrências Setor'!Q105=0,"n.d.",'Total de Ocorrências Setor'!Q117/'Total de Ocorrências Setor'!Q105-1)</f>
        <v>n.d.</v>
      </c>
      <c r="R117" s="58" t="str">
        <f>IF('Total de Ocorrências Setor'!R105=0,"n.d.",'Total de Ocorrências Setor'!R117/'Total de Ocorrências Setor'!R105-1)</f>
        <v>n.d.</v>
      </c>
      <c r="S117" s="58" t="str">
        <f>IF('Total de Ocorrências Setor'!S105=0,"n.d.",'Total de Ocorrências Setor'!S117/'Total de Ocorrências Setor'!S105-1)</f>
        <v>n.d.</v>
      </c>
      <c r="T117" s="58" t="str">
        <f>IF('Total de Ocorrências Setor'!T105=0,"n.d.",'Total de Ocorrências Setor'!T117/'Total de Ocorrências Setor'!T105-1)</f>
        <v>n.d.</v>
      </c>
      <c r="U117" s="58" t="str">
        <f>IF('Total de Ocorrências Setor'!U105=0,"n.d.",'Total de Ocorrências Setor'!U117/'Total de Ocorrências Setor'!U105-1)</f>
        <v>n.d.</v>
      </c>
      <c r="V117" s="60" t="str">
        <f>IF('Total de Ocorrências Setor'!V105=0,"n.d.",'Total de Ocorrências Setor'!V117/'Total de Ocorrências Setor'!V105-1)</f>
        <v>n.d.</v>
      </c>
      <c r="W117" s="58">
        <f>IF('Total de Ocorrências Setor'!W105=0,"n.d.",'Total de Ocorrências Setor'!W117/'Total de Ocorrências Setor'!W105-1)</f>
        <v>-0.60465116279069764</v>
      </c>
      <c r="X117" s="60">
        <f>IF('Total de Ocorrências Setor'!X105=0,"n.d.",'Total de Ocorrências Setor'!X117/'Total de Ocorrências Setor'!X105-1)</f>
        <v>-0.4242424242424242</v>
      </c>
      <c r="Y117" s="56"/>
    </row>
    <row r="118" spans="1:25" x14ac:dyDescent="0.35">
      <c r="A118" s="71">
        <v>36647</v>
      </c>
      <c r="B118" s="57" t="str">
        <f>IF('Total de Ocorrências Setor'!B106=0,"n.d.",'Total de Ocorrências Setor'!B118/'Total de Ocorrências Setor'!B106-1)</f>
        <v>n.d.</v>
      </c>
      <c r="C118" s="58" t="str">
        <f>IF('Total de Ocorrências Setor'!C106=0,"n.d.",'Total de Ocorrências Setor'!C118/'Total de Ocorrências Setor'!C106-1)</f>
        <v>n.d.</v>
      </c>
      <c r="D118" s="58" t="str">
        <f>IF('Total de Ocorrências Setor'!D106=0,"n.d.",'Total de Ocorrências Setor'!D118/'Total de Ocorrências Setor'!D106-1)</f>
        <v>n.d.</v>
      </c>
      <c r="E118" s="58" t="str">
        <f>IF('Total de Ocorrências Setor'!E106=0,"n.d.",'Total de Ocorrências Setor'!E118/'Total de Ocorrências Setor'!E106-1)</f>
        <v>n.d.</v>
      </c>
      <c r="F118" s="59">
        <f>IF('Total de Ocorrências Setor'!F106=0,"n.d.",'Total de Ocorrências Setor'!F118/'Total de Ocorrências Setor'!F106-1)</f>
        <v>-0.31054131054131051</v>
      </c>
      <c r="G118" s="58" t="str">
        <f>IF('Total de Ocorrências Setor'!G106=0,"n.d.",'Total de Ocorrências Setor'!G118/'Total de Ocorrências Setor'!G106-1)</f>
        <v>n.d.</v>
      </c>
      <c r="H118" s="58" t="str">
        <f>IF('Total de Ocorrências Setor'!H106=0,"n.d.",'Total de Ocorrências Setor'!H118/'Total de Ocorrências Setor'!H106-1)</f>
        <v>n.d.</v>
      </c>
      <c r="I118" s="58" t="str">
        <f>IF('Total de Ocorrências Setor'!I106=0,"n.d.",'Total de Ocorrências Setor'!I118/'Total de Ocorrências Setor'!I106-1)</f>
        <v>n.d.</v>
      </c>
      <c r="J118" s="58" t="str">
        <f>IF('Total de Ocorrências Setor'!J106=0,"n.d.",'Total de Ocorrências Setor'!J118/'Total de Ocorrências Setor'!J106-1)</f>
        <v>n.d.</v>
      </c>
      <c r="K118" s="58">
        <f>IF('Total de Ocorrências Setor'!K106=0,"n.d.",'Total de Ocorrências Setor'!K118/'Total de Ocorrências Setor'!K106-1)</f>
        <v>-0.12100840336134455</v>
      </c>
      <c r="L118" s="57" t="str">
        <f>IF('Total de Ocorrências Setor'!L106=0,"n.d.",'Total de Ocorrências Setor'!L118/'Total de Ocorrências Setor'!L106-1)</f>
        <v>n.d.</v>
      </c>
      <c r="M118" s="58" t="str">
        <f>IF('Total de Ocorrências Setor'!M106=0,"n.d.",'Total de Ocorrências Setor'!M118/'Total de Ocorrências Setor'!M106-1)</f>
        <v>n.d.</v>
      </c>
      <c r="N118" s="58" t="str">
        <f>IF('Total de Ocorrências Setor'!N106=0,"n.d.",'Total de Ocorrências Setor'!N118/'Total de Ocorrências Setor'!N106-1)</f>
        <v>n.d.</v>
      </c>
      <c r="O118" s="58" t="str">
        <f>IF('Total de Ocorrências Setor'!O106=0,"n.d.",'Total de Ocorrências Setor'!O118/'Total de Ocorrências Setor'!O106-1)</f>
        <v>n.d.</v>
      </c>
      <c r="P118" s="59" t="str">
        <f>IF('Total de Ocorrências Setor'!P106=0,"n.d.",'Total de Ocorrências Setor'!P118/'Total de Ocorrências Setor'!P106-1)</f>
        <v>n.d.</v>
      </c>
      <c r="Q118" s="58" t="str">
        <f>IF('Total de Ocorrências Setor'!Q106=0,"n.d.",'Total de Ocorrências Setor'!Q118/'Total de Ocorrências Setor'!Q106-1)</f>
        <v>n.d.</v>
      </c>
      <c r="R118" s="58" t="str">
        <f>IF('Total de Ocorrências Setor'!R106=0,"n.d.",'Total de Ocorrências Setor'!R118/'Total de Ocorrências Setor'!R106-1)</f>
        <v>n.d.</v>
      </c>
      <c r="S118" s="58" t="str">
        <f>IF('Total de Ocorrências Setor'!S106=0,"n.d.",'Total de Ocorrências Setor'!S118/'Total de Ocorrências Setor'!S106-1)</f>
        <v>n.d.</v>
      </c>
      <c r="T118" s="58" t="str">
        <f>IF('Total de Ocorrências Setor'!T106=0,"n.d.",'Total de Ocorrências Setor'!T118/'Total de Ocorrências Setor'!T106-1)</f>
        <v>n.d.</v>
      </c>
      <c r="U118" s="58" t="str">
        <f>IF('Total de Ocorrências Setor'!U106=0,"n.d.",'Total de Ocorrências Setor'!U118/'Total de Ocorrências Setor'!U106-1)</f>
        <v>n.d.</v>
      </c>
      <c r="V118" s="60" t="str">
        <f>IF('Total de Ocorrências Setor'!V106=0,"n.d.",'Total de Ocorrências Setor'!V118/'Total de Ocorrências Setor'!V106-1)</f>
        <v>n.d.</v>
      </c>
      <c r="W118" s="58">
        <f>IF('Total de Ocorrências Setor'!W106=0,"n.d.",'Total de Ocorrências Setor'!W118/'Total de Ocorrências Setor'!W106-1)</f>
        <v>-0.3928571428571429</v>
      </c>
      <c r="X118" s="60">
        <f>IF('Total de Ocorrências Setor'!X106=0,"n.d.",'Total de Ocorrências Setor'!X118/'Total de Ocorrências Setor'!X106-1)</f>
        <v>-0.53846153846153844</v>
      </c>
      <c r="Y118" s="56"/>
    </row>
    <row r="119" spans="1:25" x14ac:dyDescent="0.35">
      <c r="A119" s="71">
        <v>36678</v>
      </c>
      <c r="B119" s="57" t="str">
        <f>IF('Total de Ocorrências Setor'!B107=0,"n.d.",'Total de Ocorrências Setor'!B119/'Total de Ocorrências Setor'!B107-1)</f>
        <v>n.d.</v>
      </c>
      <c r="C119" s="58" t="str">
        <f>IF('Total de Ocorrências Setor'!C107=0,"n.d.",'Total de Ocorrências Setor'!C119/'Total de Ocorrências Setor'!C107-1)</f>
        <v>n.d.</v>
      </c>
      <c r="D119" s="58" t="str">
        <f>IF('Total de Ocorrências Setor'!D107=0,"n.d.",'Total de Ocorrências Setor'!D119/'Total de Ocorrências Setor'!D107-1)</f>
        <v>n.d.</v>
      </c>
      <c r="E119" s="58" t="str">
        <f>IF('Total de Ocorrências Setor'!E107=0,"n.d.",'Total de Ocorrências Setor'!E119/'Total de Ocorrências Setor'!E107-1)</f>
        <v>n.d.</v>
      </c>
      <c r="F119" s="59">
        <f>IF('Total de Ocorrências Setor'!F107=0,"n.d.",'Total de Ocorrências Setor'!F119/'Total de Ocorrências Setor'!F107-1)</f>
        <v>-0.38293570562070356</v>
      </c>
      <c r="G119" s="58" t="str">
        <f>IF('Total de Ocorrências Setor'!G107=0,"n.d.",'Total de Ocorrências Setor'!G119/'Total de Ocorrências Setor'!G107-1)</f>
        <v>n.d.</v>
      </c>
      <c r="H119" s="58" t="str">
        <f>IF('Total de Ocorrências Setor'!H107=0,"n.d.",'Total de Ocorrências Setor'!H119/'Total de Ocorrências Setor'!H107-1)</f>
        <v>n.d.</v>
      </c>
      <c r="I119" s="58" t="str">
        <f>IF('Total de Ocorrências Setor'!I107=0,"n.d.",'Total de Ocorrências Setor'!I119/'Total de Ocorrências Setor'!I107-1)</f>
        <v>n.d.</v>
      </c>
      <c r="J119" s="58" t="str">
        <f>IF('Total de Ocorrências Setor'!J107=0,"n.d.",'Total de Ocorrências Setor'!J119/'Total de Ocorrências Setor'!J107-1)</f>
        <v>n.d.</v>
      </c>
      <c r="K119" s="58">
        <f>IF('Total de Ocorrências Setor'!K107=0,"n.d.",'Total de Ocorrências Setor'!K119/'Total de Ocorrências Setor'!K107-1)</f>
        <v>-0.3985611510791367</v>
      </c>
      <c r="L119" s="57" t="str">
        <f>IF('Total de Ocorrências Setor'!L107=0,"n.d.",'Total de Ocorrências Setor'!L119/'Total de Ocorrências Setor'!L107-1)</f>
        <v>n.d.</v>
      </c>
      <c r="M119" s="58" t="str">
        <f>IF('Total de Ocorrências Setor'!M107=0,"n.d.",'Total de Ocorrências Setor'!M119/'Total de Ocorrências Setor'!M107-1)</f>
        <v>n.d.</v>
      </c>
      <c r="N119" s="58" t="str">
        <f>IF('Total de Ocorrências Setor'!N107=0,"n.d.",'Total de Ocorrências Setor'!N119/'Total de Ocorrências Setor'!N107-1)</f>
        <v>n.d.</v>
      </c>
      <c r="O119" s="58" t="str">
        <f>IF('Total de Ocorrências Setor'!O107=0,"n.d.",'Total de Ocorrências Setor'!O119/'Total de Ocorrências Setor'!O107-1)</f>
        <v>n.d.</v>
      </c>
      <c r="P119" s="59" t="str">
        <f>IF('Total de Ocorrências Setor'!P107=0,"n.d.",'Total de Ocorrências Setor'!P119/'Total de Ocorrências Setor'!P107-1)</f>
        <v>n.d.</v>
      </c>
      <c r="Q119" s="58" t="str">
        <f>IF('Total de Ocorrências Setor'!Q107=0,"n.d.",'Total de Ocorrências Setor'!Q119/'Total de Ocorrências Setor'!Q107-1)</f>
        <v>n.d.</v>
      </c>
      <c r="R119" s="58" t="str">
        <f>IF('Total de Ocorrências Setor'!R107=0,"n.d.",'Total de Ocorrências Setor'!R119/'Total de Ocorrências Setor'!R107-1)</f>
        <v>n.d.</v>
      </c>
      <c r="S119" s="58" t="str">
        <f>IF('Total de Ocorrências Setor'!S107=0,"n.d.",'Total de Ocorrências Setor'!S119/'Total de Ocorrências Setor'!S107-1)</f>
        <v>n.d.</v>
      </c>
      <c r="T119" s="58" t="str">
        <f>IF('Total de Ocorrências Setor'!T107=0,"n.d.",'Total de Ocorrências Setor'!T119/'Total de Ocorrências Setor'!T107-1)</f>
        <v>n.d.</v>
      </c>
      <c r="U119" s="58" t="str">
        <f>IF('Total de Ocorrências Setor'!U107=0,"n.d.",'Total de Ocorrências Setor'!U119/'Total de Ocorrências Setor'!U107-1)</f>
        <v>n.d.</v>
      </c>
      <c r="V119" s="60" t="str">
        <f>IF('Total de Ocorrências Setor'!V107=0,"n.d.",'Total de Ocorrências Setor'!V119/'Total de Ocorrências Setor'!V107-1)</f>
        <v>n.d.</v>
      </c>
      <c r="W119" s="58">
        <f>IF('Total de Ocorrências Setor'!W107=0,"n.d.",'Total de Ocorrências Setor'!W119/'Total de Ocorrências Setor'!W107-1)</f>
        <v>-0.42500000000000004</v>
      </c>
      <c r="X119" s="60">
        <f>IF('Total de Ocorrências Setor'!X107=0,"n.d.",'Total de Ocorrências Setor'!X119/'Total de Ocorrências Setor'!X107-1)</f>
        <v>-0.8</v>
      </c>
      <c r="Y119" s="56"/>
    </row>
    <row r="120" spans="1:25" x14ac:dyDescent="0.35">
      <c r="A120" s="71">
        <v>36708</v>
      </c>
      <c r="B120" s="57" t="str">
        <f>IF('Total de Ocorrências Setor'!B108=0,"n.d.",'Total de Ocorrências Setor'!B120/'Total de Ocorrências Setor'!B108-1)</f>
        <v>n.d.</v>
      </c>
      <c r="C120" s="58" t="str">
        <f>IF('Total de Ocorrências Setor'!C108=0,"n.d.",'Total de Ocorrências Setor'!C120/'Total de Ocorrências Setor'!C108-1)</f>
        <v>n.d.</v>
      </c>
      <c r="D120" s="58" t="str">
        <f>IF('Total de Ocorrências Setor'!D108=0,"n.d.",'Total de Ocorrências Setor'!D120/'Total de Ocorrências Setor'!D108-1)</f>
        <v>n.d.</v>
      </c>
      <c r="E120" s="58" t="str">
        <f>IF('Total de Ocorrências Setor'!E108=0,"n.d.",'Total de Ocorrências Setor'!E120/'Total de Ocorrências Setor'!E108-1)</f>
        <v>n.d.</v>
      </c>
      <c r="F120" s="59">
        <f>IF('Total de Ocorrências Setor'!F108=0,"n.d.",'Total de Ocorrências Setor'!F120/'Total de Ocorrências Setor'!F108-1)</f>
        <v>-0.48135146994295741</v>
      </c>
      <c r="G120" s="58" t="str">
        <f>IF('Total de Ocorrências Setor'!G108=0,"n.d.",'Total de Ocorrências Setor'!G120/'Total de Ocorrências Setor'!G108-1)</f>
        <v>n.d.</v>
      </c>
      <c r="H120" s="58" t="str">
        <f>IF('Total de Ocorrências Setor'!H108=0,"n.d.",'Total de Ocorrências Setor'!H120/'Total de Ocorrências Setor'!H108-1)</f>
        <v>n.d.</v>
      </c>
      <c r="I120" s="58" t="str">
        <f>IF('Total de Ocorrências Setor'!I108=0,"n.d.",'Total de Ocorrências Setor'!I120/'Total de Ocorrências Setor'!I108-1)</f>
        <v>n.d.</v>
      </c>
      <c r="J120" s="58" t="str">
        <f>IF('Total de Ocorrências Setor'!J108=0,"n.d.",'Total de Ocorrências Setor'!J120/'Total de Ocorrências Setor'!J108-1)</f>
        <v>n.d.</v>
      </c>
      <c r="K120" s="58">
        <f>IF('Total de Ocorrências Setor'!K108=0,"n.d.",'Total de Ocorrências Setor'!K120/'Total de Ocorrências Setor'!K108-1)</f>
        <v>-0.25</v>
      </c>
      <c r="L120" s="57" t="str">
        <f>IF('Total de Ocorrências Setor'!L108=0,"n.d.",'Total de Ocorrências Setor'!L120/'Total de Ocorrências Setor'!L108-1)</f>
        <v>n.d.</v>
      </c>
      <c r="M120" s="58" t="str">
        <f>IF('Total de Ocorrências Setor'!M108=0,"n.d.",'Total de Ocorrências Setor'!M120/'Total de Ocorrências Setor'!M108-1)</f>
        <v>n.d.</v>
      </c>
      <c r="N120" s="58" t="str">
        <f>IF('Total de Ocorrências Setor'!N108=0,"n.d.",'Total de Ocorrências Setor'!N120/'Total de Ocorrências Setor'!N108-1)</f>
        <v>n.d.</v>
      </c>
      <c r="O120" s="58" t="str">
        <f>IF('Total de Ocorrências Setor'!O108=0,"n.d.",'Total de Ocorrências Setor'!O120/'Total de Ocorrências Setor'!O108-1)</f>
        <v>n.d.</v>
      </c>
      <c r="P120" s="59" t="str">
        <f>IF('Total de Ocorrências Setor'!P108=0,"n.d.",'Total de Ocorrências Setor'!P120/'Total de Ocorrências Setor'!P108-1)</f>
        <v>n.d.</v>
      </c>
      <c r="Q120" s="58" t="str">
        <f>IF('Total de Ocorrências Setor'!Q108=0,"n.d.",'Total de Ocorrências Setor'!Q120/'Total de Ocorrências Setor'!Q108-1)</f>
        <v>n.d.</v>
      </c>
      <c r="R120" s="58" t="str">
        <f>IF('Total de Ocorrências Setor'!R108=0,"n.d.",'Total de Ocorrências Setor'!R120/'Total de Ocorrências Setor'!R108-1)</f>
        <v>n.d.</v>
      </c>
      <c r="S120" s="58" t="str">
        <f>IF('Total de Ocorrências Setor'!S108=0,"n.d.",'Total de Ocorrências Setor'!S120/'Total de Ocorrências Setor'!S108-1)</f>
        <v>n.d.</v>
      </c>
      <c r="T120" s="58" t="str">
        <f>IF('Total de Ocorrências Setor'!T108=0,"n.d.",'Total de Ocorrências Setor'!T120/'Total de Ocorrências Setor'!T108-1)</f>
        <v>n.d.</v>
      </c>
      <c r="U120" s="58" t="str">
        <f>IF('Total de Ocorrências Setor'!U108=0,"n.d.",'Total de Ocorrências Setor'!U120/'Total de Ocorrências Setor'!U108-1)</f>
        <v>n.d.</v>
      </c>
      <c r="V120" s="60" t="str">
        <f>IF('Total de Ocorrências Setor'!V108=0,"n.d.",'Total de Ocorrências Setor'!V120/'Total de Ocorrências Setor'!V108-1)</f>
        <v>n.d.</v>
      </c>
      <c r="W120" s="58">
        <f>IF('Total de Ocorrências Setor'!W108=0,"n.d.",'Total de Ocorrências Setor'!W120/'Total de Ocorrências Setor'!W108-1)</f>
        <v>-0.18518518518518523</v>
      </c>
      <c r="X120" s="60">
        <f>IF('Total de Ocorrências Setor'!X108=0,"n.d.",'Total de Ocorrências Setor'!X120/'Total de Ocorrências Setor'!X108-1)</f>
        <v>-0.5625</v>
      </c>
      <c r="Y120" s="56"/>
    </row>
    <row r="121" spans="1:25" x14ac:dyDescent="0.35">
      <c r="A121" s="71">
        <v>36739</v>
      </c>
      <c r="B121" s="57" t="str">
        <f>IF('Total de Ocorrências Setor'!B109=0,"n.d.",'Total de Ocorrências Setor'!B121/'Total de Ocorrências Setor'!B109-1)</f>
        <v>n.d.</v>
      </c>
      <c r="C121" s="58" t="str">
        <f>IF('Total de Ocorrências Setor'!C109=0,"n.d.",'Total de Ocorrências Setor'!C121/'Total de Ocorrências Setor'!C109-1)</f>
        <v>n.d.</v>
      </c>
      <c r="D121" s="58" t="str">
        <f>IF('Total de Ocorrências Setor'!D109=0,"n.d.",'Total de Ocorrências Setor'!D121/'Total de Ocorrências Setor'!D109-1)</f>
        <v>n.d.</v>
      </c>
      <c r="E121" s="58" t="str">
        <f>IF('Total de Ocorrências Setor'!E109=0,"n.d.",'Total de Ocorrências Setor'!E121/'Total de Ocorrências Setor'!E109-1)</f>
        <v>n.d.</v>
      </c>
      <c r="F121" s="59">
        <f>IF('Total de Ocorrências Setor'!F109=0,"n.d.",'Total de Ocorrências Setor'!F121/'Total de Ocorrências Setor'!F109-1)</f>
        <v>-0.43094447081158049</v>
      </c>
      <c r="G121" s="58" t="str">
        <f>IF('Total de Ocorrências Setor'!G109=0,"n.d.",'Total de Ocorrências Setor'!G121/'Total de Ocorrências Setor'!G109-1)</f>
        <v>n.d.</v>
      </c>
      <c r="H121" s="58" t="str">
        <f>IF('Total de Ocorrências Setor'!H109=0,"n.d.",'Total de Ocorrências Setor'!H121/'Total de Ocorrências Setor'!H109-1)</f>
        <v>n.d.</v>
      </c>
      <c r="I121" s="58" t="str">
        <f>IF('Total de Ocorrências Setor'!I109=0,"n.d.",'Total de Ocorrências Setor'!I121/'Total de Ocorrências Setor'!I109-1)</f>
        <v>n.d.</v>
      </c>
      <c r="J121" s="58" t="str">
        <f>IF('Total de Ocorrências Setor'!J109=0,"n.d.",'Total de Ocorrências Setor'!J121/'Total de Ocorrências Setor'!J109-1)</f>
        <v>n.d.</v>
      </c>
      <c r="K121" s="58">
        <f>IF('Total de Ocorrências Setor'!K109=0,"n.d.",'Total de Ocorrências Setor'!K121/'Total de Ocorrências Setor'!K109-1)</f>
        <v>-0.13503649635036497</v>
      </c>
      <c r="L121" s="57" t="str">
        <f>IF('Total de Ocorrências Setor'!L109=0,"n.d.",'Total de Ocorrências Setor'!L121/'Total de Ocorrências Setor'!L109-1)</f>
        <v>n.d.</v>
      </c>
      <c r="M121" s="58" t="str">
        <f>IF('Total de Ocorrências Setor'!M109=0,"n.d.",'Total de Ocorrências Setor'!M121/'Total de Ocorrências Setor'!M109-1)</f>
        <v>n.d.</v>
      </c>
      <c r="N121" s="58" t="str">
        <f>IF('Total de Ocorrências Setor'!N109=0,"n.d.",'Total de Ocorrências Setor'!N121/'Total de Ocorrências Setor'!N109-1)</f>
        <v>n.d.</v>
      </c>
      <c r="O121" s="58" t="str">
        <f>IF('Total de Ocorrências Setor'!O109=0,"n.d.",'Total de Ocorrências Setor'!O121/'Total de Ocorrências Setor'!O109-1)</f>
        <v>n.d.</v>
      </c>
      <c r="P121" s="59" t="str">
        <f>IF('Total de Ocorrências Setor'!P109=0,"n.d.",'Total de Ocorrências Setor'!P121/'Total de Ocorrências Setor'!P109-1)</f>
        <v>n.d.</v>
      </c>
      <c r="Q121" s="58" t="str">
        <f>IF('Total de Ocorrências Setor'!Q109=0,"n.d.",'Total de Ocorrências Setor'!Q121/'Total de Ocorrências Setor'!Q109-1)</f>
        <v>n.d.</v>
      </c>
      <c r="R121" s="58" t="str">
        <f>IF('Total de Ocorrências Setor'!R109=0,"n.d.",'Total de Ocorrências Setor'!R121/'Total de Ocorrências Setor'!R109-1)</f>
        <v>n.d.</v>
      </c>
      <c r="S121" s="58" t="str">
        <f>IF('Total de Ocorrências Setor'!S109=0,"n.d.",'Total de Ocorrências Setor'!S121/'Total de Ocorrências Setor'!S109-1)</f>
        <v>n.d.</v>
      </c>
      <c r="T121" s="58" t="str">
        <f>IF('Total de Ocorrências Setor'!T109=0,"n.d.",'Total de Ocorrências Setor'!T121/'Total de Ocorrências Setor'!T109-1)</f>
        <v>n.d.</v>
      </c>
      <c r="U121" s="58" t="str">
        <f>IF('Total de Ocorrências Setor'!U109=0,"n.d.",'Total de Ocorrências Setor'!U121/'Total de Ocorrências Setor'!U109-1)</f>
        <v>n.d.</v>
      </c>
      <c r="V121" s="60" t="str">
        <f>IF('Total de Ocorrências Setor'!V109=0,"n.d.",'Total de Ocorrências Setor'!V121/'Total de Ocorrências Setor'!V109-1)</f>
        <v>n.d.</v>
      </c>
      <c r="W121" s="58">
        <f>IF('Total de Ocorrências Setor'!W109=0,"n.d.",'Total de Ocorrências Setor'!W121/'Total de Ocorrências Setor'!W109-1)</f>
        <v>-0.48571428571428577</v>
      </c>
      <c r="X121" s="60">
        <f>IF('Total de Ocorrências Setor'!X109=0,"n.d.",'Total de Ocorrências Setor'!X121/'Total de Ocorrências Setor'!X109-1)</f>
        <v>-0.44444444444444442</v>
      </c>
      <c r="Y121" s="56"/>
    </row>
    <row r="122" spans="1:25" x14ac:dyDescent="0.35">
      <c r="A122" s="71">
        <v>36770</v>
      </c>
      <c r="B122" s="57" t="str">
        <f>IF('Total de Ocorrências Setor'!B110=0,"n.d.",'Total de Ocorrências Setor'!B122/'Total de Ocorrências Setor'!B110-1)</f>
        <v>n.d.</v>
      </c>
      <c r="C122" s="58" t="str">
        <f>IF('Total de Ocorrências Setor'!C110=0,"n.d.",'Total de Ocorrências Setor'!C122/'Total de Ocorrências Setor'!C110-1)</f>
        <v>n.d.</v>
      </c>
      <c r="D122" s="58" t="str">
        <f>IF('Total de Ocorrências Setor'!D110=0,"n.d.",'Total de Ocorrências Setor'!D122/'Total de Ocorrências Setor'!D110-1)</f>
        <v>n.d.</v>
      </c>
      <c r="E122" s="58" t="str">
        <f>IF('Total de Ocorrências Setor'!E110=0,"n.d.",'Total de Ocorrências Setor'!E122/'Total de Ocorrências Setor'!E110-1)</f>
        <v>n.d.</v>
      </c>
      <c r="F122" s="59">
        <f>IF('Total de Ocorrências Setor'!F110=0,"n.d.",'Total de Ocorrências Setor'!F122/'Total de Ocorrências Setor'!F110-1)</f>
        <v>-0.55800091701054555</v>
      </c>
      <c r="G122" s="58" t="str">
        <f>IF('Total de Ocorrências Setor'!G110=0,"n.d.",'Total de Ocorrências Setor'!G122/'Total de Ocorrências Setor'!G110-1)</f>
        <v>n.d.</v>
      </c>
      <c r="H122" s="58" t="str">
        <f>IF('Total de Ocorrências Setor'!H110=0,"n.d.",'Total de Ocorrências Setor'!H122/'Total de Ocorrências Setor'!H110-1)</f>
        <v>n.d.</v>
      </c>
      <c r="I122" s="58" t="str">
        <f>IF('Total de Ocorrências Setor'!I110=0,"n.d.",'Total de Ocorrências Setor'!I122/'Total de Ocorrências Setor'!I110-1)</f>
        <v>n.d.</v>
      </c>
      <c r="J122" s="58" t="str">
        <f>IF('Total de Ocorrências Setor'!J110=0,"n.d.",'Total de Ocorrências Setor'!J122/'Total de Ocorrências Setor'!J110-1)</f>
        <v>n.d.</v>
      </c>
      <c r="K122" s="58">
        <f>IF('Total de Ocorrências Setor'!K110=0,"n.d.",'Total de Ocorrências Setor'!K122/'Total de Ocorrências Setor'!K110-1)</f>
        <v>-0.27932960893854752</v>
      </c>
      <c r="L122" s="57" t="str">
        <f>IF('Total de Ocorrências Setor'!L110=0,"n.d.",'Total de Ocorrências Setor'!L122/'Total de Ocorrências Setor'!L110-1)</f>
        <v>n.d.</v>
      </c>
      <c r="M122" s="58" t="str">
        <f>IF('Total de Ocorrências Setor'!M110=0,"n.d.",'Total de Ocorrências Setor'!M122/'Total de Ocorrências Setor'!M110-1)</f>
        <v>n.d.</v>
      </c>
      <c r="N122" s="58" t="str">
        <f>IF('Total de Ocorrências Setor'!N110=0,"n.d.",'Total de Ocorrências Setor'!N122/'Total de Ocorrências Setor'!N110-1)</f>
        <v>n.d.</v>
      </c>
      <c r="O122" s="58" t="str">
        <f>IF('Total de Ocorrências Setor'!O110=0,"n.d.",'Total de Ocorrências Setor'!O122/'Total de Ocorrências Setor'!O110-1)</f>
        <v>n.d.</v>
      </c>
      <c r="P122" s="59" t="str">
        <f>IF('Total de Ocorrências Setor'!P110=0,"n.d.",'Total de Ocorrências Setor'!P122/'Total de Ocorrências Setor'!P110-1)</f>
        <v>n.d.</v>
      </c>
      <c r="Q122" s="58" t="str">
        <f>IF('Total de Ocorrências Setor'!Q110=0,"n.d.",'Total de Ocorrências Setor'!Q122/'Total de Ocorrências Setor'!Q110-1)</f>
        <v>n.d.</v>
      </c>
      <c r="R122" s="58" t="str">
        <f>IF('Total de Ocorrências Setor'!R110=0,"n.d.",'Total de Ocorrências Setor'!R122/'Total de Ocorrências Setor'!R110-1)</f>
        <v>n.d.</v>
      </c>
      <c r="S122" s="58" t="str">
        <f>IF('Total de Ocorrências Setor'!S110=0,"n.d.",'Total de Ocorrências Setor'!S122/'Total de Ocorrências Setor'!S110-1)</f>
        <v>n.d.</v>
      </c>
      <c r="T122" s="58" t="str">
        <f>IF('Total de Ocorrências Setor'!T110=0,"n.d.",'Total de Ocorrências Setor'!T122/'Total de Ocorrências Setor'!T110-1)</f>
        <v>n.d.</v>
      </c>
      <c r="U122" s="58" t="str">
        <f>IF('Total de Ocorrências Setor'!U110=0,"n.d.",'Total de Ocorrências Setor'!U122/'Total de Ocorrências Setor'!U110-1)</f>
        <v>n.d.</v>
      </c>
      <c r="V122" s="60" t="str">
        <f>IF('Total de Ocorrências Setor'!V110=0,"n.d.",'Total de Ocorrências Setor'!V122/'Total de Ocorrências Setor'!V110-1)</f>
        <v>n.d.</v>
      </c>
      <c r="W122" s="58">
        <f>IF('Total de Ocorrências Setor'!W110=0,"n.d.",'Total de Ocorrências Setor'!W122/'Total de Ocorrências Setor'!W110-1)</f>
        <v>-0.5862068965517242</v>
      </c>
      <c r="X122" s="60">
        <f>IF('Total de Ocorrências Setor'!X110=0,"n.d.",'Total de Ocorrências Setor'!X122/'Total de Ocorrências Setor'!X110-1)</f>
        <v>-0.24</v>
      </c>
      <c r="Y122" s="56"/>
    </row>
    <row r="123" spans="1:25" x14ac:dyDescent="0.35">
      <c r="A123" s="71">
        <v>36800</v>
      </c>
      <c r="B123" s="57" t="str">
        <f>IF('Total de Ocorrências Setor'!B111=0,"n.d.",'Total de Ocorrências Setor'!B123/'Total de Ocorrências Setor'!B111-1)</f>
        <v>n.d.</v>
      </c>
      <c r="C123" s="58" t="str">
        <f>IF('Total de Ocorrências Setor'!C111=0,"n.d.",'Total de Ocorrências Setor'!C123/'Total de Ocorrências Setor'!C111-1)</f>
        <v>n.d.</v>
      </c>
      <c r="D123" s="58" t="str">
        <f>IF('Total de Ocorrências Setor'!D111=0,"n.d.",'Total de Ocorrências Setor'!D123/'Total de Ocorrências Setor'!D111-1)</f>
        <v>n.d.</v>
      </c>
      <c r="E123" s="58" t="str">
        <f>IF('Total de Ocorrências Setor'!E111=0,"n.d.",'Total de Ocorrências Setor'!E123/'Total de Ocorrências Setor'!E111-1)</f>
        <v>n.d.</v>
      </c>
      <c r="F123" s="59">
        <f>IF('Total de Ocorrências Setor'!F111=0,"n.d.",'Total de Ocorrências Setor'!F123/'Total de Ocorrências Setor'!F111-1)</f>
        <v>-0.44124559341950642</v>
      </c>
      <c r="G123" s="58" t="str">
        <f>IF('Total de Ocorrências Setor'!G111=0,"n.d.",'Total de Ocorrências Setor'!G123/'Total de Ocorrências Setor'!G111-1)</f>
        <v>n.d.</v>
      </c>
      <c r="H123" s="58" t="str">
        <f>IF('Total de Ocorrências Setor'!H111=0,"n.d.",'Total de Ocorrências Setor'!H123/'Total de Ocorrências Setor'!H111-1)</f>
        <v>n.d.</v>
      </c>
      <c r="I123" s="58" t="str">
        <f>IF('Total de Ocorrências Setor'!I111=0,"n.d.",'Total de Ocorrências Setor'!I123/'Total de Ocorrências Setor'!I111-1)</f>
        <v>n.d.</v>
      </c>
      <c r="J123" s="58" t="str">
        <f>IF('Total de Ocorrências Setor'!J111=0,"n.d.",'Total de Ocorrências Setor'!J123/'Total de Ocorrências Setor'!J111-1)</f>
        <v>n.d.</v>
      </c>
      <c r="K123" s="58">
        <f>IF('Total de Ocorrências Setor'!K111=0,"n.d.",'Total de Ocorrências Setor'!K123/'Total de Ocorrências Setor'!K111-1)</f>
        <v>-0.38640429338103754</v>
      </c>
      <c r="L123" s="57" t="str">
        <f>IF('Total de Ocorrências Setor'!L111=0,"n.d.",'Total de Ocorrências Setor'!L123/'Total de Ocorrências Setor'!L111-1)</f>
        <v>n.d.</v>
      </c>
      <c r="M123" s="58" t="str">
        <f>IF('Total de Ocorrências Setor'!M111=0,"n.d.",'Total de Ocorrências Setor'!M123/'Total de Ocorrências Setor'!M111-1)</f>
        <v>n.d.</v>
      </c>
      <c r="N123" s="58" t="str">
        <f>IF('Total de Ocorrências Setor'!N111=0,"n.d.",'Total de Ocorrências Setor'!N123/'Total de Ocorrências Setor'!N111-1)</f>
        <v>n.d.</v>
      </c>
      <c r="O123" s="58" t="str">
        <f>IF('Total de Ocorrências Setor'!O111=0,"n.d.",'Total de Ocorrências Setor'!O123/'Total de Ocorrências Setor'!O111-1)</f>
        <v>n.d.</v>
      </c>
      <c r="P123" s="59" t="str">
        <f>IF('Total de Ocorrências Setor'!P111=0,"n.d.",'Total de Ocorrências Setor'!P123/'Total de Ocorrências Setor'!P111-1)</f>
        <v>n.d.</v>
      </c>
      <c r="Q123" s="58" t="str">
        <f>IF('Total de Ocorrências Setor'!Q111=0,"n.d.",'Total de Ocorrências Setor'!Q123/'Total de Ocorrências Setor'!Q111-1)</f>
        <v>n.d.</v>
      </c>
      <c r="R123" s="58" t="str">
        <f>IF('Total de Ocorrências Setor'!R111=0,"n.d.",'Total de Ocorrências Setor'!R123/'Total de Ocorrências Setor'!R111-1)</f>
        <v>n.d.</v>
      </c>
      <c r="S123" s="58" t="str">
        <f>IF('Total de Ocorrências Setor'!S111=0,"n.d.",'Total de Ocorrências Setor'!S123/'Total de Ocorrências Setor'!S111-1)</f>
        <v>n.d.</v>
      </c>
      <c r="T123" s="58" t="str">
        <f>IF('Total de Ocorrências Setor'!T111=0,"n.d.",'Total de Ocorrências Setor'!T123/'Total de Ocorrências Setor'!T111-1)</f>
        <v>n.d.</v>
      </c>
      <c r="U123" s="58" t="str">
        <f>IF('Total de Ocorrências Setor'!U111=0,"n.d.",'Total de Ocorrências Setor'!U123/'Total de Ocorrências Setor'!U111-1)</f>
        <v>n.d.</v>
      </c>
      <c r="V123" s="60" t="str">
        <f>IF('Total de Ocorrências Setor'!V111=0,"n.d.",'Total de Ocorrências Setor'!V123/'Total de Ocorrências Setor'!V111-1)</f>
        <v>n.d.</v>
      </c>
      <c r="W123" s="58">
        <f>IF('Total de Ocorrências Setor'!W111=0,"n.d.",'Total de Ocorrências Setor'!W123/'Total de Ocorrências Setor'!W111-1)</f>
        <v>-0.29629629629629628</v>
      </c>
      <c r="X123" s="60">
        <f>IF('Total de Ocorrências Setor'!X111=0,"n.d.",'Total de Ocorrências Setor'!X123/'Total de Ocorrências Setor'!X111-1)</f>
        <v>-0.26666666666666672</v>
      </c>
      <c r="Y123" s="56"/>
    </row>
    <row r="124" spans="1:25" x14ac:dyDescent="0.35">
      <c r="A124" s="71">
        <v>36831</v>
      </c>
      <c r="B124" s="57" t="str">
        <f>IF('Total de Ocorrências Setor'!B112=0,"n.d.",'Total de Ocorrências Setor'!B124/'Total de Ocorrências Setor'!B112-1)</f>
        <v>n.d.</v>
      </c>
      <c r="C124" s="58" t="str">
        <f>IF('Total de Ocorrências Setor'!C112=0,"n.d.",'Total de Ocorrências Setor'!C124/'Total de Ocorrências Setor'!C112-1)</f>
        <v>n.d.</v>
      </c>
      <c r="D124" s="58" t="str">
        <f>IF('Total de Ocorrências Setor'!D112=0,"n.d.",'Total de Ocorrências Setor'!D124/'Total de Ocorrências Setor'!D112-1)</f>
        <v>n.d.</v>
      </c>
      <c r="E124" s="58" t="str">
        <f>IF('Total de Ocorrências Setor'!E112=0,"n.d.",'Total de Ocorrências Setor'!E124/'Total de Ocorrências Setor'!E112-1)</f>
        <v>n.d.</v>
      </c>
      <c r="F124" s="59">
        <f>IF('Total de Ocorrências Setor'!F112=0,"n.d.",'Total de Ocorrências Setor'!F124/'Total de Ocorrências Setor'!F112-1)</f>
        <v>-0.38221436984687873</v>
      </c>
      <c r="G124" s="58" t="str">
        <f>IF('Total de Ocorrências Setor'!G112=0,"n.d.",'Total de Ocorrências Setor'!G124/'Total de Ocorrências Setor'!G112-1)</f>
        <v>n.d.</v>
      </c>
      <c r="H124" s="58" t="str">
        <f>IF('Total de Ocorrências Setor'!H112=0,"n.d.",'Total de Ocorrências Setor'!H124/'Total de Ocorrências Setor'!H112-1)</f>
        <v>n.d.</v>
      </c>
      <c r="I124" s="58" t="str">
        <f>IF('Total de Ocorrências Setor'!I112=0,"n.d.",'Total de Ocorrências Setor'!I124/'Total de Ocorrências Setor'!I112-1)</f>
        <v>n.d.</v>
      </c>
      <c r="J124" s="58" t="str">
        <f>IF('Total de Ocorrências Setor'!J112=0,"n.d.",'Total de Ocorrências Setor'!J124/'Total de Ocorrências Setor'!J112-1)</f>
        <v>n.d.</v>
      </c>
      <c r="K124" s="58">
        <f>IF('Total de Ocorrências Setor'!K112=0,"n.d.",'Total de Ocorrências Setor'!K124/'Total de Ocorrências Setor'!K112-1)</f>
        <v>-0.17489711934156382</v>
      </c>
      <c r="L124" s="57" t="str">
        <f>IF('Total de Ocorrências Setor'!L112=0,"n.d.",'Total de Ocorrências Setor'!L124/'Total de Ocorrências Setor'!L112-1)</f>
        <v>n.d.</v>
      </c>
      <c r="M124" s="58" t="str">
        <f>IF('Total de Ocorrências Setor'!M112=0,"n.d.",'Total de Ocorrências Setor'!M124/'Total de Ocorrências Setor'!M112-1)</f>
        <v>n.d.</v>
      </c>
      <c r="N124" s="58" t="str">
        <f>IF('Total de Ocorrências Setor'!N112=0,"n.d.",'Total de Ocorrências Setor'!N124/'Total de Ocorrências Setor'!N112-1)</f>
        <v>n.d.</v>
      </c>
      <c r="O124" s="58" t="str">
        <f>IF('Total de Ocorrências Setor'!O112=0,"n.d.",'Total de Ocorrências Setor'!O124/'Total de Ocorrências Setor'!O112-1)</f>
        <v>n.d.</v>
      </c>
      <c r="P124" s="59" t="str">
        <f>IF('Total de Ocorrências Setor'!P112=0,"n.d.",'Total de Ocorrências Setor'!P124/'Total de Ocorrências Setor'!P112-1)</f>
        <v>n.d.</v>
      </c>
      <c r="Q124" s="58" t="str">
        <f>IF('Total de Ocorrências Setor'!Q112=0,"n.d.",'Total de Ocorrências Setor'!Q124/'Total de Ocorrências Setor'!Q112-1)</f>
        <v>n.d.</v>
      </c>
      <c r="R124" s="58" t="str">
        <f>IF('Total de Ocorrências Setor'!R112=0,"n.d.",'Total de Ocorrências Setor'!R124/'Total de Ocorrências Setor'!R112-1)</f>
        <v>n.d.</v>
      </c>
      <c r="S124" s="58" t="str">
        <f>IF('Total de Ocorrências Setor'!S112=0,"n.d.",'Total de Ocorrências Setor'!S124/'Total de Ocorrências Setor'!S112-1)</f>
        <v>n.d.</v>
      </c>
      <c r="T124" s="58" t="str">
        <f>IF('Total de Ocorrências Setor'!T112=0,"n.d.",'Total de Ocorrências Setor'!T124/'Total de Ocorrências Setor'!T112-1)</f>
        <v>n.d.</v>
      </c>
      <c r="U124" s="58" t="str">
        <f>IF('Total de Ocorrências Setor'!U112=0,"n.d.",'Total de Ocorrências Setor'!U124/'Total de Ocorrências Setor'!U112-1)</f>
        <v>n.d.</v>
      </c>
      <c r="V124" s="60" t="str">
        <f>IF('Total de Ocorrências Setor'!V112=0,"n.d.",'Total de Ocorrências Setor'!V124/'Total de Ocorrências Setor'!V112-1)</f>
        <v>n.d.</v>
      </c>
      <c r="W124" s="58">
        <f>IF('Total de Ocorrências Setor'!W112=0,"n.d.",'Total de Ocorrências Setor'!W124/'Total de Ocorrências Setor'!W112-1)</f>
        <v>-4.166666666666663E-2</v>
      </c>
      <c r="X124" s="60">
        <f>IF('Total de Ocorrências Setor'!X112=0,"n.d.",'Total de Ocorrências Setor'!X124/'Total de Ocorrências Setor'!X112-1)</f>
        <v>-0.34782608695652173</v>
      </c>
      <c r="Y124" s="56"/>
    </row>
    <row r="125" spans="1:25" ht="15" thickBot="1" x14ac:dyDescent="0.4">
      <c r="A125" s="72">
        <v>36861</v>
      </c>
      <c r="B125" s="65" t="str">
        <f>IF('Total de Ocorrências Setor'!B113=0,"n.d.",'Total de Ocorrências Setor'!B125/'Total de Ocorrências Setor'!B113-1)</f>
        <v>n.d.</v>
      </c>
      <c r="C125" s="66" t="str">
        <f>IF('Total de Ocorrências Setor'!C113=0,"n.d.",'Total de Ocorrências Setor'!C125/'Total de Ocorrências Setor'!C113-1)</f>
        <v>n.d.</v>
      </c>
      <c r="D125" s="66" t="str">
        <f>IF('Total de Ocorrências Setor'!D113=0,"n.d.",'Total de Ocorrências Setor'!D125/'Total de Ocorrências Setor'!D113-1)</f>
        <v>n.d.</v>
      </c>
      <c r="E125" s="66" t="str">
        <f>IF('Total de Ocorrências Setor'!E113=0,"n.d.",'Total de Ocorrências Setor'!E125/'Total de Ocorrências Setor'!E113-1)</f>
        <v>n.d.</v>
      </c>
      <c r="F125" s="67">
        <f>IF('Total de Ocorrências Setor'!F113=0,"n.d.",'Total de Ocorrências Setor'!F125/'Total de Ocorrências Setor'!F113-1)</f>
        <v>-0.43405572755417954</v>
      </c>
      <c r="G125" s="66" t="str">
        <f>IF('Total de Ocorrências Setor'!G113=0,"n.d.",'Total de Ocorrências Setor'!G125/'Total de Ocorrências Setor'!G113-1)</f>
        <v>n.d.</v>
      </c>
      <c r="H125" s="66" t="str">
        <f>IF('Total de Ocorrências Setor'!H113=0,"n.d.",'Total de Ocorrências Setor'!H125/'Total de Ocorrências Setor'!H113-1)</f>
        <v>n.d.</v>
      </c>
      <c r="I125" s="66" t="str">
        <f>IF('Total de Ocorrências Setor'!I113=0,"n.d.",'Total de Ocorrências Setor'!I125/'Total de Ocorrências Setor'!I113-1)</f>
        <v>n.d.</v>
      </c>
      <c r="J125" s="66" t="str">
        <f>IF('Total de Ocorrências Setor'!J113=0,"n.d.",'Total de Ocorrências Setor'!J125/'Total de Ocorrências Setor'!J113-1)</f>
        <v>n.d.</v>
      </c>
      <c r="K125" s="66">
        <f>IF('Total de Ocorrências Setor'!K113=0,"n.d.",'Total de Ocorrências Setor'!K125/'Total de Ocorrências Setor'!K113-1)</f>
        <v>-0.2058165548098434</v>
      </c>
      <c r="L125" s="65" t="str">
        <f>IF('Total de Ocorrências Setor'!L113=0,"n.d.",'Total de Ocorrências Setor'!L125/'Total de Ocorrências Setor'!L113-1)</f>
        <v>n.d.</v>
      </c>
      <c r="M125" s="66" t="str">
        <f>IF('Total de Ocorrências Setor'!M113=0,"n.d.",'Total de Ocorrências Setor'!M125/'Total de Ocorrências Setor'!M113-1)</f>
        <v>n.d.</v>
      </c>
      <c r="N125" s="66" t="str">
        <f>IF('Total de Ocorrências Setor'!N113=0,"n.d.",'Total de Ocorrências Setor'!N125/'Total de Ocorrências Setor'!N113-1)</f>
        <v>n.d.</v>
      </c>
      <c r="O125" s="66" t="str">
        <f>IF('Total de Ocorrências Setor'!O113=0,"n.d.",'Total de Ocorrências Setor'!O125/'Total de Ocorrências Setor'!O113-1)</f>
        <v>n.d.</v>
      </c>
      <c r="P125" s="67" t="str">
        <f>IF('Total de Ocorrências Setor'!P113=0,"n.d.",'Total de Ocorrências Setor'!P125/'Total de Ocorrências Setor'!P113-1)</f>
        <v>n.d.</v>
      </c>
      <c r="Q125" s="66" t="str">
        <f>IF('Total de Ocorrências Setor'!Q113=0,"n.d.",'Total de Ocorrências Setor'!Q125/'Total de Ocorrências Setor'!Q113-1)</f>
        <v>n.d.</v>
      </c>
      <c r="R125" s="66" t="str">
        <f>IF('Total de Ocorrências Setor'!R113=0,"n.d.",'Total de Ocorrências Setor'!R125/'Total de Ocorrências Setor'!R113-1)</f>
        <v>n.d.</v>
      </c>
      <c r="S125" s="66" t="str">
        <f>IF('Total de Ocorrências Setor'!S113=0,"n.d.",'Total de Ocorrências Setor'!S125/'Total de Ocorrências Setor'!S113-1)</f>
        <v>n.d.</v>
      </c>
      <c r="T125" s="66" t="str">
        <f>IF('Total de Ocorrências Setor'!T113=0,"n.d.",'Total de Ocorrências Setor'!T125/'Total de Ocorrências Setor'!T113-1)</f>
        <v>n.d.</v>
      </c>
      <c r="U125" s="66" t="str">
        <f>IF('Total de Ocorrências Setor'!U113=0,"n.d.",'Total de Ocorrências Setor'!U125/'Total de Ocorrências Setor'!U113-1)</f>
        <v>n.d.</v>
      </c>
      <c r="V125" s="68" t="str">
        <f>IF('Total de Ocorrências Setor'!V113=0,"n.d.",'Total de Ocorrências Setor'!V125/'Total de Ocorrências Setor'!V113-1)</f>
        <v>n.d.</v>
      </c>
      <c r="W125" s="66">
        <f>IF('Total de Ocorrências Setor'!W113=0,"n.d.",'Total de Ocorrências Setor'!W125/'Total de Ocorrências Setor'!W113-1)</f>
        <v>-0.5714285714285714</v>
      </c>
      <c r="X125" s="68">
        <f>IF('Total de Ocorrências Setor'!X113=0,"n.d.",'Total de Ocorrências Setor'!X125/'Total de Ocorrências Setor'!X113-1)</f>
        <v>-0.61904761904761907</v>
      </c>
      <c r="Y125" s="56"/>
    </row>
    <row r="126" spans="1:25" x14ac:dyDescent="0.35">
      <c r="A126" s="70">
        <v>36892</v>
      </c>
      <c r="B126" s="61" t="str">
        <f>IF('Total de Ocorrências Setor'!B114=0,"n.d.",'Total de Ocorrências Setor'!B126/'Total de Ocorrências Setor'!B114-1)</f>
        <v>n.d.</v>
      </c>
      <c r="C126" s="62" t="str">
        <f>IF('Total de Ocorrências Setor'!C114=0,"n.d.",'Total de Ocorrências Setor'!C126/'Total de Ocorrências Setor'!C114-1)</f>
        <v>n.d.</v>
      </c>
      <c r="D126" s="62" t="str">
        <f>IF('Total de Ocorrências Setor'!D114=0,"n.d.",'Total de Ocorrências Setor'!D126/'Total de Ocorrências Setor'!D114-1)</f>
        <v>n.d.</v>
      </c>
      <c r="E126" s="62" t="str">
        <f>IF('Total de Ocorrências Setor'!E114=0,"n.d.",'Total de Ocorrências Setor'!E126/'Total de Ocorrências Setor'!E114-1)</f>
        <v>n.d.</v>
      </c>
      <c r="F126" s="63">
        <f>IF('Total de Ocorrências Setor'!F114=0,"n.d.",'Total de Ocorrências Setor'!F126/'Total de Ocorrências Setor'!F114-1)</f>
        <v>0.72203947368421062</v>
      </c>
      <c r="G126" s="58" t="str">
        <f>IF('Total de Ocorrências Setor'!G114=0,"n.d.",'Total de Ocorrências Setor'!G126/'Total de Ocorrências Setor'!G114-1)</f>
        <v>n.d.</v>
      </c>
      <c r="H126" s="58" t="str">
        <f>IF('Total de Ocorrências Setor'!H114=0,"n.d.",'Total de Ocorrências Setor'!H126/'Total de Ocorrências Setor'!H114-1)</f>
        <v>n.d.</v>
      </c>
      <c r="I126" s="58" t="str">
        <f>IF('Total de Ocorrências Setor'!I114=0,"n.d.",'Total de Ocorrências Setor'!I126/'Total de Ocorrências Setor'!I114-1)</f>
        <v>n.d.</v>
      </c>
      <c r="J126" s="58" t="str">
        <f>IF('Total de Ocorrências Setor'!J114=0,"n.d.",'Total de Ocorrências Setor'!J126/'Total de Ocorrências Setor'!J114-1)</f>
        <v>n.d.</v>
      </c>
      <c r="K126" s="58">
        <f>IF('Total de Ocorrências Setor'!K114=0,"n.d.",'Total de Ocorrências Setor'!K126/'Total de Ocorrências Setor'!K114-1)</f>
        <v>-4.1095890410958957E-2</v>
      </c>
      <c r="L126" s="61" t="str">
        <f>IF('Total de Ocorrências Setor'!L114=0,"n.d.",'Total de Ocorrências Setor'!L126/'Total de Ocorrências Setor'!L114-1)</f>
        <v>n.d.</v>
      </c>
      <c r="M126" s="62" t="str">
        <f>IF('Total de Ocorrências Setor'!M114=0,"n.d.",'Total de Ocorrências Setor'!M126/'Total de Ocorrências Setor'!M114-1)</f>
        <v>n.d.</v>
      </c>
      <c r="N126" s="62" t="str">
        <f>IF('Total de Ocorrências Setor'!N114=0,"n.d.",'Total de Ocorrências Setor'!N126/'Total de Ocorrências Setor'!N114-1)</f>
        <v>n.d.</v>
      </c>
      <c r="O126" s="62" t="str">
        <f>IF('Total de Ocorrências Setor'!O114=0,"n.d.",'Total de Ocorrências Setor'!O126/'Total de Ocorrências Setor'!O114-1)</f>
        <v>n.d.</v>
      </c>
      <c r="P126" s="63" t="str">
        <f>IF('Total de Ocorrências Setor'!P114=0,"n.d.",'Total de Ocorrências Setor'!P126/'Total de Ocorrências Setor'!P114-1)</f>
        <v>n.d.</v>
      </c>
      <c r="Q126" s="58" t="str">
        <f>IF('Total de Ocorrências Setor'!Q114=0,"n.d.",'Total de Ocorrências Setor'!Q126/'Total de Ocorrências Setor'!Q114-1)</f>
        <v>n.d.</v>
      </c>
      <c r="R126" s="58" t="str">
        <f>IF('Total de Ocorrências Setor'!R114=0,"n.d.",'Total de Ocorrências Setor'!R126/'Total de Ocorrências Setor'!R114-1)</f>
        <v>n.d.</v>
      </c>
      <c r="S126" s="58" t="str">
        <f>IF('Total de Ocorrências Setor'!S114=0,"n.d.",'Total de Ocorrências Setor'!S126/'Total de Ocorrências Setor'!S114-1)</f>
        <v>n.d.</v>
      </c>
      <c r="T126" s="58" t="str">
        <f>IF('Total de Ocorrências Setor'!T114=0,"n.d.",'Total de Ocorrências Setor'!T126/'Total de Ocorrências Setor'!T114-1)</f>
        <v>n.d.</v>
      </c>
      <c r="U126" s="58" t="str">
        <f>IF('Total de Ocorrências Setor'!U114=0,"n.d.",'Total de Ocorrências Setor'!U126/'Total de Ocorrências Setor'!U114-1)</f>
        <v>n.d.</v>
      </c>
      <c r="V126" s="64" t="str">
        <f>IF('Total de Ocorrências Setor'!V114=0,"n.d.",'Total de Ocorrências Setor'!V126/'Total de Ocorrências Setor'!V114-1)</f>
        <v>n.d.</v>
      </c>
      <c r="W126" s="58">
        <f>IF('Total de Ocorrências Setor'!W114=0,"n.d.",'Total de Ocorrências Setor'!W126/'Total de Ocorrências Setor'!W114-1)</f>
        <v>0.66666666666666674</v>
      </c>
      <c r="X126" s="64">
        <f>IF('Total de Ocorrências Setor'!X114=0,"n.d.",'Total de Ocorrências Setor'!X126/'Total de Ocorrências Setor'!X114-1)</f>
        <v>-0.45454545454545459</v>
      </c>
      <c r="Y126" s="56"/>
    </row>
    <row r="127" spans="1:25" x14ac:dyDescent="0.35">
      <c r="A127" s="71">
        <v>36923</v>
      </c>
      <c r="B127" s="57" t="str">
        <f>IF('Total de Ocorrências Setor'!B115=0,"n.d.",'Total de Ocorrências Setor'!B127/'Total de Ocorrências Setor'!B115-1)</f>
        <v>n.d.</v>
      </c>
      <c r="C127" s="58" t="str">
        <f>IF('Total de Ocorrências Setor'!C115=0,"n.d.",'Total de Ocorrências Setor'!C127/'Total de Ocorrências Setor'!C115-1)</f>
        <v>n.d.</v>
      </c>
      <c r="D127" s="58" t="str">
        <f>IF('Total de Ocorrências Setor'!D115=0,"n.d.",'Total de Ocorrências Setor'!D127/'Total de Ocorrências Setor'!D115-1)</f>
        <v>n.d.</v>
      </c>
      <c r="E127" s="58" t="str">
        <f>IF('Total de Ocorrências Setor'!E115=0,"n.d.",'Total de Ocorrências Setor'!E127/'Total de Ocorrências Setor'!E115-1)</f>
        <v>n.d.</v>
      </c>
      <c r="F127" s="59">
        <f>IF('Total de Ocorrências Setor'!F115=0,"n.d.",'Total de Ocorrências Setor'!F127/'Total de Ocorrências Setor'!F115-1)</f>
        <v>-0.2372654155495979</v>
      </c>
      <c r="G127" s="58" t="str">
        <f>IF('Total de Ocorrências Setor'!G115=0,"n.d.",'Total de Ocorrências Setor'!G127/'Total de Ocorrências Setor'!G115-1)</f>
        <v>n.d.</v>
      </c>
      <c r="H127" s="58" t="str">
        <f>IF('Total de Ocorrências Setor'!H115=0,"n.d.",'Total de Ocorrências Setor'!H127/'Total de Ocorrências Setor'!H115-1)</f>
        <v>n.d.</v>
      </c>
      <c r="I127" s="58" t="str">
        <f>IF('Total de Ocorrências Setor'!I115=0,"n.d.",'Total de Ocorrências Setor'!I127/'Total de Ocorrências Setor'!I115-1)</f>
        <v>n.d.</v>
      </c>
      <c r="J127" s="58" t="str">
        <f>IF('Total de Ocorrências Setor'!J115=0,"n.d.",'Total de Ocorrências Setor'!J127/'Total de Ocorrências Setor'!J115-1)</f>
        <v>n.d.</v>
      </c>
      <c r="K127" s="58">
        <f>IF('Total de Ocorrências Setor'!K115=0,"n.d.",'Total de Ocorrências Setor'!K127/'Total de Ocorrências Setor'!K115-1)</f>
        <v>-0.36556603773584906</v>
      </c>
      <c r="L127" s="57" t="str">
        <f>IF('Total de Ocorrências Setor'!L115=0,"n.d.",'Total de Ocorrências Setor'!L127/'Total de Ocorrências Setor'!L115-1)</f>
        <v>n.d.</v>
      </c>
      <c r="M127" s="58" t="str">
        <f>IF('Total de Ocorrências Setor'!M115=0,"n.d.",'Total de Ocorrências Setor'!M127/'Total de Ocorrências Setor'!M115-1)</f>
        <v>n.d.</v>
      </c>
      <c r="N127" s="58" t="str">
        <f>IF('Total de Ocorrências Setor'!N115=0,"n.d.",'Total de Ocorrências Setor'!N127/'Total de Ocorrências Setor'!N115-1)</f>
        <v>n.d.</v>
      </c>
      <c r="O127" s="58" t="str">
        <f>IF('Total de Ocorrências Setor'!O115=0,"n.d.",'Total de Ocorrências Setor'!O127/'Total de Ocorrências Setor'!O115-1)</f>
        <v>n.d.</v>
      </c>
      <c r="P127" s="59" t="str">
        <f>IF('Total de Ocorrências Setor'!P115=0,"n.d.",'Total de Ocorrências Setor'!P127/'Total de Ocorrências Setor'!P115-1)</f>
        <v>n.d.</v>
      </c>
      <c r="Q127" s="58" t="str">
        <f>IF('Total de Ocorrências Setor'!Q115=0,"n.d.",'Total de Ocorrências Setor'!Q127/'Total de Ocorrências Setor'!Q115-1)</f>
        <v>n.d.</v>
      </c>
      <c r="R127" s="58" t="str">
        <f>IF('Total de Ocorrências Setor'!R115=0,"n.d.",'Total de Ocorrências Setor'!R127/'Total de Ocorrências Setor'!R115-1)</f>
        <v>n.d.</v>
      </c>
      <c r="S127" s="58" t="str">
        <f>IF('Total de Ocorrências Setor'!S115=0,"n.d.",'Total de Ocorrências Setor'!S127/'Total de Ocorrências Setor'!S115-1)</f>
        <v>n.d.</v>
      </c>
      <c r="T127" s="58" t="str">
        <f>IF('Total de Ocorrências Setor'!T115=0,"n.d.",'Total de Ocorrências Setor'!T127/'Total de Ocorrências Setor'!T115-1)</f>
        <v>n.d.</v>
      </c>
      <c r="U127" s="58" t="str">
        <f>IF('Total de Ocorrências Setor'!U115=0,"n.d.",'Total de Ocorrências Setor'!U127/'Total de Ocorrências Setor'!U115-1)</f>
        <v>n.d.</v>
      </c>
      <c r="V127" s="60" t="str">
        <f>IF('Total de Ocorrências Setor'!V115=0,"n.d.",'Total de Ocorrências Setor'!V127/'Total de Ocorrências Setor'!V115-1)</f>
        <v>n.d.</v>
      </c>
      <c r="W127" s="58">
        <f>IF('Total de Ocorrências Setor'!W115=0,"n.d.",'Total de Ocorrências Setor'!W127/'Total de Ocorrências Setor'!W115-1)</f>
        <v>-5.8823529411764719E-2</v>
      </c>
      <c r="X127" s="60">
        <f>IF('Total de Ocorrências Setor'!X115=0,"n.d.",'Total de Ocorrências Setor'!X127/'Total de Ocorrências Setor'!X115-1)</f>
        <v>6.6666666666666652E-2</v>
      </c>
      <c r="Y127" s="56"/>
    </row>
    <row r="128" spans="1:25" x14ac:dyDescent="0.35">
      <c r="A128" s="71">
        <v>36951</v>
      </c>
      <c r="B128" s="57" t="str">
        <f>IF('Total de Ocorrências Setor'!B116=0,"n.d.",'Total de Ocorrências Setor'!B128/'Total de Ocorrências Setor'!B116-1)</f>
        <v>n.d.</v>
      </c>
      <c r="C128" s="58" t="str">
        <f>IF('Total de Ocorrências Setor'!C116=0,"n.d.",'Total de Ocorrências Setor'!C128/'Total de Ocorrências Setor'!C116-1)</f>
        <v>n.d.</v>
      </c>
      <c r="D128" s="58" t="str">
        <f>IF('Total de Ocorrências Setor'!D116=0,"n.d.",'Total de Ocorrências Setor'!D128/'Total de Ocorrências Setor'!D116-1)</f>
        <v>n.d.</v>
      </c>
      <c r="E128" s="58" t="str">
        <f>IF('Total de Ocorrências Setor'!E116=0,"n.d.",'Total de Ocorrências Setor'!E128/'Total de Ocorrências Setor'!E116-1)</f>
        <v>n.d.</v>
      </c>
      <c r="F128" s="59">
        <f>IF('Total de Ocorrências Setor'!F116=0,"n.d.",'Total de Ocorrências Setor'!F128/'Total de Ocorrências Setor'!F116-1)</f>
        <v>5.2835051546391787E-2</v>
      </c>
      <c r="G128" s="58" t="str">
        <f>IF('Total de Ocorrências Setor'!G116=0,"n.d.",'Total de Ocorrências Setor'!G128/'Total de Ocorrências Setor'!G116-1)</f>
        <v>n.d.</v>
      </c>
      <c r="H128" s="58" t="str">
        <f>IF('Total de Ocorrências Setor'!H116=0,"n.d.",'Total de Ocorrências Setor'!H128/'Total de Ocorrências Setor'!H116-1)</f>
        <v>n.d.</v>
      </c>
      <c r="I128" s="58" t="str">
        <f>IF('Total de Ocorrências Setor'!I116=0,"n.d.",'Total de Ocorrências Setor'!I128/'Total de Ocorrências Setor'!I116-1)</f>
        <v>n.d.</v>
      </c>
      <c r="J128" s="58" t="str">
        <f>IF('Total de Ocorrências Setor'!J116=0,"n.d.",'Total de Ocorrências Setor'!J128/'Total de Ocorrências Setor'!J116-1)</f>
        <v>n.d.</v>
      </c>
      <c r="K128" s="58">
        <f>IF('Total de Ocorrências Setor'!K116=0,"n.d.",'Total de Ocorrências Setor'!K128/'Total de Ocorrências Setor'!K116-1)</f>
        <v>-0.22834645669291342</v>
      </c>
      <c r="L128" s="57" t="str">
        <f>IF('Total de Ocorrências Setor'!L116=0,"n.d.",'Total de Ocorrências Setor'!L128/'Total de Ocorrências Setor'!L116-1)</f>
        <v>n.d.</v>
      </c>
      <c r="M128" s="58" t="str">
        <f>IF('Total de Ocorrências Setor'!M116=0,"n.d.",'Total de Ocorrências Setor'!M128/'Total de Ocorrências Setor'!M116-1)</f>
        <v>n.d.</v>
      </c>
      <c r="N128" s="58" t="str">
        <f>IF('Total de Ocorrências Setor'!N116=0,"n.d.",'Total de Ocorrências Setor'!N128/'Total de Ocorrências Setor'!N116-1)</f>
        <v>n.d.</v>
      </c>
      <c r="O128" s="58" t="str">
        <f>IF('Total de Ocorrências Setor'!O116=0,"n.d.",'Total de Ocorrências Setor'!O128/'Total de Ocorrências Setor'!O116-1)</f>
        <v>n.d.</v>
      </c>
      <c r="P128" s="59" t="str">
        <f>IF('Total de Ocorrências Setor'!P116=0,"n.d.",'Total de Ocorrências Setor'!P128/'Total de Ocorrências Setor'!P116-1)</f>
        <v>n.d.</v>
      </c>
      <c r="Q128" s="58" t="str">
        <f>IF('Total de Ocorrências Setor'!Q116=0,"n.d.",'Total de Ocorrências Setor'!Q128/'Total de Ocorrências Setor'!Q116-1)</f>
        <v>n.d.</v>
      </c>
      <c r="R128" s="58" t="str">
        <f>IF('Total de Ocorrências Setor'!R116=0,"n.d.",'Total de Ocorrências Setor'!R128/'Total de Ocorrências Setor'!R116-1)</f>
        <v>n.d.</v>
      </c>
      <c r="S128" s="58" t="str">
        <f>IF('Total de Ocorrências Setor'!S116=0,"n.d.",'Total de Ocorrências Setor'!S128/'Total de Ocorrências Setor'!S116-1)</f>
        <v>n.d.</v>
      </c>
      <c r="T128" s="58" t="str">
        <f>IF('Total de Ocorrências Setor'!T116=0,"n.d.",'Total de Ocorrências Setor'!T128/'Total de Ocorrências Setor'!T116-1)</f>
        <v>n.d.</v>
      </c>
      <c r="U128" s="58" t="str">
        <f>IF('Total de Ocorrências Setor'!U116=0,"n.d.",'Total de Ocorrências Setor'!U128/'Total de Ocorrências Setor'!U116-1)</f>
        <v>n.d.</v>
      </c>
      <c r="V128" s="60" t="str">
        <f>IF('Total de Ocorrências Setor'!V116=0,"n.d.",'Total de Ocorrências Setor'!V128/'Total de Ocorrências Setor'!V116-1)</f>
        <v>n.d.</v>
      </c>
      <c r="W128" s="58">
        <f>IF('Total de Ocorrências Setor'!W116=0,"n.d.",'Total de Ocorrências Setor'!W128/'Total de Ocorrências Setor'!W116-1)</f>
        <v>1.0833333333333335</v>
      </c>
      <c r="X128" s="60">
        <f>IF('Total de Ocorrências Setor'!X116=0,"n.d.",'Total de Ocorrências Setor'!X128/'Total de Ocorrências Setor'!X116-1)</f>
        <v>6.6666666666666652E-2</v>
      </c>
      <c r="Y128" s="56"/>
    </row>
    <row r="129" spans="1:25" x14ac:dyDescent="0.35">
      <c r="A129" s="71">
        <v>36982</v>
      </c>
      <c r="B129" s="57" t="str">
        <f>IF('Total de Ocorrências Setor'!B117=0,"n.d.",'Total de Ocorrências Setor'!B129/'Total de Ocorrências Setor'!B117-1)</f>
        <v>n.d.</v>
      </c>
      <c r="C129" s="58" t="str">
        <f>IF('Total de Ocorrências Setor'!C117=0,"n.d.",'Total de Ocorrências Setor'!C129/'Total de Ocorrências Setor'!C117-1)</f>
        <v>n.d.</v>
      </c>
      <c r="D129" s="58" t="str">
        <f>IF('Total de Ocorrências Setor'!D117=0,"n.d.",'Total de Ocorrências Setor'!D129/'Total de Ocorrências Setor'!D117-1)</f>
        <v>n.d.</v>
      </c>
      <c r="E129" s="58" t="str">
        <f>IF('Total de Ocorrências Setor'!E117=0,"n.d.",'Total de Ocorrências Setor'!E129/'Total de Ocorrências Setor'!E117-1)</f>
        <v>n.d.</v>
      </c>
      <c r="F129" s="59">
        <f>IF('Total de Ocorrências Setor'!F117=0,"n.d.",'Total de Ocorrências Setor'!F129/'Total de Ocorrências Setor'!F117-1)</f>
        <v>-0.5892857142857143</v>
      </c>
      <c r="G129" s="58" t="str">
        <f>IF('Total de Ocorrências Setor'!G117=0,"n.d.",'Total de Ocorrências Setor'!G129/'Total de Ocorrências Setor'!G117-1)</f>
        <v>n.d.</v>
      </c>
      <c r="H129" s="58" t="str">
        <f>IF('Total de Ocorrências Setor'!H117=0,"n.d.",'Total de Ocorrências Setor'!H129/'Total de Ocorrências Setor'!H117-1)</f>
        <v>n.d.</v>
      </c>
      <c r="I129" s="58" t="str">
        <f>IF('Total de Ocorrências Setor'!I117=0,"n.d.",'Total de Ocorrências Setor'!I129/'Total de Ocorrências Setor'!I117-1)</f>
        <v>n.d.</v>
      </c>
      <c r="J129" s="58" t="str">
        <f>IF('Total de Ocorrências Setor'!J117=0,"n.d.",'Total de Ocorrências Setor'!J129/'Total de Ocorrências Setor'!J117-1)</f>
        <v>n.d.</v>
      </c>
      <c r="K129" s="58">
        <f>IF('Total de Ocorrências Setor'!K117=0,"n.d.",'Total de Ocorrências Setor'!K129/'Total de Ocorrências Setor'!K117-1)</f>
        <v>-0.35908141962421714</v>
      </c>
      <c r="L129" s="57" t="str">
        <f>IF('Total de Ocorrências Setor'!L117=0,"n.d.",'Total de Ocorrências Setor'!L129/'Total de Ocorrências Setor'!L117-1)</f>
        <v>n.d.</v>
      </c>
      <c r="M129" s="58" t="str">
        <f>IF('Total de Ocorrências Setor'!M117=0,"n.d.",'Total de Ocorrências Setor'!M129/'Total de Ocorrências Setor'!M117-1)</f>
        <v>n.d.</v>
      </c>
      <c r="N129" s="58" t="str">
        <f>IF('Total de Ocorrências Setor'!N117=0,"n.d.",'Total de Ocorrências Setor'!N129/'Total de Ocorrências Setor'!N117-1)</f>
        <v>n.d.</v>
      </c>
      <c r="O129" s="58" t="str">
        <f>IF('Total de Ocorrências Setor'!O117=0,"n.d.",'Total de Ocorrências Setor'!O129/'Total de Ocorrências Setor'!O117-1)</f>
        <v>n.d.</v>
      </c>
      <c r="P129" s="59" t="str">
        <f>IF('Total de Ocorrências Setor'!P117=0,"n.d.",'Total de Ocorrências Setor'!P129/'Total de Ocorrências Setor'!P117-1)</f>
        <v>n.d.</v>
      </c>
      <c r="Q129" s="58" t="str">
        <f>IF('Total de Ocorrências Setor'!Q117=0,"n.d.",'Total de Ocorrências Setor'!Q129/'Total de Ocorrências Setor'!Q117-1)</f>
        <v>n.d.</v>
      </c>
      <c r="R129" s="58" t="str">
        <f>IF('Total de Ocorrências Setor'!R117=0,"n.d.",'Total de Ocorrências Setor'!R129/'Total de Ocorrências Setor'!R117-1)</f>
        <v>n.d.</v>
      </c>
      <c r="S129" s="58" t="str">
        <f>IF('Total de Ocorrências Setor'!S117=0,"n.d.",'Total de Ocorrências Setor'!S129/'Total de Ocorrências Setor'!S117-1)</f>
        <v>n.d.</v>
      </c>
      <c r="T129" s="58" t="str">
        <f>IF('Total de Ocorrências Setor'!T117=0,"n.d.",'Total de Ocorrências Setor'!T129/'Total de Ocorrências Setor'!T117-1)</f>
        <v>n.d.</v>
      </c>
      <c r="U129" s="58" t="str">
        <f>IF('Total de Ocorrências Setor'!U117=0,"n.d.",'Total de Ocorrências Setor'!U129/'Total de Ocorrências Setor'!U117-1)</f>
        <v>n.d.</v>
      </c>
      <c r="V129" s="60" t="str">
        <f>IF('Total de Ocorrências Setor'!V117=0,"n.d.",'Total de Ocorrências Setor'!V129/'Total de Ocorrências Setor'!V117-1)</f>
        <v>n.d.</v>
      </c>
      <c r="W129" s="58">
        <f>IF('Total de Ocorrências Setor'!W117=0,"n.d.",'Total de Ocorrências Setor'!W129/'Total de Ocorrências Setor'!W117-1)</f>
        <v>-0.11764705882352944</v>
      </c>
      <c r="X129" s="60">
        <f>IF('Total de Ocorrências Setor'!X117=0,"n.d.",'Total de Ocorrências Setor'!X129/'Total de Ocorrências Setor'!X117-1)</f>
        <v>-0.84210526315789469</v>
      </c>
      <c r="Y129" s="56"/>
    </row>
    <row r="130" spans="1:25" x14ac:dyDescent="0.35">
      <c r="A130" s="71">
        <v>37012</v>
      </c>
      <c r="B130" s="57" t="str">
        <f>IF('Total de Ocorrências Setor'!B118=0,"n.d.",'Total de Ocorrências Setor'!B130/'Total de Ocorrências Setor'!B118-1)</f>
        <v>n.d.</v>
      </c>
      <c r="C130" s="58" t="str">
        <f>IF('Total de Ocorrências Setor'!C118=0,"n.d.",'Total de Ocorrências Setor'!C130/'Total de Ocorrências Setor'!C118-1)</f>
        <v>n.d.</v>
      </c>
      <c r="D130" s="58" t="str">
        <f>IF('Total de Ocorrências Setor'!D118=0,"n.d.",'Total de Ocorrências Setor'!D130/'Total de Ocorrências Setor'!D118-1)</f>
        <v>n.d.</v>
      </c>
      <c r="E130" s="58" t="str">
        <f>IF('Total de Ocorrências Setor'!E118=0,"n.d.",'Total de Ocorrências Setor'!E130/'Total de Ocorrências Setor'!E118-1)</f>
        <v>n.d.</v>
      </c>
      <c r="F130" s="59">
        <f>IF('Total de Ocorrências Setor'!F118=0,"n.d.",'Total de Ocorrências Setor'!F130/'Total de Ocorrências Setor'!F118-1)</f>
        <v>-0.52272727272727271</v>
      </c>
      <c r="G130" s="58" t="str">
        <f>IF('Total de Ocorrências Setor'!G118=0,"n.d.",'Total de Ocorrências Setor'!G130/'Total de Ocorrências Setor'!G118-1)</f>
        <v>n.d.</v>
      </c>
      <c r="H130" s="58" t="str">
        <f>IF('Total de Ocorrências Setor'!H118=0,"n.d.",'Total de Ocorrências Setor'!H130/'Total de Ocorrências Setor'!H118-1)</f>
        <v>n.d.</v>
      </c>
      <c r="I130" s="58" t="str">
        <f>IF('Total de Ocorrências Setor'!I118=0,"n.d.",'Total de Ocorrências Setor'!I130/'Total de Ocorrências Setor'!I118-1)</f>
        <v>n.d.</v>
      </c>
      <c r="J130" s="58" t="str">
        <f>IF('Total de Ocorrências Setor'!J118=0,"n.d.",'Total de Ocorrências Setor'!J130/'Total de Ocorrências Setor'!J118-1)</f>
        <v>n.d.</v>
      </c>
      <c r="K130" s="58">
        <f>IF('Total de Ocorrências Setor'!K118=0,"n.d.",'Total de Ocorrências Setor'!K130/'Total de Ocorrências Setor'!K118-1)</f>
        <v>-0.29063097514340341</v>
      </c>
      <c r="L130" s="57" t="str">
        <f>IF('Total de Ocorrências Setor'!L118=0,"n.d.",'Total de Ocorrências Setor'!L130/'Total de Ocorrências Setor'!L118-1)</f>
        <v>n.d.</v>
      </c>
      <c r="M130" s="58" t="str">
        <f>IF('Total de Ocorrências Setor'!M118=0,"n.d.",'Total de Ocorrências Setor'!M130/'Total de Ocorrências Setor'!M118-1)</f>
        <v>n.d.</v>
      </c>
      <c r="N130" s="58" t="str">
        <f>IF('Total de Ocorrências Setor'!N118=0,"n.d.",'Total de Ocorrências Setor'!N130/'Total de Ocorrências Setor'!N118-1)</f>
        <v>n.d.</v>
      </c>
      <c r="O130" s="58" t="str">
        <f>IF('Total de Ocorrências Setor'!O118=0,"n.d.",'Total de Ocorrências Setor'!O130/'Total de Ocorrências Setor'!O118-1)</f>
        <v>n.d.</v>
      </c>
      <c r="P130" s="59" t="str">
        <f>IF('Total de Ocorrências Setor'!P118=0,"n.d.",'Total de Ocorrências Setor'!P130/'Total de Ocorrências Setor'!P118-1)</f>
        <v>n.d.</v>
      </c>
      <c r="Q130" s="58" t="str">
        <f>IF('Total de Ocorrências Setor'!Q118=0,"n.d.",'Total de Ocorrências Setor'!Q130/'Total de Ocorrências Setor'!Q118-1)</f>
        <v>n.d.</v>
      </c>
      <c r="R130" s="58" t="str">
        <f>IF('Total de Ocorrências Setor'!R118=0,"n.d.",'Total de Ocorrências Setor'!R130/'Total de Ocorrências Setor'!R118-1)</f>
        <v>n.d.</v>
      </c>
      <c r="S130" s="58" t="str">
        <f>IF('Total de Ocorrências Setor'!S118=0,"n.d.",'Total de Ocorrências Setor'!S130/'Total de Ocorrências Setor'!S118-1)</f>
        <v>n.d.</v>
      </c>
      <c r="T130" s="58" t="str">
        <f>IF('Total de Ocorrências Setor'!T118=0,"n.d.",'Total de Ocorrências Setor'!T130/'Total de Ocorrências Setor'!T118-1)</f>
        <v>n.d.</v>
      </c>
      <c r="U130" s="58" t="str">
        <f>IF('Total de Ocorrências Setor'!U118=0,"n.d.",'Total de Ocorrências Setor'!U130/'Total de Ocorrências Setor'!U118-1)</f>
        <v>n.d.</v>
      </c>
      <c r="V130" s="60" t="str">
        <f>IF('Total de Ocorrências Setor'!V118=0,"n.d.",'Total de Ocorrências Setor'!V130/'Total de Ocorrências Setor'!V118-1)</f>
        <v>n.d.</v>
      </c>
      <c r="W130" s="58">
        <f>IF('Total de Ocorrências Setor'!W118=0,"n.d.",'Total de Ocorrências Setor'!W130/'Total de Ocorrências Setor'!W118-1)</f>
        <v>-0.47058823529411764</v>
      </c>
      <c r="X130" s="60">
        <f>IF('Total de Ocorrências Setor'!X118=0,"n.d.",'Total de Ocorrências Setor'!X130/'Total de Ocorrências Setor'!X118-1)</f>
        <v>-0.66666666666666674</v>
      </c>
      <c r="Y130" s="56"/>
    </row>
    <row r="131" spans="1:25" x14ac:dyDescent="0.35">
      <c r="A131" s="71">
        <v>37043</v>
      </c>
      <c r="B131" s="57" t="str">
        <f>IF('Total de Ocorrências Setor'!B119=0,"n.d.",'Total de Ocorrências Setor'!B131/'Total de Ocorrências Setor'!B119-1)</f>
        <v>n.d.</v>
      </c>
      <c r="C131" s="58" t="str">
        <f>IF('Total de Ocorrências Setor'!C119=0,"n.d.",'Total de Ocorrências Setor'!C131/'Total de Ocorrências Setor'!C119-1)</f>
        <v>n.d.</v>
      </c>
      <c r="D131" s="58" t="str">
        <f>IF('Total de Ocorrências Setor'!D119=0,"n.d.",'Total de Ocorrências Setor'!D131/'Total de Ocorrências Setor'!D119-1)</f>
        <v>n.d.</v>
      </c>
      <c r="E131" s="58" t="str">
        <f>IF('Total de Ocorrências Setor'!E119=0,"n.d.",'Total de Ocorrências Setor'!E131/'Total de Ocorrências Setor'!E119-1)</f>
        <v>n.d.</v>
      </c>
      <c r="F131" s="59">
        <f>IF('Total de Ocorrências Setor'!F119=0,"n.d.",'Total de Ocorrências Setor'!F131/'Total de Ocorrências Setor'!F119-1)</f>
        <v>4.4560943643512374E-2</v>
      </c>
      <c r="G131" s="58" t="str">
        <f>IF('Total de Ocorrências Setor'!G119=0,"n.d.",'Total de Ocorrências Setor'!G131/'Total de Ocorrências Setor'!G119-1)</f>
        <v>n.d.</v>
      </c>
      <c r="H131" s="58" t="str">
        <f>IF('Total de Ocorrências Setor'!H119=0,"n.d.",'Total de Ocorrências Setor'!H131/'Total de Ocorrências Setor'!H119-1)</f>
        <v>n.d.</v>
      </c>
      <c r="I131" s="58" t="str">
        <f>IF('Total de Ocorrências Setor'!I119=0,"n.d.",'Total de Ocorrências Setor'!I131/'Total de Ocorrências Setor'!I119-1)</f>
        <v>n.d.</v>
      </c>
      <c r="J131" s="58" t="str">
        <f>IF('Total de Ocorrências Setor'!J119=0,"n.d.",'Total de Ocorrências Setor'!J131/'Total de Ocorrências Setor'!J119-1)</f>
        <v>n.d.</v>
      </c>
      <c r="K131" s="58">
        <f>IF('Total de Ocorrências Setor'!K119=0,"n.d.",'Total de Ocorrências Setor'!K131/'Total de Ocorrências Setor'!K119-1)</f>
        <v>-0.14114832535885169</v>
      </c>
      <c r="L131" s="57" t="str">
        <f>IF('Total de Ocorrências Setor'!L119=0,"n.d.",'Total de Ocorrências Setor'!L131/'Total de Ocorrências Setor'!L119-1)</f>
        <v>n.d.</v>
      </c>
      <c r="M131" s="58" t="str">
        <f>IF('Total de Ocorrências Setor'!M119=0,"n.d.",'Total de Ocorrências Setor'!M131/'Total de Ocorrências Setor'!M119-1)</f>
        <v>n.d.</v>
      </c>
      <c r="N131" s="58" t="str">
        <f>IF('Total de Ocorrências Setor'!N119=0,"n.d.",'Total de Ocorrências Setor'!N131/'Total de Ocorrências Setor'!N119-1)</f>
        <v>n.d.</v>
      </c>
      <c r="O131" s="58" t="str">
        <f>IF('Total de Ocorrências Setor'!O119=0,"n.d.",'Total de Ocorrências Setor'!O131/'Total de Ocorrências Setor'!O119-1)</f>
        <v>n.d.</v>
      </c>
      <c r="P131" s="59" t="str">
        <f>IF('Total de Ocorrências Setor'!P119=0,"n.d.",'Total de Ocorrências Setor'!P131/'Total de Ocorrências Setor'!P119-1)</f>
        <v>n.d.</v>
      </c>
      <c r="Q131" s="58" t="str">
        <f>IF('Total de Ocorrências Setor'!Q119=0,"n.d.",'Total de Ocorrências Setor'!Q131/'Total de Ocorrências Setor'!Q119-1)</f>
        <v>n.d.</v>
      </c>
      <c r="R131" s="58" t="str">
        <f>IF('Total de Ocorrências Setor'!R119=0,"n.d.",'Total de Ocorrências Setor'!R131/'Total de Ocorrências Setor'!R119-1)</f>
        <v>n.d.</v>
      </c>
      <c r="S131" s="58" t="str">
        <f>IF('Total de Ocorrências Setor'!S119=0,"n.d.",'Total de Ocorrências Setor'!S131/'Total de Ocorrências Setor'!S119-1)</f>
        <v>n.d.</v>
      </c>
      <c r="T131" s="58" t="str">
        <f>IF('Total de Ocorrências Setor'!T119=0,"n.d.",'Total de Ocorrências Setor'!T131/'Total de Ocorrências Setor'!T119-1)</f>
        <v>n.d.</v>
      </c>
      <c r="U131" s="58" t="str">
        <f>IF('Total de Ocorrências Setor'!U119=0,"n.d.",'Total de Ocorrências Setor'!U131/'Total de Ocorrências Setor'!U119-1)</f>
        <v>n.d.</v>
      </c>
      <c r="V131" s="60" t="str">
        <f>IF('Total de Ocorrências Setor'!V119=0,"n.d.",'Total de Ocorrências Setor'!V131/'Total de Ocorrências Setor'!V119-1)</f>
        <v>n.d.</v>
      </c>
      <c r="W131" s="58">
        <f>IF('Total de Ocorrências Setor'!W119=0,"n.d.",'Total de Ocorrências Setor'!W131/'Total de Ocorrências Setor'!W119-1)</f>
        <v>0.13043478260869557</v>
      </c>
      <c r="X131" s="60">
        <f>IF('Total de Ocorrências Setor'!X119=0,"n.d.",'Total de Ocorrências Setor'!X131/'Total de Ocorrências Setor'!X119-1)</f>
        <v>0.375</v>
      </c>
      <c r="Y131" s="56"/>
    </row>
    <row r="132" spans="1:25" x14ac:dyDescent="0.35">
      <c r="A132" s="71">
        <v>37073</v>
      </c>
      <c r="B132" s="57" t="str">
        <f>IF('Total de Ocorrências Setor'!B120=0,"n.d.",'Total de Ocorrências Setor'!B132/'Total de Ocorrências Setor'!B120-1)</f>
        <v>n.d.</v>
      </c>
      <c r="C132" s="58" t="str">
        <f>IF('Total de Ocorrências Setor'!C120=0,"n.d.",'Total de Ocorrências Setor'!C132/'Total de Ocorrências Setor'!C120-1)</f>
        <v>n.d.</v>
      </c>
      <c r="D132" s="58" t="str">
        <f>IF('Total de Ocorrências Setor'!D120=0,"n.d.",'Total de Ocorrências Setor'!D132/'Total de Ocorrências Setor'!D120-1)</f>
        <v>n.d.</v>
      </c>
      <c r="E132" s="58" t="str">
        <f>IF('Total de Ocorrências Setor'!E120=0,"n.d.",'Total de Ocorrências Setor'!E132/'Total de Ocorrências Setor'!E120-1)</f>
        <v>n.d.</v>
      </c>
      <c r="F132" s="59">
        <f>IF('Total de Ocorrências Setor'!F120=0,"n.d.",'Total de Ocorrências Setor'!F132/'Total de Ocorrências Setor'!F120-1)</f>
        <v>0.43993231810490685</v>
      </c>
      <c r="G132" s="58" t="str">
        <f>IF('Total de Ocorrências Setor'!G120=0,"n.d.",'Total de Ocorrências Setor'!G132/'Total de Ocorrências Setor'!G120-1)</f>
        <v>n.d.</v>
      </c>
      <c r="H132" s="58" t="str">
        <f>IF('Total de Ocorrências Setor'!H120=0,"n.d.",'Total de Ocorrências Setor'!H132/'Total de Ocorrências Setor'!H120-1)</f>
        <v>n.d.</v>
      </c>
      <c r="I132" s="58" t="str">
        <f>IF('Total de Ocorrências Setor'!I120=0,"n.d.",'Total de Ocorrências Setor'!I132/'Total de Ocorrências Setor'!I120-1)</f>
        <v>n.d.</v>
      </c>
      <c r="J132" s="58" t="str">
        <f>IF('Total de Ocorrências Setor'!J120=0,"n.d.",'Total de Ocorrências Setor'!J132/'Total de Ocorrências Setor'!J120-1)</f>
        <v>n.d.</v>
      </c>
      <c r="K132" s="58">
        <f>IF('Total de Ocorrências Setor'!K120=0,"n.d.",'Total de Ocorrências Setor'!K132/'Total de Ocorrências Setor'!K120-1)</f>
        <v>2.6455026455025621E-3</v>
      </c>
      <c r="L132" s="57" t="str">
        <f>IF('Total de Ocorrências Setor'!L120=0,"n.d.",'Total de Ocorrências Setor'!L132/'Total de Ocorrências Setor'!L120-1)</f>
        <v>n.d.</v>
      </c>
      <c r="M132" s="58" t="str">
        <f>IF('Total de Ocorrências Setor'!M120=0,"n.d.",'Total de Ocorrências Setor'!M132/'Total de Ocorrências Setor'!M120-1)</f>
        <v>n.d.</v>
      </c>
      <c r="N132" s="58" t="str">
        <f>IF('Total de Ocorrências Setor'!N120=0,"n.d.",'Total de Ocorrências Setor'!N132/'Total de Ocorrências Setor'!N120-1)</f>
        <v>n.d.</v>
      </c>
      <c r="O132" s="58" t="str">
        <f>IF('Total de Ocorrências Setor'!O120=0,"n.d.",'Total de Ocorrências Setor'!O132/'Total de Ocorrências Setor'!O120-1)</f>
        <v>n.d.</v>
      </c>
      <c r="P132" s="59" t="str">
        <f>IF('Total de Ocorrências Setor'!P120=0,"n.d.",'Total de Ocorrências Setor'!P132/'Total de Ocorrências Setor'!P120-1)</f>
        <v>n.d.</v>
      </c>
      <c r="Q132" s="58" t="str">
        <f>IF('Total de Ocorrências Setor'!Q120=0,"n.d.",'Total de Ocorrências Setor'!Q132/'Total de Ocorrências Setor'!Q120-1)</f>
        <v>n.d.</v>
      </c>
      <c r="R132" s="58" t="str">
        <f>IF('Total de Ocorrências Setor'!R120=0,"n.d.",'Total de Ocorrências Setor'!R132/'Total de Ocorrências Setor'!R120-1)</f>
        <v>n.d.</v>
      </c>
      <c r="S132" s="58" t="str">
        <f>IF('Total de Ocorrências Setor'!S120=0,"n.d.",'Total de Ocorrências Setor'!S132/'Total de Ocorrências Setor'!S120-1)</f>
        <v>n.d.</v>
      </c>
      <c r="T132" s="58" t="str">
        <f>IF('Total de Ocorrências Setor'!T120=0,"n.d.",'Total de Ocorrências Setor'!T132/'Total de Ocorrências Setor'!T120-1)</f>
        <v>n.d.</v>
      </c>
      <c r="U132" s="58" t="str">
        <f>IF('Total de Ocorrências Setor'!U120=0,"n.d.",'Total de Ocorrências Setor'!U132/'Total de Ocorrências Setor'!U120-1)</f>
        <v>n.d.</v>
      </c>
      <c r="V132" s="60" t="str">
        <f>IF('Total de Ocorrências Setor'!V120=0,"n.d.",'Total de Ocorrências Setor'!V132/'Total de Ocorrências Setor'!V120-1)</f>
        <v>n.d.</v>
      </c>
      <c r="W132" s="58">
        <f>IF('Total de Ocorrências Setor'!W120=0,"n.d.",'Total de Ocorrências Setor'!W132/'Total de Ocorrências Setor'!W120-1)</f>
        <v>0.13636363636363646</v>
      </c>
      <c r="X132" s="60">
        <f>IF('Total de Ocorrências Setor'!X120=0,"n.d.",'Total de Ocorrências Setor'!X132/'Total de Ocorrências Setor'!X120-1)</f>
        <v>-0.5</v>
      </c>
      <c r="Y132" s="56"/>
    </row>
    <row r="133" spans="1:25" x14ac:dyDescent="0.35">
      <c r="A133" s="71">
        <v>37104</v>
      </c>
      <c r="B133" s="57" t="str">
        <f>IF('Total de Ocorrências Setor'!B121=0,"n.d.",'Total de Ocorrências Setor'!B133/'Total de Ocorrências Setor'!B121-1)</f>
        <v>n.d.</v>
      </c>
      <c r="C133" s="58" t="str">
        <f>IF('Total de Ocorrências Setor'!C121=0,"n.d.",'Total de Ocorrências Setor'!C133/'Total de Ocorrências Setor'!C121-1)</f>
        <v>n.d.</v>
      </c>
      <c r="D133" s="58" t="str">
        <f>IF('Total de Ocorrências Setor'!D121=0,"n.d.",'Total de Ocorrências Setor'!D133/'Total de Ocorrências Setor'!D121-1)</f>
        <v>n.d.</v>
      </c>
      <c r="E133" s="58" t="str">
        <f>IF('Total de Ocorrências Setor'!E121=0,"n.d.",'Total de Ocorrências Setor'!E133/'Total de Ocorrências Setor'!E121-1)</f>
        <v>n.d.</v>
      </c>
      <c r="F133" s="59">
        <f>IF('Total de Ocorrências Setor'!F121=0,"n.d.",'Total de Ocorrências Setor'!F133/'Total de Ocorrências Setor'!F121-1)</f>
        <v>0.29024186822351949</v>
      </c>
      <c r="G133" s="58" t="str">
        <f>IF('Total de Ocorrências Setor'!G121=0,"n.d.",'Total de Ocorrências Setor'!G133/'Total de Ocorrências Setor'!G121-1)</f>
        <v>n.d.</v>
      </c>
      <c r="H133" s="58" t="str">
        <f>IF('Total de Ocorrências Setor'!H121=0,"n.d.",'Total de Ocorrências Setor'!H133/'Total de Ocorrências Setor'!H121-1)</f>
        <v>n.d.</v>
      </c>
      <c r="I133" s="58" t="str">
        <f>IF('Total de Ocorrências Setor'!I121=0,"n.d.",'Total de Ocorrências Setor'!I133/'Total de Ocorrências Setor'!I121-1)</f>
        <v>n.d.</v>
      </c>
      <c r="J133" s="58" t="str">
        <f>IF('Total de Ocorrências Setor'!J121=0,"n.d.",'Total de Ocorrências Setor'!J133/'Total de Ocorrências Setor'!J121-1)</f>
        <v>n.d.</v>
      </c>
      <c r="K133" s="58">
        <f>IF('Total de Ocorrências Setor'!K121=0,"n.d.",'Total de Ocorrências Setor'!K133/'Total de Ocorrências Setor'!K121-1)</f>
        <v>2.320675105485237E-2</v>
      </c>
      <c r="L133" s="57" t="str">
        <f>IF('Total de Ocorrências Setor'!L121=0,"n.d.",'Total de Ocorrências Setor'!L133/'Total de Ocorrências Setor'!L121-1)</f>
        <v>n.d.</v>
      </c>
      <c r="M133" s="58" t="str">
        <f>IF('Total de Ocorrências Setor'!M121=0,"n.d.",'Total de Ocorrências Setor'!M133/'Total de Ocorrências Setor'!M121-1)</f>
        <v>n.d.</v>
      </c>
      <c r="N133" s="58" t="str">
        <f>IF('Total de Ocorrências Setor'!N121=0,"n.d.",'Total de Ocorrências Setor'!N133/'Total de Ocorrências Setor'!N121-1)</f>
        <v>n.d.</v>
      </c>
      <c r="O133" s="58" t="str">
        <f>IF('Total de Ocorrências Setor'!O121=0,"n.d.",'Total de Ocorrências Setor'!O133/'Total de Ocorrências Setor'!O121-1)</f>
        <v>n.d.</v>
      </c>
      <c r="P133" s="59" t="str">
        <f>IF('Total de Ocorrências Setor'!P121=0,"n.d.",'Total de Ocorrências Setor'!P133/'Total de Ocorrências Setor'!P121-1)</f>
        <v>n.d.</v>
      </c>
      <c r="Q133" s="58" t="str">
        <f>IF('Total de Ocorrências Setor'!Q121=0,"n.d.",'Total de Ocorrências Setor'!Q133/'Total de Ocorrências Setor'!Q121-1)</f>
        <v>n.d.</v>
      </c>
      <c r="R133" s="58" t="str">
        <f>IF('Total de Ocorrências Setor'!R121=0,"n.d.",'Total de Ocorrências Setor'!R133/'Total de Ocorrências Setor'!R121-1)</f>
        <v>n.d.</v>
      </c>
      <c r="S133" s="58" t="str">
        <f>IF('Total de Ocorrências Setor'!S121=0,"n.d.",'Total de Ocorrências Setor'!S133/'Total de Ocorrências Setor'!S121-1)</f>
        <v>n.d.</v>
      </c>
      <c r="T133" s="58" t="str">
        <f>IF('Total de Ocorrências Setor'!T121=0,"n.d.",'Total de Ocorrências Setor'!T133/'Total de Ocorrências Setor'!T121-1)</f>
        <v>n.d.</v>
      </c>
      <c r="U133" s="58" t="str">
        <f>IF('Total de Ocorrências Setor'!U121=0,"n.d.",'Total de Ocorrências Setor'!U133/'Total de Ocorrências Setor'!U121-1)</f>
        <v>n.d.</v>
      </c>
      <c r="V133" s="60" t="str">
        <f>IF('Total de Ocorrências Setor'!V121=0,"n.d.",'Total de Ocorrências Setor'!V133/'Total de Ocorrências Setor'!V121-1)</f>
        <v>n.d.</v>
      </c>
      <c r="W133" s="58">
        <f>IF('Total de Ocorrências Setor'!W121=0,"n.d.",'Total de Ocorrências Setor'!W133/'Total de Ocorrências Setor'!W121-1)</f>
        <v>0.83333333333333326</v>
      </c>
      <c r="X133" s="60">
        <f>IF('Total de Ocorrências Setor'!X121=0,"n.d.",'Total de Ocorrências Setor'!X133/'Total de Ocorrências Setor'!X121-1)</f>
        <v>0.39999999999999991</v>
      </c>
      <c r="Y133" s="56"/>
    </row>
    <row r="134" spans="1:25" x14ac:dyDescent="0.35">
      <c r="A134" s="71">
        <v>37135</v>
      </c>
      <c r="B134" s="57" t="str">
        <f>IF('Total de Ocorrências Setor'!B122=0,"n.d.",'Total de Ocorrências Setor'!B134/'Total de Ocorrências Setor'!B122-1)</f>
        <v>n.d.</v>
      </c>
      <c r="C134" s="58" t="str">
        <f>IF('Total de Ocorrências Setor'!C122=0,"n.d.",'Total de Ocorrências Setor'!C134/'Total de Ocorrências Setor'!C122-1)</f>
        <v>n.d.</v>
      </c>
      <c r="D134" s="58" t="str">
        <f>IF('Total de Ocorrências Setor'!D122=0,"n.d.",'Total de Ocorrências Setor'!D134/'Total de Ocorrências Setor'!D122-1)</f>
        <v>n.d.</v>
      </c>
      <c r="E134" s="58" t="str">
        <f>IF('Total de Ocorrências Setor'!E122=0,"n.d.",'Total de Ocorrências Setor'!E134/'Total de Ocorrências Setor'!E122-1)</f>
        <v>n.d.</v>
      </c>
      <c r="F134" s="59">
        <f>IF('Total de Ocorrências Setor'!F122=0,"n.d.",'Total de Ocorrências Setor'!F134/'Total de Ocorrências Setor'!F122-1)</f>
        <v>8.2987551867219622E-3</v>
      </c>
      <c r="G134" s="58" t="str">
        <f>IF('Total de Ocorrências Setor'!G122=0,"n.d.",'Total de Ocorrências Setor'!G134/'Total de Ocorrências Setor'!G122-1)</f>
        <v>n.d.</v>
      </c>
      <c r="H134" s="58" t="str">
        <f>IF('Total de Ocorrências Setor'!H122=0,"n.d.",'Total de Ocorrências Setor'!H134/'Total de Ocorrências Setor'!H122-1)</f>
        <v>n.d.</v>
      </c>
      <c r="I134" s="58" t="str">
        <f>IF('Total de Ocorrências Setor'!I122=0,"n.d.",'Total de Ocorrências Setor'!I134/'Total de Ocorrências Setor'!I122-1)</f>
        <v>n.d.</v>
      </c>
      <c r="J134" s="58" t="str">
        <f>IF('Total de Ocorrências Setor'!J122=0,"n.d.",'Total de Ocorrências Setor'!J134/'Total de Ocorrências Setor'!J122-1)</f>
        <v>n.d.</v>
      </c>
      <c r="K134" s="58">
        <f>IF('Total de Ocorrências Setor'!K122=0,"n.d.",'Total de Ocorrências Setor'!K134/'Total de Ocorrências Setor'!K122-1)</f>
        <v>-7.2351421188630471E-2</v>
      </c>
      <c r="L134" s="57" t="str">
        <f>IF('Total de Ocorrências Setor'!L122=0,"n.d.",'Total de Ocorrências Setor'!L134/'Total de Ocorrências Setor'!L122-1)</f>
        <v>n.d.</v>
      </c>
      <c r="M134" s="58" t="str">
        <f>IF('Total de Ocorrências Setor'!M122=0,"n.d.",'Total de Ocorrências Setor'!M134/'Total de Ocorrências Setor'!M122-1)</f>
        <v>n.d.</v>
      </c>
      <c r="N134" s="58" t="str">
        <f>IF('Total de Ocorrências Setor'!N122=0,"n.d.",'Total de Ocorrências Setor'!N134/'Total de Ocorrências Setor'!N122-1)</f>
        <v>n.d.</v>
      </c>
      <c r="O134" s="58" t="str">
        <f>IF('Total de Ocorrências Setor'!O122=0,"n.d.",'Total de Ocorrências Setor'!O134/'Total de Ocorrências Setor'!O122-1)</f>
        <v>n.d.</v>
      </c>
      <c r="P134" s="59" t="str">
        <f>IF('Total de Ocorrências Setor'!P122=0,"n.d.",'Total de Ocorrências Setor'!P134/'Total de Ocorrências Setor'!P122-1)</f>
        <v>n.d.</v>
      </c>
      <c r="Q134" s="58" t="str">
        <f>IF('Total de Ocorrências Setor'!Q122=0,"n.d.",'Total de Ocorrências Setor'!Q134/'Total de Ocorrências Setor'!Q122-1)</f>
        <v>n.d.</v>
      </c>
      <c r="R134" s="58" t="str">
        <f>IF('Total de Ocorrências Setor'!R122=0,"n.d.",'Total de Ocorrências Setor'!R134/'Total de Ocorrências Setor'!R122-1)</f>
        <v>n.d.</v>
      </c>
      <c r="S134" s="58" t="str">
        <f>IF('Total de Ocorrências Setor'!S122=0,"n.d.",'Total de Ocorrências Setor'!S134/'Total de Ocorrências Setor'!S122-1)</f>
        <v>n.d.</v>
      </c>
      <c r="T134" s="58" t="str">
        <f>IF('Total de Ocorrências Setor'!T122=0,"n.d.",'Total de Ocorrências Setor'!T134/'Total de Ocorrências Setor'!T122-1)</f>
        <v>n.d.</v>
      </c>
      <c r="U134" s="58" t="str">
        <f>IF('Total de Ocorrências Setor'!U122=0,"n.d.",'Total de Ocorrências Setor'!U134/'Total de Ocorrências Setor'!U122-1)</f>
        <v>n.d.</v>
      </c>
      <c r="V134" s="60" t="str">
        <f>IF('Total de Ocorrências Setor'!V122=0,"n.d.",'Total de Ocorrências Setor'!V134/'Total de Ocorrências Setor'!V122-1)</f>
        <v>n.d.</v>
      </c>
      <c r="W134" s="58">
        <f>IF('Total de Ocorrências Setor'!W122=0,"n.d.",'Total de Ocorrências Setor'!W134/'Total de Ocorrências Setor'!W122-1)</f>
        <v>2</v>
      </c>
      <c r="X134" s="60">
        <f>IF('Total de Ocorrências Setor'!X122=0,"n.d.",'Total de Ocorrências Setor'!X134/'Total de Ocorrências Setor'!X122-1)</f>
        <v>0.15789473684210531</v>
      </c>
      <c r="Y134" s="56"/>
    </row>
    <row r="135" spans="1:25" x14ac:dyDescent="0.35">
      <c r="A135" s="71">
        <v>37165</v>
      </c>
      <c r="B135" s="57" t="str">
        <f>IF('Total de Ocorrências Setor'!B123=0,"n.d.",'Total de Ocorrências Setor'!B135/'Total de Ocorrências Setor'!B123-1)</f>
        <v>n.d.</v>
      </c>
      <c r="C135" s="58" t="str">
        <f>IF('Total de Ocorrências Setor'!C123=0,"n.d.",'Total de Ocorrências Setor'!C135/'Total de Ocorrências Setor'!C123-1)</f>
        <v>n.d.</v>
      </c>
      <c r="D135" s="58" t="str">
        <f>IF('Total de Ocorrências Setor'!D123=0,"n.d.",'Total de Ocorrências Setor'!D135/'Total de Ocorrências Setor'!D123-1)</f>
        <v>n.d.</v>
      </c>
      <c r="E135" s="58" t="str">
        <f>IF('Total de Ocorrências Setor'!E123=0,"n.d.",'Total de Ocorrências Setor'!E135/'Total de Ocorrências Setor'!E123-1)</f>
        <v>n.d.</v>
      </c>
      <c r="F135" s="59">
        <f>IF('Total de Ocorrências Setor'!F123=0,"n.d.",'Total de Ocorrências Setor'!F135/'Total de Ocorrências Setor'!F123-1)</f>
        <v>3.3648790746582558E-2</v>
      </c>
      <c r="G135" s="58" t="str">
        <f>IF('Total de Ocorrências Setor'!G123=0,"n.d.",'Total de Ocorrências Setor'!G135/'Total de Ocorrências Setor'!G123-1)</f>
        <v>n.d.</v>
      </c>
      <c r="H135" s="58" t="str">
        <f>IF('Total de Ocorrências Setor'!H123=0,"n.d.",'Total de Ocorrências Setor'!H135/'Total de Ocorrências Setor'!H123-1)</f>
        <v>n.d.</v>
      </c>
      <c r="I135" s="58" t="str">
        <f>IF('Total de Ocorrências Setor'!I123=0,"n.d.",'Total de Ocorrências Setor'!I135/'Total de Ocorrências Setor'!I123-1)</f>
        <v>n.d.</v>
      </c>
      <c r="J135" s="58" t="str">
        <f>IF('Total de Ocorrências Setor'!J123=0,"n.d.",'Total de Ocorrências Setor'!J135/'Total de Ocorrências Setor'!J123-1)</f>
        <v>n.d.</v>
      </c>
      <c r="K135" s="58">
        <f>IF('Total de Ocorrências Setor'!K123=0,"n.d.",'Total de Ocorrências Setor'!K135/'Total de Ocorrências Setor'!K123-1)</f>
        <v>-0.13994169096209907</v>
      </c>
      <c r="L135" s="57" t="str">
        <f>IF('Total de Ocorrências Setor'!L123=0,"n.d.",'Total de Ocorrências Setor'!L135/'Total de Ocorrências Setor'!L123-1)</f>
        <v>n.d.</v>
      </c>
      <c r="M135" s="58" t="str">
        <f>IF('Total de Ocorrências Setor'!M123=0,"n.d.",'Total de Ocorrências Setor'!M135/'Total de Ocorrências Setor'!M123-1)</f>
        <v>n.d.</v>
      </c>
      <c r="N135" s="58" t="str">
        <f>IF('Total de Ocorrências Setor'!N123=0,"n.d.",'Total de Ocorrências Setor'!N135/'Total de Ocorrências Setor'!N123-1)</f>
        <v>n.d.</v>
      </c>
      <c r="O135" s="58" t="str">
        <f>IF('Total de Ocorrências Setor'!O123=0,"n.d.",'Total de Ocorrências Setor'!O135/'Total de Ocorrências Setor'!O123-1)</f>
        <v>n.d.</v>
      </c>
      <c r="P135" s="59" t="str">
        <f>IF('Total de Ocorrências Setor'!P123=0,"n.d.",'Total de Ocorrências Setor'!P135/'Total de Ocorrências Setor'!P123-1)</f>
        <v>n.d.</v>
      </c>
      <c r="Q135" s="58" t="str">
        <f>IF('Total de Ocorrências Setor'!Q123=0,"n.d.",'Total de Ocorrências Setor'!Q135/'Total de Ocorrências Setor'!Q123-1)</f>
        <v>n.d.</v>
      </c>
      <c r="R135" s="58" t="str">
        <f>IF('Total de Ocorrências Setor'!R123=0,"n.d.",'Total de Ocorrências Setor'!R135/'Total de Ocorrências Setor'!R123-1)</f>
        <v>n.d.</v>
      </c>
      <c r="S135" s="58" t="str">
        <f>IF('Total de Ocorrências Setor'!S123=0,"n.d.",'Total de Ocorrências Setor'!S135/'Total de Ocorrências Setor'!S123-1)</f>
        <v>n.d.</v>
      </c>
      <c r="T135" s="58" t="str">
        <f>IF('Total de Ocorrências Setor'!T123=0,"n.d.",'Total de Ocorrências Setor'!T135/'Total de Ocorrências Setor'!T123-1)</f>
        <v>n.d.</v>
      </c>
      <c r="U135" s="58" t="str">
        <f>IF('Total de Ocorrências Setor'!U123=0,"n.d.",'Total de Ocorrências Setor'!U135/'Total de Ocorrências Setor'!U123-1)</f>
        <v>n.d.</v>
      </c>
      <c r="V135" s="60" t="str">
        <f>IF('Total de Ocorrências Setor'!V123=0,"n.d.",'Total de Ocorrências Setor'!V135/'Total de Ocorrências Setor'!V123-1)</f>
        <v>n.d.</v>
      </c>
      <c r="W135" s="58">
        <f>IF('Total de Ocorrências Setor'!W123=0,"n.d.",'Total de Ocorrências Setor'!W135/'Total de Ocorrências Setor'!W123-1)</f>
        <v>1.1052631578947367</v>
      </c>
      <c r="X135" s="60">
        <f>IF('Total de Ocorrências Setor'!X123=0,"n.d.",'Total de Ocorrências Setor'!X135/'Total de Ocorrências Setor'!X123-1)</f>
        <v>1.2727272727272729</v>
      </c>
      <c r="Y135" s="56"/>
    </row>
    <row r="136" spans="1:25" x14ac:dyDescent="0.35">
      <c r="A136" s="71">
        <v>37196</v>
      </c>
      <c r="B136" s="57" t="str">
        <f>IF('Total de Ocorrências Setor'!B124=0,"n.d.",'Total de Ocorrências Setor'!B136/'Total de Ocorrências Setor'!B124-1)</f>
        <v>n.d.</v>
      </c>
      <c r="C136" s="58" t="str">
        <f>IF('Total de Ocorrências Setor'!C124=0,"n.d.",'Total de Ocorrências Setor'!C136/'Total de Ocorrências Setor'!C124-1)</f>
        <v>n.d.</v>
      </c>
      <c r="D136" s="58" t="str">
        <f>IF('Total de Ocorrências Setor'!D124=0,"n.d.",'Total de Ocorrências Setor'!D136/'Total de Ocorrências Setor'!D124-1)</f>
        <v>n.d.</v>
      </c>
      <c r="E136" s="58" t="str">
        <f>IF('Total de Ocorrências Setor'!E124=0,"n.d.",'Total de Ocorrências Setor'!E136/'Total de Ocorrências Setor'!E124-1)</f>
        <v>n.d.</v>
      </c>
      <c r="F136" s="59">
        <f>IF('Total de Ocorrências Setor'!F124=0,"n.d.",'Total de Ocorrências Setor'!F136/'Total de Ocorrências Setor'!F124-1)</f>
        <v>-0.75023832221163012</v>
      </c>
      <c r="G136" s="58" t="str">
        <f>IF('Total de Ocorrências Setor'!G124=0,"n.d.",'Total de Ocorrências Setor'!G136/'Total de Ocorrências Setor'!G124-1)</f>
        <v>n.d.</v>
      </c>
      <c r="H136" s="58" t="str">
        <f>IF('Total de Ocorrências Setor'!H124=0,"n.d.",'Total de Ocorrências Setor'!H136/'Total de Ocorrências Setor'!H124-1)</f>
        <v>n.d.</v>
      </c>
      <c r="I136" s="58" t="str">
        <f>IF('Total de Ocorrências Setor'!I124=0,"n.d.",'Total de Ocorrências Setor'!I136/'Total de Ocorrências Setor'!I124-1)</f>
        <v>n.d.</v>
      </c>
      <c r="J136" s="58" t="str">
        <f>IF('Total de Ocorrências Setor'!J124=0,"n.d.",'Total de Ocorrências Setor'!J136/'Total de Ocorrências Setor'!J124-1)</f>
        <v>n.d.</v>
      </c>
      <c r="K136" s="58">
        <f>IF('Total de Ocorrências Setor'!K124=0,"n.d.",'Total de Ocorrências Setor'!K136/'Total de Ocorrências Setor'!K124-1)</f>
        <v>-0.64089775561097251</v>
      </c>
      <c r="L136" s="57" t="str">
        <f>IF('Total de Ocorrências Setor'!L124=0,"n.d.",'Total de Ocorrências Setor'!L136/'Total de Ocorrências Setor'!L124-1)</f>
        <v>n.d.</v>
      </c>
      <c r="M136" s="58" t="str">
        <f>IF('Total de Ocorrências Setor'!M124=0,"n.d.",'Total de Ocorrências Setor'!M136/'Total de Ocorrências Setor'!M124-1)</f>
        <v>n.d.</v>
      </c>
      <c r="N136" s="58" t="str">
        <f>IF('Total de Ocorrências Setor'!N124=0,"n.d.",'Total de Ocorrências Setor'!N136/'Total de Ocorrências Setor'!N124-1)</f>
        <v>n.d.</v>
      </c>
      <c r="O136" s="58" t="str">
        <f>IF('Total de Ocorrências Setor'!O124=0,"n.d.",'Total de Ocorrências Setor'!O136/'Total de Ocorrências Setor'!O124-1)</f>
        <v>n.d.</v>
      </c>
      <c r="P136" s="59" t="str">
        <f>IF('Total de Ocorrências Setor'!P124=0,"n.d.",'Total de Ocorrências Setor'!P136/'Total de Ocorrências Setor'!P124-1)</f>
        <v>n.d.</v>
      </c>
      <c r="Q136" s="58" t="str">
        <f>IF('Total de Ocorrências Setor'!Q124=0,"n.d.",'Total de Ocorrências Setor'!Q136/'Total de Ocorrências Setor'!Q124-1)</f>
        <v>n.d.</v>
      </c>
      <c r="R136" s="58" t="str">
        <f>IF('Total de Ocorrências Setor'!R124=0,"n.d.",'Total de Ocorrências Setor'!R136/'Total de Ocorrências Setor'!R124-1)</f>
        <v>n.d.</v>
      </c>
      <c r="S136" s="58" t="str">
        <f>IF('Total de Ocorrências Setor'!S124=0,"n.d.",'Total de Ocorrências Setor'!S136/'Total de Ocorrências Setor'!S124-1)</f>
        <v>n.d.</v>
      </c>
      <c r="T136" s="58" t="str">
        <f>IF('Total de Ocorrências Setor'!T124=0,"n.d.",'Total de Ocorrências Setor'!T136/'Total de Ocorrências Setor'!T124-1)</f>
        <v>n.d.</v>
      </c>
      <c r="U136" s="58" t="str">
        <f>IF('Total de Ocorrências Setor'!U124=0,"n.d.",'Total de Ocorrências Setor'!U136/'Total de Ocorrências Setor'!U124-1)</f>
        <v>n.d.</v>
      </c>
      <c r="V136" s="60" t="str">
        <f>IF('Total de Ocorrências Setor'!V124=0,"n.d.",'Total de Ocorrências Setor'!V136/'Total de Ocorrências Setor'!V124-1)</f>
        <v>n.d.</v>
      </c>
      <c r="W136" s="58">
        <f>IF('Total de Ocorrências Setor'!W124=0,"n.d.",'Total de Ocorrências Setor'!W136/'Total de Ocorrências Setor'!W124-1)</f>
        <v>-0.30434782608695654</v>
      </c>
      <c r="X136" s="60">
        <f>IF('Total de Ocorrências Setor'!X124=0,"n.d.",'Total de Ocorrências Setor'!X136/'Total de Ocorrências Setor'!X124-1)</f>
        <v>-0.73333333333333339</v>
      </c>
      <c r="Y136" s="56"/>
    </row>
    <row r="137" spans="1:25" ht="15" thickBot="1" x14ac:dyDescent="0.4">
      <c r="A137" s="72">
        <v>37226</v>
      </c>
      <c r="B137" s="65" t="str">
        <f>IF('Total de Ocorrências Setor'!B125=0,"n.d.",'Total de Ocorrências Setor'!B137/'Total de Ocorrências Setor'!B125-1)</f>
        <v>n.d.</v>
      </c>
      <c r="C137" s="66" t="str">
        <f>IF('Total de Ocorrências Setor'!C125=0,"n.d.",'Total de Ocorrências Setor'!C137/'Total de Ocorrências Setor'!C125-1)</f>
        <v>n.d.</v>
      </c>
      <c r="D137" s="66" t="str">
        <f>IF('Total de Ocorrências Setor'!D125=0,"n.d.",'Total de Ocorrências Setor'!D137/'Total de Ocorrências Setor'!D125-1)</f>
        <v>n.d.</v>
      </c>
      <c r="E137" s="66" t="str">
        <f>IF('Total de Ocorrências Setor'!E125=0,"n.d.",'Total de Ocorrências Setor'!E137/'Total de Ocorrências Setor'!E125-1)</f>
        <v>n.d.</v>
      </c>
      <c r="F137" s="67">
        <f>IF('Total de Ocorrências Setor'!F125=0,"n.d.",'Total de Ocorrências Setor'!F137/'Total de Ocorrências Setor'!F125-1)</f>
        <v>-0.64332603938730859</v>
      </c>
      <c r="G137" s="66" t="str">
        <f>IF('Total de Ocorrências Setor'!G125=0,"n.d.",'Total de Ocorrências Setor'!G137/'Total de Ocorrências Setor'!G125-1)</f>
        <v>n.d.</v>
      </c>
      <c r="H137" s="66" t="str">
        <f>IF('Total de Ocorrências Setor'!H125=0,"n.d.",'Total de Ocorrências Setor'!H137/'Total de Ocorrências Setor'!H125-1)</f>
        <v>n.d.</v>
      </c>
      <c r="I137" s="66" t="str">
        <f>IF('Total de Ocorrências Setor'!I125=0,"n.d.",'Total de Ocorrências Setor'!I137/'Total de Ocorrências Setor'!I125-1)</f>
        <v>n.d.</v>
      </c>
      <c r="J137" s="66" t="str">
        <f>IF('Total de Ocorrências Setor'!J125=0,"n.d.",'Total de Ocorrências Setor'!J137/'Total de Ocorrências Setor'!J125-1)</f>
        <v>n.d.</v>
      </c>
      <c r="K137" s="66">
        <f>IF('Total de Ocorrências Setor'!K125=0,"n.d.",'Total de Ocorrências Setor'!K137/'Total de Ocorrências Setor'!K125-1)</f>
        <v>-0.323943661971831</v>
      </c>
      <c r="L137" s="65" t="str">
        <f>IF('Total de Ocorrências Setor'!L125=0,"n.d.",'Total de Ocorrências Setor'!L137/'Total de Ocorrências Setor'!L125-1)</f>
        <v>n.d.</v>
      </c>
      <c r="M137" s="66" t="str">
        <f>IF('Total de Ocorrências Setor'!M125=0,"n.d.",'Total de Ocorrências Setor'!M137/'Total de Ocorrências Setor'!M125-1)</f>
        <v>n.d.</v>
      </c>
      <c r="N137" s="66" t="str">
        <f>IF('Total de Ocorrências Setor'!N125=0,"n.d.",'Total de Ocorrências Setor'!N137/'Total de Ocorrências Setor'!N125-1)</f>
        <v>n.d.</v>
      </c>
      <c r="O137" s="66" t="str">
        <f>IF('Total de Ocorrências Setor'!O125=0,"n.d.",'Total de Ocorrências Setor'!O137/'Total de Ocorrências Setor'!O125-1)</f>
        <v>n.d.</v>
      </c>
      <c r="P137" s="67" t="str">
        <f>IF('Total de Ocorrências Setor'!P125=0,"n.d.",'Total de Ocorrências Setor'!P137/'Total de Ocorrências Setor'!P125-1)</f>
        <v>n.d.</v>
      </c>
      <c r="Q137" s="66" t="str">
        <f>IF('Total de Ocorrências Setor'!Q125=0,"n.d.",'Total de Ocorrências Setor'!Q137/'Total de Ocorrências Setor'!Q125-1)</f>
        <v>n.d.</v>
      </c>
      <c r="R137" s="66" t="str">
        <f>IF('Total de Ocorrências Setor'!R125=0,"n.d.",'Total de Ocorrências Setor'!R137/'Total de Ocorrências Setor'!R125-1)</f>
        <v>n.d.</v>
      </c>
      <c r="S137" s="66" t="str">
        <f>IF('Total de Ocorrências Setor'!S125=0,"n.d.",'Total de Ocorrências Setor'!S137/'Total de Ocorrências Setor'!S125-1)</f>
        <v>n.d.</v>
      </c>
      <c r="T137" s="66" t="str">
        <f>IF('Total de Ocorrências Setor'!T125=0,"n.d.",'Total de Ocorrências Setor'!T137/'Total de Ocorrências Setor'!T125-1)</f>
        <v>n.d.</v>
      </c>
      <c r="U137" s="66" t="str">
        <f>IF('Total de Ocorrências Setor'!U125=0,"n.d.",'Total de Ocorrências Setor'!U137/'Total de Ocorrências Setor'!U125-1)</f>
        <v>n.d.</v>
      </c>
      <c r="V137" s="68" t="str">
        <f>IF('Total de Ocorrências Setor'!V125=0,"n.d.",'Total de Ocorrências Setor'!V137/'Total de Ocorrências Setor'!V125-1)</f>
        <v>n.d.</v>
      </c>
      <c r="W137" s="66">
        <f>IF('Total de Ocorrências Setor'!W125=0,"n.d.",'Total de Ocorrências Setor'!W137/'Total de Ocorrências Setor'!W125-1)</f>
        <v>0</v>
      </c>
      <c r="X137" s="68">
        <f>IF('Total de Ocorrências Setor'!X125=0,"n.d.",'Total de Ocorrências Setor'!X137/'Total de Ocorrências Setor'!X125-1)</f>
        <v>1.375</v>
      </c>
      <c r="Y137" s="56"/>
    </row>
    <row r="138" spans="1:25" x14ac:dyDescent="0.35">
      <c r="A138" s="70">
        <v>37257</v>
      </c>
      <c r="B138" s="61" t="str">
        <f>IF('Total de Ocorrências Setor'!B126=0,"n.d.",'Total de Ocorrências Setor'!B138/'Total de Ocorrências Setor'!B126-1)</f>
        <v>n.d.</v>
      </c>
      <c r="C138" s="62" t="str">
        <f>IF('Total de Ocorrências Setor'!C126=0,"n.d.",'Total de Ocorrências Setor'!C138/'Total de Ocorrências Setor'!C126-1)</f>
        <v>n.d.</v>
      </c>
      <c r="D138" s="62" t="str">
        <f>IF('Total de Ocorrências Setor'!D126=0,"n.d.",'Total de Ocorrências Setor'!D138/'Total de Ocorrências Setor'!D126-1)</f>
        <v>n.d.</v>
      </c>
      <c r="E138" s="62" t="str">
        <f>IF('Total de Ocorrências Setor'!E126=0,"n.d.",'Total de Ocorrências Setor'!E138/'Total de Ocorrências Setor'!E126-1)</f>
        <v>n.d.</v>
      </c>
      <c r="F138" s="63">
        <f>IF('Total de Ocorrências Setor'!F126=0,"n.d.",'Total de Ocorrências Setor'!F138/'Total de Ocorrências Setor'!F126-1)</f>
        <v>-1.1461318051575908E-2</v>
      </c>
      <c r="G138" s="62" t="str">
        <f>IF('Total de Ocorrências Setor'!G126=0,"n.d.",'Total de Ocorrências Setor'!G138/'Total de Ocorrências Setor'!G126-1)</f>
        <v>n.d.</v>
      </c>
      <c r="H138" s="62" t="str">
        <f>IF('Total de Ocorrências Setor'!H126=0,"n.d.",'Total de Ocorrências Setor'!H138/'Total de Ocorrências Setor'!H126-1)</f>
        <v>n.d.</v>
      </c>
      <c r="I138" s="62" t="str">
        <f>IF('Total de Ocorrências Setor'!I126=0,"n.d.",'Total de Ocorrências Setor'!I138/'Total de Ocorrências Setor'!I126-1)</f>
        <v>n.d.</v>
      </c>
      <c r="J138" s="62" t="str">
        <f>IF('Total de Ocorrências Setor'!J126=0,"n.d.",'Total de Ocorrências Setor'!J138/'Total de Ocorrências Setor'!J126-1)</f>
        <v>n.d.</v>
      </c>
      <c r="K138" s="62">
        <f>IF('Total de Ocorrências Setor'!K126=0,"n.d.",'Total de Ocorrências Setor'!K138/'Total de Ocorrências Setor'!K126-1)</f>
        <v>0.2047619047619047</v>
      </c>
      <c r="L138" s="61" t="str">
        <f>IF('Total de Ocorrências Setor'!L126=0,"n.d.",'Total de Ocorrências Setor'!L138/'Total de Ocorrências Setor'!L126-1)</f>
        <v>n.d.</v>
      </c>
      <c r="M138" s="62" t="str">
        <f>IF('Total de Ocorrências Setor'!M126=0,"n.d.",'Total de Ocorrências Setor'!M138/'Total de Ocorrências Setor'!M126-1)</f>
        <v>n.d.</v>
      </c>
      <c r="N138" s="62" t="str">
        <f>IF('Total de Ocorrências Setor'!N126=0,"n.d.",'Total de Ocorrências Setor'!N138/'Total de Ocorrências Setor'!N126-1)</f>
        <v>n.d.</v>
      </c>
      <c r="O138" s="62" t="str">
        <f>IF('Total de Ocorrências Setor'!O126=0,"n.d.",'Total de Ocorrências Setor'!O138/'Total de Ocorrências Setor'!O126-1)</f>
        <v>n.d.</v>
      </c>
      <c r="P138" s="63" t="str">
        <f>IF('Total de Ocorrências Setor'!P126=0,"n.d.",'Total de Ocorrências Setor'!P138/'Total de Ocorrências Setor'!P126-1)</f>
        <v>n.d.</v>
      </c>
      <c r="Q138" s="62" t="str">
        <f>IF('Total de Ocorrências Setor'!Q126=0,"n.d.",'Total de Ocorrências Setor'!Q138/'Total de Ocorrências Setor'!Q126-1)</f>
        <v>n.d.</v>
      </c>
      <c r="R138" s="62" t="str">
        <f>IF('Total de Ocorrências Setor'!R126=0,"n.d.",'Total de Ocorrências Setor'!R138/'Total de Ocorrências Setor'!R126-1)</f>
        <v>n.d.</v>
      </c>
      <c r="S138" s="62" t="str">
        <f>IF('Total de Ocorrências Setor'!S126=0,"n.d.",'Total de Ocorrências Setor'!S138/'Total de Ocorrências Setor'!S126-1)</f>
        <v>n.d.</v>
      </c>
      <c r="T138" s="62" t="str">
        <f>IF('Total de Ocorrências Setor'!T126=0,"n.d.",'Total de Ocorrências Setor'!T138/'Total de Ocorrências Setor'!T126-1)</f>
        <v>n.d.</v>
      </c>
      <c r="U138" s="62" t="str">
        <f>IF('Total de Ocorrências Setor'!U126=0,"n.d.",'Total de Ocorrências Setor'!U138/'Total de Ocorrências Setor'!U126-1)</f>
        <v>n.d.</v>
      </c>
      <c r="V138" s="64" t="str">
        <f>IF('Total de Ocorrências Setor'!V126=0,"n.d.",'Total de Ocorrências Setor'!V138/'Total de Ocorrências Setor'!V126-1)</f>
        <v>n.d.</v>
      </c>
      <c r="W138" s="62">
        <f>IF('Total de Ocorrências Setor'!W126=0,"n.d.",'Total de Ocorrências Setor'!W138/'Total de Ocorrências Setor'!W126-1)</f>
        <v>0.55000000000000004</v>
      </c>
      <c r="X138" s="64">
        <f>IF('Total de Ocorrências Setor'!X126=0,"n.d.",'Total de Ocorrências Setor'!X138/'Total de Ocorrências Setor'!X126-1)</f>
        <v>2.8333333333333335</v>
      </c>
      <c r="Y138" s="56"/>
    </row>
    <row r="139" spans="1:25" x14ac:dyDescent="0.35">
      <c r="A139" s="71">
        <v>37288</v>
      </c>
      <c r="B139" s="57" t="str">
        <f>IF('Total de Ocorrências Setor'!B127=0,"n.d.",'Total de Ocorrências Setor'!B139/'Total de Ocorrências Setor'!B127-1)</f>
        <v>n.d.</v>
      </c>
      <c r="C139" s="58" t="str">
        <f>IF('Total de Ocorrências Setor'!C127=0,"n.d.",'Total de Ocorrências Setor'!C139/'Total de Ocorrências Setor'!C127-1)</f>
        <v>n.d.</v>
      </c>
      <c r="D139" s="58" t="str">
        <f>IF('Total de Ocorrências Setor'!D127=0,"n.d.",'Total de Ocorrências Setor'!D139/'Total de Ocorrências Setor'!D127-1)</f>
        <v>n.d.</v>
      </c>
      <c r="E139" s="58" t="str">
        <f>IF('Total de Ocorrências Setor'!E127=0,"n.d.",'Total de Ocorrências Setor'!E139/'Total de Ocorrências Setor'!E127-1)</f>
        <v>n.d.</v>
      </c>
      <c r="F139" s="59">
        <f>IF('Total de Ocorrências Setor'!F127=0,"n.d.",'Total de Ocorrências Setor'!F139/'Total de Ocorrências Setor'!F127-1)</f>
        <v>0.60456942003514946</v>
      </c>
      <c r="G139" s="58" t="str">
        <f>IF('Total de Ocorrências Setor'!G127=0,"n.d.",'Total de Ocorrências Setor'!G139/'Total de Ocorrências Setor'!G127-1)</f>
        <v>n.d.</v>
      </c>
      <c r="H139" s="58" t="str">
        <f>IF('Total de Ocorrências Setor'!H127=0,"n.d.",'Total de Ocorrências Setor'!H139/'Total de Ocorrências Setor'!H127-1)</f>
        <v>n.d.</v>
      </c>
      <c r="I139" s="58" t="str">
        <f>IF('Total de Ocorrências Setor'!I127=0,"n.d.",'Total de Ocorrências Setor'!I139/'Total de Ocorrências Setor'!I127-1)</f>
        <v>n.d.</v>
      </c>
      <c r="J139" s="58" t="str">
        <f>IF('Total de Ocorrências Setor'!J127=0,"n.d.",'Total de Ocorrências Setor'!J139/'Total de Ocorrências Setor'!J127-1)</f>
        <v>n.d.</v>
      </c>
      <c r="K139" s="58">
        <f>IF('Total de Ocorrências Setor'!K127=0,"n.d.",'Total de Ocorrências Setor'!K139/'Total de Ocorrências Setor'!K127-1)</f>
        <v>-4.4609665427509326E-2</v>
      </c>
      <c r="L139" s="57" t="str">
        <f>IF('Total de Ocorrências Setor'!L127=0,"n.d.",'Total de Ocorrências Setor'!L139/'Total de Ocorrências Setor'!L127-1)</f>
        <v>n.d.</v>
      </c>
      <c r="M139" s="58" t="str">
        <f>IF('Total de Ocorrências Setor'!M127=0,"n.d.",'Total de Ocorrências Setor'!M139/'Total de Ocorrências Setor'!M127-1)</f>
        <v>n.d.</v>
      </c>
      <c r="N139" s="58" t="str">
        <f>IF('Total de Ocorrências Setor'!N127=0,"n.d.",'Total de Ocorrências Setor'!N139/'Total de Ocorrências Setor'!N127-1)</f>
        <v>n.d.</v>
      </c>
      <c r="O139" s="58" t="str">
        <f>IF('Total de Ocorrências Setor'!O127=0,"n.d.",'Total de Ocorrências Setor'!O139/'Total de Ocorrências Setor'!O127-1)</f>
        <v>n.d.</v>
      </c>
      <c r="P139" s="59" t="str">
        <f>IF('Total de Ocorrências Setor'!P127=0,"n.d.",'Total de Ocorrências Setor'!P139/'Total de Ocorrências Setor'!P127-1)</f>
        <v>n.d.</v>
      </c>
      <c r="Q139" s="58" t="str">
        <f>IF('Total de Ocorrências Setor'!Q127=0,"n.d.",'Total de Ocorrências Setor'!Q139/'Total de Ocorrências Setor'!Q127-1)</f>
        <v>n.d.</v>
      </c>
      <c r="R139" s="58" t="str">
        <f>IF('Total de Ocorrências Setor'!R127=0,"n.d.",'Total de Ocorrências Setor'!R139/'Total de Ocorrências Setor'!R127-1)</f>
        <v>n.d.</v>
      </c>
      <c r="S139" s="58" t="str">
        <f>IF('Total de Ocorrências Setor'!S127=0,"n.d.",'Total de Ocorrências Setor'!S139/'Total de Ocorrências Setor'!S127-1)</f>
        <v>n.d.</v>
      </c>
      <c r="T139" s="58" t="str">
        <f>IF('Total de Ocorrências Setor'!T127=0,"n.d.",'Total de Ocorrências Setor'!T139/'Total de Ocorrências Setor'!T127-1)</f>
        <v>n.d.</v>
      </c>
      <c r="U139" s="58" t="str">
        <f>IF('Total de Ocorrências Setor'!U127=0,"n.d.",'Total de Ocorrências Setor'!U139/'Total de Ocorrências Setor'!U127-1)</f>
        <v>n.d.</v>
      </c>
      <c r="V139" s="60" t="str">
        <f>IF('Total de Ocorrências Setor'!V127=0,"n.d.",'Total de Ocorrências Setor'!V139/'Total de Ocorrências Setor'!V127-1)</f>
        <v>n.d.</v>
      </c>
      <c r="W139" s="58">
        <f>IF('Total de Ocorrências Setor'!W127=0,"n.d.",'Total de Ocorrências Setor'!W139/'Total de Ocorrências Setor'!W127-1)</f>
        <v>-0.25</v>
      </c>
      <c r="X139" s="60">
        <f>IF('Total de Ocorrências Setor'!X127=0,"n.d.",'Total de Ocorrências Setor'!X139/'Total de Ocorrências Setor'!X127-1)</f>
        <v>0.375</v>
      </c>
      <c r="Y139" s="56"/>
    </row>
    <row r="140" spans="1:25" x14ac:dyDescent="0.35">
      <c r="A140" s="71">
        <v>37316</v>
      </c>
      <c r="B140" s="57" t="str">
        <f>IF('Total de Ocorrências Setor'!B128=0,"n.d.",'Total de Ocorrências Setor'!B140/'Total de Ocorrências Setor'!B128-1)</f>
        <v>n.d.</v>
      </c>
      <c r="C140" s="58" t="str">
        <f>IF('Total de Ocorrências Setor'!C128=0,"n.d.",'Total de Ocorrências Setor'!C140/'Total de Ocorrências Setor'!C128-1)</f>
        <v>n.d.</v>
      </c>
      <c r="D140" s="58" t="str">
        <f>IF('Total de Ocorrências Setor'!D128=0,"n.d.",'Total de Ocorrências Setor'!D140/'Total de Ocorrências Setor'!D128-1)</f>
        <v>n.d.</v>
      </c>
      <c r="E140" s="58" t="str">
        <f>IF('Total de Ocorrências Setor'!E128=0,"n.d.",'Total de Ocorrências Setor'!E140/'Total de Ocorrências Setor'!E128-1)</f>
        <v>n.d.</v>
      </c>
      <c r="F140" s="59">
        <f>IF('Total de Ocorrências Setor'!F128=0,"n.d.",'Total de Ocorrências Setor'!F140/'Total de Ocorrências Setor'!F128-1)</f>
        <v>6.2423500611995086E-2</v>
      </c>
      <c r="G140" s="58" t="str">
        <f>IF('Total de Ocorrências Setor'!G128=0,"n.d.",'Total de Ocorrências Setor'!G140/'Total de Ocorrências Setor'!G128-1)</f>
        <v>n.d.</v>
      </c>
      <c r="H140" s="58" t="str">
        <f>IF('Total de Ocorrências Setor'!H128=0,"n.d.",'Total de Ocorrências Setor'!H140/'Total de Ocorrências Setor'!H128-1)</f>
        <v>n.d.</v>
      </c>
      <c r="I140" s="58" t="str">
        <f>IF('Total de Ocorrências Setor'!I128=0,"n.d.",'Total de Ocorrências Setor'!I140/'Total de Ocorrências Setor'!I128-1)</f>
        <v>n.d.</v>
      </c>
      <c r="J140" s="58" t="str">
        <f>IF('Total de Ocorrências Setor'!J128=0,"n.d.",'Total de Ocorrências Setor'!J140/'Total de Ocorrências Setor'!J128-1)</f>
        <v>n.d.</v>
      </c>
      <c r="K140" s="58">
        <f>IF('Total de Ocorrências Setor'!K128=0,"n.d.",'Total de Ocorrências Setor'!K140/'Total de Ocorrências Setor'!K128-1)</f>
        <v>-1.7857142857142905E-2</v>
      </c>
      <c r="L140" s="57" t="str">
        <f>IF('Total de Ocorrências Setor'!L128=0,"n.d.",'Total de Ocorrências Setor'!L140/'Total de Ocorrências Setor'!L128-1)</f>
        <v>n.d.</v>
      </c>
      <c r="M140" s="58" t="str">
        <f>IF('Total de Ocorrências Setor'!M128=0,"n.d.",'Total de Ocorrências Setor'!M140/'Total de Ocorrências Setor'!M128-1)</f>
        <v>n.d.</v>
      </c>
      <c r="N140" s="58" t="str">
        <f>IF('Total de Ocorrências Setor'!N128=0,"n.d.",'Total de Ocorrências Setor'!N140/'Total de Ocorrências Setor'!N128-1)</f>
        <v>n.d.</v>
      </c>
      <c r="O140" s="58" t="str">
        <f>IF('Total de Ocorrências Setor'!O128=0,"n.d.",'Total de Ocorrências Setor'!O140/'Total de Ocorrências Setor'!O128-1)</f>
        <v>n.d.</v>
      </c>
      <c r="P140" s="59" t="str">
        <f>IF('Total de Ocorrências Setor'!P128=0,"n.d.",'Total de Ocorrências Setor'!P140/'Total de Ocorrências Setor'!P128-1)</f>
        <v>n.d.</v>
      </c>
      <c r="Q140" s="58" t="str">
        <f>IF('Total de Ocorrências Setor'!Q128=0,"n.d.",'Total de Ocorrências Setor'!Q140/'Total de Ocorrências Setor'!Q128-1)</f>
        <v>n.d.</v>
      </c>
      <c r="R140" s="58" t="str">
        <f>IF('Total de Ocorrências Setor'!R128=0,"n.d.",'Total de Ocorrências Setor'!R140/'Total de Ocorrências Setor'!R128-1)</f>
        <v>n.d.</v>
      </c>
      <c r="S140" s="58" t="str">
        <f>IF('Total de Ocorrências Setor'!S128=0,"n.d.",'Total de Ocorrências Setor'!S140/'Total de Ocorrências Setor'!S128-1)</f>
        <v>n.d.</v>
      </c>
      <c r="T140" s="58" t="str">
        <f>IF('Total de Ocorrências Setor'!T128=0,"n.d.",'Total de Ocorrências Setor'!T140/'Total de Ocorrências Setor'!T128-1)</f>
        <v>n.d.</v>
      </c>
      <c r="U140" s="58" t="str">
        <f>IF('Total de Ocorrências Setor'!U128=0,"n.d.",'Total de Ocorrências Setor'!U140/'Total de Ocorrências Setor'!U128-1)</f>
        <v>n.d.</v>
      </c>
      <c r="V140" s="60" t="str">
        <f>IF('Total de Ocorrências Setor'!V128=0,"n.d.",'Total de Ocorrências Setor'!V140/'Total de Ocorrências Setor'!V128-1)</f>
        <v>n.d.</v>
      </c>
      <c r="W140" s="58">
        <f>IF('Total de Ocorrências Setor'!W128=0,"n.d.",'Total de Ocorrências Setor'!W140/'Total de Ocorrências Setor'!W128-1)</f>
        <v>-0.28000000000000003</v>
      </c>
      <c r="X140" s="60">
        <f>IF('Total de Ocorrências Setor'!X128=0,"n.d.",'Total de Ocorrências Setor'!X140/'Total de Ocorrências Setor'!X128-1)</f>
        <v>6.25E-2</v>
      </c>
      <c r="Y140" s="56"/>
    </row>
    <row r="141" spans="1:25" x14ac:dyDescent="0.35">
      <c r="A141" s="71">
        <v>37347</v>
      </c>
      <c r="B141" s="57" t="str">
        <f>IF('Total de Ocorrências Setor'!B129=0,"n.d.",'Total de Ocorrências Setor'!B141/'Total de Ocorrências Setor'!B129-1)</f>
        <v>n.d.</v>
      </c>
      <c r="C141" s="58" t="str">
        <f>IF('Total de Ocorrências Setor'!C129=0,"n.d.",'Total de Ocorrências Setor'!C141/'Total de Ocorrências Setor'!C129-1)</f>
        <v>n.d.</v>
      </c>
      <c r="D141" s="58" t="str">
        <f>IF('Total de Ocorrências Setor'!D129=0,"n.d.",'Total de Ocorrências Setor'!D141/'Total de Ocorrências Setor'!D129-1)</f>
        <v>n.d.</v>
      </c>
      <c r="E141" s="58" t="str">
        <f>IF('Total de Ocorrências Setor'!E129=0,"n.d.",'Total de Ocorrências Setor'!E141/'Total de Ocorrências Setor'!E129-1)</f>
        <v>n.d.</v>
      </c>
      <c r="F141" s="59">
        <f>IF('Total de Ocorrências Setor'!F129=0,"n.d.",'Total de Ocorrências Setor'!F141/'Total de Ocorrências Setor'!F129-1)</f>
        <v>1.2314923619271445</v>
      </c>
      <c r="G141" s="58" t="str">
        <f>IF('Total de Ocorrências Setor'!G129=0,"n.d.",'Total de Ocorrências Setor'!G141/'Total de Ocorrências Setor'!G129-1)</f>
        <v>n.d.</v>
      </c>
      <c r="H141" s="58" t="str">
        <f>IF('Total de Ocorrências Setor'!H129=0,"n.d.",'Total de Ocorrências Setor'!H141/'Total de Ocorrências Setor'!H129-1)</f>
        <v>n.d.</v>
      </c>
      <c r="I141" s="58" t="str">
        <f>IF('Total de Ocorrências Setor'!I129=0,"n.d.",'Total de Ocorrências Setor'!I141/'Total de Ocorrências Setor'!I129-1)</f>
        <v>n.d.</v>
      </c>
      <c r="J141" s="58" t="str">
        <f>IF('Total de Ocorrências Setor'!J129=0,"n.d.",'Total de Ocorrências Setor'!J141/'Total de Ocorrências Setor'!J129-1)</f>
        <v>n.d.</v>
      </c>
      <c r="K141" s="58">
        <f>IF('Total de Ocorrências Setor'!K129=0,"n.d.",'Total de Ocorrências Setor'!K141/'Total de Ocorrências Setor'!K129-1)</f>
        <v>0.36807817589576541</v>
      </c>
      <c r="L141" s="57" t="str">
        <f>IF('Total de Ocorrências Setor'!L129=0,"n.d.",'Total de Ocorrências Setor'!L141/'Total de Ocorrências Setor'!L129-1)</f>
        <v>n.d.</v>
      </c>
      <c r="M141" s="58" t="str">
        <f>IF('Total de Ocorrências Setor'!M129=0,"n.d.",'Total de Ocorrências Setor'!M141/'Total de Ocorrências Setor'!M129-1)</f>
        <v>n.d.</v>
      </c>
      <c r="N141" s="58" t="str">
        <f>IF('Total de Ocorrências Setor'!N129=0,"n.d.",'Total de Ocorrências Setor'!N141/'Total de Ocorrências Setor'!N129-1)</f>
        <v>n.d.</v>
      </c>
      <c r="O141" s="58" t="str">
        <f>IF('Total de Ocorrências Setor'!O129=0,"n.d.",'Total de Ocorrências Setor'!O141/'Total de Ocorrências Setor'!O129-1)</f>
        <v>n.d.</v>
      </c>
      <c r="P141" s="59" t="str">
        <f>IF('Total de Ocorrências Setor'!P129=0,"n.d.",'Total de Ocorrências Setor'!P141/'Total de Ocorrências Setor'!P129-1)</f>
        <v>n.d.</v>
      </c>
      <c r="Q141" s="58" t="str">
        <f>IF('Total de Ocorrências Setor'!Q129=0,"n.d.",'Total de Ocorrências Setor'!Q141/'Total de Ocorrências Setor'!Q129-1)</f>
        <v>n.d.</v>
      </c>
      <c r="R141" s="58" t="str">
        <f>IF('Total de Ocorrências Setor'!R129=0,"n.d.",'Total de Ocorrências Setor'!R141/'Total de Ocorrências Setor'!R129-1)</f>
        <v>n.d.</v>
      </c>
      <c r="S141" s="58" t="str">
        <f>IF('Total de Ocorrências Setor'!S129=0,"n.d.",'Total de Ocorrências Setor'!S141/'Total de Ocorrências Setor'!S129-1)</f>
        <v>n.d.</v>
      </c>
      <c r="T141" s="58" t="str">
        <f>IF('Total de Ocorrências Setor'!T129=0,"n.d.",'Total de Ocorrências Setor'!T141/'Total de Ocorrências Setor'!T129-1)</f>
        <v>n.d.</v>
      </c>
      <c r="U141" s="58" t="str">
        <f>IF('Total de Ocorrências Setor'!U129=0,"n.d.",'Total de Ocorrências Setor'!U141/'Total de Ocorrências Setor'!U129-1)</f>
        <v>n.d.</v>
      </c>
      <c r="V141" s="60" t="str">
        <f>IF('Total de Ocorrências Setor'!V129=0,"n.d.",'Total de Ocorrências Setor'!V141/'Total de Ocorrências Setor'!V129-1)</f>
        <v>n.d.</v>
      </c>
      <c r="W141" s="58">
        <f>IF('Total de Ocorrências Setor'!W129=0,"n.d.",'Total de Ocorrências Setor'!W141/'Total de Ocorrências Setor'!W129-1)</f>
        <v>0.19999999999999996</v>
      </c>
      <c r="X141" s="60">
        <f>IF('Total de Ocorrências Setor'!X129=0,"n.d.",'Total de Ocorrências Setor'!X141/'Total de Ocorrências Setor'!X129-1)</f>
        <v>3</v>
      </c>
      <c r="Y141" s="56"/>
    </row>
    <row r="142" spans="1:25" x14ac:dyDescent="0.35">
      <c r="A142" s="71">
        <v>37377</v>
      </c>
      <c r="B142" s="57" t="str">
        <f>IF('Total de Ocorrências Setor'!B130=0,"n.d.",'Total de Ocorrências Setor'!B142/'Total de Ocorrências Setor'!B130-1)</f>
        <v>n.d.</v>
      </c>
      <c r="C142" s="58" t="str">
        <f>IF('Total de Ocorrências Setor'!C130=0,"n.d.",'Total de Ocorrências Setor'!C142/'Total de Ocorrências Setor'!C130-1)</f>
        <v>n.d.</v>
      </c>
      <c r="D142" s="58" t="str">
        <f>IF('Total de Ocorrências Setor'!D130=0,"n.d.",'Total de Ocorrências Setor'!D142/'Total de Ocorrências Setor'!D130-1)</f>
        <v>n.d.</v>
      </c>
      <c r="E142" s="58" t="str">
        <f>IF('Total de Ocorrências Setor'!E130=0,"n.d.",'Total de Ocorrências Setor'!E142/'Total de Ocorrências Setor'!E130-1)</f>
        <v>n.d.</v>
      </c>
      <c r="F142" s="59">
        <f>IF('Total de Ocorrências Setor'!F130=0,"n.d.",'Total de Ocorrências Setor'!F142/'Total de Ocorrências Setor'!F130-1)</f>
        <v>6.277056277056281E-2</v>
      </c>
      <c r="G142" s="58" t="str">
        <f>IF('Total de Ocorrências Setor'!G130=0,"n.d.",'Total de Ocorrências Setor'!G142/'Total de Ocorrências Setor'!G130-1)</f>
        <v>n.d.</v>
      </c>
      <c r="H142" s="58" t="str">
        <f>IF('Total de Ocorrências Setor'!H130=0,"n.d.",'Total de Ocorrências Setor'!H142/'Total de Ocorrências Setor'!H130-1)</f>
        <v>n.d.</v>
      </c>
      <c r="I142" s="58" t="str">
        <f>IF('Total de Ocorrências Setor'!I130=0,"n.d.",'Total de Ocorrências Setor'!I142/'Total de Ocorrências Setor'!I130-1)</f>
        <v>n.d.</v>
      </c>
      <c r="J142" s="58" t="str">
        <f>IF('Total de Ocorrências Setor'!J130=0,"n.d.",'Total de Ocorrências Setor'!J142/'Total de Ocorrências Setor'!J130-1)</f>
        <v>n.d.</v>
      </c>
      <c r="K142" s="58">
        <f>IF('Total de Ocorrências Setor'!K130=0,"n.d.",'Total de Ocorrências Setor'!K142/'Total de Ocorrências Setor'!K130-1)</f>
        <v>0.23719676549865221</v>
      </c>
      <c r="L142" s="57" t="str">
        <f>IF('Total de Ocorrências Setor'!L130=0,"n.d.",'Total de Ocorrências Setor'!L142/'Total de Ocorrências Setor'!L130-1)</f>
        <v>n.d.</v>
      </c>
      <c r="M142" s="58" t="str">
        <f>IF('Total de Ocorrências Setor'!M130=0,"n.d.",'Total de Ocorrências Setor'!M142/'Total de Ocorrências Setor'!M130-1)</f>
        <v>n.d.</v>
      </c>
      <c r="N142" s="58" t="str">
        <f>IF('Total de Ocorrências Setor'!N130=0,"n.d.",'Total de Ocorrências Setor'!N142/'Total de Ocorrências Setor'!N130-1)</f>
        <v>n.d.</v>
      </c>
      <c r="O142" s="58" t="str">
        <f>IF('Total de Ocorrências Setor'!O130=0,"n.d.",'Total de Ocorrências Setor'!O142/'Total de Ocorrências Setor'!O130-1)</f>
        <v>n.d.</v>
      </c>
      <c r="P142" s="59" t="str">
        <f>IF('Total de Ocorrências Setor'!P130=0,"n.d.",'Total de Ocorrências Setor'!P142/'Total de Ocorrências Setor'!P130-1)</f>
        <v>n.d.</v>
      </c>
      <c r="Q142" s="58" t="str">
        <f>IF('Total de Ocorrências Setor'!Q130=0,"n.d.",'Total de Ocorrências Setor'!Q142/'Total de Ocorrências Setor'!Q130-1)</f>
        <v>n.d.</v>
      </c>
      <c r="R142" s="58" t="str">
        <f>IF('Total de Ocorrências Setor'!R130=0,"n.d.",'Total de Ocorrências Setor'!R142/'Total de Ocorrências Setor'!R130-1)</f>
        <v>n.d.</v>
      </c>
      <c r="S142" s="58" t="str">
        <f>IF('Total de Ocorrências Setor'!S130=0,"n.d.",'Total de Ocorrências Setor'!S142/'Total de Ocorrências Setor'!S130-1)</f>
        <v>n.d.</v>
      </c>
      <c r="T142" s="58" t="str">
        <f>IF('Total de Ocorrências Setor'!T130=0,"n.d.",'Total de Ocorrências Setor'!T142/'Total de Ocorrências Setor'!T130-1)</f>
        <v>n.d.</v>
      </c>
      <c r="U142" s="58" t="str">
        <f>IF('Total de Ocorrências Setor'!U130=0,"n.d.",'Total de Ocorrências Setor'!U142/'Total de Ocorrências Setor'!U130-1)</f>
        <v>n.d.</v>
      </c>
      <c r="V142" s="60" t="str">
        <f>IF('Total de Ocorrências Setor'!V130=0,"n.d.",'Total de Ocorrências Setor'!V142/'Total de Ocorrências Setor'!V130-1)</f>
        <v>n.d.</v>
      </c>
      <c r="W142" s="58">
        <f>IF('Total de Ocorrências Setor'!W130=0,"n.d.",'Total de Ocorrências Setor'!W142/'Total de Ocorrências Setor'!W130-1)</f>
        <v>-0.16666666666666663</v>
      </c>
      <c r="X142" s="60">
        <f>IF('Total de Ocorrências Setor'!X130=0,"n.d.",'Total de Ocorrências Setor'!X142/'Total de Ocorrências Setor'!X130-1)</f>
        <v>2.25</v>
      </c>
      <c r="Y142" s="56"/>
    </row>
    <row r="143" spans="1:25" x14ac:dyDescent="0.35">
      <c r="A143" s="71">
        <v>37408</v>
      </c>
      <c r="B143" s="57" t="str">
        <f>IF('Total de Ocorrências Setor'!B131=0,"n.d.",'Total de Ocorrências Setor'!B143/'Total de Ocorrências Setor'!B131-1)</f>
        <v>n.d.</v>
      </c>
      <c r="C143" s="58" t="str">
        <f>IF('Total de Ocorrências Setor'!C131=0,"n.d.",'Total de Ocorrências Setor'!C143/'Total de Ocorrências Setor'!C131-1)</f>
        <v>n.d.</v>
      </c>
      <c r="D143" s="58" t="str">
        <f>IF('Total de Ocorrências Setor'!D131=0,"n.d.",'Total de Ocorrências Setor'!D143/'Total de Ocorrências Setor'!D131-1)</f>
        <v>n.d.</v>
      </c>
      <c r="E143" s="58" t="str">
        <f>IF('Total de Ocorrências Setor'!E131=0,"n.d.",'Total de Ocorrências Setor'!E143/'Total de Ocorrências Setor'!E131-1)</f>
        <v>n.d.</v>
      </c>
      <c r="F143" s="59">
        <f>IF('Total de Ocorrências Setor'!F131=0,"n.d.",'Total de Ocorrências Setor'!F143/'Total de Ocorrências Setor'!F131-1)</f>
        <v>0.35445420326223331</v>
      </c>
      <c r="G143" s="58" t="str">
        <f>IF('Total de Ocorrências Setor'!G131=0,"n.d.",'Total de Ocorrências Setor'!G143/'Total de Ocorrências Setor'!G131-1)</f>
        <v>n.d.</v>
      </c>
      <c r="H143" s="58" t="str">
        <f>IF('Total de Ocorrências Setor'!H131=0,"n.d.",'Total de Ocorrências Setor'!H143/'Total de Ocorrências Setor'!H131-1)</f>
        <v>n.d.</v>
      </c>
      <c r="I143" s="58" t="str">
        <f>IF('Total de Ocorrências Setor'!I131=0,"n.d.",'Total de Ocorrências Setor'!I143/'Total de Ocorrências Setor'!I131-1)</f>
        <v>n.d.</v>
      </c>
      <c r="J143" s="58" t="str">
        <f>IF('Total de Ocorrências Setor'!J131=0,"n.d.",'Total de Ocorrências Setor'!J143/'Total de Ocorrências Setor'!J131-1)</f>
        <v>n.d.</v>
      </c>
      <c r="K143" s="58">
        <f>IF('Total de Ocorrências Setor'!K131=0,"n.d.",'Total de Ocorrências Setor'!K143/'Total de Ocorrências Setor'!K131-1)</f>
        <v>0.15041782729805009</v>
      </c>
      <c r="L143" s="57" t="str">
        <f>IF('Total de Ocorrências Setor'!L131=0,"n.d.",'Total de Ocorrências Setor'!L143/'Total de Ocorrências Setor'!L131-1)</f>
        <v>n.d.</v>
      </c>
      <c r="M143" s="58" t="str">
        <f>IF('Total de Ocorrências Setor'!M131=0,"n.d.",'Total de Ocorrências Setor'!M143/'Total de Ocorrências Setor'!M131-1)</f>
        <v>n.d.</v>
      </c>
      <c r="N143" s="58" t="str">
        <f>IF('Total de Ocorrências Setor'!N131=0,"n.d.",'Total de Ocorrências Setor'!N143/'Total de Ocorrências Setor'!N131-1)</f>
        <v>n.d.</v>
      </c>
      <c r="O143" s="58" t="str">
        <f>IF('Total de Ocorrências Setor'!O131=0,"n.d.",'Total de Ocorrências Setor'!O143/'Total de Ocorrências Setor'!O131-1)</f>
        <v>n.d.</v>
      </c>
      <c r="P143" s="59" t="str">
        <f>IF('Total de Ocorrências Setor'!P131=0,"n.d.",'Total de Ocorrências Setor'!P143/'Total de Ocorrências Setor'!P131-1)</f>
        <v>n.d.</v>
      </c>
      <c r="Q143" s="58" t="str">
        <f>IF('Total de Ocorrências Setor'!Q131=0,"n.d.",'Total de Ocorrências Setor'!Q143/'Total de Ocorrências Setor'!Q131-1)</f>
        <v>n.d.</v>
      </c>
      <c r="R143" s="58" t="str">
        <f>IF('Total de Ocorrências Setor'!R131=0,"n.d.",'Total de Ocorrências Setor'!R143/'Total de Ocorrências Setor'!R131-1)</f>
        <v>n.d.</v>
      </c>
      <c r="S143" s="58" t="str">
        <f>IF('Total de Ocorrências Setor'!S131=0,"n.d.",'Total de Ocorrências Setor'!S143/'Total de Ocorrências Setor'!S131-1)</f>
        <v>n.d.</v>
      </c>
      <c r="T143" s="58" t="str">
        <f>IF('Total de Ocorrências Setor'!T131=0,"n.d.",'Total de Ocorrências Setor'!T143/'Total de Ocorrências Setor'!T131-1)</f>
        <v>n.d.</v>
      </c>
      <c r="U143" s="58" t="str">
        <f>IF('Total de Ocorrências Setor'!U131=0,"n.d.",'Total de Ocorrências Setor'!U143/'Total de Ocorrências Setor'!U131-1)</f>
        <v>n.d.</v>
      </c>
      <c r="V143" s="60" t="str">
        <f>IF('Total de Ocorrências Setor'!V131=0,"n.d.",'Total de Ocorrências Setor'!V143/'Total de Ocorrências Setor'!V131-1)</f>
        <v>n.d.</v>
      </c>
      <c r="W143" s="58">
        <f>IF('Total de Ocorrências Setor'!W131=0,"n.d.",'Total de Ocorrências Setor'!W143/'Total de Ocorrências Setor'!W131-1)</f>
        <v>0</v>
      </c>
      <c r="X143" s="60">
        <f>IF('Total de Ocorrências Setor'!X131=0,"n.d.",'Total de Ocorrências Setor'!X143/'Total de Ocorrências Setor'!X131-1)</f>
        <v>0.54545454545454541</v>
      </c>
      <c r="Y143" s="56"/>
    </row>
    <row r="144" spans="1:25" x14ac:dyDescent="0.35">
      <c r="A144" s="71">
        <v>37438</v>
      </c>
      <c r="B144" s="57" t="str">
        <f>IF('Total de Ocorrências Setor'!B132=0,"n.d.",'Total de Ocorrências Setor'!B144/'Total de Ocorrências Setor'!B132-1)</f>
        <v>n.d.</v>
      </c>
      <c r="C144" s="58" t="str">
        <f>IF('Total de Ocorrências Setor'!C132=0,"n.d.",'Total de Ocorrências Setor'!C144/'Total de Ocorrências Setor'!C132-1)</f>
        <v>n.d.</v>
      </c>
      <c r="D144" s="58" t="str">
        <f>IF('Total de Ocorrências Setor'!D132=0,"n.d.",'Total de Ocorrências Setor'!D144/'Total de Ocorrências Setor'!D132-1)</f>
        <v>n.d.</v>
      </c>
      <c r="E144" s="58" t="str">
        <f>IF('Total de Ocorrências Setor'!E132=0,"n.d.",'Total de Ocorrências Setor'!E144/'Total de Ocorrências Setor'!E132-1)</f>
        <v>n.d.</v>
      </c>
      <c r="F144" s="59">
        <f>IF('Total de Ocorrências Setor'!F132=0,"n.d.",'Total de Ocorrências Setor'!F144/'Total de Ocorrências Setor'!F132-1)</f>
        <v>6.5804935370152862E-2</v>
      </c>
      <c r="G144" s="58" t="str">
        <f>IF('Total de Ocorrências Setor'!G132=0,"n.d.",'Total de Ocorrências Setor'!G144/'Total de Ocorrências Setor'!G132-1)</f>
        <v>n.d.</v>
      </c>
      <c r="H144" s="58" t="str">
        <f>IF('Total de Ocorrências Setor'!H132=0,"n.d.",'Total de Ocorrências Setor'!H144/'Total de Ocorrências Setor'!H132-1)</f>
        <v>n.d.</v>
      </c>
      <c r="I144" s="58" t="str">
        <f>IF('Total de Ocorrências Setor'!I132=0,"n.d.",'Total de Ocorrências Setor'!I144/'Total de Ocorrências Setor'!I132-1)</f>
        <v>n.d.</v>
      </c>
      <c r="J144" s="58" t="str">
        <f>IF('Total de Ocorrências Setor'!J132=0,"n.d.",'Total de Ocorrências Setor'!J144/'Total de Ocorrências Setor'!J132-1)</f>
        <v>n.d.</v>
      </c>
      <c r="K144" s="58">
        <f>IF('Total de Ocorrências Setor'!K132=0,"n.d.",'Total de Ocorrências Setor'!K144/'Total de Ocorrências Setor'!K132-1)</f>
        <v>0.25593667546174137</v>
      </c>
      <c r="L144" s="57" t="str">
        <f>IF('Total de Ocorrências Setor'!L132=0,"n.d.",'Total de Ocorrências Setor'!L144/'Total de Ocorrências Setor'!L132-1)</f>
        <v>n.d.</v>
      </c>
      <c r="M144" s="58" t="str">
        <f>IF('Total de Ocorrências Setor'!M132=0,"n.d.",'Total de Ocorrências Setor'!M144/'Total de Ocorrências Setor'!M132-1)</f>
        <v>n.d.</v>
      </c>
      <c r="N144" s="58" t="str">
        <f>IF('Total de Ocorrências Setor'!N132=0,"n.d.",'Total de Ocorrências Setor'!N144/'Total de Ocorrências Setor'!N132-1)</f>
        <v>n.d.</v>
      </c>
      <c r="O144" s="58" t="str">
        <f>IF('Total de Ocorrências Setor'!O132=0,"n.d.",'Total de Ocorrências Setor'!O144/'Total de Ocorrências Setor'!O132-1)</f>
        <v>n.d.</v>
      </c>
      <c r="P144" s="59" t="str">
        <f>IF('Total de Ocorrências Setor'!P132=0,"n.d.",'Total de Ocorrências Setor'!P144/'Total de Ocorrências Setor'!P132-1)</f>
        <v>n.d.</v>
      </c>
      <c r="Q144" s="58" t="str">
        <f>IF('Total de Ocorrências Setor'!Q132=0,"n.d.",'Total de Ocorrências Setor'!Q144/'Total de Ocorrências Setor'!Q132-1)</f>
        <v>n.d.</v>
      </c>
      <c r="R144" s="58" t="str">
        <f>IF('Total de Ocorrências Setor'!R132=0,"n.d.",'Total de Ocorrências Setor'!R144/'Total de Ocorrências Setor'!R132-1)</f>
        <v>n.d.</v>
      </c>
      <c r="S144" s="58" t="str">
        <f>IF('Total de Ocorrências Setor'!S132=0,"n.d.",'Total de Ocorrências Setor'!S144/'Total de Ocorrências Setor'!S132-1)</f>
        <v>n.d.</v>
      </c>
      <c r="T144" s="58" t="str">
        <f>IF('Total de Ocorrências Setor'!T132=0,"n.d.",'Total de Ocorrências Setor'!T144/'Total de Ocorrências Setor'!T132-1)</f>
        <v>n.d.</v>
      </c>
      <c r="U144" s="58" t="str">
        <f>IF('Total de Ocorrências Setor'!U132=0,"n.d.",'Total de Ocorrências Setor'!U144/'Total de Ocorrências Setor'!U132-1)</f>
        <v>n.d.</v>
      </c>
      <c r="V144" s="60" t="str">
        <f>IF('Total de Ocorrências Setor'!V132=0,"n.d.",'Total de Ocorrências Setor'!V144/'Total de Ocorrências Setor'!V132-1)</f>
        <v>n.d.</v>
      </c>
      <c r="W144" s="58">
        <f>IF('Total de Ocorrências Setor'!W132=0,"n.d.",'Total de Ocorrências Setor'!W144/'Total de Ocorrências Setor'!W132-1)</f>
        <v>0.28000000000000003</v>
      </c>
      <c r="X144" s="60">
        <f>IF('Total de Ocorrências Setor'!X132=0,"n.d.",'Total de Ocorrências Setor'!X144/'Total de Ocorrências Setor'!X132-1)</f>
        <v>1.8571428571428572</v>
      </c>
      <c r="Y144" s="56"/>
    </row>
    <row r="145" spans="1:25" x14ac:dyDescent="0.35">
      <c r="A145" s="71">
        <v>37469</v>
      </c>
      <c r="B145" s="57" t="str">
        <f>IF('Total de Ocorrências Setor'!B133=0,"n.d.",'Total de Ocorrências Setor'!B145/'Total de Ocorrências Setor'!B133-1)</f>
        <v>n.d.</v>
      </c>
      <c r="C145" s="58" t="str">
        <f>IF('Total de Ocorrências Setor'!C133=0,"n.d.",'Total de Ocorrências Setor'!C145/'Total de Ocorrências Setor'!C133-1)</f>
        <v>n.d.</v>
      </c>
      <c r="D145" s="58" t="str">
        <f>IF('Total de Ocorrências Setor'!D133=0,"n.d.",'Total de Ocorrências Setor'!D145/'Total de Ocorrências Setor'!D133-1)</f>
        <v>n.d.</v>
      </c>
      <c r="E145" s="58" t="str">
        <f>IF('Total de Ocorrências Setor'!E133=0,"n.d.",'Total de Ocorrências Setor'!E145/'Total de Ocorrências Setor'!E133-1)</f>
        <v>n.d.</v>
      </c>
      <c r="F145" s="59">
        <f>IF('Total de Ocorrências Setor'!F133=0,"n.d.",'Total de Ocorrências Setor'!F145/'Total de Ocorrências Setor'!F133-1)</f>
        <v>0.32967032967032961</v>
      </c>
      <c r="G145" s="58" t="str">
        <f>IF('Total de Ocorrências Setor'!G133=0,"n.d.",'Total de Ocorrências Setor'!G145/'Total de Ocorrências Setor'!G133-1)</f>
        <v>n.d.</v>
      </c>
      <c r="H145" s="58" t="str">
        <f>IF('Total de Ocorrências Setor'!H133=0,"n.d.",'Total de Ocorrências Setor'!H145/'Total de Ocorrências Setor'!H133-1)</f>
        <v>n.d.</v>
      </c>
      <c r="I145" s="58" t="str">
        <f>IF('Total de Ocorrências Setor'!I133=0,"n.d.",'Total de Ocorrências Setor'!I145/'Total de Ocorrências Setor'!I133-1)</f>
        <v>n.d.</v>
      </c>
      <c r="J145" s="58" t="str">
        <f>IF('Total de Ocorrências Setor'!J133=0,"n.d.",'Total de Ocorrências Setor'!J145/'Total de Ocorrências Setor'!J133-1)</f>
        <v>n.d.</v>
      </c>
      <c r="K145" s="58">
        <f>IF('Total de Ocorrências Setor'!K133=0,"n.d.",'Total de Ocorrências Setor'!K145/'Total de Ocorrências Setor'!K133-1)</f>
        <v>-0.17525773195876293</v>
      </c>
      <c r="L145" s="57" t="str">
        <f>IF('Total de Ocorrências Setor'!L133=0,"n.d.",'Total de Ocorrências Setor'!L145/'Total de Ocorrências Setor'!L133-1)</f>
        <v>n.d.</v>
      </c>
      <c r="M145" s="58" t="str">
        <f>IF('Total de Ocorrências Setor'!M133=0,"n.d.",'Total de Ocorrências Setor'!M145/'Total de Ocorrências Setor'!M133-1)</f>
        <v>n.d.</v>
      </c>
      <c r="N145" s="58" t="str">
        <f>IF('Total de Ocorrências Setor'!N133=0,"n.d.",'Total de Ocorrências Setor'!N145/'Total de Ocorrências Setor'!N133-1)</f>
        <v>n.d.</v>
      </c>
      <c r="O145" s="58" t="str">
        <f>IF('Total de Ocorrências Setor'!O133=0,"n.d.",'Total de Ocorrências Setor'!O145/'Total de Ocorrências Setor'!O133-1)</f>
        <v>n.d.</v>
      </c>
      <c r="P145" s="59" t="str">
        <f>IF('Total de Ocorrências Setor'!P133=0,"n.d.",'Total de Ocorrências Setor'!P145/'Total de Ocorrências Setor'!P133-1)</f>
        <v>n.d.</v>
      </c>
      <c r="Q145" s="58" t="str">
        <f>IF('Total de Ocorrências Setor'!Q133=0,"n.d.",'Total de Ocorrências Setor'!Q145/'Total de Ocorrências Setor'!Q133-1)</f>
        <v>n.d.</v>
      </c>
      <c r="R145" s="58" t="str">
        <f>IF('Total de Ocorrências Setor'!R133=0,"n.d.",'Total de Ocorrências Setor'!R145/'Total de Ocorrências Setor'!R133-1)</f>
        <v>n.d.</v>
      </c>
      <c r="S145" s="58" t="str">
        <f>IF('Total de Ocorrências Setor'!S133=0,"n.d.",'Total de Ocorrências Setor'!S145/'Total de Ocorrências Setor'!S133-1)</f>
        <v>n.d.</v>
      </c>
      <c r="T145" s="58" t="str">
        <f>IF('Total de Ocorrências Setor'!T133=0,"n.d.",'Total de Ocorrências Setor'!T145/'Total de Ocorrências Setor'!T133-1)</f>
        <v>n.d.</v>
      </c>
      <c r="U145" s="58" t="str">
        <f>IF('Total de Ocorrências Setor'!U133=0,"n.d.",'Total de Ocorrências Setor'!U145/'Total de Ocorrências Setor'!U133-1)</f>
        <v>n.d.</v>
      </c>
      <c r="V145" s="60" t="str">
        <f>IF('Total de Ocorrências Setor'!V133=0,"n.d.",'Total de Ocorrências Setor'!V145/'Total de Ocorrências Setor'!V133-1)</f>
        <v>n.d.</v>
      </c>
      <c r="W145" s="58">
        <f>IF('Total de Ocorrências Setor'!W133=0,"n.d.",'Total de Ocorrências Setor'!W145/'Total de Ocorrências Setor'!W133-1)</f>
        <v>3.0303030303030276E-2</v>
      </c>
      <c r="X145" s="60">
        <f>IF('Total de Ocorrências Setor'!X133=0,"n.d.",'Total de Ocorrências Setor'!X145/'Total de Ocorrências Setor'!X133-1)</f>
        <v>0.33333333333333326</v>
      </c>
      <c r="Y145" s="56"/>
    </row>
    <row r="146" spans="1:25" x14ac:dyDescent="0.35">
      <c r="A146" s="71">
        <v>37500</v>
      </c>
      <c r="B146" s="57" t="str">
        <f>IF('Total de Ocorrências Setor'!B134=0,"n.d.",'Total de Ocorrências Setor'!B146/'Total de Ocorrências Setor'!B134-1)</f>
        <v>n.d.</v>
      </c>
      <c r="C146" s="58" t="str">
        <f>IF('Total de Ocorrências Setor'!C134=0,"n.d.",'Total de Ocorrências Setor'!C146/'Total de Ocorrências Setor'!C134-1)</f>
        <v>n.d.</v>
      </c>
      <c r="D146" s="58" t="str">
        <f>IF('Total de Ocorrências Setor'!D134=0,"n.d.",'Total de Ocorrências Setor'!D146/'Total de Ocorrências Setor'!D134-1)</f>
        <v>n.d.</v>
      </c>
      <c r="E146" s="58" t="str">
        <f>IF('Total de Ocorrências Setor'!E134=0,"n.d.",'Total de Ocorrências Setor'!E146/'Total de Ocorrências Setor'!E134-1)</f>
        <v>n.d.</v>
      </c>
      <c r="F146" s="59">
        <f>IF('Total de Ocorrências Setor'!F134=0,"n.d.",'Total de Ocorrências Setor'!F146/'Total de Ocorrências Setor'!F134-1)</f>
        <v>1.0483539094650207</v>
      </c>
      <c r="G146" s="58" t="str">
        <f>IF('Total de Ocorrências Setor'!G134=0,"n.d.",'Total de Ocorrências Setor'!G146/'Total de Ocorrências Setor'!G134-1)</f>
        <v>n.d.</v>
      </c>
      <c r="H146" s="58" t="str">
        <f>IF('Total de Ocorrências Setor'!H134=0,"n.d.",'Total de Ocorrências Setor'!H146/'Total de Ocorrências Setor'!H134-1)</f>
        <v>n.d.</v>
      </c>
      <c r="I146" s="58" t="str">
        <f>IF('Total de Ocorrências Setor'!I134=0,"n.d.",'Total de Ocorrências Setor'!I146/'Total de Ocorrências Setor'!I134-1)</f>
        <v>n.d.</v>
      </c>
      <c r="J146" s="58" t="str">
        <f>IF('Total de Ocorrências Setor'!J134=0,"n.d.",'Total de Ocorrências Setor'!J146/'Total de Ocorrências Setor'!J134-1)</f>
        <v>n.d.</v>
      </c>
      <c r="K146" s="58">
        <f>IF('Total de Ocorrências Setor'!K134=0,"n.d.",'Total de Ocorrências Setor'!K146/'Total de Ocorrências Setor'!K134-1)</f>
        <v>0.41782729805013918</v>
      </c>
      <c r="L146" s="57" t="str">
        <f>IF('Total de Ocorrências Setor'!L134=0,"n.d.",'Total de Ocorrências Setor'!L146/'Total de Ocorrências Setor'!L134-1)</f>
        <v>n.d.</v>
      </c>
      <c r="M146" s="58" t="str">
        <f>IF('Total de Ocorrências Setor'!M134=0,"n.d.",'Total de Ocorrências Setor'!M146/'Total de Ocorrências Setor'!M134-1)</f>
        <v>n.d.</v>
      </c>
      <c r="N146" s="58" t="str">
        <f>IF('Total de Ocorrências Setor'!N134=0,"n.d.",'Total de Ocorrências Setor'!N146/'Total de Ocorrências Setor'!N134-1)</f>
        <v>n.d.</v>
      </c>
      <c r="O146" s="58" t="str">
        <f>IF('Total de Ocorrências Setor'!O134=0,"n.d.",'Total de Ocorrências Setor'!O146/'Total de Ocorrências Setor'!O134-1)</f>
        <v>n.d.</v>
      </c>
      <c r="P146" s="59" t="str">
        <f>IF('Total de Ocorrências Setor'!P134=0,"n.d.",'Total de Ocorrências Setor'!P146/'Total de Ocorrências Setor'!P134-1)</f>
        <v>n.d.</v>
      </c>
      <c r="Q146" s="58" t="str">
        <f>IF('Total de Ocorrências Setor'!Q134=0,"n.d.",'Total de Ocorrências Setor'!Q146/'Total de Ocorrências Setor'!Q134-1)</f>
        <v>n.d.</v>
      </c>
      <c r="R146" s="58" t="str">
        <f>IF('Total de Ocorrências Setor'!R134=0,"n.d.",'Total de Ocorrências Setor'!R146/'Total de Ocorrências Setor'!R134-1)</f>
        <v>n.d.</v>
      </c>
      <c r="S146" s="58" t="str">
        <f>IF('Total de Ocorrências Setor'!S134=0,"n.d.",'Total de Ocorrências Setor'!S146/'Total de Ocorrências Setor'!S134-1)</f>
        <v>n.d.</v>
      </c>
      <c r="T146" s="58" t="str">
        <f>IF('Total de Ocorrências Setor'!T134=0,"n.d.",'Total de Ocorrências Setor'!T146/'Total de Ocorrências Setor'!T134-1)</f>
        <v>n.d.</v>
      </c>
      <c r="U146" s="58" t="str">
        <f>IF('Total de Ocorrências Setor'!U134=0,"n.d.",'Total de Ocorrências Setor'!U146/'Total de Ocorrências Setor'!U134-1)</f>
        <v>n.d.</v>
      </c>
      <c r="V146" s="60" t="str">
        <f>IF('Total de Ocorrências Setor'!V134=0,"n.d.",'Total de Ocorrências Setor'!V146/'Total de Ocorrências Setor'!V134-1)</f>
        <v>n.d.</v>
      </c>
      <c r="W146" s="58">
        <f>IF('Total de Ocorrências Setor'!W134=0,"n.d.",'Total de Ocorrências Setor'!W146/'Total de Ocorrências Setor'!W134-1)</f>
        <v>-8.333333333333337E-2</v>
      </c>
      <c r="X146" s="60">
        <f>IF('Total de Ocorrências Setor'!X134=0,"n.d.",'Total de Ocorrências Setor'!X146/'Total de Ocorrências Setor'!X134-1)</f>
        <v>-4.5454545454545414E-2</v>
      </c>
      <c r="Y146" s="56"/>
    </row>
    <row r="147" spans="1:25" x14ac:dyDescent="0.35">
      <c r="A147" s="71">
        <v>37530</v>
      </c>
      <c r="B147" s="57" t="str">
        <f>IF('Total de Ocorrências Setor'!B135=0,"n.d.",'Total de Ocorrências Setor'!B147/'Total de Ocorrências Setor'!B135-1)</f>
        <v>n.d.</v>
      </c>
      <c r="C147" s="58" t="str">
        <f>IF('Total de Ocorrências Setor'!C135=0,"n.d.",'Total de Ocorrências Setor'!C147/'Total de Ocorrências Setor'!C135-1)</f>
        <v>n.d.</v>
      </c>
      <c r="D147" s="58" t="str">
        <f>IF('Total de Ocorrências Setor'!D135=0,"n.d.",'Total de Ocorrências Setor'!D147/'Total de Ocorrências Setor'!D135-1)</f>
        <v>n.d.</v>
      </c>
      <c r="E147" s="58" t="str">
        <f>IF('Total de Ocorrências Setor'!E135=0,"n.d.",'Total de Ocorrências Setor'!E147/'Total de Ocorrências Setor'!E135-1)</f>
        <v>n.d.</v>
      </c>
      <c r="F147" s="59">
        <f>IF('Total de Ocorrências Setor'!F135=0,"n.d.",'Total de Ocorrências Setor'!F147/'Total de Ocorrências Setor'!F135-1)</f>
        <v>1.7141403865717191</v>
      </c>
      <c r="G147" s="58" t="str">
        <f>IF('Total de Ocorrências Setor'!G135=0,"n.d.",'Total de Ocorrências Setor'!G147/'Total de Ocorrências Setor'!G135-1)</f>
        <v>n.d.</v>
      </c>
      <c r="H147" s="58" t="str">
        <f>IF('Total de Ocorrências Setor'!H135=0,"n.d.",'Total de Ocorrências Setor'!H147/'Total de Ocorrências Setor'!H135-1)</f>
        <v>n.d.</v>
      </c>
      <c r="I147" s="58" t="str">
        <f>IF('Total de Ocorrências Setor'!I135=0,"n.d.",'Total de Ocorrências Setor'!I147/'Total de Ocorrências Setor'!I135-1)</f>
        <v>n.d.</v>
      </c>
      <c r="J147" s="58" t="str">
        <f>IF('Total de Ocorrências Setor'!J135=0,"n.d.",'Total de Ocorrências Setor'!J147/'Total de Ocorrências Setor'!J135-1)</f>
        <v>n.d.</v>
      </c>
      <c r="K147" s="58">
        <f>IF('Total de Ocorrências Setor'!K135=0,"n.d.",'Total de Ocorrências Setor'!K147/'Total de Ocorrências Setor'!K135-1)</f>
        <v>0.68474576271186449</v>
      </c>
      <c r="L147" s="57" t="str">
        <f>IF('Total de Ocorrências Setor'!L135=0,"n.d.",'Total de Ocorrências Setor'!L147/'Total de Ocorrências Setor'!L135-1)</f>
        <v>n.d.</v>
      </c>
      <c r="M147" s="58" t="str">
        <f>IF('Total de Ocorrências Setor'!M135=0,"n.d.",'Total de Ocorrências Setor'!M147/'Total de Ocorrências Setor'!M135-1)</f>
        <v>n.d.</v>
      </c>
      <c r="N147" s="58" t="str">
        <f>IF('Total de Ocorrências Setor'!N135=0,"n.d.",'Total de Ocorrências Setor'!N147/'Total de Ocorrências Setor'!N135-1)</f>
        <v>n.d.</v>
      </c>
      <c r="O147" s="58" t="str">
        <f>IF('Total de Ocorrências Setor'!O135=0,"n.d.",'Total de Ocorrências Setor'!O147/'Total de Ocorrências Setor'!O135-1)</f>
        <v>n.d.</v>
      </c>
      <c r="P147" s="59" t="str">
        <f>IF('Total de Ocorrências Setor'!P135=0,"n.d.",'Total de Ocorrências Setor'!P147/'Total de Ocorrências Setor'!P135-1)</f>
        <v>n.d.</v>
      </c>
      <c r="Q147" s="58" t="str">
        <f>IF('Total de Ocorrências Setor'!Q135=0,"n.d.",'Total de Ocorrências Setor'!Q147/'Total de Ocorrências Setor'!Q135-1)</f>
        <v>n.d.</v>
      </c>
      <c r="R147" s="58" t="str">
        <f>IF('Total de Ocorrências Setor'!R135=0,"n.d.",'Total de Ocorrências Setor'!R147/'Total de Ocorrências Setor'!R135-1)</f>
        <v>n.d.</v>
      </c>
      <c r="S147" s="58" t="str">
        <f>IF('Total de Ocorrências Setor'!S135=0,"n.d.",'Total de Ocorrências Setor'!S147/'Total de Ocorrências Setor'!S135-1)</f>
        <v>n.d.</v>
      </c>
      <c r="T147" s="58" t="str">
        <f>IF('Total de Ocorrências Setor'!T135=0,"n.d.",'Total de Ocorrências Setor'!T147/'Total de Ocorrências Setor'!T135-1)</f>
        <v>n.d.</v>
      </c>
      <c r="U147" s="58" t="str">
        <f>IF('Total de Ocorrências Setor'!U135=0,"n.d.",'Total de Ocorrências Setor'!U147/'Total de Ocorrências Setor'!U135-1)</f>
        <v>n.d.</v>
      </c>
      <c r="V147" s="60" t="str">
        <f>IF('Total de Ocorrências Setor'!V135=0,"n.d.",'Total de Ocorrências Setor'!V147/'Total de Ocorrências Setor'!V135-1)</f>
        <v>n.d.</v>
      </c>
      <c r="W147" s="58">
        <f>IF('Total de Ocorrências Setor'!W135=0,"n.d.",'Total de Ocorrências Setor'!W147/'Total de Ocorrências Setor'!W135-1)</f>
        <v>-0.375</v>
      </c>
      <c r="X147" s="60">
        <f>IF('Total de Ocorrências Setor'!X135=0,"n.d.",'Total de Ocorrências Setor'!X147/'Total de Ocorrências Setor'!X135-1)</f>
        <v>0.28000000000000003</v>
      </c>
      <c r="Y147" s="56"/>
    </row>
    <row r="148" spans="1:25" x14ac:dyDescent="0.35">
      <c r="A148" s="71">
        <v>37561</v>
      </c>
      <c r="B148" s="57" t="str">
        <f>IF('Total de Ocorrências Setor'!B136=0,"n.d.",'Total de Ocorrências Setor'!B148/'Total de Ocorrências Setor'!B136-1)</f>
        <v>n.d.</v>
      </c>
      <c r="C148" s="58" t="str">
        <f>IF('Total de Ocorrências Setor'!C136=0,"n.d.",'Total de Ocorrências Setor'!C148/'Total de Ocorrências Setor'!C136-1)</f>
        <v>n.d.</v>
      </c>
      <c r="D148" s="58" t="str">
        <f>IF('Total de Ocorrências Setor'!D136=0,"n.d.",'Total de Ocorrências Setor'!D148/'Total de Ocorrências Setor'!D136-1)</f>
        <v>n.d.</v>
      </c>
      <c r="E148" s="58" t="str">
        <f>IF('Total de Ocorrências Setor'!E136=0,"n.d.",'Total de Ocorrências Setor'!E148/'Total de Ocorrências Setor'!E136-1)</f>
        <v>n.d.</v>
      </c>
      <c r="F148" s="59">
        <f>IF('Total de Ocorrências Setor'!F136=0,"n.d.",'Total de Ocorrências Setor'!F148/'Total de Ocorrências Setor'!F136-1)</f>
        <v>5.3816793893129775</v>
      </c>
      <c r="G148" s="58" t="str">
        <f>IF('Total de Ocorrências Setor'!G136=0,"n.d.",'Total de Ocorrências Setor'!G148/'Total de Ocorrências Setor'!G136-1)</f>
        <v>n.d.</v>
      </c>
      <c r="H148" s="58" t="str">
        <f>IF('Total de Ocorrências Setor'!H136=0,"n.d.",'Total de Ocorrências Setor'!H148/'Total de Ocorrências Setor'!H136-1)</f>
        <v>n.d.</v>
      </c>
      <c r="I148" s="58" t="str">
        <f>IF('Total de Ocorrências Setor'!I136=0,"n.d.",'Total de Ocorrências Setor'!I148/'Total de Ocorrências Setor'!I136-1)</f>
        <v>n.d.</v>
      </c>
      <c r="J148" s="58" t="str">
        <f>IF('Total de Ocorrências Setor'!J136=0,"n.d.",'Total de Ocorrências Setor'!J148/'Total de Ocorrências Setor'!J136-1)</f>
        <v>n.d.</v>
      </c>
      <c r="K148" s="58">
        <f>IF('Total de Ocorrências Setor'!K136=0,"n.d.",'Total de Ocorrências Setor'!K148/'Total de Ocorrências Setor'!K136-1)</f>
        <v>1.6736111111111112</v>
      </c>
      <c r="L148" s="57" t="str">
        <f>IF('Total de Ocorrências Setor'!L136=0,"n.d.",'Total de Ocorrências Setor'!L148/'Total de Ocorrências Setor'!L136-1)</f>
        <v>n.d.</v>
      </c>
      <c r="M148" s="58" t="str">
        <f>IF('Total de Ocorrências Setor'!M136=0,"n.d.",'Total de Ocorrências Setor'!M148/'Total de Ocorrências Setor'!M136-1)</f>
        <v>n.d.</v>
      </c>
      <c r="N148" s="58" t="str">
        <f>IF('Total de Ocorrências Setor'!N136=0,"n.d.",'Total de Ocorrências Setor'!N148/'Total de Ocorrências Setor'!N136-1)</f>
        <v>n.d.</v>
      </c>
      <c r="O148" s="58" t="str">
        <f>IF('Total de Ocorrências Setor'!O136=0,"n.d.",'Total de Ocorrências Setor'!O148/'Total de Ocorrências Setor'!O136-1)</f>
        <v>n.d.</v>
      </c>
      <c r="P148" s="59" t="str">
        <f>IF('Total de Ocorrências Setor'!P136=0,"n.d.",'Total de Ocorrências Setor'!P148/'Total de Ocorrências Setor'!P136-1)</f>
        <v>n.d.</v>
      </c>
      <c r="Q148" s="58" t="str">
        <f>IF('Total de Ocorrências Setor'!Q136=0,"n.d.",'Total de Ocorrências Setor'!Q148/'Total de Ocorrências Setor'!Q136-1)</f>
        <v>n.d.</v>
      </c>
      <c r="R148" s="58" t="str">
        <f>IF('Total de Ocorrências Setor'!R136=0,"n.d.",'Total de Ocorrências Setor'!R148/'Total de Ocorrências Setor'!R136-1)</f>
        <v>n.d.</v>
      </c>
      <c r="S148" s="58" t="str">
        <f>IF('Total de Ocorrências Setor'!S136=0,"n.d.",'Total de Ocorrências Setor'!S148/'Total de Ocorrências Setor'!S136-1)</f>
        <v>n.d.</v>
      </c>
      <c r="T148" s="58" t="str">
        <f>IF('Total de Ocorrências Setor'!T136=0,"n.d.",'Total de Ocorrências Setor'!T148/'Total de Ocorrências Setor'!T136-1)</f>
        <v>n.d.</v>
      </c>
      <c r="U148" s="58" t="str">
        <f>IF('Total de Ocorrências Setor'!U136=0,"n.d.",'Total de Ocorrências Setor'!U148/'Total de Ocorrências Setor'!U136-1)</f>
        <v>n.d.</v>
      </c>
      <c r="V148" s="60" t="str">
        <f>IF('Total de Ocorrências Setor'!V136=0,"n.d.",'Total de Ocorrências Setor'!V148/'Total de Ocorrências Setor'!V136-1)</f>
        <v>n.d.</v>
      </c>
      <c r="W148" s="58">
        <f>IF('Total de Ocorrências Setor'!W136=0,"n.d.",'Total de Ocorrências Setor'!W148/'Total de Ocorrências Setor'!W136-1)</f>
        <v>6.25E-2</v>
      </c>
      <c r="X148" s="60">
        <f>IF('Total de Ocorrências Setor'!X136=0,"n.d.",'Total de Ocorrências Setor'!X148/'Total de Ocorrências Setor'!X136-1)</f>
        <v>3.75</v>
      </c>
      <c r="Y148" s="56"/>
    </row>
    <row r="149" spans="1:25" ht="15" thickBot="1" x14ac:dyDescent="0.4">
      <c r="A149" s="72">
        <v>37591</v>
      </c>
      <c r="B149" s="65" t="str">
        <f>IF('Total de Ocorrências Setor'!B137=0,"n.d.",'Total de Ocorrências Setor'!B149/'Total de Ocorrências Setor'!B137-1)</f>
        <v>n.d.</v>
      </c>
      <c r="C149" s="66" t="str">
        <f>IF('Total de Ocorrências Setor'!C137=0,"n.d.",'Total de Ocorrências Setor'!C149/'Total de Ocorrências Setor'!C137-1)</f>
        <v>n.d.</v>
      </c>
      <c r="D149" s="66" t="str">
        <f>IF('Total de Ocorrências Setor'!D137=0,"n.d.",'Total de Ocorrências Setor'!D149/'Total de Ocorrências Setor'!D137-1)</f>
        <v>n.d.</v>
      </c>
      <c r="E149" s="66" t="str">
        <f>IF('Total de Ocorrências Setor'!E137=0,"n.d.",'Total de Ocorrências Setor'!E149/'Total de Ocorrências Setor'!E137-1)</f>
        <v>n.d.</v>
      </c>
      <c r="F149" s="67">
        <f>IF('Total de Ocorrências Setor'!F137=0,"n.d.",'Total de Ocorrências Setor'!F149/'Total de Ocorrências Setor'!F137-1)</f>
        <v>4.6226993865030677</v>
      </c>
      <c r="G149" s="66" t="str">
        <f>IF('Total de Ocorrências Setor'!G137=0,"n.d.",'Total de Ocorrências Setor'!G149/'Total de Ocorrências Setor'!G137-1)</f>
        <v>n.d.</v>
      </c>
      <c r="H149" s="66" t="str">
        <f>IF('Total de Ocorrências Setor'!H137=0,"n.d.",'Total de Ocorrências Setor'!H149/'Total de Ocorrências Setor'!H137-1)</f>
        <v>n.d.</v>
      </c>
      <c r="I149" s="66" t="str">
        <f>IF('Total de Ocorrências Setor'!I137=0,"n.d.",'Total de Ocorrências Setor'!I149/'Total de Ocorrências Setor'!I137-1)</f>
        <v>n.d.</v>
      </c>
      <c r="J149" s="66" t="str">
        <f>IF('Total de Ocorrências Setor'!J137=0,"n.d.",'Total de Ocorrências Setor'!J149/'Total de Ocorrências Setor'!J137-1)</f>
        <v>n.d.</v>
      </c>
      <c r="K149" s="66">
        <f>IF('Total de Ocorrências Setor'!K137=0,"n.d.",'Total de Ocorrências Setor'!K149/'Total de Ocorrências Setor'!K137-1)</f>
        <v>0.33333333333333326</v>
      </c>
      <c r="L149" s="65" t="str">
        <f>IF('Total de Ocorrências Setor'!L137=0,"n.d.",'Total de Ocorrências Setor'!L149/'Total de Ocorrências Setor'!L137-1)</f>
        <v>n.d.</v>
      </c>
      <c r="M149" s="66" t="str">
        <f>IF('Total de Ocorrências Setor'!M137=0,"n.d.",'Total de Ocorrências Setor'!M149/'Total de Ocorrências Setor'!M137-1)</f>
        <v>n.d.</v>
      </c>
      <c r="N149" s="66" t="str">
        <f>IF('Total de Ocorrências Setor'!N137=0,"n.d.",'Total de Ocorrências Setor'!N149/'Total de Ocorrências Setor'!N137-1)</f>
        <v>n.d.</v>
      </c>
      <c r="O149" s="66" t="str">
        <f>IF('Total de Ocorrências Setor'!O137=0,"n.d.",'Total de Ocorrências Setor'!O149/'Total de Ocorrências Setor'!O137-1)</f>
        <v>n.d.</v>
      </c>
      <c r="P149" s="67" t="str">
        <f>IF('Total de Ocorrências Setor'!P137=0,"n.d.",'Total de Ocorrências Setor'!P149/'Total de Ocorrências Setor'!P137-1)</f>
        <v>n.d.</v>
      </c>
      <c r="Q149" s="66" t="str">
        <f>IF('Total de Ocorrências Setor'!Q137=0,"n.d.",'Total de Ocorrências Setor'!Q149/'Total de Ocorrências Setor'!Q137-1)</f>
        <v>n.d.</v>
      </c>
      <c r="R149" s="66" t="str">
        <f>IF('Total de Ocorrências Setor'!R137=0,"n.d.",'Total de Ocorrências Setor'!R149/'Total de Ocorrências Setor'!R137-1)</f>
        <v>n.d.</v>
      </c>
      <c r="S149" s="66" t="str">
        <f>IF('Total de Ocorrências Setor'!S137=0,"n.d.",'Total de Ocorrências Setor'!S149/'Total de Ocorrências Setor'!S137-1)</f>
        <v>n.d.</v>
      </c>
      <c r="T149" s="66" t="str">
        <f>IF('Total de Ocorrências Setor'!T137=0,"n.d.",'Total de Ocorrências Setor'!T149/'Total de Ocorrências Setor'!T137-1)</f>
        <v>n.d.</v>
      </c>
      <c r="U149" s="66" t="str">
        <f>IF('Total de Ocorrências Setor'!U137=0,"n.d.",'Total de Ocorrências Setor'!U149/'Total de Ocorrências Setor'!U137-1)</f>
        <v>n.d.</v>
      </c>
      <c r="V149" s="68" t="str">
        <f>IF('Total de Ocorrências Setor'!V137=0,"n.d.",'Total de Ocorrências Setor'!V149/'Total de Ocorrências Setor'!V137-1)</f>
        <v>n.d.</v>
      </c>
      <c r="W149" s="66">
        <f>IF('Total de Ocorrências Setor'!W137=0,"n.d.",'Total de Ocorrências Setor'!W149/'Total de Ocorrências Setor'!W137-1)</f>
        <v>0.25</v>
      </c>
      <c r="X149" s="68">
        <f>IF('Total de Ocorrências Setor'!X137=0,"n.d.",'Total de Ocorrências Setor'!X149/'Total de Ocorrências Setor'!X137-1)</f>
        <v>-0.31578947368421051</v>
      </c>
      <c r="Y149" s="56"/>
    </row>
    <row r="150" spans="1:25" x14ac:dyDescent="0.35">
      <c r="A150" s="70">
        <v>37622</v>
      </c>
      <c r="B150" s="61" t="str">
        <f>IF('Total de Ocorrências Setor'!B138=0,"n.d.",'Total de Ocorrências Setor'!B150/'Total de Ocorrências Setor'!B138-1)</f>
        <v>n.d.</v>
      </c>
      <c r="C150" s="62" t="str">
        <f>IF('Total de Ocorrências Setor'!C138=0,"n.d.",'Total de Ocorrências Setor'!C150/'Total de Ocorrências Setor'!C138-1)</f>
        <v>n.d.</v>
      </c>
      <c r="D150" s="62" t="str">
        <f>IF('Total de Ocorrências Setor'!D138=0,"n.d.",'Total de Ocorrências Setor'!D150/'Total de Ocorrências Setor'!D138-1)</f>
        <v>n.d.</v>
      </c>
      <c r="E150" s="62" t="str">
        <f>IF('Total de Ocorrências Setor'!E138=0,"n.d.",'Total de Ocorrências Setor'!E150/'Total de Ocorrências Setor'!E138-1)</f>
        <v>n.d.</v>
      </c>
      <c r="F150" s="63">
        <f>IF('Total de Ocorrências Setor'!F138=0,"n.d.",'Total de Ocorrências Setor'!F150/'Total de Ocorrências Setor'!F138-1)</f>
        <v>1.2927536231884056</v>
      </c>
      <c r="G150" s="58" t="str">
        <f>IF('Total de Ocorrências Setor'!G138=0,"n.d.",'Total de Ocorrências Setor'!G150/'Total de Ocorrências Setor'!G138-1)</f>
        <v>n.d.</v>
      </c>
      <c r="H150" s="58" t="str">
        <f>IF('Total de Ocorrências Setor'!H138=0,"n.d.",'Total de Ocorrências Setor'!H150/'Total de Ocorrências Setor'!H138-1)</f>
        <v>n.d.</v>
      </c>
      <c r="I150" s="58" t="str">
        <f>IF('Total de Ocorrências Setor'!I138=0,"n.d.",'Total de Ocorrências Setor'!I150/'Total de Ocorrências Setor'!I138-1)</f>
        <v>n.d.</v>
      </c>
      <c r="J150" s="58" t="str">
        <f>IF('Total de Ocorrências Setor'!J138=0,"n.d.",'Total de Ocorrências Setor'!J150/'Total de Ocorrências Setor'!J138-1)</f>
        <v>n.d.</v>
      </c>
      <c r="K150" s="58">
        <f>IF('Total de Ocorrências Setor'!K138=0,"n.d.",'Total de Ocorrências Setor'!K150/'Total de Ocorrências Setor'!K138-1)</f>
        <v>-8.6956521739130488E-2</v>
      </c>
      <c r="L150" s="61" t="str">
        <f>IF('Total de Ocorrências Setor'!L138=0,"n.d.",'Total de Ocorrências Setor'!L150/'Total de Ocorrências Setor'!L138-1)</f>
        <v>n.d.</v>
      </c>
      <c r="M150" s="62" t="str">
        <f>IF('Total de Ocorrências Setor'!M138=0,"n.d.",'Total de Ocorrências Setor'!M150/'Total de Ocorrências Setor'!M138-1)</f>
        <v>n.d.</v>
      </c>
      <c r="N150" s="62" t="str">
        <f>IF('Total de Ocorrências Setor'!N138=0,"n.d.",'Total de Ocorrências Setor'!N150/'Total de Ocorrências Setor'!N138-1)</f>
        <v>n.d.</v>
      </c>
      <c r="O150" s="62" t="str">
        <f>IF('Total de Ocorrências Setor'!O138=0,"n.d.",'Total de Ocorrências Setor'!O150/'Total de Ocorrências Setor'!O138-1)</f>
        <v>n.d.</v>
      </c>
      <c r="P150" s="63" t="str">
        <f>IF('Total de Ocorrências Setor'!P138=0,"n.d.",'Total de Ocorrências Setor'!P150/'Total de Ocorrências Setor'!P138-1)</f>
        <v>n.d.</v>
      </c>
      <c r="Q150" s="58" t="str">
        <f>IF('Total de Ocorrências Setor'!Q138=0,"n.d.",'Total de Ocorrências Setor'!Q150/'Total de Ocorrências Setor'!Q138-1)</f>
        <v>n.d.</v>
      </c>
      <c r="R150" s="58" t="str">
        <f>IF('Total de Ocorrências Setor'!R138=0,"n.d.",'Total de Ocorrências Setor'!R150/'Total de Ocorrências Setor'!R138-1)</f>
        <v>n.d.</v>
      </c>
      <c r="S150" s="58" t="str">
        <f>IF('Total de Ocorrências Setor'!S138=0,"n.d.",'Total de Ocorrências Setor'!S150/'Total de Ocorrências Setor'!S138-1)</f>
        <v>n.d.</v>
      </c>
      <c r="T150" s="58" t="str">
        <f>IF('Total de Ocorrências Setor'!T138=0,"n.d.",'Total de Ocorrências Setor'!T150/'Total de Ocorrências Setor'!T138-1)</f>
        <v>n.d.</v>
      </c>
      <c r="U150" s="58" t="str">
        <f>IF('Total de Ocorrências Setor'!U138=0,"n.d.",'Total de Ocorrências Setor'!U150/'Total de Ocorrências Setor'!U138-1)</f>
        <v>n.d.</v>
      </c>
      <c r="V150" s="64" t="str">
        <f>IF('Total de Ocorrências Setor'!V138=0,"n.d.",'Total de Ocorrências Setor'!V150/'Total de Ocorrências Setor'!V138-1)</f>
        <v>n.d.</v>
      </c>
      <c r="W150" s="58">
        <f>IF('Total de Ocorrências Setor'!W138=0,"n.d.",'Total de Ocorrências Setor'!W150/'Total de Ocorrências Setor'!W138-1)</f>
        <v>0</v>
      </c>
      <c r="X150" s="64">
        <f>IF('Total de Ocorrências Setor'!X138=0,"n.d.",'Total de Ocorrências Setor'!X150/'Total de Ocorrências Setor'!X138-1)</f>
        <v>-0.43478260869565222</v>
      </c>
      <c r="Y150" s="56"/>
    </row>
    <row r="151" spans="1:25" x14ac:dyDescent="0.35">
      <c r="A151" s="71">
        <v>37653</v>
      </c>
      <c r="B151" s="57" t="str">
        <f>IF('Total de Ocorrências Setor'!B139=0,"n.d.",'Total de Ocorrências Setor'!B151/'Total de Ocorrências Setor'!B139-1)</f>
        <v>n.d.</v>
      </c>
      <c r="C151" s="58" t="str">
        <f>IF('Total de Ocorrências Setor'!C139=0,"n.d.",'Total de Ocorrências Setor'!C151/'Total de Ocorrências Setor'!C139-1)</f>
        <v>n.d.</v>
      </c>
      <c r="D151" s="58" t="str">
        <f>IF('Total de Ocorrências Setor'!D139=0,"n.d.",'Total de Ocorrências Setor'!D151/'Total de Ocorrências Setor'!D139-1)</f>
        <v>n.d.</v>
      </c>
      <c r="E151" s="58" t="str">
        <f>IF('Total de Ocorrências Setor'!E139=0,"n.d.",'Total de Ocorrências Setor'!E151/'Total de Ocorrências Setor'!E139-1)</f>
        <v>n.d.</v>
      </c>
      <c r="F151" s="59">
        <f>IF('Total de Ocorrências Setor'!F139=0,"n.d.",'Total de Ocorrências Setor'!F151/'Total de Ocorrências Setor'!F139-1)</f>
        <v>0.82913472070098582</v>
      </c>
      <c r="G151" s="58" t="str">
        <f>IF('Total de Ocorrências Setor'!G139=0,"n.d.",'Total de Ocorrências Setor'!G151/'Total de Ocorrências Setor'!G139-1)</f>
        <v>n.d.</v>
      </c>
      <c r="H151" s="58" t="str">
        <f>IF('Total de Ocorrências Setor'!H139=0,"n.d.",'Total de Ocorrências Setor'!H151/'Total de Ocorrências Setor'!H139-1)</f>
        <v>n.d.</v>
      </c>
      <c r="I151" s="58" t="str">
        <f>IF('Total de Ocorrências Setor'!I139=0,"n.d.",'Total de Ocorrências Setor'!I151/'Total de Ocorrências Setor'!I139-1)</f>
        <v>n.d.</v>
      </c>
      <c r="J151" s="58" t="str">
        <f>IF('Total de Ocorrências Setor'!J139=0,"n.d.",'Total de Ocorrências Setor'!J151/'Total de Ocorrências Setor'!J139-1)</f>
        <v>n.d.</v>
      </c>
      <c r="K151" s="58">
        <f>IF('Total de Ocorrências Setor'!K139=0,"n.d.",'Total de Ocorrências Setor'!K151/'Total de Ocorrências Setor'!K139-1)</f>
        <v>-4.2801556420233422E-2</v>
      </c>
      <c r="L151" s="57" t="str">
        <f>IF('Total de Ocorrências Setor'!L139=0,"n.d.",'Total de Ocorrências Setor'!L151/'Total de Ocorrências Setor'!L139-1)</f>
        <v>n.d.</v>
      </c>
      <c r="M151" s="58" t="str">
        <f>IF('Total de Ocorrências Setor'!M139=0,"n.d.",'Total de Ocorrências Setor'!M151/'Total de Ocorrências Setor'!M139-1)</f>
        <v>n.d.</v>
      </c>
      <c r="N151" s="58" t="str">
        <f>IF('Total de Ocorrências Setor'!N139=0,"n.d.",'Total de Ocorrências Setor'!N151/'Total de Ocorrências Setor'!N139-1)</f>
        <v>n.d.</v>
      </c>
      <c r="O151" s="58" t="str">
        <f>IF('Total de Ocorrências Setor'!O139=0,"n.d.",'Total de Ocorrências Setor'!O151/'Total de Ocorrências Setor'!O139-1)</f>
        <v>n.d.</v>
      </c>
      <c r="P151" s="59" t="str">
        <f>IF('Total de Ocorrências Setor'!P139=0,"n.d.",'Total de Ocorrências Setor'!P151/'Total de Ocorrências Setor'!P139-1)</f>
        <v>n.d.</v>
      </c>
      <c r="Q151" s="58" t="str">
        <f>IF('Total de Ocorrências Setor'!Q139=0,"n.d.",'Total de Ocorrências Setor'!Q151/'Total de Ocorrências Setor'!Q139-1)</f>
        <v>n.d.</v>
      </c>
      <c r="R151" s="58" t="str">
        <f>IF('Total de Ocorrências Setor'!R139=0,"n.d.",'Total de Ocorrências Setor'!R151/'Total de Ocorrências Setor'!R139-1)</f>
        <v>n.d.</v>
      </c>
      <c r="S151" s="58" t="str">
        <f>IF('Total de Ocorrências Setor'!S139=0,"n.d.",'Total de Ocorrências Setor'!S151/'Total de Ocorrências Setor'!S139-1)</f>
        <v>n.d.</v>
      </c>
      <c r="T151" s="58" t="str">
        <f>IF('Total de Ocorrências Setor'!T139=0,"n.d.",'Total de Ocorrências Setor'!T151/'Total de Ocorrências Setor'!T139-1)</f>
        <v>n.d.</v>
      </c>
      <c r="U151" s="58" t="str">
        <f>IF('Total de Ocorrências Setor'!U139=0,"n.d.",'Total de Ocorrências Setor'!U151/'Total de Ocorrências Setor'!U139-1)</f>
        <v>n.d.</v>
      </c>
      <c r="V151" s="60" t="str">
        <f>IF('Total de Ocorrências Setor'!V139=0,"n.d.",'Total de Ocorrências Setor'!V151/'Total de Ocorrências Setor'!V139-1)</f>
        <v>n.d.</v>
      </c>
      <c r="W151" s="58">
        <f>IF('Total de Ocorrências Setor'!W139=0,"n.d.",'Total de Ocorrências Setor'!W151/'Total de Ocorrências Setor'!W139-1)</f>
        <v>0.83333333333333326</v>
      </c>
      <c r="X151" s="60">
        <f>IF('Total de Ocorrências Setor'!X139=0,"n.d.",'Total de Ocorrências Setor'!X151/'Total de Ocorrências Setor'!X139-1)</f>
        <v>-0.54545454545454541</v>
      </c>
      <c r="Y151" s="56"/>
    </row>
    <row r="152" spans="1:25" x14ac:dyDescent="0.35">
      <c r="A152" s="71">
        <v>37681</v>
      </c>
      <c r="B152" s="57" t="str">
        <f>IF('Total de Ocorrências Setor'!B140=0,"n.d.",'Total de Ocorrências Setor'!B152/'Total de Ocorrências Setor'!B140-1)</f>
        <v>n.d.</v>
      </c>
      <c r="C152" s="58" t="str">
        <f>IF('Total de Ocorrências Setor'!C140=0,"n.d.",'Total de Ocorrências Setor'!C152/'Total de Ocorrências Setor'!C140-1)</f>
        <v>n.d.</v>
      </c>
      <c r="D152" s="58" t="str">
        <f>IF('Total de Ocorrências Setor'!D140=0,"n.d.",'Total de Ocorrências Setor'!D152/'Total de Ocorrências Setor'!D140-1)</f>
        <v>n.d.</v>
      </c>
      <c r="E152" s="58" t="str">
        <f>IF('Total de Ocorrências Setor'!E140=0,"n.d.",'Total de Ocorrências Setor'!E152/'Total de Ocorrências Setor'!E140-1)</f>
        <v>n.d.</v>
      </c>
      <c r="F152" s="59">
        <f>IF('Total de Ocorrências Setor'!F140=0,"n.d.",'Total de Ocorrências Setor'!F152/'Total de Ocorrências Setor'!F140-1)</f>
        <v>0.66474654377880182</v>
      </c>
      <c r="G152" s="58" t="str">
        <f>IF('Total de Ocorrências Setor'!G140=0,"n.d.",'Total de Ocorrências Setor'!G152/'Total de Ocorrências Setor'!G140-1)</f>
        <v>n.d.</v>
      </c>
      <c r="H152" s="58" t="str">
        <f>IF('Total de Ocorrências Setor'!H140=0,"n.d.",'Total de Ocorrências Setor'!H152/'Total de Ocorrências Setor'!H140-1)</f>
        <v>n.d.</v>
      </c>
      <c r="I152" s="58" t="str">
        <f>IF('Total de Ocorrências Setor'!I140=0,"n.d.",'Total de Ocorrências Setor'!I152/'Total de Ocorrências Setor'!I140-1)</f>
        <v>n.d.</v>
      </c>
      <c r="J152" s="58" t="str">
        <f>IF('Total de Ocorrências Setor'!J140=0,"n.d.",'Total de Ocorrências Setor'!J152/'Total de Ocorrências Setor'!J140-1)</f>
        <v>n.d.</v>
      </c>
      <c r="K152" s="58">
        <f>IF('Total de Ocorrências Setor'!K140=0,"n.d.",'Total de Ocorrências Setor'!K152/'Total de Ocorrências Setor'!K140-1)</f>
        <v>-5.4545454545454564E-2</v>
      </c>
      <c r="L152" s="57" t="str">
        <f>IF('Total de Ocorrências Setor'!L140=0,"n.d.",'Total de Ocorrências Setor'!L152/'Total de Ocorrências Setor'!L140-1)</f>
        <v>n.d.</v>
      </c>
      <c r="M152" s="58" t="str">
        <f>IF('Total de Ocorrências Setor'!M140=0,"n.d.",'Total de Ocorrências Setor'!M152/'Total de Ocorrências Setor'!M140-1)</f>
        <v>n.d.</v>
      </c>
      <c r="N152" s="58" t="str">
        <f>IF('Total de Ocorrências Setor'!N140=0,"n.d.",'Total de Ocorrências Setor'!N152/'Total de Ocorrências Setor'!N140-1)</f>
        <v>n.d.</v>
      </c>
      <c r="O152" s="58" t="str">
        <f>IF('Total de Ocorrências Setor'!O140=0,"n.d.",'Total de Ocorrências Setor'!O152/'Total de Ocorrências Setor'!O140-1)</f>
        <v>n.d.</v>
      </c>
      <c r="P152" s="59" t="str">
        <f>IF('Total de Ocorrências Setor'!P140=0,"n.d.",'Total de Ocorrências Setor'!P152/'Total de Ocorrências Setor'!P140-1)</f>
        <v>n.d.</v>
      </c>
      <c r="Q152" s="58" t="str">
        <f>IF('Total de Ocorrências Setor'!Q140=0,"n.d.",'Total de Ocorrências Setor'!Q152/'Total de Ocorrências Setor'!Q140-1)</f>
        <v>n.d.</v>
      </c>
      <c r="R152" s="58" t="str">
        <f>IF('Total de Ocorrências Setor'!R140=0,"n.d.",'Total de Ocorrências Setor'!R152/'Total de Ocorrências Setor'!R140-1)</f>
        <v>n.d.</v>
      </c>
      <c r="S152" s="58" t="str">
        <f>IF('Total de Ocorrências Setor'!S140=0,"n.d.",'Total de Ocorrências Setor'!S152/'Total de Ocorrências Setor'!S140-1)</f>
        <v>n.d.</v>
      </c>
      <c r="T152" s="58" t="str">
        <f>IF('Total de Ocorrências Setor'!T140=0,"n.d.",'Total de Ocorrências Setor'!T152/'Total de Ocorrências Setor'!T140-1)</f>
        <v>n.d.</v>
      </c>
      <c r="U152" s="58" t="str">
        <f>IF('Total de Ocorrências Setor'!U140=0,"n.d.",'Total de Ocorrências Setor'!U152/'Total de Ocorrências Setor'!U140-1)</f>
        <v>n.d.</v>
      </c>
      <c r="V152" s="60" t="str">
        <f>IF('Total de Ocorrências Setor'!V140=0,"n.d.",'Total de Ocorrências Setor'!V152/'Total de Ocorrências Setor'!V140-1)</f>
        <v>n.d.</v>
      </c>
      <c r="W152" s="58">
        <f>IF('Total de Ocorrências Setor'!W140=0,"n.d.",'Total de Ocorrências Setor'!W152/'Total de Ocorrências Setor'!W140-1)</f>
        <v>0.16666666666666674</v>
      </c>
      <c r="X152" s="60">
        <f>IF('Total de Ocorrências Setor'!X140=0,"n.d.",'Total de Ocorrências Setor'!X152/'Total de Ocorrências Setor'!X140-1)</f>
        <v>0.29411764705882359</v>
      </c>
      <c r="Y152" s="56"/>
    </row>
    <row r="153" spans="1:25" x14ac:dyDescent="0.35">
      <c r="A153" s="71">
        <v>37712</v>
      </c>
      <c r="B153" s="57" t="str">
        <f>IF('Total de Ocorrências Setor'!B141=0,"n.d.",'Total de Ocorrências Setor'!B153/'Total de Ocorrências Setor'!B141-1)</f>
        <v>n.d.</v>
      </c>
      <c r="C153" s="58" t="str">
        <f>IF('Total de Ocorrências Setor'!C141=0,"n.d.",'Total de Ocorrências Setor'!C153/'Total de Ocorrências Setor'!C141-1)</f>
        <v>n.d.</v>
      </c>
      <c r="D153" s="58" t="str">
        <f>IF('Total de Ocorrências Setor'!D141=0,"n.d.",'Total de Ocorrências Setor'!D153/'Total de Ocorrências Setor'!D141-1)</f>
        <v>n.d.</v>
      </c>
      <c r="E153" s="58" t="str">
        <f>IF('Total de Ocorrências Setor'!E141=0,"n.d.",'Total de Ocorrências Setor'!E153/'Total de Ocorrências Setor'!E141-1)</f>
        <v>n.d.</v>
      </c>
      <c r="F153" s="59">
        <f>IF('Total de Ocorrências Setor'!F141=0,"n.d.",'Total de Ocorrências Setor'!F153/'Total de Ocorrências Setor'!F141-1)</f>
        <v>-0.18167456556082151</v>
      </c>
      <c r="G153" s="58" t="str">
        <f>IF('Total de Ocorrências Setor'!G141=0,"n.d.",'Total de Ocorrências Setor'!G153/'Total de Ocorrências Setor'!G141-1)</f>
        <v>n.d.</v>
      </c>
      <c r="H153" s="58" t="str">
        <f>IF('Total de Ocorrências Setor'!H141=0,"n.d.",'Total de Ocorrências Setor'!H153/'Total de Ocorrências Setor'!H141-1)</f>
        <v>n.d.</v>
      </c>
      <c r="I153" s="58" t="str">
        <f>IF('Total de Ocorrências Setor'!I141=0,"n.d.",'Total de Ocorrências Setor'!I153/'Total de Ocorrências Setor'!I141-1)</f>
        <v>n.d.</v>
      </c>
      <c r="J153" s="58" t="str">
        <f>IF('Total de Ocorrências Setor'!J141=0,"n.d.",'Total de Ocorrências Setor'!J153/'Total de Ocorrências Setor'!J141-1)</f>
        <v>n.d.</v>
      </c>
      <c r="K153" s="58">
        <f>IF('Total de Ocorrências Setor'!K141=0,"n.d.",'Total de Ocorrências Setor'!K153/'Total de Ocorrências Setor'!K141-1)</f>
        <v>-6.1904761904761907E-2</v>
      </c>
      <c r="L153" s="57" t="str">
        <f>IF('Total de Ocorrências Setor'!L141=0,"n.d.",'Total de Ocorrências Setor'!L153/'Total de Ocorrências Setor'!L141-1)</f>
        <v>n.d.</v>
      </c>
      <c r="M153" s="58" t="str">
        <f>IF('Total de Ocorrências Setor'!M141=0,"n.d.",'Total de Ocorrências Setor'!M153/'Total de Ocorrências Setor'!M141-1)</f>
        <v>n.d.</v>
      </c>
      <c r="N153" s="58" t="str">
        <f>IF('Total de Ocorrências Setor'!N141=0,"n.d.",'Total de Ocorrências Setor'!N153/'Total de Ocorrências Setor'!N141-1)</f>
        <v>n.d.</v>
      </c>
      <c r="O153" s="58" t="str">
        <f>IF('Total de Ocorrências Setor'!O141=0,"n.d.",'Total de Ocorrências Setor'!O153/'Total de Ocorrências Setor'!O141-1)</f>
        <v>n.d.</v>
      </c>
      <c r="P153" s="59" t="str">
        <f>IF('Total de Ocorrências Setor'!P141=0,"n.d.",'Total de Ocorrências Setor'!P153/'Total de Ocorrências Setor'!P141-1)</f>
        <v>n.d.</v>
      </c>
      <c r="Q153" s="58" t="str">
        <f>IF('Total de Ocorrências Setor'!Q141=0,"n.d.",'Total de Ocorrências Setor'!Q153/'Total de Ocorrências Setor'!Q141-1)</f>
        <v>n.d.</v>
      </c>
      <c r="R153" s="58" t="str">
        <f>IF('Total de Ocorrências Setor'!R141=0,"n.d.",'Total de Ocorrências Setor'!R153/'Total de Ocorrências Setor'!R141-1)</f>
        <v>n.d.</v>
      </c>
      <c r="S153" s="58" t="str">
        <f>IF('Total de Ocorrências Setor'!S141=0,"n.d.",'Total de Ocorrências Setor'!S153/'Total de Ocorrências Setor'!S141-1)</f>
        <v>n.d.</v>
      </c>
      <c r="T153" s="58" t="str">
        <f>IF('Total de Ocorrências Setor'!T141=0,"n.d.",'Total de Ocorrências Setor'!T153/'Total de Ocorrências Setor'!T141-1)</f>
        <v>n.d.</v>
      </c>
      <c r="U153" s="58" t="str">
        <f>IF('Total de Ocorrências Setor'!U141=0,"n.d.",'Total de Ocorrências Setor'!U153/'Total de Ocorrências Setor'!U141-1)</f>
        <v>n.d.</v>
      </c>
      <c r="V153" s="60" t="str">
        <f>IF('Total de Ocorrências Setor'!V141=0,"n.d.",'Total de Ocorrências Setor'!V153/'Total de Ocorrências Setor'!V141-1)</f>
        <v>n.d.</v>
      </c>
      <c r="W153" s="58">
        <f>IF('Total de Ocorrências Setor'!W141=0,"n.d.",'Total de Ocorrências Setor'!W153/'Total de Ocorrências Setor'!W141-1)</f>
        <v>0.11111111111111116</v>
      </c>
      <c r="X153" s="60">
        <f>IF('Total de Ocorrências Setor'!X141=0,"n.d.",'Total de Ocorrências Setor'!X153/'Total de Ocorrências Setor'!X141-1)</f>
        <v>0.16666666666666674</v>
      </c>
      <c r="Y153" s="56"/>
    </row>
    <row r="154" spans="1:25" x14ac:dyDescent="0.35">
      <c r="A154" s="71">
        <v>37742</v>
      </c>
      <c r="B154" s="57" t="str">
        <f>IF('Total de Ocorrências Setor'!B142=0,"n.d.",'Total de Ocorrências Setor'!B154/'Total de Ocorrências Setor'!B142-1)</f>
        <v>n.d.</v>
      </c>
      <c r="C154" s="58" t="str">
        <f>IF('Total de Ocorrências Setor'!C142=0,"n.d.",'Total de Ocorrências Setor'!C154/'Total de Ocorrências Setor'!C142-1)</f>
        <v>n.d.</v>
      </c>
      <c r="D154" s="58" t="str">
        <f>IF('Total de Ocorrências Setor'!D142=0,"n.d.",'Total de Ocorrências Setor'!D154/'Total de Ocorrências Setor'!D142-1)</f>
        <v>n.d.</v>
      </c>
      <c r="E154" s="58" t="str">
        <f>IF('Total de Ocorrências Setor'!E142=0,"n.d.",'Total de Ocorrências Setor'!E154/'Total de Ocorrências Setor'!E142-1)</f>
        <v>n.d.</v>
      </c>
      <c r="F154" s="59">
        <f>IF('Total de Ocorrências Setor'!F142=0,"n.d.",'Total de Ocorrências Setor'!F154/'Total de Ocorrências Setor'!F142-1)</f>
        <v>0.71181262729124239</v>
      </c>
      <c r="G154" s="58" t="str">
        <f>IF('Total de Ocorrências Setor'!G142=0,"n.d.",'Total de Ocorrências Setor'!G154/'Total de Ocorrências Setor'!G142-1)</f>
        <v>n.d.</v>
      </c>
      <c r="H154" s="58" t="str">
        <f>IF('Total de Ocorrências Setor'!H142=0,"n.d.",'Total de Ocorrências Setor'!H154/'Total de Ocorrências Setor'!H142-1)</f>
        <v>n.d.</v>
      </c>
      <c r="I154" s="58" t="str">
        <f>IF('Total de Ocorrências Setor'!I142=0,"n.d.",'Total de Ocorrências Setor'!I154/'Total de Ocorrências Setor'!I142-1)</f>
        <v>n.d.</v>
      </c>
      <c r="J154" s="58" t="str">
        <f>IF('Total de Ocorrências Setor'!J142=0,"n.d.",'Total de Ocorrências Setor'!J154/'Total de Ocorrências Setor'!J142-1)</f>
        <v>n.d.</v>
      </c>
      <c r="K154" s="58">
        <f>IF('Total de Ocorrências Setor'!K142=0,"n.d.",'Total de Ocorrências Setor'!K154/'Total de Ocorrências Setor'!K142-1)</f>
        <v>-0.14814814814814814</v>
      </c>
      <c r="L154" s="57" t="str">
        <f>IF('Total de Ocorrências Setor'!L142=0,"n.d.",'Total de Ocorrências Setor'!L154/'Total de Ocorrências Setor'!L142-1)</f>
        <v>n.d.</v>
      </c>
      <c r="M154" s="58" t="str">
        <f>IF('Total de Ocorrências Setor'!M142=0,"n.d.",'Total de Ocorrências Setor'!M154/'Total de Ocorrências Setor'!M142-1)</f>
        <v>n.d.</v>
      </c>
      <c r="N154" s="58" t="str">
        <f>IF('Total de Ocorrências Setor'!N142=0,"n.d.",'Total de Ocorrências Setor'!N154/'Total de Ocorrências Setor'!N142-1)</f>
        <v>n.d.</v>
      </c>
      <c r="O154" s="58" t="str">
        <f>IF('Total de Ocorrências Setor'!O142=0,"n.d.",'Total de Ocorrências Setor'!O154/'Total de Ocorrências Setor'!O142-1)</f>
        <v>n.d.</v>
      </c>
      <c r="P154" s="59" t="str">
        <f>IF('Total de Ocorrências Setor'!P142=0,"n.d.",'Total de Ocorrências Setor'!P154/'Total de Ocorrências Setor'!P142-1)</f>
        <v>n.d.</v>
      </c>
      <c r="Q154" s="58" t="str">
        <f>IF('Total de Ocorrências Setor'!Q142=0,"n.d.",'Total de Ocorrências Setor'!Q154/'Total de Ocorrências Setor'!Q142-1)</f>
        <v>n.d.</v>
      </c>
      <c r="R154" s="58" t="str">
        <f>IF('Total de Ocorrências Setor'!R142=0,"n.d.",'Total de Ocorrências Setor'!R154/'Total de Ocorrências Setor'!R142-1)</f>
        <v>n.d.</v>
      </c>
      <c r="S154" s="58" t="str">
        <f>IF('Total de Ocorrências Setor'!S142=0,"n.d.",'Total de Ocorrências Setor'!S154/'Total de Ocorrências Setor'!S142-1)</f>
        <v>n.d.</v>
      </c>
      <c r="T154" s="58" t="str">
        <f>IF('Total de Ocorrências Setor'!T142=0,"n.d.",'Total de Ocorrências Setor'!T154/'Total de Ocorrências Setor'!T142-1)</f>
        <v>n.d.</v>
      </c>
      <c r="U154" s="58" t="str">
        <f>IF('Total de Ocorrências Setor'!U142=0,"n.d.",'Total de Ocorrências Setor'!U154/'Total de Ocorrências Setor'!U142-1)</f>
        <v>n.d.</v>
      </c>
      <c r="V154" s="60" t="str">
        <f>IF('Total de Ocorrências Setor'!V142=0,"n.d.",'Total de Ocorrências Setor'!V154/'Total de Ocorrências Setor'!V142-1)</f>
        <v>n.d.</v>
      </c>
      <c r="W154" s="58">
        <f>IF('Total de Ocorrências Setor'!W142=0,"n.d.",'Total de Ocorrências Setor'!W154/'Total de Ocorrências Setor'!W142-1)</f>
        <v>0.60000000000000009</v>
      </c>
      <c r="X154" s="60">
        <f>IF('Total de Ocorrências Setor'!X142=0,"n.d.",'Total de Ocorrências Setor'!X154/'Total de Ocorrências Setor'!X142-1)</f>
        <v>-0.26923076923076927</v>
      </c>
      <c r="Y154" s="56"/>
    </row>
    <row r="155" spans="1:25" x14ac:dyDescent="0.35">
      <c r="A155" s="71">
        <v>37773</v>
      </c>
      <c r="B155" s="57" t="str">
        <f>IF('Total de Ocorrências Setor'!B143=0,"n.d.",'Total de Ocorrências Setor'!B155/'Total de Ocorrências Setor'!B143-1)</f>
        <v>n.d.</v>
      </c>
      <c r="C155" s="58" t="str">
        <f>IF('Total de Ocorrências Setor'!C143=0,"n.d.",'Total de Ocorrências Setor'!C155/'Total de Ocorrências Setor'!C143-1)</f>
        <v>n.d.</v>
      </c>
      <c r="D155" s="58" t="str">
        <f>IF('Total de Ocorrências Setor'!D143=0,"n.d.",'Total de Ocorrências Setor'!D155/'Total de Ocorrências Setor'!D143-1)</f>
        <v>n.d.</v>
      </c>
      <c r="E155" s="58" t="str">
        <f>IF('Total de Ocorrências Setor'!E143=0,"n.d.",'Total de Ocorrências Setor'!E155/'Total de Ocorrências Setor'!E143-1)</f>
        <v>n.d.</v>
      </c>
      <c r="F155" s="59">
        <f>IF('Total de Ocorrências Setor'!F143=0,"n.d.",'Total de Ocorrências Setor'!F155/'Total de Ocorrências Setor'!F143-1)</f>
        <v>-0.12644742936544695</v>
      </c>
      <c r="G155" s="58" t="str">
        <f>IF('Total de Ocorrências Setor'!G143=0,"n.d.",'Total de Ocorrências Setor'!G155/'Total de Ocorrências Setor'!G143-1)</f>
        <v>n.d.</v>
      </c>
      <c r="H155" s="58" t="str">
        <f>IF('Total de Ocorrências Setor'!H143=0,"n.d.",'Total de Ocorrências Setor'!H155/'Total de Ocorrências Setor'!H143-1)</f>
        <v>n.d.</v>
      </c>
      <c r="I155" s="58" t="str">
        <f>IF('Total de Ocorrências Setor'!I143=0,"n.d.",'Total de Ocorrências Setor'!I155/'Total de Ocorrências Setor'!I143-1)</f>
        <v>n.d.</v>
      </c>
      <c r="J155" s="58" t="str">
        <f>IF('Total de Ocorrências Setor'!J143=0,"n.d.",'Total de Ocorrências Setor'!J155/'Total de Ocorrências Setor'!J143-1)</f>
        <v>n.d.</v>
      </c>
      <c r="K155" s="58">
        <f>IF('Total de Ocorrências Setor'!K143=0,"n.d.",'Total de Ocorrências Setor'!K155/'Total de Ocorrências Setor'!K143-1)</f>
        <v>-0.19128329297820823</v>
      </c>
      <c r="L155" s="57" t="str">
        <f>IF('Total de Ocorrências Setor'!L143=0,"n.d.",'Total de Ocorrências Setor'!L155/'Total de Ocorrências Setor'!L143-1)</f>
        <v>n.d.</v>
      </c>
      <c r="M155" s="58" t="str">
        <f>IF('Total de Ocorrências Setor'!M143=0,"n.d.",'Total de Ocorrências Setor'!M155/'Total de Ocorrências Setor'!M143-1)</f>
        <v>n.d.</v>
      </c>
      <c r="N155" s="58" t="str">
        <f>IF('Total de Ocorrências Setor'!N143=0,"n.d.",'Total de Ocorrências Setor'!N155/'Total de Ocorrências Setor'!N143-1)</f>
        <v>n.d.</v>
      </c>
      <c r="O155" s="58" t="str">
        <f>IF('Total de Ocorrências Setor'!O143=0,"n.d.",'Total de Ocorrências Setor'!O155/'Total de Ocorrências Setor'!O143-1)</f>
        <v>n.d.</v>
      </c>
      <c r="P155" s="59" t="str">
        <f>IF('Total de Ocorrências Setor'!P143=0,"n.d.",'Total de Ocorrências Setor'!P155/'Total de Ocorrências Setor'!P143-1)</f>
        <v>n.d.</v>
      </c>
      <c r="Q155" s="58" t="str">
        <f>IF('Total de Ocorrências Setor'!Q143=0,"n.d.",'Total de Ocorrências Setor'!Q155/'Total de Ocorrências Setor'!Q143-1)</f>
        <v>n.d.</v>
      </c>
      <c r="R155" s="58" t="str">
        <f>IF('Total de Ocorrências Setor'!R143=0,"n.d.",'Total de Ocorrências Setor'!R155/'Total de Ocorrências Setor'!R143-1)</f>
        <v>n.d.</v>
      </c>
      <c r="S155" s="58" t="str">
        <f>IF('Total de Ocorrências Setor'!S143=0,"n.d.",'Total de Ocorrências Setor'!S155/'Total de Ocorrências Setor'!S143-1)</f>
        <v>n.d.</v>
      </c>
      <c r="T155" s="58" t="str">
        <f>IF('Total de Ocorrências Setor'!T143=0,"n.d.",'Total de Ocorrências Setor'!T155/'Total de Ocorrências Setor'!T143-1)</f>
        <v>n.d.</v>
      </c>
      <c r="U155" s="58" t="str">
        <f>IF('Total de Ocorrências Setor'!U143=0,"n.d.",'Total de Ocorrências Setor'!U155/'Total de Ocorrências Setor'!U143-1)</f>
        <v>n.d.</v>
      </c>
      <c r="V155" s="60" t="str">
        <f>IF('Total de Ocorrências Setor'!V143=0,"n.d.",'Total de Ocorrências Setor'!V155/'Total de Ocorrências Setor'!V143-1)</f>
        <v>n.d.</v>
      </c>
      <c r="W155" s="58">
        <f>IF('Total de Ocorrências Setor'!W143=0,"n.d.",'Total de Ocorrências Setor'!W155/'Total de Ocorrências Setor'!W143-1)</f>
        <v>0.11538461538461542</v>
      </c>
      <c r="X155" s="60">
        <f>IF('Total de Ocorrências Setor'!X143=0,"n.d.",'Total de Ocorrências Setor'!X155/'Total de Ocorrências Setor'!X143-1)</f>
        <v>0.35294117647058831</v>
      </c>
      <c r="Y155" s="56"/>
    </row>
    <row r="156" spans="1:25" x14ac:dyDescent="0.35">
      <c r="A156" s="71">
        <v>37803</v>
      </c>
      <c r="B156" s="57" t="str">
        <f>IF('Total de Ocorrências Setor'!B144=0,"n.d.",'Total de Ocorrências Setor'!B156/'Total de Ocorrências Setor'!B144-1)</f>
        <v>n.d.</v>
      </c>
      <c r="C156" s="58" t="str">
        <f>IF('Total de Ocorrências Setor'!C144=0,"n.d.",'Total de Ocorrências Setor'!C156/'Total de Ocorrências Setor'!C144-1)</f>
        <v>n.d.</v>
      </c>
      <c r="D156" s="58" t="str">
        <f>IF('Total de Ocorrências Setor'!D144=0,"n.d.",'Total de Ocorrências Setor'!D156/'Total de Ocorrências Setor'!D144-1)</f>
        <v>n.d.</v>
      </c>
      <c r="E156" s="58" t="str">
        <f>IF('Total de Ocorrências Setor'!E144=0,"n.d.",'Total de Ocorrências Setor'!E156/'Total de Ocorrências Setor'!E144-1)</f>
        <v>n.d.</v>
      </c>
      <c r="F156" s="59">
        <f>IF('Total de Ocorrências Setor'!F144=0,"n.d.",'Total de Ocorrências Setor'!F156/'Total de Ocorrências Setor'!F144-1)</f>
        <v>0.17034178610804851</v>
      </c>
      <c r="G156" s="58" t="str">
        <f>IF('Total de Ocorrências Setor'!G144=0,"n.d.",'Total de Ocorrências Setor'!G156/'Total de Ocorrências Setor'!G144-1)</f>
        <v>n.d.</v>
      </c>
      <c r="H156" s="58" t="str">
        <f>IF('Total de Ocorrências Setor'!H144=0,"n.d.",'Total de Ocorrências Setor'!H156/'Total de Ocorrências Setor'!H144-1)</f>
        <v>n.d.</v>
      </c>
      <c r="I156" s="58" t="str">
        <f>IF('Total de Ocorrências Setor'!I144=0,"n.d.",'Total de Ocorrências Setor'!I156/'Total de Ocorrências Setor'!I144-1)</f>
        <v>n.d.</v>
      </c>
      <c r="J156" s="58" t="str">
        <f>IF('Total de Ocorrências Setor'!J144=0,"n.d.",'Total de Ocorrências Setor'!J156/'Total de Ocorrências Setor'!J144-1)</f>
        <v>n.d.</v>
      </c>
      <c r="K156" s="58">
        <f>IF('Total de Ocorrências Setor'!K144=0,"n.d.",'Total de Ocorrências Setor'!K156/'Total de Ocorrências Setor'!K144-1)</f>
        <v>-7.1428571428571397E-2</v>
      </c>
      <c r="L156" s="57" t="str">
        <f>IF('Total de Ocorrências Setor'!L144=0,"n.d.",'Total de Ocorrências Setor'!L156/'Total de Ocorrências Setor'!L144-1)</f>
        <v>n.d.</v>
      </c>
      <c r="M156" s="58" t="str">
        <f>IF('Total de Ocorrências Setor'!M144=0,"n.d.",'Total de Ocorrências Setor'!M156/'Total de Ocorrências Setor'!M144-1)</f>
        <v>n.d.</v>
      </c>
      <c r="N156" s="58" t="str">
        <f>IF('Total de Ocorrências Setor'!N144=0,"n.d.",'Total de Ocorrências Setor'!N156/'Total de Ocorrências Setor'!N144-1)</f>
        <v>n.d.</v>
      </c>
      <c r="O156" s="58" t="str">
        <f>IF('Total de Ocorrências Setor'!O144=0,"n.d.",'Total de Ocorrências Setor'!O156/'Total de Ocorrências Setor'!O144-1)</f>
        <v>n.d.</v>
      </c>
      <c r="P156" s="59" t="str">
        <f>IF('Total de Ocorrências Setor'!P144=0,"n.d.",'Total de Ocorrências Setor'!P156/'Total de Ocorrências Setor'!P144-1)</f>
        <v>n.d.</v>
      </c>
      <c r="Q156" s="58" t="str">
        <f>IF('Total de Ocorrências Setor'!Q144=0,"n.d.",'Total de Ocorrências Setor'!Q156/'Total de Ocorrências Setor'!Q144-1)</f>
        <v>n.d.</v>
      </c>
      <c r="R156" s="58" t="str">
        <f>IF('Total de Ocorrências Setor'!R144=0,"n.d.",'Total de Ocorrências Setor'!R156/'Total de Ocorrências Setor'!R144-1)</f>
        <v>n.d.</v>
      </c>
      <c r="S156" s="58" t="str">
        <f>IF('Total de Ocorrências Setor'!S144=0,"n.d.",'Total de Ocorrências Setor'!S156/'Total de Ocorrências Setor'!S144-1)</f>
        <v>n.d.</v>
      </c>
      <c r="T156" s="58" t="str">
        <f>IF('Total de Ocorrências Setor'!T144=0,"n.d.",'Total de Ocorrências Setor'!T156/'Total de Ocorrências Setor'!T144-1)</f>
        <v>n.d.</v>
      </c>
      <c r="U156" s="58" t="str">
        <f>IF('Total de Ocorrências Setor'!U144=0,"n.d.",'Total de Ocorrências Setor'!U156/'Total de Ocorrências Setor'!U144-1)</f>
        <v>n.d.</v>
      </c>
      <c r="V156" s="60" t="str">
        <f>IF('Total de Ocorrências Setor'!V144=0,"n.d.",'Total de Ocorrências Setor'!V156/'Total de Ocorrências Setor'!V144-1)</f>
        <v>n.d.</v>
      </c>
      <c r="W156" s="58">
        <f>IF('Total de Ocorrências Setor'!W144=0,"n.d.",'Total de Ocorrências Setor'!W156/'Total de Ocorrências Setor'!W144-1)</f>
        <v>-0.21875</v>
      </c>
      <c r="X156" s="60">
        <f>IF('Total de Ocorrências Setor'!X144=0,"n.d.",'Total de Ocorrências Setor'!X156/'Total de Ocorrências Setor'!X144-1)</f>
        <v>0.25</v>
      </c>
      <c r="Y156" s="56"/>
    </row>
    <row r="157" spans="1:25" x14ac:dyDescent="0.35">
      <c r="A157" s="71">
        <v>37834</v>
      </c>
      <c r="B157" s="57" t="str">
        <f>IF('Total de Ocorrências Setor'!B145=0,"n.d.",'Total de Ocorrências Setor'!B157/'Total de Ocorrências Setor'!B145-1)</f>
        <v>n.d.</v>
      </c>
      <c r="C157" s="58" t="str">
        <f>IF('Total de Ocorrências Setor'!C145=0,"n.d.",'Total de Ocorrências Setor'!C157/'Total de Ocorrências Setor'!C145-1)</f>
        <v>n.d.</v>
      </c>
      <c r="D157" s="58" t="str">
        <f>IF('Total de Ocorrências Setor'!D145=0,"n.d.",'Total de Ocorrências Setor'!D157/'Total de Ocorrências Setor'!D145-1)</f>
        <v>n.d.</v>
      </c>
      <c r="E157" s="58" t="str">
        <f>IF('Total de Ocorrências Setor'!E145=0,"n.d.",'Total de Ocorrências Setor'!E157/'Total de Ocorrências Setor'!E145-1)</f>
        <v>n.d.</v>
      </c>
      <c r="F157" s="59">
        <f>IF('Total de Ocorrências Setor'!F145=0,"n.d.",'Total de Ocorrências Setor'!F157/'Total de Ocorrências Setor'!F145-1)</f>
        <v>-0.189110354885756</v>
      </c>
      <c r="G157" s="58" t="str">
        <f>IF('Total de Ocorrências Setor'!G145=0,"n.d.",'Total de Ocorrências Setor'!G157/'Total de Ocorrências Setor'!G145-1)</f>
        <v>n.d.</v>
      </c>
      <c r="H157" s="58" t="str">
        <f>IF('Total de Ocorrências Setor'!H145=0,"n.d.",'Total de Ocorrências Setor'!H157/'Total de Ocorrências Setor'!H145-1)</f>
        <v>n.d.</v>
      </c>
      <c r="I157" s="58" t="str">
        <f>IF('Total de Ocorrências Setor'!I145=0,"n.d.",'Total de Ocorrências Setor'!I157/'Total de Ocorrências Setor'!I145-1)</f>
        <v>n.d.</v>
      </c>
      <c r="J157" s="58" t="str">
        <f>IF('Total de Ocorrências Setor'!J145=0,"n.d.",'Total de Ocorrências Setor'!J157/'Total de Ocorrências Setor'!J145-1)</f>
        <v>n.d.</v>
      </c>
      <c r="K157" s="58">
        <f>IF('Total de Ocorrências Setor'!K145=0,"n.d.",'Total de Ocorrências Setor'!K157/'Total de Ocorrências Setor'!K145-1)</f>
        <v>-8.7500000000000022E-2</v>
      </c>
      <c r="L157" s="57" t="str">
        <f>IF('Total de Ocorrências Setor'!L145=0,"n.d.",'Total de Ocorrências Setor'!L157/'Total de Ocorrências Setor'!L145-1)</f>
        <v>n.d.</v>
      </c>
      <c r="M157" s="58" t="str">
        <f>IF('Total de Ocorrências Setor'!M145=0,"n.d.",'Total de Ocorrências Setor'!M157/'Total de Ocorrências Setor'!M145-1)</f>
        <v>n.d.</v>
      </c>
      <c r="N157" s="58" t="str">
        <f>IF('Total de Ocorrências Setor'!N145=0,"n.d.",'Total de Ocorrências Setor'!N157/'Total de Ocorrências Setor'!N145-1)</f>
        <v>n.d.</v>
      </c>
      <c r="O157" s="58" t="str">
        <f>IF('Total de Ocorrências Setor'!O145=0,"n.d.",'Total de Ocorrências Setor'!O157/'Total de Ocorrências Setor'!O145-1)</f>
        <v>n.d.</v>
      </c>
      <c r="P157" s="59" t="str">
        <f>IF('Total de Ocorrências Setor'!P145=0,"n.d.",'Total de Ocorrências Setor'!P157/'Total de Ocorrências Setor'!P145-1)</f>
        <v>n.d.</v>
      </c>
      <c r="Q157" s="58" t="str">
        <f>IF('Total de Ocorrências Setor'!Q145=0,"n.d.",'Total de Ocorrências Setor'!Q157/'Total de Ocorrências Setor'!Q145-1)</f>
        <v>n.d.</v>
      </c>
      <c r="R157" s="58" t="str">
        <f>IF('Total de Ocorrências Setor'!R145=0,"n.d.",'Total de Ocorrências Setor'!R157/'Total de Ocorrências Setor'!R145-1)</f>
        <v>n.d.</v>
      </c>
      <c r="S157" s="58" t="str">
        <f>IF('Total de Ocorrências Setor'!S145=0,"n.d.",'Total de Ocorrências Setor'!S157/'Total de Ocorrências Setor'!S145-1)</f>
        <v>n.d.</v>
      </c>
      <c r="T157" s="58" t="str">
        <f>IF('Total de Ocorrências Setor'!T145=0,"n.d.",'Total de Ocorrências Setor'!T157/'Total de Ocorrências Setor'!T145-1)</f>
        <v>n.d.</v>
      </c>
      <c r="U157" s="58" t="str">
        <f>IF('Total de Ocorrências Setor'!U145=0,"n.d.",'Total de Ocorrências Setor'!U157/'Total de Ocorrências Setor'!U145-1)</f>
        <v>n.d.</v>
      </c>
      <c r="V157" s="60" t="str">
        <f>IF('Total de Ocorrências Setor'!V145=0,"n.d.",'Total de Ocorrências Setor'!V157/'Total de Ocorrências Setor'!V145-1)</f>
        <v>n.d.</v>
      </c>
      <c r="W157" s="58">
        <f>IF('Total de Ocorrências Setor'!W145=0,"n.d.",'Total de Ocorrências Setor'!W157/'Total de Ocorrências Setor'!W145-1)</f>
        <v>-0.41176470588235292</v>
      </c>
      <c r="X157" s="60">
        <f>IF('Total de Ocorrências Setor'!X145=0,"n.d.",'Total de Ocorrências Setor'!X157/'Total de Ocorrências Setor'!X145-1)</f>
        <v>-0.3214285714285714</v>
      </c>
      <c r="Y157" s="56"/>
    </row>
    <row r="158" spans="1:25" x14ac:dyDescent="0.35">
      <c r="A158" s="71">
        <v>37865</v>
      </c>
      <c r="B158" s="57" t="str">
        <f>IF('Total de Ocorrências Setor'!B146=0,"n.d.",'Total de Ocorrências Setor'!B158/'Total de Ocorrências Setor'!B146-1)</f>
        <v>n.d.</v>
      </c>
      <c r="C158" s="58" t="str">
        <f>IF('Total de Ocorrências Setor'!C146=0,"n.d.",'Total de Ocorrências Setor'!C158/'Total de Ocorrências Setor'!C146-1)</f>
        <v>n.d.</v>
      </c>
      <c r="D158" s="58" t="str">
        <f>IF('Total de Ocorrências Setor'!D146=0,"n.d.",'Total de Ocorrências Setor'!D158/'Total de Ocorrências Setor'!D146-1)</f>
        <v>n.d.</v>
      </c>
      <c r="E158" s="58" t="str">
        <f>IF('Total de Ocorrências Setor'!E146=0,"n.d.",'Total de Ocorrências Setor'!E158/'Total de Ocorrências Setor'!E146-1)</f>
        <v>n.d.</v>
      </c>
      <c r="F158" s="59">
        <f>IF('Total de Ocorrências Setor'!F146=0,"n.d.",'Total de Ocorrências Setor'!F158/'Total de Ocorrências Setor'!F146-1)</f>
        <v>-0.19588146659969863</v>
      </c>
      <c r="G158" s="58" t="str">
        <f>IF('Total de Ocorrências Setor'!G146=0,"n.d.",'Total de Ocorrências Setor'!G158/'Total de Ocorrências Setor'!G146-1)</f>
        <v>n.d.</v>
      </c>
      <c r="H158" s="58" t="str">
        <f>IF('Total de Ocorrências Setor'!H146=0,"n.d.",'Total de Ocorrências Setor'!H158/'Total de Ocorrências Setor'!H146-1)</f>
        <v>n.d.</v>
      </c>
      <c r="I158" s="58" t="str">
        <f>IF('Total de Ocorrências Setor'!I146=0,"n.d.",'Total de Ocorrências Setor'!I158/'Total de Ocorrências Setor'!I146-1)</f>
        <v>n.d.</v>
      </c>
      <c r="J158" s="58" t="str">
        <f>IF('Total de Ocorrências Setor'!J146=0,"n.d.",'Total de Ocorrências Setor'!J158/'Total de Ocorrências Setor'!J146-1)</f>
        <v>n.d.</v>
      </c>
      <c r="K158" s="58">
        <f>IF('Total de Ocorrências Setor'!K146=0,"n.d.",'Total de Ocorrências Setor'!K158/'Total de Ocorrências Setor'!K146-1)</f>
        <v>-0.17878192534381143</v>
      </c>
      <c r="L158" s="57" t="str">
        <f>IF('Total de Ocorrências Setor'!L146=0,"n.d.",'Total de Ocorrências Setor'!L158/'Total de Ocorrências Setor'!L146-1)</f>
        <v>n.d.</v>
      </c>
      <c r="M158" s="58" t="str">
        <f>IF('Total de Ocorrências Setor'!M146=0,"n.d.",'Total de Ocorrências Setor'!M158/'Total de Ocorrências Setor'!M146-1)</f>
        <v>n.d.</v>
      </c>
      <c r="N158" s="58" t="str">
        <f>IF('Total de Ocorrências Setor'!N146=0,"n.d.",'Total de Ocorrências Setor'!N158/'Total de Ocorrências Setor'!N146-1)</f>
        <v>n.d.</v>
      </c>
      <c r="O158" s="58" t="str">
        <f>IF('Total de Ocorrências Setor'!O146=0,"n.d.",'Total de Ocorrências Setor'!O158/'Total de Ocorrências Setor'!O146-1)</f>
        <v>n.d.</v>
      </c>
      <c r="P158" s="59" t="str">
        <f>IF('Total de Ocorrências Setor'!P146=0,"n.d.",'Total de Ocorrências Setor'!P158/'Total de Ocorrências Setor'!P146-1)</f>
        <v>n.d.</v>
      </c>
      <c r="Q158" s="58" t="str">
        <f>IF('Total de Ocorrências Setor'!Q146=0,"n.d.",'Total de Ocorrências Setor'!Q158/'Total de Ocorrências Setor'!Q146-1)</f>
        <v>n.d.</v>
      </c>
      <c r="R158" s="58" t="str">
        <f>IF('Total de Ocorrências Setor'!R146=0,"n.d.",'Total de Ocorrências Setor'!R158/'Total de Ocorrências Setor'!R146-1)</f>
        <v>n.d.</v>
      </c>
      <c r="S158" s="58" t="str">
        <f>IF('Total de Ocorrências Setor'!S146=0,"n.d.",'Total de Ocorrências Setor'!S158/'Total de Ocorrências Setor'!S146-1)</f>
        <v>n.d.</v>
      </c>
      <c r="T158" s="58" t="str">
        <f>IF('Total de Ocorrências Setor'!T146=0,"n.d.",'Total de Ocorrências Setor'!T158/'Total de Ocorrências Setor'!T146-1)</f>
        <v>n.d.</v>
      </c>
      <c r="U158" s="58" t="str">
        <f>IF('Total de Ocorrências Setor'!U146=0,"n.d.",'Total de Ocorrências Setor'!U158/'Total de Ocorrências Setor'!U146-1)</f>
        <v>n.d.</v>
      </c>
      <c r="V158" s="60" t="str">
        <f>IF('Total de Ocorrências Setor'!V146=0,"n.d.",'Total de Ocorrências Setor'!V158/'Total de Ocorrências Setor'!V146-1)</f>
        <v>n.d.</v>
      </c>
      <c r="W158" s="58">
        <f>IF('Total de Ocorrências Setor'!W146=0,"n.d.",'Total de Ocorrências Setor'!W158/'Total de Ocorrências Setor'!W146-1)</f>
        <v>-0.45454545454545459</v>
      </c>
      <c r="X158" s="60">
        <f>IF('Total de Ocorrências Setor'!X146=0,"n.d.",'Total de Ocorrências Setor'!X158/'Total de Ocorrências Setor'!X146-1)</f>
        <v>4.7619047619047672E-2</v>
      </c>
      <c r="Y158" s="56"/>
    </row>
    <row r="159" spans="1:25" x14ac:dyDescent="0.35">
      <c r="A159" s="71">
        <v>37895</v>
      </c>
      <c r="B159" s="57" t="str">
        <f>IF('Total de Ocorrências Setor'!B147=0,"n.d.",'Total de Ocorrências Setor'!B159/'Total de Ocorrências Setor'!B147-1)</f>
        <v>n.d.</v>
      </c>
      <c r="C159" s="58" t="str">
        <f>IF('Total de Ocorrências Setor'!C147=0,"n.d.",'Total de Ocorrências Setor'!C159/'Total de Ocorrências Setor'!C147-1)</f>
        <v>n.d.</v>
      </c>
      <c r="D159" s="58" t="str">
        <f>IF('Total de Ocorrências Setor'!D147=0,"n.d.",'Total de Ocorrências Setor'!D159/'Total de Ocorrências Setor'!D147-1)</f>
        <v>n.d.</v>
      </c>
      <c r="E159" s="58" t="str">
        <f>IF('Total de Ocorrências Setor'!E147=0,"n.d.",'Total de Ocorrências Setor'!E159/'Total de Ocorrências Setor'!E147-1)</f>
        <v>n.d.</v>
      </c>
      <c r="F159" s="59">
        <f>IF('Total de Ocorrências Setor'!F147=0,"n.d.",'Total de Ocorrências Setor'!F159/'Total de Ocorrências Setor'!F147-1)</f>
        <v>-0.35832083958020988</v>
      </c>
      <c r="G159" s="58" t="str">
        <f>IF('Total de Ocorrências Setor'!G147=0,"n.d.",'Total de Ocorrências Setor'!G159/'Total de Ocorrências Setor'!G147-1)</f>
        <v>n.d.</v>
      </c>
      <c r="H159" s="58" t="str">
        <f>IF('Total de Ocorrências Setor'!H147=0,"n.d.",'Total de Ocorrências Setor'!H159/'Total de Ocorrências Setor'!H147-1)</f>
        <v>n.d.</v>
      </c>
      <c r="I159" s="58" t="str">
        <f>IF('Total de Ocorrências Setor'!I147=0,"n.d.",'Total de Ocorrências Setor'!I159/'Total de Ocorrências Setor'!I147-1)</f>
        <v>n.d.</v>
      </c>
      <c r="J159" s="58" t="str">
        <f>IF('Total de Ocorrências Setor'!J147=0,"n.d.",'Total de Ocorrências Setor'!J159/'Total de Ocorrências Setor'!J147-1)</f>
        <v>n.d.</v>
      </c>
      <c r="K159" s="58">
        <f>IF('Total de Ocorrências Setor'!K147=0,"n.d.",'Total de Ocorrências Setor'!K159/'Total de Ocorrências Setor'!K147-1)</f>
        <v>-6.2374245472836987E-2</v>
      </c>
      <c r="L159" s="57" t="str">
        <f>IF('Total de Ocorrências Setor'!L147=0,"n.d.",'Total de Ocorrências Setor'!L159/'Total de Ocorrências Setor'!L147-1)</f>
        <v>n.d.</v>
      </c>
      <c r="M159" s="58" t="str">
        <f>IF('Total de Ocorrências Setor'!M147=0,"n.d.",'Total de Ocorrências Setor'!M159/'Total de Ocorrências Setor'!M147-1)</f>
        <v>n.d.</v>
      </c>
      <c r="N159" s="58" t="str">
        <f>IF('Total de Ocorrências Setor'!N147=0,"n.d.",'Total de Ocorrências Setor'!N159/'Total de Ocorrências Setor'!N147-1)</f>
        <v>n.d.</v>
      </c>
      <c r="O159" s="58" t="str">
        <f>IF('Total de Ocorrências Setor'!O147=0,"n.d.",'Total de Ocorrências Setor'!O159/'Total de Ocorrências Setor'!O147-1)</f>
        <v>n.d.</v>
      </c>
      <c r="P159" s="59" t="str">
        <f>IF('Total de Ocorrências Setor'!P147=0,"n.d.",'Total de Ocorrências Setor'!P159/'Total de Ocorrências Setor'!P147-1)</f>
        <v>n.d.</v>
      </c>
      <c r="Q159" s="58" t="str">
        <f>IF('Total de Ocorrências Setor'!Q147=0,"n.d.",'Total de Ocorrências Setor'!Q159/'Total de Ocorrências Setor'!Q147-1)</f>
        <v>n.d.</v>
      </c>
      <c r="R159" s="58" t="str">
        <f>IF('Total de Ocorrências Setor'!R147=0,"n.d.",'Total de Ocorrências Setor'!R159/'Total de Ocorrências Setor'!R147-1)</f>
        <v>n.d.</v>
      </c>
      <c r="S159" s="58" t="str">
        <f>IF('Total de Ocorrências Setor'!S147=0,"n.d.",'Total de Ocorrências Setor'!S159/'Total de Ocorrências Setor'!S147-1)</f>
        <v>n.d.</v>
      </c>
      <c r="T159" s="58" t="str">
        <f>IF('Total de Ocorrências Setor'!T147=0,"n.d.",'Total de Ocorrências Setor'!T159/'Total de Ocorrências Setor'!T147-1)</f>
        <v>n.d.</v>
      </c>
      <c r="U159" s="58" t="str">
        <f>IF('Total de Ocorrências Setor'!U147=0,"n.d.",'Total de Ocorrências Setor'!U159/'Total de Ocorrências Setor'!U147-1)</f>
        <v>n.d.</v>
      </c>
      <c r="V159" s="60" t="str">
        <f>IF('Total de Ocorrências Setor'!V147=0,"n.d.",'Total de Ocorrências Setor'!V159/'Total de Ocorrências Setor'!V147-1)</f>
        <v>n.d.</v>
      </c>
      <c r="W159" s="58">
        <f>IF('Total de Ocorrências Setor'!W147=0,"n.d.",'Total de Ocorrências Setor'!W159/'Total de Ocorrências Setor'!W147-1)</f>
        <v>-4.0000000000000036E-2</v>
      </c>
      <c r="X159" s="60">
        <f>IF('Total de Ocorrências Setor'!X147=0,"n.d.",'Total de Ocorrências Setor'!X159/'Total de Ocorrências Setor'!X147-1)</f>
        <v>-0.59375</v>
      </c>
      <c r="Y159" s="56"/>
    </row>
    <row r="160" spans="1:25" x14ac:dyDescent="0.35">
      <c r="A160" s="71">
        <v>37926</v>
      </c>
      <c r="B160" s="57" t="str">
        <f>IF('Total de Ocorrências Setor'!B148=0,"n.d.",'Total de Ocorrências Setor'!B160/'Total de Ocorrências Setor'!B148-1)</f>
        <v>n.d.</v>
      </c>
      <c r="C160" s="58" t="str">
        <f>IF('Total de Ocorrências Setor'!C148=0,"n.d.",'Total de Ocorrências Setor'!C160/'Total de Ocorrências Setor'!C148-1)</f>
        <v>n.d.</v>
      </c>
      <c r="D160" s="58" t="str">
        <f>IF('Total de Ocorrências Setor'!D148=0,"n.d.",'Total de Ocorrências Setor'!D160/'Total de Ocorrências Setor'!D148-1)</f>
        <v>n.d.</v>
      </c>
      <c r="E160" s="58" t="str">
        <f>IF('Total de Ocorrências Setor'!E148=0,"n.d.",'Total de Ocorrências Setor'!E160/'Total de Ocorrências Setor'!E148-1)</f>
        <v>n.d.</v>
      </c>
      <c r="F160" s="59">
        <f>IF('Total de Ocorrências Setor'!F148=0,"n.d.",'Total de Ocorrências Setor'!F160/'Total de Ocorrências Setor'!F148-1)</f>
        <v>-6.3397129186602896E-2</v>
      </c>
      <c r="G160" s="58" t="str">
        <f>IF('Total de Ocorrências Setor'!G148=0,"n.d.",'Total de Ocorrências Setor'!G160/'Total de Ocorrências Setor'!G148-1)</f>
        <v>n.d.</v>
      </c>
      <c r="H160" s="58" t="str">
        <f>IF('Total de Ocorrências Setor'!H148=0,"n.d.",'Total de Ocorrências Setor'!H160/'Total de Ocorrências Setor'!H148-1)</f>
        <v>n.d.</v>
      </c>
      <c r="I160" s="58" t="str">
        <f>IF('Total de Ocorrências Setor'!I148=0,"n.d.",'Total de Ocorrências Setor'!I160/'Total de Ocorrências Setor'!I148-1)</f>
        <v>n.d.</v>
      </c>
      <c r="J160" s="58" t="str">
        <f>IF('Total de Ocorrências Setor'!J148=0,"n.d.",'Total de Ocorrências Setor'!J160/'Total de Ocorrências Setor'!J148-1)</f>
        <v>n.d.</v>
      </c>
      <c r="K160" s="58">
        <f>IF('Total de Ocorrências Setor'!K148=0,"n.d.",'Total de Ocorrências Setor'!K160/'Total de Ocorrências Setor'!K148-1)</f>
        <v>-7.7922077922077948E-2</v>
      </c>
      <c r="L160" s="57" t="str">
        <f>IF('Total de Ocorrências Setor'!L148=0,"n.d.",'Total de Ocorrências Setor'!L160/'Total de Ocorrências Setor'!L148-1)</f>
        <v>n.d.</v>
      </c>
      <c r="M160" s="58" t="str">
        <f>IF('Total de Ocorrências Setor'!M148=0,"n.d.",'Total de Ocorrências Setor'!M160/'Total de Ocorrências Setor'!M148-1)</f>
        <v>n.d.</v>
      </c>
      <c r="N160" s="58" t="str">
        <f>IF('Total de Ocorrências Setor'!N148=0,"n.d.",'Total de Ocorrências Setor'!N160/'Total de Ocorrências Setor'!N148-1)</f>
        <v>n.d.</v>
      </c>
      <c r="O160" s="58" t="str">
        <f>IF('Total de Ocorrências Setor'!O148=0,"n.d.",'Total de Ocorrências Setor'!O160/'Total de Ocorrências Setor'!O148-1)</f>
        <v>n.d.</v>
      </c>
      <c r="P160" s="59" t="str">
        <f>IF('Total de Ocorrências Setor'!P148=0,"n.d.",'Total de Ocorrências Setor'!P160/'Total de Ocorrências Setor'!P148-1)</f>
        <v>n.d.</v>
      </c>
      <c r="Q160" s="58" t="str">
        <f>IF('Total de Ocorrências Setor'!Q148=0,"n.d.",'Total de Ocorrências Setor'!Q160/'Total de Ocorrências Setor'!Q148-1)</f>
        <v>n.d.</v>
      </c>
      <c r="R160" s="58" t="str">
        <f>IF('Total de Ocorrências Setor'!R148=0,"n.d.",'Total de Ocorrências Setor'!R160/'Total de Ocorrências Setor'!R148-1)</f>
        <v>n.d.</v>
      </c>
      <c r="S160" s="58" t="str">
        <f>IF('Total de Ocorrências Setor'!S148=0,"n.d.",'Total de Ocorrências Setor'!S160/'Total de Ocorrências Setor'!S148-1)</f>
        <v>n.d.</v>
      </c>
      <c r="T160" s="58" t="str">
        <f>IF('Total de Ocorrências Setor'!T148=0,"n.d.",'Total de Ocorrências Setor'!T160/'Total de Ocorrências Setor'!T148-1)</f>
        <v>n.d.</v>
      </c>
      <c r="U160" s="58" t="str">
        <f>IF('Total de Ocorrências Setor'!U148=0,"n.d.",'Total de Ocorrências Setor'!U160/'Total de Ocorrências Setor'!U148-1)</f>
        <v>n.d.</v>
      </c>
      <c r="V160" s="60" t="str">
        <f>IF('Total de Ocorrências Setor'!V148=0,"n.d.",'Total de Ocorrências Setor'!V160/'Total de Ocorrências Setor'!V148-1)</f>
        <v>n.d.</v>
      </c>
      <c r="W160" s="58">
        <f>IF('Total de Ocorrências Setor'!W148=0,"n.d.",'Total de Ocorrências Setor'!W160/'Total de Ocorrências Setor'!W148-1)</f>
        <v>5.8823529411764719E-2</v>
      </c>
      <c r="X160" s="60">
        <f>IF('Total de Ocorrências Setor'!X148=0,"n.d.",'Total de Ocorrências Setor'!X160/'Total de Ocorrências Setor'!X148-1)</f>
        <v>5.2631578947368363E-2</v>
      </c>
      <c r="Y160" s="56"/>
    </row>
    <row r="161" spans="1:25" ht="15" thickBot="1" x14ac:dyDescent="0.4">
      <c r="A161" s="72">
        <v>37956</v>
      </c>
      <c r="B161" s="65" t="str">
        <f>IF('Total de Ocorrências Setor'!B149=0,"n.d.",'Total de Ocorrências Setor'!B161/'Total de Ocorrências Setor'!B149-1)</f>
        <v>n.d.</v>
      </c>
      <c r="C161" s="66" t="str">
        <f>IF('Total de Ocorrências Setor'!C149=0,"n.d.",'Total de Ocorrências Setor'!C161/'Total de Ocorrências Setor'!C149-1)</f>
        <v>n.d.</v>
      </c>
      <c r="D161" s="66" t="str">
        <f>IF('Total de Ocorrências Setor'!D149=0,"n.d.",'Total de Ocorrências Setor'!D161/'Total de Ocorrências Setor'!D149-1)</f>
        <v>n.d.</v>
      </c>
      <c r="E161" s="66" t="str">
        <f>IF('Total de Ocorrências Setor'!E149=0,"n.d.",'Total de Ocorrências Setor'!E161/'Total de Ocorrências Setor'!E149-1)</f>
        <v>n.d.</v>
      </c>
      <c r="F161" s="67">
        <f>IF('Total de Ocorrências Setor'!F149=0,"n.d.",'Total de Ocorrências Setor'!F161/'Total de Ocorrências Setor'!F149-1)</f>
        <v>-0.24058919803600654</v>
      </c>
      <c r="G161" s="66" t="str">
        <f>IF('Total de Ocorrências Setor'!G149=0,"n.d.",'Total de Ocorrências Setor'!G161/'Total de Ocorrências Setor'!G149-1)</f>
        <v>n.d.</v>
      </c>
      <c r="H161" s="66" t="str">
        <f>IF('Total de Ocorrências Setor'!H149=0,"n.d.",'Total de Ocorrências Setor'!H161/'Total de Ocorrências Setor'!H149-1)</f>
        <v>n.d.</v>
      </c>
      <c r="I161" s="66" t="str">
        <f>IF('Total de Ocorrências Setor'!I149=0,"n.d.",'Total de Ocorrências Setor'!I161/'Total de Ocorrências Setor'!I149-1)</f>
        <v>n.d.</v>
      </c>
      <c r="J161" s="66" t="str">
        <f>IF('Total de Ocorrências Setor'!J149=0,"n.d.",'Total de Ocorrências Setor'!J161/'Total de Ocorrências Setor'!J149-1)</f>
        <v>n.d.</v>
      </c>
      <c r="K161" s="66">
        <f>IF('Total de Ocorrências Setor'!K149=0,"n.d.",'Total de Ocorrências Setor'!K161/'Total de Ocorrências Setor'!K149-1)</f>
        <v>0.19687499999999991</v>
      </c>
      <c r="L161" s="65" t="str">
        <f>IF('Total de Ocorrências Setor'!L149=0,"n.d.",'Total de Ocorrências Setor'!L161/'Total de Ocorrências Setor'!L149-1)</f>
        <v>n.d.</v>
      </c>
      <c r="M161" s="66" t="str">
        <f>IF('Total de Ocorrências Setor'!M149=0,"n.d.",'Total de Ocorrências Setor'!M161/'Total de Ocorrências Setor'!M149-1)</f>
        <v>n.d.</v>
      </c>
      <c r="N161" s="66" t="str">
        <f>IF('Total de Ocorrências Setor'!N149=0,"n.d.",'Total de Ocorrências Setor'!N161/'Total de Ocorrências Setor'!N149-1)</f>
        <v>n.d.</v>
      </c>
      <c r="O161" s="66" t="str">
        <f>IF('Total de Ocorrências Setor'!O149=0,"n.d.",'Total de Ocorrências Setor'!O161/'Total de Ocorrências Setor'!O149-1)</f>
        <v>n.d.</v>
      </c>
      <c r="P161" s="67" t="str">
        <f>IF('Total de Ocorrências Setor'!P149=0,"n.d.",'Total de Ocorrências Setor'!P161/'Total de Ocorrências Setor'!P149-1)</f>
        <v>n.d.</v>
      </c>
      <c r="Q161" s="66" t="str">
        <f>IF('Total de Ocorrências Setor'!Q149=0,"n.d.",'Total de Ocorrências Setor'!Q161/'Total de Ocorrências Setor'!Q149-1)</f>
        <v>n.d.</v>
      </c>
      <c r="R161" s="66" t="str">
        <f>IF('Total de Ocorrências Setor'!R149=0,"n.d.",'Total de Ocorrências Setor'!R161/'Total de Ocorrências Setor'!R149-1)</f>
        <v>n.d.</v>
      </c>
      <c r="S161" s="66" t="str">
        <f>IF('Total de Ocorrências Setor'!S149=0,"n.d.",'Total de Ocorrências Setor'!S161/'Total de Ocorrências Setor'!S149-1)</f>
        <v>n.d.</v>
      </c>
      <c r="T161" s="66" t="str">
        <f>IF('Total de Ocorrências Setor'!T149=0,"n.d.",'Total de Ocorrências Setor'!T161/'Total de Ocorrências Setor'!T149-1)</f>
        <v>n.d.</v>
      </c>
      <c r="U161" s="66" t="str">
        <f>IF('Total de Ocorrências Setor'!U149=0,"n.d.",'Total de Ocorrências Setor'!U161/'Total de Ocorrências Setor'!U149-1)</f>
        <v>n.d.</v>
      </c>
      <c r="V161" s="68" t="str">
        <f>IF('Total de Ocorrências Setor'!V149=0,"n.d.",'Total de Ocorrências Setor'!V161/'Total de Ocorrências Setor'!V149-1)</f>
        <v>n.d.</v>
      </c>
      <c r="W161" s="66">
        <f>IF('Total de Ocorrências Setor'!W149=0,"n.d.",'Total de Ocorrências Setor'!W161/'Total de Ocorrências Setor'!W149-1)</f>
        <v>0.19999999999999996</v>
      </c>
      <c r="X161" s="68">
        <f>IF('Total de Ocorrências Setor'!X149=0,"n.d.",'Total de Ocorrências Setor'!X161/'Total de Ocorrências Setor'!X149-1)</f>
        <v>0.30769230769230771</v>
      </c>
      <c r="Y161" s="56"/>
    </row>
    <row r="162" spans="1:25" x14ac:dyDescent="0.35">
      <c r="A162" s="70">
        <v>37987</v>
      </c>
      <c r="B162" s="61" t="str">
        <f>IF('Total de Ocorrências Setor'!B150=0,"n.d.",'Total de Ocorrências Setor'!B162/'Total de Ocorrências Setor'!B150-1)</f>
        <v>n.d.</v>
      </c>
      <c r="C162" s="62" t="str">
        <f>IF('Total de Ocorrências Setor'!C150=0,"n.d.",'Total de Ocorrências Setor'!C162/'Total de Ocorrências Setor'!C150-1)</f>
        <v>n.d.</v>
      </c>
      <c r="D162" s="62" t="str">
        <f>IF('Total de Ocorrências Setor'!D150=0,"n.d.",'Total de Ocorrências Setor'!D162/'Total de Ocorrências Setor'!D150-1)</f>
        <v>n.d.</v>
      </c>
      <c r="E162" s="62" t="str">
        <f>IF('Total de Ocorrências Setor'!E150=0,"n.d.",'Total de Ocorrências Setor'!E162/'Total de Ocorrências Setor'!E150-1)</f>
        <v>n.d.</v>
      </c>
      <c r="F162" s="63">
        <f>IF('Total de Ocorrências Setor'!F150=0,"n.d.",'Total de Ocorrências Setor'!F162/'Total de Ocorrências Setor'!F150-1)</f>
        <v>-0.53097345132743357</v>
      </c>
      <c r="G162" s="62" t="str">
        <f>IF('Total de Ocorrências Setor'!G150=0,"n.d.",'Total de Ocorrências Setor'!G162/'Total de Ocorrências Setor'!G150-1)</f>
        <v>n.d.</v>
      </c>
      <c r="H162" s="62" t="str">
        <f>IF('Total de Ocorrências Setor'!H150=0,"n.d.",'Total de Ocorrências Setor'!H162/'Total de Ocorrências Setor'!H150-1)</f>
        <v>n.d.</v>
      </c>
      <c r="I162" s="62" t="str">
        <f>IF('Total de Ocorrências Setor'!I150=0,"n.d.",'Total de Ocorrências Setor'!I162/'Total de Ocorrências Setor'!I150-1)</f>
        <v>n.d.</v>
      </c>
      <c r="J162" s="62" t="str">
        <f>IF('Total de Ocorrências Setor'!J150=0,"n.d.",'Total de Ocorrências Setor'!J162/'Total de Ocorrências Setor'!J150-1)</f>
        <v>n.d.</v>
      </c>
      <c r="K162" s="62">
        <f>IF('Total de Ocorrências Setor'!K150=0,"n.d.",'Total de Ocorrências Setor'!K162/'Total de Ocorrências Setor'!K150-1)</f>
        <v>-0.30303030303030298</v>
      </c>
      <c r="L162" s="61" t="str">
        <f>IF('Total de Ocorrências Setor'!L150=0,"n.d.",'Total de Ocorrências Setor'!L162/'Total de Ocorrências Setor'!L150-1)</f>
        <v>n.d.</v>
      </c>
      <c r="M162" s="62" t="str">
        <f>IF('Total de Ocorrências Setor'!M150=0,"n.d.",'Total de Ocorrências Setor'!M162/'Total de Ocorrências Setor'!M150-1)</f>
        <v>n.d.</v>
      </c>
      <c r="N162" s="62" t="str">
        <f>IF('Total de Ocorrências Setor'!N150=0,"n.d.",'Total de Ocorrências Setor'!N162/'Total de Ocorrências Setor'!N150-1)</f>
        <v>n.d.</v>
      </c>
      <c r="O162" s="62" t="str">
        <f>IF('Total de Ocorrências Setor'!O150=0,"n.d.",'Total de Ocorrências Setor'!O162/'Total de Ocorrências Setor'!O150-1)</f>
        <v>n.d.</v>
      </c>
      <c r="P162" s="63" t="str">
        <f>IF('Total de Ocorrências Setor'!P150=0,"n.d.",'Total de Ocorrências Setor'!P162/'Total de Ocorrências Setor'!P150-1)</f>
        <v>n.d.</v>
      </c>
      <c r="Q162" s="62" t="str">
        <f>IF('Total de Ocorrências Setor'!Q150=0,"n.d.",'Total de Ocorrências Setor'!Q162/'Total de Ocorrências Setor'!Q150-1)</f>
        <v>n.d.</v>
      </c>
      <c r="R162" s="62" t="str">
        <f>IF('Total de Ocorrências Setor'!R150=0,"n.d.",'Total de Ocorrências Setor'!R162/'Total de Ocorrências Setor'!R150-1)</f>
        <v>n.d.</v>
      </c>
      <c r="S162" s="62" t="str">
        <f>IF('Total de Ocorrências Setor'!S150=0,"n.d.",'Total de Ocorrências Setor'!S162/'Total de Ocorrências Setor'!S150-1)</f>
        <v>n.d.</v>
      </c>
      <c r="T162" s="62" t="str">
        <f>IF('Total de Ocorrências Setor'!T150=0,"n.d.",'Total de Ocorrências Setor'!T162/'Total de Ocorrências Setor'!T150-1)</f>
        <v>n.d.</v>
      </c>
      <c r="U162" s="62" t="str">
        <f>IF('Total de Ocorrências Setor'!U150=0,"n.d.",'Total de Ocorrências Setor'!U162/'Total de Ocorrências Setor'!U150-1)</f>
        <v>n.d.</v>
      </c>
      <c r="V162" s="64" t="str">
        <f>IF('Total de Ocorrências Setor'!V150=0,"n.d.",'Total de Ocorrências Setor'!V162/'Total de Ocorrências Setor'!V150-1)</f>
        <v>n.d.</v>
      </c>
      <c r="W162" s="62">
        <f>IF('Total de Ocorrências Setor'!W150=0,"n.d.",'Total de Ocorrências Setor'!W162/'Total de Ocorrências Setor'!W150-1)</f>
        <v>-0.64516129032258063</v>
      </c>
      <c r="X162" s="64">
        <f>IF('Total de Ocorrências Setor'!X150=0,"n.d.",'Total de Ocorrências Setor'!X162/'Total de Ocorrências Setor'!X150-1)</f>
        <v>-0.61538461538461542</v>
      </c>
      <c r="Y162" s="56"/>
    </row>
    <row r="163" spans="1:25" x14ac:dyDescent="0.35">
      <c r="A163" s="71">
        <v>38018</v>
      </c>
      <c r="B163" s="57" t="str">
        <f>IF('Total de Ocorrências Setor'!B151=0,"n.d.",'Total de Ocorrências Setor'!B163/'Total de Ocorrências Setor'!B151-1)</f>
        <v>n.d.</v>
      </c>
      <c r="C163" s="58" t="str">
        <f>IF('Total de Ocorrências Setor'!C151=0,"n.d.",'Total de Ocorrências Setor'!C163/'Total de Ocorrências Setor'!C151-1)</f>
        <v>n.d.</v>
      </c>
      <c r="D163" s="58" t="str">
        <f>IF('Total de Ocorrências Setor'!D151=0,"n.d.",'Total de Ocorrências Setor'!D163/'Total de Ocorrências Setor'!D151-1)</f>
        <v>n.d.</v>
      </c>
      <c r="E163" s="58" t="str">
        <f>IF('Total de Ocorrências Setor'!E151=0,"n.d.",'Total de Ocorrências Setor'!E163/'Total de Ocorrências Setor'!E151-1)</f>
        <v>n.d.</v>
      </c>
      <c r="F163" s="59">
        <f>IF('Total de Ocorrências Setor'!F151=0,"n.d.",'Total de Ocorrências Setor'!F163/'Total de Ocorrências Setor'!F151-1)</f>
        <v>-0.3664670658682635</v>
      </c>
      <c r="G163" s="58" t="str">
        <f>IF('Total de Ocorrências Setor'!G151=0,"n.d.",'Total de Ocorrências Setor'!G163/'Total de Ocorrências Setor'!G151-1)</f>
        <v>n.d.</v>
      </c>
      <c r="H163" s="58" t="str">
        <f>IF('Total de Ocorrências Setor'!H151=0,"n.d.",'Total de Ocorrências Setor'!H163/'Total de Ocorrências Setor'!H151-1)</f>
        <v>n.d.</v>
      </c>
      <c r="I163" s="58" t="str">
        <f>IF('Total de Ocorrências Setor'!I151=0,"n.d.",'Total de Ocorrências Setor'!I163/'Total de Ocorrências Setor'!I151-1)</f>
        <v>n.d.</v>
      </c>
      <c r="J163" s="58" t="str">
        <f>IF('Total de Ocorrências Setor'!J151=0,"n.d.",'Total de Ocorrências Setor'!J163/'Total de Ocorrências Setor'!J151-1)</f>
        <v>n.d.</v>
      </c>
      <c r="K163" s="58">
        <f>IF('Total de Ocorrências Setor'!K151=0,"n.d.",'Total de Ocorrências Setor'!K163/'Total de Ocorrências Setor'!K151-1)</f>
        <v>0.13414634146341453</v>
      </c>
      <c r="L163" s="57" t="str">
        <f>IF('Total de Ocorrências Setor'!L151=0,"n.d.",'Total de Ocorrências Setor'!L163/'Total de Ocorrências Setor'!L151-1)</f>
        <v>n.d.</v>
      </c>
      <c r="M163" s="58" t="str">
        <f>IF('Total de Ocorrências Setor'!M151=0,"n.d.",'Total de Ocorrências Setor'!M163/'Total de Ocorrências Setor'!M151-1)</f>
        <v>n.d.</v>
      </c>
      <c r="N163" s="58" t="str">
        <f>IF('Total de Ocorrências Setor'!N151=0,"n.d.",'Total de Ocorrências Setor'!N163/'Total de Ocorrências Setor'!N151-1)</f>
        <v>n.d.</v>
      </c>
      <c r="O163" s="58" t="str">
        <f>IF('Total de Ocorrências Setor'!O151=0,"n.d.",'Total de Ocorrências Setor'!O163/'Total de Ocorrências Setor'!O151-1)</f>
        <v>n.d.</v>
      </c>
      <c r="P163" s="59" t="str">
        <f>IF('Total de Ocorrências Setor'!P151=0,"n.d.",'Total de Ocorrências Setor'!P163/'Total de Ocorrências Setor'!P151-1)</f>
        <v>n.d.</v>
      </c>
      <c r="Q163" s="58" t="str">
        <f>IF('Total de Ocorrências Setor'!Q151=0,"n.d.",'Total de Ocorrências Setor'!Q163/'Total de Ocorrências Setor'!Q151-1)</f>
        <v>n.d.</v>
      </c>
      <c r="R163" s="58" t="str">
        <f>IF('Total de Ocorrências Setor'!R151=0,"n.d.",'Total de Ocorrências Setor'!R163/'Total de Ocorrências Setor'!R151-1)</f>
        <v>n.d.</v>
      </c>
      <c r="S163" s="58" t="str">
        <f>IF('Total de Ocorrências Setor'!S151=0,"n.d.",'Total de Ocorrências Setor'!S163/'Total de Ocorrências Setor'!S151-1)</f>
        <v>n.d.</v>
      </c>
      <c r="T163" s="58" t="str">
        <f>IF('Total de Ocorrências Setor'!T151=0,"n.d.",'Total de Ocorrências Setor'!T163/'Total de Ocorrências Setor'!T151-1)</f>
        <v>n.d.</v>
      </c>
      <c r="U163" s="58" t="str">
        <f>IF('Total de Ocorrências Setor'!U151=0,"n.d.",'Total de Ocorrências Setor'!U163/'Total de Ocorrências Setor'!U151-1)</f>
        <v>n.d.</v>
      </c>
      <c r="V163" s="60" t="str">
        <f>IF('Total de Ocorrências Setor'!V151=0,"n.d.",'Total de Ocorrências Setor'!V163/'Total de Ocorrências Setor'!V151-1)</f>
        <v>n.d.</v>
      </c>
      <c r="W163" s="58">
        <f>IF('Total de Ocorrências Setor'!W151=0,"n.d.",'Total de Ocorrências Setor'!W163/'Total de Ocorrências Setor'!W151-1)</f>
        <v>-0.36363636363636365</v>
      </c>
      <c r="X163" s="60">
        <f>IF('Total de Ocorrências Setor'!X151=0,"n.d.",'Total de Ocorrências Setor'!X163/'Total de Ocorrências Setor'!X151-1)</f>
        <v>-9.9999999999999978E-2</v>
      </c>
      <c r="Y163" s="56"/>
    </row>
    <row r="164" spans="1:25" x14ac:dyDescent="0.35">
      <c r="A164" s="71">
        <v>38047</v>
      </c>
      <c r="B164" s="57" t="str">
        <f>IF('Total de Ocorrências Setor'!B152=0,"n.d.",'Total de Ocorrências Setor'!B164/'Total de Ocorrências Setor'!B152-1)</f>
        <v>n.d.</v>
      </c>
      <c r="C164" s="58" t="str">
        <f>IF('Total de Ocorrências Setor'!C152=0,"n.d.",'Total de Ocorrências Setor'!C164/'Total de Ocorrências Setor'!C152-1)</f>
        <v>n.d.</v>
      </c>
      <c r="D164" s="58" t="str">
        <f>IF('Total de Ocorrências Setor'!D152=0,"n.d.",'Total de Ocorrências Setor'!D164/'Total de Ocorrências Setor'!D152-1)</f>
        <v>n.d.</v>
      </c>
      <c r="E164" s="58" t="str">
        <f>IF('Total de Ocorrências Setor'!E152=0,"n.d.",'Total de Ocorrências Setor'!E164/'Total de Ocorrências Setor'!E152-1)</f>
        <v>n.d.</v>
      </c>
      <c r="F164" s="59">
        <f>IF('Total de Ocorrências Setor'!F152=0,"n.d.",'Total de Ocorrências Setor'!F164/'Total de Ocorrências Setor'!F152-1)</f>
        <v>-3.5986159169550169E-2</v>
      </c>
      <c r="G164" s="58" t="str">
        <f>IF('Total de Ocorrências Setor'!G152=0,"n.d.",'Total de Ocorrências Setor'!G164/'Total de Ocorrências Setor'!G152-1)</f>
        <v>n.d.</v>
      </c>
      <c r="H164" s="58" t="str">
        <f>IF('Total de Ocorrências Setor'!H152=0,"n.d.",'Total de Ocorrências Setor'!H164/'Total de Ocorrências Setor'!H152-1)</f>
        <v>n.d.</v>
      </c>
      <c r="I164" s="58" t="str">
        <f>IF('Total de Ocorrências Setor'!I152=0,"n.d.",'Total de Ocorrências Setor'!I164/'Total de Ocorrências Setor'!I152-1)</f>
        <v>n.d.</v>
      </c>
      <c r="J164" s="58" t="str">
        <f>IF('Total de Ocorrências Setor'!J152=0,"n.d.",'Total de Ocorrências Setor'!J164/'Total de Ocorrências Setor'!J152-1)</f>
        <v>n.d.</v>
      </c>
      <c r="K164" s="58">
        <f>IF('Total de Ocorrências Setor'!K152=0,"n.d.",'Total de Ocorrências Setor'!K164/'Total de Ocorrências Setor'!K152-1)</f>
        <v>7.6923076923076872E-2</v>
      </c>
      <c r="L164" s="57" t="str">
        <f>IF('Total de Ocorrências Setor'!L152=0,"n.d.",'Total de Ocorrências Setor'!L164/'Total de Ocorrências Setor'!L152-1)</f>
        <v>n.d.</v>
      </c>
      <c r="M164" s="58" t="str">
        <f>IF('Total de Ocorrências Setor'!M152=0,"n.d.",'Total de Ocorrências Setor'!M164/'Total de Ocorrências Setor'!M152-1)</f>
        <v>n.d.</v>
      </c>
      <c r="N164" s="58" t="str">
        <f>IF('Total de Ocorrências Setor'!N152=0,"n.d.",'Total de Ocorrências Setor'!N164/'Total de Ocorrências Setor'!N152-1)</f>
        <v>n.d.</v>
      </c>
      <c r="O164" s="58" t="str">
        <f>IF('Total de Ocorrências Setor'!O152=0,"n.d.",'Total de Ocorrências Setor'!O164/'Total de Ocorrências Setor'!O152-1)</f>
        <v>n.d.</v>
      </c>
      <c r="P164" s="59" t="str">
        <f>IF('Total de Ocorrências Setor'!P152=0,"n.d.",'Total de Ocorrências Setor'!P164/'Total de Ocorrências Setor'!P152-1)</f>
        <v>n.d.</v>
      </c>
      <c r="Q164" s="58" t="str">
        <f>IF('Total de Ocorrências Setor'!Q152=0,"n.d.",'Total de Ocorrências Setor'!Q164/'Total de Ocorrências Setor'!Q152-1)</f>
        <v>n.d.</v>
      </c>
      <c r="R164" s="58" t="str">
        <f>IF('Total de Ocorrências Setor'!R152=0,"n.d.",'Total de Ocorrências Setor'!R164/'Total de Ocorrências Setor'!R152-1)</f>
        <v>n.d.</v>
      </c>
      <c r="S164" s="58" t="str">
        <f>IF('Total de Ocorrências Setor'!S152=0,"n.d.",'Total de Ocorrências Setor'!S164/'Total de Ocorrências Setor'!S152-1)</f>
        <v>n.d.</v>
      </c>
      <c r="T164" s="58" t="str">
        <f>IF('Total de Ocorrências Setor'!T152=0,"n.d.",'Total de Ocorrências Setor'!T164/'Total de Ocorrências Setor'!T152-1)</f>
        <v>n.d.</v>
      </c>
      <c r="U164" s="58" t="str">
        <f>IF('Total de Ocorrências Setor'!U152=0,"n.d.",'Total de Ocorrências Setor'!U164/'Total de Ocorrências Setor'!U152-1)</f>
        <v>n.d.</v>
      </c>
      <c r="V164" s="60" t="str">
        <f>IF('Total de Ocorrências Setor'!V152=0,"n.d.",'Total de Ocorrências Setor'!V164/'Total de Ocorrências Setor'!V152-1)</f>
        <v>n.d.</v>
      </c>
      <c r="W164" s="58">
        <f>IF('Total de Ocorrências Setor'!W152=0,"n.d.",'Total de Ocorrências Setor'!W164/'Total de Ocorrências Setor'!W152-1)</f>
        <v>-0.19047619047619047</v>
      </c>
      <c r="X164" s="60">
        <f>IF('Total de Ocorrências Setor'!X152=0,"n.d.",'Total de Ocorrências Setor'!X164/'Total de Ocorrências Setor'!X152-1)</f>
        <v>-0.45454545454545459</v>
      </c>
      <c r="Y164" s="56"/>
    </row>
    <row r="165" spans="1:25" x14ac:dyDescent="0.35">
      <c r="A165" s="71">
        <v>38078</v>
      </c>
      <c r="B165" s="57" t="str">
        <f>IF('Total de Ocorrências Setor'!B153=0,"n.d.",'Total de Ocorrências Setor'!B165/'Total de Ocorrências Setor'!B153-1)</f>
        <v>n.d.</v>
      </c>
      <c r="C165" s="58" t="str">
        <f>IF('Total de Ocorrências Setor'!C153=0,"n.d.",'Total de Ocorrências Setor'!C165/'Total de Ocorrências Setor'!C153-1)</f>
        <v>n.d.</v>
      </c>
      <c r="D165" s="58" t="str">
        <f>IF('Total de Ocorrências Setor'!D153=0,"n.d.",'Total de Ocorrências Setor'!D165/'Total de Ocorrências Setor'!D153-1)</f>
        <v>n.d.</v>
      </c>
      <c r="E165" s="58" t="str">
        <f>IF('Total de Ocorrências Setor'!E153=0,"n.d.",'Total de Ocorrências Setor'!E165/'Total de Ocorrências Setor'!E153-1)</f>
        <v>n.d.</v>
      </c>
      <c r="F165" s="59">
        <f>IF('Total de Ocorrências Setor'!F153=0,"n.d.",'Total de Ocorrências Setor'!F165/'Total de Ocorrências Setor'!F153-1)</f>
        <v>-0.10424710424710426</v>
      </c>
      <c r="G165" s="58" t="str">
        <f>IF('Total de Ocorrências Setor'!G153=0,"n.d.",'Total de Ocorrências Setor'!G165/'Total de Ocorrências Setor'!G153-1)</f>
        <v>n.d.</v>
      </c>
      <c r="H165" s="58" t="str">
        <f>IF('Total de Ocorrências Setor'!H153=0,"n.d.",'Total de Ocorrências Setor'!H165/'Total de Ocorrências Setor'!H153-1)</f>
        <v>n.d.</v>
      </c>
      <c r="I165" s="58" t="str">
        <f>IF('Total de Ocorrências Setor'!I153=0,"n.d.",'Total de Ocorrências Setor'!I165/'Total de Ocorrências Setor'!I153-1)</f>
        <v>n.d.</v>
      </c>
      <c r="J165" s="58" t="str">
        <f>IF('Total de Ocorrências Setor'!J153=0,"n.d.",'Total de Ocorrências Setor'!J165/'Total de Ocorrências Setor'!J153-1)</f>
        <v>n.d.</v>
      </c>
      <c r="K165" s="58">
        <f>IF('Total de Ocorrências Setor'!K153=0,"n.d.",'Total de Ocorrências Setor'!K165/'Total de Ocorrências Setor'!K153-1)</f>
        <v>-7.6142131979695105E-3</v>
      </c>
      <c r="L165" s="57" t="str">
        <f>IF('Total de Ocorrências Setor'!L153=0,"n.d.",'Total de Ocorrências Setor'!L165/'Total de Ocorrências Setor'!L153-1)</f>
        <v>n.d.</v>
      </c>
      <c r="M165" s="58" t="str">
        <f>IF('Total de Ocorrências Setor'!M153=0,"n.d.",'Total de Ocorrências Setor'!M165/'Total de Ocorrências Setor'!M153-1)</f>
        <v>n.d.</v>
      </c>
      <c r="N165" s="58" t="str">
        <f>IF('Total de Ocorrências Setor'!N153=0,"n.d.",'Total de Ocorrências Setor'!N165/'Total de Ocorrências Setor'!N153-1)</f>
        <v>n.d.</v>
      </c>
      <c r="O165" s="58" t="str">
        <f>IF('Total de Ocorrências Setor'!O153=0,"n.d.",'Total de Ocorrências Setor'!O165/'Total de Ocorrências Setor'!O153-1)</f>
        <v>n.d.</v>
      </c>
      <c r="P165" s="59" t="str">
        <f>IF('Total de Ocorrências Setor'!P153=0,"n.d.",'Total de Ocorrências Setor'!P165/'Total de Ocorrências Setor'!P153-1)</f>
        <v>n.d.</v>
      </c>
      <c r="Q165" s="58" t="str">
        <f>IF('Total de Ocorrências Setor'!Q153=0,"n.d.",'Total de Ocorrências Setor'!Q165/'Total de Ocorrências Setor'!Q153-1)</f>
        <v>n.d.</v>
      </c>
      <c r="R165" s="58" t="str">
        <f>IF('Total de Ocorrências Setor'!R153=0,"n.d.",'Total de Ocorrências Setor'!R165/'Total de Ocorrências Setor'!R153-1)</f>
        <v>n.d.</v>
      </c>
      <c r="S165" s="58" t="str">
        <f>IF('Total de Ocorrências Setor'!S153=0,"n.d.",'Total de Ocorrências Setor'!S165/'Total de Ocorrências Setor'!S153-1)</f>
        <v>n.d.</v>
      </c>
      <c r="T165" s="58" t="str">
        <f>IF('Total de Ocorrências Setor'!T153=0,"n.d.",'Total de Ocorrências Setor'!T165/'Total de Ocorrências Setor'!T153-1)</f>
        <v>n.d.</v>
      </c>
      <c r="U165" s="58" t="str">
        <f>IF('Total de Ocorrências Setor'!U153=0,"n.d.",'Total de Ocorrências Setor'!U165/'Total de Ocorrências Setor'!U153-1)</f>
        <v>n.d.</v>
      </c>
      <c r="V165" s="60" t="str">
        <f>IF('Total de Ocorrências Setor'!V153=0,"n.d.",'Total de Ocorrências Setor'!V165/'Total de Ocorrências Setor'!V153-1)</f>
        <v>n.d.</v>
      </c>
      <c r="W165" s="58">
        <f>IF('Total de Ocorrências Setor'!W153=0,"n.d.",'Total de Ocorrências Setor'!W165/'Total de Ocorrências Setor'!W153-1)</f>
        <v>-0.35</v>
      </c>
      <c r="X165" s="60">
        <f>IF('Total de Ocorrências Setor'!X153=0,"n.d.",'Total de Ocorrências Setor'!X165/'Total de Ocorrências Setor'!X153-1)</f>
        <v>-0.3571428571428571</v>
      </c>
      <c r="Y165" s="56"/>
    </row>
    <row r="166" spans="1:25" x14ac:dyDescent="0.35">
      <c r="A166" s="71">
        <v>38108</v>
      </c>
      <c r="B166" s="57" t="str">
        <f>IF('Total de Ocorrências Setor'!B154=0,"n.d.",'Total de Ocorrências Setor'!B166/'Total de Ocorrências Setor'!B154-1)</f>
        <v>n.d.</v>
      </c>
      <c r="C166" s="58" t="str">
        <f>IF('Total de Ocorrências Setor'!C154=0,"n.d.",'Total de Ocorrências Setor'!C166/'Total de Ocorrências Setor'!C154-1)</f>
        <v>n.d.</v>
      </c>
      <c r="D166" s="58" t="str">
        <f>IF('Total de Ocorrências Setor'!D154=0,"n.d.",'Total de Ocorrências Setor'!D166/'Total de Ocorrências Setor'!D154-1)</f>
        <v>n.d.</v>
      </c>
      <c r="E166" s="58" t="str">
        <f>IF('Total de Ocorrências Setor'!E154=0,"n.d.",'Total de Ocorrências Setor'!E166/'Total de Ocorrências Setor'!E154-1)</f>
        <v>n.d.</v>
      </c>
      <c r="F166" s="59">
        <f>IF('Total de Ocorrências Setor'!F154=0,"n.d.",'Total de Ocorrências Setor'!F166/'Total de Ocorrências Setor'!F154-1)</f>
        <v>-0.16537775133848898</v>
      </c>
      <c r="G166" s="58" t="str">
        <f>IF('Total de Ocorrências Setor'!G154=0,"n.d.",'Total de Ocorrências Setor'!G166/'Total de Ocorrências Setor'!G154-1)</f>
        <v>n.d.</v>
      </c>
      <c r="H166" s="58" t="str">
        <f>IF('Total de Ocorrências Setor'!H154=0,"n.d.",'Total de Ocorrências Setor'!H166/'Total de Ocorrências Setor'!H154-1)</f>
        <v>n.d.</v>
      </c>
      <c r="I166" s="58" t="str">
        <f>IF('Total de Ocorrências Setor'!I154=0,"n.d.",'Total de Ocorrências Setor'!I166/'Total de Ocorrências Setor'!I154-1)</f>
        <v>n.d.</v>
      </c>
      <c r="J166" s="58" t="str">
        <f>IF('Total de Ocorrências Setor'!J154=0,"n.d.",'Total de Ocorrências Setor'!J166/'Total de Ocorrências Setor'!J154-1)</f>
        <v>n.d.</v>
      </c>
      <c r="K166" s="58">
        <f>IF('Total de Ocorrências Setor'!K154=0,"n.d.",'Total de Ocorrências Setor'!K166/'Total de Ocorrências Setor'!K154-1)</f>
        <v>-4.6035805626598481E-2</v>
      </c>
      <c r="L166" s="57" t="str">
        <f>IF('Total de Ocorrências Setor'!L154=0,"n.d.",'Total de Ocorrências Setor'!L166/'Total de Ocorrências Setor'!L154-1)</f>
        <v>n.d.</v>
      </c>
      <c r="M166" s="58" t="str">
        <f>IF('Total de Ocorrências Setor'!M154=0,"n.d.",'Total de Ocorrências Setor'!M166/'Total de Ocorrências Setor'!M154-1)</f>
        <v>n.d.</v>
      </c>
      <c r="N166" s="58" t="str">
        <f>IF('Total de Ocorrências Setor'!N154=0,"n.d.",'Total de Ocorrências Setor'!N166/'Total de Ocorrências Setor'!N154-1)</f>
        <v>n.d.</v>
      </c>
      <c r="O166" s="58" t="str">
        <f>IF('Total de Ocorrências Setor'!O154=0,"n.d.",'Total de Ocorrências Setor'!O166/'Total de Ocorrências Setor'!O154-1)</f>
        <v>n.d.</v>
      </c>
      <c r="P166" s="59" t="str">
        <f>IF('Total de Ocorrências Setor'!P154=0,"n.d.",'Total de Ocorrências Setor'!P166/'Total de Ocorrências Setor'!P154-1)</f>
        <v>n.d.</v>
      </c>
      <c r="Q166" s="58" t="str">
        <f>IF('Total de Ocorrências Setor'!Q154=0,"n.d.",'Total de Ocorrências Setor'!Q166/'Total de Ocorrências Setor'!Q154-1)</f>
        <v>n.d.</v>
      </c>
      <c r="R166" s="58" t="str">
        <f>IF('Total de Ocorrências Setor'!R154=0,"n.d.",'Total de Ocorrências Setor'!R166/'Total de Ocorrências Setor'!R154-1)</f>
        <v>n.d.</v>
      </c>
      <c r="S166" s="58" t="str">
        <f>IF('Total de Ocorrências Setor'!S154=0,"n.d.",'Total de Ocorrências Setor'!S166/'Total de Ocorrências Setor'!S154-1)</f>
        <v>n.d.</v>
      </c>
      <c r="T166" s="58" t="str">
        <f>IF('Total de Ocorrências Setor'!T154=0,"n.d.",'Total de Ocorrências Setor'!T166/'Total de Ocorrências Setor'!T154-1)</f>
        <v>n.d.</v>
      </c>
      <c r="U166" s="58" t="str">
        <f>IF('Total de Ocorrências Setor'!U154=0,"n.d.",'Total de Ocorrências Setor'!U166/'Total de Ocorrências Setor'!U154-1)</f>
        <v>n.d.</v>
      </c>
      <c r="V166" s="60" t="str">
        <f>IF('Total de Ocorrências Setor'!V154=0,"n.d.",'Total de Ocorrências Setor'!V166/'Total de Ocorrências Setor'!V154-1)</f>
        <v>n.d.</v>
      </c>
      <c r="W166" s="58">
        <f>IF('Total de Ocorrências Setor'!W154=0,"n.d.",'Total de Ocorrências Setor'!W166/'Total de Ocorrências Setor'!W154-1)</f>
        <v>-0.625</v>
      </c>
      <c r="X166" s="60">
        <f>IF('Total de Ocorrências Setor'!X154=0,"n.d.",'Total de Ocorrências Setor'!X166/'Total de Ocorrências Setor'!X154-1)</f>
        <v>-0.31578947368421051</v>
      </c>
      <c r="Y166" s="56"/>
    </row>
    <row r="167" spans="1:25" x14ac:dyDescent="0.35">
      <c r="A167" s="71">
        <v>38139</v>
      </c>
      <c r="B167" s="57" t="str">
        <f>IF('Total de Ocorrências Setor'!B155=0,"n.d.",'Total de Ocorrências Setor'!B167/'Total de Ocorrências Setor'!B155-1)</f>
        <v>n.d.</v>
      </c>
      <c r="C167" s="58" t="str">
        <f>IF('Total de Ocorrências Setor'!C155=0,"n.d.",'Total de Ocorrências Setor'!C167/'Total de Ocorrências Setor'!C155-1)</f>
        <v>n.d.</v>
      </c>
      <c r="D167" s="58" t="str">
        <f>IF('Total de Ocorrências Setor'!D155=0,"n.d.",'Total de Ocorrências Setor'!D167/'Total de Ocorrências Setor'!D155-1)</f>
        <v>n.d.</v>
      </c>
      <c r="E167" s="58" t="str">
        <f>IF('Total de Ocorrências Setor'!E155=0,"n.d.",'Total de Ocorrências Setor'!E167/'Total de Ocorrências Setor'!E155-1)</f>
        <v>n.d.</v>
      </c>
      <c r="F167" s="59">
        <f>IF('Total de Ocorrências Setor'!F155=0,"n.d.",'Total de Ocorrências Setor'!F167/'Total de Ocorrências Setor'!F155-1)</f>
        <v>-0.34199363732767762</v>
      </c>
      <c r="G167" s="58" t="str">
        <f>IF('Total de Ocorrências Setor'!G155=0,"n.d.",'Total de Ocorrências Setor'!G167/'Total de Ocorrências Setor'!G155-1)</f>
        <v>n.d.</v>
      </c>
      <c r="H167" s="58" t="str">
        <f>IF('Total de Ocorrências Setor'!H155=0,"n.d.",'Total de Ocorrências Setor'!H167/'Total de Ocorrências Setor'!H155-1)</f>
        <v>n.d.</v>
      </c>
      <c r="I167" s="58" t="str">
        <f>IF('Total de Ocorrências Setor'!I155=0,"n.d.",'Total de Ocorrências Setor'!I167/'Total de Ocorrências Setor'!I155-1)</f>
        <v>n.d.</v>
      </c>
      <c r="J167" s="58" t="str">
        <f>IF('Total de Ocorrências Setor'!J155=0,"n.d.",'Total de Ocorrências Setor'!J167/'Total de Ocorrências Setor'!J155-1)</f>
        <v>n.d.</v>
      </c>
      <c r="K167" s="58">
        <f>IF('Total de Ocorrências Setor'!K155=0,"n.d.",'Total de Ocorrências Setor'!K167/'Total de Ocorrências Setor'!K155-1)</f>
        <v>5.0898203592814273E-2</v>
      </c>
      <c r="L167" s="57" t="str">
        <f>IF('Total de Ocorrências Setor'!L155=0,"n.d.",'Total de Ocorrências Setor'!L167/'Total de Ocorrências Setor'!L155-1)</f>
        <v>n.d.</v>
      </c>
      <c r="M167" s="58" t="str">
        <f>IF('Total de Ocorrências Setor'!M155=0,"n.d.",'Total de Ocorrências Setor'!M167/'Total de Ocorrências Setor'!M155-1)</f>
        <v>n.d.</v>
      </c>
      <c r="N167" s="58" t="str">
        <f>IF('Total de Ocorrências Setor'!N155=0,"n.d.",'Total de Ocorrências Setor'!N167/'Total de Ocorrências Setor'!N155-1)</f>
        <v>n.d.</v>
      </c>
      <c r="O167" s="58" t="str">
        <f>IF('Total de Ocorrências Setor'!O155=0,"n.d.",'Total de Ocorrências Setor'!O167/'Total de Ocorrências Setor'!O155-1)</f>
        <v>n.d.</v>
      </c>
      <c r="P167" s="59" t="str">
        <f>IF('Total de Ocorrências Setor'!P155=0,"n.d.",'Total de Ocorrências Setor'!P167/'Total de Ocorrências Setor'!P155-1)</f>
        <v>n.d.</v>
      </c>
      <c r="Q167" s="58" t="str">
        <f>IF('Total de Ocorrências Setor'!Q155=0,"n.d.",'Total de Ocorrências Setor'!Q167/'Total de Ocorrências Setor'!Q155-1)</f>
        <v>n.d.</v>
      </c>
      <c r="R167" s="58" t="str">
        <f>IF('Total de Ocorrências Setor'!R155=0,"n.d.",'Total de Ocorrências Setor'!R167/'Total de Ocorrências Setor'!R155-1)</f>
        <v>n.d.</v>
      </c>
      <c r="S167" s="58" t="str">
        <f>IF('Total de Ocorrências Setor'!S155=0,"n.d.",'Total de Ocorrências Setor'!S167/'Total de Ocorrências Setor'!S155-1)</f>
        <v>n.d.</v>
      </c>
      <c r="T167" s="58" t="str">
        <f>IF('Total de Ocorrências Setor'!T155=0,"n.d.",'Total de Ocorrências Setor'!T167/'Total de Ocorrências Setor'!T155-1)</f>
        <v>n.d.</v>
      </c>
      <c r="U167" s="58" t="str">
        <f>IF('Total de Ocorrências Setor'!U155=0,"n.d.",'Total de Ocorrências Setor'!U167/'Total de Ocorrências Setor'!U155-1)</f>
        <v>n.d.</v>
      </c>
      <c r="V167" s="60" t="str">
        <f>IF('Total de Ocorrências Setor'!V155=0,"n.d.",'Total de Ocorrências Setor'!V167/'Total de Ocorrências Setor'!V155-1)</f>
        <v>n.d.</v>
      </c>
      <c r="W167" s="58">
        <f>IF('Total de Ocorrências Setor'!W155=0,"n.d.",'Total de Ocorrências Setor'!W167/'Total de Ocorrências Setor'!W155-1)</f>
        <v>-0.75862068965517238</v>
      </c>
      <c r="X167" s="60">
        <f>IF('Total de Ocorrências Setor'!X155=0,"n.d.",'Total de Ocorrências Setor'!X167/'Total de Ocorrências Setor'!X155-1)</f>
        <v>-0.43478260869565222</v>
      </c>
      <c r="Y167" s="56"/>
    </row>
    <row r="168" spans="1:25" x14ac:dyDescent="0.35">
      <c r="A168" s="71">
        <v>38169</v>
      </c>
      <c r="B168" s="57" t="str">
        <f>IF('Total de Ocorrências Setor'!B156=0,"n.d.",'Total de Ocorrências Setor'!B168/'Total de Ocorrências Setor'!B156-1)</f>
        <v>n.d.</v>
      </c>
      <c r="C168" s="58" t="str">
        <f>IF('Total de Ocorrências Setor'!C156=0,"n.d.",'Total de Ocorrências Setor'!C168/'Total de Ocorrências Setor'!C156-1)</f>
        <v>n.d.</v>
      </c>
      <c r="D168" s="58" t="str">
        <f>IF('Total de Ocorrências Setor'!D156=0,"n.d.",'Total de Ocorrências Setor'!D168/'Total de Ocorrências Setor'!D156-1)</f>
        <v>n.d.</v>
      </c>
      <c r="E168" s="58" t="str">
        <f>IF('Total de Ocorrências Setor'!E156=0,"n.d.",'Total de Ocorrências Setor'!E168/'Total de Ocorrências Setor'!E156-1)</f>
        <v>n.d.</v>
      </c>
      <c r="F168" s="59">
        <f>IF('Total de Ocorrências Setor'!F156=0,"n.d.",'Total de Ocorrências Setor'!F168/'Total de Ocorrências Setor'!F156-1)</f>
        <v>-0.62647197362223261</v>
      </c>
      <c r="G168" s="58" t="str">
        <f>IF('Total de Ocorrências Setor'!G156=0,"n.d.",'Total de Ocorrências Setor'!G168/'Total de Ocorrências Setor'!G156-1)</f>
        <v>n.d.</v>
      </c>
      <c r="H168" s="58" t="str">
        <f>IF('Total de Ocorrências Setor'!H156=0,"n.d.",'Total de Ocorrências Setor'!H168/'Total de Ocorrências Setor'!H156-1)</f>
        <v>n.d.</v>
      </c>
      <c r="I168" s="58" t="str">
        <f>IF('Total de Ocorrências Setor'!I156=0,"n.d.",'Total de Ocorrências Setor'!I168/'Total de Ocorrências Setor'!I156-1)</f>
        <v>n.d.</v>
      </c>
      <c r="J168" s="58" t="str">
        <f>IF('Total de Ocorrências Setor'!J156=0,"n.d.",'Total de Ocorrências Setor'!J168/'Total de Ocorrências Setor'!J156-1)</f>
        <v>n.d.</v>
      </c>
      <c r="K168" s="58">
        <f>IF('Total de Ocorrências Setor'!K156=0,"n.d.",'Total de Ocorrências Setor'!K168/'Total de Ocorrências Setor'!K156-1)</f>
        <v>-0.52488687782805432</v>
      </c>
      <c r="L168" s="57" t="str">
        <f>IF('Total de Ocorrências Setor'!L156=0,"n.d.",'Total de Ocorrências Setor'!L168/'Total de Ocorrências Setor'!L156-1)</f>
        <v>n.d.</v>
      </c>
      <c r="M168" s="58" t="str">
        <f>IF('Total de Ocorrências Setor'!M156=0,"n.d.",'Total de Ocorrências Setor'!M168/'Total de Ocorrências Setor'!M156-1)</f>
        <v>n.d.</v>
      </c>
      <c r="N168" s="58" t="str">
        <f>IF('Total de Ocorrências Setor'!N156=0,"n.d.",'Total de Ocorrências Setor'!N168/'Total de Ocorrências Setor'!N156-1)</f>
        <v>n.d.</v>
      </c>
      <c r="O168" s="58" t="str">
        <f>IF('Total de Ocorrências Setor'!O156=0,"n.d.",'Total de Ocorrências Setor'!O168/'Total de Ocorrências Setor'!O156-1)</f>
        <v>n.d.</v>
      </c>
      <c r="P168" s="59" t="str">
        <f>IF('Total de Ocorrências Setor'!P156=0,"n.d.",'Total de Ocorrências Setor'!P168/'Total de Ocorrências Setor'!P156-1)</f>
        <v>n.d.</v>
      </c>
      <c r="Q168" s="58" t="str">
        <f>IF('Total de Ocorrências Setor'!Q156=0,"n.d.",'Total de Ocorrências Setor'!Q168/'Total de Ocorrências Setor'!Q156-1)</f>
        <v>n.d.</v>
      </c>
      <c r="R168" s="58" t="str">
        <f>IF('Total de Ocorrências Setor'!R156=0,"n.d.",'Total de Ocorrências Setor'!R168/'Total de Ocorrências Setor'!R156-1)</f>
        <v>n.d.</v>
      </c>
      <c r="S168" s="58" t="str">
        <f>IF('Total de Ocorrências Setor'!S156=0,"n.d.",'Total de Ocorrências Setor'!S168/'Total de Ocorrências Setor'!S156-1)</f>
        <v>n.d.</v>
      </c>
      <c r="T168" s="58" t="str">
        <f>IF('Total de Ocorrências Setor'!T156=0,"n.d.",'Total de Ocorrências Setor'!T168/'Total de Ocorrências Setor'!T156-1)</f>
        <v>n.d.</v>
      </c>
      <c r="U168" s="58" t="str">
        <f>IF('Total de Ocorrências Setor'!U156=0,"n.d.",'Total de Ocorrências Setor'!U168/'Total de Ocorrências Setor'!U156-1)</f>
        <v>n.d.</v>
      </c>
      <c r="V168" s="60" t="str">
        <f>IF('Total de Ocorrências Setor'!V156=0,"n.d.",'Total de Ocorrências Setor'!V168/'Total de Ocorrências Setor'!V156-1)</f>
        <v>n.d.</v>
      </c>
      <c r="W168" s="58">
        <f>IF('Total de Ocorrências Setor'!W156=0,"n.d.",'Total de Ocorrências Setor'!W168/'Total de Ocorrências Setor'!W156-1)</f>
        <v>-0.56000000000000005</v>
      </c>
      <c r="X168" s="60">
        <f>IF('Total de Ocorrências Setor'!X156=0,"n.d.",'Total de Ocorrências Setor'!X168/'Total de Ocorrências Setor'!X156-1)</f>
        <v>-0.43999999999999995</v>
      </c>
      <c r="Y168" s="56"/>
    </row>
    <row r="169" spans="1:25" x14ac:dyDescent="0.35">
      <c r="A169" s="71">
        <v>38200</v>
      </c>
      <c r="B169" s="57" t="str">
        <f>IF('Total de Ocorrências Setor'!B157=0,"n.d.",'Total de Ocorrências Setor'!B169/'Total de Ocorrências Setor'!B157-1)</f>
        <v>n.d.</v>
      </c>
      <c r="C169" s="58" t="str">
        <f>IF('Total de Ocorrências Setor'!C157=0,"n.d.",'Total de Ocorrências Setor'!C169/'Total de Ocorrências Setor'!C157-1)</f>
        <v>n.d.</v>
      </c>
      <c r="D169" s="58" t="str">
        <f>IF('Total de Ocorrências Setor'!D157=0,"n.d.",'Total de Ocorrências Setor'!D169/'Total de Ocorrências Setor'!D157-1)</f>
        <v>n.d.</v>
      </c>
      <c r="E169" s="58" t="str">
        <f>IF('Total de Ocorrências Setor'!E157=0,"n.d.",'Total de Ocorrências Setor'!E169/'Total de Ocorrências Setor'!E157-1)</f>
        <v>n.d.</v>
      </c>
      <c r="F169" s="59">
        <f>IF('Total de Ocorrências Setor'!F157=0,"n.d.",'Total de Ocorrências Setor'!F169/'Total de Ocorrências Setor'!F157-1)</f>
        <v>-0.51918465227817745</v>
      </c>
      <c r="G169" s="58" t="str">
        <f>IF('Total de Ocorrências Setor'!G157=0,"n.d.",'Total de Ocorrências Setor'!G169/'Total de Ocorrências Setor'!G157-1)</f>
        <v>n.d.</v>
      </c>
      <c r="H169" s="58" t="str">
        <f>IF('Total de Ocorrências Setor'!H157=0,"n.d.",'Total de Ocorrências Setor'!H169/'Total de Ocorrências Setor'!H157-1)</f>
        <v>n.d.</v>
      </c>
      <c r="I169" s="58" t="str">
        <f>IF('Total de Ocorrências Setor'!I157=0,"n.d.",'Total de Ocorrências Setor'!I169/'Total de Ocorrências Setor'!I157-1)</f>
        <v>n.d.</v>
      </c>
      <c r="J169" s="58" t="str">
        <f>IF('Total de Ocorrências Setor'!J157=0,"n.d.",'Total de Ocorrências Setor'!J169/'Total de Ocorrências Setor'!J157-1)</f>
        <v>n.d.</v>
      </c>
      <c r="K169" s="58">
        <f>IF('Total de Ocorrências Setor'!K157=0,"n.d.",'Total de Ocorrências Setor'!K169/'Total de Ocorrências Setor'!K157-1)</f>
        <v>-0.41095890410958902</v>
      </c>
      <c r="L169" s="57" t="str">
        <f>IF('Total de Ocorrências Setor'!L157=0,"n.d.",'Total de Ocorrências Setor'!L169/'Total de Ocorrências Setor'!L157-1)</f>
        <v>n.d.</v>
      </c>
      <c r="M169" s="58" t="str">
        <f>IF('Total de Ocorrências Setor'!M157=0,"n.d.",'Total de Ocorrências Setor'!M169/'Total de Ocorrências Setor'!M157-1)</f>
        <v>n.d.</v>
      </c>
      <c r="N169" s="58" t="str">
        <f>IF('Total de Ocorrências Setor'!N157=0,"n.d.",'Total de Ocorrências Setor'!N169/'Total de Ocorrências Setor'!N157-1)</f>
        <v>n.d.</v>
      </c>
      <c r="O169" s="58" t="str">
        <f>IF('Total de Ocorrências Setor'!O157=0,"n.d.",'Total de Ocorrências Setor'!O169/'Total de Ocorrências Setor'!O157-1)</f>
        <v>n.d.</v>
      </c>
      <c r="P169" s="59" t="str">
        <f>IF('Total de Ocorrências Setor'!P157=0,"n.d.",'Total de Ocorrências Setor'!P169/'Total de Ocorrências Setor'!P157-1)</f>
        <v>n.d.</v>
      </c>
      <c r="Q169" s="58" t="str">
        <f>IF('Total de Ocorrências Setor'!Q157=0,"n.d.",'Total de Ocorrências Setor'!Q169/'Total de Ocorrências Setor'!Q157-1)</f>
        <v>n.d.</v>
      </c>
      <c r="R169" s="58" t="str">
        <f>IF('Total de Ocorrências Setor'!R157=0,"n.d.",'Total de Ocorrências Setor'!R169/'Total de Ocorrências Setor'!R157-1)</f>
        <v>n.d.</v>
      </c>
      <c r="S169" s="58" t="str">
        <f>IF('Total de Ocorrências Setor'!S157=0,"n.d.",'Total de Ocorrências Setor'!S169/'Total de Ocorrências Setor'!S157-1)</f>
        <v>n.d.</v>
      </c>
      <c r="T169" s="58" t="str">
        <f>IF('Total de Ocorrências Setor'!T157=0,"n.d.",'Total de Ocorrências Setor'!T169/'Total de Ocorrências Setor'!T157-1)</f>
        <v>n.d.</v>
      </c>
      <c r="U169" s="58" t="str">
        <f>IF('Total de Ocorrências Setor'!U157=0,"n.d.",'Total de Ocorrências Setor'!U169/'Total de Ocorrências Setor'!U157-1)</f>
        <v>n.d.</v>
      </c>
      <c r="V169" s="60" t="str">
        <f>IF('Total de Ocorrências Setor'!V157=0,"n.d.",'Total de Ocorrências Setor'!V169/'Total de Ocorrências Setor'!V157-1)</f>
        <v>n.d.</v>
      </c>
      <c r="W169" s="58">
        <f>IF('Total de Ocorrências Setor'!W157=0,"n.d.",'Total de Ocorrências Setor'!W169/'Total de Ocorrências Setor'!W157-1)</f>
        <v>-0.30000000000000004</v>
      </c>
      <c r="X169" s="60">
        <f>IF('Total de Ocorrências Setor'!X157=0,"n.d.",'Total de Ocorrências Setor'!X169/'Total de Ocorrências Setor'!X157-1)</f>
        <v>-0.68421052631578949</v>
      </c>
      <c r="Y169" s="56"/>
    </row>
    <row r="170" spans="1:25" x14ac:dyDescent="0.35">
      <c r="A170" s="71">
        <v>38231</v>
      </c>
      <c r="B170" s="57" t="str">
        <f>IF('Total de Ocorrências Setor'!B158=0,"n.d.",'Total de Ocorrências Setor'!B170/'Total de Ocorrências Setor'!B158-1)</f>
        <v>n.d.</v>
      </c>
      <c r="C170" s="58" t="str">
        <f>IF('Total de Ocorrências Setor'!C158=0,"n.d.",'Total de Ocorrências Setor'!C170/'Total de Ocorrências Setor'!C158-1)</f>
        <v>n.d.</v>
      </c>
      <c r="D170" s="58" t="str">
        <f>IF('Total de Ocorrências Setor'!D158=0,"n.d.",'Total de Ocorrências Setor'!D170/'Total de Ocorrências Setor'!D158-1)</f>
        <v>n.d.</v>
      </c>
      <c r="E170" s="58" t="str">
        <f>IF('Total de Ocorrências Setor'!E158=0,"n.d.",'Total de Ocorrências Setor'!E170/'Total de Ocorrências Setor'!E158-1)</f>
        <v>n.d.</v>
      </c>
      <c r="F170" s="59">
        <f>IF('Total de Ocorrências Setor'!F158=0,"n.d.",'Total de Ocorrências Setor'!F170/'Total de Ocorrências Setor'!F158-1)</f>
        <v>-0.52029981261711433</v>
      </c>
      <c r="G170" s="58" t="str">
        <f>IF('Total de Ocorrências Setor'!G158=0,"n.d.",'Total de Ocorrências Setor'!G170/'Total de Ocorrências Setor'!G158-1)</f>
        <v>n.d.</v>
      </c>
      <c r="H170" s="58" t="str">
        <f>IF('Total de Ocorrências Setor'!H158=0,"n.d.",'Total de Ocorrências Setor'!H170/'Total de Ocorrências Setor'!H158-1)</f>
        <v>n.d.</v>
      </c>
      <c r="I170" s="58" t="str">
        <f>IF('Total de Ocorrências Setor'!I158=0,"n.d.",'Total de Ocorrências Setor'!I170/'Total de Ocorrências Setor'!I158-1)</f>
        <v>n.d.</v>
      </c>
      <c r="J170" s="58" t="str">
        <f>IF('Total de Ocorrências Setor'!J158=0,"n.d.",'Total de Ocorrências Setor'!J170/'Total de Ocorrências Setor'!J158-1)</f>
        <v>n.d.</v>
      </c>
      <c r="K170" s="58">
        <f>IF('Total de Ocorrências Setor'!K158=0,"n.d.",'Total de Ocorrências Setor'!K170/'Total de Ocorrências Setor'!K158-1)</f>
        <v>-0.56698564593301437</v>
      </c>
      <c r="L170" s="57" t="str">
        <f>IF('Total de Ocorrências Setor'!L158=0,"n.d.",'Total de Ocorrências Setor'!L170/'Total de Ocorrências Setor'!L158-1)</f>
        <v>n.d.</v>
      </c>
      <c r="M170" s="58" t="str">
        <f>IF('Total de Ocorrências Setor'!M158=0,"n.d.",'Total de Ocorrências Setor'!M170/'Total de Ocorrências Setor'!M158-1)</f>
        <v>n.d.</v>
      </c>
      <c r="N170" s="58" t="str">
        <f>IF('Total de Ocorrências Setor'!N158=0,"n.d.",'Total de Ocorrências Setor'!N170/'Total de Ocorrências Setor'!N158-1)</f>
        <v>n.d.</v>
      </c>
      <c r="O170" s="58" t="str">
        <f>IF('Total de Ocorrências Setor'!O158=0,"n.d.",'Total de Ocorrências Setor'!O170/'Total de Ocorrências Setor'!O158-1)</f>
        <v>n.d.</v>
      </c>
      <c r="P170" s="59" t="str">
        <f>IF('Total de Ocorrências Setor'!P158=0,"n.d.",'Total de Ocorrências Setor'!P170/'Total de Ocorrências Setor'!P158-1)</f>
        <v>n.d.</v>
      </c>
      <c r="Q170" s="58" t="str">
        <f>IF('Total de Ocorrências Setor'!Q158=0,"n.d.",'Total de Ocorrências Setor'!Q170/'Total de Ocorrências Setor'!Q158-1)</f>
        <v>n.d.</v>
      </c>
      <c r="R170" s="58" t="str">
        <f>IF('Total de Ocorrências Setor'!R158=0,"n.d.",'Total de Ocorrências Setor'!R170/'Total de Ocorrências Setor'!R158-1)</f>
        <v>n.d.</v>
      </c>
      <c r="S170" s="58" t="str">
        <f>IF('Total de Ocorrências Setor'!S158=0,"n.d.",'Total de Ocorrências Setor'!S170/'Total de Ocorrências Setor'!S158-1)</f>
        <v>n.d.</v>
      </c>
      <c r="T170" s="58" t="str">
        <f>IF('Total de Ocorrências Setor'!T158=0,"n.d.",'Total de Ocorrências Setor'!T170/'Total de Ocorrências Setor'!T158-1)</f>
        <v>n.d.</v>
      </c>
      <c r="U170" s="58" t="str">
        <f>IF('Total de Ocorrências Setor'!U158=0,"n.d.",'Total de Ocorrências Setor'!U170/'Total de Ocorrências Setor'!U158-1)</f>
        <v>n.d.</v>
      </c>
      <c r="V170" s="60" t="str">
        <f>IF('Total de Ocorrências Setor'!V158=0,"n.d.",'Total de Ocorrências Setor'!V170/'Total de Ocorrências Setor'!V158-1)</f>
        <v>n.d.</v>
      </c>
      <c r="W170" s="58">
        <f>IF('Total de Ocorrências Setor'!W158=0,"n.d.",'Total de Ocorrências Setor'!W170/'Total de Ocorrências Setor'!W158-1)</f>
        <v>-0.5</v>
      </c>
      <c r="X170" s="60">
        <f>IF('Total de Ocorrências Setor'!X158=0,"n.d.",'Total de Ocorrências Setor'!X170/'Total de Ocorrências Setor'!X158-1)</f>
        <v>-0.72727272727272729</v>
      </c>
      <c r="Y170" s="56"/>
    </row>
    <row r="171" spans="1:25" x14ac:dyDescent="0.35">
      <c r="A171" s="71">
        <v>38261</v>
      </c>
      <c r="B171" s="57" t="str">
        <f>IF('Total de Ocorrências Setor'!B159=0,"n.d.",'Total de Ocorrências Setor'!B171/'Total de Ocorrências Setor'!B159-1)</f>
        <v>n.d.</v>
      </c>
      <c r="C171" s="58" t="str">
        <f>IF('Total de Ocorrências Setor'!C159=0,"n.d.",'Total de Ocorrências Setor'!C171/'Total de Ocorrências Setor'!C159-1)</f>
        <v>n.d.</v>
      </c>
      <c r="D171" s="58" t="str">
        <f>IF('Total de Ocorrências Setor'!D159=0,"n.d.",'Total de Ocorrências Setor'!D171/'Total de Ocorrências Setor'!D159-1)</f>
        <v>n.d.</v>
      </c>
      <c r="E171" s="58" t="str">
        <f>IF('Total de Ocorrências Setor'!E159=0,"n.d.",'Total de Ocorrências Setor'!E171/'Total de Ocorrências Setor'!E159-1)</f>
        <v>n.d.</v>
      </c>
      <c r="F171" s="59">
        <f>IF('Total de Ocorrências Setor'!F159=0,"n.d.",'Total de Ocorrências Setor'!F171/'Total de Ocorrências Setor'!F159-1)</f>
        <v>-0.24591121495327106</v>
      </c>
      <c r="G171" s="58" t="str">
        <f>IF('Total de Ocorrências Setor'!G159=0,"n.d.",'Total de Ocorrências Setor'!G171/'Total de Ocorrências Setor'!G159-1)</f>
        <v>n.d.</v>
      </c>
      <c r="H171" s="58" t="str">
        <f>IF('Total de Ocorrências Setor'!H159=0,"n.d.",'Total de Ocorrências Setor'!H171/'Total de Ocorrências Setor'!H159-1)</f>
        <v>n.d.</v>
      </c>
      <c r="I171" s="58" t="str">
        <f>IF('Total de Ocorrências Setor'!I159=0,"n.d.",'Total de Ocorrências Setor'!I171/'Total de Ocorrências Setor'!I159-1)</f>
        <v>n.d.</v>
      </c>
      <c r="J171" s="58" t="str">
        <f>IF('Total de Ocorrências Setor'!J159=0,"n.d.",'Total de Ocorrências Setor'!J171/'Total de Ocorrências Setor'!J159-1)</f>
        <v>n.d.</v>
      </c>
      <c r="K171" s="58">
        <f>IF('Total de Ocorrências Setor'!K159=0,"n.d.",'Total de Ocorrências Setor'!K171/'Total de Ocorrências Setor'!K159-1)</f>
        <v>-0.40128755364806867</v>
      </c>
      <c r="L171" s="57" t="str">
        <f>IF('Total de Ocorrências Setor'!L159=0,"n.d.",'Total de Ocorrências Setor'!L171/'Total de Ocorrências Setor'!L159-1)</f>
        <v>n.d.</v>
      </c>
      <c r="M171" s="58" t="str">
        <f>IF('Total de Ocorrências Setor'!M159=0,"n.d.",'Total de Ocorrências Setor'!M171/'Total de Ocorrências Setor'!M159-1)</f>
        <v>n.d.</v>
      </c>
      <c r="N171" s="58" t="str">
        <f>IF('Total de Ocorrências Setor'!N159=0,"n.d.",'Total de Ocorrências Setor'!N171/'Total de Ocorrências Setor'!N159-1)</f>
        <v>n.d.</v>
      </c>
      <c r="O171" s="58" t="str">
        <f>IF('Total de Ocorrências Setor'!O159=0,"n.d.",'Total de Ocorrências Setor'!O171/'Total de Ocorrências Setor'!O159-1)</f>
        <v>n.d.</v>
      </c>
      <c r="P171" s="59" t="str">
        <f>IF('Total de Ocorrências Setor'!P159=0,"n.d.",'Total de Ocorrências Setor'!P171/'Total de Ocorrências Setor'!P159-1)</f>
        <v>n.d.</v>
      </c>
      <c r="Q171" s="58" t="str">
        <f>IF('Total de Ocorrências Setor'!Q159=0,"n.d.",'Total de Ocorrências Setor'!Q171/'Total de Ocorrências Setor'!Q159-1)</f>
        <v>n.d.</v>
      </c>
      <c r="R171" s="58" t="str">
        <f>IF('Total de Ocorrências Setor'!R159=0,"n.d.",'Total de Ocorrências Setor'!R171/'Total de Ocorrências Setor'!R159-1)</f>
        <v>n.d.</v>
      </c>
      <c r="S171" s="58" t="str">
        <f>IF('Total de Ocorrências Setor'!S159=0,"n.d.",'Total de Ocorrências Setor'!S171/'Total de Ocorrências Setor'!S159-1)</f>
        <v>n.d.</v>
      </c>
      <c r="T171" s="58" t="str">
        <f>IF('Total de Ocorrências Setor'!T159=0,"n.d.",'Total de Ocorrências Setor'!T171/'Total de Ocorrências Setor'!T159-1)</f>
        <v>n.d.</v>
      </c>
      <c r="U171" s="58" t="str">
        <f>IF('Total de Ocorrências Setor'!U159=0,"n.d.",'Total de Ocorrências Setor'!U171/'Total de Ocorrências Setor'!U159-1)</f>
        <v>n.d.</v>
      </c>
      <c r="V171" s="60" t="str">
        <f>IF('Total de Ocorrências Setor'!V159=0,"n.d.",'Total de Ocorrências Setor'!V171/'Total de Ocorrências Setor'!V159-1)</f>
        <v>n.d.</v>
      </c>
      <c r="W171" s="58">
        <f>IF('Total de Ocorrências Setor'!W159=0,"n.d.",'Total de Ocorrências Setor'!W171/'Total de Ocorrências Setor'!W159-1)</f>
        <v>-0.375</v>
      </c>
      <c r="X171" s="60">
        <f>IF('Total de Ocorrências Setor'!X159=0,"n.d.",'Total de Ocorrências Setor'!X171/'Total de Ocorrências Setor'!X159-1)</f>
        <v>-7.6923076923076872E-2</v>
      </c>
      <c r="Y171" s="56"/>
    </row>
    <row r="172" spans="1:25" x14ac:dyDescent="0.35">
      <c r="A172" s="71">
        <v>38292</v>
      </c>
      <c r="B172" s="57" t="str">
        <f>IF('Total de Ocorrências Setor'!B160=0,"n.d.",'Total de Ocorrências Setor'!B172/'Total de Ocorrências Setor'!B160-1)</f>
        <v>n.d.</v>
      </c>
      <c r="C172" s="58" t="str">
        <f>IF('Total de Ocorrências Setor'!C160=0,"n.d.",'Total de Ocorrências Setor'!C172/'Total de Ocorrências Setor'!C160-1)</f>
        <v>n.d.</v>
      </c>
      <c r="D172" s="58" t="str">
        <f>IF('Total de Ocorrências Setor'!D160=0,"n.d.",'Total de Ocorrências Setor'!D172/'Total de Ocorrências Setor'!D160-1)</f>
        <v>n.d.</v>
      </c>
      <c r="E172" s="58" t="str">
        <f>IF('Total de Ocorrências Setor'!E160=0,"n.d.",'Total de Ocorrências Setor'!E172/'Total de Ocorrências Setor'!E160-1)</f>
        <v>n.d.</v>
      </c>
      <c r="F172" s="59">
        <f>IF('Total de Ocorrências Setor'!F160=0,"n.d.",'Total de Ocorrências Setor'!F172/'Total de Ocorrências Setor'!F160-1)</f>
        <v>-0.11941251596424007</v>
      </c>
      <c r="G172" s="58" t="str">
        <f>IF('Total de Ocorrências Setor'!G160=0,"n.d.",'Total de Ocorrências Setor'!G172/'Total de Ocorrências Setor'!G160-1)</f>
        <v>n.d.</v>
      </c>
      <c r="H172" s="58" t="str">
        <f>IF('Total de Ocorrências Setor'!H160=0,"n.d.",'Total de Ocorrências Setor'!H172/'Total de Ocorrências Setor'!H160-1)</f>
        <v>n.d.</v>
      </c>
      <c r="I172" s="58" t="str">
        <f>IF('Total de Ocorrências Setor'!I160=0,"n.d.",'Total de Ocorrências Setor'!I172/'Total de Ocorrências Setor'!I160-1)</f>
        <v>n.d.</v>
      </c>
      <c r="J172" s="58" t="str">
        <f>IF('Total de Ocorrências Setor'!J160=0,"n.d.",'Total de Ocorrências Setor'!J172/'Total de Ocorrências Setor'!J160-1)</f>
        <v>n.d.</v>
      </c>
      <c r="K172" s="58">
        <f>IF('Total de Ocorrências Setor'!K160=0,"n.d.",'Total de Ocorrências Setor'!K172/'Total de Ocorrências Setor'!K160-1)</f>
        <v>6.197183098591541E-2</v>
      </c>
      <c r="L172" s="57" t="str">
        <f>IF('Total de Ocorrências Setor'!L160=0,"n.d.",'Total de Ocorrências Setor'!L172/'Total de Ocorrências Setor'!L160-1)</f>
        <v>n.d.</v>
      </c>
      <c r="M172" s="58" t="str">
        <f>IF('Total de Ocorrências Setor'!M160=0,"n.d.",'Total de Ocorrências Setor'!M172/'Total de Ocorrências Setor'!M160-1)</f>
        <v>n.d.</v>
      </c>
      <c r="N172" s="58" t="str">
        <f>IF('Total de Ocorrências Setor'!N160=0,"n.d.",'Total de Ocorrências Setor'!N172/'Total de Ocorrências Setor'!N160-1)</f>
        <v>n.d.</v>
      </c>
      <c r="O172" s="58" t="str">
        <f>IF('Total de Ocorrências Setor'!O160=0,"n.d.",'Total de Ocorrências Setor'!O172/'Total de Ocorrências Setor'!O160-1)</f>
        <v>n.d.</v>
      </c>
      <c r="P172" s="59" t="str">
        <f>IF('Total de Ocorrências Setor'!P160=0,"n.d.",'Total de Ocorrências Setor'!P172/'Total de Ocorrências Setor'!P160-1)</f>
        <v>n.d.</v>
      </c>
      <c r="Q172" s="58" t="str">
        <f>IF('Total de Ocorrências Setor'!Q160=0,"n.d.",'Total de Ocorrências Setor'!Q172/'Total de Ocorrências Setor'!Q160-1)</f>
        <v>n.d.</v>
      </c>
      <c r="R172" s="58" t="str">
        <f>IF('Total de Ocorrências Setor'!R160=0,"n.d.",'Total de Ocorrências Setor'!R172/'Total de Ocorrências Setor'!R160-1)</f>
        <v>n.d.</v>
      </c>
      <c r="S172" s="58" t="str">
        <f>IF('Total de Ocorrências Setor'!S160=0,"n.d.",'Total de Ocorrências Setor'!S172/'Total de Ocorrências Setor'!S160-1)</f>
        <v>n.d.</v>
      </c>
      <c r="T172" s="58" t="str">
        <f>IF('Total de Ocorrências Setor'!T160=0,"n.d.",'Total de Ocorrências Setor'!T172/'Total de Ocorrências Setor'!T160-1)</f>
        <v>n.d.</v>
      </c>
      <c r="U172" s="58" t="str">
        <f>IF('Total de Ocorrências Setor'!U160=0,"n.d.",'Total de Ocorrências Setor'!U172/'Total de Ocorrências Setor'!U160-1)</f>
        <v>n.d.</v>
      </c>
      <c r="V172" s="60" t="str">
        <f>IF('Total de Ocorrências Setor'!V160=0,"n.d.",'Total de Ocorrências Setor'!V172/'Total de Ocorrências Setor'!V160-1)</f>
        <v>n.d.</v>
      </c>
      <c r="W172" s="58">
        <f>IF('Total de Ocorrências Setor'!W160=0,"n.d.",'Total de Ocorrências Setor'!W172/'Total de Ocorrências Setor'!W160-1)</f>
        <v>0.11111111111111116</v>
      </c>
      <c r="X172" s="60">
        <f>IF('Total de Ocorrências Setor'!X160=0,"n.d.",'Total de Ocorrências Setor'!X172/'Total de Ocorrências Setor'!X160-1)</f>
        <v>-0.4</v>
      </c>
      <c r="Y172" s="56"/>
    </row>
    <row r="173" spans="1:25" ht="15" thickBot="1" x14ac:dyDescent="0.4">
      <c r="A173" s="72">
        <v>38322</v>
      </c>
      <c r="B173" s="65" t="str">
        <f>IF('Total de Ocorrências Setor'!B161=0,"n.d.",'Total de Ocorrências Setor'!B173/'Total de Ocorrências Setor'!B161-1)</f>
        <v>n.d.</v>
      </c>
      <c r="C173" s="66" t="str">
        <f>IF('Total de Ocorrências Setor'!C161=0,"n.d.",'Total de Ocorrências Setor'!C173/'Total de Ocorrências Setor'!C161-1)</f>
        <v>n.d.</v>
      </c>
      <c r="D173" s="66" t="str">
        <f>IF('Total de Ocorrências Setor'!D161=0,"n.d.",'Total de Ocorrências Setor'!D173/'Total de Ocorrências Setor'!D161-1)</f>
        <v>n.d.</v>
      </c>
      <c r="E173" s="66" t="str">
        <f>IF('Total de Ocorrências Setor'!E161=0,"n.d.",'Total de Ocorrências Setor'!E173/'Total de Ocorrências Setor'!E161-1)</f>
        <v>n.d.</v>
      </c>
      <c r="F173" s="67">
        <f>IF('Total de Ocorrências Setor'!F161=0,"n.d.",'Total de Ocorrências Setor'!F173/'Total de Ocorrências Setor'!F161-1)</f>
        <v>-7.1839080459770166E-2</v>
      </c>
      <c r="G173" s="66" t="str">
        <f>IF('Total de Ocorrências Setor'!G161=0,"n.d.",'Total de Ocorrências Setor'!G173/'Total de Ocorrências Setor'!G161-1)</f>
        <v>n.d.</v>
      </c>
      <c r="H173" s="66" t="str">
        <f>IF('Total de Ocorrências Setor'!H161=0,"n.d.",'Total de Ocorrências Setor'!H173/'Total de Ocorrências Setor'!H161-1)</f>
        <v>n.d.</v>
      </c>
      <c r="I173" s="66" t="str">
        <f>IF('Total de Ocorrências Setor'!I161=0,"n.d.",'Total de Ocorrências Setor'!I173/'Total de Ocorrências Setor'!I161-1)</f>
        <v>n.d.</v>
      </c>
      <c r="J173" s="66" t="str">
        <f>IF('Total de Ocorrências Setor'!J161=0,"n.d.",'Total de Ocorrências Setor'!J173/'Total de Ocorrências Setor'!J161-1)</f>
        <v>n.d.</v>
      </c>
      <c r="K173" s="66">
        <f>IF('Total de Ocorrências Setor'!K161=0,"n.d.",'Total de Ocorrências Setor'!K173/'Total de Ocorrências Setor'!K161-1)</f>
        <v>-0.24804177545691908</v>
      </c>
      <c r="L173" s="65" t="str">
        <f>IF('Total de Ocorrências Setor'!L161=0,"n.d.",'Total de Ocorrências Setor'!L173/'Total de Ocorrências Setor'!L161-1)</f>
        <v>n.d.</v>
      </c>
      <c r="M173" s="66" t="str">
        <f>IF('Total de Ocorrências Setor'!M161=0,"n.d.",'Total de Ocorrências Setor'!M173/'Total de Ocorrências Setor'!M161-1)</f>
        <v>n.d.</v>
      </c>
      <c r="N173" s="66" t="str">
        <f>IF('Total de Ocorrências Setor'!N161=0,"n.d.",'Total de Ocorrências Setor'!N173/'Total de Ocorrências Setor'!N161-1)</f>
        <v>n.d.</v>
      </c>
      <c r="O173" s="66" t="str">
        <f>IF('Total de Ocorrências Setor'!O161=0,"n.d.",'Total de Ocorrências Setor'!O173/'Total de Ocorrências Setor'!O161-1)</f>
        <v>n.d.</v>
      </c>
      <c r="P173" s="67" t="str">
        <f>IF('Total de Ocorrências Setor'!P161=0,"n.d.",'Total de Ocorrências Setor'!P173/'Total de Ocorrências Setor'!P161-1)</f>
        <v>n.d.</v>
      </c>
      <c r="Q173" s="66" t="str">
        <f>IF('Total de Ocorrências Setor'!Q161=0,"n.d.",'Total de Ocorrências Setor'!Q173/'Total de Ocorrências Setor'!Q161-1)</f>
        <v>n.d.</v>
      </c>
      <c r="R173" s="66" t="str">
        <f>IF('Total de Ocorrências Setor'!R161=0,"n.d.",'Total de Ocorrências Setor'!R173/'Total de Ocorrências Setor'!R161-1)</f>
        <v>n.d.</v>
      </c>
      <c r="S173" s="66" t="str">
        <f>IF('Total de Ocorrências Setor'!S161=0,"n.d.",'Total de Ocorrências Setor'!S173/'Total de Ocorrências Setor'!S161-1)</f>
        <v>n.d.</v>
      </c>
      <c r="T173" s="66" t="str">
        <f>IF('Total de Ocorrências Setor'!T161=0,"n.d.",'Total de Ocorrências Setor'!T173/'Total de Ocorrências Setor'!T161-1)</f>
        <v>n.d.</v>
      </c>
      <c r="U173" s="66" t="str">
        <f>IF('Total de Ocorrências Setor'!U161=0,"n.d.",'Total de Ocorrências Setor'!U173/'Total de Ocorrências Setor'!U161-1)</f>
        <v>n.d.</v>
      </c>
      <c r="V173" s="68" t="str">
        <f>IF('Total de Ocorrências Setor'!V161=0,"n.d.",'Total de Ocorrências Setor'!V173/'Total de Ocorrências Setor'!V161-1)</f>
        <v>n.d.</v>
      </c>
      <c r="W173" s="66">
        <f>IF('Total de Ocorrências Setor'!W161=0,"n.d.",'Total de Ocorrências Setor'!W173/'Total de Ocorrências Setor'!W161-1)</f>
        <v>-0.11111111111111116</v>
      </c>
      <c r="X173" s="68">
        <f>IF('Total de Ocorrências Setor'!X161=0,"n.d.",'Total de Ocorrências Setor'!X173/'Total de Ocorrências Setor'!X161-1)</f>
        <v>-0.41176470588235292</v>
      </c>
      <c r="Y173" s="56"/>
    </row>
    <row r="174" spans="1:25" x14ac:dyDescent="0.35">
      <c r="A174" s="70">
        <v>38353</v>
      </c>
      <c r="B174" s="61" t="str">
        <f>IF('Total de Ocorrências Setor'!B162=0,"n.d.",'Total de Ocorrências Setor'!B174/'Total de Ocorrências Setor'!B162-1)</f>
        <v>n.d.</v>
      </c>
      <c r="C174" s="62" t="str">
        <f>IF('Total de Ocorrências Setor'!C162=0,"n.d.",'Total de Ocorrências Setor'!C174/'Total de Ocorrências Setor'!C162-1)</f>
        <v>n.d.</v>
      </c>
      <c r="D174" s="62" t="str">
        <f>IF('Total de Ocorrências Setor'!D162=0,"n.d.",'Total de Ocorrências Setor'!D174/'Total de Ocorrências Setor'!D162-1)</f>
        <v>n.d.</v>
      </c>
      <c r="E174" s="62" t="str">
        <f>IF('Total de Ocorrências Setor'!E162=0,"n.d.",'Total de Ocorrências Setor'!E174/'Total de Ocorrências Setor'!E162-1)</f>
        <v>n.d.</v>
      </c>
      <c r="F174" s="63">
        <f>IF('Total de Ocorrências Setor'!F162=0,"n.d.",'Total de Ocorrências Setor'!F174/'Total de Ocorrências Setor'!F162-1)</f>
        <v>-7.2776280323450182E-2</v>
      </c>
      <c r="G174" s="58" t="str">
        <f>IF('Total de Ocorrências Setor'!G162=0,"n.d.",'Total de Ocorrências Setor'!G174/'Total de Ocorrências Setor'!G162-1)</f>
        <v>n.d.</v>
      </c>
      <c r="H174" s="58" t="str">
        <f>IF('Total de Ocorrências Setor'!H162=0,"n.d.",'Total de Ocorrências Setor'!H174/'Total de Ocorrências Setor'!H162-1)</f>
        <v>n.d.</v>
      </c>
      <c r="I174" s="58" t="str">
        <f>IF('Total de Ocorrências Setor'!I162=0,"n.d.",'Total de Ocorrências Setor'!I174/'Total de Ocorrências Setor'!I162-1)</f>
        <v>n.d.</v>
      </c>
      <c r="J174" s="58" t="str">
        <f>IF('Total de Ocorrências Setor'!J162=0,"n.d.",'Total de Ocorrências Setor'!J174/'Total de Ocorrências Setor'!J162-1)</f>
        <v>n.d.</v>
      </c>
      <c r="K174" s="58">
        <f>IF('Total de Ocorrências Setor'!K162=0,"n.d.",'Total de Ocorrências Setor'!K174/'Total de Ocorrências Setor'!K162-1)</f>
        <v>-0.16770186335403725</v>
      </c>
      <c r="L174" s="61" t="str">
        <f>IF('Total de Ocorrências Setor'!L162=0,"n.d.",'Total de Ocorrências Setor'!L174/'Total de Ocorrências Setor'!L162-1)</f>
        <v>n.d.</v>
      </c>
      <c r="M174" s="62" t="str">
        <f>IF('Total de Ocorrências Setor'!M162=0,"n.d.",'Total de Ocorrências Setor'!M174/'Total de Ocorrências Setor'!M162-1)</f>
        <v>n.d.</v>
      </c>
      <c r="N174" s="62" t="str">
        <f>IF('Total de Ocorrências Setor'!N162=0,"n.d.",'Total de Ocorrências Setor'!N174/'Total de Ocorrências Setor'!N162-1)</f>
        <v>n.d.</v>
      </c>
      <c r="O174" s="62" t="str">
        <f>IF('Total de Ocorrências Setor'!O162=0,"n.d.",'Total de Ocorrências Setor'!O174/'Total de Ocorrências Setor'!O162-1)</f>
        <v>n.d.</v>
      </c>
      <c r="P174" s="63" t="str">
        <f>IF('Total de Ocorrências Setor'!P162=0,"n.d.",'Total de Ocorrências Setor'!P174/'Total de Ocorrências Setor'!P162-1)</f>
        <v>n.d.</v>
      </c>
      <c r="Q174" s="58" t="str">
        <f>IF('Total de Ocorrências Setor'!Q162=0,"n.d.",'Total de Ocorrências Setor'!Q174/'Total de Ocorrências Setor'!Q162-1)</f>
        <v>n.d.</v>
      </c>
      <c r="R174" s="58" t="str">
        <f>IF('Total de Ocorrências Setor'!R162=0,"n.d.",'Total de Ocorrências Setor'!R174/'Total de Ocorrências Setor'!R162-1)</f>
        <v>n.d.</v>
      </c>
      <c r="S174" s="58" t="str">
        <f>IF('Total de Ocorrências Setor'!S162=0,"n.d.",'Total de Ocorrências Setor'!S174/'Total de Ocorrências Setor'!S162-1)</f>
        <v>n.d.</v>
      </c>
      <c r="T174" s="58" t="str">
        <f>IF('Total de Ocorrências Setor'!T162=0,"n.d.",'Total de Ocorrências Setor'!T174/'Total de Ocorrências Setor'!T162-1)</f>
        <v>n.d.</v>
      </c>
      <c r="U174" s="58" t="str">
        <f>IF('Total de Ocorrências Setor'!U162=0,"n.d.",'Total de Ocorrências Setor'!U174/'Total de Ocorrências Setor'!U162-1)</f>
        <v>n.d.</v>
      </c>
      <c r="V174" s="64" t="str">
        <f>IF('Total de Ocorrências Setor'!V162=0,"n.d.",'Total de Ocorrências Setor'!V174/'Total de Ocorrências Setor'!V162-1)</f>
        <v>n.d.</v>
      </c>
      <c r="W174" s="58">
        <f>IF('Total de Ocorrências Setor'!W162=0,"n.d.",'Total de Ocorrências Setor'!W174/'Total de Ocorrências Setor'!W162-1)</f>
        <v>-0.18181818181818177</v>
      </c>
      <c r="X174" s="64">
        <f>IF('Total de Ocorrências Setor'!X162=0,"n.d.",'Total de Ocorrências Setor'!X174/'Total de Ocorrências Setor'!X162-1)</f>
        <v>0.19999999999999996</v>
      </c>
      <c r="Y174" s="56"/>
    </row>
    <row r="175" spans="1:25" x14ac:dyDescent="0.35">
      <c r="A175" s="71">
        <v>38384</v>
      </c>
      <c r="B175" s="57" t="str">
        <f>IF('Total de Ocorrências Setor'!B163=0,"n.d.",'Total de Ocorrências Setor'!B175/'Total de Ocorrências Setor'!B163-1)</f>
        <v>n.d.</v>
      </c>
      <c r="C175" s="58" t="str">
        <f>IF('Total de Ocorrências Setor'!C163=0,"n.d.",'Total de Ocorrências Setor'!C175/'Total de Ocorrências Setor'!C163-1)</f>
        <v>n.d.</v>
      </c>
      <c r="D175" s="58" t="str">
        <f>IF('Total de Ocorrências Setor'!D163=0,"n.d.",'Total de Ocorrências Setor'!D175/'Total de Ocorrências Setor'!D163-1)</f>
        <v>n.d.</v>
      </c>
      <c r="E175" s="58" t="str">
        <f>IF('Total de Ocorrências Setor'!E163=0,"n.d.",'Total de Ocorrências Setor'!E175/'Total de Ocorrências Setor'!E163-1)</f>
        <v>n.d.</v>
      </c>
      <c r="F175" s="59">
        <f>IF('Total de Ocorrências Setor'!F163=0,"n.d.",'Total de Ocorrências Setor'!F175/'Total de Ocorrências Setor'!F163-1)</f>
        <v>-0.19943289224952743</v>
      </c>
      <c r="G175" s="58" t="str">
        <f>IF('Total de Ocorrências Setor'!G163=0,"n.d.",'Total de Ocorrências Setor'!G175/'Total de Ocorrências Setor'!G163-1)</f>
        <v>n.d.</v>
      </c>
      <c r="H175" s="58" t="str">
        <f>IF('Total de Ocorrências Setor'!H163=0,"n.d.",'Total de Ocorrências Setor'!H175/'Total de Ocorrências Setor'!H163-1)</f>
        <v>n.d.</v>
      </c>
      <c r="I175" s="58" t="str">
        <f>IF('Total de Ocorrências Setor'!I163=0,"n.d.",'Total de Ocorrências Setor'!I175/'Total de Ocorrências Setor'!I163-1)</f>
        <v>n.d.</v>
      </c>
      <c r="J175" s="58" t="str">
        <f>IF('Total de Ocorrências Setor'!J163=0,"n.d.",'Total de Ocorrências Setor'!J175/'Total de Ocorrências Setor'!J163-1)</f>
        <v>n.d.</v>
      </c>
      <c r="K175" s="58">
        <f>IF('Total de Ocorrências Setor'!K163=0,"n.d.",'Total de Ocorrências Setor'!K175/'Total de Ocorrências Setor'!K163-1)</f>
        <v>-0.25089605734767029</v>
      </c>
      <c r="L175" s="57" t="str">
        <f>IF('Total de Ocorrências Setor'!L163=0,"n.d.",'Total de Ocorrências Setor'!L175/'Total de Ocorrências Setor'!L163-1)</f>
        <v>n.d.</v>
      </c>
      <c r="M175" s="58" t="str">
        <f>IF('Total de Ocorrências Setor'!M163=0,"n.d.",'Total de Ocorrências Setor'!M175/'Total de Ocorrências Setor'!M163-1)</f>
        <v>n.d.</v>
      </c>
      <c r="N175" s="58" t="str">
        <f>IF('Total de Ocorrências Setor'!N163=0,"n.d.",'Total de Ocorrências Setor'!N175/'Total de Ocorrências Setor'!N163-1)</f>
        <v>n.d.</v>
      </c>
      <c r="O175" s="58" t="str">
        <f>IF('Total de Ocorrências Setor'!O163=0,"n.d.",'Total de Ocorrências Setor'!O175/'Total de Ocorrências Setor'!O163-1)</f>
        <v>n.d.</v>
      </c>
      <c r="P175" s="59" t="str">
        <f>IF('Total de Ocorrências Setor'!P163=0,"n.d.",'Total de Ocorrências Setor'!P175/'Total de Ocorrências Setor'!P163-1)</f>
        <v>n.d.</v>
      </c>
      <c r="Q175" s="58" t="str">
        <f>IF('Total de Ocorrências Setor'!Q163=0,"n.d.",'Total de Ocorrências Setor'!Q175/'Total de Ocorrências Setor'!Q163-1)</f>
        <v>n.d.</v>
      </c>
      <c r="R175" s="58" t="str">
        <f>IF('Total de Ocorrências Setor'!R163=0,"n.d.",'Total de Ocorrências Setor'!R175/'Total de Ocorrências Setor'!R163-1)</f>
        <v>n.d.</v>
      </c>
      <c r="S175" s="58" t="str">
        <f>IF('Total de Ocorrências Setor'!S163=0,"n.d.",'Total de Ocorrências Setor'!S175/'Total de Ocorrências Setor'!S163-1)</f>
        <v>n.d.</v>
      </c>
      <c r="T175" s="58" t="str">
        <f>IF('Total de Ocorrências Setor'!T163=0,"n.d.",'Total de Ocorrências Setor'!T175/'Total de Ocorrências Setor'!T163-1)</f>
        <v>n.d.</v>
      </c>
      <c r="U175" s="58" t="str">
        <f>IF('Total de Ocorrências Setor'!U163=0,"n.d.",'Total de Ocorrências Setor'!U175/'Total de Ocorrências Setor'!U163-1)</f>
        <v>n.d.</v>
      </c>
      <c r="V175" s="60" t="str">
        <f>IF('Total de Ocorrências Setor'!V163=0,"n.d.",'Total de Ocorrências Setor'!V175/'Total de Ocorrências Setor'!V163-1)</f>
        <v>n.d.</v>
      </c>
      <c r="W175" s="58">
        <f>IF('Total de Ocorrências Setor'!W163=0,"n.d.",'Total de Ocorrências Setor'!W175/'Total de Ocorrências Setor'!W163-1)</f>
        <v>0</v>
      </c>
      <c r="X175" s="60">
        <f>IF('Total de Ocorrências Setor'!X163=0,"n.d.",'Total de Ocorrências Setor'!X175/'Total de Ocorrências Setor'!X163-1)</f>
        <v>-0.33333333333333337</v>
      </c>
      <c r="Y175" s="56"/>
    </row>
    <row r="176" spans="1:25" x14ac:dyDescent="0.35">
      <c r="A176" s="71">
        <v>38412</v>
      </c>
      <c r="B176" s="57" t="str">
        <f>IF('Total de Ocorrências Setor'!B164=0,"n.d.",'Total de Ocorrências Setor'!B176/'Total de Ocorrências Setor'!B164-1)</f>
        <v>n.d.</v>
      </c>
      <c r="C176" s="58" t="str">
        <f>IF('Total de Ocorrências Setor'!C164=0,"n.d.",'Total de Ocorrências Setor'!C176/'Total de Ocorrências Setor'!C164-1)</f>
        <v>n.d.</v>
      </c>
      <c r="D176" s="58" t="str">
        <f>IF('Total de Ocorrências Setor'!D164=0,"n.d.",'Total de Ocorrências Setor'!D176/'Total de Ocorrências Setor'!D164-1)</f>
        <v>n.d.</v>
      </c>
      <c r="E176" s="58" t="str">
        <f>IF('Total de Ocorrências Setor'!E164=0,"n.d.",'Total de Ocorrências Setor'!E176/'Total de Ocorrências Setor'!E164-1)</f>
        <v>n.d.</v>
      </c>
      <c r="F176" s="59">
        <f>IF('Total de Ocorrências Setor'!F164=0,"n.d.",'Total de Ocorrências Setor'!F176/'Total de Ocorrências Setor'!F164-1)</f>
        <v>-0.23618090452261309</v>
      </c>
      <c r="G176" s="58" t="str">
        <f>IF('Total de Ocorrências Setor'!G164=0,"n.d.",'Total de Ocorrências Setor'!G176/'Total de Ocorrências Setor'!G164-1)</f>
        <v>n.d.</v>
      </c>
      <c r="H176" s="58" t="str">
        <f>IF('Total de Ocorrências Setor'!H164=0,"n.d.",'Total de Ocorrências Setor'!H176/'Total de Ocorrências Setor'!H164-1)</f>
        <v>n.d.</v>
      </c>
      <c r="I176" s="58" t="str">
        <f>IF('Total de Ocorrências Setor'!I164=0,"n.d.",'Total de Ocorrências Setor'!I176/'Total de Ocorrências Setor'!I164-1)</f>
        <v>n.d.</v>
      </c>
      <c r="J176" s="58" t="str">
        <f>IF('Total de Ocorrências Setor'!J164=0,"n.d.",'Total de Ocorrências Setor'!J176/'Total de Ocorrências Setor'!J164-1)</f>
        <v>n.d.</v>
      </c>
      <c r="K176" s="58">
        <f>IF('Total de Ocorrências Setor'!K164=0,"n.d.",'Total de Ocorrências Setor'!K176/'Total de Ocorrências Setor'!K164-1)</f>
        <v>-4.081632653061229E-2</v>
      </c>
      <c r="L176" s="57" t="str">
        <f>IF('Total de Ocorrências Setor'!L164=0,"n.d.",'Total de Ocorrências Setor'!L176/'Total de Ocorrências Setor'!L164-1)</f>
        <v>n.d.</v>
      </c>
      <c r="M176" s="58" t="str">
        <f>IF('Total de Ocorrências Setor'!M164=0,"n.d.",'Total de Ocorrências Setor'!M176/'Total de Ocorrências Setor'!M164-1)</f>
        <v>n.d.</v>
      </c>
      <c r="N176" s="58" t="str">
        <f>IF('Total de Ocorrências Setor'!N164=0,"n.d.",'Total de Ocorrências Setor'!N176/'Total de Ocorrências Setor'!N164-1)</f>
        <v>n.d.</v>
      </c>
      <c r="O176" s="58" t="str">
        <f>IF('Total de Ocorrências Setor'!O164=0,"n.d.",'Total de Ocorrências Setor'!O176/'Total de Ocorrências Setor'!O164-1)</f>
        <v>n.d.</v>
      </c>
      <c r="P176" s="59" t="str">
        <f>IF('Total de Ocorrências Setor'!P164=0,"n.d.",'Total de Ocorrências Setor'!P176/'Total de Ocorrências Setor'!P164-1)</f>
        <v>n.d.</v>
      </c>
      <c r="Q176" s="58" t="str">
        <f>IF('Total de Ocorrências Setor'!Q164=0,"n.d.",'Total de Ocorrências Setor'!Q176/'Total de Ocorrências Setor'!Q164-1)</f>
        <v>n.d.</v>
      </c>
      <c r="R176" s="58" t="str">
        <f>IF('Total de Ocorrências Setor'!R164=0,"n.d.",'Total de Ocorrências Setor'!R176/'Total de Ocorrências Setor'!R164-1)</f>
        <v>n.d.</v>
      </c>
      <c r="S176" s="58" t="str">
        <f>IF('Total de Ocorrências Setor'!S164=0,"n.d.",'Total de Ocorrências Setor'!S176/'Total de Ocorrências Setor'!S164-1)</f>
        <v>n.d.</v>
      </c>
      <c r="T176" s="58" t="str">
        <f>IF('Total de Ocorrências Setor'!T164=0,"n.d.",'Total de Ocorrências Setor'!T176/'Total de Ocorrências Setor'!T164-1)</f>
        <v>n.d.</v>
      </c>
      <c r="U176" s="58" t="str">
        <f>IF('Total de Ocorrências Setor'!U164=0,"n.d.",'Total de Ocorrências Setor'!U176/'Total de Ocorrências Setor'!U164-1)</f>
        <v>n.d.</v>
      </c>
      <c r="V176" s="60" t="str">
        <f>IF('Total de Ocorrências Setor'!V164=0,"n.d.",'Total de Ocorrências Setor'!V176/'Total de Ocorrências Setor'!V164-1)</f>
        <v>n.d.</v>
      </c>
      <c r="W176" s="58">
        <f>IF('Total de Ocorrências Setor'!W164=0,"n.d.",'Total de Ocorrências Setor'!W176/'Total de Ocorrências Setor'!W164-1)</f>
        <v>-0.23529411764705888</v>
      </c>
      <c r="X176" s="60">
        <f>IF('Total de Ocorrências Setor'!X164=0,"n.d.",'Total de Ocorrências Setor'!X176/'Total de Ocorrências Setor'!X164-1)</f>
        <v>-0.5</v>
      </c>
      <c r="Y176" s="56"/>
    </row>
    <row r="177" spans="1:25" x14ac:dyDescent="0.35">
      <c r="A177" s="71">
        <v>38443</v>
      </c>
      <c r="B177" s="57" t="str">
        <f>IF('Total de Ocorrências Setor'!B165=0,"n.d.",'Total de Ocorrências Setor'!B177/'Total de Ocorrências Setor'!B165-1)</f>
        <v>n.d.</v>
      </c>
      <c r="C177" s="58" t="str">
        <f>IF('Total de Ocorrências Setor'!C165=0,"n.d.",'Total de Ocorrências Setor'!C177/'Total de Ocorrências Setor'!C165-1)</f>
        <v>n.d.</v>
      </c>
      <c r="D177" s="58" t="str">
        <f>IF('Total de Ocorrências Setor'!D165=0,"n.d.",'Total de Ocorrências Setor'!D177/'Total de Ocorrências Setor'!D165-1)</f>
        <v>n.d.</v>
      </c>
      <c r="E177" s="58" t="str">
        <f>IF('Total de Ocorrências Setor'!E165=0,"n.d.",'Total de Ocorrências Setor'!E177/'Total de Ocorrências Setor'!E165-1)</f>
        <v>n.d.</v>
      </c>
      <c r="F177" s="59">
        <f>IF('Total de Ocorrências Setor'!F165=0,"n.d.",'Total de Ocorrências Setor'!F177/'Total de Ocorrências Setor'!F165-1)</f>
        <v>-0.2693965517241379</v>
      </c>
      <c r="G177" s="58" t="str">
        <f>IF('Total de Ocorrências Setor'!G165=0,"n.d.",'Total de Ocorrências Setor'!G177/'Total de Ocorrências Setor'!G165-1)</f>
        <v>n.d.</v>
      </c>
      <c r="H177" s="58" t="str">
        <f>IF('Total de Ocorrências Setor'!H165=0,"n.d.",'Total de Ocorrências Setor'!H177/'Total de Ocorrências Setor'!H165-1)</f>
        <v>n.d.</v>
      </c>
      <c r="I177" s="58" t="str">
        <f>IF('Total de Ocorrências Setor'!I165=0,"n.d.",'Total de Ocorrências Setor'!I177/'Total de Ocorrências Setor'!I165-1)</f>
        <v>n.d.</v>
      </c>
      <c r="J177" s="58" t="str">
        <f>IF('Total de Ocorrências Setor'!J165=0,"n.d.",'Total de Ocorrências Setor'!J177/'Total de Ocorrências Setor'!J165-1)</f>
        <v>n.d.</v>
      </c>
      <c r="K177" s="58">
        <f>IF('Total de Ocorrências Setor'!K165=0,"n.d.",'Total de Ocorrências Setor'!K177/'Total de Ocorrências Setor'!K165-1)</f>
        <v>-0.27877237851662406</v>
      </c>
      <c r="L177" s="57" t="str">
        <f>IF('Total de Ocorrências Setor'!L165=0,"n.d.",'Total de Ocorrências Setor'!L177/'Total de Ocorrências Setor'!L165-1)</f>
        <v>n.d.</v>
      </c>
      <c r="M177" s="58" t="str">
        <f>IF('Total de Ocorrências Setor'!M165=0,"n.d.",'Total de Ocorrências Setor'!M177/'Total de Ocorrências Setor'!M165-1)</f>
        <v>n.d.</v>
      </c>
      <c r="N177" s="58" t="str">
        <f>IF('Total de Ocorrências Setor'!N165=0,"n.d.",'Total de Ocorrências Setor'!N177/'Total de Ocorrências Setor'!N165-1)</f>
        <v>n.d.</v>
      </c>
      <c r="O177" s="58" t="str">
        <f>IF('Total de Ocorrências Setor'!O165=0,"n.d.",'Total de Ocorrências Setor'!O177/'Total de Ocorrências Setor'!O165-1)</f>
        <v>n.d.</v>
      </c>
      <c r="P177" s="59" t="str">
        <f>IF('Total de Ocorrências Setor'!P165=0,"n.d.",'Total de Ocorrências Setor'!P177/'Total de Ocorrências Setor'!P165-1)</f>
        <v>n.d.</v>
      </c>
      <c r="Q177" s="58" t="str">
        <f>IF('Total de Ocorrências Setor'!Q165=0,"n.d.",'Total de Ocorrências Setor'!Q177/'Total de Ocorrências Setor'!Q165-1)</f>
        <v>n.d.</v>
      </c>
      <c r="R177" s="58" t="str">
        <f>IF('Total de Ocorrências Setor'!R165=0,"n.d.",'Total de Ocorrências Setor'!R177/'Total de Ocorrências Setor'!R165-1)</f>
        <v>n.d.</v>
      </c>
      <c r="S177" s="58" t="str">
        <f>IF('Total de Ocorrências Setor'!S165=0,"n.d.",'Total de Ocorrências Setor'!S177/'Total de Ocorrências Setor'!S165-1)</f>
        <v>n.d.</v>
      </c>
      <c r="T177" s="58" t="str">
        <f>IF('Total de Ocorrências Setor'!T165=0,"n.d.",'Total de Ocorrências Setor'!T177/'Total de Ocorrências Setor'!T165-1)</f>
        <v>n.d.</v>
      </c>
      <c r="U177" s="58" t="str">
        <f>IF('Total de Ocorrências Setor'!U165=0,"n.d.",'Total de Ocorrências Setor'!U177/'Total de Ocorrências Setor'!U165-1)</f>
        <v>n.d.</v>
      </c>
      <c r="V177" s="60" t="str">
        <f>IF('Total de Ocorrências Setor'!V165=0,"n.d.",'Total de Ocorrências Setor'!V177/'Total de Ocorrências Setor'!V165-1)</f>
        <v>n.d.</v>
      </c>
      <c r="W177" s="58">
        <f>IF('Total de Ocorrências Setor'!W165=0,"n.d.",'Total de Ocorrências Setor'!W177/'Total de Ocorrências Setor'!W165-1)</f>
        <v>0.30769230769230771</v>
      </c>
      <c r="X177" s="60">
        <f>IF('Total de Ocorrências Setor'!X165=0,"n.d.",'Total de Ocorrências Setor'!X177/'Total de Ocorrências Setor'!X165-1)</f>
        <v>-0.44444444444444442</v>
      </c>
      <c r="Y177" s="56"/>
    </row>
    <row r="178" spans="1:25" x14ac:dyDescent="0.35">
      <c r="A178" s="71">
        <v>38473</v>
      </c>
      <c r="B178" s="57" t="str">
        <f>IF('Total de Ocorrências Setor'!B166=0,"n.d.",'Total de Ocorrências Setor'!B178/'Total de Ocorrências Setor'!B166-1)</f>
        <v>n.d.</v>
      </c>
      <c r="C178" s="58" t="str">
        <f>IF('Total de Ocorrências Setor'!C166=0,"n.d.",'Total de Ocorrências Setor'!C178/'Total de Ocorrências Setor'!C166-1)</f>
        <v>n.d.</v>
      </c>
      <c r="D178" s="58" t="str">
        <f>IF('Total de Ocorrências Setor'!D166=0,"n.d.",'Total de Ocorrências Setor'!D178/'Total de Ocorrências Setor'!D166-1)</f>
        <v>n.d.</v>
      </c>
      <c r="E178" s="58" t="str">
        <f>IF('Total de Ocorrências Setor'!E166=0,"n.d.",'Total de Ocorrências Setor'!E178/'Total de Ocorrências Setor'!E166-1)</f>
        <v>n.d.</v>
      </c>
      <c r="F178" s="59">
        <f>IF('Total de Ocorrências Setor'!F166=0,"n.d.",'Total de Ocorrências Setor'!F178/'Total de Ocorrências Setor'!F166-1)</f>
        <v>-0.34283677833214543</v>
      </c>
      <c r="G178" s="58" t="str">
        <f>IF('Total de Ocorrências Setor'!G166=0,"n.d.",'Total de Ocorrências Setor'!G178/'Total de Ocorrências Setor'!G166-1)</f>
        <v>n.d.</v>
      </c>
      <c r="H178" s="58" t="str">
        <f>IF('Total de Ocorrências Setor'!H166=0,"n.d.",'Total de Ocorrências Setor'!H178/'Total de Ocorrências Setor'!H166-1)</f>
        <v>n.d.</v>
      </c>
      <c r="I178" s="58" t="str">
        <f>IF('Total de Ocorrências Setor'!I166=0,"n.d.",'Total de Ocorrências Setor'!I178/'Total de Ocorrências Setor'!I166-1)</f>
        <v>n.d.</v>
      </c>
      <c r="J178" s="58" t="str">
        <f>IF('Total de Ocorrências Setor'!J166=0,"n.d.",'Total de Ocorrências Setor'!J178/'Total de Ocorrências Setor'!J166-1)</f>
        <v>n.d.</v>
      </c>
      <c r="K178" s="58">
        <f>IF('Total de Ocorrências Setor'!K166=0,"n.d.",'Total de Ocorrências Setor'!K178/'Total de Ocorrências Setor'!K166-1)</f>
        <v>-0.14745308310991956</v>
      </c>
      <c r="L178" s="57" t="str">
        <f>IF('Total de Ocorrências Setor'!L166=0,"n.d.",'Total de Ocorrências Setor'!L178/'Total de Ocorrências Setor'!L166-1)</f>
        <v>n.d.</v>
      </c>
      <c r="M178" s="58" t="str">
        <f>IF('Total de Ocorrências Setor'!M166=0,"n.d.",'Total de Ocorrências Setor'!M178/'Total de Ocorrências Setor'!M166-1)</f>
        <v>n.d.</v>
      </c>
      <c r="N178" s="58" t="str">
        <f>IF('Total de Ocorrências Setor'!N166=0,"n.d.",'Total de Ocorrências Setor'!N178/'Total de Ocorrências Setor'!N166-1)</f>
        <v>n.d.</v>
      </c>
      <c r="O178" s="58" t="str">
        <f>IF('Total de Ocorrências Setor'!O166=0,"n.d.",'Total de Ocorrências Setor'!O178/'Total de Ocorrências Setor'!O166-1)</f>
        <v>n.d.</v>
      </c>
      <c r="P178" s="59" t="str">
        <f>IF('Total de Ocorrências Setor'!P166=0,"n.d.",'Total de Ocorrências Setor'!P178/'Total de Ocorrências Setor'!P166-1)</f>
        <v>n.d.</v>
      </c>
      <c r="Q178" s="58" t="str">
        <f>IF('Total de Ocorrências Setor'!Q166=0,"n.d.",'Total de Ocorrências Setor'!Q178/'Total de Ocorrências Setor'!Q166-1)</f>
        <v>n.d.</v>
      </c>
      <c r="R178" s="58" t="str">
        <f>IF('Total de Ocorrências Setor'!R166=0,"n.d.",'Total de Ocorrências Setor'!R178/'Total de Ocorrências Setor'!R166-1)</f>
        <v>n.d.</v>
      </c>
      <c r="S178" s="58" t="str">
        <f>IF('Total de Ocorrências Setor'!S166=0,"n.d.",'Total de Ocorrências Setor'!S178/'Total de Ocorrências Setor'!S166-1)</f>
        <v>n.d.</v>
      </c>
      <c r="T178" s="58" t="str">
        <f>IF('Total de Ocorrências Setor'!T166=0,"n.d.",'Total de Ocorrências Setor'!T178/'Total de Ocorrências Setor'!T166-1)</f>
        <v>n.d.</v>
      </c>
      <c r="U178" s="58" t="str">
        <f>IF('Total de Ocorrências Setor'!U166=0,"n.d.",'Total de Ocorrências Setor'!U178/'Total de Ocorrências Setor'!U166-1)</f>
        <v>n.d.</v>
      </c>
      <c r="V178" s="60" t="str">
        <f>IF('Total de Ocorrências Setor'!V166=0,"n.d.",'Total de Ocorrências Setor'!V178/'Total de Ocorrências Setor'!V166-1)</f>
        <v>n.d.</v>
      </c>
      <c r="W178" s="58">
        <f>IF('Total de Ocorrências Setor'!W166=0,"n.d.",'Total de Ocorrências Setor'!W178/'Total de Ocorrências Setor'!W166-1)</f>
        <v>0.33333333333333326</v>
      </c>
      <c r="X178" s="60">
        <f>IF('Total de Ocorrências Setor'!X166=0,"n.d.",'Total de Ocorrências Setor'!X178/'Total de Ocorrências Setor'!X166-1)</f>
        <v>-0.69230769230769229</v>
      </c>
      <c r="Y178" s="56"/>
    </row>
    <row r="179" spans="1:25" x14ac:dyDescent="0.35">
      <c r="A179" s="71">
        <v>38504</v>
      </c>
      <c r="B179" s="57" t="str">
        <f>IF('Total de Ocorrências Setor'!B167=0,"n.d.",'Total de Ocorrências Setor'!B179/'Total de Ocorrências Setor'!B167-1)</f>
        <v>n.d.</v>
      </c>
      <c r="C179" s="58" t="str">
        <f>IF('Total de Ocorrências Setor'!C167=0,"n.d.",'Total de Ocorrências Setor'!C179/'Total de Ocorrências Setor'!C167-1)</f>
        <v>n.d.</v>
      </c>
      <c r="D179" s="58" t="str">
        <f>IF('Total de Ocorrências Setor'!D167=0,"n.d.",'Total de Ocorrências Setor'!D179/'Total de Ocorrências Setor'!D167-1)</f>
        <v>n.d.</v>
      </c>
      <c r="E179" s="58" t="str">
        <f>IF('Total de Ocorrências Setor'!E167=0,"n.d.",'Total de Ocorrências Setor'!E179/'Total de Ocorrências Setor'!E167-1)</f>
        <v>n.d.</v>
      </c>
      <c r="F179" s="59">
        <f>IF('Total de Ocorrências Setor'!F167=0,"n.d.",'Total de Ocorrências Setor'!F179/'Total de Ocorrências Setor'!F167-1)</f>
        <v>9.3473005640612339E-2</v>
      </c>
      <c r="G179" s="58" t="str">
        <f>IF('Total de Ocorrências Setor'!G167=0,"n.d.",'Total de Ocorrências Setor'!G179/'Total de Ocorrências Setor'!G167-1)</f>
        <v>n.d.</v>
      </c>
      <c r="H179" s="58" t="str">
        <f>IF('Total de Ocorrências Setor'!H167=0,"n.d.",'Total de Ocorrências Setor'!H179/'Total de Ocorrências Setor'!H167-1)</f>
        <v>n.d.</v>
      </c>
      <c r="I179" s="58" t="str">
        <f>IF('Total de Ocorrências Setor'!I167=0,"n.d.",'Total de Ocorrências Setor'!I179/'Total de Ocorrências Setor'!I167-1)</f>
        <v>n.d.</v>
      </c>
      <c r="J179" s="58" t="str">
        <f>IF('Total de Ocorrências Setor'!J167=0,"n.d.",'Total de Ocorrências Setor'!J179/'Total de Ocorrências Setor'!J167-1)</f>
        <v>n.d.</v>
      </c>
      <c r="K179" s="58">
        <f>IF('Total de Ocorrências Setor'!K167=0,"n.d.",'Total de Ocorrências Setor'!K179/'Total de Ocorrências Setor'!K167-1)</f>
        <v>0</v>
      </c>
      <c r="L179" s="57" t="str">
        <f>IF('Total de Ocorrências Setor'!L167=0,"n.d.",'Total de Ocorrências Setor'!L179/'Total de Ocorrências Setor'!L167-1)</f>
        <v>n.d.</v>
      </c>
      <c r="M179" s="58" t="str">
        <f>IF('Total de Ocorrências Setor'!M167=0,"n.d.",'Total de Ocorrências Setor'!M179/'Total de Ocorrências Setor'!M167-1)</f>
        <v>n.d.</v>
      </c>
      <c r="N179" s="58" t="str">
        <f>IF('Total de Ocorrências Setor'!N167=0,"n.d.",'Total de Ocorrências Setor'!N179/'Total de Ocorrências Setor'!N167-1)</f>
        <v>n.d.</v>
      </c>
      <c r="O179" s="58" t="str">
        <f>IF('Total de Ocorrências Setor'!O167=0,"n.d.",'Total de Ocorrências Setor'!O179/'Total de Ocorrências Setor'!O167-1)</f>
        <v>n.d.</v>
      </c>
      <c r="P179" s="59" t="str">
        <f>IF('Total de Ocorrências Setor'!P167=0,"n.d.",'Total de Ocorrências Setor'!P179/'Total de Ocorrências Setor'!P167-1)</f>
        <v>n.d.</v>
      </c>
      <c r="Q179" s="58" t="str">
        <f>IF('Total de Ocorrências Setor'!Q167=0,"n.d.",'Total de Ocorrências Setor'!Q179/'Total de Ocorrências Setor'!Q167-1)</f>
        <v>n.d.</v>
      </c>
      <c r="R179" s="58" t="str">
        <f>IF('Total de Ocorrências Setor'!R167=0,"n.d.",'Total de Ocorrências Setor'!R179/'Total de Ocorrências Setor'!R167-1)</f>
        <v>n.d.</v>
      </c>
      <c r="S179" s="58" t="str">
        <f>IF('Total de Ocorrências Setor'!S167=0,"n.d.",'Total de Ocorrências Setor'!S179/'Total de Ocorrências Setor'!S167-1)</f>
        <v>n.d.</v>
      </c>
      <c r="T179" s="58" t="str">
        <f>IF('Total de Ocorrências Setor'!T167=0,"n.d.",'Total de Ocorrências Setor'!T179/'Total de Ocorrências Setor'!T167-1)</f>
        <v>n.d.</v>
      </c>
      <c r="U179" s="58" t="str">
        <f>IF('Total de Ocorrências Setor'!U167=0,"n.d.",'Total de Ocorrências Setor'!U179/'Total de Ocorrências Setor'!U167-1)</f>
        <v>n.d.</v>
      </c>
      <c r="V179" s="60" t="str">
        <f>IF('Total de Ocorrências Setor'!V167=0,"n.d.",'Total de Ocorrências Setor'!V179/'Total de Ocorrências Setor'!V167-1)</f>
        <v>n.d.</v>
      </c>
      <c r="W179" s="58">
        <f>IF('Total de Ocorrências Setor'!W167=0,"n.d.",'Total de Ocorrências Setor'!W179/'Total de Ocorrências Setor'!W167-1)</f>
        <v>1.5714285714285716</v>
      </c>
      <c r="X179" s="60">
        <f>IF('Total de Ocorrências Setor'!X167=0,"n.d.",'Total de Ocorrências Setor'!X179/'Total de Ocorrências Setor'!X167-1)</f>
        <v>0.46153846153846145</v>
      </c>
      <c r="Y179" s="56"/>
    </row>
    <row r="180" spans="1:25" x14ac:dyDescent="0.35">
      <c r="A180" s="71">
        <v>38534</v>
      </c>
      <c r="B180" s="57" t="str">
        <f>IF('Total de Ocorrências Setor'!B168=0,"n.d.",'Total de Ocorrências Setor'!B180/'Total de Ocorrências Setor'!B168-1)</f>
        <v>n.d.</v>
      </c>
      <c r="C180" s="58" t="str">
        <f>IF('Total de Ocorrências Setor'!C168=0,"n.d.",'Total de Ocorrências Setor'!C180/'Total de Ocorrências Setor'!C168-1)</f>
        <v>n.d.</v>
      </c>
      <c r="D180" s="58" t="str">
        <f>IF('Total de Ocorrências Setor'!D168=0,"n.d.",'Total de Ocorrências Setor'!D180/'Total de Ocorrências Setor'!D168-1)</f>
        <v>n.d.</v>
      </c>
      <c r="E180" s="58" t="str">
        <f>IF('Total de Ocorrências Setor'!E168=0,"n.d.",'Total de Ocorrências Setor'!E180/'Total de Ocorrências Setor'!E168-1)</f>
        <v>n.d.</v>
      </c>
      <c r="F180" s="59">
        <f>IF('Total de Ocorrências Setor'!F168=0,"n.d.",'Total de Ocorrências Setor'!F180/'Total de Ocorrências Setor'!F168-1)</f>
        <v>-0.21563682219419922</v>
      </c>
      <c r="G180" s="58" t="str">
        <f>IF('Total de Ocorrências Setor'!G168=0,"n.d.",'Total de Ocorrências Setor'!G180/'Total de Ocorrências Setor'!G168-1)</f>
        <v>n.d.</v>
      </c>
      <c r="H180" s="58" t="str">
        <f>IF('Total de Ocorrências Setor'!H168=0,"n.d.",'Total de Ocorrências Setor'!H180/'Total de Ocorrências Setor'!H168-1)</f>
        <v>n.d.</v>
      </c>
      <c r="I180" s="58" t="str">
        <f>IF('Total de Ocorrências Setor'!I168=0,"n.d.",'Total de Ocorrências Setor'!I180/'Total de Ocorrências Setor'!I168-1)</f>
        <v>n.d.</v>
      </c>
      <c r="J180" s="58" t="str">
        <f>IF('Total de Ocorrências Setor'!J168=0,"n.d.",'Total de Ocorrências Setor'!J180/'Total de Ocorrências Setor'!J168-1)</f>
        <v>n.d.</v>
      </c>
      <c r="K180" s="58">
        <f>IF('Total de Ocorrências Setor'!K168=0,"n.d.",'Total de Ocorrências Setor'!K180/'Total de Ocorrências Setor'!K168-1)</f>
        <v>4.2857142857142927E-2</v>
      </c>
      <c r="L180" s="57" t="str">
        <f>IF('Total de Ocorrências Setor'!L168=0,"n.d.",'Total de Ocorrências Setor'!L180/'Total de Ocorrências Setor'!L168-1)</f>
        <v>n.d.</v>
      </c>
      <c r="M180" s="58" t="str">
        <f>IF('Total de Ocorrências Setor'!M168=0,"n.d.",'Total de Ocorrências Setor'!M180/'Total de Ocorrências Setor'!M168-1)</f>
        <v>n.d.</v>
      </c>
      <c r="N180" s="58" t="str">
        <f>IF('Total de Ocorrências Setor'!N168=0,"n.d.",'Total de Ocorrências Setor'!N180/'Total de Ocorrências Setor'!N168-1)</f>
        <v>n.d.</v>
      </c>
      <c r="O180" s="58" t="str">
        <f>IF('Total de Ocorrências Setor'!O168=0,"n.d.",'Total de Ocorrências Setor'!O180/'Total de Ocorrências Setor'!O168-1)</f>
        <v>n.d.</v>
      </c>
      <c r="P180" s="59" t="str">
        <f>IF('Total de Ocorrências Setor'!P168=0,"n.d.",'Total de Ocorrências Setor'!P180/'Total de Ocorrências Setor'!P168-1)</f>
        <v>n.d.</v>
      </c>
      <c r="Q180" s="58" t="str">
        <f>IF('Total de Ocorrências Setor'!Q168=0,"n.d.",'Total de Ocorrências Setor'!Q180/'Total de Ocorrências Setor'!Q168-1)</f>
        <v>n.d.</v>
      </c>
      <c r="R180" s="58" t="str">
        <f>IF('Total de Ocorrências Setor'!R168=0,"n.d.",'Total de Ocorrências Setor'!R180/'Total de Ocorrências Setor'!R168-1)</f>
        <v>n.d.</v>
      </c>
      <c r="S180" s="58" t="str">
        <f>IF('Total de Ocorrências Setor'!S168=0,"n.d.",'Total de Ocorrências Setor'!S180/'Total de Ocorrências Setor'!S168-1)</f>
        <v>n.d.</v>
      </c>
      <c r="T180" s="58" t="str">
        <f>IF('Total de Ocorrências Setor'!T168=0,"n.d.",'Total de Ocorrências Setor'!T180/'Total de Ocorrências Setor'!T168-1)</f>
        <v>n.d.</v>
      </c>
      <c r="U180" s="58" t="str">
        <f>IF('Total de Ocorrências Setor'!U168=0,"n.d.",'Total de Ocorrências Setor'!U180/'Total de Ocorrências Setor'!U168-1)</f>
        <v>n.d.</v>
      </c>
      <c r="V180" s="60" t="str">
        <f>IF('Total de Ocorrências Setor'!V168=0,"n.d.",'Total de Ocorrências Setor'!V180/'Total de Ocorrências Setor'!V168-1)</f>
        <v>n.d.</v>
      </c>
      <c r="W180" s="58">
        <f>IF('Total de Ocorrências Setor'!W168=0,"n.d.",'Total de Ocorrências Setor'!W180/'Total de Ocorrências Setor'!W168-1)</f>
        <v>-1</v>
      </c>
      <c r="X180" s="60">
        <f>IF('Total de Ocorrências Setor'!X168=0,"n.d.",'Total de Ocorrências Setor'!X180/'Total de Ocorrências Setor'!X168-1)</f>
        <v>-0.5</v>
      </c>
      <c r="Y180" s="56"/>
    </row>
    <row r="181" spans="1:25" x14ac:dyDescent="0.35">
      <c r="A181" s="71">
        <v>38565</v>
      </c>
      <c r="B181" s="57" t="str">
        <f>IF('Total de Ocorrências Setor'!B169=0,"n.d.",'Total de Ocorrências Setor'!B181/'Total de Ocorrências Setor'!B169-1)</f>
        <v>n.d.</v>
      </c>
      <c r="C181" s="58" t="str">
        <f>IF('Total de Ocorrências Setor'!C169=0,"n.d.",'Total de Ocorrências Setor'!C181/'Total de Ocorrências Setor'!C169-1)</f>
        <v>n.d.</v>
      </c>
      <c r="D181" s="58" t="str">
        <f>IF('Total de Ocorrências Setor'!D169=0,"n.d.",'Total de Ocorrências Setor'!D181/'Total de Ocorrências Setor'!D169-1)</f>
        <v>n.d.</v>
      </c>
      <c r="E181" s="58" t="str">
        <f>IF('Total de Ocorrências Setor'!E169=0,"n.d.",'Total de Ocorrências Setor'!E181/'Total de Ocorrências Setor'!E169-1)</f>
        <v>n.d.</v>
      </c>
      <c r="F181" s="59">
        <f>IF('Total de Ocorrências Setor'!F169=0,"n.d.",'Total de Ocorrências Setor'!F181/'Total de Ocorrências Setor'!F169-1)</f>
        <v>-6.2344139650872821E-2</v>
      </c>
      <c r="G181" s="58" t="str">
        <f>IF('Total de Ocorrências Setor'!G169=0,"n.d.",'Total de Ocorrências Setor'!G181/'Total de Ocorrências Setor'!G169-1)</f>
        <v>n.d.</v>
      </c>
      <c r="H181" s="58" t="str">
        <f>IF('Total de Ocorrências Setor'!H169=0,"n.d.",'Total de Ocorrências Setor'!H181/'Total de Ocorrências Setor'!H169-1)</f>
        <v>n.d.</v>
      </c>
      <c r="I181" s="58" t="str">
        <f>IF('Total de Ocorrências Setor'!I169=0,"n.d.",'Total de Ocorrências Setor'!I181/'Total de Ocorrências Setor'!I169-1)</f>
        <v>n.d.</v>
      </c>
      <c r="J181" s="58" t="str">
        <f>IF('Total de Ocorrências Setor'!J169=0,"n.d.",'Total de Ocorrências Setor'!J181/'Total de Ocorrências Setor'!J169-1)</f>
        <v>n.d.</v>
      </c>
      <c r="K181" s="58">
        <f>IF('Total de Ocorrências Setor'!K169=0,"n.d.",'Total de Ocorrências Setor'!K181/'Total de Ocorrências Setor'!K169-1)</f>
        <v>-6.5116279069767469E-2</v>
      </c>
      <c r="L181" s="57" t="str">
        <f>IF('Total de Ocorrências Setor'!L169=0,"n.d.",'Total de Ocorrências Setor'!L181/'Total de Ocorrências Setor'!L169-1)</f>
        <v>n.d.</v>
      </c>
      <c r="M181" s="58" t="str">
        <f>IF('Total de Ocorrências Setor'!M169=0,"n.d.",'Total de Ocorrências Setor'!M181/'Total de Ocorrências Setor'!M169-1)</f>
        <v>n.d.</v>
      </c>
      <c r="N181" s="58" t="str">
        <f>IF('Total de Ocorrências Setor'!N169=0,"n.d.",'Total de Ocorrências Setor'!N181/'Total de Ocorrências Setor'!N169-1)</f>
        <v>n.d.</v>
      </c>
      <c r="O181" s="58" t="str">
        <f>IF('Total de Ocorrências Setor'!O169=0,"n.d.",'Total de Ocorrências Setor'!O181/'Total de Ocorrências Setor'!O169-1)</f>
        <v>n.d.</v>
      </c>
      <c r="P181" s="59" t="str">
        <f>IF('Total de Ocorrências Setor'!P169=0,"n.d.",'Total de Ocorrências Setor'!P181/'Total de Ocorrências Setor'!P169-1)</f>
        <v>n.d.</v>
      </c>
      <c r="Q181" s="58" t="str">
        <f>IF('Total de Ocorrências Setor'!Q169=0,"n.d.",'Total de Ocorrências Setor'!Q181/'Total de Ocorrências Setor'!Q169-1)</f>
        <v>n.d.</v>
      </c>
      <c r="R181" s="58" t="str">
        <f>IF('Total de Ocorrências Setor'!R169=0,"n.d.",'Total de Ocorrências Setor'!R181/'Total de Ocorrências Setor'!R169-1)</f>
        <v>n.d.</v>
      </c>
      <c r="S181" s="58" t="str">
        <f>IF('Total de Ocorrências Setor'!S169=0,"n.d.",'Total de Ocorrências Setor'!S181/'Total de Ocorrências Setor'!S169-1)</f>
        <v>n.d.</v>
      </c>
      <c r="T181" s="58" t="str">
        <f>IF('Total de Ocorrências Setor'!T169=0,"n.d.",'Total de Ocorrências Setor'!T181/'Total de Ocorrências Setor'!T169-1)</f>
        <v>n.d.</v>
      </c>
      <c r="U181" s="58" t="str">
        <f>IF('Total de Ocorrências Setor'!U169=0,"n.d.",'Total de Ocorrências Setor'!U181/'Total de Ocorrências Setor'!U169-1)</f>
        <v>n.d.</v>
      </c>
      <c r="V181" s="60" t="str">
        <f>IF('Total de Ocorrências Setor'!V169=0,"n.d.",'Total de Ocorrências Setor'!V181/'Total de Ocorrências Setor'!V169-1)</f>
        <v>n.d.</v>
      </c>
      <c r="W181" s="58">
        <f>IF('Total de Ocorrências Setor'!W169=0,"n.d.",'Total de Ocorrências Setor'!W181/'Total de Ocorrências Setor'!W169-1)</f>
        <v>-1</v>
      </c>
      <c r="X181" s="60">
        <f>IF('Total de Ocorrências Setor'!X169=0,"n.d.",'Total de Ocorrências Setor'!X181/'Total de Ocorrências Setor'!X169-1)</f>
        <v>0</v>
      </c>
      <c r="Y181" s="56"/>
    </row>
    <row r="182" spans="1:25" x14ac:dyDescent="0.35">
      <c r="A182" s="71">
        <v>38596</v>
      </c>
      <c r="B182" s="57" t="str">
        <f>IF('Total de Ocorrências Setor'!B170=0,"n.d.",'Total de Ocorrências Setor'!B182/'Total de Ocorrências Setor'!B170-1)</f>
        <v>n.d.</v>
      </c>
      <c r="C182" s="58" t="str">
        <f>IF('Total de Ocorrências Setor'!C170=0,"n.d.",'Total de Ocorrências Setor'!C182/'Total de Ocorrências Setor'!C170-1)</f>
        <v>n.d.</v>
      </c>
      <c r="D182" s="58" t="str">
        <f>IF('Total de Ocorrências Setor'!D170=0,"n.d.",'Total de Ocorrências Setor'!D182/'Total de Ocorrências Setor'!D170-1)</f>
        <v>n.d.</v>
      </c>
      <c r="E182" s="58" t="str">
        <f>IF('Total de Ocorrências Setor'!E170=0,"n.d.",'Total de Ocorrências Setor'!E182/'Total de Ocorrências Setor'!E170-1)</f>
        <v>n.d.</v>
      </c>
      <c r="F182" s="59">
        <f>IF('Total de Ocorrências Setor'!F170=0,"n.d.",'Total de Ocorrências Setor'!F182/'Total de Ocorrências Setor'!F170-1)</f>
        <v>-0.32552083333333337</v>
      </c>
      <c r="G182" s="58" t="str">
        <f>IF('Total de Ocorrências Setor'!G170=0,"n.d.",'Total de Ocorrências Setor'!G182/'Total de Ocorrências Setor'!G170-1)</f>
        <v>n.d.</v>
      </c>
      <c r="H182" s="58" t="str">
        <f>IF('Total de Ocorrências Setor'!H170=0,"n.d.",'Total de Ocorrências Setor'!H182/'Total de Ocorrências Setor'!H170-1)</f>
        <v>n.d.</v>
      </c>
      <c r="I182" s="58" t="str">
        <f>IF('Total de Ocorrências Setor'!I170=0,"n.d.",'Total de Ocorrências Setor'!I182/'Total de Ocorrências Setor'!I170-1)</f>
        <v>n.d.</v>
      </c>
      <c r="J182" s="58" t="str">
        <f>IF('Total de Ocorrências Setor'!J170=0,"n.d.",'Total de Ocorrências Setor'!J182/'Total de Ocorrências Setor'!J170-1)</f>
        <v>n.d.</v>
      </c>
      <c r="K182" s="58">
        <f>IF('Total de Ocorrências Setor'!K170=0,"n.d.",'Total de Ocorrências Setor'!K182/'Total de Ocorrências Setor'!K170-1)</f>
        <v>0.30386740331491713</v>
      </c>
      <c r="L182" s="57" t="str">
        <f>IF('Total de Ocorrências Setor'!L170=0,"n.d.",'Total de Ocorrências Setor'!L182/'Total de Ocorrências Setor'!L170-1)</f>
        <v>n.d.</v>
      </c>
      <c r="M182" s="58" t="str">
        <f>IF('Total de Ocorrências Setor'!M170=0,"n.d.",'Total de Ocorrências Setor'!M182/'Total de Ocorrências Setor'!M170-1)</f>
        <v>n.d.</v>
      </c>
      <c r="N182" s="58" t="str">
        <f>IF('Total de Ocorrências Setor'!N170=0,"n.d.",'Total de Ocorrências Setor'!N182/'Total de Ocorrências Setor'!N170-1)</f>
        <v>n.d.</v>
      </c>
      <c r="O182" s="58" t="str">
        <f>IF('Total de Ocorrências Setor'!O170=0,"n.d.",'Total de Ocorrências Setor'!O182/'Total de Ocorrências Setor'!O170-1)</f>
        <v>n.d.</v>
      </c>
      <c r="P182" s="59" t="str">
        <f>IF('Total de Ocorrências Setor'!P170=0,"n.d.",'Total de Ocorrências Setor'!P182/'Total de Ocorrências Setor'!P170-1)</f>
        <v>n.d.</v>
      </c>
      <c r="Q182" s="58" t="str">
        <f>IF('Total de Ocorrências Setor'!Q170=0,"n.d.",'Total de Ocorrências Setor'!Q182/'Total de Ocorrências Setor'!Q170-1)</f>
        <v>n.d.</v>
      </c>
      <c r="R182" s="58" t="str">
        <f>IF('Total de Ocorrências Setor'!R170=0,"n.d.",'Total de Ocorrências Setor'!R182/'Total de Ocorrências Setor'!R170-1)</f>
        <v>n.d.</v>
      </c>
      <c r="S182" s="58" t="str">
        <f>IF('Total de Ocorrências Setor'!S170=0,"n.d.",'Total de Ocorrências Setor'!S182/'Total de Ocorrências Setor'!S170-1)</f>
        <v>n.d.</v>
      </c>
      <c r="T182" s="58" t="str">
        <f>IF('Total de Ocorrências Setor'!T170=0,"n.d.",'Total de Ocorrências Setor'!T182/'Total de Ocorrências Setor'!T170-1)</f>
        <v>n.d.</v>
      </c>
      <c r="U182" s="58" t="str">
        <f>IF('Total de Ocorrências Setor'!U170=0,"n.d.",'Total de Ocorrências Setor'!U182/'Total de Ocorrências Setor'!U170-1)</f>
        <v>n.d.</v>
      </c>
      <c r="V182" s="60" t="str">
        <f>IF('Total de Ocorrências Setor'!V170=0,"n.d.",'Total de Ocorrências Setor'!V182/'Total de Ocorrências Setor'!V170-1)</f>
        <v>n.d.</v>
      </c>
      <c r="W182" s="58">
        <f>IF('Total de Ocorrências Setor'!W170=0,"n.d.",'Total de Ocorrências Setor'!W182/'Total de Ocorrências Setor'!W170-1)</f>
        <v>-1</v>
      </c>
      <c r="X182" s="60">
        <f>IF('Total de Ocorrências Setor'!X170=0,"n.d.",'Total de Ocorrências Setor'!X182/'Total de Ocorrências Setor'!X170-1)</f>
        <v>-0.16666666666666663</v>
      </c>
      <c r="Y182" s="56"/>
    </row>
    <row r="183" spans="1:25" x14ac:dyDescent="0.35">
      <c r="A183" s="71">
        <v>38626</v>
      </c>
      <c r="B183" s="57" t="str">
        <f>IF('Total de Ocorrências Setor'!B171=0,"n.d.",'Total de Ocorrências Setor'!B183/'Total de Ocorrências Setor'!B171-1)</f>
        <v>n.d.</v>
      </c>
      <c r="C183" s="58" t="str">
        <f>IF('Total de Ocorrências Setor'!C171=0,"n.d.",'Total de Ocorrências Setor'!C183/'Total de Ocorrências Setor'!C171-1)</f>
        <v>n.d.</v>
      </c>
      <c r="D183" s="58" t="str">
        <f>IF('Total de Ocorrências Setor'!D171=0,"n.d.",'Total de Ocorrências Setor'!D183/'Total de Ocorrências Setor'!D171-1)</f>
        <v>n.d.</v>
      </c>
      <c r="E183" s="58" t="str">
        <f>IF('Total de Ocorrências Setor'!E171=0,"n.d.",'Total de Ocorrências Setor'!E183/'Total de Ocorrências Setor'!E171-1)</f>
        <v>n.d.</v>
      </c>
      <c r="F183" s="59">
        <f>IF('Total de Ocorrências Setor'!F171=0,"n.d.",'Total de Ocorrências Setor'!F183/'Total de Ocorrências Setor'!F171-1)</f>
        <v>-0.6816421378776143</v>
      </c>
      <c r="G183" s="58" t="str">
        <f>IF('Total de Ocorrências Setor'!G171=0,"n.d.",'Total de Ocorrências Setor'!G183/'Total de Ocorrências Setor'!G171-1)</f>
        <v>n.d.</v>
      </c>
      <c r="H183" s="58" t="str">
        <f>IF('Total de Ocorrências Setor'!H171=0,"n.d.",'Total de Ocorrências Setor'!H183/'Total de Ocorrências Setor'!H171-1)</f>
        <v>n.d.</v>
      </c>
      <c r="I183" s="58" t="str">
        <f>IF('Total de Ocorrências Setor'!I171=0,"n.d.",'Total de Ocorrências Setor'!I183/'Total de Ocorrências Setor'!I171-1)</f>
        <v>n.d.</v>
      </c>
      <c r="J183" s="58" t="str">
        <f>IF('Total de Ocorrências Setor'!J171=0,"n.d.",'Total de Ocorrências Setor'!J183/'Total de Ocorrências Setor'!J171-1)</f>
        <v>n.d.</v>
      </c>
      <c r="K183" s="58">
        <f>IF('Total de Ocorrências Setor'!K171=0,"n.d.",'Total de Ocorrências Setor'!K183/'Total de Ocorrências Setor'!K171-1)</f>
        <v>-0.34408602150537637</v>
      </c>
      <c r="L183" s="57" t="str">
        <f>IF('Total de Ocorrências Setor'!L171=0,"n.d.",'Total de Ocorrências Setor'!L183/'Total de Ocorrências Setor'!L171-1)</f>
        <v>n.d.</v>
      </c>
      <c r="M183" s="58" t="str">
        <f>IF('Total de Ocorrências Setor'!M171=0,"n.d.",'Total de Ocorrências Setor'!M183/'Total de Ocorrências Setor'!M171-1)</f>
        <v>n.d.</v>
      </c>
      <c r="N183" s="58" t="str">
        <f>IF('Total de Ocorrências Setor'!N171=0,"n.d.",'Total de Ocorrências Setor'!N183/'Total de Ocorrências Setor'!N171-1)</f>
        <v>n.d.</v>
      </c>
      <c r="O183" s="58" t="str">
        <f>IF('Total de Ocorrências Setor'!O171=0,"n.d.",'Total de Ocorrências Setor'!O183/'Total de Ocorrências Setor'!O171-1)</f>
        <v>n.d.</v>
      </c>
      <c r="P183" s="59" t="str">
        <f>IF('Total de Ocorrências Setor'!P171=0,"n.d.",'Total de Ocorrências Setor'!P183/'Total de Ocorrências Setor'!P171-1)</f>
        <v>n.d.</v>
      </c>
      <c r="Q183" s="58" t="str">
        <f>IF('Total de Ocorrências Setor'!Q171=0,"n.d.",'Total de Ocorrências Setor'!Q183/'Total de Ocorrências Setor'!Q171-1)</f>
        <v>n.d.</v>
      </c>
      <c r="R183" s="58" t="str">
        <f>IF('Total de Ocorrências Setor'!R171=0,"n.d.",'Total de Ocorrências Setor'!R183/'Total de Ocorrências Setor'!R171-1)</f>
        <v>n.d.</v>
      </c>
      <c r="S183" s="58" t="str">
        <f>IF('Total de Ocorrências Setor'!S171=0,"n.d.",'Total de Ocorrências Setor'!S183/'Total de Ocorrências Setor'!S171-1)</f>
        <v>n.d.</v>
      </c>
      <c r="T183" s="58" t="str">
        <f>IF('Total de Ocorrências Setor'!T171=0,"n.d.",'Total de Ocorrências Setor'!T183/'Total de Ocorrências Setor'!T171-1)</f>
        <v>n.d.</v>
      </c>
      <c r="U183" s="58" t="str">
        <f>IF('Total de Ocorrências Setor'!U171=0,"n.d.",'Total de Ocorrências Setor'!U183/'Total de Ocorrências Setor'!U171-1)</f>
        <v>n.d.</v>
      </c>
      <c r="V183" s="60" t="str">
        <f>IF('Total de Ocorrências Setor'!V171=0,"n.d.",'Total de Ocorrências Setor'!V183/'Total de Ocorrências Setor'!V171-1)</f>
        <v>n.d.</v>
      </c>
      <c r="W183" s="58">
        <f>IF('Total de Ocorrências Setor'!W171=0,"n.d.",'Total de Ocorrências Setor'!W183/'Total de Ocorrências Setor'!W171-1)</f>
        <v>-1</v>
      </c>
      <c r="X183" s="60">
        <f>IF('Total de Ocorrências Setor'!X171=0,"n.d.",'Total de Ocorrências Setor'!X183/'Total de Ocorrências Setor'!X171-1)</f>
        <v>-0.91666666666666663</v>
      </c>
      <c r="Y183" s="56"/>
    </row>
    <row r="184" spans="1:25" x14ac:dyDescent="0.35">
      <c r="A184" s="71">
        <v>38657</v>
      </c>
      <c r="B184" s="57" t="str">
        <f>IF('Total de Ocorrências Setor'!B172=0,"n.d.",'Total de Ocorrências Setor'!B184/'Total de Ocorrências Setor'!B172-1)</f>
        <v>n.d.</v>
      </c>
      <c r="C184" s="58" t="str">
        <f>IF('Total de Ocorrências Setor'!C172=0,"n.d.",'Total de Ocorrências Setor'!C184/'Total de Ocorrências Setor'!C172-1)</f>
        <v>n.d.</v>
      </c>
      <c r="D184" s="58" t="str">
        <f>IF('Total de Ocorrências Setor'!D172=0,"n.d.",'Total de Ocorrências Setor'!D184/'Total de Ocorrências Setor'!D172-1)</f>
        <v>n.d.</v>
      </c>
      <c r="E184" s="58" t="str">
        <f>IF('Total de Ocorrências Setor'!E172=0,"n.d.",'Total de Ocorrências Setor'!E184/'Total de Ocorrências Setor'!E172-1)</f>
        <v>n.d.</v>
      </c>
      <c r="F184" s="59">
        <f>IF('Total de Ocorrências Setor'!F172=0,"n.d.",'Total de Ocorrências Setor'!F184/'Total de Ocorrências Setor'!F172-1)</f>
        <v>-0.66207396664249463</v>
      </c>
      <c r="G184" s="58" t="str">
        <f>IF('Total de Ocorrências Setor'!G172=0,"n.d.",'Total de Ocorrências Setor'!G184/'Total de Ocorrências Setor'!G172-1)</f>
        <v>n.d.</v>
      </c>
      <c r="H184" s="58" t="str">
        <f>IF('Total de Ocorrências Setor'!H172=0,"n.d.",'Total de Ocorrências Setor'!H184/'Total de Ocorrências Setor'!H172-1)</f>
        <v>n.d.</v>
      </c>
      <c r="I184" s="58" t="str">
        <f>IF('Total de Ocorrências Setor'!I172=0,"n.d.",'Total de Ocorrências Setor'!I184/'Total de Ocorrências Setor'!I172-1)</f>
        <v>n.d.</v>
      </c>
      <c r="J184" s="58" t="str">
        <f>IF('Total de Ocorrências Setor'!J172=0,"n.d.",'Total de Ocorrências Setor'!J184/'Total de Ocorrências Setor'!J172-1)</f>
        <v>n.d.</v>
      </c>
      <c r="K184" s="58">
        <f>IF('Total de Ocorrências Setor'!K172=0,"n.d.",'Total de Ocorrências Setor'!K184/'Total de Ocorrências Setor'!K172-1)</f>
        <v>-0.48541114058355439</v>
      </c>
      <c r="L184" s="57" t="str">
        <f>IF('Total de Ocorrências Setor'!L172=0,"n.d.",'Total de Ocorrências Setor'!L184/'Total de Ocorrências Setor'!L172-1)</f>
        <v>n.d.</v>
      </c>
      <c r="M184" s="58" t="str">
        <f>IF('Total de Ocorrências Setor'!M172=0,"n.d.",'Total de Ocorrências Setor'!M184/'Total de Ocorrências Setor'!M172-1)</f>
        <v>n.d.</v>
      </c>
      <c r="N184" s="58" t="str">
        <f>IF('Total de Ocorrências Setor'!N172=0,"n.d.",'Total de Ocorrências Setor'!N184/'Total de Ocorrências Setor'!N172-1)</f>
        <v>n.d.</v>
      </c>
      <c r="O184" s="58" t="str">
        <f>IF('Total de Ocorrências Setor'!O172=0,"n.d.",'Total de Ocorrências Setor'!O184/'Total de Ocorrências Setor'!O172-1)</f>
        <v>n.d.</v>
      </c>
      <c r="P184" s="59" t="str">
        <f>IF('Total de Ocorrências Setor'!P172=0,"n.d.",'Total de Ocorrências Setor'!P184/'Total de Ocorrências Setor'!P172-1)</f>
        <v>n.d.</v>
      </c>
      <c r="Q184" s="58" t="str">
        <f>IF('Total de Ocorrências Setor'!Q172=0,"n.d.",'Total de Ocorrências Setor'!Q184/'Total de Ocorrências Setor'!Q172-1)</f>
        <v>n.d.</v>
      </c>
      <c r="R184" s="58" t="str">
        <f>IF('Total de Ocorrências Setor'!R172=0,"n.d.",'Total de Ocorrências Setor'!R184/'Total de Ocorrências Setor'!R172-1)</f>
        <v>n.d.</v>
      </c>
      <c r="S184" s="58" t="str">
        <f>IF('Total de Ocorrências Setor'!S172=0,"n.d.",'Total de Ocorrências Setor'!S184/'Total de Ocorrências Setor'!S172-1)</f>
        <v>n.d.</v>
      </c>
      <c r="T184" s="58" t="str">
        <f>IF('Total de Ocorrências Setor'!T172=0,"n.d.",'Total de Ocorrências Setor'!T184/'Total de Ocorrências Setor'!T172-1)</f>
        <v>n.d.</v>
      </c>
      <c r="U184" s="58" t="str">
        <f>IF('Total de Ocorrências Setor'!U172=0,"n.d.",'Total de Ocorrências Setor'!U184/'Total de Ocorrências Setor'!U172-1)</f>
        <v>n.d.</v>
      </c>
      <c r="V184" s="60" t="str">
        <f>IF('Total de Ocorrências Setor'!V172=0,"n.d.",'Total de Ocorrências Setor'!V184/'Total de Ocorrências Setor'!V172-1)</f>
        <v>n.d.</v>
      </c>
      <c r="W184" s="58">
        <f>IF('Total de Ocorrências Setor'!W172=0,"n.d.",'Total de Ocorrências Setor'!W184/'Total de Ocorrências Setor'!W172-1)</f>
        <v>-1</v>
      </c>
      <c r="X184" s="60">
        <f>IF('Total de Ocorrências Setor'!X172=0,"n.d.",'Total de Ocorrências Setor'!X184/'Total de Ocorrências Setor'!X172-1)</f>
        <v>-0.83333333333333337</v>
      </c>
      <c r="Y184" s="56"/>
    </row>
    <row r="185" spans="1:25" ht="15" thickBot="1" x14ac:dyDescent="0.4">
      <c r="A185" s="72">
        <v>38687</v>
      </c>
      <c r="B185" s="65" t="str">
        <f>IF('Total de Ocorrências Setor'!B173=0,"n.d.",'Total de Ocorrências Setor'!B185/'Total de Ocorrências Setor'!B173-1)</f>
        <v>n.d.</v>
      </c>
      <c r="C185" s="66" t="str">
        <f>IF('Total de Ocorrências Setor'!C173=0,"n.d.",'Total de Ocorrências Setor'!C185/'Total de Ocorrências Setor'!C173-1)</f>
        <v>n.d.</v>
      </c>
      <c r="D185" s="66" t="str">
        <f>IF('Total de Ocorrências Setor'!D173=0,"n.d.",'Total de Ocorrências Setor'!D185/'Total de Ocorrências Setor'!D173-1)</f>
        <v>n.d.</v>
      </c>
      <c r="E185" s="66" t="str">
        <f>IF('Total de Ocorrências Setor'!E173=0,"n.d.",'Total de Ocorrências Setor'!E185/'Total de Ocorrências Setor'!E173-1)</f>
        <v>n.d.</v>
      </c>
      <c r="F185" s="67">
        <f>IF('Total de Ocorrências Setor'!F173=0,"n.d.",'Total de Ocorrências Setor'!F185/'Total de Ocorrências Setor'!F173-1)</f>
        <v>-0.58204334365325083</v>
      </c>
      <c r="G185" s="66" t="str">
        <f>IF('Total de Ocorrências Setor'!G173=0,"n.d.",'Total de Ocorrências Setor'!G185/'Total de Ocorrências Setor'!G173-1)</f>
        <v>n.d.</v>
      </c>
      <c r="H185" s="66" t="str">
        <f>IF('Total de Ocorrências Setor'!H173=0,"n.d.",'Total de Ocorrências Setor'!H185/'Total de Ocorrências Setor'!H173-1)</f>
        <v>n.d.</v>
      </c>
      <c r="I185" s="66" t="str">
        <f>IF('Total de Ocorrências Setor'!I173=0,"n.d.",'Total de Ocorrências Setor'!I185/'Total de Ocorrências Setor'!I173-1)</f>
        <v>n.d.</v>
      </c>
      <c r="J185" s="66" t="str">
        <f>IF('Total de Ocorrências Setor'!J173=0,"n.d.",'Total de Ocorrências Setor'!J185/'Total de Ocorrências Setor'!J173-1)</f>
        <v>n.d.</v>
      </c>
      <c r="K185" s="66">
        <f>IF('Total de Ocorrências Setor'!K173=0,"n.d.",'Total de Ocorrências Setor'!K185/'Total de Ocorrências Setor'!K173-1)</f>
        <v>-0.39930555555555558</v>
      </c>
      <c r="L185" s="65" t="str">
        <f>IF('Total de Ocorrências Setor'!L173=0,"n.d.",'Total de Ocorrências Setor'!L185/'Total de Ocorrências Setor'!L173-1)</f>
        <v>n.d.</v>
      </c>
      <c r="M185" s="66" t="str">
        <f>IF('Total de Ocorrências Setor'!M173=0,"n.d.",'Total de Ocorrências Setor'!M185/'Total de Ocorrências Setor'!M173-1)</f>
        <v>n.d.</v>
      </c>
      <c r="N185" s="66" t="str">
        <f>IF('Total de Ocorrências Setor'!N173=0,"n.d.",'Total de Ocorrências Setor'!N185/'Total de Ocorrências Setor'!N173-1)</f>
        <v>n.d.</v>
      </c>
      <c r="O185" s="66" t="str">
        <f>IF('Total de Ocorrências Setor'!O173=0,"n.d.",'Total de Ocorrências Setor'!O185/'Total de Ocorrências Setor'!O173-1)</f>
        <v>n.d.</v>
      </c>
      <c r="P185" s="67" t="str">
        <f>IF('Total de Ocorrências Setor'!P173=0,"n.d.",'Total de Ocorrências Setor'!P185/'Total de Ocorrências Setor'!P173-1)</f>
        <v>n.d.</v>
      </c>
      <c r="Q185" s="66" t="str">
        <f>IF('Total de Ocorrências Setor'!Q173=0,"n.d.",'Total de Ocorrências Setor'!Q185/'Total de Ocorrências Setor'!Q173-1)</f>
        <v>n.d.</v>
      </c>
      <c r="R185" s="66" t="str">
        <f>IF('Total de Ocorrências Setor'!R173=0,"n.d.",'Total de Ocorrências Setor'!R185/'Total de Ocorrências Setor'!R173-1)</f>
        <v>n.d.</v>
      </c>
      <c r="S185" s="66" t="str">
        <f>IF('Total de Ocorrências Setor'!S173=0,"n.d.",'Total de Ocorrências Setor'!S185/'Total de Ocorrências Setor'!S173-1)</f>
        <v>n.d.</v>
      </c>
      <c r="T185" s="66" t="str">
        <f>IF('Total de Ocorrências Setor'!T173=0,"n.d.",'Total de Ocorrências Setor'!T185/'Total de Ocorrências Setor'!T173-1)</f>
        <v>n.d.</v>
      </c>
      <c r="U185" s="66" t="str">
        <f>IF('Total de Ocorrências Setor'!U173=0,"n.d.",'Total de Ocorrências Setor'!U185/'Total de Ocorrências Setor'!U173-1)</f>
        <v>n.d.</v>
      </c>
      <c r="V185" s="68" t="str">
        <f>IF('Total de Ocorrências Setor'!V173=0,"n.d.",'Total de Ocorrências Setor'!V185/'Total de Ocorrências Setor'!V173-1)</f>
        <v>n.d.</v>
      </c>
      <c r="W185" s="66">
        <f>IF('Total de Ocorrências Setor'!W173=0,"n.d.",'Total de Ocorrências Setor'!W185/'Total de Ocorrências Setor'!W173-1)</f>
        <v>-1</v>
      </c>
      <c r="X185" s="68">
        <f>IF('Total de Ocorrências Setor'!X173=0,"n.d.",'Total de Ocorrências Setor'!X185/'Total de Ocorrências Setor'!X173-1)</f>
        <v>-0.9</v>
      </c>
      <c r="Y185" s="56"/>
    </row>
    <row r="186" spans="1:25" x14ac:dyDescent="0.35">
      <c r="A186" s="70">
        <v>38718</v>
      </c>
      <c r="B186" s="61">
        <f>IF('Total de Ocorrências Setor'!B174=0,"n.d.",'Total de Ocorrências Setor'!B186/'Total de Ocorrências Setor'!B174-1)</f>
        <v>-0.74609375</v>
      </c>
      <c r="C186" s="62">
        <f>IF('Total de Ocorrências Setor'!C174=0,"n.d.",'Total de Ocorrências Setor'!C186/'Total de Ocorrências Setor'!C174-1)</f>
        <v>-0.57085020242914974</v>
      </c>
      <c r="D186" s="62">
        <f>IF('Total de Ocorrências Setor'!D174=0,"n.d.",'Total de Ocorrências Setor'!D186/'Total de Ocorrências Setor'!D174-1)</f>
        <v>-0.74169741697416969</v>
      </c>
      <c r="E186" s="62">
        <f>IF('Total de Ocorrências Setor'!E174=0,"n.d.",'Total de Ocorrências Setor'!E186/'Total de Ocorrências Setor'!E174-1)</f>
        <v>0.5</v>
      </c>
      <c r="F186" s="62">
        <f>IF('Total de Ocorrências Setor'!F174=0,"n.d.",'Total de Ocorrências Setor'!F186/'Total de Ocorrências Setor'!F174-1)</f>
        <v>-0.70058139534883723</v>
      </c>
      <c r="G186" s="61">
        <f>IF('Total de Ocorrências Setor'!G174=0,"n.d.",'Total de Ocorrências Setor'!G186/'Total de Ocorrências Setor'!G174-1)</f>
        <v>-5.1282051282051322E-2</v>
      </c>
      <c r="H186" s="62">
        <f>IF('Total de Ocorrências Setor'!H174=0,"n.d.",'Total de Ocorrências Setor'!H186/'Total de Ocorrências Setor'!H174-1)</f>
        <v>3.125E-2</v>
      </c>
      <c r="I186" s="62">
        <f>IF('Total de Ocorrências Setor'!I174=0,"n.d.",'Total de Ocorrências Setor'!I186/'Total de Ocorrências Setor'!I174-1)</f>
        <v>8.3333333333333259E-2</v>
      </c>
      <c r="J186" s="62" t="str">
        <f>IF('Total de Ocorrências Setor'!J174=0,"n.d.",'Total de Ocorrências Setor'!J186/'Total de Ocorrências Setor'!J174-1)</f>
        <v>n.d.</v>
      </c>
      <c r="K186" s="63">
        <f>IF('Total de Ocorrências Setor'!K174=0,"n.d.",'Total de Ocorrências Setor'!K186/'Total de Ocorrências Setor'!K174-1)</f>
        <v>-7.4626865671642006E-3</v>
      </c>
      <c r="L186" s="62" t="str">
        <f>IF('Total de Ocorrências Setor'!L174=0,"n.d.",'Total de Ocorrências Setor'!L186/'Total de Ocorrências Setor'!L174-1)</f>
        <v>n.d.</v>
      </c>
      <c r="M186" s="62" t="str">
        <f>IF('Total de Ocorrências Setor'!M174=0,"n.d.",'Total de Ocorrências Setor'!M186/'Total de Ocorrências Setor'!M174-1)</f>
        <v>n.d.</v>
      </c>
      <c r="N186" s="62" t="str">
        <f>IF('Total de Ocorrências Setor'!N174=0,"n.d.",'Total de Ocorrências Setor'!N186/'Total de Ocorrências Setor'!N174-1)</f>
        <v>n.d.</v>
      </c>
      <c r="O186" s="62" t="str">
        <f>IF('Total de Ocorrências Setor'!O174=0,"n.d.",'Total de Ocorrências Setor'!O186/'Total de Ocorrências Setor'!O174-1)</f>
        <v>n.d.</v>
      </c>
      <c r="P186" s="62" t="str">
        <f>IF('Total de Ocorrências Setor'!P174=0,"n.d.",'Total de Ocorrências Setor'!P186/'Total de Ocorrências Setor'!P174-1)</f>
        <v>n.d.</v>
      </c>
      <c r="Q186" s="61" t="str">
        <f>IF('Total de Ocorrências Setor'!Q174=0,"n.d.",'Total de Ocorrências Setor'!Q186/'Total de Ocorrências Setor'!Q174-1)</f>
        <v>n.d.</v>
      </c>
      <c r="R186" s="62" t="str">
        <f>IF('Total de Ocorrências Setor'!R174=0,"n.d.",'Total de Ocorrências Setor'!R186/'Total de Ocorrências Setor'!R174-1)</f>
        <v>n.d.</v>
      </c>
      <c r="S186" s="62" t="str">
        <f>IF('Total de Ocorrências Setor'!S174=0,"n.d.",'Total de Ocorrências Setor'!S186/'Total de Ocorrências Setor'!S174-1)</f>
        <v>n.d.</v>
      </c>
      <c r="T186" s="62" t="str">
        <f>IF('Total de Ocorrências Setor'!T174=0,"n.d.",'Total de Ocorrências Setor'!T186/'Total de Ocorrências Setor'!T174-1)</f>
        <v>n.d.</v>
      </c>
      <c r="U186" s="63" t="str">
        <f>IF('Total de Ocorrências Setor'!U174=0,"n.d.",'Total de Ocorrências Setor'!U186/'Total de Ocorrências Setor'!U174-1)</f>
        <v>n.d.</v>
      </c>
      <c r="V186" s="62" t="str">
        <f>IF('Total de Ocorrências Setor'!V174=0,"n.d.",'Total de Ocorrências Setor'!V186/'Total de Ocorrências Setor'!V174-1)</f>
        <v>n.d.</v>
      </c>
      <c r="W186" s="64">
        <f>IF('Total de Ocorrências Setor'!W174=0,"n.d.",'Total de Ocorrências Setor'!W186/'Total de Ocorrências Setor'!W174-1)</f>
        <v>-1</v>
      </c>
      <c r="X186" s="63">
        <f>IF('Total de Ocorrências Setor'!X174=0,"n.d.",'Total de Ocorrências Setor'!X186/'Total de Ocorrências Setor'!X174-1)</f>
        <v>-0.66666666666666674</v>
      </c>
      <c r="Y186" s="56"/>
    </row>
    <row r="187" spans="1:25" x14ac:dyDescent="0.35">
      <c r="A187" s="71">
        <v>38749</v>
      </c>
      <c r="B187" s="57">
        <f>IF('Total de Ocorrências Setor'!B175=0,"n.d.",'Total de Ocorrências Setor'!B187/'Total de Ocorrências Setor'!B175-1)</f>
        <v>-0.6918767507002801</v>
      </c>
      <c r="C187" s="58">
        <f>IF('Total de Ocorrências Setor'!C175=0,"n.d.",'Total de Ocorrências Setor'!C187/'Total de Ocorrências Setor'!C175-1)</f>
        <v>-0.47926267281105994</v>
      </c>
      <c r="D187" s="58">
        <f>IF('Total de Ocorrências Setor'!D175=0,"n.d.",'Total de Ocorrências Setor'!D187/'Total de Ocorrências Setor'!D175-1)</f>
        <v>-0.67158671586715868</v>
      </c>
      <c r="E187" s="58">
        <f>IF('Total de Ocorrências Setor'!E175=0,"n.d.",'Total de Ocorrências Setor'!E187/'Total de Ocorrências Setor'!E175-1)</f>
        <v>1.5</v>
      </c>
      <c r="F187" s="58">
        <f>IF('Total de Ocorrências Setor'!F175=0,"n.d.",'Total de Ocorrências Setor'!F187/'Total de Ocorrências Setor'!F175-1)</f>
        <v>-0.62573789846517114</v>
      </c>
      <c r="G187" s="57">
        <f>IF('Total de Ocorrências Setor'!G175=0,"n.d.",'Total de Ocorrências Setor'!G187/'Total de Ocorrências Setor'!G175-1)</f>
        <v>-0.45454545454545459</v>
      </c>
      <c r="H187" s="58">
        <f>IF('Total de Ocorrências Setor'!H175=0,"n.d.",'Total de Ocorrências Setor'!H187/'Total de Ocorrências Setor'!H175-1)</f>
        <v>-0.5</v>
      </c>
      <c r="I187" s="58">
        <f>IF('Total de Ocorrências Setor'!I175=0,"n.d.",'Total de Ocorrências Setor'!I187/'Total de Ocorrências Setor'!I175-1)</f>
        <v>-0.34615384615384615</v>
      </c>
      <c r="J187" s="58">
        <f>IF('Total de Ocorrências Setor'!J175=0,"n.d.",'Total de Ocorrências Setor'!J187/'Total de Ocorrências Setor'!J175-1)</f>
        <v>0</v>
      </c>
      <c r="K187" s="59">
        <f>IF('Total de Ocorrências Setor'!K175=0,"n.d.",'Total de Ocorrências Setor'!K187/'Total de Ocorrências Setor'!K175-1)</f>
        <v>-0.43540669856459335</v>
      </c>
      <c r="L187" s="58" t="str">
        <f>IF('Total de Ocorrências Setor'!L175=0,"n.d.",'Total de Ocorrências Setor'!L187/'Total de Ocorrências Setor'!L175-1)</f>
        <v>n.d.</v>
      </c>
      <c r="M187" s="58" t="str">
        <f>IF('Total de Ocorrências Setor'!M175=0,"n.d.",'Total de Ocorrências Setor'!M187/'Total de Ocorrências Setor'!M175-1)</f>
        <v>n.d.</v>
      </c>
      <c r="N187" s="58" t="str">
        <f>IF('Total de Ocorrências Setor'!N175=0,"n.d.",'Total de Ocorrências Setor'!N187/'Total de Ocorrências Setor'!N175-1)</f>
        <v>n.d.</v>
      </c>
      <c r="O187" s="58" t="str">
        <f>IF('Total de Ocorrências Setor'!O175=0,"n.d.",'Total de Ocorrências Setor'!O187/'Total de Ocorrências Setor'!O175-1)</f>
        <v>n.d.</v>
      </c>
      <c r="P187" s="58" t="str">
        <f>IF('Total de Ocorrências Setor'!P175=0,"n.d.",'Total de Ocorrências Setor'!P187/'Total de Ocorrências Setor'!P175-1)</f>
        <v>n.d.</v>
      </c>
      <c r="Q187" s="57" t="str">
        <f>IF('Total de Ocorrências Setor'!Q175=0,"n.d.",'Total de Ocorrências Setor'!Q187/'Total de Ocorrências Setor'!Q175-1)</f>
        <v>n.d.</v>
      </c>
      <c r="R187" s="58" t="str">
        <f>IF('Total de Ocorrências Setor'!R175=0,"n.d.",'Total de Ocorrências Setor'!R187/'Total de Ocorrências Setor'!R175-1)</f>
        <v>n.d.</v>
      </c>
      <c r="S187" s="58" t="str">
        <f>IF('Total de Ocorrências Setor'!S175=0,"n.d.",'Total de Ocorrências Setor'!S187/'Total de Ocorrências Setor'!S175-1)</f>
        <v>n.d.</v>
      </c>
      <c r="T187" s="58" t="str">
        <f>IF('Total de Ocorrências Setor'!T175=0,"n.d.",'Total de Ocorrências Setor'!T187/'Total de Ocorrências Setor'!T175-1)</f>
        <v>n.d.</v>
      </c>
      <c r="U187" s="59" t="str">
        <f>IF('Total de Ocorrências Setor'!U175=0,"n.d.",'Total de Ocorrências Setor'!U187/'Total de Ocorrências Setor'!U175-1)</f>
        <v>n.d.</v>
      </c>
      <c r="V187" s="58" t="str">
        <f>IF('Total de Ocorrências Setor'!V175=0,"n.d.",'Total de Ocorrências Setor'!V187/'Total de Ocorrências Setor'!V175-1)</f>
        <v>n.d.</v>
      </c>
      <c r="W187" s="60">
        <f>IF('Total de Ocorrências Setor'!W175=0,"n.d.",'Total de Ocorrências Setor'!W187/'Total de Ocorrências Setor'!W175-1)</f>
        <v>-1</v>
      </c>
      <c r="X187" s="59">
        <f>IF('Total de Ocorrências Setor'!X175=0,"n.d.",'Total de Ocorrências Setor'!X187/'Total de Ocorrências Setor'!X175-1)</f>
        <v>-0.83333333333333337</v>
      </c>
      <c r="Y187" s="56"/>
    </row>
    <row r="188" spans="1:25" x14ac:dyDescent="0.35">
      <c r="A188" s="71">
        <v>38777</v>
      </c>
      <c r="B188" s="57">
        <f>IF('Total de Ocorrências Setor'!B176=0,"n.d.",'Total de Ocorrências Setor'!B188/'Total de Ocorrências Setor'!B176-1)</f>
        <v>-0.6674107142857143</v>
      </c>
      <c r="C188" s="58">
        <f>IF('Total de Ocorrências Setor'!C176=0,"n.d.",'Total de Ocorrências Setor'!C188/'Total de Ocorrências Setor'!C176-1)</f>
        <v>-0.54458598726114649</v>
      </c>
      <c r="D188" s="58">
        <f>IF('Total de Ocorrências Setor'!D176=0,"n.d.",'Total de Ocorrências Setor'!D188/'Total de Ocorrências Setor'!D176-1)</f>
        <v>-0.53488372093023262</v>
      </c>
      <c r="E188" s="58">
        <f>IF('Total de Ocorrências Setor'!E176=0,"n.d.",'Total de Ocorrências Setor'!E188/'Total de Ocorrências Setor'!E176-1)</f>
        <v>1</v>
      </c>
      <c r="F188" s="58">
        <f>IF('Total de Ocorrências Setor'!F176=0,"n.d.",'Total de Ocorrências Setor'!F188/'Total de Ocorrências Setor'!F176-1)</f>
        <v>-0.59210526315789469</v>
      </c>
      <c r="G188" s="57">
        <f>IF('Total de Ocorrências Setor'!G176=0,"n.d.",'Total de Ocorrências Setor'!G188/'Total de Ocorrências Setor'!G176-1)</f>
        <v>-0.49763033175355453</v>
      </c>
      <c r="H188" s="58">
        <f>IF('Total de Ocorrências Setor'!H176=0,"n.d.",'Total de Ocorrências Setor'!H188/'Total de Ocorrências Setor'!H176-1)</f>
        <v>-0.37362637362637363</v>
      </c>
      <c r="I188" s="58">
        <f>IF('Total de Ocorrências Setor'!I176=0,"n.d.",'Total de Ocorrências Setor'!I188/'Total de Ocorrências Setor'!I176-1)</f>
        <v>-0.23287671232876717</v>
      </c>
      <c r="J188" s="58">
        <f>IF('Total de Ocorrências Setor'!J176=0,"n.d.",'Total de Ocorrências Setor'!J188/'Total de Ocorrências Setor'!J176-1)</f>
        <v>0</v>
      </c>
      <c r="K188" s="59">
        <f>IF('Total de Ocorrências Setor'!K176=0,"n.d.",'Total de Ocorrências Setor'!K188/'Total de Ocorrências Setor'!K176-1)</f>
        <v>-0.41489361702127658</v>
      </c>
      <c r="L188" s="58" t="str">
        <f>IF('Total de Ocorrências Setor'!L176=0,"n.d.",'Total de Ocorrências Setor'!L188/'Total de Ocorrências Setor'!L176-1)</f>
        <v>n.d.</v>
      </c>
      <c r="M188" s="58" t="str">
        <f>IF('Total de Ocorrências Setor'!M176=0,"n.d.",'Total de Ocorrências Setor'!M188/'Total de Ocorrências Setor'!M176-1)</f>
        <v>n.d.</v>
      </c>
      <c r="N188" s="58" t="str">
        <f>IF('Total de Ocorrências Setor'!N176=0,"n.d.",'Total de Ocorrências Setor'!N188/'Total de Ocorrências Setor'!N176-1)</f>
        <v>n.d.</v>
      </c>
      <c r="O188" s="58" t="str">
        <f>IF('Total de Ocorrências Setor'!O176=0,"n.d.",'Total de Ocorrências Setor'!O188/'Total de Ocorrências Setor'!O176-1)</f>
        <v>n.d.</v>
      </c>
      <c r="P188" s="58" t="str">
        <f>IF('Total de Ocorrências Setor'!P176=0,"n.d.",'Total de Ocorrências Setor'!P188/'Total de Ocorrências Setor'!P176-1)</f>
        <v>n.d.</v>
      </c>
      <c r="Q188" s="57" t="str">
        <f>IF('Total de Ocorrências Setor'!Q176=0,"n.d.",'Total de Ocorrências Setor'!Q188/'Total de Ocorrências Setor'!Q176-1)</f>
        <v>n.d.</v>
      </c>
      <c r="R188" s="58" t="str">
        <f>IF('Total de Ocorrências Setor'!R176=0,"n.d.",'Total de Ocorrências Setor'!R188/'Total de Ocorrências Setor'!R176-1)</f>
        <v>n.d.</v>
      </c>
      <c r="S188" s="58" t="str">
        <f>IF('Total de Ocorrências Setor'!S176=0,"n.d.",'Total de Ocorrências Setor'!S188/'Total de Ocorrências Setor'!S176-1)</f>
        <v>n.d.</v>
      </c>
      <c r="T188" s="58" t="str">
        <f>IF('Total de Ocorrências Setor'!T176=0,"n.d.",'Total de Ocorrências Setor'!T188/'Total de Ocorrências Setor'!T176-1)</f>
        <v>n.d.</v>
      </c>
      <c r="U188" s="59" t="str">
        <f>IF('Total de Ocorrências Setor'!U176=0,"n.d.",'Total de Ocorrências Setor'!U188/'Total de Ocorrências Setor'!U176-1)</f>
        <v>n.d.</v>
      </c>
      <c r="V188" s="58" t="str">
        <f>IF('Total de Ocorrências Setor'!V176=0,"n.d.",'Total de Ocorrências Setor'!V188/'Total de Ocorrências Setor'!V176-1)</f>
        <v>n.d.</v>
      </c>
      <c r="W188" s="60">
        <f>IF('Total de Ocorrências Setor'!W176=0,"n.d.",'Total de Ocorrências Setor'!W188/'Total de Ocorrências Setor'!W176-1)</f>
        <v>-1</v>
      </c>
      <c r="X188" s="59">
        <f>IF('Total de Ocorrências Setor'!X176=0,"n.d.",'Total de Ocorrências Setor'!X188/'Total de Ocorrências Setor'!X176-1)</f>
        <v>-0.5</v>
      </c>
      <c r="Y188" s="56"/>
    </row>
    <row r="189" spans="1:25" x14ac:dyDescent="0.35">
      <c r="A189" s="71">
        <v>38808</v>
      </c>
      <c r="B189" s="57">
        <f>IF('Total de Ocorrências Setor'!B177=0,"n.d.",'Total de Ocorrências Setor'!B189/'Total de Ocorrências Setor'!B177-1)</f>
        <v>-0.7618025751072961</v>
      </c>
      <c r="C189" s="58">
        <f>IF('Total de Ocorrências Setor'!C177=0,"n.d.",'Total de Ocorrências Setor'!C189/'Total de Ocorrências Setor'!C177-1)</f>
        <v>-0.59589041095890405</v>
      </c>
      <c r="D189" s="58">
        <f>IF('Total de Ocorrências Setor'!D177=0,"n.d.",'Total de Ocorrências Setor'!D189/'Total de Ocorrências Setor'!D177-1)</f>
        <v>-0.63095238095238093</v>
      </c>
      <c r="E189" s="58">
        <f>IF('Total de Ocorrências Setor'!E177=0,"n.d.",'Total de Ocorrências Setor'!E189/'Total de Ocorrências Setor'!E177-1)</f>
        <v>-0.85714285714285721</v>
      </c>
      <c r="F189" s="58">
        <f>IF('Total de Ocorrências Setor'!F177=0,"n.d.",'Total de Ocorrências Setor'!F189/'Total de Ocorrências Setor'!F177-1)</f>
        <v>-0.68239921337266463</v>
      </c>
      <c r="G189" s="57">
        <f>IF('Total de Ocorrências Setor'!G177=0,"n.d.",'Total de Ocorrências Setor'!G189/'Total de Ocorrências Setor'!G177-1)</f>
        <v>-0.45398773006134974</v>
      </c>
      <c r="H189" s="58">
        <f>IF('Total de Ocorrências Setor'!H177=0,"n.d.",'Total de Ocorrências Setor'!H189/'Total de Ocorrências Setor'!H177-1)</f>
        <v>-0.19672131147540983</v>
      </c>
      <c r="I189" s="58">
        <f>IF('Total de Ocorrências Setor'!I177=0,"n.d.",'Total de Ocorrências Setor'!I189/'Total de Ocorrências Setor'!I177-1)</f>
        <v>-0.38596491228070173</v>
      </c>
      <c r="J189" s="58">
        <f>IF('Total de Ocorrências Setor'!J177=0,"n.d.",'Total de Ocorrências Setor'!J189/'Total de Ocorrências Setor'!J177-1)</f>
        <v>-1</v>
      </c>
      <c r="K189" s="59">
        <f>IF('Total de Ocorrências Setor'!K177=0,"n.d.",'Total de Ocorrências Setor'!K189/'Total de Ocorrências Setor'!K177-1)</f>
        <v>-0.38652482269503541</v>
      </c>
      <c r="L189" s="58" t="str">
        <f>IF('Total de Ocorrências Setor'!L177=0,"n.d.",'Total de Ocorrências Setor'!L189/'Total de Ocorrências Setor'!L177-1)</f>
        <v>n.d.</v>
      </c>
      <c r="M189" s="58" t="str">
        <f>IF('Total de Ocorrências Setor'!M177=0,"n.d.",'Total de Ocorrências Setor'!M189/'Total de Ocorrências Setor'!M177-1)</f>
        <v>n.d.</v>
      </c>
      <c r="N189" s="58" t="str">
        <f>IF('Total de Ocorrências Setor'!N177=0,"n.d.",'Total de Ocorrências Setor'!N189/'Total de Ocorrências Setor'!N177-1)</f>
        <v>n.d.</v>
      </c>
      <c r="O189" s="58" t="str">
        <f>IF('Total de Ocorrências Setor'!O177=0,"n.d.",'Total de Ocorrências Setor'!O189/'Total de Ocorrências Setor'!O177-1)</f>
        <v>n.d.</v>
      </c>
      <c r="P189" s="58" t="str">
        <f>IF('Total de Ocorrências Setor'!P177=0,"n.d.",'Total de Ocorrências Setor'!P189/'Total de Ocorrências Setor'!P177-1)</f>
        <v>n.d.</v>
      </c>
      <c r="Q189" s="57" t="str">
        <f>IF('Total de Ocorrências Setor'!Q177=0,"n.d.",'Total de Ocorrências Setor'!Q189/'Total de Ocorrências Setor'!Q177-1)</f>
        <v>n.d.</v>
      </c>
      <c r="R189" s="58" t="str">
        <f>IF('Total de Ocorrências Setor'!R177=0,"n.d.",'Total de Ocorrências Setor'!R189/'Total de Ocorrências Setor'!R177-1)</f>
        <v>n.d.</v>
      </c>
      <c r="S189" s="58" t="str">
        <f>IF('Total de Ocorrências Setor'!S177=0,"n.d.",'Total de Ocorrências Setor'!S189/'Total de Ocorrências Setor'!S177-1)</f>
        <v>n.d.</v>
      </c>
      <c r="T189" s="58" t="str">
        <f>IF('Total de Ocorrências Setor'!T177=0,"n.d.",'Total de Ocorrências Setor'!T189/'Total de Ocorrências Setor'!T177-1)</f>
        <v>n.d.</v>
      </c>
      <c r="U189" s="59" t="str">
        <f>IF('Total de Ocorrências Setor'!U177=0,"n.d.",'Total de Ocorrências Setor'!U189/'Total de Ocorrências Setor'!U177-1)</f>
        <v>n.d.</v>
      </c>
      <c r="V189" s="58" t="str">
        <f>IF('Total de Ocorrências Setor'!V177=0,"n.d.",'Total de Ocorrências Setor'!V189/'Total de Ocorrências Setor'!V177-1)</f>
        <v>n.d.</v>
      </c>
      <c r="W189" s="60">
        <f>IF('Total de Ocorrências Setor'!W177=0,"n.d.",'Total de Ocorrências Setor'!W189/'Total de Ocorrências Setor'!W177-1)</f>
        <v>-1</v>
      </c>
      <c r="X189" s="59">
        <f>IF('Total de Ocorrências Setor'!X177=0,"n.d.",'Total de Ocorrências Setor'!X189/'Total de Ocorrências Setor'!X177-1)</f>
        <v>-0.8</v>
      </c>
      <c r="Y189" s="56"/>
    </row>
    <row r="190" spans="1:25" x14ac:dyDescent="0.35">
      <c r="A190" s="71">
        <v>38838</v>
      </c>
      <c r="B190" s="57">
        <f>IF('Total de Ocorrências Setor'!B178=0,"n.d.",'Total de Ocorrências Setor'!B190/'Total de Ocorrências Setor'!B178-1)</f>
        <v>-0.70301624129930396</v>
      </c>
      <c r="C190" s="58">
        <f>IF('Total de Ocorrências Setor'!C178=0,"n.d.",'Total de Ocorrências Setor'!C190/'Total de Ocorrências Setor'!C178-1)</f>
        <v>-0.45907473309608537</v>
      </c>
      <c r="D190" s="58">
        <f>IF('Total de Ocorrências Setor'!D178=0,"n.d.",'Total de Ocorrências Setor'!D190/'Total de Ocorrências Setor'!D178-1)</f>
        <v>-0.46116504854368934</v>
      </c>
      <c r="E190" s="58">
        <f>IF('Total de Ocorrências Setor'!E178=0,"n.d.",'Total de Ocorrências Setor'!E190/'Total de Ocorrências Setor'!E178-1)</f>
        <v>-0.25</v>
      </c>
      <c r="F190" s="58">
        <f>IF('Total de Ocorrências Setor'!F178=0,"n.d.",'Total de Ocorrências Setor'!F190/'Total de Ocorrências Setor'!F178-1)</f>
        <v>-0.57266811279826468</v>
      </c>
      <c r="G190" s="57">
        <f>IF('Total de Ocorrências Setor'!G178=0,"n.d.",'Total de Ocorrências Setor'!G190/'Total de Ocorrências Setor'!G178-1)</f>
        <v>-0.37931034482758619</v>
      </c>
      <c r="H190" s="58">
        <f>IF('Total de Ocorrências Setor'!H178=0,"n.d.",'Total de Ocorrências Setor'!H190/'Total de Ocorrências Setor'!H178-1)</f>
        <v>-0.32876712328767121</v>
      </c>
      <c r="I190" s="58">
        <f>IF('Total de Ocorrências Setor'!I178=0,"n.d.",'Total de Ocorrências Setor'!I190/'Total de Ocorrências Setor'!I178-1)</f>
        <v>-0.31428571428571428</v>
      </c>
      <c r="J190" s="58">
        <f>IF('Total de Ocorrências Setor'!J178=0,"n.d.",'Total de Ocorrências Setor'!J190/'Total de Ocorrências Setor'!J178-1)</f>
        <v>-1</v>
      </c>
      <c r="K190" s="59">
        <f>IF('Total de Ocorrências Setor'!K178=0,"n.d.",'Total de Ocorrências Setor'!K190/'Total de Ocorrências Setor'!K178-1)</f>
        <v>-0.35534591194968557</v>
      </c>
      <c r="L190" s="58" t="str">
        <f>IF('Total de Ocorrências Setor'!L178=0,"n.d.",'Total de Ocorrências Setor'!L190/'Total de Ocorrências Setor'!L178-1)</f>
        <v>n.d.</v>
      </c>
      <c r="M190" s="58" t="str">
        <f>IF('Total de Ocorrências Setor'!M178=0,"n.d.",'Total de Ocorrências Setor'!M190/'Total de Ocorrências Setor'!M178-1)</f>
        <v>n.d.</v>
      </c>
      <c r="N190" s="58" t="str">
        <f>IF('Total de Ocorrências Setor'!N178=0,"n.d.",'Total de Ocorrências Setor'!N190/'Total de Ocorrências Setor'!N178-1)</f>
        <v>n.d.</v>
      </c>
      <c r="O190" s="58" t="str">
        <f>IF('Total de Ocorrências Setor'!O178=0,"n.d.",'Total de Ocorrências Setor'!O190/'Total de Ocorrências Setor'!O178-1)</f>
        <v>n.d.</v>
      </c>
      <c r="P190" s="58" t="str">
        <f>IF('Total de Ocorrências Setor'!P178=0,"n.d.",'Total de Ocorrências Setor'!P190/'Total de Ocorrências Setor'!P178-1)</f>
        <v>n.d.</v>
      </c>
      <c r="Q190" s="57" t="str">
        <f>IF('Total de Ocorrências Setor'!Q178=0,"n.d.",'Total de Ocorrências Setor'!Q190/'Total de Ocorrências Setor'!Q178-1)</f>
        <v>n.d.</v>
      </c>
      <c r="R190" s="58" t="str">
        <f>IF('Total de Ocorrências Setor'!R178=0,"n.d.",'Total de Ocorrências Setor'!R190/'Total de Ocorrências Setor'!R178-1)</f>
        <v>n.d.</v>
      </c>
      <c r="S190" s="58" t="str">
        <f>IF('Total de Ocorrências Setor'!S178=0,"n.d.",'Total de Ocorrências Setor'!S190/'Total de Ocorrências Setor'!S178-1)</f>
        <v>n.d.</v>
      </c>
      <c r="T190" s="58" t="str">
        <f>IF('Total de Ocorrências Setor'!T178=0,"n.d.",'Total de Ocorrências Setor'!T190/'Total de Ocorrências Setor'!T178-1)</f>
        <v>n.d.</v>
      </c>
      <c r="U190" s="59" t="str">
        <f>IF('Total de Ocorrências Setor'!U178=0,"n.d.",'Total de Ocorrências Setor'!U190/'Total de Ocorrências Setor'!U178-1)</f>
        <v>n.d.</v>
      </c>
      <c r="V190" s="58" t="str">
        <f>IF('Total de Ocorrências Setor'!V178=0,"n.d.",'Total de Ocorrências Setor'!V190/'Total de Ocorrências Setor'!V178-1)</f>
        <v>n.d.</v>
      </c>
      <c r="W190" s="60">
        <f>IF('Total de Ocorrências Setor'!W178=0,"n.d.",'Total de Ocorrências Setor'!W190/'Total de Ocorrências Setor'!W178-1)</f>
        <v>-1</v>
      </c>
      <c r="X190" s="59">
        <f>IF('Total de Ocorrências Setor'!X178=0,"n.d.",'Total de Ocorrências Setor'!X190/'Total de Ocorrências Setor'!X178-1)</f>
        <v>-0.5</v>
      </c>
      <c r="Y190" s="56"/>
    </row>
    <row r="191" spans="1:25" x14ac:dyDescent="0.35">
      <c r="A191" s="71">
        <v>38869</v>
      </c>
      <c r="B191" s="57">
        <f>IF('Total de Ocorrências Setor'!B179=0,"n.d.",'Total de Ocorrências Setor'!B191/'Total de Ocorrências Setor'!B179-1)</f>
        <v>-0.82692307692307687</v>
      </c>
      <c r="C191" s="58">
        <f>IF('Total de Ocorrências Setor'!C179=0,"n.d.",'Total de Ocorrências Setor'!C191/'Total de Ocorrências Setor'!C179-1)</f>
        <v>-0.73303167420814486</v>
      </c>
      <c r="D191" s="58">
        <f>IF('Total de Ocorrências Setor'!D179=0,"n.d.",'Total de Ocorrências Setor'!D191/'Total de Ocorrências Setor'!D179-1)</f>
        <v>-0.68168168168168175</v>
      </c>
      <c r="E191" s="58">
        <f>IF('Total de Ocorrências Setor'!E179=0,"n.d.",'Total de Ocorrências Setor'!E191/'Total de Ocorrências Setor'!E179-1)</f>
        <v>-0.4</v>
      </c>
      <c r="F191" s="58">
        <f>IF('Total de Ocorrências Setor'!F179=0,"n.d.",'Total de Ocorrências Setor'!F191/'Total de Ocorrências Setor'!F179-1)</f>
        <v>-0.75755342667649228</v>
      </c>
      <c r="G191" s="57">
        <f>IF('Total de Ocorrências Setor'!G179=0,"n.d.",'Total de Ocorrências Setor'!G191/'Total de Ocorrências Setor'!G179-1)</f>
        <v>-0.55319148936170215</v>
      </c>
      <c r="H191" s="58">
        <f>IF('Total de Ocorrências Setor'!H179=0,"n.d.",'Total de Ocorrências Setor'!H191/'Total de Ocorrências Setor'!H179-1)</f>
        <v>-0.56097560975609762</v>
      </c>
      <c r="I191" s="58">
        <f>IF('Total de Ocorrências Setor'!I179=0,"n.d.",'Total de Ocorrências Setor'!I191/'Total de Ocorrências Setor'!I179-1)</f>
        <v>-0.46913580246913578</v>
      </c>
      <c r="J191" s="58" t="str">
        <f>IF('Total de Ocorrências Setor'!J179=0,"n.d.",'Total de Ocorrências Setor'!J191/'Total de Ocorrências Setor'!J179-1)</f>
        <v>n.d.</v>
      </c>
      <c r="K191" s="59">
        <f>IF('Total de Ocorrências Setor'!K179=0,"n.d.",'Total de Ocorrências Setor'!K191/'Total de Ocorrências Setor'!K179-1)</f>
        <v>-0.53276353276353272</v>
      </c>
      <c r="L191" s="58">
        <f>IF('Total de Ocorrências Setor'!L179=0,"n.d.",'Total de Ocorrências Setor'!L191/'Total de Ocorrências Setor'!L179-1)</f>
        <v>9</v>
      </c>
      <c r="M191" s="58">
        <f>IF('Total de Ocorrências Setor'!M179=0,"n.d.",'Total de Ocorrências Setor'!M191/'Total de Ocorrências Setor'!M179-1)</f>
        <v>5</v>
      </c>
      <c r="N191" s="58">
        <f>IF('Total de Ocorrências Setor'!N179=0,"n.d.",'Total de Ocorrências Setor'!N191/'Total de Ocorrências Setor'!N179-1)</f>
        <v>0.66666666666666674</v>
      </c>
      <c r="O191" s="58" t="str">
        <f>IF('Total de Ocorrências Setor'!O179=0,"n.d.",'Total de Ocorrências Setor'!O191/'Total de Ocorrências Setor'!O179-1)</f>
        <v>n.d.</v>
      </c>
      <c r="P191" s="58">
        <f>IF('Total de Ocorrências Setor'!P179=0,"n.d.",'Total de Ocorrências Setor'!P191/'Total de Ocorrências Setor'!P179-1)</f>
        <v>2.6666666666666665</v>
      </c>
      <c r="Q191" s="57">
        <f>IF('Total de Ocorrências Setor'!Q179=0,"n.d.",'Total de Ocorrências Setor'!Q191/'Total de Ocorrências Setor'!Q179-1)</f>
        <v>4</v>
      </c>
      <c r="R191" s="58" t="str">
        <f>IF('Total de Ocorrências Setor'!R179=0,"n.d.",'Total de Ocorrências Setor'!R191/'Total de Ocorrências Setor'!R179-1)</f>
        <v>n.d.</v>
      </c>
      <c r="S191" s="58" t="str">
        <f>IF('Total de Ocorrências Setor'!S179=0,"n.d.",'Total de Ocorrências Setor'!S191/'Total de Ocorrências Setor'!S179-1)</f>
        <v>n.d.</v>
      </c>
      <c r="T191" s="58" t="str">
        <f>IF('Total de Ocorrências Setor'!T179=0,"n.d.",'Total de Ocorrências Setor'!T191/'Total de Ocorrências Setor'!T179-1)</f>
        <v>n.d.</v>
      </c>
      <c r="U191" s="59">
        <f>IF('Total de Ocorrências Setor'!U179=0,"n.d.",'Total de Ocorrências Setor'!U191/'Total de Ocorrências Setor'!U179-1)</f>
        <v>10</v>
      </c>
      <c r="V191" s="58" t="str">
        <f>IF('Total de Ocorrências Setor'!V179=0,"n.d.",'Total de Ocorrências Setor'!V191/'Total de Ocorrências Setor'!V179-1)</f>
        <v>n.d.</v>
      </c>
      <c r="W191" s="60">
        <f>IF('Total de Ocorrências Setor'!W179=0,"n.d.",'Total de Ocorrências Setor'!W191/'Total de Ocorrências Setor'!W179-1)</f>
        <v>-1</v>
      </c>
      <c r="X191" s="59">
        <f>IF('Total de Ocorrências Setor'!X179=0,"n.d.",'Total de Ocorrências Setor'!X191/'Total de Ocorrências Setor'!X179-1)</f>
        <v>-0.89473684210526316</v>
      </c>
      <c r="Y191" s="56"/>
    </row>
    <row r="192" spans="1:25" x14ac:dyDescent="0.35">
      <c r="A192" s="71">
        <v>38899</v>
      </c>
      <c r="B192" s="57">
        <f>IF('Total de Ocorrências Setor'!B180=0,"n.d.",'Total de Ocorrências Setor'!B192/'Total de Ocorrências Setor'!B180-1)</f>
        <v>-0.58203125</v>
      </c>
      <c r="C192" s="58">
        <f>IF('Total de Ocorrências Setor'!C180=0,"n.d.",'Total de Ocorrências Setor'!C192/'Total de Ocorrências Setor'!C180-1)</f>
        <v>-0.3981042654028436</v>
      </c>
      <c r="D192" s="58">
        <f>IF('Total de Ocorrências Setor'!D180=0,"n.d.",'Total de Ocorrências Setor'!D192/'Total de Ocorrências Setor'!D180-1)</f>
        <v>-0.38157894736842102</v>
      </c>
      <c r="E192" s="58">
        <f>IF('Total de Ocorrências Setor'!E180=0,"n.d.",'Total de Ocorrências Setor'!E192/'Total de Ocorrências Setor'!E180-1)</f>
        <v>0</v>
      </c>
      <c r="F192" s="58">
        <f>IF('Total de Ocorrências Setor'!F180=0,"n.d.",'Total de Ocorrências Setor'!F192/'Total de Ocorrências Setor'!F180-1)</f>
        <v>-0.46784565916398713</v>
      </c>
      <c r="G192" s="57">
        <f>IF('Total de Ocorrências Setor'!G180=0,"n.d.",'Total de Ocorrências Setor'!G192/'Total de Ocorrências Setor'!G180-1)</f>
        <v>-0.51754385964912286</v>
      </c>
      <c r="H192" s="58">
        <f>IF('Total de Ocorrências Setor'!H180=0,"n.d.",'Total de Ocorrências Setor'!H192/'Total de Ocorrências Setor'!H180-1)</f>
        <v>-0.34920634920634919</v>
      </c>
      <c r="I192" s="58">
        <f>IF('Total de Ocorrências Setor'!I180=0,"n.d.",'Total de Ocorrências Setor'!I192/'Total de Ocorrências Setor'!I180-1)</f>
        <v>-0.2142857142857143</v>
      </c>
      <c r="J192" s="58" t="str">
        <f>IF('Total de Ocorrências Setor'!J180=0,"n.d.",'Total de Ocorrências Setor'!J192/'Total de Ocorrências Setor'!J180-1)</f>
        <v>n.d.</v>
      </c>
      <c r="K192" s="59">
        <f>IF('Total de Ocorrências Setor'!K180=0,"n.d.",'Total de Ocorrências Setor'!K192/'Total de Ocorrências Setor'!K180-1)</f>
        <v>-0.41095890410958902</v>
      </c>
      <c r="L192" s="58">
        <f>IF('Total de Ocorrências Setor'!L180=0,"n.d.",'Total de Ocorrências Setor'!L192/'Total de Ocorrências Setor'!L180-1)</f>
        <v>2</v>
      </c>
      <c r="M192" s="58">
        <f>IF('Total de Ocorrências Setor'!M180=0,"n.d.",'Total de Ocorrências Setor'!M192/'Total de Ocorrências Setor'!M180-1)</f>
        <v>0.19999999999999996</v>
      </c>
      <c r="N192" s="58">
        <f>IF('Total de Ocorrências Setor'!N180=0,"n.d.",'Total de Ocorrências Setor'!N192/'Total de Ocorrências Setor'!N180-1)</f>
        <v>0.25</v>
      </c>
      <c r="O192" s="58" t="str">
        <f>IF('Total de Ocorrências Setor'!O180=0,"n.d.",'Total de Ocorrências Setor'!O192/'Total de Ocorrências Setor'!O180-1)</f>
        <v>n.d.</v>
      </c>
      <c r="P192" s="58">
        <f>IF('Total de Ocorrências Setor'!P180=0,"n.d.",'Total de Ocorrências Setor'!P192/'Total de Ocorrências Setor'!P180-1)</f>
        <v>0.66666666666666674</v>
      </c>
      <c r="Q192" s="57">
        <f>IF('Total de Ocorrências Setor'!Q180=0,"n.d.",'Total de Ocorrências Setor'!Q192/'Total de Ocorrências Setor'!Q180-1)</f>
        <v>5</v>
      </c>
      <c r="R192" s="58">
        <f>IF('Total de Ocorrências Setor'!R180=0,"n.d.",'Total de Ocorrências Setor'!R192/'Total de Ocorrências Setor'!R180-1)</f>
        <v>1</v>
      </c>
      <c r="S192" s="58">
        <f>IF('Total de Ocorrências Setor'!S180=0,"n.d.",'Total de Ocorrências Setor'!S192/'Total de Ocorrências Setor'!S180-1)</f>
        <v>-0.75</v>
      </c>
      <c r="T192" s="58" t="str">
        <f>IF('Total de Ocorrências Setor'!T180=0,"n.d.",'Total de Ocorrências Setor'!T192/'Total de Ocorrências Setor'!T180-1)</f>
        <v>n.d.</v>
      </c>
      <c r="U192" s="59">
        <f>IF('Total de Ocorrências Setor'!U180=0,"n.d.",'Total de Ocorrências Setor'!U192/'Total de Ocorrências Setor'!U180-1)</f>
        <v>0.5714285714285714</v>
      </c>
      <c r="V192" s="58">
        <f>IF('Total de Ocorrências Setor'!V180=0,"n.d.",'Total de Ocorrências Setor'!V192/'Total de Ocorrências Setor'!V180-1)</f>
        <v>-1</v>
      </c>
      <c r="W192" s="60" t="str">
        <f>IF('Total de Ocorrências Setor'!W180=0,"n.d.",'Total de Ocorrências Setor'!W192/'Total de Ocorrências Setor'!W180-1)</f>
        <v>n.d.</v>
      </c>
      <c r="X192" s="59">
        <f>IF('Total de Ocorrências Setor'!X180=0,"n.d.",'Total de Ocorrências Setor'!X192/'Total de Ocorrências Setor'!X180-1)</f>
        <v>-0.85714285714285721</v>
      </c>
      <c r="Y192" s="56"/>
    </row>
    <row r="193" spans="1:25" x14ac:dyDescent="0.35">
      <c r="A193" s="71">
        <v>38930</v>
      </c>
      <c r="B193" s="57">
        <f>IF('Total de Ocorrências Setor'!B181=0,"n.d.",'Total de Ocorrências Setor'!B193/'Total de Ocorrências Setor'!B181-1)</f>
        <v>-0.58176100628930816</v>
      </c>
      <c r="C193" s="58">
        <f>IF('Total de Ocorrências Setor'!C181=0,"n.d.",'Total de Ocorrências Setor'!C193/'Total de Ocorrências Setor'!C181-1)</f>
        <v>-0.51694915254237284</v>
      </c>
      <c r="D193" s="58">
        <f>IF('Total de Ocorrências Setor'!D181=0,"n.d.",'Total de Ocorrências Setor'!D193/'Total de Ocorrências Setor'!D181-1)</f>
        <v>-0.5</v>
      </c>
      <c r="E193" s="58">
        <f>IF('Total de Ocorrências Setor'!E181=0,"n.d.",'Total de Ocorrências Setor'!E193/'Total de Ocorrências Setor'!E181-1)</f>
        <v>-0.25</v>
      </c>
      <c r="F193" s="58">
        <f>IF('Total de Ocorrências Setor'!F181=0,"n.d.",'Total de Ocorrências Setor'!F193/'Total de Ocorrências Setor'!F181-1)</f>
        <v>-0.53856382978723405</v>
      </c>
      <c r="G193" s="57">
        <f>IF('Total de Ocorrências Setor'!G181=0,"n.d.",'Total de Ocorrências Setor'!G193/'Total de Ocorrências Setor'!G181-1)</f>
        <v>0.59292035398230092</v>
      </c>
      <c r="H193" s="58">
        <f>IF('Total de Ocorrências Setor'!H181=0,"n.d.",'Total de Ocorrências Setor'!H193/'Total de Ocorrências Setor'!H181-1)</f>
        <v>0.21428571428571419</v>
      </c>
      <c r="I193" s="58">
        <f>IF('Total de Ocorrências Setor'!I181=0,"n.d.",'Total de Ocorrências Setor'!I193/'Total de Ocorrências Setor'!I181-1)</f>
        <v>0.19565217391304346</v>
      </c>
      <c r="J193" s="58" t="str">
        <f>IF('Total de Ocorrências Setor'!J181=0,"n.d.",'Total de Ocorrências Setor'!J193/'Total de Ocorrências Setor'!J181-1)</f>
        <v>n.d.</v>
      </c>
      <c r="K193" s="59">
        <f>IF('Total de Ocorrências Setor'!K181=0,"n.d.",'Total de Ocorrências Setor'!K193/'Total de Ocorrências Setor'!K181-1)</f>
        <v>0.42786069651741299</v>
      </c>
      <c r="L193" s="58">
        <f>IF('Total de Ocorrências Setor'!L181=0,"n.d.",'Total de Ocorrências Setor'!L193/'Total de Ocorrências Setor'!L181-1)</f>
        <v>0.28571428571428581</v>
      </c>
      <c r="M193" s="58">
        <f>IF('Total de Ocorrências Setor'!M181=0,"n.d.",'Total de Ocorrências Setor'!M193/'Total de Ocorrências Setor'!M181-1)</f>
        <v>-0.16666666666666663</v>
      </c>
      <c r="N193" s="58">
        <f>IF('Total de Ocorrências Setor'!N181=0,"n.d.",'Total de Ocorrências Setor'!N193/'Total de Ocorrências Setor'!N181-1)</f>
        <v>0</v>
      </c>
      <c r="O193" s="58" t="str">
        <f>IF('Total de Ocorrências Setor'!O181=0,"n.d.",'Total de Ocorrências Setor'!O193/'Total de Ocorrências Setor'!O181-1)</f>
        <v>n.d.</v>
      </c>
      <c r="P193" s="58">
        <f>IF('Total de Ocorrências Setor'!P181=0,"n.d.",'Total de Ocorrências Setor'!P193/'Total de Ocorrências Setor'!P181-1)</f>
        <v>5.2631578947368363E-2</v>
      </c>
      <c r="Q193" s="57">
        <f>IF('Total de Ocorrências Setor'!Q181=0,"n.d.",'Total de Ocorrências Setor'!Q193/'Total de Ocorrências Setor'!Q181-1)</f>
        <v>5</v>
      </c>
      <c r="R193" s="58">
        <f>IF('Total de Ocorrências Setor'!R181=0,"n.d.",'Total de Ocorrências Setor'!R193/'Total de Ocorrências Setor'!R181-1)</f>
        <v>0.66666666666666674</v>
      </c>
      <c r="S193" s="58">
        <f>IF('Total de Ocorrências Setor'!S181=0,"n.d.",'Total de Ocorrências Setor'!S193/'Total de Ocorrências Setor'!S181-1)</f>
        <v>0.5</v>
      </c>
      <c r="T193" s="58" t="str">
        <f>IF('Total de Ocorrências Setor'!T181=0,"n.d.",'Total de Ocorrências Setor'!T193/'Total de Ocorrências Setor'!T181-1)</f>
        <v>n.d.</v>
      </c>
      <c r="U193" s="59">
        <f>IF('Total de Ocorrências Setor'!U181=0,"n.d.",'Total de Ocorrências Setor'!U193/'Total de Ocorrências Setor'!U181-1)</f>
        <v>1.3333333333333335</v>
      </c>
      <c r="V193" s="58" t="str">
        <f>IF('Total de Ocorrências Setor'!V181=0,"n.d.",'Total de Ocorrências Setor'!V193/'Total de Ocorrências Setor'!V181-1)</f>
        <v>n.d.</v>
      </c>
      <c r="W193" s="60" t="str">
        <f>IF('Total de Ocorrências Setor'!W181=0,"n.d.",'Total de Ocorrências Setor'!W193/'Total de Ocorrências Setor'!W181-1)</f>
        <v>n.d.</v>
      </c>
      <c r="X193" s="59">
        <f>IF('Total de Ocorrências Setor'!X181=0,"n.d.",'Total de Ocorrências Setor'!X193/'Total de Ocorrências Setor'!X181-1)</f>
        <v>-1</v>
      </c>
      <c r="Y193" s="56"/>
    </row>
    <row r="194" spans="1:25" x14ac:dyDescent="0.35">
      <c r="A194" s="71">
        <v>38961</v>
      </c>
      <c r="B194" s="57">
        <f>IF('Total de Ocorrências Setor'!B182=0,"n.d.",'Total de Ocorrências Setor'!B194/'Total de Ocorrências Setor'!B182-1)</f>
        <v>-0.23958333333333337</v>
      </c>
      <c r="C194" s="58">
        <f>IF('Total de Ocorrências Setor'!C182=0,"n.d.",'Total de Ocorrências Setor'!C194/'Total de Ocorrências Setor'!C182-1)</f>
        <v>-0.27647058823529413</v>
      </c>
      <c r="D194" s="58">
        <f>IF('Total de Ocorrências Setor'!D182=0,"n.d.",'Total de Ocorrências Setor'!D194/'Total de Ocorrências Setor'!D182-1)</f>
        <v>-1.9607843137254943E-2</v>
      </c>
      <c r="E194" s="58">
        <f>IF('Total de Ocorrências Setor'!E182=0,"n.d.",'Total de Ocorrências Setor'!E194/'Total de Ocorrências Setor'!E182-1)</f>
        <v>-0.33333333333333337</v>
      </c>
      <c r="F194" s="58">
        <f>IF('Total de Ocorrências Setor'!F182=0,"n.d.",'Total de Ocorrências Setor'!F194/'Total de Ocorrências Setor'!F182-1)</f>
        <v>-0.18725868725868722</v>
      </c>
      <c r="G194" s="57">
        <f>IF('Total de Ocorrências Setor'!G182=0,"n.d.",'Total de Ocorrências Setor'!G194/'Total de Ocorrências Setor'!G182-1)</f>
        <v>-0.44715447154471544</v>
      </c>
      <c r="H194" s="58">
        <f>IF('Total de Ocorrências Setor'!H182=0,"n.d.",'Total de Ocorrências Setor'!H194/'Total de Ocorrências Setor'!H182-1)</f>
        <v>-0.37704918032786883</v>
      </c>
      <c r="I194" s="58">
        <f>IF('Total de Ocorrências Setor'!I182=0,"n.d.",'Total de Ocorrências Setor'!I194/'Total de Ocorrências Setor'!I182-1)</f>
        <v>-0.33333333333333337</v>
      </c>
      <c r="J194" s="58">
        <f>IF('Total de Ocorrências Setor'!J182=0,"n.d.",'Total de Ocorrências Setor'!J194/'Total de Ocorrências Setor'!J182-1)</f>
        <v>0</v>
      </c>
      <c r="K194" s="59">
        <f>IF('Total de Ocorrências Setor'!K182=0,"n.d.",'Total de Ocorrências Setor'!K194/'Total de Ocorrências Setor'!K182-1)</f>
        <v>-0.40254237288135597</v>
      </c>
      <c r="L194" s="58">
        <f>IF('Total de Ocorrências Setor'!L182=0,"n.d.",'Total de Ocorrências Setor'!L194/'Total de Ocorrências Setor'!L182-1)</f>
        <v>2</v>
      </c>
      <c r="M194" s="58">
        <f>IF('Total de Ocorrências Setor'!M182=0,"n.d.",'Total de Ocorrências Setor'!M194/'Total de Ocorrências Setor'!M182-1)</f>
        <v>-0.625</v>
      </c>
      <c r="N194" s="58">
        <f>IF('Total de Ocorrências Setor'!N182=0,"n.d.",'Total de Ocorrências Setor'!N194/'Total de Ocorrências Setor'!N182-1)</f>
        <v>0.33333333333333326</v>
      </c>
      <c r="O194" s="58" t="str">
        <f>IF('Total de Ocorrências Setor'!O182=0,"n.d.",'Total de Ocorrências Setor'!O194/'Total de Ocorrências Setor'!O182-1)</f>
        <v>n.d.</v>
      </c>
      <c r="P194" s="58">
        <f>IF('Total de Ocorrências Setor'!P182=0,"n.d.",'Total de Ocorrências Setor'!P194/'Total de Ocorrências Setor'!P182-1)</f>
        <v>0.26666666666666661</v>
      </c>
      <c r="Q194" s="57">
        <f>IF('Total de Ocorrências Setor'!Q182=0,"n.d.",'Total de Ocorrências Setor'!Q194/'Total de Ocorrências Setor'!Q182-1)</f>
        <v>10</v>
      </c>
      <c r="R194" s="58">
        <f>IF('Total de Ocorrências Setor'!R182=0,"n.d.",'Total de Ocorrências Setor'!R194/'Total de Ocorrências Setor'!R182-1)</f>
        <v>1</v>
      </c>
      <c r="S194" s="58">
        <f>IF('Total de Ocorrências Setor'!S182=0,"n.d.",'Total de Ocorrências Setor'!S194/'Total de Ocorrências Setor'!S182-1)</f>
        <v>0</v>
      </c>
      <c r="T194" s="58" t="str">
        <f>IF('Total de Ocorrências Setor'!T182=0,"n.d.",'Total de Ocorrências Setor'!T194/'Total de Ocorrências Setor'!T182-1)</f>
        <v>n.d.</v>
      </c>
      <c r="U194" s="59">
        <f>IF('Total de Ocorrências Setor'!U182=0,"n.d.",'Total de Ocorrências Setor'!U194/'Total de Ocorrências Setor'!U182-1)</f>
        <v>2.3333333333333335</v>
      </c>
      <c r="V194" s="58" t="str">
        <f>IF('Total de Ocorrências Setor'!V182=0,"n.d.",'Total de Ocorrências Setor'!V194/'Total de Ocorrências Setor'!V182-1)</f>
        <v>n.d.</v>
      </c>
      <c r="W194" s="60" t="str">
        <f>IF('Total de Ocorrências Setor'!W182=0,"n.d.",'Total de Ocorrências Setor'!W194/'Total de Ocorrências Setor'!W182-1)</f>
        <v>n.d.</v>
      </c>
      <c r="X194" s="59">
        <f>IF('Total de Ocorrências Setor'!X182=0,"n.d.",'Total de Ocorrências Setor'!X194/'Total de Ocorrências Setor'!X182-1)</f>
        <v>-0.8</v>
      </c>
      <c r="Y194" s="56"/>
    </row>
    <row r="195" spans="1:25" x14ac:dyDescent="0.35">
      <c r="A195" s="71">
        <v>38991</v>
      </c>
      <c r="B195" s="57">
        <f>IF('Total de Ocorrências Setor'!B183=0,"n.d.",'Total de Ocorrências Setor'!B195/'Total de Ocorrências Setor'!B183-1)</f>
        <v>-0.33128834355828218</v>
      </c>
      <c r="C195" s="58">
        <f>IF('Total de Ocorrências Setor'!C183=0,"n.d.",'Total de Ocorrências Setor'!C195/'Total de Ocorrências Setor'!C183-1)</f>
        <v>0.1707317073170731</v>
      </c>
      <c r="D195" s="58">
        <f>IF('Total de Ocorrências Setor'!D183=0,"n.d.",'Total de Ocorrências Setor'!D195/'Total de Ocorrências Setor'!D183-1)</f>
        <v>-4.065040650406504E-2</v>
      </c>
      <c r="E195" s="58">
        <f>IF('Total de Ocorrências Setor'!E183=0,"n.d.",'Total de Ocorrências Setor'!E195/'Total de Ocorrências Setor'!E183-1)</f>
        <v>2</v>
      </c>
      <c r="F195" s="58">
        <f>IF('Total de Ocorrências Setor'!F183=0,"n.d.",'Total de Ocorrências Setor'!F195/'Total de Ocorrências Setor'!F183-1)</f>
        <v>-8.2725060827250618E-2</v>
      </c>
      <c r="G195" s="57">
        <f>IF('Total de Ocorrências Setor'!G183=0,"n.d.",'Total de Ocorrências Setor'!G195/'Total de Ocorrências Setor'!G183-1)</f>
        <v>-0.5185185185185186</v>
      </c>
      <c r="H195" s="58">
        <f>IF('Total de Ocorrências Setor'!H183=0,"n.d.",'Total de Ocorrências Setor'!H195/'Total de Ocorrências Setor'!H183-1)</f>
        <v>-0.26829268292682928</v>
      </c>
      <c r="I195" s="58">
        <f>IF('Total de Ocorrências Setor'!I183=0,"n.d.",'Total de Ocorrências Setor'!I195/'Total de Ocorrências Setor'!I183-1)</f>
        <v>0.1212121212121211</v>
      </c>
      <c r="J195" s="58">
        <f>IF('Total de Ocorrências Setor'!J183=0,"n.d.",'Total de Ocorrências Setor'!J195/'Total de Ocorrências Setor'!J183-1)</f>
        <v>0</v>
      </c>
      <c r="K195" s="59">
        <f>IF('Total de Ocorrências Setor'!K183=0,"n.d.",'Total de Ocorrências Setor'!K195/'Total de Ocorrências Setor'!K183-1)</f>
        <v>-0.34426229508196726</v>
      </c>
      <c r="L195" s="58">
        <f>IF('Total de Ocorrências Setor'!L183=0,"n.d.",'Total de Ocorrências Setor'!L195/'Total de Ocorrências Setor'!L183-1)</f>
        <v>0.375</v>
      </c>
      <c r="M195" s="58">
        <f>IF('Total de Ocorrências Setor'!M183=0,"n.d.",'Total de Ocorrências Setor'!M195/'Total de Ocorrências Setor'!M183-1)</f>
        <v>0.25</v>
      </c>
      <c r="N195" s="58">
        <f>IF('Total de Ocorrências Setor'!N183=0,"n.d.",'Total de Ocorrências Setor'!N195/'Total de Ocorrências Setor'!N183-1)</f>
        <v>-0.6</v>
      </c>
      <c r="O195" s="58" t="str">
        <f>IF('Total de Ocorrências Setor'!O183=0,"n.d.",'Total de Ocorrências Setor'!O195/'Total de Ocorrências Setor'!O183-1)</f>
        <v>n.d.</v>
      </c>
      <c r="P195" s="58">
        <f>IF('Total de Ocorrências Setor'!P183=0,"n.d.",'Total de Ocorrências Setor'!P195/'Total de Ocorrências Setor'!P183-1)</f>
        <v>5.8823529411764719E-2</v>
      </c>
      <c r="Q195" s="57">
        <f>IF('Total de Ocorrências Setor'!Q183=0,"n.d.",'Total de Ocorrências Setor'!Q195/'Total de Ocorrências Setor'!Q183-1)</f>
        <v>3.5</v>
      </c>
      <c r="R195" s="58">
        <f>IF('Total de Ocorrências Setor'!R183=0,"n.d.",'Total de Ocorrências Setor'!R195/'Total de Ocorrências Setor'!R183-1)</f>
        <v>-0.19999999999999996</v>
      </c>
      <c r="S195" s="58">
        <f>IF('Total de Ocorrências Setor'!S183=0,"n.d.",'Total de Ocorrências Setor'!S195/'Total de Ocorrências Setor'!S183-1)</f>
        <v>-0.25</v>
      </c>
      <c r="T195" s="58" t="str">
        <f>IF('Total de Ocorrências Setor'!T183=0,"n.d.",'Total de Ocorrências Setor'!T195/'Total de Ocorrências Setor'!T183-1)</f>
        <v>n.d.</v>
      </c>
      <c r="U195" s="59">
        <f>IF('Total de Ocorrências Setor'!U183=0,"n.d.",'Total de Ocorrências Setor'!U195/'Total de Ocorrências Setor'!U183-1)</f>
        <v>0.45454545454545459</v>
      </c>
      <c r="V195" s="58" t="str">
        <f>IF('Total de Ocorrências Setor'!V183=0,"n.d.",'Total de Ocorrências Setor'!V195/'Total de Ocorrências Setor'!V183-1)</f>
        <v>n.d.</v>
      </c>
      <c r="W195" s="60" t="str">
        <f>IF('Total de Ocorrências Setor'!W183=0,"n.d.",'Total de Ocorrências Setor'!W195/'Total de Ocorrências Setor'!W183-1)</f>
        <v>n.d.</v>
      </c>
      <c r="X195" s="59">
        <f>IF('Total de Ocorrências Setor'!X183=0,"n.d.",'Total de Ocorrências Setor'!X195/'Total de Ocorrências Setor'!X183-1)</f>
        <v>0</v>
      </c>
      <c r="Y195" s="56"/>
    </row>
    <row r="196" spans="1:25" x14ac:dyDescent="0.35">
      <c r="A196" s="71">
        <v>39022</v>
      </c>
      <c r="B196" s="57">
        <f>IF('Total de Ocorrências Setor'!B184=0,"n.d.",'Total de Ocorrências Setor'!B196/'Total de Ocorrências Setor'!B184-1)</f>
        <v>-0.39053254437869822</v>
      </c>
      <c r="C196" s="58">
        <f>IF('Total de Ocorrências Setor'!C184=0,"n.d.",'Total de Ocorrências Setor'!C196/'Total de Ocorrências Setor'!C184-1)</f>
        <v>-0.33727810650887569</v>
      </c>
      <c r="D196" s="58">
        <f>IF('Total de Ocorrências Setor'!D184=0,"n.d.",'Total de Ocorrências Setor'!D196/'Total de Ocorrências Setor'!D184-1)</f>
        <v>-0.19672131147540983</v>
      </c>
      <c r="E196" s="58">
        <f>IF('Total de Ocorrências Setor'!E184=0,"n.d.",'Total de Ocorrências Setor'!E196/'Total de Ocorrências Setor'!E184-1)</f>
        <v>-0.83333333333333337</v>
      </c>
      <c r="F196" s="58">
        <f>IF('Total de Ocorrências Setor'!F184=0,"n.d.",'Total de Ocorrências Setor'!F196/'Total de Ocorrências Setor'!F184-1)</f>
        <v>-0.32618025751072965</v>
      </c>
      <c r="G196" s="57">
        <f>IF('Total de Ocorrências Setor'!G184=0,"n.d.",'Total de Ocorrências Setor'!G196/'Total de Ocorrências Setor'!G184-1)</f>
        <v>-0.33333333333333337</v>
      </c>
      <c r="H196" s="58">
        <f>IF('Total de Ocorrências Setor'!H184=0,"n.d.",'Total de Ocorrências Setor'!H196/'Total de Ocorrências Setor'!H184-1)</f>
        <v>0</v>
      </c>
      <c r="I196" s="58">
        <f>IF('Total de Ocorrências Setor'!I184=0,"n.d.",'Total de Ocorrências Setor'!I196/'Total de Ocorrências Setor'!I184-1)</f>
        <v>0.85185185185185186</v>
      </c>
      <c r="J196" s="58">
        <f>IF('Total de Ocorrências Setor'!J184=0,"n.d.",'Total de Ocorrências Setor'!J196/'Total de Ocorrências Setor'!J184-1)</f>
        <v>-1</v>
      </c>
      <c r="K196" s="59">
        <f>IF('Total de Ocorrências Setor'!K184=0,"n.d.",'Total de Ocorrências Setor'!K196/'Total de Ocorrências Setor'!K184-1)</f>
        <v>-9.2783505154639179E-2</v>
      </c>
      <c r="L196" s="58">
        <f>IF('Total de Ocorrências Setor'!L184=0,"n.d.",'Total de Ocorrências Setor'!L196/'Total de Ocorrências Setor'!L184-1)</f>
        <v>-0.6</v>
      </c>
      <c r="M196" s="58">
        <f>IF('Total de Ocorrências Setor'!M184=0,"n.d.",'Total de Ocorrências Setor'!M196/'Total de Ocorrências Setor'!M184-1)</f>
        <v>4</v>
      </c>
      <c r="N196" s="58">
        <f>IF('Total de Ocorrências Setor'!N184=0,"n.d.",'Total de Ocorrências Setor'!N196/'Total de Ocorrências Setor'!N184-1)</f>
        <v>-9.0909090909090939E-2</v>
      </c>
      <c r="O196" s="58" t="str">
        <f>IF('Total de Ocorrências Setor'!O184=0,"n.d.",'Total de Ocorrências Setor'!O196/'Total de Ocorrências Setor'!O184-1)</f>
        <v>n.d.</v>
      </c>
      <c r="P196" s="58">
        <f>IF('Total de Ocorrências Setor'!P184=0,"n.d.",'Total de Ocorrências Setor'!P196/'Total de Ocorrências Setor'!P184-1)</f>
        <v>0.22222222222222232</v>
      </c>
      <c r="Q196" s="57">
        <f>IF('Total de Ocorrências Setor'!Q184=0,"n.d.",'Total de Ocorrências Setor'!Q196/'Total de Ocorrências Setor'!Q184-1)</f>
        <v>-0.33333333333333337</v>
      </c>
      <c r="R196" s="58">
        <f>IF('Total de Ocorrências Setor'!R184=0,"n.d.",'Total de Ocorrências Setor'!R196/'Total de Ocorrências Setor'!R184-1)</f>
        <v>1.25</v>
      </c>
      <c r="S196" s="58">
        <f>IF('Total de Ocorrências Setor'!S184=0,"n.d.",'Total de Ocorrências Setor'!S196/'Total de Ocorrências Setor'!S184-1)</f>
        <v>-0.33333333333333337</v>
      </c>
      <c r="T196" s="58" t="str">
        <f>IF('Total de Ocorrências Setor'!T184=0,"n.d.",'Total de Ocorrências Setor'!T196/'Total de Ocorrências Setor'!T184-1)</f>
        <v>n.d.</v>
      </c>
      <c r="U196" s="59">
        <f>IF('Total de Ocorrências Setor'!U184=0,"n.d.",'Total de Ocorrências Setor'!U196/'Total de Ocorrências Setor'!U184-1)</f>
        <v>0.15384615384615374</v>
      </c>
      <c r="V196" s="58" t="str">
        <f>IF('Total de Ocorrências Setor'!V184=0,"n.d.",'Total de Ocorrências Setor'!V196/'Total de Ocorrências Setor'!V184-1)</f>
        <v>n.d.</v>
      </c>
      <c r="W196" s="60" t="str">
        <f>IF('Total de Ocorrências Setor'!W184=0,"n.d.",'Total de Ocorrências Setor'!W196/'Total de Ocorrências Setor'!W184-1)</f>
        <v>n.d.</v>
      </c>
      <c r="X196" s="59">
        <f>IF('Total de Ocorrências Setor'!X184=0,"n.d.",'Total de Ocorrências Setor'!X196/'Total de Ocorrências Setor'!X184-1)</f>
        <v>-1</v>
      </c>
      <c r="Y196" s="56"/>
    </row>
    <row r="197" spans="1:25" ht="15" thickBot="1" x14ac:dyDescent="0.4">
      <c r="A197" s="72">
        <v>39052</v>
      </c>
      <c r="B197" s="65">
        <f>IF('Total de Ocorrências Setor'!B185=0,"n.d.",'Total de Ocorrências Setor'!B197/'Total de Ocorrências Setor'!B185-1)</f>
        <v>-0.55837563451776651</v>
      </c>
      <c r="C197" s="66">
        <f>IF('Total de Ocorrências Setor'!C185=0,"n.d.",'Total de Ocorrências Setor'!C197/'Total de Ocorrências Setor'!C185-1)</f>
        <v>-0.4329896907216495</v>
      </c>
      <c r="D197" s="66">
        <f>IF('Total de Ocorrências Setor'!D185=0,"n.d.",'Total de Ocorrências Setor'!D197/'Total de Ocorrências Setor'!D185-1)</f>
        <v>-0.30281690140845074</v>
      </c>
      <c r="E197" s="66">
        <f>IF('Total de Ocorrências Setor'!E185=0,"n.d.",'Total de Ocorrências Setor'!E197/'Total de Ocorrências Setor'!E185-1)</f>
        <v>-1</v>
      </c>
      <c r="F197" s="66">
        <f>IF('Total de Ocorrências Setor'!F185=0,"n.d.",'Total de Ocorrências Setor'!F197/'Total de Ocorrências Setor'!F185-1)</f>
        <v>-0.45185185185185184</v>
      </c>
      <c r="G197" s="65">
        <f>IF('Total de Ocorrências Setor'!G185=0,"n.d.",'Total de Ocorrências Setor'!G197/'Total de Ocorrências Setor'!G185-1)</f>
        <v>-0.48351648351648346</v>
      </c>
      <c r="H197" s="66">
        <f>IF('Total de Ocorrências Setor'!H185=0,"n.d.",'Total de Ocorrências Setor'!H197/'Total de Ocorrências Setor'!H185-1)</f>
        <v>-0.22499999999999998</v>
      </c>
      <c r="I197" s="66">
        <f>IF('Total de Ocorrências Setor'!I185=0,"n.d.",'Total de Ocorrências Setor'!I197/'Total de Ocorrências Setor'!I185-1)</f>
        <v>-0.19512195121951215</v>
      </c>
      <c r="J197" s="66">
        <f>IF('Total de Ocorrências Setor'!J185=0,"n.d.",'Total de Ocorrências Setor'!J197/'Total de Ocorrências Setor'!J185-1)</f>
        <v>-1</v>
      </c>
      <c r="K197" s="67">
        <f>IF('Total de Ocorrências Setor'!K185=0,"n.d.",'Total de Ocorrências Setor'!K197/'Total de Ocorrências Setor'!K185-1)</f>
        <v>-0.35838150289017345</v>
      </c>
      <c r="L197" s="66">
        <f>IF('Total de Ocorrências Setor'!L185=0,"n.d.",'Total de Ocorrências Setor'!L197/'Total de Ocorrências Setor'!L185-1)</f>
        <v>0.5</v>
      </c>
      <c r="M197" s="66">
        <f>IF('Total de Ocorrências Setor'!M185=0,"n.d.",'Total de Ocorrências Setor'!M197/'Total de Ocorrências Setor'!M185-1)</f>
        <v>-0.16666666666666663</v>
      </c>
      <c r="N197" s="66">
        <f>IF('Total de Ocorrências Setor'!N185=0,"n.d.",'Total de Ocorrências Setor'!N197/'Total de Ocorrências Setor'!N185-1)</f>
        <v>-0.16666666666666663</v>
      </c>
      <c r="O197" s="66" t="str">
        <f>IF('Total de Ocorrências Setor'!O185=0,"n.d.",'Total de Ocorrências Setor'!O197/'Total de Ocorrências Setor'!O185-1)</f>
        <v>n.d.</v>
      </c>
      <c r="P197" s="66">
        <f>IF('Total de Ocorrências Setor'!P185=0,"n.d.",'Total de Ocorrências Setor'!P197/'Total de Ocorrências Setor'!P185-1)</f>
        <v>0.10000000000000009</v>
      </c>
      <c r="Q197" s="65">
        <f>IF('Total de Ocorrências Setor'!Q185=0,"n.d.",'Total de Ocorrências Setor'!Q197/'Total de Ocorrências Setor'!Q185-1)</f>
        <v>-0.5</v>
      </c>
      <c r="R197" s="66">
        <f>IF('Total de Ocorrências Setor'!R185=0,"n.d.",'Total de Ocorrências Setor'!R197/'Total de Ocorrências Setor'!R185-1)</f>
        <v>1</v>
      </c>
      <c r="S197" s="66">
        <f>IF('Total de Ocorrências Setor'!S185=0,"n.d.",'Total de Ocorrências Setor'!S197/'Total de Ocorrências Setor'!S185-1)</f>
        <v>-0.5</v>
      </c>
      <c r="T197" s="66" t="str">
        <f>IF('Total de Ocorrências Setor'!T185=0,"n.d.",'Total de Ocorrências Setor'!T197/'Total de Ocorrências Setor'!T185-1)</f>
        <v>n.d.</v>
      </c>
      <c r="U197" s="67">
        <f>IF('Total de Ocorrências Setor'!U185=0,"n.d.",'Total de Ocorrências Setor'!U197/'Total de Ocorrências Setor'!U185-1)</f>
        <v>-0.125</v>
      </c>
      <c r="V197" s="66" t="str">
        <f>IF('Total de Ocorrências Setor'!V185=0,"n.d.",'Total de Ocorrências Setor'!V197/'Total de Ocorrências Setor'!V185-1)</f>
        <v>n.d.</v>
      </c>
      <c r="W197" s="68" t="str">
        <f>IF('Total de Ocorrências Setor'!W185=0,"n.d.",'Total de Ocorrências Setor'!W197/'Total de Ocorrências Setor'!W185-1)</f>
        <v>n.d.</v>
      </c>
      <c r="X197" s="67">
        <f>IF('Total de Ocorrências Setor'!X185=0,"n.d.",'Total de Ocorrências Setor'!X197/'Total de Ocorrências Setor'!X185-1)</f>
        <v>-1</v>
      </c>
      <c r="Y197" s="56"/>
    </row>
    <row r="198" spans="1:25" x14ac:dyDescent="0.35">
      <c r="A198" s="70">
        <v>39083</v>
      </c>
      <c r="B198" s="57">
        <f>IF('Total de Ocorrências Setor'!B186=0,"n.d.",'Total de Ocorrências Setor'!B198/'Total de Ocorrências Setor'!B186-1)</f>
        <v>-0.4538461538461539</v>
      </c>
      <c r="C198" s="58">
        <f>IF('Total de Ocorrências Setor'!C186=0,"n.d.",'Total de Ocorrências Setor'!C198/'Total de Ocorrências Setor'!C186-1)</f>
        <v>-0.37735849056603776</v>
      </c>
      <c r="D198" s="58">
        <f>IF('Total de Ocorrências Setor'!D186=0,"n.d.",'Total de Ocorrências Setor'!D198/'Total de Ocorrências Setor'!D186-1)</f>
        <v>-0.1428571428571429</v>
      </c>
      <c r="E198" s="58">
        <f>IF('Total de Ocorrências Setor'!E186=0,"n.d.",'Total de Ocorrências Setor'!E198/'Total de Ocorrências Setor'!E186-1)</f>
        <v>-0.66666666666666674</v>
      </c>
      <c r="F198" s="58">
        <f>IF('Total de Ocorrências Setor'!F186=0,"n.d.",'Total de Ocorrências Setor'!F198/'Total de Ocorrências Setor'!F186-1)</f>
        <v>-0.35922330097087374</v>
      </c>
      <c r="G198" s="61">
        <f>IF('Total de Ocorrências Setor'!G186=0,"n.d.",'Total de Ocorrências Setor'!G198/'Total de Ocorrências Setor'!G186-1)</f>
        <v>-0.39189189189189189</v>
      </c>
      <c r="H198" s="62">
        <f>IF('Total de Ocorrências Setor'!H186=0,"n.d.",'Total de Ocorrências Setor'!H198/'Total de Ocorrências Setor'!H186-1)</f>
        <v>-0.27272727272727271</v>
      </c>
      <c r="I198" s="62">
        <f>IF('Total de Ocorrências Setor'!I186=0,"n.d.",'Total de Ocorrências Setor'!I198/'Total de Ocorrências Setor'!I186-1)</f>
        <v>-3.8461538461538436E-2</v>
      </c>
      <c r="J198" s="62" t="str">
        <f>IF('Total de Ocorrências Setor'!J186=0,"n.d.",'Total de Ocorrências Setor'!J198/'Total de Ocorrências Setor'!J186-1)</f>
        <v>n.d.</v>
      </c>
      <c r="K198" s="63">
        <f>IF('Total de Ocorrências Setor'!K186=0,"n.d.",'Total de Ocorrências Setor'!K198/'Total de Ocorrências Setor'!K186-1)</f>
        <v>-0.2857142857142857</v>
      </c>
      <c r="L198" s="58">
        <f>IF('Total de Ocorrências Setor'!L186=0,"n.d.",'Total de Ocorrências Setor'!L198/'Total de Ocorrências Setor'!L186-1)</f>
        <v>0.28571428571428581</v>
      </c>
      <c r="M198" s="58">
        <f>IF('Total de Ocorrências Setor'!M186=0,"n.d.",'Total de Ocorrências Setor'!M198/'Total de Ocorrências Setor'!M186-1)</f>
        <v>-0.4285714285714286</v>
      </c>
      <c r="N198" s="58">
        <f>IF('Total de Ocorrências Setor'!N186=0,"n.d.",'Total de Ocorrências Setor'!N198/'Total de Ocorrências Setor'!N186-1)</f>
        <v>2.5</v>
      </c>
      <c r="O198" s="58">
        <f>IF('Total de Ocorrências Setor'!O186=0,"n.d.",'Total de Ocorrências Setor'!O198/'Total de Ocorrências Setor'!O186-1)</f>
        <v>-1</v>
      </c>
      <c r="P198" s="58">
        <f>IF('Total de Ocorrências Setor'!P186=0,"n.d.",'Total de Ocorrências Setor'!P198/'Total de Ocorrências Setor'!P186-1)</f>
        <v>0</v>
      </c>
      <c r="Q198" s="61">
        <f>IF('Total de Ocorrências Setor'!Q186=0,"n.d.",'Total de Ocorrências Setor'!Q198/'Total de Ocorrências Setor'!Q186-1)</f>
        <v>5</v>
      </c>
      <c r="R198" s="62">
        <f>IF('Total de Ocorrências Setor'!R186=0,"n.d.",'Total de Ocorrências Setor'!R198/'Total de Ocorrências Setor'!R186-1)</f>
        <v>0.33333333333333326</v>
      </c>
      <c r="S198" s="62">
        <f>IF('Total de Ocorrências Setor'!S186=0,"n.d.",'Total de Ocorrências Setor'!S198/'Total de Ocorrências Setor'!S186-1)</f>
        <v>5</v>
      </c>
      <c r="T198" s="62" t="str">
        <f>IF('Total de Ocorrências Setor'!T186=0,"n.d.",'Total de Ocorrências Setor'!T198/'Total de Ocorrências Setor'!T186-1)</f>
        <v>n.d.</v>
      </c>
      <c r="U198" s="63">
        <f>IF('Total de Ocorrências Setor'!U186=0,"n.d.",'Total de Ocorrências Setor'!U198/'Total de Ocorrências Setor'!U186-1)</f>
        <v>2.2000000000000002</v>
      </c>
      <c r="V198" s="58" t="str">
        <f>IF('Total de Ocorrências Setor'!V186=0,"n.d.",'Total de Ocorrências Setor'!V198/'Total de Ocorrências Setor'!V186-1)</f>
        <v>n.d.</v>
      </c>
      <c r="W198" s="64" t="str">
        <f>IF('Total de Ocorrências Setor'!W186=0,"n.d.",'Total de Ocorrências Setor'!W198/'Total de Ocorrências Setor'!W186-1)</f>
        <v>n.d.</v>
      </c>
      <c r="X198" s="59">
        <f>IF('Total de Ocorrências Setor'!X186=0,"n.d.",'Total de Ocorrências Setor'!X198/'Total de Ocorrências Setor'!X186-1)</f>
        <v>-1</v>
      </c>
      <c r="Y198" s="56"/>
    </row>
    <row r="199" spans="1:25" x14ac:dyDescent="0.35">
      <c r="A199" s="71">
        <v>39114</v>
      </c>
      <c r="B199" s="57">
        <f>IF('Total de Ocorrências Setor'!B187=0,"n.d.",'Total de Ocorrências Setor'!B199/'Total de Ocorrências Setor'!B187-1)</f>
        <v>-0.10909090909090913</v>
      </c>
      <c r="C199" s="58">
        <f>IF('Total de Ocorrências Setor'!C187=0,"n.d.",'Total de Ocorrências Setor'!C199/'Total de Ocorrências Setor'!C187-1)</f>
        <v>-0.22123893805309736</v>
      </c>
      <c r="D199" s="58">
        <f>IF('Total de Ocorrências Setor'!D187=0,"n.d.",'Total de Ocorrências Setor'!D199/'Total de Ocorrências Setor'!D187-1)</f>
        <v>6.7415730337078594E-2</v>
      </c>
      <c r="E199" s="58">
        <f>IF('Total de Ocorrências Setor'!E187=0,"n.d.",'Total de Ocorrências Setor'!E199/'Total de Ocorrências Setor'!E187-1)</f>
        <v>-1</v>
      </c>
      <c r="F199" s="58">
        <f>IF('Total de Ocorrências Setor'!F187=0,"n.d.",'Total de Ocorrências Setor'!F199/'Total de Ocorrências Setor'!F187-1)</f>
        <v>-0.11356466876971605</v>
      </c>
      <c r="G199" s="57">
        <f>IF('Total de Ocorrências Setor'!G187=0,"n.d.",'Total de Ocorrências Setor'!G199/'Total de Ocorrências Setor'!G187-1)</f>
        <v>-0.16666666666666663</v>
      </c>
      <c r="H199" s="58">
        <f>IF('Total de Ocorrências Setor'!H187=0,"n.d.",'Total de Ocorrências Setor'!H199/'Total de Ocorrências Setor'!H187-1)</f>
        <v>-0.17391304347826086</v>
      </c>
      <c r="I199" s="58">
        <f>IF('Total de Ocorrências Setor'!I187=0,"n.d.",'Total de Ocorrências Setor'!I199/'Total de Ocorrências Setor'!I187-1)</f>
        <v>-0.52941176470588236</v>
      </c>
      <c r="J199" s="58">
        <f>IF('Total de Ocorrências Setor'!J187=0,"n.d.",'Total de Ocorrências Setor'!J199/'Total de Ocorrências Setor'!J187-1)</f>
        <v>-1</v>
      </c>
      <c r="K199" s="59">
        <f>IF('Total de Ocorrências Setor'!K187=0,"n.d.",'Total de Ocorrências Setor'!K199/'Total de Ocorrências Setor'!K187-1)</f>
        <v>-0.27966101694915257</v>
      </c>
      <c r="L199" s="58">
        <f>IF('Total de Ocorrências Setor'!L187=0,"n.d.",'Total de Ocorrências Setor'!L199/'Total de Ocorrências Setor'!L187-1)</f>
        <v>-0.5</v>
      </c>
      <c r="M199" s="58">
        <f>IF('Total de Ocorrências Setor'!M187=0,"n.d.",'Total de Ocorrências Setor'!M199/'Total de Ocorrências Setor'!M187-1)</f>
        <v>1.4</v>
      </c>
      <c r="N199" s="58">
        <f>IF('Total de Ocorrências Setor'!N187=0,"n.d.",'Total de Ocorrências Setor'!N199/'Total de Ocorrências Setor'!N187-1)</f>
        <v>0</v>
      </c>
      <c r="O199" s="58">
        <f>IF('Total de Ocorrências Setor'!O187=0,"n.d.",'Total de Ocorrências Setor'!O199/'Total de Ocorrências Setor'!O187-1)</f>
        <v>-0.5</v>
      </c>
      <c r="P199" s="58">
        <f>IF('Total de Ocorrências Setor'!P187=0,"n.d.",'Total de Ocorrências Setor'!P199/'Total de Ocorrências Setor'!P187-1)</f>
        <v>0.10000000000000009</v>
      </c>
      <c r="Q199" s="57">
        <f>IF('Total de Ocorrências Setor'!Q187=0,"n.d.",'Total de Ocorrências Setor'!Q199/'Total de Ocorrências Setor'!Q187-1)</f>
        <v>0</v>
      </c>
      <c r="R199" s="58">
        <f>IF('Total de Ocorrências Setor'!R187=0,"n.d.",'Total de Ocorrências Setor'!R199/'Total de Ocorrências Setor'!R187-1)</f>
        <v>1.6666666666666665</v>
      </c>
      <c r="S199" s="58">
        <f>IF('Total de Ocorrências Setor'!S187=0,"n.d.",'Total de Ocorrências Setor'!S199/'Total de Ocorrências Setor'!S187-1)</f>
        <v>-0.4</v>
      </c>
      <c r="T199" s="58">
        <f>IF('Total de Ocorrências Setor'!T187=0,"n.d.",'Total de Ocorrências Setor'!T199/'Total de Ocorrências Setor'!T187-1)</f>
        <v>-0.8</v>
      </c>
      <c r="U199" s="59">
        <f>IF('Total de Ocorrências Setor'!U187=0,"n.d.",'Total de Ocorrências Setor'!U199/'Total de Ocorrências Setor'!U187-1)</f>
        <v>-5.8823529411764719E-2</v>
      </c>
      <c r="V199" s="58">
        <f>IF('Total de Ocorrências Setor'!V187=0,"n.d.",'Total de Ocorrências Setor'!V199/'Total de Ocorrências Setor'!V187-1)</f>
        <v>-1</v>
      </c>
      <c r="W199" s="60" t="str">
        <f>IF('Total de Ocorrências Setor'!W187=0,"n.d.",'Total de Ocorrências Setor'!W199/'Total de Ocorrências Setor'!W187-1)</f>
        <v>n.d.</v>
      </c>
      <c r="X199" s="59">
        <f>IF('Total de Ocorrências Setor'!X187=0,"n.d.",'Total de Ocorrências Setor'!X199/'Total de Ocorrências Setor'!X187-1)</f>
        <v>-1</v>
      </c>
      <c r="Y199" s="56"/>
    </row>
    <row r="200" spans="1:25" x14ac:dyDescent="0.35">
      <c r="A200" s="71">
        <v>39142</v>
      </c>
      <c r="B200" s="57">
        <f>IF('Total de Ocorrências Setor'!B188=0,"n.d.",'Total de Ocorrências Setor'!B200/'Total de Ocorrências Setor'!B188-1)</f>
        <v>-0.40939597315436238</v>
      </c>
      <c r="C200" s="58">
        <f>IF('Total de Ocorrências Setor'!C188=0,"n.d.",'Total de Ocorrências Setor'!C200/'Total de Ocorrências Setor'!C188-1)</f>
        <v>-0.27972027972027969</v>
      </c>
      <c r="D200" s="58">
        <f>IF('Total de Ocorrências Setor'!D188=0,"n.d.",'Total de Ocorrências Setor'!D200/'Total de Ocorrências Setor'!D188-1)</f>
        <v>-0.38571428571428568</v>
      </c>
      <c r="E200" s="58">
        <f>IF('Total de Ocorrências Setor'!E188=0,"n.d.",'Total de Ocorrências Setor'!E200/'Total de Ocorrências Setor'!E188-1)</f>
        <v>1</v>
      </c>
      <c r="F200" s="58">
        <f>IF('Total de Ocorrências Setor'!F188=0,"n.d.",'Total de Ocorrências Setor'!F200/'Total de Ocorrências Setor'!F188-1)</f>
        <v>-0.35253456221198154</v>
      </c>
      <c r="G200" s="57">
        <f>IF('Total de Ocorrências Setor'!G188=0,"n.d.",'Total de Ocorrências Setor'!G200/'Total de Ocorrências Setor'!G188-1)</f>
        <v>-0.15094339622641506</v>
      </c>
      <c r="H200" s="58">
        <f>IF('Total de Ocorrências Setor'!H188=0,"n.d.",'Total de Ocorrências Setor'!H200/'Total de Ocorrências Setor'!H188-1)</f>
        <v>-0.22807017543859653</v>
      </c>
      <c r="I200" s="58">
        <f>IF('Total de Ocorrências Setor'!I188=0,"n.d.",'Total de Ocorrências Setor'!I200/'Total de Ocorrências Setor'!I188-1)</f>
        <v>-0.4642857142857143</v>
      </c>
      <c r="J200" s="58">
        <f>IF('Total de Ocorrências Setor'!J188=0,"n.d.",'Total de Ocorrências Setor'!J200/'Total de Ocorrências Setor'!J188-1)</f>
        <v>1</v>
      </c>
      <c r="K200" s="59">
        <f>IF('Total de Ocorrências Setor'!K188=0,"n.d.",'Total de Ocorrências Setor'!K200/'Total de Ocorrências Setor'!K188-1)</f>
        <v>-0.24545454545454548</v>
      </c>
      <c r="L200" s="58">
        <f>IF('Total de Ocorrências Setor'!L188=0,"n.d.",'Total de Ocorrências Setor'!L200/'Total de Ocorrências Setor'!L188-1)</f>
        <v>-0.18181818181818177</v>
      </c>
      <c r="M200" s="58">
        <f>IF('Total de Ocorrências Setor'!M188=0,"n.d.",'Total de Ocorrências Setor'!M200/'Total de Ocorrências Setor'!M188-1)</f>
        <v>-0.125</v>
      </c>
      <c r="N200" s="58">
        <f>IF('Total de Ocorrências Setor'!N188=0,"n.d.",'Total de Ocorrências Setor'!N200/'Total de Ocorrências Setor'!N188-1)</f>
        <v>0.33333333333333326</v>
      </c>
      <c r="O200" s="58">
        <f>IF('Total de Ocorrências Setor'!O188=0,"n.d.",'Total de Ocorrências Setor'!O200/'Total de Ocorrências Setor'!O188-1)</f>
        <v>-1</v>
      </c>
      <c r="P200" s="58">
        <f>IF('Total de Ocorrências Setor'!P188=0,"n.d.",'Total de Ocorrências Setor'!P200/'Total de Ocorrências Setor'!P188-1)</f>
        <v>-0.13043478260869568</v>
      </c>
      <c r="Q200" s="57">
        <f>IF('Total de Ocorrências Setor'!Q188=0,"n.d.",'Total de Ocorrências Setor'!Q200/'Total de Ocorrências Setor'!Q188-1)</f>
        <v>2.6666666666666665</v>
      </c>
      <c r="R200" s="58">
        <f>IF('Total de Ocorrências Setor'!R188=0,"n.d.",'Total de Ocorrências Setor'!R200/'Total de Ocorrências Setor'!R188-1)</f>
        <v>-0.19999999999999996</v>
      </c>
      <c r="S200" s="58">
        <f>IF('Total de Ocorrências Setor'!S188=0,"n.d.",'Total de Ocorrências Setor'!S200/'Total de Ocorrências Setor'!S188-1)</f>
        <v>-1</v>
      </c>
      <c r="T200" s="58" t="str">
        <f>IF('Total de Ocorrências Setor'!T188=0,"n.d.",'Total de Ocorrências Setor'!T200/'Total de Ocorrências Setor'!T188-1)</f>
        <v>n.d.</v>
      </c>
      <c r="U200" s="59">
        <f>IF('Total de Ocorrências Setor'!U188=0,"n.d.",'Total de Ocorrências Setor'!U200/'Total de Ocorrências Setor'!U188-1)</f>
        <v>0.5</v>
      </c>
      <c r="V200" s="58">
        <f>IF('Total de Ocorrências Setor'!V188=0,"n.d.",'Total de Ocorrências Setor'!V200/'Total de Ocorrências Setor'!V188-1)</f>
        <v>-1</v>
      </c>
      <c r="W200" s="60" t="str">
        <f>IF('Total de Ocorrências Setor'!W188=0,"n.d.",'Total de Ocorrências Setor'!W200/'Total de Ocorrências Setor'!W188-1)</f>
        <v>n.d.</v>
      </c>
      <c r="X200" s="59">
        <f>IF('Total de Ocorrências Setor'!X188=0,"n.d.",'Total de Ocorrências Setor'!X200/'Total de Ocorrências Setor'!X188-1)</f>
        <v>-1</v>
      </c>
      <c r="Y200" s="56"/>
    </row>
    <row r="201" spans="1:25" x14ac:dyDescent="0.35">
      <c r="A201" s="71">
        <v>39173</v>
      </c>
      <c r="B201" s="57">
        <f>IF('Total de Ocorrências Setor'!B189=0,"n.d.",'Total de Ocorrências Setor'!B201/'Total de Ocorrências Setor'!B189-1)</f>
        <v>-0.16216216216216217</v>
      </c>
      <c r="C201" s="58">
        <f>IF('Total de Ocorrências Setor'!C189=0,"n.d.",'Total de Ocorrências Setor'!C201/'Total de Ocorrências Setor'!C189-1)</f>
        <v>-0.29661016949152541</v>
      </c>
      <c r="D201" s="58">
        <f>IF('Total de Ocorrências Setor'!D189=0,"n.d.",'Total de Ocorrências Setor'!D201/'Total de Ocorrências Setor'!D189-1)</f>
        <v>-4.3010752688172005E-2</v>
      </c>
      <c r="E201" s="58">
        <f>IF('Total de Ocorrências Setor'!E189=0,"n.d.",'Total de Ocorrências Setor'!E201/'Total de Ocorrências Setor'!E189-1)</f>
        <v>0</v>
      </c>
      <c r="F201" s="58">
        <f>IF('Total de Ocorrências Setor'!F189=0,"n.d.",'Total de Ocorrências Setor'!F201/'Total de Ocorrências Setor'!F189-1)</f>
        <v>-0.17647058823529416</v>
      </c>
      <c r="G201" s="57">
        <f>IF('Total de Ocorrências Setor'!G189=0,"n.d.",'Total de Ocorrências Setor'!G201/'Total de Ocorrências Setor'!G189-1)</f>
        <v>-0.2584269662921348</v>
      </c>
      <c r="H201" s="58">
        <f>IF('Total de Ocorrências Setor'!H189=0,"n.d.",'Total de Ocorrências Setor'!H201/'Total de Ocorrências Setor'!H189-1)</f>
        <v>-0.22448979591836737</v>
      </c>
      <c r="I201" s="58">
        <f>IF('Total de Ocorrências Setor'!I189=0,"n.d.",'Total de Ocorrências Setor'!I201/'Total de Ocorrências Setor'!I189-1)</f>
        <v>0</v>
      </c>
      <c r="J201" s="58" t="str">
        <f>IF('Total de Ocorrências Setor'!J189=0,"n.d.",'Total de Ocorrências Setor'!J201/'Total de Ocorrências Setor'!J189-1)</f>
        <v>n.d.</v>
      </c>
      <c r="K201" s="59">
        <f>IF('Total de Ocorrências Setor'!K189=0,"n.d.",'Total de Ocorrências Setor'!K201/'Total de Ocorrências Setor'!K189-1)</f>
        <v>-0.19653179190751446</v>
      </c>
      <c r="L201" s="58">
        <f>IF('Total de Ocorrências Setor'!L189=0,"n.d.",'Total de Ocorrências Setor'!L201/'Total de Ocorrências Setor'!L189-1)</f>
        <v>2</v>
      </c>
      <c r="M201" s="58">
        <f>IF('Total de Ocorrências Setor'!M189=0,"n.d.",'Total de Ocorrências Setor'!M201/'Total de Ocorrências Setor'!M189-1)</f>
        <v>1.5</v>
      </c>
      <c r="N201" s="58" t="str">
        <f>IF('Total de Ocorrências Setor'!N189=0,"n.d.",'Total de Ocorrências Setor'!N201/'Total de Ocorrências Setor'!N189-1)</f>
        <v>n.d.</v>
      </c>
      <c r="O201" s="58" t="str">
        <f>IF('Total de Ocorrências Setor'!O189=0,"n.d.",'Total de Ocorrências Setor'!O201/'Total de Ocorrências Setor'!O189-1)</f>
        <v>n.d.</v>
      </c>
      <c r="P201" s="58">
        <f>IF('Total de Ocorrências Setor'!P189=0,"n.d.",'Total de Ocorrências Setor'!P201/'Total de Ocorrências Setor'!P189-1)</f>
        <v>4.5</v>
      </c>
      <c r="Q201" s="57">
        <f>IF('Total de Ocorrências Setor'!Q189=0,"n.d.",'Total de Ocorrências Setor'!Q201/'Total de Ocorrências Setor'!Q189-1)</f>
        <v>0</v>
      </c>
      <c r="R201" s="58">
        <f>IF('Total de Ocorrências Setor'!R189=0,"n.d.",'Total de Ocorrências Setor'!R201/'Total de Ocorrências Setor'!R189-1)</f>
        <v>1.6666666666666665</v>
      </c>
      <c r="S201" s="58">
        <f>IF('Total de Ocorrências Setor'!S189=0,"n.d.",'Total de Ocorrências Setor'!S201/'Total de Ocorrências Setor'!S189-1)</f>
        <v>3</v>
      </c>
      <c r="T201" s="58" t="str">
        <f>IF('Total de Ocorrências Setor'!T189=0,"n.d.",'Total de Ocorrências Setor'!T201/'Total de Ocorrências Setor'!T189-1)</f>
        <v>n.d.</v>
      </c>
      <c r="U201" s="59">
        <f>IF('Total de Ocorrências Setor'!U189=0,"n.d.",'Total de Ocorrências Setor'!U201/'Total de Ocorrências Setor'!U189-1)</f>
        <v>1.3333333333333335</v>
      </c>
      <c r="V201" s="58" t="str">
        <f>IF('Total de Ocorrências Setor'!V189=0,"n.d.",'Total de Ocorrências Setor'!V201/'Total de Ocorrências Setor'!V189-1)</f>
        <v>n.d.</v>
      </c>
      <c r="W201" s="60" t="str">
        <f>IF('Total de Ocorrências Setor'!W189=0,"n.d.",'Total de Ocorrências Setor'!W201/'Total de Ocorrências Setor'!W189-1)</f>
        <v>n.d.</v>
      </c>
      <c r="X201" s="59">
        <f>IF('Total de Ocorrências Setor'!X189=0,"n.d.",'Total de Ocorrências Setor'!X201/'Total de Ocorrências Setor'!X189-1)</f>
        <v>-1</v>
      </c>
      <c r="Y201" s="56"/>
    </row>
    <row r="202" spans="1:25" x14ac:dyDescent="0.35">
      <c r="A202" s="71">
        <v>39203</v>
      </c>
      <c r="B202" s="57">
        <f>IF('Total de Ocorrências Setor'!B190=0,"n.d.",'Total de Ocorrências Setor'!B202/'Total de Ocorrências Setor'!B190-1)</f>
        <v>-0.3046875</v>
      </c>
      <c r="C202" s="58">
        <f>IF('Total de Ocorrências Setor'!C190=0,"n.d.",'Total de Ocorrências Setor'!C202/'Total de Ocorrências Setor'!C190-1)</f>
        <v>-0.48684210526315785</v>
      </c>
      <c r="D202" s="58">
        <f>IF('Total de Ocorrências Setor'!D190=0,"n.d.",'Total de Ocorrências Setor'!D202/'Total de Ocorrências Setor'!D190-1)</f>
        <v>-0.32432432432432434</v>
      </c>
      <c r="E202" s="58">
        <f>IF('Total de Ocorrências Setor'!E190=0,"n.d.",'Total de Ocorrências Setor'!E202/'Total de Ocorrências Setor'!E190-1)</f>
        <v>0</v>
      </c>
      <c r="F202" s="58">
        <f>IF('Total de Ocorrências Setor'!F190=0,"n.d.",'Total de Ocorrências Setor'!F202/'Total de Ocorrências Setor'!F190-1)</f>
        <v>-0.37817258883248728</v>
      </c>
      <c r="G202" s="57">
        <f>IF('Total de Ocorrências Setor'!G190=0,"n.d.",'Total de Ocorrências Setor'!G202/'Total de Ocorrências Setor'!G190-1)</f>
        <v>-0.34259259259259256</v>
      </c>
      <c r="H202" s="58">
        <f>IF('Total de Ocorrências Setor'!H190=0,"n.d.",'Total de Ocorrências Setor'!H202/'Total de Ocorrências Setor'!H190-1)</f>
        <v>-4.081632653061229E-2</v>
      </c>
      <c r="I202" s="58">
        <f>IF('Total de Ocorrências Setor'!I190=0,"n.d.",'Total de Ocorrências Setor'!I202/'Total de Ocorrências Setor'!I190-1)</f>
        <v>-0.33333333333333337</v>
      </c>
      <c r="J202" s="58" t="str">
        <f>IF('Total de Ocorrências Setor'!J190=0,"n.d.",'Total de Ocorrências Setor'!J202/'Total de Ocorrências Setor'!J190-1)</f>
        <v>n.d.</v>
      </c>
      <c r="K202" s="59">
        <f>IF('Total de Ocorrências Setor'!K190=0,"n.d.",'Total de Ocorrências Setor'!K202/'Total de Ocorrências Setor'!K190-1)</f>
        <v>-0.26341463414634148</v>
      </c>
      <c r="L202" s="58">
        <f>IF('Total de Ocorrências Setor'!L190=0,"n.d.",'Total de Ocorrências Setor'!L202/'Total de Ocorrências Setor'!L190-1)</f>
        <v>-0.16666666666666663</v>
      </c>
      <c r="M202" s="58">
        <f>IF('Total de Ocorrências Setor'!M190=0,"n.d.",'Total de Ocorrências Setor'!M202/'Total de Ocorrências Setor'!M190-1)</f>
        <v>1.2222222222222223</v>
      </c>
      <c r="N202" s="58">
        <f>IF('Total de Ocorrências Setor'!N190=0,"n.d.",'Total de Ocorrências Setor'!N202/'Total de Ocorrências Setor'!N190-1)</f>
        <v>-0.4</v>
      </c>
      <c r="O202" s="58" t="str">
        <f>IF('Total de Ocorrências Setor'!O190=0,"n.d.",'Total de Ocorrências Setor'!O202/'Total de Ocorrências Setor'!O190-1)</f>
        <v>n.d.</v>
      </c>
      <c r="P202" s="58">
        <f>IF('Total de Ocorrências Setor'!P190=0,"n.d.",'Total de Ocorrências Setor'!P202/'Total de Ocorrências Setor'!P190-1)</f>
        <v>0.16129032258064524</v>
      </c>
      <c r="Q202" s="57">
        <f>IF('Total de Ocorrências Setor'!Q190=0,"n.d.",'Total de Ocorrências Setor'!Q202/'Total de Ocorrências Setor'!Q190-1)</f>
        <v>2.5</v>
      </c>
      <c r="R202" s="58">
        <f>IF('Total de Ocorrências Setor'!R190=0,"n.d.",'Total de Ocorrências Setor'!R202/'Total de Ocorrências Setor'!R190-1)</f>
        <v>-0.1428571428571429</v>
      </c>
      <c r="S202" s="58">
        <f>IF('Total de Ocorrências Setor'!S190=0,"n.d.",'Total de Ocorrências Setor'!S202/'Total de Ocorrências Setor'!S190-1)</f>
        <v>1.25</v>
      </c>
      <c r="T202" s="58" t="str">
        <f>IF('Total de Ocorrências Setor'!T190=0,"n.d.",'Total de Ocorrências Setor'!T202/'Total de Ocorrências Setor'!T190-1)</f>
        <v>n.d.</v>
      </c>
      <c r="U202" s="59">
        <f>IF('Total de Ocorrências Setor'!U190=0,"n.d.",'Total de Ocorrências Setor'!U202/'Total de Ocorrências Setor'!U190-1)</f>
        <v>0.69230769230769229</v>
      </c>
      <c r="V202" s="58" t="str">
        <f>IF('Total de Ocorrências Setor'!V190=0,"n.d.",'Total de Ocorrências Setor'!V202/'Total de Ocorrências Setor'!V190-1)</f>
        <v>n.d.</v>
      </c>
      <c r="W202" s="60" t="str">
        <f>IF('Total de Ocorrências Setor'!W190=0,"n.d.",'Total de Ocorrências Setor'!W202/'Total de Ocorrências Setor'!W190-1)</f>
        <v>n.d.</v>
      </c>
      <c r="X202" s="59">
        <f>IF('Total de Ocorrências Setor'!X190=0,"n.d.",'Total de Ocorrências Setor'!X202/'Total de Ocorrências Setor'!X190-1)</f>
        <v>-1</v>
      </c>
      <c r="Y202" s="56"/>
    </row>
    <row r="203" spans="1:25" x14ac:dyDescent="0.35">
      <c r="A203" s="71">
        <v>39234</v>
      </c>
      <c r="B203" s="57">
        <f>IF('Total de Ocorrências Setor'!B191=0,"n.d.",'Total de Ocorrências Setor'!B203/'Total de Ocorrências Setor'!B191-1)</f>
        <v>-0.16161616161616166</v>
      </c>
      <c r="C203" s="58">
        <f>IF('Total de Ocorrências Setor'!C191=0,"n.d.",'Total de Ocorrências Setor'!C203/'Total de Ocorrências Setor'!C191-1)</f>
        <v>-0.3728813559322034</v>
      </c>
      <c r="D203" s="58">
        <f>IF('Total de Ocorrências Setor'!D191=0,"n.d.",'Total de Ocorrências Setor'!D203/'Total de Ocorrências Setor'!D191-1)</f>
        <v>-0.33018867924528306</v>
      </c>
      <c r="E203" s="58">
        <f>IF('Total de Ocorrências Setor'!E191=0,"n.d.",'Total de Ocorrências Setor'!E203/'Total de Ocorrências Setor'!E191-1)</f>
        <v>-0.83333333333333337</v>
      </c>
      <c r="F203" s="58">
        <f>IF('Total de Ocorrências Setor'!F191=0,"n.d.",'Total de Ocorrências Setor'!F203/'Total de Ocorrências Setor'!F191-1)</f>
        <v>-0.30395136778115506</v>
      </c>
      <c r="G203" s="57">
        <f>IF('Total de Ocorrências Setor'!G191=0,"n.d.",'Total de Ocorrências Setor'!G203/'Total de Ocorrências Setor'!G191-1)</f>
        <v>-0.3928571428571429</v>
      </c>
      <c r="H203" s="58">
        <f>IF('Total de Ocorrências Setor'!H191=0,"n.d.",'Total de Ocorrências Setor'!H203/'Total de Ocorrências Setor'!H191-1)</f>
        <v>0.13888888888888884</v>
      </c>
      <c r="I203" s="58">
        <f>IF('Total de Ocorrências Setor'!I191=0,"n.d.",'Total de Ocorrências Setor'!I203/'Total de Ocorrências Setor'!I191-1)</f>
        <v>-0.13953488372093026</v>
      </c>
      <c r="J203" s="58">
        <f>IF('Total de Ocorrências Setor'!J191=0,"n.d.",'Total de Ocorrências Setor'!J203/'Total de Ocorrências Setor'!J191-1)</f>
        <v>0</v>
      </c>
      <c r="K203" s="59">
        <f>IF('Total de Ocorrências Setor'!K191=0,"n.d.",'Total de Ocorrências Setor'!K203/'Total de Ocorrências Setor'!K191-1)</f>
        <v>-0.20731707317073167</v>
      </c>
      <c r="L203" s="58">
        <f>IF('Total de Ocorrências Setor'!L191=0,"n.d.",'Total de Ocorrências Setor'!L203/'Total de Ocorrências Setor'!L191-1)</f>
        <v>0.30000000000000004</v>
      </c>
      <c r="M203" s="58">
        <f>IF('Total de Ocorrências Setor'!M191=0,"n.d.",'Total de Ocorrências Setor'!M203/'Total de Ocorrências Setor'!M191-1)</f>
        <v>-0.33333333333333337</v>
      </c>
      <c r="N203" s="58">
        <f>IF('Total de Ocorrências Setor'!N191=0,"n.d.",'Total de Ocorrências Setor'!N203/'Total de Ocorrências Setor'!N191-1)</f>
        <v>0.10000000000000009</v>
      </c>
      <c r="O203" s="58">
        <f>IF('Total de Ocorrências Setor'!O191=0,"n.d.",'Total de Ocorrências Setor'!O203/'Total de Ocorrências Setor'!O191-1)</f>
        <v>-1</v>
      </c>
      <c r="P203" s="58">
        <f>IF('Total de Ocorrências Setor'!P191=0,"n.d.",'Total de Ocorrências Setor'!P203/'Total de Ocorrências Setor'!P191-1)</f>
        <v>-3.0303030303030276E-2</v>
      </c>
      <c r="Q203" s="57">
        <f>IF('Total de Ocorrências Setor'!Q191=0,"n.d.",'Total de Ocorrências Setor'!Q203/'Total de Ocorrências Setor'!Q191-1)</f>
        <v>-0.5</v>
      </c>
      <c r="R203" s="58">
        <f>IF('Total de Ocorrências Setor'!R191=0,"n.d.",'Total de Ocorrências Setor'!R203/'Total de Ocorrências Setor'!R191-1)</f>
        <v>0</v>
      </c>
      <c r="S203" s="58">
        <f>IF('Total de Ocorrências Setor'!S191=0,"n.d.",'Total de Ocorrências Setor'!S203/'Total de Ocorrências Setor'!S191-1)</f>
        <v>0</v>
      </c>
      <c r="T203" s="58">
        <f>IF('Total de Ocorrências Setor'!T191=0,"n.d.",'Total de Ocorrências Setor'!T203/'Total de Ocorrências Setor'!T191-1)</f>
        <v>-1</v>
      </c>
      <c r="U203" s="59">
        <f>IF('Total de Ocorrências Setor'!U191=0,"n.d.",'Total de Ocorrências Setor'!U203/'Total de Ocorrências Setor'!U191-1)</f>
        <v>-0.27272727272727271</v>
      </c>
      <c r="V203" s="58">
        <f>IF('Total de Ocorrências Setor'!V191=0,"n.d.",'Total de Ocorrências Setor'!V203/'Total de Ocorrências Setor'!V191-1)</f>
        <v>-0.33333333333333337</v>
      </c>
      <c r="W203" s="60" t="str">
        <f>IF('Total de Ocorrências Setor'!W191=0,"n.d.",'Total de Ocorrências Setor'!W203/'Total de Ocorrências Setor'!W191-1)</f>
        <v>n.d.</v>
      </c>
      <c r="X203" s="59">
        <f>IF('Total de Ocorrências Setor'!X191=0,"n.d.",'Total de Ocorrências Setor'!X203/'Total de Ocorrências Setor'!X191-1)</f>
        <v>-1</v>
      </c>
      <c r="Y203" s="56"/>
    </row>
    <row r="204" spans="1:25" x14ac:dyDescent="0.35">
      <c r="A204" s="71">
        <v>39264</v>
      </c>
      <c r="B204" s="57">
        <f>IF('Total de Ocorrências Setor'!B192=0,"n.d.",'Total de Ocorrências Setor'!B204/'Total de Ocorrências Setor'!B192-1)</f>
        <v>-0.37383177570093462</v>
      </c>
      <c r="C204" s="58">
        <f>IF('Total de Ocorrências Setor'!C192=0,"n.d.",'Total de Ocorrências Setor'!C204/'Total de Ocorrências Setor'!C192-1)</f>
        <v>-0.22834645669291342</v>
      </c>
      <c r="D204" s="58">
        <f>IF('Total de Ocorrências Setor'!D192=0,"n.d.",'Total de Ocorrências Setor'!D204/'Total de Ocorrências Setor'!D192-1)</f>
        <v>-0.31914893617021278</v>
      </c>
      <c r="E204" s="58">
        <f>IF('Total de Ocorrências Setor'!E192=0,"n.d.",'Total de Ocorrências Setor'!E204/'Total de Ocorrências Setor'!E192-1)</f>
        <v>-1</v>
      </c>
      <c r="F204" s="58">
        <f>IF('Total de Ocorrências Setor'!F192=0,"n.d.",'Total de Ocorrências Setor'!F204/'Total de Ocorrências Setor'!F192-1)</f>
        <v>-0.30815709969788518</v>
      </c>
      <c r="G204" s="57">
        <f>IF('Total de Ocorrências Setor'!G192=0,"n.d.",'Total de Ocorrências Setor'!G204/'Total de Ocorrências Setor'!G192-1)</f>
        <v>0.19999999999999996</v>
      </c>
      <c r="H204" s="58">
        <f>IF('Total de Ocorrências Setor'!H192=0,"n.d.",'Total de Ocorrências Setor'!H204/'Total de Ocorrências Setor'!H192-1)</f>
        <v>-9.7560975609756073E-2</v>
      </c>
      <c r="I204" s="58">
        <f>IF('Total de Ocorrências Setor'!I192=0,"n.d.",'Total de Ocorrências Setor'!I204/'Total de Ocorrências Setor'!I192-1)</f>
        <v>-9.0909090909090939E-2</v>
      </c>
      <c r="J204" s="58" t="str">
        <f>IF('Total de Ocorrências Setor'!J192=0,"n.d.",'Total de Ocorrências Setor'!J204/'Total de Ocorrências Setor'!J192-1)</f>
        <v>n.d.</v>
      </c>
      <c r="K204" s="59">
        <f>IF('Total de Ocorrências Setor'!K192=0,"n.d.",'Total de Ocorrências Setor'!K204/'Total de Ocorrências Setor'!K192-1)</f>
        <v>3.1007751937984551E-2</v>
      </c>
      <c r="L204" s="58">
        <f>IF('Total de Ocorrências Setor'!L192=0,"n.d.",'Total de Ocorrências Setor'!L204/'Total de Ocorrências Setor'!L192-1)</f>
        <v>-0.33333333333333337</v>
      </c>
      <c r="M204" s="58">
        <f>IF('Total de Ocorrências Setor'!M192=0,"n.d.",'Total de Ocorrências Setor'!M204/'Total de Ocorrências Setor'!M192-1)</f>
        <v>-0.16666666666666663</v>
      </c>
      <c r="N204" s="58">
        <f>IF('Total de Ocorrências Setor'!N192=0,"n.d.",'Total de Ocorrências Setor'!N204/'Total de Ocorrências Setor'!N192-1)</f>
        <v>0</v>
      </c>
      <c r="O204" s="58" t="str">
        <f>IF('Total de Ocorrências Setor'!O192=0,"n.d.",'Total de Ocorrências Setor'!O204/'Total de Ocorrências Setor'!O192-1)</f>
        <v>n.d.</v>
      </c>
      <c r="P204" s="58">
        <f>IF('Total de Ocorrências Setor'!P192=0,"n.d.",'Total de Ocorrências Setor'!P204/'Total de Ocorrências Setor'!P192-1)</f>
        <v>-0.19999999999999996</v>
      </c>
      <c r="Q204" s="57">
        <f>IF('Total de Ocorrências Setor'!Q192=0,"n.d.",'Total de Ocorrências Setor'!Q204/'Total de Ocorrências Setor'!Q192-1)</f>
        <v>0.16666666666666674</v>
      </c>
      <c r="R204" s="58">
        <f>IF('Total de Ocorrências Setor'!R192=0,"n.d.",'Total de Ocorrências Setor'!R204/'Total de Ocorrências Setor'!R192-1)</f>
        <v>1.75</v>
      </c>
      <c r="S204" s="58">
        <f>IF('Total de Ocorrências Setor'!S192=0,"n.d.",'Total de Ocorrências Setor'!S204/'Total de Ocorrências Setor'!S192-1)</f>
        <v>5</v>
      </c>
      <c r="T204" s="58" t="str">
        <f>IF('Total de Ocorrências Setor'!T192=0,"n.d.",'Total de Ocorrências Setor'!T204/'Total de Ocorrências Setor'!T192-1)</f>
        <v>n.d.</v>
      </c>
      <c r="U204" s="59">
        <f>IF('Total de Ocorrências Setor'!U192=0,"n.d.",'Total de Ocorrências Setor'!U204/'Total de Ocorrências Setor'!U192-1)</f>
        <v>1.1818181818181817</v>
      </c>
      <c r="V204" s="58" t="str">
        <f>IF('Total de Ocorrências Setor'!V192=0,"n.d.",'Total de Ocorrências Setor'!V204/'Total de Ocorrências Setor'!V192-1)</f>
        <v>n.d.</v>
      </c>
      <c r="W204" s="60" t="str">
        <f>IF('Total de Ocorrências Setor'!W192=0,"n.d.",'Total de Ocorrências Setor'!W204/'Total de Ocorrências Setor'!W192-1)</f>
        <v>n.d.</v>
      </c>
      <c r="X204" s="59">
        <f>IF('Total de Ocorrências Setor'!X192=0,"n.d.",'Total de Ocorrências Setor'!X204/'Total de Ocorrências Setor'!X192-1)</f>
        <v>-1</v>
      </c>
      <c r="Y204" s="56"/>
    </row>
    <row r="205" spans="1:25" x14ac:dyDescent="0.35">
      <c r="A205" s="71">
        <v>39295</v>
      </c>
      <c r="B205" s="57">
        <f>IF('Total de Ocorrências Setor'!B193=0,"n.d.",'Total de Ocorrências Setor'!B205/'Total de Ocorrências Setor'!B193-1)</f>
        <v>-0.39097744360902253</v>
      </c>
      <c r="C205" s="58">
        <f>IF('Total de Ocorrências Setor'!C193=0,"n.d.",'Total de Ocorrências Setor'!C205/'Total de Ocorrências Setor'!C193-1)</f>
        <v>-0.34210526315789469</v>
      </c>
      <c r="D205" s="58">
        <f>IF('Total de Ocorrências Setor'!D193=0,"n.d.",'Total de Ocorrências Setor'!D205/'Total de Ocorrências Setor'!D193-1)</f>
        <v>-0.23711340206185572</v>
      </c>
      <c r="E205" s="58">
        <f>IF('Total de Ocorrências Setor'!E193=0,"n.d.",'Total de Ocorrências Setor'!E205/'Total de Ocorrências Setor'!E193-1)</f>
        <v>-0.66666666666666674</v>
      </c>
      <c r="F205" s="58">
        <f>IF('Total de Ocorrências Setor'!F193=0,"n.d.",'Total de Ocorrências Setor'!F205/'Total de Ocorrências Setor'!F193-1)</f>
        <v>-0.33429394812680113</v>
      </c>
      <c r="G205" s="57">
        <f>IF('Total de Ocorrências Setor'!G193=0,"n.d.",'Total de Ocorrências Setor'!G205/'Total de Ocorrências Setor'!G193-1)</f>
        <v>-0.58888888888888891</v>
      </c>
      <c r="H205" s="58">
        <f>IF('Total de Ocorrências Setor'!H193=0,"n.d.",'Total de Ocorrências Setor'!H205/'Total de Ocorrências Setor'!H193-1)</f>
        <v>-0.25490196078431371</v>
      </c>
      <c r="I205" s="58">
        <f>IF('Total de Ocorrências Setor'!I193=0,"n.d.",'Total de Ocorrências Setor'!I205/'Total de Ocorrências Setor'!I193-1)</f>
        <v>-0.29090909090909089</v>
      </c>
      <c r="J205" s="58">
        <f>IF('Total de Ocorrências Setor'!J193=0,"n.d.",'Total de Ocorrências Setor'!J205/'Total de Ocorrências Setor'!J193-1)</f>
        <v>-1</v>
      </c>
      <c r="K205" s="59">
        <f>IF('Total de Ocorrências Setor'!K193=0,"n.d.",'Total de Ocorrências Setor'!K205/'Total de Ocorrências Setor'!K193-1)</f>
        <v>-0.47386759581881532</v>
      </c>
      <c r="L205" s="58">
        <f>IF('Total de Ocorrências Setor'!L193=0,"n.d.",'Total de Ocorrências Setor'!L205/'Total de Ocorrências Setor'!L193-1)</f>
        <v>-0.11111111111111116</v>
      </c>
      <c r="M205" s="58">
        <f>IF('Total de Ocorrências Setor'!M193=0,"n.d.",'Total de Ocorrências Setor'!M205/'Total de Ocorrências Setor'!M193-1)</f>
        <v>-0.4</v>
      </c>
      <c r="N205" s="58">
        <f>IF('Total de Ocorrências Setor'!N193=0,"n.d.",'Total de Ocorrências Setor'!N205/'Total de Ocorrências Setor'!N193-1)</f>
        <v>0.33333333333333326</v>
      </c>
      <c r="O205" s="58" t="str">
        <f>IF('Total de Ocorrências Setor'!O193=0,"n.d.",'Total de Ocorrências Setor'!O205/'Total de Ocorrências Setor'!O193-1)</f>
        <v>n.d.</v>
      </c>
      <c r="P205" s="58">
        <f>IF('Total de Ocorrências Setor'!P193=0,"n.d.",'Total de Ocorrências Setor'!P205/'Total de Ocorrências Setor'!P193-1)</f>
        <v>-5.0000000000000044E-2</v>
      </c>
      <c r="Q205" s="57">
        <f>IF('Total de Ocorrências Setor'!Q193=0,"n.d.",'Total de Ocorrências Setor'!Q205/'Total de Ocorrências Setor'!Q193-1)</f>
        <v>0</v>
      </c>
      <c r="R205" s="58">
        <f>IF('Total de Ocorrências Setor'!R193=0,"n.d.",'Total de Ocorrências Setor'!R205/'Total de Ocorrências Setor'!R193-1)</f>
        <v>0.19999999999999996</v>
      </c>
      <c r="S205" s="58">
        <f>IF('Total de Ocorrências Setor'!S193=0,"n.d.",'Total de Ocorrências Setor'!S205/'Total de Ocorrências Setor'!S193-1)</f>
        <v>0</v>
      </c>
      <c r="T205" s="58" t="str">
        <f>IF('Total de Ocorrências Setor'!T193=0,"n.d.",'Total de Ocorrências Setor'!T205/'Total de Ocorrências Setor'!T193-1)</f>
        <v>n.d.</v>
      </c>
      <c r="U205" s="59">
        <f>IF('Total de Ocorrências Setor'!U193=0,"n.d.",'Total de Ocorrências Setor'!U205/'Total de Ocorrências Setor'!U193-1)</f>
        <v>7.1428571428571397E-2</v>
      </c>
      <c r="V205" s="58" t="str">
        <f>IF('Total de Ocorrências Setor'!V193=0,"n.d.",'Total de Ocorrências Setor'!V205/'Total de Ocorrências Setor'!V193-1)</f>
        <v>n.d.</v>
      </c>
      <c r="W205" s="60" t="str">
        <f>IF('Total de Ocorrências Setor'!W193=0,"n.d.",'Total de Ocorrências Setor'!W205/'Total de Ocorrências Setor'!W193-1)</f>
        <v>n.d.</v>
      </c>
      <c r="X205" s="59" t="str">
        <f>IF('Total de Ocorrências Setor'!X193=0,"n.d.",'Total de Ocorrências Setor'!X205/'Total de Ocorrências Setor'!X193-1)</f>
        <v>n.d.</v>
      </c>
      <c r="Y205" s="56"/>
    </row>
    <row r="206" spans="1:25" x14ac:dyDescent="0.35">
      <c r="A206" s="71">
        <v>39326</v>
      </c>
      <c r="B206" s="57">
        <f>IF('Total de Ocorrências Setor'!B194=0,"n.d.",'Total de Ocorrências Setor'!B206/'Total de Ocorrências Setor'!B194-1)</f>
        <v>-0.64383561643835618</v>
      </c>
      <c r="C206" s="58">
        <f>IF('Total de Ocorrências Setor'!C194=0,"n.d.",'Total de Ocorrências Setor'!C206/'Total de Ocorrências Setor'!C194-1)</f>
        <v>-0.44715447154471544</v>
      </c>
      <c r="D206" s="58">
        <f>IF('Total de Ocorrências Setor'!D194=0,"n.d.",'Total de Ocorrências Setor'!D206/'Total de Ocorrências Setor'!D194-1)</f>
        <v>-0.6</v>
      </c>
      <c r="E206" s="58">
        <f>IF('Total de Ocorrências Setor'!E194=0,"n.d.",'Total de Ocorrências Setor'!E206/'Total de Ocorrências Setor'!E194-1)</f>
        <v>-0.5</v>
      </c>
      <c r="F206" s="58">
        <f>IF('Total de Ocorrências Setor'!F194=0,"n.d.",'Total de Ocorrências Setor'!F206/'Total de Ocorrências Setor'!F194-1)</f>
        <v>-0.57007125890736343</v>
      </c>
      <c r="G206" s="57">
        <f>IF('Total de Ocorrências Setor'!G194=0,"n.d.",'Total de Ocorrências Setor'!G206/'Total de Ocorrências Setor'!G194-1)</f>
        <v>-0.1470588235294118</v>
      </c>
      <c r="H206" s="58">
        <f>IF('Total de Ocorrências Setor'!H194=0,"n.d.",'Total de Ocorrências Setor'!H206/'Total de Ocorrências Setor'!H194-1)</f>
        <v>-0.26315789473684215</v>
      </c>
      <c r="I206" s="58">
        <f>IF('Total de Ocorrências Setor'!I194=0,"n.d.",'Total de Ocorrências Setor'!I206/'Total de Ocorrências Setor'!I194-1)</f>
        <v>0.11764705882352944</v>
      </c>
      <c r="J206" s="58">
        <f>IF('Total de Ocorrências Setor'!J194=0,"n.d.",'Total de Ocorrências Setor'!J206/'Total de Ocorrências Setor'!J194-1)</f>
        <v>0</v>
      </c>
      <c r="K206" s="59">
        <f>IF('Total de Ocorrências Setor'!K194=0,"n.d.",'Total de Ocorrências Setor'!K206/'Total de Ocorrências Setor'!K194-1)</f>
        <v>-0.11347517730496459</v>
      </c>
      <c r="L206" s="58">
        <f>IF('Total de Ocorrências Setor'!L194=0,"n.d.",'Total de Ocorrências Setor'!L206/'Total de Ocorrências Setor'!L194-1)</f>
        <v>-0.5</v>
      </c>
      <c r="M206" s="58">
        <f>IF('Total de Ocorrências Setor'!M194=0,"n.d.",'Total de Ocorrências Setor'!M206/'Total de Ocorrências Setor'!M194-1)</f>
        <v>2.6666666666666665</v>
      </c>
      <c r="N206" s="58">
        <f>IF('Total de Ocorrências Setor'!N194=0,"n.d.",'Total de Ocorrências Setor'!N206/'Total de Ocorrências Setor'!N194-1)</f>
        <v>0</v>
      </c>
      <c r="O206" s="58" t="str">
        <f>IF('Total de Ocorrências Setor'!O194=0,"n.d.",'Total de Ocorrências Setor'!O206/'Total de Ocorrências Setor'!O194-1)</f>
        <v>n.d.</v>
      </c>
      <c r="P206" s="58">
        <f>IF('Total de Ocorrências Setor'!P194=0,"n.d.",'Total de Ocorrências Setor'!P206/'Total de Ocorrências Setor'!P194-1)</f>
        <v>0.10526315789473695</v>
      </c>
      <c r="Q206" s="57">
        <f>IF('Total de Ocorrências Setor'!Q194=0,"n.d.",'Total de Ocorrências Setor'!Q206/'Total de Ocorrências Setor'!Q194-1)</f>
        <v>-0.36363636363636365</v>
      </c>
      <c r="R206" s="58">
        <f>IF('Total de Ocorrências Setor'!R194=0,"n.d.",'Total de Ocorrências Setor'!R206/'Total de Ocorrências Setor'!R194-1)</f>
        <v>-0.375</v>
      </c>
      <c r="S206" s="58">
        <f>IF('Total de Ocorrências Setor'!S194=0,"n.d.",'Total de Ocorrências Setor'!S206/'Total de Ocorrências Setor'!S194-1)</f>
        <v>1</v>
      </c>
      <c r="T206" s="58" t="str">
        <f>IF('Total de Ocorrências Setor'!T194=0,"n.d.",'Total de Ocorrências Setor'!T206/'Total de Ocorrências Setor'!T194-1)</f>
        <v>n.d.</v>
      </c>
      <c r="U206" s="59">
        <f>IF('Total de Ocorrências Setor'!U194=0,"n.d.",'Total de Ocorrências Setor'!U206/'Total de Ocorrências Setor'!U194-1)</f>
        <v>-0.30000000000000004</v>
      </c>
      <c r="V206" s="58" t="str">
        <f>IF('Total de Ocorrências Setor'!V194=0,"n.d.",'Total de Ocorrências Setor'!V206/'Total de Ocorrências Setor'!V194-1)</f>
        <v>n.d.</v>
      </c>
      <c r="W206" s="60" t="str">
        <f>IF('Total de Ocorrências Setor'!W194=0,"n.d.",'Total de Ocorrências Setor'!W206/'Total de Ocorrências Setor'!W194-1)</f>
        <v>n.d.</v>
      </c>
      <c r="X206" s="59">
        <f>IF('Total de Ocorrências Setor'!X194=0,"n.d.",'Total de Ocorrências Setor'!X206/'Total de Ocorrências Setor'!X194-1)</f>
        <v>-1</v>
      </c>
      <c r="Y206" s="56"/>
    </row>
    <row r="207" spans="1:25" x14ac:dyDescent="0.35">
      <c r="A207" s="71">
        <v>39356</v>
      </c>
      <c r="B207" s="57">
        <f>IF('Total de Ocorrências Setor'!B195=0,"n.d.",'Total de Ocorrências Setor'!B207/'Total de Ocorrências Setor'!B195-1)</f>
        <v>-0.24770642201834858</v>
      </c>
      <c r="C207" s="58">
        <f>IF('Total de Ocorrências Setor'!C195=0,"n.d.",'Total de Ocorrências Setor'!C207/'Total de Ocorrências Setor'!C195-1)</f>
        <v>-0.5</v>
      </c>
      <c r="D207" s="58">
        <f>IF('Total de Ocorrências Setor'!D195=0,"n.d.",'Total de Ocorrências Setor'!D207/'Total de Ocorrências Setor'!D195-1)</f>
        <v>-0.48305084745762716</v>
      </c>
      <c r="E207" s="58">
        <f>IF('Total de Ocorrências Setor'!E195=0,"n.d.",'Total de Ocorrências Setor'!E207/'Total de Ocorrências Setor'!E195-1)</f>
        <v>-1</v>
      </c>
      <c r="F207" s="58">
        <f>IF('Total de Ocorrências Setor'!F195=0,"n.d.",'Total de Ocorrências Setor'!F207/'Total de Ocorrências Setor'!F195-1)</f>
        <v>-0.42970822281167109</v>
      </c>
      <c r="G207" s="57">
        <f>IF('Total de Ocorrências Setor'!G195=0,"n.d.",'Total de Ocorrências Setor'!G207/'Total de Ocorrências Setor'!G195-1)</f>
        <v>-1.9230769230769273E-2</v>
      </c>
      <c r="H207" s="58">
        <f>IF('Total de Ocorrências Setor'!H195=0,"n.d.",'Total de Ocorrências Setor'!H207/'Total de Ocorrências Setor'!H195-1)</f>
        <v>0.30000000000000004</v>
      </c>
      <c r="I207" s="58">
        <f>IF('Total de Ocorrências Setor'!I195=0,"n.d.",'Total de Ocorrências Setor'!I207/'Total de Ocorrências Setor'!I195-1)</f>
        <v>-0.35135135135135132</v>
      </c>
      <c r="J207" s="58">
        <f>IF('Total de Ocorrências Setor'!J195=0,"n.d.",'Total de Ocorrências Setor'!J207/'Total de Ocorrências Setor'!J195-1)</f>
        <v>-1</v>
      </c>
      <c r="K207" s="59">
        <f>IF('Total de Ocorrências Setor'!K195=0,"n.d.",'Total de Ocorrências Setor'!K207/'Total de Ocorrências Setor'!K195-1)</f>
        <v>-5.0000000000000044E-2</v>
      </c>
      <c r="L207" s="58">
        <f>IF('Total de Ocorrências Setor'!L195=0,"n.d.",'Total de Ocorrências Setor'!L207/'Total de Ocorrências Setor'!L195-1)</f>
        <v>0</v>
      </c>
      <c r="M207" s="58">
        <f>IF('Total de Ocorrências Setor'!M195=0,"n.d.",'Total de Ocorrências Setor'!M207/'Total de Ocorrências Setor'!M195-1)</f>
        <v>0.60000000000000009</v>
      </c>
      <c r="N207" s="58">
        <f>IF('Total de Ocorrências Setor'!N195=0,"n.d.",'Total de Ocorrências Setor'!N207/'Total de Ocorrências Setor'!N195-1)</f>
        <v>2</v>
      </c>
      <c r="O207" s="58" t="str">
        <f>IF('Total de Ocorrências Setor'!O195=0,"n.d.",'Total de Ocorrências Setor'!O207/'Total de Ocorrências Setor'!O195-1)</f>
        <v>n.d.</v>
      </c>
      <c r="P207" s="58">
        <f>IF('Total de Ocorrências Setor'!P195=0,"n.d.",'Total de Ocorrências Setor'!P207/'Total de Ocorrências Setor'!P195-1)</f>
        <v>0.38888888888888884</v>
      </c>
      <c r="Q207" s="57">
        <f>IF('Total de Ocorrências Setor'!Q195=0,"n.d.",'Total de Ocorrências Setor'!Q207/'Total de Ocorrências Setor'!Q195-1)</f>
        <v>-0.11111111111111116</v>
      </c>
      <c r="R207" s="58">
        <f>IF('Total de Ocorrências Setor'!R195=0,"n.d.",'Total de Ocorrências Setor'!R207/'Total de Ocorrências Setor'!R195-1)</f>
        <v>1</v>
      </c>
      <c r="S207" s="58">
        <f>IF('Total de Ocorrências Setor'!S195=0,"n.d.",'Total de Ocorrências Setor'!S207/'Total de Ocorrências Setor'!S195-1)</f>
        <v>0.33333333333333326</v>
      </c>
      <c r="T207" s="58" t="str">
        <f>IF('Total de Ocorrências Setor'!T195=0,"n.d.",'Total de Ocorrências Setor'!T207/'Total de Ocorrências Setor'!T195-1)</f>
        <v>n.d.</v>
      </c>
      <c r="U207" s="59">
        <f>IF('Total de Ocorrências Setor'!U195=0,"n.d.",'Total de Ocorrências Setor'!U207/'Total de Ocorrências Setor'!U195-1)</f>
        <v>0.25</v>
      </c>
      <c r="V207" s="58" t="str">
        <f>IF('Total de Ocorrências Setor'!V195=0,"n.d.",'Total de Ocorrências Setor'!V207/'Total de Ocorrências Setor'!V195-1)</f>
        <v>n.d.</v>
      </c>
      <c r="W207" s="60" t="str">
        <f>IF('Total de Ocorrências Setor'!W195=0,"n.d.",'Total de Ocorrências Setor'!W207/'Total de Ocorrências Setor'!W195-1)</f>
        <v>n.d.</v>
      </c>
      <c r="X207" s="59">
        <f>IF('Total de Ocorrências Setor'!X195=0,"n.d.",'Total de Ocorrências Setor'!X207/'Total de Ocorrências Setor'!X195-1)</f>
        <v>0</v>
      </c>
      <c r="Y207" s="56"/>
    </row>
    <row r="208" spans="1:25" x14ac:dyDescent="0.35">
      <c r="A208" s="71">
        <v>39387</v>
      </c>
      <c r="B208" s="57">
        <f>IF('Total de Ocorrências Setor'!B196=0,"n.d.",'Total de Ocorrências Setor'!B208/'Total de Ocorrências Setor'!B196-1)</f>
        <v>-0.34951456310679607</v>
      </c>
      <c r="C208" s="58">
        <f>IF('Total de Ocorrências Setor'!C196=0,"n.d.",'Total de Ocorrências Setor'!C208/'Total de Ocorrências Setor'!C196-1)</f>
        <v>-0.5267857142857143</v>
      </c>
      <c r="D208" s="58">
        <f>IF('Total de Ocorrências Setor'!D196=0,"n.d.",'Total de Ocorrências Setor'!D208/'Total de Ocorrências Setor'!D196-1)</f>
        <v>-0.59183673469387754</v>
      </c>
      <c r="E208" s="58">
        <f>IF('Total de Ocorrências Setor'!E196=0,"n.d.",'Total de Ocorrências Setor'!E208/'Total de Ocorrências Setor'!E196-1)</f>
        <v>0</v>
      </c>
      <c r="F208" s="58">
        <f>IF('Total de Ocorrências Setor'!F196=0,"n.d.",'Total de Ocorrências Setor'!F208/'Total de Ocorrências Setor'!F196-1)</f>
        <v>-0.48726114649681529</v>
      </c>
      <c r="G208" s="57">
        <f>IF('Total de Ocorrências Setor'!G196=0,"n.d.",'Total de Ocorrências Setor'!G208/'Total de Ocorrências Setor'!G196-1)</f>
        <v>-0.24358974358974361</v>
      </c>
      <c r="H208" s="58">
        <f>IF('Total de Ocorrências Setor'!H196=0,"n.d.",'Total de Ocorrências Setor'!H208/'Total de Ocorrências Setor'!H196-1)</f>
        <v>-0.3125</v>
      </c>
      <c r="I208" s="58">
        <f>IF('Total de Ocorrências Setor'!I196=0,"n.d.",'Total de Ocorrências Setor'!I208/'Total de Ocorrências Setor'!I196-1)</f>
        <v>-0.64</v>
      </c>
      <c r="J208" s="58" t="str">
        <f>IF('Total de Ocorrências Setor'!J196=0,"n.d.",'Total de Ocorrências Setor'!J208/'Total de Ocorrências Setor'!J196-1)</f>
        <v>n.d.</v>
      </c>
      <c r="K208" s="59">
        <f>IF('Total de Ocorrências Setor'!K196=0,"n.d.",'Total de Ocorrências Setor'!K208/'Total de Ocorrências Setor'!K196-1)</f>
        <v>-0.375</v>
      </c>
      <c r="L208" s="58">
        <f>IF('Total de Ocorrências Setor'!L196=0,"n.d.",'Total de Ocorrências Setor'!L208/'Total de Ocorrências Setor'!L196-1)</f>
        <v>0.5</v>
      </c>
      <c r="M208" s="58">
        <f>IF('Total de Ocorrências Setor'!M196=0,"n.d.",'Total de Ocorrências Setor'!M208/'Total de Ocorrências Setor'!M196-1)</f>
        <v>-0.19999999999999996</v>
      </c>
      <c r="N208" s="58">
        <f>IF('Total de Ocorrências Setor'!N196=0,"n.d.",'Total de Ocorrências Setor'!N208/'Total de Ocorrências Setor'!N196-1)</f>
        <v>-0.5</v>
      </c>
      <c r="O208" s="58" t="str">
        <f>IF('Total de Ocorrências Setor'!O196=0,"n.d.",'Total de Ocorrências Setor'!O208/'Total de Ocorrências Setor'!O196-1)</f>
        <v>n.d.</v>
      </c>
      <c r="P208" s="58">
        <f>IF('Total de Ocorrências Setor'!P196=0,"n.d.",'Total de Ocorrências Setor'!P208/'Total de Ocorrências Setor'!P196-1)</f>
        <v>-0.27272727272727271</v>
      </c>
      <c r="Q208" s="57">
        <f>IF('Total de Ocorrências Setor'!Q196=0,"n.d.",'Total de Ocorrências Setor'!Q208/'Total de Ocorrências Setor'!Q196-1)</f>
        <v>-0.75</v>
      </c>
      <c r="R208" s="58">
        <f>IF('Total de Ocorrências Setor'!R196=0,"n.d.",'Total de Ocorrências Setor'!R208/'Total de Ocorrências Setor'!R196-1)</f>
        <v>-0.33333333333333337</v>
      </c>
      <c r="S208" s="58">
        <f>IF('Total de Ocorrências Setor'!S196=0,"n.d.",'Total de Ocorrências Setor'!S208/'Total de Ocorrências Setor'!S196-1)</f>
        <v>0</v>
      </c>
      <c r="T208" s="58" t="str">
        <f>IF('Total de Ocorrências Setor'!T196=0,"n.d.",'Total de Ocorrências Setor'!T208/'Total de Ocorrências Setor'!T196-1)</f>
        <v>n.d.</v>
      </c>
      <c r="U208" s="59">
        <f>IF('Total de Ocorrências Setor'!U196=0,"n.d.",'Total de Ocorrências Setor'!U208/'Total de Ocorrências Setor'!U196-1)</f>
        <v>-0.4</v>
      </c>
      <c r="V208" s="58" t="str">
        <f>IF('Total de Ocorrências Setor'!V196=0,"n.d.",'Total de Ocorrências Setor'!V208/'Total de Ocorrências Setor'!V196-1)</f>
        <v>n.d.</v>
      </c>
      <c r="W208" s="60" t="str">
        <f>IF('Total de Ocorrências Setor'!W196=0,"n.d.",'Total de Ocorrências Setor'!W208/'Total de Ocorrências Setor'!W196-1)</f>
        <v>n.d.</v>
      </c>
      <c r="X208" s="59" t="str">
        <f>IF('Total de Ocorrências Setor'!X196=0,"n.d.",'Total de Ocorrências Setor'!X208/'Total de Ocorrências Setor'!X196-1)</f>
        <v>n.d.</v>
      </c>
      <c r="Y208" s="56"/>
    </row>
    <row r="209" spans="1:25" ht="15" thickBot="1" x14ac:dyDescent="0.4">
      <c r="A209" s="72">
        <v>39417</v>
      </c>
      <c r="B209" s="65">
        <f>IF('Total de Ocorrências Setor'!B197=0,"n.d.",'Total de Ocorrências Setor'!B209/'Total de Ocorrências Setor'!B197-1)</f>
        <v>-0.24137931034482762</v>
      </c>
      <c r="C209" s="66">
        <f>IF('Total de Ocorrências Setor'!C197=0,"n.d.",'Total de Ocorrências Setor'!C209/'Total de Ocorrências Setor'!C197-1)</f>
        <v>-0.38181818181818183</v>
      </c>
      <c r="D209" s="66">
        <f>IF('Total de Ocorrências Setor'!D197=0,"n.d.",'Total de Ocorrências Setor'!D209/'Total de Ocorrências Setor'!D197-1)</f>
        <v>-0.3232323232323232</v>
      </c>
      <c r="E209" s="66" t="str">
        <f>IF('Total de Ocorrências Setor'!E197=0,"n.d.",'Total de Ocorrências Setor'!E209/'Total de Ocorrências Setor'!E197-1)</f>
        <v>n.d.</v>
      </c>
      <c r="F209" s="66">
        <f>IF('Total de Ocorrências Setor'!F197=0,"n.d.",'Total de Ocorrências Setor'!F209/'Total de Ocorrências Setor'!F197-1)</f>
        <v>-0.31081081081081086</v>
      </c>
      <c r="G209" s="65">
        <f>IF('Total de Ocorrências Setor'!G197=0,"n.d.",'Total de Ocorrências Setor'!G209/'Total de Ocorrências Setor'!G197-1)</f>
        <v>0</v>
      </c>
      <c r="H209" s="66">
        <f>IF('Total de Ocorrências Setor'!H197=0,"n.d.",'Total de Ocorrências Setor'!H209/'Total de Ocorrências Setor'!H197-1)</f>
        <v>-0.54838709677419351</v>
      </c>
      <c r="I209" s="66">
        <f>IF('Total de Ocorrências Setor'!I197=0,"n.d.",'Total de Ocorrências Setor'!I209/'Total de Ocorrências Setor'!I197-1)</f>
        <v>-0.4242424242424242</v>
      </c>
      <c r="J209" s="66" t="str">
        <f>IF('Total de Ocorrências Setor'!J197=0,"n.d.",'Total de Ocorrências Setor'!J209/'Total de Ocorrências Setor'!J197-1)</f>
        <v>n.d.</v>
      </c>
      <c r="K209" s="67">
        <f>IF('Total de Ocorrências Setor'!K197=0,"n.d.",'Total de Ocorrências Setor'!K209/'Total de Ocorrências Setor'!K197-1)</f>
        <v>-0.27927927927927931</v>
      </c>
      <c r="L209" s="66">
        <f>IF('Total de Ocorrências Setor'!L197=0,"n.d.",'Total de Ocorrências Setor'!L209/'Total de Ocorrências Setor'!L197-1)</f>
        <v>-0.16666666666666663</v>
      </c>
      <c r="M209" s="66">
        <f>IF('Total de Ocorrências Setor'!M197=0,"n.d.",'Total de Ocorrências Setor'!M209/'Total de Ocorrências Setor'!M197-1)</f>
        <v>0.8</v>
      </c>
      <c r="N209" s="66">
        <f>IF('Total de Ocorrências Setor'!N197=0,"n.d.",'Total de Ocorrências Setor'!N209/'Total de Ocorrências Setor'!N197-1)</f>
        <v>-0.8</v>
      </c>
      <c r="O209" s="66" t="str">
        <f>IF('Total de Ocorrências Setor'!O197=0,"n.d.",'Total de Ocorrências Setor'!O209/'Total de Ocorrências Setor'!O197-1)</f>
        <v>n.d.</v>
      </c>
      <c r="P209" s="66">
        <f>IF('Total de Ocorrências Setor'!P197=0,"n.d.",'Total de Ocorrências Setor'!P209/'Total de Ocorrências Setor'!P197-1)</f>
        <v>-9.0909090909090939E-2</v>
      </c>
      <c r="Q209" s="65">
        <f>IF('Total de Ocorrências Setor'!Q197=0,"n.d.",'Total de Ocorrências Setor'!Q209/'Total de Ocorrências Setor'!Q197-1)</f>
        <v>3</v>
      </c>
      <c r="R209" s="66">
        <f>IF('Total de Ocorrências Setor'!R197=0,"n.d.",'Total de Ocorrências Setor'!R209/'Total de Ocorrências Setor'!R197-1)</f>
        <v>0.5</v>
      </c>
      <c r="S209" s="66">
        <f>IF('Total de Ocorrências Setor'!S197=0,"n.d.",'Total de Ocorrências Setor'!S209/'Total de Ocorrências Setor'!S197-1)</f>
        <v>1</v>
      </c>
      <c r="T209" s="66" t="str">
        <f>IF('Total de Ocorrências Setor'!T197=0,"n.d.",'Total de Ocorrências Setor'!T209/'Total de Ocorrências Setor'!T197-1)</f>
        <v>n.d.</v>
      </c>
      <c r="U209" s="67">
        <f>IF('Total de Ocorrências Setor'!U197=0,"n.d.",'Total de Ocorrências Setor'!U209/'Total de Ocorrências Setor'!U197-1)</f>
        <v>1</v>
      </c>
      <c r="V209" s="66" t="str">
        <f>IF('Total de Ocorrências Setor'!V197=0,"n.d.",'Total de Ocorrências Setor'!V209/'Total de Ocorrências Setor'!V197-1)</f>
        <v>n.d.</v>
      </c>
      <c r="W209" s="68" t="str">
        <f>IF('Total de Ocorrências Setor'!W197=0,"n.d.",'Total de Ocorrências Setor'!W209/'Total de Ocorrências Setor'!W197-1)</f>
        <v>n.d.</v>
      </c>
      <c r="X209" s="67" t="str">
        <f>IF('Total de Ocorrências Setor'!X197=0,"n.d.",'Total de Ocorrências Setor'!X209/'Total de Ocorrências Setor'!X197-1)</f>
        <v>n.d.</v>
      </c>
      <c r="Y209" s="56"/>
    </row>
    <row r="210" spans="1:25" x14ac:dyDescent="0.35">
      <c r="A210" s="70">
        <v>39448</v>
      </c>
      <c r="B210" s="61">
        <f>IF('Total de Ocorrências Setor'!B198=0,"n.d.",'Total de Ocorrências Setor'!B210/'Total de Ocorrências Setor'!B198-1)</f>
        <v>-0.3380281690140845</v>
      </c>
      <c r="C210" s="62">
        <f>IF('Total de Ocorrências Setor'!C198=0,"n.d.",'Total de Ocorrências Setor'!C210/'Total de Ocorrências Setor'!C198-1)</f>
        <v>-0.30303030303030298</v>
      </c>
      <c r="D210" s="62">
        <f>IF('Total de Ocorrências Setor'!D198=0,"n.d.",'Total de Ocorrências Setor'!D210/'Total de Ocorrências Setor'!D198-1)</f>
        <v>-0.30000000000000004</v>
      </c>
      <c r="E210" s="62">
        <f>IF('Total de Ocorrências Setor'!E198=0,"n.d.",'Total de Ocorrências Setor'!E210/'Total de Ocorrências Setor'!E198-1)</f>
        <v>2</v>
      </c>
      <c r="F210" s="62">
        <f>IF('Total de Ocorrências Setor'!F198=0,"n.d.",'Total de Ocorrências Setor'!F210/'Total de Ocorrências Setor'!F198-1)</f>
        <v>-0.30303030303030298</v>
      </c>
      <c r="G210" s="61">
        <f>IF('Total de Ocorrências Setor'!G198=0,"n.d.",'Total de Ocorrências Setor'!G210/'Total de Ocorrências Setor'!G198-1)</f>
        <v>-0.33333333333333337</v>
      </c>
      <c r="H210" s="62">
        <f>IF('Total de Ocorrências Setor'!H198=0,"n.d.",'Total de Ocorrências Setor'!H210/'Total de Ocorrências Setor'!H198-1)</f>
        <v>-0.125</v>
      </c>
      <c r="I210" s="62">
        <f>IF('Total de Ocorrências Setor'!I198=0,"n.d.",'Total de Ocorrências Setor'!I210/'Total de Ocorrências Setor'!I198-1)</f>
        <v>-0.12</v>
      </c>
      <c r="J210" s="62">
        <f>IF('Total de Ocorrências Setor'!J198=0,"n.d.",'Total de Ocorrências Setor'!J210/'Total de Ocorrências Setor'!J198-1)</f>
        <v>-1</v>
      </c>
      <c r="K210" s="63">
        <f>IF('Total de Ocorrências Setor'!K198=0,"n.d.",'Total de Ocorrências Setor'!K210/'Total de Ocorrências Setor'!K198-1)</f>
        <v>-0.23157894736842111</v>
      </c>
      <c r="L210" s="62">
        <f>IF('Total de Ocorrências Setor'!L198=0,"n.d.",'Total de Ocorrências Setor'!L210/'Total de Ocorrências Setor'!L198-1)</f>
        <v>-0.22222222222222221</v>
      </c>
      <c r="M210" s="62">
        <f>IF('Total de Ocorrências Setor'!M198=0,"n.d.",'Total de Ocorrências Setor'!M210/'Total de Ocorrências Setor'!M198-1)</f>
        <v>0.5</v>
      </c>
      <c r="N210" s="62">
        <f>IF('Total de Ocorrências Setor'!N198=0,"n.d.",'Total de Ocorrências Setor'!N210/'Total de Ocorrências Setor'!N198-1)</f>
        <v>-0.7142857142857143</v>
      </c>
      <c r="O210" s="62" t="str">
        <f>IF('Total de Ocorrências Setor'!O198=0,"n.d.",'Total de Ocorrências Setor'!O210/'Total de Ocorrências Setor'!O198-1)</f>
        <v>n.d.</v>
      </c>
      <c r="P210" s="62">
        <f>IF('Total de Ocorrências Setor'!P198=0,"n.d.",'Total de Ocorrências Setor'!P210/'Total de Ocorrências Setor'!P198-1)</f>
        <v>-0.25</v>
      </c>
      <c r="Q210" s="61">
        <f>IF('Total de Ocorrências Setor'!Q198=0,"n.d.",'Total de Ocorrências Setor'!Q210/'Total de Ocorrências Setor'!Q198-1)</f>
        <v>-0.33333333333333337</v>
      </c>
      <c r="R210" s="62">
        <f>IF('Total de Ocorrências Setor'!R198=0,"n.d.",'Total de Ocorrências Setor'!R210/'Total de Ocorrências Setor'!R198-1)</f>
        <v>0</v>
      </c>
      <c r="S210" s="62">
        <f>IF('Total de Ocorrências Setor'!S198=0,"n.d.",'Total de Ocorrências Setor'!S210/'Total de Ocorrências Setor'!S198-1)</f>
        <v>-0.66666666666666674</v>
      </c>
      <c r="T210" s="62" t="str">
        <f>IF('Total de Ocorrências Setor'!T198=0,"n.d.",'Total de Ocorrências Setor'!T210/'Total de Ocorrências Setor'!T198-1)</f>
        <v>n.d.</v>
      </c>
      <c r="U210" s="63">
        <f>IF('Total de Ocorrências Setor'!U198=0,"n.d.",'Total de Ocorrências Setor'!U210/'Total de Ocorrências Setor'!U198-1)</f>
        <v>-0.375</v>
      </c>
      <c r="V210" s="62">
        <f>IF('Total de Ocorrências Setor'!V198=0,"n.d.",'Total de Ocorrências Setor'!V210/'Total de Ocorrências Setor'!V198-1)</f>
        <v>-0.5</v>
      </c>
      <c r="W210" s="64" t="str">
        <f>IF('Total de Ocorrências Setor'!W198=0,"n.d.",'Total de Ocorrências Setor'!W210/'Total de Ocorrências Setor'!W198-1)</f>
        <v>n.d.</v>
      </c>
      <c r="X210" s="63" t="str">
        <f>IF('Total de Ocorrências Setor'!X198=0,"n.d.",'Total de Ocorrências Setor'!X210/'Total de Ocorrências Setor'!X198-1)</f>
        <v>n.d.</v>
      </c>
      <c r="Y210" s="56"/>
    </row>
    <row r="211" spans="1:25" x14ac:dyDescent="0.35">
      <c r="A211" s="71">
        <v>39479</v>
      </c>
      <c r="B211" s="57">
        <f>IF('Total de Ocorrências Setor'!B199=0,"n.d.",'Total de Ocorrências Setor'!B211/'Total de Ocorrências Setor'!B199-1)</f>
        <v>-0.4285714285714286</v>
      </c>
      <c r="C211" s="58">
        <f>IF('Total de Ocorrências Setor'!C199=0,"n.d.",'Total de Ocorrências Setor'!C211/'Total de Ocorrências Setor'!C199-1)</f>
        <v>-0.32954545454545459</v>
      </c>
      <c r="D211" s="58">
        <f>IF('Total de Ocorrências Setor'!D199=0,"n.d.",'Total de Ocorrências Setor'!D211/'Total de Ocorrências Setor'!D199-1)</f>
        <v>-0.51578947368421058</v>
      </c>
      <c r="E211" s="58" t="str">
        <f>IF('Total de Ocorrências Setor'!E199=0,"n.d.",'Total de Ocorrências Setor'!E211/'Total de Ocorrências Setor'!E199-1)</f>
        <v>n.d.</v>
      </c>
      <c r="F211" s="58">
        <f>IF('Total de Ocorrências Setor'!F199=0,"n.d.",'Total de Ocorrências Setor'!F211/'Total de Ocorrências Setor'!F199-1)</f>
        <v>-0.41637010676156583</v>
      </c>
      <c r="G211" s="57">
        <f>IF('Total de Ocorrências Setor'!G199=0,"n.d.",'Total de Ocorrências Setor'!G211/'Total de Ocorrências Setor'!G199-1)</f>
        <v>-0.12</v>
      </c>
      <c r="H211" s="58">
        <f>IF('Total de Ocorrências Setor'!H199=0,"n.d.",'Total de Ocorrências Setor'!H211/'Total de Ocorrências Setor'!H199-1)</f>
        <v>0.73684210526315796</v>
      </c>
      <c r="I211" s="58">
        <f>IF('Total de Ocorrências Setor'!I199=0,"n.d.",'Total de Ocorrências Setor'!I211/'Total de Ocorrências Setor'!I199-1)</f>
        <v>0.4375</v>
      </c>
      <c r="J211" s="58" t="str">
        <f>IF('Total de Ocorrências Setor'!J199=0,"n.d.",'Total de Ocorrências Setor'!J211/'Total de Ocorrências Setor'!J199-1)</f>
        <v>n.d.</v>
      </c>
      <c r="K211" s="59">
        <f>IF('Total de Ocorrências Setor'!K199=0,"n.d.",'Total de Ocorrências Setor'!K211/'Total de Ocorrências Setor'!K199-1)</f>
        <v>0.17647058823529416</v>
      </c>
      <c r="L211" s="58">
        <f>IF('Total de Ocorrências Setor'!L199=0,"n.d.",'Total de Ocorrências Setor'!L211/'Total de Ocorrências Setor'!L199-1)</f>
        <v>1</v>
      </c>
      <c r="M211" s="58">
        <f>IF('Total de Ocorrências Setor'!M199=0,"n.d.",'Total de Ocorrências Setor'!M211/'Total de Ocorrências Setor'!M199-1)</f>
        <v>-0.41666666666666663</v>
      </c>
      <c r="N211" s="58">
        <f>IF('Total de Ocorrências Setor'!N199=0,"n.d.",'Total de Ocorrências Setor'!N211/'Total de Ocorrências Setor'!N199-1)</f>
        <v>-0.19999999999999996</v>
      </c>
      <c r="O211" s="58">
        <f>IF('Total de Ocorrências Setor'!O199=0,"n.d.",'Total de Ocorrências Setor'!O211/'Total de Ocorrências Setor'!O199-1)</f>
        <v>-1</v>
      </c>
      <c r="P211" s="58">
        <f>IF('Total de Ocorrências Setor'!P199=0,"n.d.",'Total de Ocorrências Setor'!P211/'Total de Ocorrências Setor'!P199-1)</f>
        <v>-0.13636363636363635</v>
      </c>
      <c r="Q211" s="57">
        <f>IF('Total de Ocorrências Setor'!Q199=0,"n.d.",'Total de Ocorrências Setor'!Q211/'Total de Ocorrências Setor'!Q199-1)</f>
        <v>-0.75</v>
      </c>
      <c r="R211" s="58">
        <f>IF('Total de Ocorrências Setor'!R199=0,"n.d.",'Total de Ocorrências Setor'!R211/'Total de Ocorrências Setor'!R199-1)</f>
        <v>-0.75</v>
      </c>
      <c r="S211" s="58">
        <f>IF('Total de Ocorrências Setor'!S199=0,"n.d.",'Total de Ocorrências Setor'!S211/'Total de Ocorrências Setor'!S199-1)</f>
        <v>-0.33333333333333337</v>
      </c>
      <c r="T211" s="58">
        <f>IF('Total de Ocorrências Setor'!T199=0,"n.d.",'Total de Ocorrências Setor'!T211/'Total de Ocorrências Setor'!T199-1)</f>
        <v>-1</v>
      </c>
      <c r="U211" s="59">
        <f>IF('Total de Ocorrências Setor'!U199=0,"n.d.",'Total de Ocorrências Setor'!U211/'Total de Ocorrências Setor'!U199-1)</f>
        <v>-0.6875</v>
      </c>
      <c r="V211" s="58" t="str">
        <f>IF('Total de Ocorrências Setor'!V199=0,"n.d.",'Total de Ocorrências Setor'!V211/'Total de Ocorrências Setor'!V199-1)</f>
        <v>n.d.</v>
      </c>
      <c r="W211" s="60" t="str">
        <f>IF('Total de Ocorrências Setor'!W199=0,"n.d.",'Total de Ocorrências Setor'!W211/'Total de Ocorrências Setor'!W199-1)</f>
        <v>n.d.</v>
      </c>
      <c r="X211" s="59" t="str">
        <f>IF('Total de Ocorrências Setor'!X199=0,"n.d.",'Total de Ocorrências Setor'!X211/'Total de Ocorrências Setor'!X199-1)</f>
        <v>n.d.</v>
      </c>
      <c r="Y211" s="56"/>
    </row>
    <row r="212" spans="1:25" x14ac:dyDescent="0.35">
      <c r="A212" s="71">
        <v>39508</v>
      </c>
      <c r="B212" s="57">
        <f>IF('Total de Ocorrências Setor'!B200=0,"n.d.",'Total de Ocorrências Setor'!B212/'Total de Ocorrências Setor'!B200-1)</f>
        <v>-0.27272727272727271</v>
      </c>
      <c r="C212" s="58">
        <f>IF('Total de Ocorrências Setor'!C200=0,"n.d.",'Total de Ocorrências Setor'!C212/'Total de Ocorrências Setor'!C200-1)</f>
        <v>-0.21359223300970875</v>
      </c>
      <c r="D212" s="58">
        <f>IF('Total de Ocorrências Setor'!D200=0,"n.d.",'Total de Ocorrências Setor'!D212/'Total de Ocorrências Setor'!D200-1)</f>
        <v>-0.20930232558139539</v>
      </c>
      <c r="E212" s="58">
        <f>IF('Total de Ocorrências Setor'!E200=0,"n.d.",'Total de Ocorrências Setor'!E212/'Total de Ocorrências Setor'!E200-1)</f>
        <v>-0.25</v>
      </c>
      <c r="F212" s="58">
        <f>IF('Total de Ocorrências Setor'!F200=0,"n.d.",'Total de Ocorrências Setor'!F212/'Total de Ocorrências Setor'!F200-1)</f>
        <v>-0.23131672597864772</v>
      </c>
      <c r="G212" s="57">
        <f>IF('Total de Ocorrências Setor'!G200=0,"n.d.",'Total de Ocorrências Setor'!G212/'Total de Ocorrências Setor'!G200-1)</f>
        <v>-0.54444444444444451</v>
      </c>
      <c r="H212" s="58">
        <f>IF('Total de Ocorrências Setor'!H200=0,"n.d.",'Total de Ocorrências Setor'!H212/'Total de Ocorrências Setor'!H200-1)</f>
        <v>-0.59090909090909083</v>
      </c>
      <c r="I212" s="58">
        <f>IF('Total de Ocorrências Setor'!I200=0,"n.d.",'Total de Ocorrências Setor'!I212/'Total de Ocorrências Setor'!I200-1)</f>
        <v>-0.26666666666666672</v>
      </c>
      <c r="J212" s="58">
        <f>IF('Total de Ocorrências Setor'!J200=0,"n.d.",'Total de Ocorrências Setor'!J212/'Total de Ocorrências Setor'!J200-1)</f>
        <v>-1</v>
      </c>
      <c r="K212" s="59">
        <f>IF('Total de Ocorrências Setor'!K200=0,"n.d.",'Total de Ocorrências Setor'!K212/'Total de Ocorrências Setor'!K200-1)</f>
        <v>-0.51204819277108427</v>
      </c>
      <c r="L212" s="58">
        <f>IF('Total de Ocorrências Setor'!L200=0,"n.d.",'Total de Ocorrências Setor'!L212/'Total de Ocorrências Setor'!L200-1)</f>
        <v>0.44444444444444442</v>
      </c>
      <c r="M212" s="58">
        <f>IF('Total de Ocorrências Setor'!M200=0,"n.d.",'Total de Ocorrências Setor'!M212/'Total de Ocorrências Setor'!M200-1)</f>
        <v>0.71428571428571419</v>
      </c>
      <c r="N212" s="58">
        <f>IF('Total de Ocorrências Setor'!N200=0,"n.d.",'Total de Ocorrências Setor'!N212/'Total de Ocorrências Setor'!N200-1)</f>
        <v>0.25</v>
      </c>
      <c r="O212" s="58" t="str">
        <f>IF('Total de Ocorrências Setor'!O200=0,"n.d.",'Total de Ocorrências Setor'!O212/'Total de Ocorrências Setor'!O200-1)</f>
        <v>n.d.</v>
      </c>
      <c r="P212" s="58">
        <f>IF('Total de Ocorrências Setor'!P200=0,"n.d.",'Total de Ocorrências Setor'!P212/'Total de Ocorrências Setor'!P200-1)</f>
        <v>0.5</v>
      </c>
      <c r="Q212" s="57">
        <f>IF('Total de Ocorrências Setor'!Q200=0,"n.d.",'Total de Ocorrências Setor'!Q212/'Total de Ocorrências Setor'!Q200-1)</f>
        <v>-0.72727272727272729</v>
      </c>
      <c r="R212" s="58">
        <f>IF('Total de Ocorrências Setor'!R200=0,"n.d.",'Total de Ocorrências Setor'!R212/'Total de Ocorrências Setor'!R200-1)</f>
        <v>4</v>
      </c>
      <c r="S212" s="58" t="str">
        <f>IF('Total de Ocorrências Setor'!S200=0,"n.d.",'Total de Ocorrências Setor'!S212/'Total de Ocorrências Setor'!S200-1)</f>
        <v>n.d.</v>
      </c>
      <c r="T212" s="58" t="str">
        <f>IF('Total de Ocorrências Setor'!T200=0,"n.d.",'Total de Ocorrências Setor'!T212/'Total de Ocorrências Setor'!T200-1)</f>
        <v>n.d.</v>
      </c>
      <c r="U212" s="59">
        <f>IF('Total de Ocorrências Setor'!U200=0,"n.d.",'Total de Ocorrências Setor'!U212/'Total de Ocorrências Setor'!U200-1)</f>
        <v>0.8666666666666667</v>
      </c>
      <c r="V212" s="58" t="str">
        <f>IF('Total de Ocorrências Setor'!V200=0,"n.d.",'Total de Ocorrências Setor'!V212/'Total de Ocorrências Setor'!V200-1)</f>
        <v>n.d.</v>
      </c>
      <c r="W212" s="60" t="str">
        <f>IF('Total de Ocorrências Setor'!W200=0,"n.d.",'Total de Ocorrências Setor'!W212/'Total de Ocorrências Setor'!W200-1)</f>
        <v>n.d.</v>
      </c>
      <c r="X212" s="59" t="str">
        <f>IF('Total de Ocorrências Setor'!X200=0,"n.d.",'Total de Ocorrências Setor'!X212/'Total de Ocorrências Setor'!X200-1)</f>
        <v>n.d.</v>
      </c>
      <c r="Y212" s="56"/>
    </row>
    <row r="213" spans="1:25" x14ac:dyDescent="0.35">
      <c r="A213" s="71">
        <v>39539</v>
      </c>
      <c r="B213" s="57">
        <f>IF('Total de Ocorrências Setor'!B201=0,"n.d.",'Total de Ocorrências Setor'!B213/'Total de Ocorrências Setor'!B201-1)</f>
        <v>-0.12903225806451613</v>
      </c>
      <c r="C213" s="58">
        <f>IF('Total de Ocorrências Setor'!C201=0,"n.d.",'Total de Ocorrências Setor'!C213/'Total de Ocorrências Setor'!C201-1)</f>
        <v>-3.6144578313253017E-2</v>
      </c>
      <c r="D213" s="58">
        <f>IF('Total de Ocorrências Setor'!D201=0,"n.d.",'Total de Ocorrências Setor'!D213/'Total de Ocorrências Setor'!D201-1)</f>
        <v>-0.1685393258426966</v>
      </c>
      <c r="E213" s="58">
        <f>IF('Total de Ocorrências Setor'!E201=0,"n.d.",'Total de Ocorrências Setor'!E213/'Total de Ocorrências Setor'!E201-1)</f>
        <v>8</v>
      </c>
      <c r="F213" s="58">
        <f>IF('Total de Ocorrências Setor'!F201=0,"n.d.",'Total de Ocorrências Setor'!F213/'Total de Ocorrências Setor'!F201-1)</f>
        <v>-8.2706766917293284E-2</v>
      </c>
      <c r="G213" s="57">
        <f>IF('Total de Ocorrências Setor'!G201=0,"n.d.",'Total de Ocorrências Setor'!G213/'Total de Ocorrências Setor'!G201-1)</f>
        <v>-0.36363636363636365</v>
      </c>
      <c r="H213" s="58">
        <f>IF('Total de Ocorrências Setor'!H201=0,"n.d.",'Total de Ocorrências Setor'!H213/'Total de Ocorrências Setor'!H201-1)</f>
        <v>-0.47368421052631582</v>
      </c>
      <c r="I213" s="58">
        <f>IF('Total de Ocorrências Setor'!I201=0,"n.d.",'Total de Ocorrências Setor'!I213/'Total de Ocorrências Setor'!I201-1)</f>
        <v>-0.31428571428571428</v>
      </c>
      <c r="J213" s="58" t="str">
        <f>IF('Total de Ocorrências Setor'!J201=0,"n.d.",'Total de Ocorrências Setor'!J213/'Total de Ocorrências Setor'!J201-1)</f>
        <v>n.d.</v>
      </c>
      <c r="K213" s="59">
        <f>IF('Total de Ocorrências Setor'!K201=0,"n.d.",'Total de Ocorrências Setor'!K213/'Total de Ocorrências Setor'!K201-1)</f>
        <v>-0.38129496402877694</v>
      </c>
      <c r="L213" s="58">
        <f>IF('Total de Ocorrências Setor'!L201=0,"n.d.",'Total de Ocorrências Setor'!L213/'Total de Ocorrências Setor'!L201-1)</f>
        <v>0.66666666666666674</v>
      </c>
      <c r="M213" s="58">
        <f>IF('Total de Ocorrências Setor'!M201=0,"n.d.",'Total de Ocorrências Setor'!M213/'Total de Ocorrências Setor'!M201-1)</f>
        <v>1</v>
      </c>
      <c r="N213" s="58">
        <f>IF('Total de Ocorrências Setor'!N201=0,"n.d.",'Total de Ocorrências Setor'!N213/'Total de Ocorrências Setor'!N201-1)</f>
        <v>-0.63636363636363635</v>
      </c>
      <c r="O213" s="58" t="str">
        <f>IF('Total de Ocorrências Setor'!O201=0,"n.d.",'Total de Ocorrências Setor'!O213/'Total de Ocorrências Setor'!O201-1)</f>
        <v>n.d.</v>
      </c>
      <c r="P213" s="58">
        <f>IF('Total de Ocorrências Setor'!P201=0,"n.d.",'Total de Ocorrências Setor'!P213/'Total de Ocorrências Setor'!P201-1)</f>
        <v>0.13636363636363646</v>
      </c>
      <c r="Q213" s="57">
        <f>IF('Total de Ocorrências Setor'!Q201=0,"n.d.",'Total de Ocorrências Setor'!Q213/'Total de Ocorrências Setor'!Q201-1)</f>
        <v>2.5</v>
      </c>
      <c r="R213" s="58">
        <f>IF('Total de Ocorrências Setor'!R201=0,"n.d.",'Total de Ocorrências Setor'!R213/'Total de Ocorrências Setor'!R201-1)</f>
        <v>-0.625</v>
      </c>
      <c r="S213" s="58">
        <f>IF('Total de Ocorrências Setor'!S201=0,"n.d.",'Total de Ocorrências Setor'!S213/'Total de Ocorrências Setor'!S201-1)</f>
        <v>-1</v>
      </c>
      <c r="T213" s="58" t="str">
        <f>IF('Total de Ocorrências Setor'!T201=0,"n.d.",'Total de Ocorrências Setor'!T213/'Total de Ocorrências Setor'!T201-1)</f>
        <v>n.d.</v>
      </c>
      <c r="U213" s="59">
        <f>IF('Total de Ocorrências Setor'!U201=0,"n.d.",'Total de Ocorrências Setor'!U213/'Total de Ocorrências Setor'!U201-1)</f>
        <v>-0.2142857142857143</v>
      </c>
      <c r="V213" s="58" t="str">
        <f>IF('Total de Ocorrências Setor'!V201=0,"n.d.",'Total de Ocorrências Setor'!V213/'Total de Ocorrências Setor'!V201-1)</f>
        <v>n.d.</v>
      </c>
      <c r="W213" s="60" t="str">
        <f>IF('Total de Ocorrências Setor'!W201=0,"n.d.",'Total de Ocorrências Setor'!W213/'Total de Ocorrências Setor'!W201-1)</f>
        <v>n.d.</v>
      </c>
      <c r="X213" s="59" t="str">
        <f>IF('Total de Ocorrências Setor'!X201=0,"n.d.",'Total de Ocorrências Setor'!X213/'Total de Ocorrências Setor'!X201-1)</f>
        <v>n.d.</v>
      </c>
      <c r="Y213" s="56"/>
    </row>
    <row r="214" spans="1:25" x14ac:dyDescent="0.35">
      <c r="A214" s="71">
        <v>39569</v>
      </c>
      <c r="B214" s="57">
        <f>IF('Total de Ocorrências Setor'!B202=0,"n.d.",'Total de Ocorrências Setor'!B214/'Total de Ocorrências Setor'!B202-1)</f>
        <v>-0.202247191011236</v>
      </c>
      <c r="C214" s="58">
        <f>IF('Total de Ocorrências Setor'!C202=0,"n.d.",'Total de Ocorrências Setor'!C214/'Total de Ocorrências Setor'!C202-1)</f>
        <v>0</v>
      </c>
      <c r="D214" s="58">
        <f>IF('Total de Ocorrências Setor'!D202=0,"n.d.",'Total de Ocorrências Setor'!D214/'Total de Ocorrências Setor'!D202-1)</f>
        <v>-0.22666666666666668</v>
      </c>
      <c r="E214" s="58">
        <f>IF('Total de Ocorrências Setor'!E202=0,"n.d.",'Total de Ocorrências Setor'!E214/'Total de Ocorrências Setor'!E202-1)</f>
        <v>1</v>
      </c>
      <c r="F214" s="58">
        <f>IF('Total de Ocorrências Setor'!F202=0,"n.d.",'Total de Ocorrências Setor'!F214/'Total de Ocorrências Setor'!F202-1)</f>
        <v>-0.1306122448979592</v>
      </c>
      <c r="G214" s="57">
        <f>IF('Total de Ocorrências Setor'!G202=0,"n.d.",'Total de Ocorrências Setor'!G214/'Total de Ocorrências Setor'!G202-1)</f>
        <v>-0.46478873239436624</v>
      </c>
      <c r="H214" s="58">
        <f>IF('Total de Ocorrências Setor'!H202=0,"n.d.",'Total de Ocorrências Setor'!H214/'Total de Ocorrências Setor'!H202-1)</f>
        <v>-0.68085106382978722</v>
      </c>
      <c r="I214" s="58">
        <f>IF('Total de Ocorrências Setor'!I202=0,"n.d.",'Total de Ocorrências Setor'!I214/'Total de Ocorrências Setor'!I202-1)</f>
        <v>-0.53125</v>
      </c>
      <c r="J214" s="58">
        <f>IF('Total de Ocorrências Setor'!J202=0,"n.d.",'Total de Ocorrências Setor'!J214/'Total de Ocorrências Setor'!J202-1)</f>
        <v>-1</v>
      </c>
      <c r="K214" s="59">
        <f>IF('Total de Ocorrências Setor'!K202=0,"n.d.",'Total de Ocorrências Setor'!K214/'Total de Ocorrências Setor'!K202-1)</f>
        <v>-0.54966887417218535</v>
      </c>
      <c r="L214" s="58">
        <f>IF('Total de Ocorrências Setor'!L202=0,"n.d.",'Total de Ocorrências Setor'!L214/'Total de Ocorrências Setor'!L202-1)</f>
        <v>0</v>
      </c>
      <c r="M214" s="58">
        <f>IF('Total de Ocorrências Setor'!M202=0,"n.d.",'Total de Ocorrências Setor'!M214/'Total de Ocorrências Setor'!M202-1)</f>
        <v>-0.5</v>
      </c>
      <c r="N214" s="58">
        <f>IF('Total de Ocorrências Setor'!N202=0,"n.d.",'Total de Ocorrências Setor'!N214/'Total de Ocorrências Setor'!N202-1)</f>
        <v>-0.16666666666666663</v>
      </c>
      <c r="O214" s="58" t="str">
        <f>IF('Total de Ocorrências Setor'!O202=0,"n.d.",'Total de Ocorrências Setor'!O214/'Total de Ocorrências Setor'!O202-1)</f>
        <v>n.d.</v>
      </c>
      <c r="P214" s="58">
        <f>IF('Total de Ocorrências Setor'!P202=0,"n.d.",'Total de Ocorrências Setor'!P214/'Total de Ocorrências Setor'!P202-1)</f>
        <v>-0.30555555555555558</v>
      </c>
      <c r="Q214" s="57">
        <f>IF('Total de Ocorrências Setor'!Q202=0,"n.d.",'Total de Ocorrências Setor'!Q214/'Total de Ocorrências Setor'!Q202-1)</f>
        <v>-0.4285714285714286</v>
      </c>
      <c r="R214" s="58">
        <f>IF('Total de Ocorrências Setor'!R202=0,"n.d.",'Total de Ocorrências Setor'!R214/'Total de Ocorrências Setor'!R202-1)</f>
        <v>0.33333333333333326</v>
      </c>
      <c r="S214" s="58">
        <f>IF('Total de Ocorrências Setor'!S202=0,"n.d.",'Total de Ocorrências Setor'!S214/'Total de Ocorrências Setor'!S202-1)</f>
        <v>-0.55555555555555558</v>
      </c>
      <c r="T214" s="58" t="str">
        <f>IF('Total de Ocorrências Setor'!T202=0,"n.d.",'Total de Ocorrências Setor'!T214/'Total de Ocorrências Setor'!T202-1)</f>
        <v>n.d.</v>
      </c>
      <c r="U214" s="59">
        <f>IF('Total de Ocorrências Setor'!U202=0,"n.d.",'Total de Ocorrências Setor'!U214/'Total de Ocorrências Setor'!U202-1)</f>
        <v>-0.27272727272727271</v>
      </c>
      <c r="V214" s="58">
        <f>IF('Total de Ocorrências Setor'!V202=0,"n.d.",'Total de Ocorrências Setor'!V214/'Total de Ocorrências Setor'!V202-1)</f>
        <v>-0.125</v>
      </c>
      <c r="W214" s="60" t="str">
        <f>IF('Total de Ocorrências Setor'!W202=0,"n.d.",'Total de Ocorrências Setor'!W214/'Total de Ocorrências Setor'!W202-1)</f>
        <v>n.d.</v>
      </c>
      <c r="X214" s="59" t="str">
        <f>IF('Total de Ocorrências Setor'!X202=0,"n.d.",'Total de Ocorrências Setor'!X214/'Total de Ocorrências Setor'!X202-1)</f>
        <v>n.d.</v>
      </c>
      <c r="Y214" s="56"/>
    </row>
    <row r="215" spans="1:25" x14ac:dyDescent="0.35">
      <c r="A215" s="71">
        <v>39600</v>
      </c>
      <c r="B215" s="57">
        <f>IF('Total de Ocorrências Setor'!B203=0,"n.d.",'Total de Ocorrências Setor'!B215/'Total de Ocorrências Setor'!B203-1)</f>
        <v>-0.20481927710843373</v>
      </c>
      <c r="C215" s="58">
        <f>IF('Total de Ocorrências Setor'!C203=0,"n.d.",'Total de Ocorrências Setor'!C215/'Total de Ocorrências Setor'!C203-1)</f>
        <v>-0.32432432432432434</v>
      </c>
      <c r="D215" s="58">
        <f>IF('Total de Ocorrências Setor'!D203=0,"n.d.",'Total de Ocorrências Setor'!D215/'Total de Ocorrências Setor'!D203-1)</f>
        <v>8.4507042253521236E-2</v>
      </c>
      <c r="E215" s="58">
        <f>IF('Total de Ocorrências Setor'!E203=0,"n.d.",'Total de Ocorrências Setor'!E215/'Total de Ocorrências Setor'!E203-1)</f>
        <v>1</v>
      </c>
      <c r="F215" s="58">
        <f>IF('Total de Ocorrências Setor'!F203=0,"n.d.",'Total de Ocorrências Setor'!F215/'Total de Ocorrências Setor'!F203-1)</f>
        <v>-0.14847161572052403</v>
      </c>
      <c r="G215" s="57">
        <f>IF('Total de Ocorrências Setor'!G203=0,"n.d.",'Total de Ocorrências Setor'!G215/'Total de Ocorrências Setor'!G203-1)</f>
        <v>-0.29411764705882348</v>
      </c>
      <c r="H215" s="58">
        <f>IF('Total de Ocorrências Setor'!H203=0,"n.d.",'Total de Ocorrências Setor'!H215/'Total de Ocorrências Setor'!H203-1)</f>
        <v>-0.51219512195121952</v>
      </c>
      <c r="I215" s="58">
        <f>IF('Total de Ocorrências Setor'!I203=0,"n.d.",'Total de Ocorrências Setor'!I215/'Total de Ocorrências Setor'!I203-1)</f>
        <v>-0.51351351351351349</v>
      </c>
      <c r="J215" s="58">
        <f>IF('Total de Ocorrências Setor'!J203=0,"n.d.",'Total de Ocorrências Setor'!J215/'Total de Ocorrências Setor'!J203-1)</f>
        <v>-1</v>
      </c>
      <c r="K215" s="59">
        <f>IF('Total de Ocorrências Setor'!K203=0,"n.d.",'Total de Ocorrências Setor'!K215/'Total de Ocorrências Setor'!K203-1)</f>
        <v>-0.43076923076923079</v>
      </c>
      <c r="L215" s="58">
        <f>IF('Total de Ocorrências Setor'!L203=0,"n.d.",'Total de Ocorrências Setor'!L215/'Total de Ocorrências Setor'!L203-1)</f>
        <v>-0.23076923076923073</v>
      </c>
      <c r="M215" s="58">
        <f>IF('Total de Ocorrências Setor'!M203=0,"n.d.",'Total de Ocorrências Setor'!M215/'Total de Ocorrências Setor'!M203-1)</f>
        <v>-0.25</v>
      </c>
      <c r="N215" s="58">
        <f>IF('Total de Ocorrências Setor'!N203=0,"n.d.",'Total de Ocorrências Setor'!N215/'Total de Ocorrências Setor'!N203-1)</f>
        <v>-0.36363636363636365</v>
      </c>
      <c r="O215" s="58" t="str">
        <f>IF('Total de Ocorrências Setor'!O203=0,"n.d.",'Total de Ocorrências Setor'!O215/'Total de Ocorrências Setor'!O203-1)</f>
        <v>n.d.</v>
      </c>
      <c r="P215" s="58">
        <f>IF('Total de Ocorrências Setor'!P203=0,"n.d.",'Total de Ocorrências Setor'!P215/'Total de Ocorrências Setor'!P203-1)</f>
        <v>-0.28125</v>
      </c>
      <c r="Q215" s="57">
        <f>IF('Total de Ocorrências Setor'!Q203=0,"n.d.",'Total de Ocorrências Setor'!Q215/'Total de Ocorrências Setor'!Q203-1)</f>
        <v>1.7999999999999998</v>
      </c>
      <c r="R215" s="58">
        <f>IF('Total de Ocorrências Setor'!R203=0,"n.d.",'Total de Ocorrências Setor'!R215/'Total de Ocorrências Setor'!R203-1)</f>
        <v>-0.19999999999999996</v>
      </c>
      <c r="S215" s="58">
        <f>IF('Total de Ocorrências Setor'!S203=0,"n.d.",'Total de Ocorrências Setor'!S215/'Total de Ocorrências Setor'!S203-1)</f>
        <v>-0.66666666666666674</v>
      </c>
      <c r="T215" s="58" t="str">
        <f>IF('Total de Ocorrências Setor'!T203=0,"n.d.",'Total de Ocorrências Setor'!T215/'Total de Ocorrências Setor'!T203-1)</f>
        <v>n.d.</v>
      </c>
      <c r="U215" s="59">
        <f>IF('Total de Ocorrências Setor'!U203=0,"n.d.",'Total de Ocorrências Setor'!U215/'Total de Ocorrências Setor'!U203-1)</f>
        <v>0.25</v>
      </c>
      <c r="V215" s="58">
        <f>IF('Total de Ocorrências Setor'!V203=0,"n.d.",'Total de Ocorrências Setor'!V215/'Total de Ocorrências Setor'!V203-1)</f>
        <v>0</v>
      </c>
      <c r="W215" s="60" t="str">
        <f>IF('Total de Ocorrências Setor'!W203=0,"n.d.",'Total de Ocorrências Setor'!W215/'Total de Ocorrências Setor'!W203-1)</f>
        <v>n.d.</v>
      </c>
      <c r="X215" s="59" t="str">
        <f>IF('Total de Ocorrências Setor'!X203=0,"n.d.",'Total de Ocorrências Setor'!X215/'Total de Ocorrências Setor'!X203-1)</f>
        <v>n.d.</v>
      </c>
      <c r="Y215" s="56"/>
    </row>
    <row r="216" spans="1:25" x14ac:dyDescent="0.35">
      <c r="A216" s="71">
        <v>39630</v>
      </c>
      <c r="B216" s="57">
        <f>IF('Total de Ocorrências Setor'!B204=0,"n.d.",'Total de Ocorrências Setor'!B216/'Total de Ocorrências Setor'!B204-1)</f>
        <v>-0.11940298507462688</v>
      </c>
      <c r="C216" s="58">
        <f>IF('Total de Ocorrências Setor'!C204=0,"n.d.",'Total de Ocorrências Setor'!C216/'Total de Ocorrências Setor'!C204-1)</f>
        <v>-0.29591836734693877</v>
      </c>
      <c r="D216" s="58">
        <f>IF('Total de Ocorrências Setor'!D204=0,"n.d.",'Total de Ocorrências Setor'!D216/'Total de Ocorrências Setor'!D204-1)</f>
        <v>-0.171875</v>
      </c>
      <c r="E216" s="58" t="str">
        <f>IF('Total de Ocorrências Setor'!E204=0,"n.d.",'Total de Ocorrências Setor'!E216/'Total de Ocorrências Setor'!E204-1)</f>
        <v>n.d.</v>
      </c>
      <c r="F216" s="58">
        <f>IF('Total de Ocorrências Setor'!F204=0,"n.d.",'Total de Ocorrências Setor'!F216/'Total de Ocorrências Setor'!F204-1)</f>
        <v>-0.20087336244541487</v>
      </c>
      <c r="G216" s="57">
        <f>IF('Total de Ocorrências Setor'!G204=0,"n.d.",'Total de Ocorrências Setor'!G216/'Total de Ocorrências Setor'!G204-1)</f>
        <v>-0.5</v>
      </c>
      <c r="H216" s="58">
        <f>IF('Total de Ocorrências Setor'!H204=0,"n.d.",'Total de Ocorrências Setor'!H216/'Total de Ocorrências Setor'!H204-1)</f>
        <v>-0.48648648648648651</v>
      </c>
      <c r="I216" s="58">
        <f>IF('Total de Ocorrências Setor'!I204=0,"n.d.",'Total de Ocorrências Setor'!I216/'Total de Ocorrências Setor'!I204-1)</f>
        <v>-0.19999999999999996</v>
      </c>
      <c r="J216" s="58" t="str">
        <f>IF('Total de Ocorrências Setor'!J204=0,"n.d.",'Total de Ocorrências Setor'!J216/'Total de Ocorrências Setor'!J204-1)</f>
        <v>n.d.</v>
      </c>
      <c r="K216" s="59">
        <f>IF('Total de Ocorrências Setor'!K204=0,"n.d.",'Total de Ocorrências Setor'!K216/'Total de Ocorrências Setor'!K204-1)</f>
        <v>-0.42105263157894735</v>
      </c>
      <c r="L216" s="58">
        <f>IF('Total de Ocorrências Setor'!L204=0,"n.d.",'Total de Ocorrências Setor'!L216/'Total de Ocorrências Setor'!L204-1)</f>
        <v>-0.16666666666666663</v>
      </c>
      <c r="M216" s="58">
        <f>IF('Total de Ocorrências Setor'!M204=0,"n.d.",'Total de Ocorrências Setor'!M216/'Total de Ocorrências Setor'!M204-1)</f>
        <v>0.60000000000000009</v>
      </c>
      <c r="N216" s="58">
        <f>IF('Total de Ocorrências Setor'!N204=0,"n.d.",'Total de Ocorrências Setor'!N216/'Total de Ocorrências Setor'!N204-1)</f>
        <v>0.8</v>
      </c>
      <c r="O216" s="58" t="str">
        <f>IF('Total de Ocorrências Setor'!O204=0,"n.d.",'Total de Ocorrências Setor'!O216/'Total de Ocorrências Setor'!O204-1)</f>
        <v>n.d.</v>
      </c>
      <c r="P216" s="58">
        <f>IF('Total de Ocorrências Setor'!P204=0,"n.d.",'Total de Ocorrências Setor'!P216/'Total de Ocorrências Setor'!P204-1)</f>
        <v>0.375</v>
      </c>
      <c r="Q216" s="57">
        <f>IF('Total de Ocorrências Setor'!Q204=0,"n.d.",'Total de Ocorrências Setor'!Q216/'Total de Ocorrências Setor'!Q204-1)</f>
        <v>-0.5714285714285714</v>
      </c>
      <c r="R216" s="58">
        <f>IF('Total de Ocorrências Setor'!R204=0,"n.d.",'Total de Ocorrências Setor'!R216/'Total de Ocorrências Setor'!R204-1)</f>
        <v>-0.36363636363636365</v>
      </c>
      <c r="S216" s="58">
        <f>IF('Total de Ocorrências Setor'!S204=0,"n.d.",'Total de Ocorrências Setor'!S216/'Total de Ocorrências Setor'!S204-1)</f>
        <v>0.33333333333333326</v>
      </c>
      <c r="T216" s="58" t="str">
        <f>IF('Total de Ocorrências Setor'!T204=0,"n.d.",'Total de Ocorrências Setor'!T216/'Total de Ocorrências Setor'!T204-1)</f>
        <v>n.d.</v>
      </c>
      <c r="U216" s="59">
        <f>IF('Total de Ocorrências Setor'!U204=0,"n.d.",'Total de Ocorrências Setor'!U216/'Total de Ocorrências Setor'!U204-1)</f>
        <v>-0.25</v>
      </c>
      <c r="V216" s="58" t="str">
        <f>IF('Total de Ocorrências Setor'!V204=0,"n.d.",'Total de Ocorrências Setor'!V216/'Total de Ocorrências Setor'!V204-1)</f>
        <v>n.d.</v>
      </c>
      <c r="W216" s="60" t="str">
        <f>IF('Total de Ocorrências Setor'!W204=0,"n.d.",'Total de Ocorrências Setor'!W216/'Total de Ocorrências Setor'!W204-1)</f>
        <v>n.d.</v>
      </c>
      <c r="X216" s="59" t="str">
        <f>IF('Total de Ocorrências Setor'!X204=0,"n.d.",'Total de Ocorrências Setor'!X216/'Total de Ocorrências Setor'!X204-1)</f>
        <v>n.d.</v>
      </c>
      <c r="Y216" s="56"/>
    </row>
    <row r="217" spans="1:25" x14ac:dyDescent="0.35">
      <c r="A217" s="71">
        <v>39661</v>
      </c>
      <c r="B217" s="57">
        <f>IF('Total de Ocorrências Setor'!B205=0,"n.d.",'Total de Ocorrências Setor'!B217/'Total de Ocorrências Setor'!B205-1)</f>
        <v>-0.35802469135802473</v>
      </c>
      <c r="C217" s="58">
        <f>IF('Total de Ocorrências Setor'!C205=0,"n.d.",'Total de Ocorrências Setor'!C217/'Total de Ocorrências Setor'!C205-1)</f>
        <v>-0.29333333333333333</v>
      </c>
      <c r="D217" s="58">
        <f>IF('Total de Ocorrências Setor'!D205=0,"n.d.",'Total de Ocorrências Setor'!D217/'Total de Ocorrências Setor'!D205-1)</f>
        <v>-0.3783783783783784</v>
      </c>
      <c r="E217" s="58">
        <f>IF('Total de Ocorrências Setor'!E205=0,"n.d.",'Total de Ocorrências Setor'!E217/'Total de Ocorrências Setor'!E205-1)</f>
        <v>0</v>
      </c>
      <c r="F217" s="58">
        <f>IF('Total de Ocorrências Setor'!F205=0,"n.d.",'Total de Ocorrências Setor'!F217/'Total de Ocorrências Setor'!F205-1)</f>
        <v>-0.34199134199134196</v>
      </c>
      <c r="G217" s="57">
        <f>IF('Total de Ocorrências Setor'!G205=0,"n.d.",'Total de Ocorrências Setor'!G217/'Total de Ocorrências Setor'!G205-1)</f>
        <v>-0.32432432432432434</v>
      </c>
      <c r="H217" s="58">
        <f>IF('Total de Ocorrências Setor'!H205=0,"n.d.",'Total de Ocorrências Setor'!H217/'Total de Ocorrências Setor'!H205-1)</f>
        <v>-0.23684210526315785</v>
      </c>
      <c r="I217" s="58">
        <f>IF('Total de Ocorrências Setor'!I205=0,"n.d.",'Total de Ocorrências Setor'!I217/'Total de Ocorrências Setor'!I205-1)</f>
        <v>-0.53846153846153844</v>
      </c>
      <c r="J217" s="58" t="str">
        <f>IF('Total de Ocorrências Setor'!J205=0,"n.d.",'Total de Ocorrências Setor'!J217/'Total de Ocorrências Setor'!J205-1)</f>
        <v>n.d.</v>
      </c>
      <c r="K217" s="59">
        <f>IF('Total de Ocorrências Setor'!K205=0,"n.d.",'Total de Ocorrências Setor'!K217/'Total de Ocorrências Setor'!K205-1)</f>
        <v>-0.35761589403973515</v>
      </c>
      <c r="L217" s="58">
        <f>IF('Total de Ocorrências Setor'!L205=0,"n.d.",'Total de Ocorrências Setor'!L217/'Total de Ocorrências Setor'!L205-1)</f>
        <v>-0.125</v>
      </c>
      <c r="M217" s="58">
        <f>IF('Total de Ocorrências Setor'!M205=0,"n.d.",'Total de Ocorrências Setor'!M217/'Total de Ocorrências Setor'!M205-1)</f>
        <v>3.333333333333333</v>
      </c>
      <c r="N217" s="58">
        <f>IF('Total de Ocorrências Setor'!N205=0,"n.d.",'Total de Ocorrências Setor'!N217/'Total de Ocorrências Setor'!N205-1)</f>
        <v>-0.625</v>
      </c>
      <c r="O217" s="58" t="str">
        <f>IF('Total de Ocorrências Setor'!O205=0,"n.d.",'Total de Ocorrências Setor'!O217/'Total de Ocorrências Setor'!O205-1)</f>
        <v>n.d.</v>
      </c>
      <c r="P217" s="58">
        <f>IF('Total de Ocorrências Setor'!P205=0,"n.d.",'Total de Ocorrências Setor'!P217/'Total de Ocorrências Setor'!P205-1)</f>
        <v>0.36842105263157898</v>
      </c>
      <c r="Q217" s="57">
        <f>IF('Total de Ocorrências Setor'!Q205=0,"n.d.",'Total de Ocorrências Setor'!Q217/'Total de Ocorrências Setor'!Q205-1)</f>
        <v>-0.5</v>
      </c>
      <c r="R217" s="58">
        <f>IF('Total de Ocorrências Setor'!R205=0,"n.d.",'Total de Ocorrências Setor'!R217/'Total de Ocorrências Setor'!R205-1)</f>
        <v>1</v>
      </c>
      <c r="S217" s="58">
        <f>IF('Total de Ocorrências Setor'!S205=0,"n.d.",'Total de Ocorrências Setor'!S217/'Total de Ocorrências Setor'!S205-1)</f>
        <v>0.66666666666666674</v>
      </c>
      <c r="T217" s="58" t="str">
        <f>IF('Total de Ocorrências Setor'!T205=0,"n.d.",'Total de Ocorrências Setor'!T217/'Total de Ocorrências Setor'!T205-1)</f>
        <v>n.d.</v>
      </c>
      <c r="U217" s="59">
        <f>IF('Total de Ocorrências Setor'!U205=0,"n.d.",'Total de Ocorrências Setor'!U217/'Total de Ocorrências Setor'!U205-1)</f>
        <v>0.33333333333333326</v>
      </c>
      <c r="V217" s="58" t="str">
        <f>IF('Total de Ocorrências Setor'!V205=0,"n.d.",'Total de Ocorrências Setor'!V217/'Total de Ocorrências Setor'!V205-1)</f>
        <v>n.d.</v>
      </c>
      <c r="W217" s="60" t="str">
        <f>IF('Total de Ocorrências Setor'!W205=0,"n.d.",'Total de Ocorrências Setor'!W217/'Total de Ocorrências Setor'!W205-1)</f>
        <v>n.d.</v>
      </c>
      <c r="X217" s="59">
        <f>IF('Total de Ocorrências Setor'!X205=0,"n.d.",'Total de Ocorrências Setor'!X217/'Total de Ocorrências Setor'!X205-1)</f>
        <v>-1</v>
      </c>
      <c r="Y217" s="56"/>
    </row>
    <row r="218" spans="1:25" x14ac:dyDescent="0.35">
      <c r="A218" s="71">
        <v>39692</v>
      </c>
      <c r="B218" s="57">
        <f>IF('Total de Ocorrências Setor'!B206=0,"n.d.",'Total de Ocorrências Setor'!B218/'Total de Ocorrências Setor'!B206-1)</f>
        <v>0.30769230769230771</v>
      </c>
      <c r="C218" s="58">
        <f>IF('Total de Ocorrências Setor'!C206=0,"n.d.",'Total de Ocorrências Setor'!C218/'Total de Ocorrências Setor'!C206-1)</f>
        <v>2.9411764705882248E-2</v>
      </c>
      <c r="D218" s="58">
        <f>IF('Total de Ocorrências Setor'!D206=0,"n.d.",'Total de Ocorrências Setor'!D218/'Total de Ocorrências Setor'!D206-1)</f>
        <v>0.10000000000000009</v>
      </c>
      <c r="E218" s="58">
        <f>IF('Total de Ocorrências Setor'!E206=0,"n.d.",'Total de Ocorrências Setor'!E218/'Total de Ocorrências Setor'!E206-1)</f>
        <v>0</v>
      </c>
      <c r="F218" s="58">
        <f>IF('Total de Ocorrências Setor'!F206=0,"n.d.",'Total de Ocorrências Setor'!F218/'Total de Ocorrências Setor'!F206-1)</f>
        <v>0.13259668508287303</v>
      </c>
      <c r="G218" s="57">
        <f>IF('Total de Ocorrências Setor'!G206=0,"n.d.",'Total de Ocorrências Setor'!G218/'Total de Ocorrências Setor'!G206-1)</f>
        <v>-0.25862068965517238</v>
      </c>
      <c r="H218" s="58">
        <f>IF('Total de Ocorrências Setor'!H206=0,"n.d.",'Total de Ocorrências Setor'!H218/'Total de Ocorrências Setor'!H206-1)</f>
        <v>-0.2142857142857143</v>
      </c>
      <c r="I218" s="58">
        <f>IF('Total de Ocorrências Setor'!I206=0,"n.d.",'Total de Ocorrências Setor'!I218/'Total de Ocorrências Setor'!I206-1)</f>
        <v>-0.31578947368421051</v>
      </c>
      <c r="J218" s="58">
        <f>IF('Total de Ocorrências Setor'!J206=0,"n.d.",'Total de Ocorrências Setor'!J218/'Total de Ocorrências Setor'!J206-1)</f>
        <v>0</v>
      </c>
      <c r="K218" s="59">
        <f>IF('Total de Ocorrências Setor'!K206=0,"n.d.",'Total de Ocorrências Setor'!K218/'Total de Ocorrências Setor'!K206-1)</f>
        <v>-0.26400000000000001</v>
      </c>
      <c r="L218" s="58">
        <f>IF('Total de Ocorrências Setor'!L206=0,"n.d.",'Total de Ocorrências Setor'!L218/'Total de Ocorrências Setor'!L206-1)</f>
        <v>0.16666666666666674</v>
      </c>
      <c r="M218" s="58">
        <f>IF('Total de Ocorrências Setor'!M206=0,"n.d.",'Total de Ocorrências Setor'!M218/'Total de Ocorrências Setor'!M206-1)</f>
        <v>-0.18181818181818177</v>
      </c>
      <c r="N218" s="58">
        <f>IF('Total de Ocorrências Setor'!N206=0,"n.d.",'Total de Ocorrências Setor'!N218/'Total de Ocorrências Setor'!N206-1)</f>
        <v>0.75</v>
      </c>
      <c r="O218" s="58" t="str">
        <f>IF('Total de Ocorrências Setor'!O206=0,"n.d.",'Total de Ocorrências Setor'!O218/'Total de Ocorrências Setor'!O206-1)</f>
        <v>n.d.</v>
      </c>
      <c r="P218" s="58">
        <f>IF('Total de Ocorrências Setor'!P206=0,"n.d.",'Total de Ocorrências Setor'!P218/'Total de Ocorrências Setor'!P206-1)</f>
        <v>9.5238095238095344E-2</v>
      </c>
      <c r="Q218" s="57">
        <f>IF('Total de Ocorrências Setor'!Q206=0,"n.d.",'Total de Ocorrências Setor'!Q218/'Total de Ocorrências Setor'!Q206-1)</f>
        <v>0</v>
      </c>
      <c r="R218" s="58">
        <f>IF('Total de Ocorrências Setor'!R206=0,"n.d.",'Total de Ocorrências Setor'!R218/'Total de Ocorrências Setor'!R206-1)</f>
        <v>1.2000000000000002</v>
      </c>
      <c r="S218" s="58">
        <f>IF('Total de Ocorrências Setor'!S206=0,"n.d.",'Total de Ocorrências Setor'!S218/'Total de Ocorrências Setor'!S206-1)</f>
        <v>3.5</v>
      </c>
      <c r="T218" s="58" t="str">
        <f>IF('Total de Ocorrências Setor'!T206=0,"n.d.",'Total de Ocorrências Setor'!T218/'Total de Ocorrências Setor'!T206-1)</f>
        <v>n.d.</v>
      </c>
      <c r="U218" s="59">
        <f>IF('Total de Ocorrências Setor'!U206=0,"n.d.",'Total de Ocorrências Setor'!U218/'Total de Ocorrências Setor'!U206-1)</f>
        <v>1</v>
      </c>
      <c r="V218" s="58" t="str">
        <f>IF('Total de Ocorrências Setor'!V206=0,"n.d.",'Total de Ocorrências Setor'!V218/'Total de Ocorrências Setor'!V206-1)</f>
        <v>n.d.</v>
      </c>
      <c r="W218" s="60" t="str">
        <f>IF('Total de Ocorrências Setor'!W206=0,"n.d.",'Total de Ocorrências Setor'!W218/'Total de Ocorrências Setor'!W206-1)</f>
        <v>n.d.</v>
      </c>
      <c r="X218" s="59" t="str">
        <f>IF('Total de Ocorrências Setor'!X206=0,"n.d.",'Total de Ocorrências Setor'!X218/'Total de Ocorrências Setor'!X206-1)</f>
        <v>n.d.</v>
      </c>
      <c r="Y218" s="56"/>
    </row>
    <row r="219" spans="1:25" x14ac:dyDescent="0.35">
      <c r="A219" s="71">
        <v>39722</v>
      </c>
      <c r="B219" s="57">
        <f>IF('Total de Ocorrências Setor'!B207=0,"n.d.",'Total de Ocorrências Setor'!B219/'Total de Ocorrências Setor'!B207-1)</f>
        <v>-0.30487804878048785</v>
      </c>
      <c r="C219" s="58">
        <f>IF('Total de Ocorrências Setor'!C207=0,"n.d.",'Total de Ocorrências Setor'!C219/'Total de Ocorrências Setor'!C207-1)</f>
        <v>-0.16666666666666663</v>
      </c>
      <c r="D219" s="58">
        <f>IF('Total de Ocorrências Setor'!D207=0,"n.d.",'Total de Ocorrências Setor'!D219/'Total de Ocorrências Setor'!D207-1)</f>
        <v>-0.19672131147540983</v>
      </c>
      <c r="E219" s="58" t="str">
        <f>IF('Total de Ocorrências Setor'!E207=0,"n.d.",'Total de Ocorrências Setor'!E219/'Total de Ocorrências Setor'!E207-1)</f>
        <v>n.d.</v>
      </c>
      <c r="F219" s="58">
        <f>IF('Total de Ocorrências Setor'!F207=0,"n.d.",'Total de Ocorrências Setor'!F219/'Total de Ocorrências Setor'!F207-1)</f>
        <v>-0.20465116279069773</v>
      </c>
      <c r="G219" s="57">
        <f>IF('Total de Ocorrências Setor'!G207=0,"n.d.",'Total de Ocorrências Setor'!G219/'Total de Ocorrências Setor'!G207-1)</f>
        <v>-0.21568627450980393</v>
      </c>
      <c r="H219" s="58">
        <f>IF('Total de Ocorrências Setor'!H207=0,"n.d.",'Total de Ocorrências Setor'!H219/'Total de Ocorrências Setor'!H207-1)</f>
        <v>-0.41025641025641024</v>
      </c>
      <c r="I219" s="58">
        <f>IF('Total de Ocorrências Setor'!I207=0,"n.d.",'Total de Ocorrências Setor'!I219/'Total de Ocorrências Setor'!I207-1)</f>
        <v>0.16666666666666674</v>
      </c>
      <c r="J219" s="58" t="str">
        <f>IF('Total de Ocorrências Setor'!J207=0,"n.d.",'Total de Ocorrências Setor'!J219/'Total de Ocorrências Setor'!J207-1)</f>
        <v>n.d.</v>
      </c>
      <c r="K219" s="59">
        <f>IF('Total de Ocorrências Setor'!K207=0,"n.d.",'Total de Ocorrências Setor'!K219/'Total de Ocorrências Setor'!K207-1)</f>
        <v>-0.20175438596491224</v>
      </c>
      <c r="L219" s="58">
        <f>IF('Total de Ocorrências Setor'!L207=0,"n.d.",'Total de Ocorrências Setor'!L219/'Total de Ocorrências Setor'!L207-1)</f>
        <v>-0.63636363636363635</v>
      </c>
      <c r="M219" s="58">
        <f>IF('Total de Ocorrências Setor'!M207=0,"n.d.",'Total de Ocorrências Setor'!M219/'Total de Ocorrências Setor'!M207-1)</f>
        <v>0</v>
      </c>
      <c r="N219" s="58">
        <f>IF('Total de Ocorrências Setor'!N207=0,"n.d.",'Total de Ocorrências Setor'!N219/'Total de Ocorrências Setor'!N207-1)</f>
        <v>0.16666666666666674</v>
      </c>
      <c r="O219" s="58" t="str">
        <f>IF('Total de Ocorrências Setor'!O207=0,"n.d.",'Total de Ocorrências Setor'!O219/'Total de Ocorrências Setor'!O207-1)</f>
        <v>n.d.</v>
      </c>
      <c r="P219" s="58">
        <f>IF('Total de Ocorrências Setor'!P207=0,"n.d.",'Total de Ocorrências Setor'!P219/'Total de Ocorrências Setor'!P207-1)</f>
        <v>-0.24</v>
      </c>
      <c r="Q219" s="57">
        <f>IF('Total de Ocorrências Setor'!Q207=0,"n.d.",'Total de Ocorrências Setor'!Q219/'Total de Ocorrências Setor'!Q207-1)</f>
        <v>-0.75</v>
      </c>
      <c r="R219" s="58">
        <f>IF('Total de Ocorrências Setor'!R207=0,"n.d.",'Total de Ocorrências Setor'!R219/'Total de Ocorrências Setor'!R207-1)</f>
        <v>0.25</v>
      </c>
      <c r="S219" s="58">
        <f>IF('Total de Ocorrências Setor'!S207=0,"n.d.",'Total de Ocorrências Setor'!S219/'Total de Ocorrências Setor'!S207-1)</f>
        <v>0</v>
      </c>
      <c r="T219" s="58" t="str">
        <f>IF('Total de Ocorrências Setor'!T207=0,"n.d.",'Total de Ocorrências Setor'!T219/'Total de Ocorrências Setor'!T207-1)</f>
        <v>n.d.</v>
      </c>
      <c r="U219" s="59">
        <f>IF('Total de Ocorrências Setor'!U207=0,"n.d.",'Total de Ocorrências Setor'!U219/'Total de Ocorrências Setor'!U207-1)</f>
        <v>-0.19999999999999996</v>
      </c>
      <c r="V219" s="58">
        <f>IF('Total de Ocorrências Setor'!V207=0,"n.d.",'Total de Ocorrências Setor'!V219/'Total de Ocorrências Setor'!V207-1)</f>
        <v>16</v>
      </c>
      <c r="W219" s="60" t="str">
        <f>IF('Total de Ocorrências Setor'!W207=0,"n.d.",'Total de Ocorrências Setor'!W219/'Total de Ocorrências Setor'!W207-1)</f>
        <v>n.d.</v>
      </c>
      <c r="X219" s="59">
        <f>IF('Total de Ocorrências Setor'!X207=0,"n.d.",'Total de Ocorrências Setor'!X219/'Total de Ocorrências Setor'!X207-1)</f>
        <v>-1</v>
      </c>
      <c r="Y219" s="56"/>
    </row>
    <row r="220" spans="1:25" x14ac:dyDescent="0.35">
      <c r="A220" s="71">
        <v>39753</v>
      </c>
      <c r="B220" s="57">
        <f>IF('Total de Ocorrências Setor'!B208=0,"n.d.",'Total de Ocorrências Setor'!B220/'Total de Ocorrências Setor'!B208-1)</f>
        <v>-0.25373134328358204</v>
      </c>
      <c r="C220" s="58">
        <f>IF('Total de Ocorrências Setor'!C208=0,"n.d.",'Total de Ocorrências Setor'!C220/'Total de Ocorrências Setor'!C208-1)</f>
        <v>0.26415094339622636</v>
      </c>
      <c r="D220" s="58">
        <f>IF('Total de Ocorrências Setor'!D208=0,"n.d.",'Total de Ocorrências Setor'!D220/'Total de Ocorrências Setor'!D208-1)</f>
        <v>0.77499999999999991</v>
      </c>
      <c r="E220" s="58">
        <f>IF('Total de Ocorrências Setor'!E208=0,"n.d.",'Total de Ocorrências Setor'!E220/'Total de Ocorrências Setor'!E208-1)</f>
        <v>0</v>
      </c>
      <c r="F220" s="58">
        <f>IF('Total de Ocorrências Setor'!F208=0,"n.d.",'Total de Ocorrências Setor'!F220/'Total de Ocorrências Setor'!F208-1)</f>
        <v>0.17391304347826098</v>
      </c>
      <c r="G220" s="57">
        <f>IF('Total de Ocorrências Setor'!G208=0,"n.d.",'Total de Ocorrências Setor'!G220/'Total de Ocorrências Setor'!G208-1)</f>
        <v>-0.5423728813559322</v>
      </c>
      <c r="H220" s="58">
        <f>IF('Total de Ocorrências Setor'!H208=0,"n.d.",'Total de Ocorrências Setor'!H220/'Total de Ocorrências Setor'!H208-1)</f>
        <v>-0.18181818181818177</v>
      </c>
      <c r="I220" s="58">
        <f>IF('Total de Ocorrências Setor'!I208=0,"n.d.",'Total de Ocorrências Setor'!I220/'Total de Ocorrências Setor'!I208-1)</f>
        <v>0.61111111111111116</v>
      </c>
      <c r="J220" s="58" t="str">
        <f>IF('Total de Ocorrências Setor'!J208=0,"n.d.",'Total de Ocorrências Setor'!J220/'Total de Ocorrências Setor'!J208-1)</f>
        <v>n.d.</v>
      </c>
      <c r="K220" s="59">
        <f>IF('Total de Ocorrências Setor'!K208=0,"n.d.",'Total de Ocorrências Setor'!K220/'Total de Ocorrências Setor'!K208-1)</f>
        <v>-0.22727272727272729</v>
      </c>
      <c r="L220" s="58">
        <f>IF('Total de Ocorrências Setor'!L208=0,"n.d.",'Total de Ocorrências Setor'!L220/'Total de Ocorrências Setor'!L208-1)</f>
        <v>2.3333333333333335</v>
      </c>
      <c r="M220" s="58">
        <f>IF('Total de Ocorrências Setor'!M208=0,"n.d.",'Total de Ocorrências Setor'!M220/'Total de Ocorrências Setor'!M208-1)</f>
        <v>1.25</v>
      </c>
      <c r="N220" s="58">
        <f>IF('Total de Ocorrências Setor'!N208=0,"n.d.",'Total de Ocorrências Setor'!N220/'Total de Ocorrências Setor'!N208-1)</f>
        <v>1</v>
      </c>
      <c r="O220" s="58" t="str">
        <f>IF('Total de Ocorrências Setor'!O208=0,"n.d.",'Total de Ocorrências Setor'!O220/'Total de Ocorrências Setor'!O208-1)</f>
        <v>n.d.</v>
      </c>
      <c r="P220" s="58">
        <f>IF('Total de Ocorrências Setor'!P208=0,"n.d.",'Total de Ocorrências Setor'!P220/'Total de Ocorrências Setor'!P208-1)</f>
        <v>1.4375</v>
      </c>
      <c r="Q220" s="57">
        <f>IF('Total de Ocorrências Setor'!Q208=0,"n.d.",'Total de Ocorrências Setor'!Q220/'Total de Ocorrências Setor'!Q208-1)</f>
        <v>3</v>
      </c>
      <c r="R220" s="58">
        <f>IF('Total de Ocorrências Setor'!R208=0,"n.d.",'Total de Ocorrências Setor'!R220/'Total de Ocorrências Setor'!R208-1)</f>
        <v>1.1666666666666665</v>
      </c>
      <c r="S220" s="58">
        <f>IF('Total de Ocorrências Setor'!S208=0,"n.d.",'Total de Ocorrências Setor'!S220/'Total de Ocorrências Setor'!S208-1)</f>
        <v>2</v>
      </c>
      <c r="T220" s="58" t="str">
        <f>IF('Total de Ocorrências Setor'!T208=0,"n.d.",'Total de Ocorrências Setor'!T220/'Total de Ocorrências Setor'!T208-1)</f>
        <v>n.d.</v>
      </c>
      <c r="U220" s="59">
        <f>IF('Total de Ocorrências Setor'!U208=0,"n.d.",'Total de Ocorrências Setor'!U220/'Total de Ocorrências Setor'!U208-1)</f>
        <v>1.6666666666666665</v>
      </c>
      <c r="V220" s="58">
        <f>IF('Total de Ocorrências Setor'!V208=0,"n.d.",'Total de Ocorrências Setor'!V220/'Total de Ocorrências Setor'!V208-1)</f>
        <v>4</v>
      </c>
      <c r="W220" s="60" t="str">
        <f>IF('Total de Ocorrências Setor'!W208=0,"n.d.",'Total de Ocorrências Setor'!W220/'Total de Ocorrências Setor'!W208-1)</f>
        <v>n.d.</v>
      </c>
      <c r="X220" s="59" t="str">
        <f>IF('Total de Ocorrências Setor'!X208=0,"n.d.",'Total de Ocorrências Setor'!X220/'Total de Ocorrências Setor'!X208-1)</f>
        <v>n.d.</v>
      </c>
      <c r="Y220" s="69"/>
    </row>
    <row r="221" spans="1:25" ht="15" thickBot="1" x14ac:dyDescent="0.4">
      <c r="A221" s="72">
        <v>39783</v>
      </c>
      <c r="B221" s="65">
        <f>IF('Total de Ocorrências Setor'!B209=0,"n.d.",'Total de Ocorrências Setor'!B221/'Total de Ocorrências Setor'!B209-1)</f>
        <v>-0.31818181818181823</v>
      </c>
      <c r="C221" s="66">
        <f>IF('Total de Ocorrências Setor'!C209=0,"n.d.",'Total de Ocorrências Setor'!C221/'Total de Ocorrências Setor'!C209-1)</f>
        <v>-4.4117647058823484E-2</v>
      </c>
      <c r="D221" s="66">
        <f>IF('Total de Ocorrências Setor'!D209=0,"n.d.",'Total de Ocorrências Setor'!D221/'Total de Ocorrências Setor'!D209-1)</f>
        <v>-0.11940298507462688</v>
      </c>
      <c r="E221" s="66">
        <f>IF('Total de Ocorrências Setor'!E209=0,"n.d.",'Total de Ocorrências Setor'!E221/'Total de Ocorrências Setor'!E209-1)</f>
        <v>0.33333333333333326</v>
      </c>
      <c r="F221" s="66">
        <f>IF('Total de Ocorrências Setor'!F209=0,"n.d.",'Total de Ocorrências Setor'!F221/'Total de Ocorrências Setor'!F209-1)</f>
        <v>-0.15196078431372551</v>
      </c>
      <c r="G221" s="65">
        <f>IF('Total de Ocorrências Setor'!G209=0,"n.d.",'Total de Ocorrências Setor'!G221/'Total de Ocorrências Setor'!G209-1)</f>
        <v>-0.61702127659574468</v>
      </c>
      <c r="H221" s="66">
        <f>IF('Total de Ocorrências Setor'!H209=0,"n.d.",'Total de Ocorrências Setor'!H221/'Total de Ocorrências Setor'!H209-1)</f>
        <v>-0.2857142857142857</v>
      </c>
      <c r="I221" s="66">
        <f>IF('Total de Ocorrências Setor'!I209=0,"n.d.",'Total de Ocorrências Setor'!I221/'Total de Ocorrências Setor'!I209-1)</f>
        <v>-0.10526315789473684</v>
      </c>
      <c r="J221" s="66" t="str">
        <f>IF('Total de Ocorrências Setor'!J209=0,"n.d.",'Total de Ocorrências Setor'!J221/'Total de Ocorrências Setor'!J209-1)</f>
        <v>n.d.</v>
      </c>
      <c r="K221" s="67">
        <f>IF('Total de Ocorrências Setor'!K209=0,"n.d.",'Total de Ocorrências Setor'!K221/'Total de Ocorrências Setor'!K209-1)</f>
        <v>-0.4375</v>
      </c>
      <c r="L221" s="66">
        <f>IF('Total de Ocorrências Setor'!L209=0,"n.d.",'Total de Ocorrências Setor'!L221/'Total de Ocorrências Setor'!L209-1)</f>
        <v>1.1000000000000001</v>
      </c>
      <c r="M221" s="66">
        <f>IF('Total de Ocorrências Setor'!M209=0,"n.d.",'Total de Ocorrências Setor'!M221/'Total de Ocorrências Setor'!M209-1)</f>
        <v>0.88888888888888884</v>
      </c>
      <c r="N221" s="66">
        <f>IF('Total de Ocorrências Setor'!N209=0,"n.d.",'Total de Ocorrências Setor'!N221/'Total de Ocorrências Setor'!N209-1)</f>
        <v>7</v>
      </c>
      <c r="O221" s="66" t="str">
        <f>IF('Total de Ocorrências Setor'!O209=0,"n.d.",'Total de Ocorrências Setor'!O221/'Total de Ocorrências Setor'!O209-1)</f>
        <v>n.d.</v>
      </c>
      <c r="P221" s="66">
        <f>IF('Total de Ocorrências Setor'!P209=0,"n.d.",'Total de Ocorrências Setor'!P221/'Total de Ocorrências Setor'!P209-1)</f>
        <v>1.2999999999999998</v>
      </c>
      <c r="Q221" s="65">
        <f>IF('Total de Ocorrências Setor'!Q209=0,"n.d.",'Total de Ocorrências Setor'!Q221/'Total de Ocorrências Setor'!Q209-1)</f>
        <v>2.5</v>
      </c>
      <c r="R221" s="66">
        <f>IF('Total de Ocorrências Setor'!R209=0,"n.d.",'Total de Ocorrências Setor'!R221/'Total de Ocorrências Setor'!R209-1)</f>
        <v>0.5</v>
      </c>
      <c r="S221" s="66">
        <f>IF('Total de Ocorrências Setor'!S209=0,"n.d.",'Total de Ocorrências Setor'!S221/'Total de Ocorrências Setor'!S209-1)</f>
        <v>-0.5</v>
      </c>
      <c r="T221" s="66" t="str">
        <f>IF('Total de Ocorrências Setor'!T209=0,"n.d.",'Total de Ocorrências Setor'!T221/'Total de Ocorrências Setor'!T209-1)</f>
        <v>n.d.</v>
      </c>
      <c r="U221" s="67">
        <f>IF('Total de Ocorrências Setor'!U209=0,"n.d.",'Total de Ocorrências Setor'!U221/'Total de Ocorrências Setor'!U209-1)</f>
        <v>0.85714285714285721</v>
      </c>
      <c r="V221" s="66">
        <f>IF('Total de Ocorrências Setor'!V209=0,"n.d.",'Total de Ocorrências Setor'!V221/'Total de Ocorrências Setor'!V209-1)</f>
        <v>0.25</v>
      </c>
      <c r="W221" s="68" t="str">
        <f>IF('Total de Ocorrências Setor'!W209=0,"n.d.",'Total de Ocorrências Setor'!W221/'Total de Ocorrências Setor'!W209-1)</f>
        <v>n.d.</v>
      </c>
      <c r="X221" s="67" t="str">
        <f>IF('Total de Ocorrências Setor'!X209=0,"n.d.",'Total de Ocorrências Setor'!X221/'Total de Ocorrências Setor'!X209-1)</f>
        <v>n.d.</v>
      </c>
      <c r="Y221" s="69"/>
    </row>
    <row r="222" spans="1:25" x14ac:dyDescent="0.35">
      <c r="A222" s="70">
        <v>39814</v>
      </c>
      <c r="B222" s="57">
        <f>IF('Total de Ocorrências Setor'!B210=0,"n.d.",'Total de Ocorrências Setor'!B222/'Total de Ocorrências Setor'!B210-1)</f>
        <v>-0.25531914893617025</v>
      </c>
      <c r="C222" s="58">
        <f>IF('Total de Ocorrências Setor'!C210=0,"n.d.",'Total de Ocorrências Setor'!C222/'Total de Ocorrências Setor'!C210-1)</f>
        <v>-2.1739130434782594E-2</v>
      </c>
      <c r="D222" s="58">
        <f>IF('Total de Ocorrências Setor'!D210=0,"n.d.",'Total de Ocorrências Setor'!D222/'Total de Ocorrências Setor'!D210-1)</f>
        <v>4.7619047619047672E-2</v>
      </c>
      <c r="E222" s="58">
        <f>IF('Total de Ocorrências Setor'!E210=0,"n.d.",'Total de Ocorrências Setor'!E222/'Total de Ocorrências Setor'!E210-1)</f>
        <v>-1</v>
      </c>
      <c r="F222" s="58">
        <f>IF('Total de Ocorrências Setor'!F210=0,"n.d.",'Total de Ocorrências Setor'!F222/'Total de Ocorrências Setor'!F210-1)</f>
        <v>-0.10144927536231885</v>
      </c>
      <c r="G222" s="57">
        <f>IF('Total de Ocorrências Setor'!G210=0,"n.d.",'Total de Ocorrências Setor'!G222/'Total de Ocorrências Setor'!G210-1)</f>
        <v>-9.9999999999999978E-2</v>
      </c>
      <c r="H222" s="58">
        <f>IF('Total de Ocorrências Setor'!H210=0,"n.d.",'Total de Ocorrências Setor'!H222/'Total de Ocorrências Setor'!H210-1)</f>
        <v>-4.7619047619047672E-2</v>
      </c>
      <c r="I222" s="58">
        <f>IF('Total de Ocorrências Setor'!I210=0,"n.d.",'Total de Ocorrências Setor'!I222/'Total de Ocorrências Setor'!I210-1)</f>
        <v>-0.36363636363636365</v>
      </c>
      <c r="J222" s="58" t="str">
        <f>IF('Total de Ocorrências Setor'!J210=0,"n.d.",'Total de Ocorrências Setor'!J222/'Total de Ocorrências Setor'!J210-1)</f>
        <v>n.d.</v>
      </c>
      <c r="K222" s="59">
        <f>IF('Total de Ocorrências Setor'!K210=0,"n.d.",'Total de Ocorrências Setor'!K222/'Total de Ocorrências Setor'!K210-1)</f>
        <v>-0.16438356164383561</v>
      </c>
      <c r="L222" s="58">
        <f>IF('Total de Ocorrências Setor'!L210=0,"n.d.",'Total de Ocorrências Setor'!L222/'Total de Ocorrências Setor'!L210-1)</f>
        <v>3.5714285714285712</v>
      </c>
      <c r="M222" s="58">
        <f>IF('Total de Ocorrências Setor'!M210=0,"n.d.",'Total de Ocorrências Setor'!M222/'Total de Ocorrências Setor'!M210-1)</f>
        <v>2.3333333333333335</v>
      </c>
      <c r="N222" s="58">
        <f>IF('Total de Ocorrências Setor'!N210=0,"n.d.",'Total de Ocorrências Setor'!N222/'Total de Ocorrências Setor'!N210-1)</f>
        <v>9</v>
      </c>
      <c r="O222" s="58" t="str">
        <f>IF('Total de Ocorrências Setor'!O210=0,"n.d.",'Total de Ocorrências Setor'!O222/'Total de Ocorrências Setor'!O210-1)</f>
        <v>n.d.</v>
      </c>
      <c r="P222" s="58">
        <f>IF('Total de Ocorrências Setor'!P210=0,"n.d.",'Total de Ocorrências Setor'!P222/'Total de Ocorrências Setor'!P210-1)</f>
        <v>3.9333333333333336</v>
      </c>
      <c r="Q222" s="57">
        <f>IF('Total de Ocorrências Setor'!Q210=0,"n.d.",'Total de Ocorrências Setor'!Q222/'Total de Ocorrências Setor'!Q210-1)</f>
        <v>2.75</v>
      </c>
      <c r="R222" s="58">
        <f>IF('Total de Ocorrências Setor'!R210=0,"n.d.",'Total de Ocorrências Setor'!R222/'Total de Ocorrências Setor'!R210-1)</f>
        <v>1</v>
      </c>
      <c r="S222" s="58">
        <f>IF('Total de Ocorrências Setor'!S210=0,"n.d.",'Total de Ocorrências Setor'!S222/'Total de Ocorrências Setor'!S210-1)</f>
        <v>6.5</v>
      </c>
      <c r="T222" s="58" t="str">
        <f>IF('Total de Ocorrências Setor'!T210=0,"n.d.",'Total de Ocorrências Setor'!T222/'Total de Ocorrências Setor'!T210-1)</f>
        <v>n.d.</v>
      </c>
      <c r="U222" s="59">
        <f>IF('Total de Ocorrências Setor'!U210=0,"n.d.",'Total de Ocorrências Setor'!U222/'Total de Ocorrências Setor'!U210-1)</f>
        <v>3</v>
      </c>
      <c r="V222" s="58">
        <f>IF('Total de Ocorrências Setor'!V210=0,"n.d.",'Total de Ocorrências Setor'!V222/'Total de Ocorrências Setor'!V210-1)</f>
        <v>8</v>
      </c>
      <c r="W222" s="60" t="str">
        <f>IF('Total de Ocorrências Setor'!W210=0,"n.d.",'Total de Ocorrências Setor'!W222/'Total de Ocorrências Setor'!W210-1)</f>
        <v>n.d.</v>
      </c>
      <c r="X222" s="59" t="str">
        <f>IF('Total de Ocorrências Setor'!X210=0,"n.d.",'Total de Ocorrências Setor'!X222/'Total de Ocorrências Setor'!X210-1)</f>
        <v>n.d.</v>
      </c>
      <c r="Y222" s="69"/>
    </row>
    <row r="223" spans="1:25" x14ac:dyDescent="0.35">
      <c r="A223" s="71">
        <v>39845</v>
      </c>
      <c r="B223" s="57">
        <f>IF('Total de Ocorrências Setor'!B211=0,"n.d.",'Total de Ocorrências Setor'!B223/'Total de Ocorrências Setor'!B211-1)</f>
        <v>-5.3571428571428603E-2</v>
      </c>
      <c r="C223" s="58">
        <f>IF('Total de Ocorrências Setor'!C211=0,"n.d.",'Total de Ocorrências Setor'!C223/'Total de Ocorrências Setor'!C211-1)</f>
        <v>0.23728813559322037</v>
      </c>
      <c r="D223" s="58">
        <f>IF('Total de Ocorrências Setor'!D211=0,"n.d.",'Total de Ocorrências Setor'!D223/'Total de Ocorrências Setor'!D211-1)</f>
        <v>8.6956521739130377E-2</v>
      </c>
      <c r="E223" s="58">
        <f>IF('Total de Ocorrências Setor'!E211=0,"n.d.",'Total de Ocorrências Setor'!E223/'Total de Ocorrências Setor'!E211-1)</f>
        <v>-0.66666666666666674</v>
      </c>
      <c r="F223" s="58">
        <f>IF('Total de Ocorrências Setor'!F211=0,"n.d.",'Total de Ocorrências Setor'!F223/'Total de Ocorrências Setor'!F211-1)</f>
        <v>7.92682926829269E-2</v>
      </c>
      <c r="G223" s="57">
        <f>IF('Total de Ocorrências Setor'!G211=0,"n.d.",'Total de Ocorrências Setor'!G223/'Total de Ocorrências Setor'!G211-1)</f>
        <v>-0.38636363636363635</v>
      </c>
      <c r="H223" s="58">
        <f>IF('Total de Ocorrências Setor'!H211=0,"n.d.",'Total de Ocorrências Setor'!H223/'Total de Ocorrências Setor'!H211-1)</f>
        <v>-0.54545454545454541</v>
      </c>
      <c r="I223" s="58">
        <f>IF('Total de Ocorrências Setor'!I211=0,"n.d.",'Total de Ocorrências Setor'!I223/'Total de Ocorrências Setor'!I211-1)</f>
        <v>4.3478260869565188E-2</v>
      </c>
      <c r="J223" s="58" t="str">
        <f>IF('Total de Ocorrências Setor'!J211=0,"n.d.",'Total de Ocorrências Setor'!J223/'Total de Ocorrências Setor'!J211-1)</f>
        <v>n.d.</v>
      </c>
      <c r="K223" s="59">
        <f>IF('Total de Ocorrências Setor'!K211=0,"n.d.",'Total de Ocorrências Setor'!K223/'Total de Ocorrências Setor'!K211-1)</f>
        <v>-0.33999999999999997</v>
      </c>
      <c r="L223" s="58">
        <f>IF('Total de Ocorrências Setor'!L211=0,"n.d.",'Total de Ocorrências Setor'!L223/'Total de Ocorrências Setor'!L211-1)</f>
        <v>1.375</v>
      </c>
      <c r="M223" s="58">
        <f>IF('Total de Ocorrências Setor'!M211=0,"n.d.",'Total de Ocorrências Setor'!M223/'Total de Ocorrências Setor'!M211-1)</f>
        <v>2</v>
      </c>
      <c r="N223" s="58">
        <f>IF('Total de Ocorrências Setor'!N211=0,"n.d.",'Total de Ocorrências Setor'!N223/'Total de Ocorrências Setor'!N211-1)</f>
        <v>4.25</v>
      </c>
      <c r="O223" s="58" t="str">
        <f>IF('Total de Ocorrências Setor'!O211=0,"n.d.",'Total de Ocorrências Setor'!O223/'Total de Ocorrências Setor'!O211-1)</f>
        <v>n.d.</v>
      </c>
      <c r="P223" s="58">
        <f>IF('Total de Ocorrências Setor'!P211=0,"n.d.",'Total de Ocorrências Setor'!P223/'Total de Ocorrências Setor'!P211-1)</f>
        <v>2.2105263157894739</v>
      </c>
      <c r="Q223" s="57">
        <f>IF('Total de Ocorrências Setor'!Q211=0,"n.d.",'Total de Ocorrências Setor'!Q223/'Total de Ocorrências Setor'!Q211-1)</f>
        <v>9</v>
      </c>
      <c r="R223" s="58">
        <f>IF('Total de Ocorrências Setor'!R211=0,"n.d.",'Total de Ocorrências Setor'!R223/'Total de Ocorrências Setor'!R211-1)</f>
        <v>9.5</v>
      </c>
      <c r="S223" s="58">
        <f>IF('Total de Ocorrências Setor'!S211=0,"n.d.",'Total de Ocorrências Setor'!S223/'Total de Ocorrências Setor'!S211-1)</f>
        <v>6.5</v>
      </c>
      <c r="T223" s="58" t="str">
        <f>IF('Total de Ocorrências Setor'!T211=0,"n.d.",'Total de Ocorrências Setor'!T223/'Total de Ocorrências Setor'!T211-1)</f>
        <v>n.d.</v>
      </c>
      <c r="U223" s="59">
        <f>IF('Total de Ocorrências Setor'!U211=0,"n.d.",'Total de Ocorrências Setor'!U223/'Total de Ocorrências Setor'!U211-1)</f>
        <v>8.1999999999999993</v>
      </c>
      <c r="V223" s="58">
        <f>IF('Total de Ocorrências Setor'!V211=0,"n.d.",'Total de Ocorrências Setor'!V223/'Total de Ocorrências Setor'!V211-1)</f>
        <v>12</v>
      </c>
      <c r="W223" s="60" t="str">
        <f>IF('Total de Ocorrências Setor'!W211=0,"n.d.",'Total de Ocorrências Setor'!W223/'Total de Ocorrências Setor'!W211-1)</f>
        <v>n.d.</v>
      </c>
      <c r="X223" s="59" t="str">
        <f>IF('Total de Ocorrências Setor'!X211=0,"n.d.",'Total de Ocorrências Setor'!X223/'Total de Ocorrências Setor'!X211-1)</f>
        <v>n.d.</v>
      </c>
      <c r="Y223" s="56"/>
    </row>
    <row r="224" spans="1:25" x14ac:dyDescent="0.35">
      <c r="A224" s="71">
        <v>39873</v>
      </c>
      <c r="B224" s="57">
        <f>IF('Total de Ocorrências Setor'!B212=0,"n.d.",'Total de Ocorrências Setor'!B224/'Total de Ocorrências Setor'!B212-1)</f>
        <v>-0.203125</v>
      </c>
      <c r="C224" s="58">
        <f>IF('Total de Ocorrências Setor'!C212=0,"n.d.",'Total de Ocorrências Setor'!C224/'Total de Ocorrências Setor'!C212-1)</f>
        <v>-3.703703703703709E-2</v>
      </c>
      <c r="D224" s="58">
        <f>IF('Total de Ocorrências Setor'!D212=0,"n.d.",'Total de Ocorrências Setor'!D224/'Total de Ocorrências Setor'!D212-1)</f>
        <v>7.3529411764705843E-2</v>
      </c>
      <c r="E224" s="58">
        <f>IF('Total de Ocorrências Setor'!E212=0,"n.d.",'Total de Ocorrências Setor'!E224/'Total de Ocorrências Setor'!E212-1)</f>
        <v>-0.33333333333333337</v>
      </c>
      <c r="F224" s="58">
        <f>IF('Total de Ocorrências Setor'!F212=0,"n.d.",'Total de Ocorrências Setor'!F224/'Total de Ocorrências Setor'!F212-1)</f>
        <v>-5.555555555555558E-2</v>
      </c>
      <c r="G224" s="57">
        <f>IF('Total de Ocorrências Setor'!G212=0,"n.d.",'Total de Ocorrências Setor'!G224/'Total de Ocorrências Setor'!G212-1)</f>
        <v>0.12195121951219523</v>
      </c>
      <c r="H224" s="58">
        <f>IF('Total de Ocorrências Setor'!H212=0,"n.d.",'Total de Ocorrências Setor'!H224/'Total de Ocorrências Setor'!H212-1)</f>
        <v>-0.33333333333333337</v>
      </c>
      <c r="I224" s="58">
        <f>IF('Total de Ocorrências Setor'!I212=0,"n.d.",'Total de Ocorrências Setor'!I224/'Total de Ocorrências Setor'!I212-1)</f>
        <v>-0.31818181818181823</v>
      </c>
      <c r="J224" s="58" t="str">
        <f>IF('Total de Ocorrências Setor'!J212=0,"n.d.",'Total de Ocorrências Setor'!J224/'Total de Ocorrências Setor'!J212-1)</f>
        <v>n.d.</v>
      </c>
      <c r="K224" s="59">
        <f>IF('Total de Ocorrências Setor'!K212=0,"n.d.",'Total de Ocorrências Setor'!K224/'Total de Ocorrências Setor'!K212-1)</f>
        <v>-9.8765432098765427E-2</v>
      </c>
      <c r="L224" s="58">
        <f>IF('Total de Ocorrências Setor'!L212=0,"n.d.",'Total de Ocorrências Setor'!L224/'Total de Ocorrências Setor'!L212-1)</f>
        <v>0.30769230769230771</v>
      </c>
      <c r="M224" s="58">
        <f>IF('Total de Ocorrências Setor'!M212=0,"n.d.",'Total de Ocorrências Setor'!M224/'Total de Ocorrências Setor'!M212-1)</f>
        <v>1.6666666666666665</v>
      </c>
      <c r="N224" s="58">
        <f>IF('Total de Ocorrências Setor'!N212=0,"n.d.",'Total de Ocorrências Setor'!N224/'Total de Ocorrências Setor'!N212-1)</f>
        <v>2.4</v>
      </c>
      <c r="O224" s="58" t="str">
        <f>IF('Total de Ocorrências Setor'!O212=0,"n.d.",'Total de Ocorrências Setor'!O224/'Total de Ocorrências Setor'!O212-1)</f>
        <v>n.d.</v>
      </c>
      <c r="P224" s="58">
        <f>IF('Total de Ocorrências Setor'!P212=0,"n.d.",'Total de Ocorrências Setor'!P224/'Total de Ocorrências Setor'!P212-1)</f>
        <v>1.5333333333333332</v>
      </c>
      <c r="Q224" s="57">
        <f>IF('Total de Ocorrências Setor'!Q212=0,"n.d.",'Total de Ocorrências Setor'!Q224/'Total de Ocorrências Setor'!Q212-1)</f>
        <v>2.6666666666666665</v>
      </c>
      <c r="R224" s="58">
        <f>IF('Total de Ocorrências Setor'!R212=0,"n.d.",'Total de Ocorrências Setor'!R224/'Total de Ocorrências Setor'!R212-1)</f>
        <v>-9.9999999999999978E-2</v>
      </c>
      <c r="S224" s="58">
        <f>IF('Total de Ocorrências Setor'!S212=0,"n.d.",'Total de Ocorrências Setor'!S224/'Total de Ocorrências Setor'!S212-1)</f>
        <v>1.2000000000000002</v>
      </c>
      <c r="T224" s="58" t="str">
        <f>IF('Total de Ocorrências Setor'!T212=0,"n.d.",'Total de Ocorrências Setor'!T224/'Total de Ocorrências Setor'!T212-1)</f>
        <v>n.d.</v>
      </c>
      <c r="U224" s="59">
        <f>IF('Total de Ocorrências Setor'!U212=0,"n.d.",'Total de Ocorrências Setor'!U224/'Total de Ocorrências Setor'!U212-1)</f>
        <v>0.5</v>
      </c>
      <c r="V224" s="58" t="str">
        <f>IF('Total de Ocorrências Setor'!V212=0,"n.d.",'Total de Ocorrências Setor'!V224/'Total de Ocorrências Setor'!V212-1)</f>
        <v>n.d.</v>
      </c>
      <c r="W224" s="60" t="str">
        <f>IF('Total de Ocorrências Setor'!W212=0,"n.d.",'Total de Ocorrências Setor'!W224/'Total de Ocorrências Setor'!W212-1)</f>
        <v>n.d.</v>
      </c>
      <c r="X224" s="59" t="str">
        <f>IF('Total de Ocorrências Setor'!X212=0,"n.d.",'Total de Ocorrências Setor'!X224/'Total de Ocorrências Setor'!X212-1)</f>
        <v>n.d.</v>
      </c>
      <c r="Y224" s="56"/>
    </row>
    <row r="225" spans="1:25" x14ac:dyDescent="0.35">
      <c r="A225" s="71">
        <v>39904</v>
      </c>
      <c r="B225" s="57">
        <f>IF('Total de Ocorrências Setor'!B213=0,"n.d.",'Total de Ocorrências Setor'!B225/'Total de Ocorrências Setor'!B213-1)</f>
        <v>-0.19753086419753085</v>
      </c>
      <c r="C225" s="58">
        <f>IF('Total de Ocorrências Setor'!C213=0,"n.d.",'Total de Ocorrências Setor'!C225/'Total de Ocorrências Setor'!C213-1)</f>
        <v>-0.25</v>
      </c>
      <c r="D225" s="58">
        <f>IF('Total de Ocorrências Setor'!D213=0,"n.d.",'Total de Ocorrências Setor'!D225/'Total de Ocorrências Setor'!D213-1)</f>
        <v>-0.20270270270270274</v>
      </c>
      <c r="E225" s="58">
        <f>IF('Total de Ocorrências Setor'!E213=0,"n.d.",'Total de Ocorrências Setor'!E225/'Total de Ocorrências Setor'!E213-1)</f>
        <v>-0.88888888888888884</v>
      </c>
      <c r="F225" s="58">
        <f>IF('Total de Ocorrências Setor'!F213=0,"n.d.",'Total de Ocorrências Setor'!F225/'Total de Ocorrências Setor'!F213-1)</f>
        <v>-0.24180327868852458</v>
      </c>
      <c r="G225" s="57">
        <f>IF('Total de Ocorrências Setor'!G213=0,"n.d.",'Total de Ocorrências Setor'!G225/'Total de Ocorrências Setor'!G213-1)</f>
        <v>-0.3571428571428571</v>
      </c>
      <c r="H225" s="58">
        <f>IF('Total de Ocorrências Setor'!H213=0,"n.d.",'Total de Ocorrências Setor'!H225/'Total de Ocorrências Setor'!H213-1)</f>
        <v>-0.44999999999999996</v>
      </c>
      <c r="I225" s="58">
        <f>IF('Total de Ocorrências Setor'!I213=0,"n.d.",'Total de Ocorrências Setor'!I225/'Total de Ocorrências Setor'!I213-1)</f>
        <v>-0.125</v>
      </c>
      <c r="J225" s="58" t="str">
        <f>IF('Total de Ocorrências Setor'!J213=0,"n.d.",'Total de Ocorrências Setor'!J225/'Total de Ocorrências Setor'!J213-1)</f>
        <v>n.d.</v>
      </c>
      <c r="K225" s="59">
        <f>IF('Total de Ocorrências Setor'!K213=0,"n.d.",'Total de Ocorrências Setor'!K225/'Total de Ocorrências Setor'!K213-1)</f>
        <v>-0.31395348837209303</v>
      </c>
      <c r="L225" s="58">
        <f>IF('Total de Ocorrências Setor'!L213=0,"n.d.",'Total de Ocorrências Setor'!L225/'Total de Ocorrências Setor'!L213-1)</f>
        <v>1</v>
      </c>
      <c r="M225" s="58">
        <f>IF('Total de Ocorrências Setor'!M213=0,"n.d.",'Total de Ocorrências Setor'!M225/'Total de Ocorrências Setor'!M213-1)</f>
        <v>0.89999999999999991</v>
      </c>
      <c r="N225" s="58">
        <f>IF('Total de Ocorrências Setor'!N213=0,"n.d.",'Total de Ocorrências Setor'!N225/'Total de Ocorrências Setor'!N213-1)</f>
        <v>1.75</v>
      </c>
      <c r="O225" s="58">
        <f>IF('Total de Ocorrências Setor'!O213=0,"n.d.",'Total de Ocorrências Setor'!O225/'Total de Ocorrências Setor'!O213-1)</f>
        <v>2</v>
      </c>
      <c r="P225" s="58">
        <f>IF('Total de Ocorrências Setor'!P213=0,"n.d.",'Total de Ocorrências Setor'!P225/'Total de Ocorrências Setor'!P213-1)</f>
        <v>1.1200000000000001</v>
      </c>
      <c r="Q225" s="57">
        <f>IF('Total de Ocorrências Setor'!Q213=0,"n.d.",'Total de Ocorrências Setor'!Q225/'Total de Ocorrências Setor'!Q213-1)</f>
        <v>2.2857142857142856</v>
      </c>
      <c r="R225" s="58">
        <f>IF('Total de Ocorrências Setor'!R213=0,"n.d.",'Total de Ocorrências Setor'!R225/'Total de Ocorrências Setor'!R213-1)</f>
        <v>4</v>
      </c>
      <c r="S225" s="58" t="str">
        <f>IF('Total de Ocorrências Setor'!S213=0,"n.d.",'Total de Ocorrências Setor'!S225/'Total de Ocorrências Setor'!S213-1)</f>
        <v>n.d.</v>
      </c>
      <c r="T225" s="58">
        <f>IF('Total de Ocorrências Setor'!T213=0,"n.d.",'Total de Ocorrências Setor'!T225/'Total de Ocorrências Setor'!T213-1)</f>
        <v>1</v>
      </c>
      <c r="U225" s="59">
        <f>IF('Total de Ocorrências Setor'!U213=0,"n.d.",'Total de Ocorrências Setor'!U225/'Total de Ocorrências Setor'!U213-1)</f>
        <v>3.3636363636363633</v>
      </c>
      <c r="V225" s="58">
        <f>IF('Total de Ocorrências Setor'!V213=0,"n.d.",'Total de Ocorrências Setor'!V225/'Total de Ocorrências Setor'!V213-1)</f>
        <v>3</v>
      </c>
      <c r="W225" s="60" t="str">
        <f>IF('Total de Ocorrências Setor'!W213=0,"n.d.",'Total de Ocorrências Setor'!W225/'Total de Ocorrências Setor'!W213-1)</f>
        <v>n.d.</v>
      </c>
      <c r="X225" s="59" t="str">
        <f>IF('Total de Ocorrências Setor'!X213=0,"n.d.",'Total de Ocorrências Setor'!X225/'Total de Ocorrências Setor'!X213-1)</f>
        <v>n.d.</v>
      </c>
      <c r="Y225" s="56"/>
    </row>
    <row r="226" spans="1:25" x14ac:dyDescent="0.35">
      <c r="A226" s="71">
        <v>39934</v>
      </c>
      <c r="B226" s="57">
        <f>IF('Total de Ocorrências Setor'!B214=0,"n.d.",'Total de Ocorrências Setor'!B226/'Total de Ocorrências Setor'!B214-1)</f>
        <v>-1.4084507042253502E-2</v>
      </c>
      <c r="C226" s="58">
        <f>IF('Total de Ocorrências Setor'!C214=0,"n.d.",'Total de Ocorrências Setor'!C226/'Total de Ocorrências Setor'!C214-1)</f>
        <v>0.47435897435897445</v>
      </c>
      <c r="D226" s="58">
        <f>IF('Total de Ocorrências Setor'!D214=0,"n.d.",'Total de Ocorrências Setor'!D226/'Total de Ocorrências Setor'!D214-1)</f>
        <v>8.6206896551724199E-2</v>
      </c>
      <c r="E226" s="58">
        <f>IF('Total de Ocorrências Setor'!E214=0,"n.d.",'Total de Ocorrências Setor'!E226/'Total de Ocorrências Setor'!E214-1)</f>
        <v>0.16666666666666674</v>
      </c>
      <c r="F226" s="58">
        <f>IF('Total de Ocorrências Setor'!F214=0,"n.d.",'Total de Ocorrências Setor'!F226/'Total de Ocorrências Setor'!F214-1)</f>
        <v>0.19718309859154926</v>
      </c>
      <c r="G226" s="57">
        <f>IF('Total de Ocorrências Setor'!G214=0,"n.d.",'Total de Ocorrências Setor'!G226/'Total de Ocorrências Setor'!G214-1)</f>
        <v>-0.23684210526315785</v>
      </c>
      <c r="H226" s="58">
        <f>IF('Total de Ocorrências Setor'!H214=0,"n.d.",'Total de Ocorrências Setor'!H226/'Total de Ocorrências Setor'!H214-1)</f>
        <v>0.26666666666666661</v>
      </c>
      <c r="I226" s="58">
        <f>IF('Total de Ocorrências Setor'!I214=0,"n.d.",'Total de Ocorrências Setor'!I226/'Total de Ocorrências Setor'!I214-1)</f>
        <v>0.8</v>
      </c>
      <c r="J226" s="58" t="str">
        <f>IF('Total de Ocorrências Setor'!J214=0,"n.d.",'Total de Ocorrências Setor'!J226/'Total de Ocorrências Setor'!J214-1)</f>
        <v>n.d.</v>
      </c>
      <c r="K226" s="59">
        <f>IF('Total de Ocorrências Setor'!K214=0,"n.d.",'Total de Ocorrências Setor'!K226/'Total de Ocorrências Setor'!K214-1)</f>
        <v>0.10294117647058831</v>
      </c>
      <c r="L226" s="58">
        <f>IF('Total de Ocorrências Setor'!L214=0,"n.d.",'Total de Ocorrências Setor'!L226/'Total de Ocorrências Setor'!L214-1)</f>
        <v>0.8</v>
      </c>
      <c r="M226" s="58">
        <f>IF('Total de Ocorrências Setor'!M214=0,"n.d.",'Total de Ocorrências Setor'!M226/'Total de Ocorrências Setor'!M214-1)</f>
        <v>1.4</v>
      </c>
      <c r="N226" s="58">
        <f>IF('Total de Ocorrências Setor'!N214=0,"n.d.",'Total de Ocorrências Setor'!N226/'Total de Ocorrências Setor'!N214-1)</f>
        <v>4.2</v>
      </c>
      <c r="O226" s="58" t="str">
        <f>IF('Total de Ocorrências Setor'!O214=0,"n.d.",'Total de Ocorrências Setor'!O226/'Total de Ocorrências Setor'!O214-1)</f>
        <v>n.d.</v>
      </c>
      <c r="P226" s="58">
        <f>IF('Total de Ocorrências Setor'!P214=0,"n.d.",'Total de Ocorrências Setor'!P226/'Total de Ocorrências Setor'!P214-1)</f>
        <v>1.7999999999999998</v>
      </c>
      <c r="Q226" s="57">
        <f>IF('Total de Ocorrências Setor'!Q214=0,"n.d.",'Total de Ocorrências Setor'!Q226/'Total de Ocorrências Setor'!Q214-1)</f>
        <v>0.5</v>
      </c>
      <c r="R226" s="58">
        <f>IF('Total de Ocorrências Setor'!R214=0,"n.d.",'Total de Ocorrências Setor'!R226/'Total de Ocorrências Setor'!R214-1)</f>
        <v>1.625</v>
      </c>
      <c r="S226" s="58">
        <f>IF('Total de Ocorrências Setor'!S214=0,"n.d.",'Total de Ocorrências Setor'!S226/'Total de Ocorrências Setor'!S214-1)</f>
        <v>1.75</v>
      </c>
      <c r="T226" s="58" t="str">
        <f>IF('Total de Ocorrências Setor'!T214=0,"n.d.",'Total de Ocorrências Setor'!T226/'Total de Ocorrências Setor'!T214-1)</f>
        <v>n.d.</v>
      </c>
      <c r="U226" s="59">
        <f>IF('Total de Ocorrências Setor'!U214=0,"n.d.",'Total de Ocorrências Setor'!U226/'Total de Ocorrências Setor'!U214-1)</f>
        <v>1.375</v>
      </c>
      <c r="V226" s="58">
        <f>IF('Total de Ocorrências Setor'!V214=0,"n.d.",'Total de Ocorrências Setor'!V226/'Total de Ocorrências Setor'!V214-1)</f>
        <v>0.71428571428571419</v>
      </c>
      <c r="W226" s="60" t="str">
        <f>IF('Total de Ocorrências Setor'!W214=0,"n.d.",'Total de Ocorrências Setor'!W226/'Total de Ocorrências Setor'!W214-1)</f>
        <v>n.d.</v>
      </c>
      <c r="X226" s="59">
        <f>IF('Total de Ocorrências Setor'!X214=0,"n.d.",'Total de Ocorrências Setor'!X226/'Total de Ocorrências Setor'!X214-1)</f>
        <v>-1</v>
      </c>
      <c r="Y226" s="56"/>
    </row>
    <row r="227" spans="1:25" x14ac:dyDescent="0.35">
      <c r="A227" s="71">
        <v>39965</v>
      </c>
      <c r="B227" s="57">
        <f>IF('Total de Ocorrências Setor'!B215=0,"n.d.",'Total de Ocorrências Setor'!B227/'Total de Ocorrências Setor'!B215-1)</f>
        <v>1.5151515151515138E-2</v>
      </c>
      <c r="C227" s="58">
        <f>IF('Total de Ocorrências Setor'!C215=0,"n.d.",'Total de Ocorrências Setor'!C227/'Total de Ocorrências Setor'!C215-1)</f>
        <v>0.7</v>
      </c>
      <c r="D227" s="58">
        <f>IF('Total de Ocorrências Setor'!D215=0,"n.d.",'Total de Ocorrências Setor'!D227/'Total de Ocorrências Setor'!D215-1)</f>
        <v>-0.10389610389610393</v>
      </c>
      <c r="E227" s="58">
        <f>IF('Total de Ocorrências Setor'!E215=0,"n.d.",'Total de Ocorrências Setor'!E227/'Total de Ocorrências Setor'!E215-1)</f>
        <v>0.5</v>
      </c>
      <c r="F227" s="58">
        <f>IF('Total de Ocorrências Setor'!F215=0,"n.d.",'Total de Ocorrências Setor'!F227/'Total de Ocorrências Setor'!F215-1)</f>
        <v>0.14871794871794863</v>
      </c>
      <c r="G227" s="57">
        <f>IF('Total de Ocorrências Setor'!G215=0,"n.d.",'Total de Ocorrências Setor'!G227/'Total de Ocorrências Setor'!G215-1)</f>
        <v>-8.333333333333337E-2</v>
      </c>
      <c r="H227" s="58">
        <f>IF('Total de Ocorrências Setor'!H215=0,"n.d.",'Total de Ocorrências Setor'!H227/'Total de Ocorrências Setor'!H215-1)</f>
        <v>-9.9999999999999978E-2</v>
      </c>
      <c r="I227" s="58">
        <f>IF('Total de Ocorrências Setor'!I215=0,"n.d.",'Total de Ocorrências Setor'!I227/'Total de Ocorrências Setor'!I215-1)</f>
        <v>0.11111111111111116</v>
      </c>
      <c r="J227" s="58" t="str">
        <f>IF('Total de Ocorrências Setor'!J215=0,"n.d.",'Total de Ocorrências Setor'!J227/'Total de Ocorrências Setor'!J215-1)</f>
        <v>n.d.</v>
      </c>
      <c r="K227" s="59">
        <f>IF('Total de Ocorrências Setor'!K215=0,"n.d.",'Total de Ocorrências Setor'!K227/'Total de Ocorrências Setor'!K215-1)</f>
        <v>-4.0540540540540571E-2</v>
      </c>
      <c r="L227" s="58">
        <f>IF('Total de Ocorrências Setor'!L215=0,"n.d.",'Total de Ocorrências Setor'!L227/'Total de Ocorrências Setor'!L215-1)</f>
        <v>2.1</v>
      </c>
      <c r="M227" s="58">
        <f>IF('Total de Ocorrências Setor'!M215=0,"n.d.",'Total de Ocorrências Setor'!M227/'Total de Ocorrências Setor'!M215-1)</f>
        <v>1.6666666666666665</v>
      </c>
      <c r="N227" s="58">
        <f>IF('Total de Ocorrências Setor'!N215=0,"n.d.",'Total de Ocorrências Setor'!N227/'Total de Ocorrências Setor'!N215-1)</f>
        <v>-0.1428571428571429</v>
      </c>
      <c r="O227" s="58" t="str">
        <f>IF('Total de Ocorrências Setor'!O215=0,"n.d.",'Total de Ocorrências Setor'!O227/'Total de Ocorrências Setor'!O215-1)</f>
        <v>n.d.</v>
      </c>
      <c r="P227" s="58">
        <f>IF('Total de Ocorrências Setor'!P215=0,"n.d.",'Total de Ocorrências Setor'!P227/'Total de Ocorrências Setor'!P215-1)</f>
        <v>1.4782608695652173</v>
      </c>
      <c r="Q227" s="57">
        <f>IF('Total de Ocorrências Setor'!Q215=0,"n.d.",'Total de Ocorrências Setor'!Q227/'Total de Ocorrências Setor'!Q215-1)</f>
        <v>-7.1428571428571397E-2</v>
      </c>
      <c r="R227" s="58">
        <f>IF('Total de Ocorrências Setor'!R215=0,"n.d.",'Total de Ocorrências Setor'!R227/'Total de Ocorrências Setor'!R215-1)</f>
        <v>3.75</v>
      </c>
      <c r="S227" s="58">
        <f>IF('Total de Ocorrências Setor'!S215=0,"n.d.",'Total de Ocorrências Setor'!S227/'Total de Ocorrências Setor'!S215-1)</f>
        <v>2</v>
      </c>
      <c r="T227" s="58" t="str">
        <f>IF('Total de Ocorrências Setor'!T215=0,"n.d.",'Total de Ocorrências Setor'!T227/'Total de Ocorrências Setor'!T215-1)</f>
        <v>n.d.</v>
      </c>
      <c r="U227" s="59">
        <f>IF('Total de Ocorrências Setor'!U215=0,"n.d.",'Total de Ocorrências Setor'!U227/'Total de Ocorrências Setor'!U215-1)</f>
        <v>1.1000000000000001</v>
      </c>
      <c r="V227" s="58">
        <f>IF('Total de Ocorrências Setor'!V215=0,"n.d.",'Total de Ocorrências Setor'!V227/'Total de Ocorrências Setor'!V215-1)</f>
        <v>3</v>
      </c>
      <c r="W227" s="60" t="str">
        <f>IF('Total de Ocorrências Setor'!W215=0,"n.d.",'Total de Ocorrências Setor'!W227/'Total de Ocorrências Setor'!W215-1)</f>
        <v>n.d.</v>
      </c>
      <c r="X227" s="59" t="str">
        <f>IF('Total de Ocorrências Setor'!X215=0,"n.d.",'Total de Ocorrências Setor'!X227/'Total de Ocorrências Setor'!X215-1)</f>
        <v>n.d.</v>
      </c>
      <c r="Y227" s="56"/>
    </row>
    <row r="228" spans="1:25" x14ac:dyDescent="0.35">
      <c r="A228" s="71">
        <v>39995</v>
      </c>
      <c r="B228" s="57">
        <f>IF('Total de Ocorrências Setor'!B216=0,"n.d.",'Total de Ocorrências Setor'!B228/'Total de Ocorrências Setor'!B216-1)</f>
        <v>8.4745762711864403E-2</v>
      </c>
      <c r="C228" s="58">
        <f>IF('Total de Ocorrências Setor'!C216=0,"n.d.",'Total de Ocorrências Setor'!C228/'Total de Ocorrências Setor'!C216-1)</f>
        <v>0.18840579710144922</v>
      </c>
      <c r="D228" s="58">
        <f>IF('Total de Ocorrências Setor'!D216=0,"n.d.",'Total de Ocorrências Setor'!D228/'Total de Ocorrências Setor'!D216-1)</f>
        <v>0.13207547169811318</v>
      </c>
      <c r="E228" s="58">
        <f>IF('Total de Ocorrências Setor'!E216=0,"n.d.",'Total de Ocorrências Setor'!E228/'Total de Ocorrências Setor'!E216-1)</f>
        <v>4</v>
      </c>
      <c r="F228" s="58">
        <f>IF('Total de Ocorrências Setor'!F216=0,"n.d.",'Total de Ocorrências Setor'!F228/'Total de Ocorrências Setor'!F216-1)</f>
        <v>0.18032786885245899</v>
      </c>
      <c r="G228" s="57">
        <f>IF('Total de Ocorrências Setor'!G216=0,"n.d.",'Total de Ocorrências Setor'!G228/'Total de Ocorrências Setor'!G216-1)</f>
        <v>-0.12121212121212122</v>
      </c>
      <c r="H228" s="58">
        <f>IF('Total de Ocorrências Setor'!H216=0,"n.d.",'Total de Ocorrências Setor'!H228/'Total de Ocorrências Setor'!H216-1)</f>
        <v>-0.15789473684210531</v>
      </c>
      <c r="I228" s="58">
        <f>IF('Total de Ocorrências Setor'!I216=0,"n.d.",'Total de Ocorrências Setor'!I228/'Total de Ocorrências Setor'!I216-1)</f>
        <v>-0.125</v>
      </c>
      <c r="J228" s="58">
        <f>IF('Total de Ocorrências Setor'!J216=0,"n.d.",'Total de Ocorrências Setor'!J228/'Total de Ocorrências Setor'!J216-1)</f>
        <v>0</v>
      </c>
      <c r="K228" s="59">
        <f>IF('Total de Ocorrências Setor'!K216=0,"n.d.",'Total de Ocorrências Setor'!K228/'Total de Ocorrências Setor'!K216-1)</f>
        <v>-0.12987012987012991</v>
      </c>
      <c r="L228" s="58">
        <f>IF('Total de Ocorrências Setor'!L216=0,"n.d.",'Total de Ocorrências Setor'!L228/'Total de Ocorrências Setor'!L216-1)</f>
        <v>5</v>
      </c>
      <c r="M228" s="58">
        <f>IF('Total de Ocorrências Setor'!M216=0,"n.d.",'Total de Ocorrências Setor'!M228/'Total de Ocorrências Setor'!M216-1)</f>
        <v>1.75</v>
      </c>
      <c r="N228" s="58">
        <f>IF('Total de Ocorrências Setor'!N216=0,"n.d.",'Total de Ocorrências Setor'!N228/'Total de Ocorrências Setor'!N216-1)</f>
        <v>1.1111111111111112</v>
      </c>
      <c r="O228" s="58" t="str">
        <f>IF('Total de Ocorrências Setor'!O216=0,"n.d.",'Total de Ocorrências Setor'!O228/'Total de Ocorrências Setor'!O216-1)</f>
        <v>n.d.</v>
      </c>
      <c r="P228" s="58">
        <f>IF('Total de Ocorrências Setor'!P216=0,"n.d.",'Total de Ocorrências Setor'!P228/'Total de Ocorrências Setor'!P216-1)</f>
        <v>2.2727272727272729</v>
      </c>
      <c r="Q228" s="57">
        <f>IF('Total de Ocorrências Setor'!Q216=0,"n.d.",'Total de Ocorrências Setor'!Q228/'Total de Ocorrências Setor'!Q216-1)</f>
        <v>3.333333333333333</v>
      </c>
      <c r="R228" s="58">
        <f>IF('Total de Ocorrências Setor'!R216=0,"n.d.",'Total de Ocorrências Setor'!R228/'Total de Ocorrências Setor'!R216-1)</f>
        <v>2.7142857142857144</v>
      </c>
      <c r="S228" s="58">
        <f>IF('Total de Ocorrências Setor'!S216=0,"n.d.",'Total de Ocorrências Setor'!S228/'Total de Ocorrências Setor'!S216-1)</f>
        <v>0.5</v>
      </c>
      <c r="T228" s="58" t="str">
        <f>IF('Total de Ocorrências Setor'!T216=0,"n.d.",'Total de Ocorrências Setor'!T228/'Total de Ocorrências Setor'!T216-1)</f>
        <v>n.d.</v>
      </c>
      <c r="U228" s="59">
        <f>IF('Total de Ocorrências Setor'!U216=0,"n.d.",'Total de Ocorrências Setor'!U228/'Total de Ocorrências Setor'!U216-1)</f>
        <v>1.8333333333333335</v>
      </c>
      <c r="V228" s="58">
        <f>IF('Total de Ocorrências Setor'!V216=0,"n.d.",'Total de Ocorrências Setor'!V228/'Total de Ocorrências Setor'!V216-1)</f>
        <v>2</v>
      </c>
      <c r="W228" s="60" t="str">
        <f>IF('Total de Ocorrências Setor'!W216=0,"n.d.",'Total de Ocorrências Setor'!W228/'Total de Ocorrências Setor'!W216-1)</f>
        <v>n.d.</v>
      </c>
      <c r="X228" s="59" t="str">
        <f>IF('Total de Ocorrências Setor'!X216=0,"n.d.",'Total de Ocorrências Setor'!X228/'Total de Ocorrências Setor'!X216-1)</f>
        <v>n.d.</v>
      </c>
      <c r="Y228" s="56"/>
    </row>
    <row r="229" spans="1:25" x14ac:dyDescent="0.35">
      <c r="A229" s="71">
        <v>40026</v>
      </c>
      <c r="B229" s="57">
        <f>IF('Total de Ocorrências Setor'!B217=0,"n.d.",'Total de Ocorrências Setor'!B229/'Total de Ocorrências Setor'!B217-1)</f>
        <v>0</v>
      </c>
      <c r="C229" s="58">
        <f>IF('Total de Ocorrências Setor'!C217=0,"n.d.",'Total de Ocorrências Setor'!C229/'Total de Ocorrências Setor'!C217-1)</f>
        <v>0.62264150943396235</v>
      </c>
      <c r="D229" s="58">
        <f>IF('Total de Ocorrências Setor'!D217=0,"n.d.",'Total de Ocorrências Setor'!D229/'Total de Ocorrências Setor'!D217-1)</f>
        <v>0.5</v>
      </c>
      <c r="E229" s="58">
        <f>IF('Total de Ocorrências Setor'!E217=0,"n.d.",'Total de Ocorrências Setor'!E229/'Total de Ocorrências Setor'!E217-1)</f>
        <v>2</v>
      </c>
      <c r="F229" s="58">
        <f>IF('Total de Ocorrências Setor'!F217=0,"n.d.",'Total de Ocorrências Setor'!F229/'Total de Ocorrências Setor'!F217-1)</f>
        <v>0.38157894736842102</v>
      </c>
      <c r="G229" s="57">
        <f>IF('Total de Ocorrências Setor'!G217=0,"n.d.",'Total de Ocorrências Setor'!G229/'Total de Ocorrências Setor'!G217-1)</f>
        <v>-0.42000000000000004</v>
      </c>
      <c r="H229" s="58">
        <f>IF('Total de Ocorrências Setor'!H217=0,"n.d.",'Total de Ocorrências Setor'!H229/'Total de Ocorrências Setor'!H217-1)</f>
        <v>-0.10344827586206895</v>
      </c>
      <c r="I229" s="58">
        <f>IF('Total de Ocorrências Setor'!I217=0,"n.d.",'Total de Ocorrências Setor'!I229/'Total de Ocorrências Setor'!I217-1)</f>
        <v>-0.38888888888888884</v>
      </c>
      <c r="J229" s="58" t="str">
        <f>IF('Total de Ocorrências Setor'!J217=0,"n.d.",'Total de Ocorrências Setor'!J229/'Total de Ocorrências Setor'!J217-1)</f>
        <v>n.d.</v>
      </c>
      <c r="K229" s="59">
        <f>IF('Total de Ocorrências Setor'!K217=0,"n.d.",'Total de Ocorrências Setor'!K229/'Total de Ocorrências Setor'!K217-1)</f>
        <v>-0.31958762886597936</v>
      </c>
      <c r="L229" s="58">
        <f>IF('Total de Ocorrências Setor'!L217=0,"n.d.",'Total de Ocorrências Setor'!L229/'Total de Ocorrências Setor'!L217-1)</f>
        <v>1.8571428571428572</v>
      </c>
      <c r="M229" s="58">
        <f>IF('Total de Ocorrências Setor'!M217=0,"n.d.",'Total de Ocorrências Setor'!M229/'Total de Ocorrências Setor'!M217-1)</f>
        <v>0.23076923076923084</v>
      </c>
      <c r="N229" s="58">
        <f>IF('Total de Ocorrências Setor'!N217=0,"n.d.",'Total de Ocorrências Setor'!N229/'Total de Ocorrências Setor'!N217-1)</f>
        <v>2.3333333333333335</v>
      </c>
      <c r="O229" s="58">
        <f>IF('Total de Ocorrências Setor'!O217=0,"n.d.",'Total de Ocorrências Setor'!O229/'Total de Ocorrências Setor'!O217-1)</f>
        <v>-0.66666666666666674</v>
      </c>
      <c r="P229" s="58">
        <f>IF('Total de Ocorrências Setor'!P217=0,"n.d.",'Total de Ocorrências Setor'!P229/'Total de Ocorrências Setor'!P217-1)</f>
        <v>0.80769230769230771</v>
      </c>
      <c r="Q229" s="57">
        <f>IF('Total de Ocorrências Setor'!Q217=0,"n.d.",'Total de Ocorrências Setor'!Q229/'Total de Ocorrências Setor'!Q217-1)</f>
        <v>6.666666666666667</v>
      </c>
      <c r="R229" s="58">
        <f>IF('Total de Ocorrências Setor'!R217=0,"n.d.",'Total de Ocorrências Setor'!R229/'Total de Ocorrências Setor'!R217-1)</f>
        <v>0.25</v>
      </c>
      <c r="S229" s="58">
        <f>IF('Total de Ocorrências Setor'!S217=0,"n.d.",'Total de Ocorrências Setor'!S229/'Total de Ocorrências Setor'!S217-1)</f>
        <v>1.6</v>
      </c>
      <c r="T229" s="58" t="str">
        <f>IF('Total de Ocorrências Setor'!T217=0,"n.d.",'Total de Ocorrências Setor'!T229/'Total de Ocorrências Setor'!T217-1)</f>
        <v>n.d.</v>
      </c>
      <c r="U229" s="59">
        <f>IF('Total de Ocorrências Setor'!U217=0,"n.d.",'Total de Ocorrências Setor'!U229/'Total de Ocorrências Setor'!U217-1)</f>
        <v>1.7000000000000002</v>
      </c>
      <c r="V229" s="58">
        <f>IF('Total de Ocorrências Setor'!V217=0,"n.d.",'Total de Ocorrências Setor'!V229/'Total de Ocorrências Setor'!V217-1)</f>
        <v>2.3333333333333335</v>
      </c>
      <c r="W229" s="60" t="str">
        <f>IF('Total de Ocorrências Setor'!W217=0,"n.d.",'Total de Ocorrências Setor'!W229/'Total de Ocorrências Setor'!W217-1)</f>
        <v>n.d.</v>
      </c>
      <c r="X229" s="59" t="str">
        <f>IF('Total de Ocorrências Setor'!X217=0,"n.d.",'Total de Ocorrências Setor'!X229/'Total de Ocorrências Setor'!X217-1)</f>
        <v>n.d.</v>
      </c>
      <c r="Y229" s="56"/>
    </row>
    <row r="230" spans="1:25" x14ac:dyDescent="0.35">
      <c r="A230" s="71">
        <v>40057</v>
      </c>
      <c r="B230" s="57">
        <f>IF('Total de Ocorrências Setor'!B218=0,"n.d.",'Total de Ocorrências Setor'!B230/'Total de Ocorrências Setor'!B218-1)</f>
        <v>-0.11764705882352944</v>
      </c>
      <c r="C230" s="58">
        <f>IF('Total de Ocorrências Setor'!C218=0,"n.d.",'Total de Ocorrências Setor'!C230/'Total de Ocorrências Setor'!C218-1)</f>
        <v>-2.8571428571428581E-2</v>
      </c>
      <c r="D230" s="58">
        <f>IF('Total de Ocorrências Setor'!D218=0,"n.d.",'Total de Ocorrências Setor'!D230/'Total de Ocorrências Setor'!D218-1)</f>
        <v>0</v>
      </c>
      <c r="E230" s="58">
        <f>IF('Total de Ocorrências Setor'!E218=0,"n.d.",'Total de Ocorrências Setor'!E230/'Total de Ocorrências Setor'!E218-1)</f>
        <v>5</v>
      </c>
      <c r="F230" s="58">
        <f>IF('Total de Ocorrências Setor'!F218=0,"n.d.",'Total de Ocorrências Setor'!F230/'Total de Ocorrências Setor'!F218-1)</f>
        <v>-2.4390243902439046E-2</v>
      </c>
      <c r="G230" s="57">
        <f>IF('Total de Ocorrências Setor'!G218=0,"n.d.",'Total de Ocorrências Setor'!G230/'Total de Ocorrências Setor'!G218-1)</f>
        <v>-4.6511627906976716E-2</v>
      </c>
      <c r="H230" s="58">
        <f>IF('Total de Ocorrências Setor'!H218=0,"n.d.",'Total de Ocorrências Setor'!H230/'Total de Ocorrências Setor'!H218-1)</f>
        <v>0.27272727272727271</v>
      </c>
      <c r="I230" s="58">
        <f>IF('Total de Ocorrências Setor'!I218=0,"n.d.",'Total de Ocorrências Setor'!I230/'Total de Ocorrências Setor'!I218-1)</f>
        <v>-0.23076923076923073</v>
      </c>
      <c r="J230" s="58">
        <f>IF('Total de Ocorrências Setor'!J218=0,"n.d.",'Total de Ocorrências Setor'!J230/'Total de Ocorrências Setor'!J218-1)</f>
        <v>-1</v>
      </c>
      <c r="K230" s="59">
        <f>IF('Total de Ocorrências Setor'!K218=0,"n.d.",'Total de Ocorrências Setor'!K230/'Total de Ocorrências Setor'!K218-1)</f>
        <v>-3.2608695652173947E-2</v>
      </c>
      <c r="L230" s="58">
        <f>IF('Total de Ocorrências Setor'!L218=0,"n.d.",'Total de Ocorrências Setor'!L230/'Total de Ocorrências Setor'!L218-1)</f>
        <v>1.7142857142857144</v>
      </c>
      <c r="M230" s="58">
        <f>IF('Total de Ocorrências Setor'!M218=0,"n.d.",'Total de Ocorrências Setor'!M230/'Total de Ocorrências Setor'!M218-1)</f>
        <v>0.77777777777777768</v>
      </c>
      <c r="N230" s="58">
        <f>IF('Total de Ocorrências Setor'!N218=0,"n.d.",'Total de Ocorrências Setor'!N230/'Total de Ocorrências Setor'!N218-1)</f>
        <v>1.5714285714285716</v>
      </c>
      <c r="O230" s="58" t="str">
        <f>IF('Total de Ocorrências Setor'!O218=0,"n.d.",'Total de Ocorrências Setor'!O230/'Total de Ocorrências Setor'!O218-1)</f>
        <v>n.d.</v>
      </c>
      <c r="P230" s="58">
        <f>IF('Total de Ocorrências Setor'!P218=0,"n.d.",'Total de Ocorrências Setor'!P230/'Total de Ocorrências Setor'!P218-1)</f>
        <v>1.3043478260869565</v>
      </c>
      <c r="Q230" s="57">
        <f>IF('Total de Ocorrências Setor'!Q218=0,"n.d.",'Total de Ocorrências Setor'!Q230/'Total de Ocorrências Setor'!Q218-1)</f>
        <v>0.4285714285714286</v>
      </c>
      <c r="R230" s="58">
        <f>IF('Total de Ocorrências Setor'!R218=0,"n.d.",'Total de Ocorrências Setor'!R230/'Total de Ocorrências Setor'!R218-1)</f>
        <v>0.54545454545454541</v>
      </c>
      <c r="S230" s="58">
        <f>IF('Total de Ocorrências Setor'!S218=0,"n.d.",'Total de Ocorrências Setor'!S230/'Total de Ocorrências Setor'!S218-1)</f>
        <v>0.55555555555555558</v>
      </c>
      <c r="T230" s="58">
        <f>IF('Total de Ocorrências Setor'!T218=0,"n.d.",'Total de Ocorrências Setor'!T230/'Total de Ocorrências Setor'!T218-1)</f>
        <v>0</v>
      </c>
      <c r="U230" s="59">
        <f>IF('Total de Ocorrências Setor'!U218=0,"n.d.",'Total de Ocorrências Setor'!U230/'Total de Ocorrências Setor'!U218-1)</f>
        <v>0.5</v>
      </c>
      <c r="V230" s="58">
        <f>IF('Total de Ocorrências Setor'!V218=0,"n.d.",'Total de Ocorrências Setor'!V230/'Total de Ocorrências Setor'!V218-1)</f>
        <v>5.5</v>
      </c>
      <c r="W230" s="60" t="str">
        <f>IF('Total de Ocorrências Setor'!W218=0,"n.d.",'Total de Ocorrências Setor'!W230/'Total de Ocorrências Setor'!W218-1)</f>
        <v>n.d.</v>
      </c>
      <c r="X230" s="59" t="str">
        <f>IF('Total de Ocorrências Setor'!X218=0,"n.d.",'Total de Ocorrências Setor'!X230/'Total de Ocorrências Setor'!X218-1)</f>
        <v>n.d.</v>
      </c>
      <c r="Y230" s="56"/>
    </row>
    <row r="231" spans="1:25" x14ac:dyDescent="0.35">
      <c r="A231" s="71">
        <v>40087</v>
      </c>
      <c r="B231" s="57">
        <f>IF('Total de Ocorrências Setor'!B219=0,"n.d.",'Total de Ocorrências Setor'!B231/'Total de Ocorrências Setor'!B219-1)</f>
        <v>0.15789473684210531</v>
      </c>
      <c r="C231" s="58">
        <f>IF('Total de Ocorrências Setor'!C219=0,"n.d.",'Total de Ocorrências Setor'!C231/'Total de Ocorrências Setor'!C219-1)</f>
        <v>1.6666666666666607E-2</v>
      </c>
      <c r="D231" s="58">
        <f>IF('Total de Ocorrências Setor'!D219=0,"n.d.",'Total de Ocorrências Setor'!D231/'Total de Ocorrências Setor'!D219-1)</f>
        <v>0.51020408163265296</v>
      </c>
      <c r="E231" s="58">
        <f>IF('Total de Ocorrências Setor'!E219=0,"n.d.",'Total de Ocorrências Setor'!E231/'Total de Ocorrências Setor'!E219-1)</f>
        <v>0.39999999999999991</v>
      </c>
      <c r="F231" s="58">
        <f>IF('Total de Ocorrências Setor'!F219=0,"n.d.",'Total de Ocorrências Setor'!F231/'Total de Ocorrências Setor'!F219-1)</f>
        <v>0.21637426900584789</v>
      </c>
      <c r="G231" s="57">
        <f>IF('Total de Ocorrências Setor'!G219=0,"n.d.",'Total de Ocorrências Setor'!G231/'Total de Ocorrências Setor'!G219-1)</f>
        <v>2.4999999999999911E-2</v>
      </c>
      <c r="H231" s="58">
        <f>IF('Total de Ocorrências Setor'!H219=0,"n.d.",'Total de Ocorrências Setor'!H231/'Total de Ocorrências Setor'!H219-1)</f>
        <v>0</v>
      </c>
      <c r="I231" s="58">
        <f>IF('Total de Ocorrências Setor'!I219=0,"n.d.",'Total de Ocorrências Setor'!I231/'Total de Ocorrências Setor'!I219-1)</f>
        <v>-0.3214285714285714</v>
      </c>
      <c r="J231" s="58" t="str">
        <f>IF('Total de Ocorrências Setor'!J219=0,"n.d.",'Total de Ocorrências Setor'!J231/'Total de Ocorrências Setor'!J219-1)</f>
        <v>n.d.</v>
      </c>
      <c r="K231" s="59">
        <f>IF('Total de Ocorrências Setor'!K219=0,"n.d.",'Total de Ocorrências Setor'!K231/'Total de Ocorrências Setor'!K219-1)</f>
        <v>-8.7912087912087933E-2</v>
      </c>
      <c r="L231" s="58">
        <f>IF('Total de Ocorrências Setor'!L219=0,"n.d.",'Total de Ocorrências Setor'!L231/'Total de Ocorrências Setor'!L219-1)</f>
        <v>1.5</v>
      </c>
      <c r="M231" s="58">
        <f>IF('Total de Ocorrências Setor'!M219=0,"n.d.",'Total de Ocorrências Setor'!M231/'Total de Ocorrências Setor'!M219-1)</f>
        <v>0</v>
      </c>
      <c r="N231" s="58">
        <f>IF('Total de Ocorrências Setor'!N219=0,"n.d.",'Total de Ocorrências Setor'!N231/'Total de Ocorrências Setor'!N219-1)</f>
        <v>1.5714285714285716</v>
      </c>
      <c r="O231" s="58" t="str">
        <f>IF('Total de Ocorrências Setor'!O219=0,"n.d.",'Total de Ocorrências Setor'!O231/'Total de Ocorrências Setor'!O219-1)</f>
        <v>n.d.</v>
      </c>
      <c r="P231" s="58">
        <f>IF('Total de Ocorrências Setor'!P219=0,"n.d.",'Total de Ocorrências Setor'!P231/'Total de Ocorrências Setor'!P219-1)</f>
        <v>0.89473684210526305</v>
      </c>
      <c r="Q231" s="57">
        <f>IF('Total de Ocorrências Setor'!Q219=0,"n.d.",'Total de Ocorrências Setor'!Q231/'Total de Ocorrências Setor'!Q219-1)</f>
        <v>3</v>
      </c>
      <c r="R231" s="58">
        <f>IF('Total de Ocorrências Setor'!R219=0,"n.d.",'Total de Ocorrências Setor'!R231/'Total de Ocorrências Setor'!R219-1)</f>
        <v>0.30000000000000004</v>
      </c>
      <c r="S231" s="58">
        <f>IF('Total de Ocorrências Setor'!S219=0,"n.d.",'Total de Ocorrências Setor'!S231/'Total de Ocorrências Setor'!S219-1)</f>
        <v>2.5</v>
      </c>
      <c r="T231" s="58" t="str">
        <f>IF('Total de Ocorrências Setor'!T219=0,"n.d.",'Total de Ocorrências Setor'!T231/'Total de Ocorrências Setor'!T219-1)</f>
        <v>n.d.</v>
      </c>
      <c r="U231" s="59">
        <f>IF('Total de Ocorrências Setor'!U219=0,"n.d.",'Total de Ocorrências Setor'!U231/'Total de Ocorrências Setor'!U219-1)</f>
        <v>1.1875</v>
      </c>
      <c r="V231" s="58">
        <f>IF('Total de Ocorrências Setor'!V219=0,"n.d.",'Total de Ocorrências Setor'!V231/'Total de Ocorrências Setor'!V219-1)</f>
        <v>0.17647058823529416</v>
      </c>
      <c r="W231" s="60" t="str">
        <f>IF('Total de Ocorrências Setor'!W219=0,"n.d.",'Total de Ocorrências Setor'!W231/'Total de Ocorrências Setor'!W219-1)</f>
        <v>n.d.</v>
      </c>
      <c r="X231" s="59" t="str">
        <f>IF('Total de Ocorrências Setor'!X219=0,"n.d.",'Total de Ocorrências Setor'!X231/'Total de Ocorrências Setor'!X219-1)</f>
        <v>n.d.</v>
      </c>
      <c r="Y231" s="56"/>
    </row>
    <row r="232" spans="1:25" x14ac:dyDescent="0.35">
      <c r="A232" s="71">
        <v>40118</v>
      </c>
      <c r="B232" s="57">
        <f>IF('Total de Ocorrências Setor'!B220=0,"n.d.",'Total de Ocorrências Setor'!B232/'Total de Ocorrências Setor'!B220-1)</f>
        <v>-7.999999999999996E-2</v>
      </c>
      <c r="C232" s="58">
        <f>IF('Total de Ocorrências Setor'!C220=0,"n.d.",'Total de Ocorrências Setor'!C232/'Total de Ocorrências Setor'!C220-1)</f>
        <v>0</v>
      </c>
      <c r="D232" s="58">
        <f>IF('Total de Ocorrências Setor'!D220=0,"n.d.",'Total de Ocorrências Setor'!D232/'Total de Ocorrências Setor'!D220-1)</f>
        <v>0.19718309859154926</v>
      </c>
      <c r="E232" s="58">
        <f>IF('Total de Ocorrências Setor'!E220=0,"n.d.",'Total de Ocorrências Setor'!E232/'Total de Ocorrências Setor'!E220-1)</f>
        <v>5</v>
      </c>
      <c r="F232" s="58">
        <f>IF('Total de Ocorrências Setor'!F220=0,"n.d.",'Total de Ocorrências Setor'!F232/'Total de Ocorrências Setor'!F220-1)</f>
        <v>7.9365079365079305E-2</v>
      </c>
      <c r="G232" s="57">
        <f>IF('Total de Ocorrências Setor'!G220=0,"n.d.",'Total de Ocorrências Setor'!G232/'Total de Ocorrências Setor'!G220-1)</f>
        <v>0.85185185185185186</v>
      </c>
      <c r="H232" s="58">
        <f>IF('Total de Ocorrências Setor'!H220=0,"n.d.",'Total de Ocorrências Setor'!H232/'Total de Ocorrências Setor'!H220-1)</f>
        <v>-0.14814814814814814</v>
      </c>
      <c r="I232" s="58">
        <f>IF('Total de Ocorrências Setor'!I220=0,"n.d.",'Total de Ocorrências Setor'!I232/'Total de Ocorrências Setor'!I220-1)</f>
        <v>-6.8965517241379337E-2</v>
      </c>
      <c r="J232" s="58">
        <f>IF('Total de Ocorrências Setor'!J220=0,"n.d.",'Total de Ocorrências Setor'!J232/'Total de Ocorrências Setor'!J220-1)</f>
        <v>-1</v>
      </c>
      <c r="K232" s="59">
        <f>IF('Total de Ocorrências Setor'!K220=0,"n.d.",'Total de Ocorrências Setor'!K232/'Total de Ocorrências Setor'!K220-1)</f>
        <v>0.17647058823529416</v>
      </c>
      <c r="L232" s="58">
        <f>IF('Total de Ocorrências Setor'!L220=0,"n.d.",'Total de Ocorrências Setor'!L232/'Total de Ocorrências Setor'!L220-1)</f>
        <v>0.5</v>
      </c>
      <c r="M232" s="58">
        <f>IF('Total de Ocorrências Setor'!M220=0,"n.d.",'Total de Ocorrências Setor'!M232/'Total de Ocorrências Setor'!M220-1)</f>
        <v>-5.555555555555558E-2</v>
      </c>
      <c r="N232" s="58">
        <f>IF('Total de Ocorrências Setor'!N220=0,"n.d.",'Total de Ocorrências Setor'!N232/'Total de Ocorrências Setor'!N220-1)</f>
        <v>0.30000000000000004</v>
      </c>
      <c r="O232" s="58">
        <f>IF('Total de Ocorrências Setor'!O220=0,"n.d.",'Total de Ocorrências Setor'!O232/'Total de Ocorrências Setor'!O220-1)</f>
        <v>2</v>
      </c>
      <c r="P232" s="58">
        <f>IF('Total de Ocorrências Setor'!P220=0,"n.d.",'Total de Ocorrências Setor'!P232/'Total de Ocorrências Setor'!P220-1)</f>
        <v>0.23076923076923084</v>
      </c>
      <c r="Q232" s="57">
        <f>IF('Total de Ocorrências Setor'!Q220=0,"n.d.",'Total de Ocorrências Setor'!Q232/'Total de Ocorrências Setor'!Q220-1)</f>
        <v>2.75</v>
      </c>
      <c r="R232" s="58">
        <f>IF('Total de Ocorrências Setor'!R220=0,"n.d.",'Total de Ocorrências Setor'!R232/'Total de Ocorrências Setor'!R220-1)</f>
        <v>-7.6923076923076872E-2</v>
      </c>
      <c r="S232" s="58">
        <f>IF('Total de Ocorrências Setor'!S220=0,"n.d.",'Total de Ocorrências Setor'!S232/'Total de Ocorrências Setor'!S220-1)</f>
        <v>-0.16666666666666663</v>
      </c>
      <c r="T232" s="58">
        <f>IF('Total de Ocorrências Setor'!T220=0,"n.d.",'Total de Ocorrências Setor'!T232/'Total de Ocorrências Setor'!T220-1)</f>
        <v>0</v>
      </c>
      <c r="U232" s="59">
        <f>IF('Total de Ocorrências Setor'!U220=0,"n.d.",'Total de Ocorrências Setor'!U232/'Total de Ocorrências Setor'!U220-1)</f>
        <v>0.375</v>
      </c>
      <c r="V232" s="58">
        <f>IF('Total de Ocorrências Setor'!V220=0,"n.d.",'Total de Ocorrências Setor'!V232/'Total de Ocorrências Setor'!V220-1)</f>
        <v>4.2</v>
      </c>
      <c r="W232" s="60" t="str">
        <f>IF('Total de Ocorrências Setor'!W220=0,"n.d.",'Total de Ocorrências Setor'!W232/'Total de Ocorrências Setor'!W220-1)</f>
        <v>n.d.</v>
      </c>
      <c r="X232" s="59" t="str">
        <f>IF('Total de Ocorrências Setor'!X220=0,"n.d.",'Total de Ocorrências Setor'!X232/'Total de Ocorrências Setor'!X220-1)</f>
        <v>n.d.</v>
      </c>
      <c r="Y232" s="56"/>
    </row>
    <row r="233" spans="1:25" ht="15" thickBot="1" x14ac:dyDescent="0.4">
      <c r="A233" s="72">
        <v>40148</v>
      </c>
      <c r="B233" s="65">
        <f>IF('Total de Ocorrências Setor'!B221=0,"n.d.",'Total de Ocorrências Setor'!B233/'Total de Ocorrências Setor'!B221-1)</f>
        <v>2.2222222222222143E-2</v>
      </c>
      <c r="C233" s="66">
        <f>IF('Total de Ocorrências Setor'!C221=0,"n.d.",'Total de Ocorrências Setor'!C233/'Total de Ocorrências Setor'!C221-1)</f>
        <v>-0.16923076923076918</v>
      </c>
      <c r="D233" s="66">
        <f>IF('Total de Ocorrências Setor'!D221=0,"n.d.",'Total de Ocorrências Setor'!D233/'Total de Ocorrências Setor'!D221-1)</f>
        <v>8.4745762711864403E-2</v>
      </c>
      <c r="E233" s="66">
        <f>IF('Total de Ocorrências Setor'!E221=0,"n.d.",'Total de Ocorrências Setor'!E233/'Total de Ocorrências Setor'!E221-1)</f>
        <v>-1</v>
      </c>
      <c r="F233" s="66">
        <f>IF('Total de Ocorrências Setor'!F221=0,"n.d.",'Total de Ocorrências Setor'!F233/'Total de Ocorrências Setor'!F221-1)</f>
        <v>-5.2023121387283267E-2</v>
      </c>
      <c r="G233" s="65">
        <f>IF('Total de Ocorrências Setor'!G221=0,"n.d.",'Total de Ocorrências Setor'!G233/'Total de Ocorrências Setor'!G221-1)</f>
        <v>2.1111111111111112</v>
      </c>
      <c r="H233" s="66">
        <f>IF('Total de Ocorrências Setor'!H221=0,"n.d.",'Total de Ocorrências Setor'!H233/'Total de Ocorrências Setor'!H221-1)</f>
        <v>1</v>
      </c>
      <c r="I233" s="66">
        <f>IF('Total de Ocorrências Setor'!I221=0,"n.d.",'Total de Ocorrências Setor'!I233/'Total de Ocorrências Setor'!I221-1)</f>
        <v>0.23529411764705888</v>
      </c>
      <c r="J233" s="66" t="str">
        <f>IF('Total de Ocorrências Setor'!J221=0,"n.d.",'Total de Ocorrências Setor'!J233/'Total de Ocorrências Setor'!J221-1)</f>
        <v>n.d.</v>
      </c>
      <c r="K233" s="67">
        <f>IF('Total de Ocorrências Setor'!K221=0,"n.d.",'Total de Ocorrências Setor'!K233/'Total de Ocorrências Setor'!K221-1)</f>
        <v>1.1777777777777776</v>
      </c>
      <c r="L233" s="66">
        <f>IF('Total de Ocorrências Setor'!L221=0,"n.d.",'Total de Ocorrências Setor'!L233/'Total de Ocorrências Setor'!L221-1)</f>
        <v>-0.47619047619047616</v>
      </c>
      <c r="M233" s="66">
        <f>IF('Total de Ocorrências Setor'!M221=0,"n.d.",'Total de Ocorrências Setor'!M233/'Total de Ocorrências Setor'!M221-1)</f>
        <v>-0.58823529411764708</v>
      </c>
      <c r="N233" s="66">
        <f>IF('Total de Ocorrências Setor'!N221=0,"n.d.",'Total de Ocorrências Setor'!N233/'Total de Ocorrências Setor'!N221-1)</f>
        <v>-0.375</v>
      </c>
      <c r="O233" s="66" t="str">
        <f>IF('Total de Ocorrências Setor'!O221=0,"n.d.",'Total de Ocorrências Setor'!O233/'Total de Ocorrências Setor'!O221-1)</f>
        <v>n.d.</v>
      </c>
      <c r="P233" s="66">
        <f>IF('Total de Ocorrências Setor'!P221=0,"n.d.",'Total de Ocorrências Setor'!P233/'Total de Ocorrências Setor'!P221-1)</f>
        <v>-0.5</v>
      </c>
      <c r="Q233" s="65">
        <f>IF('Total de Ocorrências Setor'!Q221=0,"n.d.",'Total de Ocorrências Setor'!Q233/'Total de Ocorrências Setor'!Q221-1)</f>
        <v>-0.5714285714285714</v>
      </c>
      <c r="R233" s="66">
        <f>IF('Total de Ocorrências Setor'!R221=0,"n.d.",'Total de Ocorrências Setor'!R233/'Total de Ocorrências Setor'!R221-1)</f>
        <v>-0.11111111111111116</v>
      </c>
      <c r="S233" s="66">
        <f>IF('Total de Ocorrências Setor'!S221=0,"n.d.",'Total de Ocorrências Setor'!S233/'Total de Ocorrências Setor'!S221-1)</f>
        <v>2</v>
      </c>
      <c r="T233" s="66">
        <f>IF('Total de Ocorrências Setor'!T221=0,"n.d.",'Total de Ocorrências Setor'!T233/'Total de Ocorrências Setor'!T221-1)</f>
        <v>0</v>
      </c>
      <c r="U233" s="67">
        <f>IF('Total de Ocorrências Setor'!U221=0,"n.d.",'Total de Ocorrências Setor'!U233/'Total de Ocorrências Setor'!U221-1)</f>
        <v>-0.19230769230769229</v>
      </c>
      <c r="V233" s="66">
        <f>IF('Total de Ocorrências Setor'!V221=0,"n.d.",'Total de Ocorrências Setor'!V233/'Total de Ocorrências Setor'!V221-1)</f>
        <v>2.4</v>
      </c>
      <c r="W233" s="68" t="str">
        <f>IF('Total de Ocorrências Setor'!W221=0,"n.d.",'Total de Ocorrências Setor'!W233/'Total de Ocorrências Setor'!W221-1)</f>
        <v>n.d.</v>
      </c>
      <c r="X233" s="67" t="str">
        <f>IF('Total de Ocorrências Setor'!X221=0,"n.d.",'Total de Ocorrências Setor'!X233/'Total de Ocorrências Setor'!X221-1)</f>
        <v>n.d.</v>
      </c>
      <c r="Y233" s="56"/>
    </row>
    <row r="234" spans="1:25" x14ac:dyDescent="0.35">
      <c r="A234" s="70">
        <v>40179</v>
      </c>
      <c r="B234" s="61">
        <f>IF('Total de Ocorrências Setor'!B222=0,"n.d.",'Total de Ocorrências Setor'!B234/'Total de Ocorrências Setor'!B222-1)</f>
        <v>0.22857142857142865</v>
      </c>
      <c r="C234" s="62">
        <f>IF('Total de Ocorrências Setor'!C222=0,"n.d.",'Total de Ocorrências Setor'!C234/'Total de Ocorrências Setor'!C222-1)</f>
        <v>6.6666666666666652E-2</v>
      </c>
      <c r="D234" s="62">
        <f>IF('Total de Ocorrências Setor'!D222=0,"n.d.",'Total de Ocorrências Setor'!D234/'Total de Ocorrências Setor'!D222-1)</f>
        <v>-0.11363636363636365</v>
      </c>
      <c r="E234" s="62" t="str">
        <f>IF('Total de Ocorrências Setor'!E222=0,"n.d.",'Total de Ocorrências Setor'!E234/'Total de Ocorrências Setor'!E222-1)</f>
        <v>n.d.</v>
      </c>
      <c r="F234" s="62">
        <f>IF('Total de Ocorrências Setor'!F222=0,"n.d.",'Total de Ocorrências Setor'!F234/'Total de Ocorrências Setor'!F222-1)</f>
        <v>6.4516129032258007E-2</v>
      </c>
      <c r="G234" s="61">
        <f>IF('Total de Ocorrências Setor'!G222=0,"n.d.",'Total de Ocorrências Setor'!G234/'Total de Ocorrências Setor'!G222-1)</f>
        <v>0.4814814814814814</v>
      </c>
      <c r="H234" s="62">
        <f>IF('Total de Ocorrências Setor'!H222=0,"n.d.",'Total de Ocorrências Setor'!H234/'Total de Ocorrências Setor'!H222-1)</f>
        <v>-0.25</v>
      </c>
      <c r="I234" s="62">
        <f>IF('Total de Ocorrências Setor'!I222=0,"n.d.",'Total de Ocorrências Setor'!I234/'Total de Ocorrências Setor'!I222-1)</f>
        <v>-7.1428571428571397E-2</v>
      </c>
      <c r="J234" s="62" t="str">
        <f>IF('Total de Ocorrências Setor'!J222=0,"n.d.",'Total de Ocorrências Setor'!J234/'Total de Ocorrências Setor'!J222-1)</f>
        <v>n.d.</v>
      </c>
      <c r="K234" s="63">
        <f>IF('Total de Ocorrências Setor'!K222=0,"n.d.",'Total de Ocorrências Setor'!K234/'Total de Ocorrências Setor'!K222-1)</f>
        <v>0.13114754098360648</v>
      </c>
      <c r="L234" s="62">
        <f>IF('Total de Ocorrências Setor'!L222=0,"n.d.",'Total de Ocorrências Setor'!L234/'Total de Ocorrências Setor'!L222-1)</f>
        <v>-0.5625</v>
      </c>
      <c r="M234" s="62">
        <f>IF('Total de Ocorrências Setor'!M222=0,"n.d.",'Total de Ocorrências Setor'!M234/'Total de Ocorrências Setor'!M222-1)</f>
        <v>-0.19999999999999996</v>
      </c>
      <c r="N234" s="62">
        <f>IF('Total de Ocorrências Setor'!N222=0,"n.d.",'Total de Ocorrências Setor'!N234/'Total de Ocorrências Setor'!N222-1)</f>
        <v>-0.25</v>
      </c>
      <c r="O234" s="62">
        <f>IF('Total de Ocorrências Setor'!O222=0,"n.d.",'Total de Ocorrências Setor'!O234/'Total de Ocorrências Setor'!O222-1)</f>
        <v>-1</v>
      </c>
      <c r="P234" s="62">
        <f>IF('Total de Ocorrências Setor'!P222=0,"n.d.",'Total de Ocorrências Setor'!P234/'Total de Ocorrências Setor'!P222-1)</f>
        <v>-0.39189189189189189</v>
      </c>
      <c r="Q234" s="61">
        <f>IF('Total de Ocorrências Setor'!Q222=0,"n.d.",'Total de Ocorrências Setor'!Q234/'Total de Ocorrências Setor'!Q222-1)</f>
        <v>0</v>
      </c>
      <c r="R234" s="62">
        <f>IF('Total de Ocorrências Setor'!R222=0,"n.d.",'Total de Ocorrências Setor'!R234/'Total de Ocorrências Setor'!R222-1)</f>
        <v>0.75</v>
      </c>
      <c r="S234" s="62">
        <f>IF('Total de Ocorrências Setor'!S222=0,"n.d.",'Total de Ocorrências Setor'!S234/'Total de Ocorrências Setor'!S222-1)</f>
        <v>-0.46666666666666667</v>
      </c>
      <c r="T234" s="62">
        <f>IF('Total de Ocorrências Setor'!T222=0,"n.d.",'Total de Ocorrências Setor'!T234/'Total de Ocorrências Setor'!T222-1)</f>
        <v>-1</v>
      </c>
      <c r="U234" s="63">
        <f>IF('Total de Ocorrências Setor'!U222=0,"n.d.",'Total de Ocorrências Setor'!U234/'Total de Ocorrências Setor'!U222-1)</f>
        <v>-7.4999999999999956E-2</v>
      </c>
      <c r="V234" s="62">
        <f>IF('Total de Ocorrências Setor'!V222=0,"n.d.",'Total de Ocorrências Setor'!V234/'Total de Ocorrências Setor'!V222-1)</f>
        <v>1.5555555555555554</v>
      </c>
      <c r="W234" s="64" t="str">
        <f>IF('Total de Ocorrências Setor'!W222=0,"n.d.",'Total de Ocorrências Setor'!W234/'Total de Ocorrências Setor'!W222-1)</f>
        <v>n.d.</v>
      </c>
      <c r="X234" s="63" t="str">
        <f>IF('Total de Ocorrências Setor'!X222=0,"n.d.",'Total de Ocorrências Setor'!X234/'Total de Ocorrências Setor'!X222-1)</f>
        <v>n.d.</v>
      </c>
      <c r="Y234" s="56"/>
    </row>
    <row r="235" spans="1:25" x14ac:dyDescent="0.35">
      <c r="A235" s="71">
        <v>40210</v>
      </c>
      <c r="B235" s="57">
        <f>IF('Total de Ocorrências Setor'!B223=0,"n.d.",'Total de Ocorrências Setor'!B235/'Total de Ocorrências Setor'!B223-1)</f>
        <v>-9.4339622641509413E-2</v>
      </c>
      <c r="C235" s="58">
        <f>IF('Total de Ocorrências Setor'!C223=0,"n.d.",'Total de Ocorrências Setor'!C235/'Total de Ocorrências Setor'!C223-1)</f>
        <v>-0.32876712328767121</v>
      </c>
      <c r="D235" s="58">
        <f>IF('Total de Ocorrências Setor'!D223=0,"n.d.",'Total de Ocorrências Setor'!D235/'Total de Ocorrências Setor'!D223-1)</f>
        <v>0.15999999999999992</v>
      </c>
      <c r="E235" s="58">
        <f>IF('Total de Ocorrências Setor'!E223=0,"n.d.",'Total de Ocorrências Setor'!E235/'Total de Ocorrências Setor'!E223-1)</f>
        <v>1</v>
      </c>
      <c r="F235" s="58">
        <f>IF('Total de Ocorrências Setor'!F223=0,"n.d.",'Total de Ocorrências Setor'!F235/'Total de Ocorrências Setor'!F223-1)</f>
        <v>-0.11299435028248583</v>
      </c>
      <c r="G235" s="57">
        <f>IF('Total de Ocorrências Setor'!G223=0,"n.d.",'Total de Ocorrências Setor'!G235/'Total de Ocorrências Setor'!G223-1)</f>
        <v>-0.11111111111111116</v>
      </c>
      <c r="H235" s="58">
        <f>IF('Total de Ocorrências Setor'!H223=0,"n.d.",'Total de Ocorrências Setor'!H235/'Total de Ocorrências Setor'!H223-1)</f>
        <v>-0.19999999999999996</v>
      </c>
      <c r="I235" s="58">
        <f>IF('Total de Ocorrências Setor'!I223=0,"n.d.",'Total de Ocorrências Setor'!I235/'Total de Ocorrências Setor'!I223-1)</f>
        <v>-0.29166666666666663</v>
      </c>
      <c r="J235" s="58" t="str">
        <f>IF('Total de Ocorrências Setor'!J223=0,"n.d.",'Total de Ocorrências Setor'!J235/'Total de Ocorrências Setor'!J223-1)</f>
        <v>n.d.</v>
      </c>
      <c r="K235" s="59">
        <f>IF('Total de Ocorrências Setor'!K223=0,"n.d.",'Total de Ocorrências Setor'!K235/'Total de Ocorrências Setor'!K223-1)</f>
        <v>-0.19696969696969702</v>
      </c>
      <c r="L235" s="58">
        <f>IF('Total de Ocorrências Setor'!L223=0,"n.d.",'Total de Ocorrências Setor'!L235/'Total de Ocorrências Setor'!L223-1)</f>
        <v>-0.68421052631578949</v>
      </c>
      <c r="M235" s="58">
        <f>IF('Total de Ocorrências Setor'!M223=0,"n.d.",'Total de Ocorrências Setor'!M235/'Total de Ocorrências Setor'!M223-1)</f>
        <v>-0.4285714285714286</v>
      </c>
      <c r="N235" s="58">
        <f>IF('Total de Ocorrências Setor'!N223=0,"n.d.",'Total de Ocorrências Setor'!N235/'Total de Ocorrências Setor'!N223-1)</f>
        <v>-0.76190476190476186</v>
      </c>
      <c r="O235" s="58" t="str">
        <f>IF('Total de Ocorrências Setor'!O223=0,"n.d.",'Total de Ocorrências Setor'!O235/'Total de Ocorrências Setor'!O223-1)</f>
        <v>n.d.</v>
      </c>
      <c r="P235" s="58">
        <f>IF('Total de Ocorrências Setor'!P223=0,"n.d.",'Total de Ocorrências Setor'!P235/'Total de Ocorrências Setor'!P223-1)</f>
        <v>-0.62295081967213117</v>
      </c>
      <c r="Q235" s="57">
        <f>IF('Total de Ocorrências Setor'!Q223=0,"n.d.",'Total de Ocorrências Setor'!Q235/'Total de Ocorrências Setor'!Q223-1)</f>
        <v>-0.4</v>
      </c>
      <c r="R235" s="58">
        <f>IF('Total de Ocorrências Setor'!R223=0,"n.d.",'Total de Ocorrências Setor'!R235/'Total de Ocorrências Setor'!R223-1)</f>
        <v>-0.52380952380952384</v>
      </c>
      <c r="S235" s="58">
        <f>IF('Total de Ocorrências Setor'!S223=0,"n.d.",'Total de Ocorrências Setor'!S235/'Total de Ocorrências Setor'!S223-1)</f>
        <v>-0.8666666666666667</v>
      </c>
      <c r="T235" s="58" t="str">
        <f>IF('Total de Ocorrências Setor'!T223=0,"n.d.",'Total de Ocorrências Setor'!T235/'Total de Ocorrências Setor'!T223-1)</f>
        <v>n.d.</v>
      </c>
      <c r="U235" s="59">
        <f>IF('Total de Ocorrências Setor'!U223=0,"n.d.",'Total de Ocorrências Setor'!U235/'Total de Ocorrências Setor'!U223-1)</f>
        <v>-0.60869565217391308</v>
      </c>
      <c r="V235" s="58">
        <f>IF('Total de Ocorrências Setor'!V223=0,"n.d.",'Total de Ocorrências Setor'!V235/'Total de Ocorrências Setor'!V223-1)</f>
        <v>0.46153846153846145</v>
      </c>
      <c r="W235" s="60" t="str">
        <f>IF('Total de Ocorrências Setor'!W223=0,"n.d.",'Total de Ocorrências Setor'!W235/'Total de Ocorrências Setor'!W223-1)</f>
        <v>n.d.</v>
      </c>
      <c r="X235" s="59" t="str">
        <f>IF('Total de Ocorrências Setor'!X223=0,"n.d.",'Total de Ocorrências Setor'!X235/'Total de Ocorrências Setor'!X223-1)</f>
        <v>n.d.</v>
      </c>
      <c r="Y235" s="56"/>
    </row>
    <row r="236" spans="1:25" x14ac:dyDescent="0.35">
      <c r="A236" s="71">
        <v>40238</v>
      </c>
      <c r="B236" s="57">
        <f>IF('Total de Ocorrências Setor'!B224=0,"n.d.",'Total de Ocorrências Setor'!B236/'Total de Ocorrências Setor'!B224-1)</f>
        <v>-1.9607843137254943E-2</v>
      </c>
      <c r="C236" s="58">
        <f>IF('Total de Ocorrências Setor'!C224=0,"n.d.",'Total de Ocorrências Setor'!C236/'Total de Ocorrências Setor'!C224-1)</f>
        <v>0.10256410256410264</v>
      </c>
      <c r="D236" s="58">
        <f>IF('Total de Ocorrências Setor'!D224=0,"n.d.",'Total de Ocorrências Setor'!D236/'Total de Ocorrências Setor'!D224-1)</f>
        <v>-0.24657534246575341</v>
      </c>
      <c r="E236" s="58">
        <f>IF('Total de Ocorrências Setor'!E224=0,"n.d.",'Total de Ocorrências Setor'!E236/'Total de Ocorrências Setor'!E224-1)</f>
        <v>1</v>
      </c>
      <c r="F236" s="58">
        <f>IF('Total de Ocorrências Setor'!F224=0,"n.d.",'Total de Ocorrências Setor'!F236/'Total de Ocorrências Setor'!F224-1)</f>
        <v>-4.4117647058823484E-2</v>
      </c>
      <c r="G236" s="57">
        <f>IF('Total de Ocorrências Setor'!G224=0,"n.d.",'Total de Ocorrências Setor'!G236/'Total de Ocorrências Setor'!G224-1)</f>
        <v>-0.19565217391304346</v>
      </c>
      <c r="H236" s="58">
        <f>IF('Total de Ocorrências Setor'!H224=0,"n.d.",'Total de Ocorrências Setor'!H236/'Total de Ocorrências Setor'!H224-1)</f>
        <v>0.41666666666666674</v>
      </c>
      <c r="I236" s="58">
        <f>IF('Total de Ocorrências Setor'!I224=0,"n.d.",'Total de Ocorrências Setor'!I236/'Total de Ocorrências Setor'!I224-1)</f>
        <v>-0.33333333333333337</v>
      </c>
      <c r="J236" s="58" t="str">
        <f>IF('Total de Ocorrências Setor'!J224=0,"n.d.",'Total de Ocorrências Setor'!J236/'Total de Ocorrências Setor'!J224-1)</f>
        <v>n.d.</v>
      </c>
      <c r="K236" s="59">
        <f>IF('Total de Ocorrências Setor'!K224=0,"n.d.",'Total de Ocorrências Setor'!K236/'Total de Ocorrências Setor'!K224-1)</f>
        <v>-0.12328767123287676</v>
      </c>
      <c r="L236" s="58">
        <f>IF('Total de Ocorrências Setor'!L224=0,"n.d.",'Total de Ocorrências Setor'!L236/'Total de Ocorrências Setor'!L224-1)</f>
        <v>0.47058823529411775</v>
      </c>
      <c r="M236" s="58">
        <f>IF('Total de Ocorrências Setor'!M224=0,"n.d.",'Total de Ocorrências Setor'!M236/'Total de Ocorrências Setor'!M224-1)</f>
        <v>-0.78125</v>
      </c>
      <c r="N236" s="58">
        <f>IF('Total de Ocorrências Setor'!N224=0,"n.d.",'Total de Ocorrências Setor'!N236/'Total de Ocorrências Setor'!N224-1)</f>
        <v>-0.76470588235294112</v>
      </c>
      <c r="O236" s="58">
        <f>IF('Total de Ocorrências Setor'!O224=0,"n.d.",'Total de Ocorrências Setor'!O236/'Total de Ocorrências Setor'!O224-1)</f>
        <v>-0.9</v>
      </c>
      <c r="P236" s="58">
        <f>IF('Total de Ocorrências Setor'!P224=0,"n.d.",'Total de Ocorrências Setor'!P236/'Total de Ocorrências Setor'!P224-1)</f>
        <v>-0.51315789473684204</v>
      </c>
      <c r="Q236" s="57">
        <f>IF('Total de Ocorrências Setor'!Q224=0,"n.d.",'Total de Ocorrências Setor'!Q236/'Total de Ocorrências Setor'!Q224-1)</f>
        <v>0.54545454545454541</v>
      </c>
      <c r="R236" s="58">
        <f>IF('Total de Ocorrências Setor'!R224=0,"n.d.",'Total de Ocorrências Setor'!R236/'Total de Ocorrências Setor'!R224-1)</f>
        <v>-0.61111111111111116</v>
      </c>
      <c r="S236" s="58">
        <f>IF('Total de Ocorrências Setor'!S224=0,"n.d.",'Total de Ocorrências Setor'!S236/'Total de Ocorrências Setor'!S224-1)</f>
        <v>-0.45454545454545459</v>
      </c>
      <c r="T236" s="58">
        <f>IF('Total de Ocorrências Setor'!T224=0,"n.d.",'Total de Ocorrências Setor'!T236/'Total de Ocorrências Setor'!T224-1)</f>
        <v>-1</v>
      </c>
      <c r="U236" s="59">
        <f>IF('Total de Ocorrências Setor'!U224=0,"n.d.",'Total de Ocorrências Setor'!U236/'Total de Ocorrências Setor'!U224-1)</f>
        <v>-0.2857142857142857</v>
      </c>
      <c r="V236" s="58">
        <f>IF('Total de Ocorrências Setor'!V224=0,"n.d.",'Total de Ocorrências Setor'!V236/'Total de Ocorrências Setor'!V224-1)</f>
        <v>1.8333333333333335</v>
      </c>
      <c r="W236" s="60" t="str">
        <f>IF('Total de Ocorrências Setor'!W224=0,"n.d.",'Total de Ocorrências Setor'!W236/'Total de Ocorrências Setor'!W224-1)</f>
        <v>n.d.</v>
      </c>
      <c r="X236" s="59" t="str">
        <f>IF('Total de Ocorrências Setor'!X224=0,"n.d.",'Total de Ocorrências Setor'!X236/'Total de Ocorrências Setor'!X224-1)</f>
        <v>n.d.</v>
      </c>
      <c r="Y236" s="56"/>
    </row>
    <row r="237" spans="1:25" x14ac:dyDescent="0.35">
      <c r="A237" s="71">
        <v>40269</v>
      </c>
      <c r="B237" s="57">
        <f>IF('Total de Ocorrências Setor'!B225=0,"n.d.",'Total de Ocorrências Setor'!B237/'Total de Ocorrências Setor'!B225-1)</f>
        <v>-0.4</v>
      </c>
      <c r="C237" s="58">
        <f>IF('Total de Ocorrências Setor'!C225=0,"n.d.",'Total de Ocorrências Setor'!C237/'Total de Ocorrências Setor'!C225-1)</f>
        <v>1.6666666666666607E-2</v>
      </c>
      <c r="D237" s="58">
        <f>IF('Total de Ocorrências Setor'!D225=0,"n.d.",'Total de Ocorrências Setor'!D237/'Total de Ocorrências Setor'!D225-1)</f>
        <v>-0.22033898305084743</v>
      </c>
      <c r="E237" s="58">
        <f>IF('Total de Ocorrências Setor'!E225=0,"n.d.",'Total de Ocorrências Setor'!E237/'Total de Ocorrências Setor'!E225-1)</f>
        <v>-1</v>
      </c>
      <c r="F237" s="58">
        <f>IF('Total de Ocorrências Setor'!F225=0,"n.d.",'Total de Ocorrências Setor'!F237/'Total de Ocorrências Setor'!F225-1)</f>
        <v>-0.21081081081081077</v>
      </c>
      <c r="G237" s="57">
        <f>IF('Total de Ocorrências Setor'!G225=0,"n.d.",'Total de Ocorrências Setor'!G237/'Total de Ocorrências Setor'!G225-1)</f>
        <v>0.18518518518518512</v>
      </c>
      <c r="H237" s="58">
        <f>IF('Total de Ocorrências Setor'!H225=0,"n.d.",'Total de Ocorrências Setor'!H237/'Total de Ocorrências Setor'!H225-1)</f>
        <v>0.90909090909090917</v>
      </c>
      <c r="I237" s="58">
        <f>IF('Total de Ocorrências Setor'!I225=0,"n.d.",'Total de Ocorrências Setor'!I237/'Total de Ocorrências Setor'!I225-1)</f>
        <v>-0.2857142857142857</v>
      </c>
      <c r="J237" s="58" t="str">
        <f>IF('Total de Ocorrências Setor'!J225=0,"n.d.",'Total de Ocorrências Setor'!J237/'Total de Ocorrências Setor'!J225-1)</f>
        <v>n.d.</v>
      </c>
      <c r="K237" s="59">
        <f>IF('Total de Ocorrências Setor'!K225=0,"n.d.",'Total de Ocorrências Setor'!K237/'Total de Ocorrências Setor'!K225-1)</f>
        <v>0.15254237288135597</v>
      </c>
      <c r="L237" s="58">
        <f>IF('Total de Ocorrências Setor'!L225=0,"n.d.",'Total de Ocorrências Setor'!L237/'Total de Ocorrências Setor'!L225-1)</f>
        <v>-0.5</v>
      </c>
      <c r="M237" s="58">
        <f>IF('Total de Ocorrências Setor'!M225=0,"n.d.",'Total de Ocorrências Setor'!M237/'Total de Ocorrências Setor'!M225-1)</f>
        <v>-0.21052631578947367</v>
      </c>
      <c r="N237" s="58">
        <f>IF('Total de Ocorrências Setor'!N225=0,"n.d.",'Total de Ocorrências Setor'!N237/'Total de Ocorrências Setor'!N225-1)</f>
        <v>-0.36363636363636365</v>
      </c>
      <c r="O237" s="58">
        <f>IF('Total de Ocorrências Setor'!O225=0,"n.d.",'Total de Ocorrências Setor'!O237/'Total de Ocorrências Setor'!O225-1)</f>
        <v>-1</v>
      </c>
      <c r="P237" s="58">
        <f>IF('Total de Ocorrências Setor'!P225=0,"n.d.",'Total de Ocorrências Setor'!P237/'Total de Ocorrências Setor'!P225-1)</f>
        <v>-0.39622641509433965</v>
      </c>
      <c r="Q237" s="57">
        <f>IF('Total de Ocorrências Setor'!Q225=0,"n.d.",'Total de Ocorrências Setor'!Q237/'Total de Ocorrências Setor'!Q225-1)</f>
        <v>-0.65217391304347827</v>
      </c>
      <c r="R237" s="58">
        <f>IF('Total de Ocorrências Setor'!R225=0,"n.d.",'Total de Ocorrências Setor'!R237/'Total de Ocorrências Setor'!R225-1)</f>
        <v>-0.4</v>
      </c>
      <c r="S237" s="58">
        <f>IF('Total de Ocorrências Setor'!S225=0,"n.d.",'Total de Ocorrências Setor'!S237/'Total de Ocorrências Setor'!S225-1)</f>
        <v>-0.75</v>
      </c>
      <c r="T237" s="58">
        <f>IF('Total de Ocorrências Setor'!T225=0,"n.d.",'Total de Ocorrências Setor'!T237/'Total de Ocorrências Setor'!T225-1)</f>
        <v>-1</v>
      </c>
      <c r="U237" s="59">
        <f>IF('Total de Ocorrências Setor'!U225=0,"n.d.",'Total de Ocorrências Setor'!U237/'Total de Ocorrências Setor'!U225-1)</f>
        <v>-0.60416666666666674</v>
      </c>
      <c r="V237" s="58">
        <f>IF('Total de Ocorrências Setor'!V225=0,"n.d.",'Total de Ocorrências Setor'!V237/'Total de Ocorrências Setor'!V225-1)</f>
        <v>1.875</v>
      </c>
      <c r="W237" s="60" t="str">
        <f>IF('Total de Ocorrências Setor'!W225=0,"n.d.",'Total de Ocorrências Setor'!W237/'Total de Ocorrências Setor'!W225-1)</f>
        <v>n.d.</v>
      </c>
      <c r="X237" s="59" t="str">
        <f>IF('Total de Ocorrências Setor'!X225=0,"n.d.",'Total de Ocorrências Setor'!X237/'Total de Ocorrências Setor'!X225-1)</f>
        <v>n.d.</v>
      </c>
      <c r="Y237" s="56"/>
    </row>
    <row r="238" spans="1:25" x14ac:dyDescent="0.35">
      <c r="A238" s="71">
        <v>40299</v>
      </c>
      <c r="B238" s="57">
        <f>IF('Total de Ocorrências Setor'!B226=0,"n.d.",'Total de Ocorrências Setor'!B238/'Total de Ocorrências Setor'!B226-1)</f>
        <v>-0.3571428571428571</v>
      </c>
      <c r="C238" s="58">
        <f>IF('Total de Ocorrências Setor'!C226=0,"n.d.",'Total de Ocorrências Setor'!C238/'Total de Ocorrências Setor'!C226-1)</f>
        <v>-0.47826086956521741</v>
      </c>
      <c r="D238" s="58">
        <f>IF('Total de Ocorrências Setor'!D226=0,"n.d.",'Total de Ocorrências Setor'!D238/'Total de Ocorrências Setor'!D226-1)</f>
        <v>-0.15873015873015872</v>
      </c>
      <c r="E238" s="58">
        <f>IF('Total de Ocorrências Setor'!E226=0,"n.d.",'Total de Ocorrências Setor'!E238/'Total de Ocorrências Setor'!E226-1)</f>
        <v>-0.7142857142857143</v>
      </c>
      <c r="F238" s="58">
        <f>IF('Total de Ocorrências Setor'!F226=0,"n.d.",'Total de Ocorrências Setor'!F238/'Total de Ocorrências Setor'!F226-1)</f>
        <v>-0.37254901960784315</v>
      </c>
      <c r="G238" s="57">
        <f>IF('Total de Ocorrências Setor'!G226=0,"n.d.",'Total de Ocorrências Setor'!G238/'Total de Ocorrências Setor'!G226-1)</f>
        <v>0.31034482758620685</v>
      </c>
      <c r="H238" s="58">
        <f>IF('Total de Ocorrências Setor'!H226=0,"n.d.",'Total de Ocorrências Setor'!H238/'Total de Ocorrências Setor'!H226-1)</f>
        <v>-0.10526315789473684</v>
      </c>
      <c r="I238" s="58">
        <f>IF('Total de Ocorrências Setor'!I226=0,"n.d.",'Total de Ocorrências Setor'!I238/'Total de Ocorrências Setor'!I226-1)</f>
        <v>0</v>
      </c>
      <c r="J238" s="58" t="str">
        <f>IF('Total de Ocorrências Setor'!J226=0,"n.d.",'Total de Ocorrências Setor'!J238/'Total de Ocorrências Setor'!J226-1)</f>
        <v>n.d.</v>
      </c>
      <c r="K238" s="59">
        <f>IF('Total de Ocorrências Setor'!K226=0,"n.d.",'Total de Ocorrências Setor'!K238/'Total de Ocorrências Setor'!K226-1)</f>
        <v>9.3333333333333268E-2</v>
      </c>
      <c r="L238" s="58">
        <f>IF('Total de Ocorrências Setor'!L226=0,"n.d.",'Total de Ocorrências Setor'!L238/'Total de Ocorrências Setor'!L226-1)</f>
        <v>-0.5</v>
      </c>
      <c r="M238" s="58">
        <f>IF('Total de Ocorrências Setor'!M226=0,"n.d.",'Total de Ocorrências Setor'!M238/'Total de Ocorrências Setor'!M226-1)</f>
        <v>-0.625</v>
      </c>
      <c r="N238" s="58">
        <f>IF('Total de Ocorrências Setor'!N226=0,"n.d.",'Total de Ocorrências Setor'!N238/'Total de Ocorrências Setor'!N226-1)</f>
        <v>-0.65384615384615385</v>
      </c>
      <c r="O238" s="58">
        <f>IF('Total de Ocorrências Setor'!O226=0,"n.d.",'Total de Ocorrências Setor'!O238/'Total de Ocorrências Setor'!O226-1)</f>
        <v>-0.5</v>
      </c>
      <c r="P238" s="58">
        <f>IF('Total de Ocorrências Setor'!P226=0,"n.d.",'Total de Ocorrências Setor'!P238/'Total de Ocorrências Setor'!P226-1)</f>
        <v>-0.6</v>
      </c>
      <c r="Q238" s="57">
        <f>IF('Total de Ocorrências Setor'!Q226=0,"n.d.",'Total de Ocorrências Setor'!Q238/'Total de Ocorrências Setor'!Q226-1)</f>
        <v>0.33333333333333326</v>
      </c>
      <c r="R238" s="58">
        <f>IF('Total de Ocorrências Setor'!R226=0,"n.d.",'Total de Ocorrências Setor'!R238/'Total de Ocorrências Setor'!R226-1)</f>
        <v>-0.7142857142857143</v>
      </c>
      <c r="S238" s="58">
        <f>IF('Total de Ocorrências Setor'!S226=0,"n.d.",'Total de Ocorrências Setor'!S238/'Total de Ocorrências Setor'!S226-1)</f>
        <v>-0.18181818181818177</v>
      </c>
      <c r="T238" s="58" t="str">
        <f>IF('Total de Ocorrências Setor'!T226=0,"n.d.",'Total de Ocorrências Setor'!T238/'Total de Ocorrências Setor'!T226-1)</f>
        <v>n.d.</v>
      </c>
      <c r="U238" s="59">
        <f>IF('Total de Ocorrências Setor'!U226=0,"n.d.",'Total de Ocorrências Setor'!U238/'Total de Ocorrências Setor'!U226-1)</f>
        <v>-0.39473684210526316</v>
      </c>
      <c r="V238" s="58">
        <f>IF('Total de Ocorrências Setor'!V226=0,"n.d.",'Total de Ocorrências Setor'!V238/'Total de Ocorrências Setor'!V226-1)</f>
        <v>1.8333333333333335</v>
      </c>
      <c r="W238" s="60" t="str">
        <f>IF('Total de Ocorrências Setor'!W226=0,"n.d.",'Total de Ocorrências Setor'!W238/'Total de Ocorrências Setor'!W226-1)</f>
        <v>n.d.</v>
      </c>
      <c r="X238" s="59" t="str">
        <f>IF('Total de Ocorrências Setor'!X226=0,"n.d.",'Total de Ocorrências Setor'!X238/'Total de Ocorrências Setor'!X226-1)</f>
        <v>n.d.</v>
      </c>
      <c r="Y238" s="56"/>
    </row>
    <row r="239" spans="1:25" x14ac:dyDescent="0.35">
      <c r="A239" s="71">
        <v>40330</v>
      </c>
      <c r="B239" s="57">
        <f>IF('Total de Ocorrências Setor'!B227=0,"n.d.",'Total de Ocorrências Setor'!B239/'Total de Ocorrências Setor'!B227-1)</f>
        <v>-0.34328358208955223</v>
      </c>
      <c r="C239" s="58">
        <f>IF('Total de Ocorrências Setor'!C227=0,"n.d.",'Total de Ocorrências Setor'!C239/'Total de Ocorrências Setor'!C227-1)</f>
        <v>-0.44705882352941173</v>
      </c>
      <c r="D239" s="58">
        <f>IF('Total de Ocorrências Setor'!D227=0,"n.d.",'Total de Ocorrências Setor'!D239/'Total de Ocorrências Setor'!D227-1)</f>
        <v>-0.17391304347826086</v>
      </c>
      <c r="E239" s="58">
        <f>IF('Total de Ocorrências Setor'!E227=0,"n.d.",'Total de Ocorrências Setor'!E239/'Total de Ocorrências Setor'!E227-1)</f>
        <v>-0.66666666666666674</v>
      </c>
      <c r="F239" s="58">
        <f>IF('Total de Ocorrências Setor'!F227=0,"n.d.",'Total de Ocorrências Setor'!F239/'Total de Ocorrências Setor'!F227-1)</f>
        <v>-0.3348214285714286</v>
      </c>
      <c r="G239" s="57">
        <f>IF('Total de Ocorrências Setor'!G227=0,"n.d.",'Total de Ocorrências Setor'!G239/'Total de Ocorrências Setor'!G227-1)</f>
        <v>-0.21212121212121215</v>
      </c>
      <c r="H239" s="58">
        <f>IF('Total de Ocorrências Setor'!H227=0,"n.d.",'Total de Ocorrências Setor'!H239/'Total de Ocorrências Setor'!H227-1)</f>
        <v>0.11111111111111116</v>
      </c>
      <c r="I239" s="58">
        <f>IF('Total de Ocorrências Setor'!I227=0,"n.d.",'Total de Ocorrências Setor'!I239/'Total de Ocorrências Setor'!I227-1)</f>
        <v>-0.25</v>
      </c>
      <c r="J239" s="58" t="str">
        <f>IF('Total de Ocorrências Setor'!J227=0,"n.d.",'Total de Ocorrências Setor'!J239/'Total de Ocorrências Setor'!J227-1)</f>
        <v>n.d.</v>
      </c>
      <c r="K239" s="59">
        <f>IF('Total de Ocorrências Setor'!K227=0,"n.d.",'Total de Ocorrências Setor'!K239/'Total de Ocorrências Setor'!K227-1)</f>
        <v>-0.14084507042253525</v>
      </c>
      <c r="L239" s="58">
        <f>IF('Total de Ocorrências Setor'!L227=0,"n.d.",'Total de Ocorrências Setor'!L239/'Total de Ocorrências Setor'!L227-1)</f>
        <v>-0.22580645161290325</v>
      </c>
      <c r="M239" s="58">
        <f>IF('Total de Ocorrências Setor'!M227=0,"n.d.",'Total de Ocorrências Setor'!M239/'Total de Ocorrências Setor'!M227-1)</f>
        <v>-0.25</v>
      </c>
      <c r="N239" s="58">
        <f>IF('Total de Ocorrências Setor'!N227=0,"n.d.",'Total de Ocorrências Setor'!N239/'Total de Ocorrências Setor'!N227-1)</f>
        <v>0</v>
      </c>
      <c r="O239" s="58">
        <f>IF('Total de Ocorrências Setor'!O227=0,"n.d.",'Total de Ocorrências Setor'!O239/'Total de Ocorrências Setor'!O227-1)</f>
        <v>-0.75</v>
      </c>
      <c r="P239" s="58">
        <f>IF('Total de Ocorrências Setor'!P227=0,"n.d.",'Total de Ocorrências Setor'!P239/'Total de Ocorrências Setor'!P227-1)</f>
        <v>-0.24561403508771928</v>
      </c>
      <c r="Q239" s="57">
        <f>IF('Total de Ocorrências Setor'!Q227=0,"n.d.",'Total de Ocorrências Setor'!Q239/'Total de Ocorrências Setor'!Q227-1)</f>
        <v>-0.23076923076923073</v>
      </c>
      <c r="R239" s="58">
        <f>IF('Total de Ocorrências Setor'!R227=0,"n.d.",'Total de Ocorrências Setor'!R239/'Total de Ocorrências Setor'!R227-1)</f>
        <v>-0.47368421052631582</v>
      </c>
      <c r="S239" s="58">
        <f>IF('Total de Ocorrências Setor'!S227=0,"n.d.",'Total de Ocorrências Setor'!S239/'Total de Ocorrências Setor'!S227-1)</f>
        <v>-0.66666666666666674</v>
      </c>
      <c r="T239" s="58">
        <f>IF('Total de Ocorrências Setor'!T227=0,"n.d.",'Total de Ocorrências Setor'!T239/'Total de Ocorrências Setor'!T227-1)</f>
        <v>-0.75</v>
      </c>
      <c r="U239" s="59">
        <f>IF('Total de Ocorrências Setor'!U227=0,"n.d.",'Total de Ocorrências Setor'!U239/'Total de Ocorrências Setor'!U227-1)</f>
        <v>-0.45238095238095233</v>
      </c>
      <c r="V239" s="58">
        <f>IF('Total de Ocorrências Setor'!V227=0,"n.d.",'Total de Ocorrências Setor'!V239/'Total de Ocorrências Setor'!V227-1)</f>
        <v>1.375</v>
      </c>
      <c r="W239" s="60" t="str">
        <f>IF('Total de Ocorrências Setor'!W227=0,"n.d.",'Total de Ocorrências Setor'!W239/'Total de Ocorrências Setor'!W227-1)</f>
        <v>n.d.</v>
      </c>
      <c r="X239" s="59" t="str">
        <f>IF('Total de Ocorrências Setor'!X227=0,"n.d.",'Total de Ocorrências Setor'!X239/'Total de Ocorrências Setor'!X227-1)</f>
        <v>n.d.</v>
      </c>
      <c r="Y239" s="56"/>
    </row>
    <row r="240" spans="1:25" x14ac:dyDescent="0.35">
      <c r="A240" s="71">
        <v>40360</v>
      </c>
      <c r="B240" s="57">
        <f>IF('Total de Ocorrências Setor'!B228=0,"n.d.",'Total de Ocorrências Setor'!B240/'Total de Ocorrências Setor'!B228-1)</f>
        <v>-0.125</v>
      </c>
      <c r="C240" s="58">
        <f>IF('Total de Ocorrências Setor'!C228=0,"n.d.",'Total de Ocorrências Setor'!C240/'Total de Ocorrências Setor'!C228-1)</f>
        <v>-0.21951219512195119</v>
      </c>
      <c r="D240" s="58">
        <f>IF('Total de Ocorrências Setor'!D228=0,"n.d.",'Total de Ocorrências Setor'!D240/'Total de Ocorrências Setor'!D228-1)</f>
        <v>-0.1166666666666667</v>
      </c>
      <c r="E240" s="58">
        <f>IF('Total de Ocorrências Setor'!E228=0,"n.d.",'Total de Ocorrências Setor'!E240/'Total de Ocorrências Setor'!E228-1)</f>
        <v>-0.6</v>
      </c>
      <c r="F240" s="58">
        <f>IF('Total de Ocorrências Setor'!F228=0,"n.d.",'Total de Ocorrências Setor'!F240/'Total de Ocorrências Setor'!F228-1)</f>
        <v>-0.18055555555555558</v>
      </c>
      <c r="G240" s="57">
        <f>IF('Total de Ocorrências Setor'!G228=0,"n.d.",'Total de Ocorrências Setor'!G240/'Total de Ocorrências Setor'!G228-1)</f>
        <v>-0.2068965517241379</v>
      </c>
      <c r="H240" s="58">
        <f>IF('Total de Ocorrências Setor'!H228=0,"n.d.",'Total de Ocorrências Setor'!H240/'Total de Ocorrências Setor'!H228-1)</f>
        <v>0.375</v>
      </c>
      <c r="I240" s="58">
        <f>IF('Total de Ocorrências Setor'!I228=0,"n.d.",'Total de Ocorrências Setor'!I240/'Total de Ocorrências Setor'!I228-1)</f>
        <v>-0.61904761904761907</v>
      </c>
      <c r="J240" s="58">
        <f>IF('Total de Ocorrências Setor'!J228=0,"n.d.",'Total de Ocorrências Setor'!J240/'Total de Ocorrências Setor'!J228-1)</f>
        <v>-1</v>
      </c>
      <c r="K240" s="59">
        <f>IF('Total de Ocorrências Setor'!K228=0,"n.d.",'Total de Ocorrências Setor'!K240/'Total de Ocorrências Setor'!K228-1)</f>
        <v>-0.20895522388059706</v>
      </c>
      <c r="L240" s="58">
        <f>IF('Total de Ocorrências Setor'!L228=0,"n.d.",'Total de Ocorrências Setor'!L240/'Total de Ocorrências Setor'!L228-1)</f>
        <v>-0.1333333333333333</v>
      </c>
      <c r="M240" s="58">
        <f>IF('Total de Ocorrências Setor'!M228=0,"n.d.",'Total de Ocorrências Setor'!M240/'Total de Ocorrências Setor'!M228-1)</f>
        <v>-9.0909090909090939E-2</v>
      </c>
      <c r="N240" s="58">
        <f>IF('Total de Ocorrências Setor'!N228=0,"n.d.",'Total de Ocorrências Setor'!N240/'Total de Ocorrências Setor'!N228-1)</f>
        <v>-0.21052631578947367</v>
      </c>
      <c r="O240" s="58">
        <f>IF('Total de Ocorrências Setor'!O228=0,"n.d.",'Total de Ocorrências Setor'!O240/'Total de Ocorrências Setor'!O228-1)</f>
        <v>1</v>
      </c>
      <c r="P240" s="58">
        <f>IF('Total de Ocorrências Setor'!P228=0,"n.d.",'Total de Ocorrências Setor'!P240/'Total de Ocorrências Setor'!P228-1)</f>
        <v>-0.125</v>
      </c>
      <c r="Q240" s="57">
        <f>IF('Total de Ocorrências Setor'!Q228=0,"n.d.",'Total de Ocorrências Setor'!Q240/'Total de Ocorrências Setor'!Q228-1)</f>
        <v>0</v>
      </c>
      <c r="R240" s="58">
        <f>IF('Total de Ocorrências Setor'!R228=0,"n.d.",'Total de Ocorrências Setor'!R240/'Total de Ocorrências Setor'!R228-1)</f>
        <v>-0.5</v>
      </c>
      <c r="S240" s="58">
        <f>IF('Total de Ocorrências Setor'!S228=0,"n.d.",'Total de Ocorrências Setor'!S240/'Total de Ocorrências Setor'!S228-1)</f>
        <v>0.41666666666666674</v>
      </c>
      <c r="T240" s="58" t="str">
        <f>IF('Total de Ocorrências Setor'!T228=0,"n.d.",'Total de Ocorrências Setor'!T240/'Total de Ocorrências Setor'!T228-1)</f>
        <v>n.d.</v>
      </c>
      <c r="U240" s="59">
        <f>IF('Total de Ocorrências Setor'!U228=0,"n.d.",'Total de Ocorrências Setor'!U240/'Total de Ocorrências Setor'!U228-1)</f>
        <v>-0.11764705882352944</v>
      </c>
      <c r="V240" s="58">
        <f>IF('Total de Ocorrências Setor'!V228=0,"n.d.",'Total de Ocorrências Setor'!V240/'Total de Ocorrências Setor'!V228-1)</f>
        <v>-0.22222222222222221</v>
      </c>
      <c r="W240" s="60" t="str">
        <f>IF('Total de Ocorrências Setor'!W228=0,"n.d.",'Total de Ocorrências Setor'!W240/'Total de Ocorrências Setor'!W228-1)</f>
        <v>n.d.</v>
      </c>
      <c r="X240" s="59" t="str">
        <f>IF('Total de Ocorrências Setor'!X228=0,"n.d.",'Total de Ocorrências Setor'!X240/'Total de Ocorrências Setor'!X228-1)</f>
        <v>n.d.</v>
      </c>
      <c r="Y240" s="56"/>
    </row>
    <row r="241" spans="1:25" x14ac:dyDescent="0.35">
      <c r="A241" s="71">
        <v>40391</v>
      </c>
      <c r="B241" s="57">
        <f>IF('Total de Ocorrências Setor'!B229=0,"n.d.",'Total de Ocorrências Setor'!B241/'Total de Ocorrências Setor'!B229-1)</f>
        <v>0.11538461538461542</v>
      </c>
      <c r="C241" s="58">
        <f>IF('Total de Ocorrências Setor'!C229=0,"n.d.",'Total de Ocorrências Setor'!C241/'Total de Ocorrências Setor'!C229-1)</f>
        <v>-0.27906976744186052</v>
      </c>
      <c r="D241" s="58">
        <f>IF('Total de Ocorrências Setor'!D229=0,"n.d.",'Total de Ocorrências Setor'!D241/'Total de Ocorrências Setor'!D229-1)</f>
        <v>-5.7971014492753659E-2</v>
      </c>
      <c r="E241" s="58">
        <f>IF('Total de Ocorrências Setor'!E229=0,"n.d.",'Total de Ocorrências Setor'!E241/'Total de Ocorrências Setor'!E229-1)</f>
        <v>-0.66666666666666674</v>
      </c>
      <c r="F241" s="58">
        <f>IF('Total de Ocorrências Setor'!F229=0,"n.d.",'Total de Ocorrências Setor'!F241/'Total de Ocorrências Setor'!F229-1)</f>
        <v>-0.11428571428571432</v>
      </c>
      <c r="G241" s="57">
        <f>IF('Total de Ocorrências Setor'!G229=0,"n.d.",'Total de Ocorrências Setor'!G241/'Total de Ocorrências Setor'!G229-1)</f>
        <v>-6.8965517241379337E-2</v>
      </c>
      <c r="H241" s="58">
        <f>IF('Total de Ocorrências Setor'!H229=0,"n.d.",'Total de Ocorrências Setor'!H241/'Total de Ocorrências Setor'!H229-1)</f>
        <v>-0.38461538461538458</v>
      </c>
      <c r="I241" s="58">
        <f>IF('Total de Ocorrências Setor'!I229=0,"n.d.",'Total de Ocorrências Setor'!I241/'Total de Ocorrências Setor'!I229-1)</f>
        <v>0.81818181818181812</v>
      </c>
      <c r="J241" s="58" t="str">
        <f>IF('Total de Ocorrências Setor'!J229=0,"n.d.",'Total de Ocorrências Setor'!J241/'Total de Ocorrências Setor'!J229-1)</f>
        <v>n.d.</v>
      </c>
      <c r="K241" s="59">
        <f>IF('Total de Ocorrências Setor'!K229=0,"n.d.",'Total de Ocorrências Setor'!K241/'Total de Ocorrências Setor'!K229-1)</f>
        <v>-4.5454545454545414E-2</v>
      </c>
      <c r="L241" s="58">
        <f>IF('Total de Ocorrências Setor'!L229=0,"n.d.",'Total de Ocorrências Setor'!L241/'Total de Ocorrências Setor'!L229-1)</f>
        <v>-5.0000000000000044E-2</v>
      </c>
      <c r="M241" s="58">
        <f>IF('Total de Ocorrências Setor'!M229=0,"n.d.",'Total de Ocorrências Setor'!M241/'Total de Ocorrências Setor'!M229-1)</f>
        <v>0.1875</v>
      </c>
      <c r="N241" s="58">
        <f>IF('Total de Ocorrências Setor'!N229=0,"n.d.",'Total de Ocorrências Setor'!N241/'Total de Ocorrências Setor'!N229-1)</f>
        <v>0.89999999999999991</v>
      </c>
      <c r="O241" s="58">
        <f>IF('Total de Ocorrências Setor'!O229=0,"n.d.",'Total de Ocorrências Setor'!O241/'Total de Ocorrências Setor'!O229-1)</f>
        <v>-1</v>
      </c>
      <c r="P241" s="58">
        <f>IF('Total de Ocorrências Setor'!P229=0,"n.d.",'Total de Ocorrências Setor'!P241/'Total de Ocorrências Setor'!P229-1)</f>
        <v>0.2127659574468086</v>
      </c>
      <c r="Q241" s="57">
        <f>IF('Total de Ocorrências Setor'!Q229=0,"n.d.",'Total de Ocorrências Setor'!Q241/'Total de Ocorrências Setor'!Q229-1)</f>
        <v>-0.21739130434782605</v>
      </c>
      <c r="R241" s="58">
        <f>IF('Total de Ocorrências Setor'!R229=0,"n.d.",'Total de Ocorrências Setor'!R241/'Total de Ocorrências Setor'!R229-1)</f>
        <v>-6.6666666666666652E-2</v>
      </c>
      <c r="S241" s="58">
        <f>IF('Total de Ocorrências Setor'!S229=0,"n.d.",'Total de Ocorrências Setor'!S241/'Total de Ocorrências Setor'!S229-1)</f>
        <v>-7.6923076923076872E-2</v>
      </c>
      <c r="T241" s="58">
        <f>IF('Total de Ocorrências Setor'!T229=0,"n.d.",'Total de Ocorrências Setor'!T241/'Total de Ocorrências Setor'!T229-1)</f>
        <v>-1</v>
      </c>
      <c r="U241" s="59">
        <f>IF('Total de Ocorrências Setor'!U229=0,"n.d.",'Total de Ocorrências Setor'!U241/'Total de Ocorrências Setor'!U229-1)</f>
        <v>-0.18518518518518523</v>
      </c>
      <c r="V241" s="58">
        <f>IF('Total de Ocorrências Setor'!V229=0,"n.d.",'Total de Ocorrências Setor'!V241/'Total de Ocorrências Setor'!V229-1)</f>
        <v>1.4</v>
      </c>
      <c r="W241" s="60" t="str">
        <f>IF('Total de Ocorrências Setor'!W229=0,"n.d.",'Total de Ocorrências Setor'!W241/'Total de Ocorrências Setor'!W229-1)</f>
        <v>n.d.</v>
      </c>
      <c r="X241" s="59" t="str">
        <f>IF('Total de Ocorrências Setor'!X229=0,"n.d.",'Total de Ocorrências Setor'!X241/'Total de Ocorrências Setor'!X229-1)</f>
        <v>n.d.</v>
      </c>
      <c r="Y241" s="56"/>
    </row>
    <row r="242" spans="1:25" x14ac:dyDescent="0.35">
      <c r="A242" s="71">
        <v>40422</v>
      </c>
      <c r="B242" s="57">
        <f>IF('Total de Ocorrências Setor'!B230=0,"n.d.",'Total de Ocorrências Setor'!B242/'Total de Ocorrências Setor'!B230-1)</f>
        <v>-0.1333333333333333</v>
      </c>
      <c r="C242" s="58">
        <f>IF('Total de Ocorrências Setor'!C230=0,"n.d.",'Total de Ocorrências Setor'!C242/'Total de Ocorrências Setor'!C230-1)</f>
        <v>0.14705882352941169</v>
      </c>
      <c r="D242" s="58">
        <f>IF('Total de Ocorrências Setor'!D230=0,"n.d.",'Total de Ocorrências Setor'!D242/'Total de Ocorrências Setor'!D230-1)</f>
        <v>-9.0909090909090939E-2</v>
      </c>
      <c r="E242" s="58">
        <f>IF('Total de Ocorrências Setor'!E230=0,"n.d.",'Total de Ocorrências Setor'!E242/'Total de Ocorrências Setor'!E230-1)</f>
        <v>-0.66666666666666674</v>
      </c>
      <c r="F242" s="58">
        <f>IF('Total de Ocorrências Setor'!F230=0,"n.d.",'Total de Ocorrências Setor'!F242/'Total de Ocorrências Setor'!F230-1)</f>
        <v>-4.0000000000000036E-2</v>
      </c>
      <c r="G242" s="57">
        <f>IF('Total de Ocorrências Setor'!G230=0,"n.d.",'Total de Ocorrências Setor'!G242/'Total de Ocorrências Setor'!G230-1)</f>
        <v>-0.43902439024390238</v>
      </c>
      <c r="H242" s="58">
        <f>IF('Total de Ocorrências Setor'!H230=0,"n.d.",'Total de Ocorrências Setor'!H242/'Total de Ocorrências Setor'!H230-1)</f>
        <v>-0.1428571428571429</v>
      </c>
      <c r="I242" s="58">
        <f>IF('Total de Ocorrências Setor'!I230=0,"n.d.",'Total de Ocorrências Setor'!I242/'Total de Ocorrências Setor'!I230-1)</f>
        <v>-0.5</v>
      </c>
      <c r="J242" s="58" t="str">
        <f>IF('Total de Ocorrências Setor'!J230=0,"n.d.",'Total de Ocorrências Setor'!J242/'Total de Ocorrências Setor'!J230-1)</f>
        <v>n.d.</v>
      </c>
      <c r="K242" s="59">
        <f>IF('Total de Ocorrências Setor'!K230=0,"n.d.",'Total de Ocorrências Setor'!K242/'Total de Ocorrências Setor'!K230-1)</f>
        <v>-0.3595505617977528</v>
      </c>
      <c r="L242" s="58">
        <f>IF('Total de Ocorrências Setor'!L230=0,"n.d.",'Total de Ocorrências Setor'!L242/'Total de Ocorrências Setor'!L230-1)</f>
        <v>-0.31578947368421051</v>
      </c>
      <c r="M242" s="58">
        <f>IF('Total de Ocorrências Setor'!M230=0,"n.d.",'Total de Ocorrências Setor'!M242/'Total de Ocorrências Setor'!M230-1)</f>
        <v>-0.375</v>
      </c>
      <c r="N242" s="58">
        <f>IF('Total de Ocorrências Setor'!N230=0,"n.d.",'Total de Ocorrências Setor'!N242/'Total de Ocorrências Setor'!N230-1)</f>
        <v>-0.61111111111111116</v>
      </c>
      <c r="O242" s="58" t="str">
        <f>IF('Total de Ocorrências Setor'!O230=0,"n.d.",'Total de Ocorrências Setor'!O242/'Total de Ocorrências Setor'!O230-1)</f>
        <v>n.d.</v>
      </c>
      <c r="P242" s="58">
        <f>IF('Total de Ocorrências Setor'!P230=0,"n.d.",'Total de Ocorrências Setor'!P242/'Total de Ocorrências Setor'!P230-1)</f>
        <v>-0.39622641509433965</v>
      </c>
      <c r="Q242" s="57">
        <f>IF('Total de Ocorrências Setor'!Q230=0,"n.d.",'Total de Ocorrências Setor'!Q242/'Total de Ocorrências Setor'!Q230-1)</f>
        <v>0.10000000000000009</v>
      </c>
      <c r="R242" s="58">
        <f>IF('Total de Ocorrências Setor'!R230=0,"n.d.",'Total de Ocorrências Setor'!R242/'Total de Ocorrências Setor'!R230-1)</f>
        <v>-0.52941176470588236</v>
      </c>
      <c r="S242" s="58">
        <f>IF('Total de Ocorrências Setor'!S230=0,"n.d.",'Total de Ocorrências Setor'!S242/'Total de Ocorrências Setor'!S230-1)</f>
        <v>-0.7142857142857143</v>
      </c>
      <c r="T242" s="58">
        <f>IF('Total de Ocorrências Setor'!T230=0,"n.d.",'Total de Ocorrências Setor'!T242/'Total de Ocorrências Setor'!T230-1)</f>
        <v>1</v>
      </c>
      <c r="U242" s="59">
        <f>IF('Total de Ocorrências Setor'!U230=0,"n.d.",'Total de Ocorrências Setor'!U242/'Total de Ocorrências Setor'!U230-1)</f>
        <v>-0.40476190476190477</v>
      </c>
      <c r="V242" s="58">
        <f>IF('Total de Ocorrências Setor'!V230=0,"n.d.",'Total de Ocorrências Setor'!V242/'Total de Ocorrências Setor'!V230-1)</f>
        <v>-0.38461538461538458</v>
      </c>
      <c r="W242" s="60" t="str">
        <f>IF('Total de Ocorrências Setor'!W230=0,"n.d.",'Total de Ocorrências Setor'!W242/'Total de Ocorrências Setor'!W230-1)</f>
        <v>n.d.</v>
      </c>
      <c r="X242" s="59" t="str">
        <f>IF('Total de Ocorrências Setor'!X230=0,"n.d.",'Total de Ocorrências Setor'!X242/'Total de Ocorrências Setor'!X230-1)</f>
        <v>n.d.</v>
      </c>
      <c r="Y242" s="56"/>
    </row>
    <row r="243" spans="1:25" x14ac:dyDescent="0.35">
      <c r="A243" s="71">
        <v>40452</v>
      </c>
      <c r="B243" s="57">
        <f>IF('Total de Ocorrências Setor'!B231=0,"n.d.",'Total de Ocorrências Setor'!B243/'Total de Ocorrências Setor'!B231-1)</f>
        <v>-0.13636363636363635</v>
      </c>
      <c r="C243" s="58">
        <f>IF('Total de Ocorrências Setor'!C231=0,"n.d.",'Total de Ocorrências Setor'!C243/'Total de Ocorrências Setor'!C231-1)</f>
        <v>-6.557377049180324E-2</v>
      </c>
      <c r="D243" s="58">
        <f>IF('Total de Ocorrências Setor'!D231=0,"n.d.",'Total de Ocorrências Setor'!D243/'Total de Ocorrências Setor'!D231-1)</f>
        <v>-0.22972972972972971</v>
      </c>
      <c r="E243" s="58">
        <f>IF('Total de Ocorrências Setor'!E231=0,"n.d.",'Total de Ocorrências Setor'!E243/'Total de Ocorrências Setor'!E231-1)</f>
        <v>-0.7142857142857143</v>
      </c>
      <c r="F243" s="58">
        <f>IF('Total de Ocorrências Setor'!F231=0,"n.d.",'Total de Ocorrências Setor'!F243/'Total de Ocorrências Setor'!F231-1)</f>
        <v>-0.16826923076923073</v>
      </c>
      <c r="G243" s="57">
        <f>IF('Total de Ocorrências Setor'!G231=0,"n.d.",'Total de Ocorrências Setor'!G243/'Total de Ocorrências Setor'!G231-1)</f>
        <v>-0.41463414634146345</v>
      </c>
      <c r="H243" s="58">
        <f>IF('Total de Ocorrências Setor'!H231=0,"n.d.",'Total de Ocorrências Setor'!H243/'Total de Ocorrências Setor'!H231-1)</f>
        <v>-0.39130434782608692</v>
      </c>
      <c r="I243" s="58">
        <f>IF('Total de Ocorrências Setor'!I231=0,"n.d.",'Total de Ocorrências Setor'!I243/'Total de Ocorrências Setor'!I231-1)</f>
        <v>-0.21052631578947367</v>
      </c>
      <c r="J243" s="58" t="str">
        <f>IF('Total de Ocorrências Setor'!J231=0,"n.d.",'Total de Ocorrências Setor'!J243/'Total de Ocorrências Setor'!J231-1)</f>
        <v>n.d.</v>
      </c>
      <c r="K243" s="59">
        <f>IF('Total de Ocorrências Setor'!K231=0,"n.d.",'Total de Ocorrências Setor'!K243/'Total de Ocorrências Setor'!K231-1)</f>
        <v>-0.36144578313253017</v>
      </c>
      <c r="L243" s="58">
        <f>IF('Total de Ocorrências Setor'!L231=0,"n.d.",'Total de Ocorrências Setor'!L243/'Total de Ocorrências Setor'!L231-1)</f>
        <v>1</v>
      </c>
      <c r="M243" s="58">
        <f>IF('Total de Ocorrências Setor'!M231=0,"n.d.",'Total de Ocorrências Setor'!M243/'Total de Ocorrências Setor'!M231-1)</f>
        <v>0.375</v>
      </c>
      <c r="N243" s="58">
        <f>IF('Total de Ocorrências Setor'!N231=0,"n.d.",'Total de Ocorrências Setor'!N243/'Total de Ocorrências Setor'!N231-1)</f>
        <v>-0.66666666666666674</v>
      </c>
      <c r="O243" s="58" t="str">
        <f>IF('Total de Ocorrências Setor'!O231=0,"n.d.",'Total de Ocorrências Setor'!O243/'Total de Ocorrências Setor'!O231-1)</f>
        <v>n.d.</v>
      </c>
      <c r="P243" s="58">
        <f>IF('Total de Ocorrências Setor'!P231=0,"n.d.",'Total de Ocorrências Setor'!P243/'Total de Ocorrências Setor'!P231-1)</f>
        <v>0.11111111111111116</v>
      </c>
      <c r="Q243" s="57">
        <f>IF('Total de Ocorrências Setor'!Q231=0,"n.d.",'Total de Ocorrências Setor'!Q243/'Total de Ocorrências Setor'!Q231-1)</f>
        <v>1.375</v>
      </c>
      <c r="R243" s="58">
        <f>IF('Total de Ocorrências Setor'!R231=0,"n.d.",'Total de Ocorrências Setor'!R243/'Total de Ocorrências Setor'!R231-1)</f>
        <v>0</v>
      </c>
      <c r="S243" s="58">
        <f>IF('Total de Ocorrências Setor'!S231=0,"n.d.",'Total de Ocorrências Setor'!S243/'Total de Ocorrências Setor'!S231-1)</f>
        <v>-0.64285714285714279</v>
      </c>
      <c r="T243" s="58" t="str">
        <f>IF('Total de Ocorrências Setor'!T231=0,"n.d.",'Total de Ocorrências Setor'!T243/'Total de Ocorrências Setor'!T231-1)</f>
        <v>n.d.</v>
      </c>
      <c r="U243" s="59">
        <f>IF('Total de Ocorrências Setor'!U231=0,"n.d.",'Total de Ocorrências Setor'!U243/'Total de Ocorrências Setor'!U231-1)</f>
        <v>0.14285714285714279</v>
      </c>
      <c r="V243" s="58">
        <f>IF('Total de Ocorrências Setor'!V231=0,"n.d.",'Total de Ocorrências Setor'!V243/'Total de Ocorrências Setor'!V231-1)</f>
        <v>-5.0000000000000044E-2</v>
      </c>
      <c r="W243" s="60" t="str">
        <f>IF('Total de Ocorrências Setor'!W231=0,"n.d.",'Total de Ocorrências Setor'!W243/'Total de Ocorrências Setor'!W231-1)</f>
        <v>n.d.</v>
      </c>
      <c r="X243" s="59" t="str">
        <f>IF('Total de Ocorrências Setor'!X231=0,"n.d.",'Total de Ocorrências Setor'!X243/'Total de Ocorrências Setor'!X231-1)</f>
        <v>n.d.</v>
      </c>
      <c r="Y243" s="56"/>
    </row>
    <row r="244" spans="1:25" x14ac:dyDescent="0.35">
      <c r="A244" s="71">
        <v>40483</v>
      </c>
      <c r="B244" s="57">
        <f>IF('Total de Ocorrências Setor'!B232=0,"n.d.",'Total de Ocorrências Setor'!B244/'Total de Ocorrências Setor'!B232-1)</f>
        <v>4.3478260869565188E-2</v>
      </c>
      <c r="C244" s="58">
        <f>IF('Total de Ocorrências Setor'!C232=0,"n.d.",'Total de Ocorrências Setor'!C244/'Total de Ocorrências Setor'!C232-1)</f>
        <v>-0.25373134328358204</v>
      </c>
      <c r="D244" s="58">
        <f>IF('Total de Ocorrências Setor'!D232=0,"n.d.",'Total de Ocorrências Setor'!D244/'Total de Ocorrências Setor'!D232-1)</f>
        <v>-0.42352941176470593</v>
      </c>
      <c r="E244" s="58">
        <f>IF('Total de Ocorrências Setor'!E232=0,"n.d.",'Total de Ocorrências Setor'!E244/'Total de Ocorrências Setor'!E232-1)</f>
        <v>-0.83333333333333337</v>
      </c>
      <c r="F244" s="58">
        <f>IF('Total de Ocorrências Setor'!F232=0,"n.d.",'Total de Ocorrências Setor'!F244/'Total de Ocorrências Setor'!F232-1)</f>
        <v>-0.27450980392156865</v>
      </c>
      <c r="G244" s="57">
        <f>IF('Total de Ocorrências Setor'!G232=0,"n.d.",'Total de Ocorrências Setor'!G244/'Total de Ocorrências Setor'!G232-1)</f>
        <v>-0.45999999999999996</v>
      </c>
      <c r="H244" s="58">
        <f>IF('Total de Ocorrências Setor'!H232=0,"n.d.",'Total de Ocorrências Setor'!H244/'Total de Ocorrências Setor'!H232-1)</f>
        <v>-0.30434782608695654</v>
      </c>
      <c r="I244" s="58">
        <f>IF('Total de Ocorrências Setor'!I232=0,"n.d.",'Total de Ocorrências Setor'!I244/'Total de Ocorrências Setor'!I232-1)</f>
        <v>-0.5185185185185186</v>
      </c>
      <c r="J244" s="58" t="str">
        <f>IF('Total de Ocorrências Setor'!J232=0,"n.d.",'Total de Ocorrências Setor'!J244/'Total de Ocorrências Setor'!J232-1)</f>
        <v>n.d.</v>
      </c>
      <c r="K244" s="59">
        <f>IF('Total de Ocorrências Setor'!K232=0,"n.d.",'Total de Ocorrências Setor'!K244/'Total de Ocorrências Setor'!K232-1)</f>
        <v>-0.43999999999999995</v>
      </c>
      <c r="L244" s="58">
        <f>IF('Total de Ocorrências Setor'!L232=0,"n.d.",'Total de Ocorrências Setor'!L244/'Total de Ocorrências Setor'!L232-1)</f>
        <v>-0.19999999999999996</v>
      </c>
      <c r="M244" s="58">
        <f>IF('Total de Ocorrências Setor'!M232=0,"n.d.",'Total de Ocorrências Setor'!M244/'Total de Ocorrências Setor'!M232-1)</f>
        <v>-0.11764705882352944</v>
      </c>
      <c r="N244" s="58">
        <f>IF('Total de Ocorrências Setor'!N232=0,"n.d.",'Total de Ocorrências Setor'!N244/'Total de Ocorrências Setor'!N232-1)</f>
        <v>7.6923076923076872E-2</v>
      </c>
      <c r="O244" s="58">
        <f>IF('Total de Ocorrências Setor'!O232=0,"n.d.",'Total de Ocorrências Setor'!O244/'Total de Ocorrências Setor'!O232-1)</f>
        <v>-0.33333333333333337</v>
      </c>
      <c r="P244" s="58">
        <f>IF('Total de Ocorrências Setor'!P232=0,"n.d.",'Total de Ocorrências Setor'!P244/'Total de Ocorrências Setor'!P232-1)</f>
        <v>-0.10416666666666663</v>
      </c>
      <c r="Q244" s="57">
        <f>IF('Total de Ocorrências Setor'!Q232=0,"n.d.",'Total de Ocorrências Setor'!Q244/'Total de Ocorrências Setor'!Q232-1)</f>
        <v>-0.4</v>
      </c>
      <c r="R244" s="58">
        <f>IF('Total de Ocorrências Setor'!R232=0,"n.d.",'Total de Ocorrências Setor'!R244/'Total de Ocorrências Setor'!R232-1)</f>
        <v>0.33333333333333326</v>
      </c>
      <c r="S244" s="58">
        <f>IF('Total de Ocorrências Setor'!S232=0,"n.d.",'Total de Ocorrências Setor'!S244/'Total de Ocorrências Setor'!S232-1)</f>
        <v>0.8</v>
      </c>
      <c r="T244" s="58">
        <f>IF('Total de Ocorrências Setor'!T232=0,"n.d.",'Total de Ocorrências Setor'!T244/'Total de Ocorrências Setor'!T232-1)</f>
        <v>1</v>
      </c>
      <c r="U244" s="59">
        <f>IF('Total de Ocorrências Setor'!U232=0,"n.d.",'Total de Ocorrências Setor'!U244/'Total de Ocorrências Setor'!U232-1)</f>
        <v>9.0909090909090828E-2</v>
      </c>
      <c r="V244" s="58">
        <f>IF('Total de Ocorrências Setor'!V232=0,"n.d.",'Total de Ocorrências Setor'!V244/'Total de Ocorrências Setor'!V232-1)</f>
        <v>-0.46153846153846156</v>
      </c>
      <c r="W244" s="60" t="str">
        <f>IF('Total de Ocorrências Setor'!W232=0,"n.d.",'Total de Ocorrências Setor'!W244/'Total de Ocorrências Setor'!W232-1)</f>
        <v>n.d.</v>
      </c>
      <c r="X244" s="59" t="str">
        <f>IF('Total de Ocorrências Setor'!X232=0,"n.d.",'Total de Ocorrências Setor'!X244/'Total de Ocorrências Setor'!X232-1)</f>
        <v>n.d.</v>
      </c>
      <c r="Y244" s="56"/>
    </row>
    <row r="245" spans="1:25" ht="15" thickBot="1" x14ac:dyDescent="0.4">
      <c r="A245" s="72">
        <v>40513</v>
      </c>
      <c r="B245" s="65">
        <f>IF('Total de Ocorrências Setor'!B233=0,"n.d.",'Total de Ocorrências Setor'!B245/'Total de Ocorrências Setor'!B233-1)</f>
        <v>-0.10869565217391308</v>
      </c>
      <c r="C245" s="66">
        <f>IF('Total de Ocorrências Setor'!C233=0,"n.d.",'Total de Ocorrências Setor'!C245/'Total de Ocorrências Setor'!C233-1)</f>
        <v>-0.31481481481481477</v>
      </c>
      <c r="D245" s="66">
        <f>IF('Total de Ocorrências Setor'!D233=0,"n.d.",'Total de Ocorrências Setor'!D245/'Total de Ocorrências Setor'!D233-1)</f>
        <v>-0.34375</v>
      </c>
      <c r="E245" s="66" t="str">
        <f>IF('Total de Ocorrências Setor'!E233=0,"n.d.",'Total de Ocorrências Setor'!E245/'Total de Ocorrências Setor'!E233-1)</f>
        <v>n.d.</v>
      </c>
      <c r="F245" s="66">
        <f>IF('Total de Ocorrências Setor'!F233=0,"n.d.",'Total de Ocorrências Setor'!F245/'Total de Ocorrências Setor'!F233-1)</f>
        <v>-0.24390243902439024</v>
      </c>
      <c r="G245" s="65">
        <f>IF('Total de Ocorrências Setor'!G233=0,"n.d.",'Total de Ocorrências Setor'!G245/'Total de Ocorrências Setor'!G233-1)</f>
        <v>-0.5357142857142857</v>
      </c>
      <c r="H245" s="66">
        <f>IF('Total de Ocorrências Setor'!H233=0,"n.d.",'Total de Ocorrências Setor'!H245/'Total de Ocorrências Setor'!H233-1)</f>
        <v>-0.30000000000000004</v>
      </c>
      <c r="I245" s="66">
        <f>IF('Total de Ocorrências Setor'!I233=0,"n.d.",'Total de Ocorrências Setor'!I245/'Total de Ocorrências Setor'!I233-1)</f>
        <v>-0.4285714285714286</v>
      </c>
      <c r="J245" s="66">
        <f>IF('Total de Ocorrências Setor'!J233=0,"n.d.",'Total de Ocorrências Setor'!J245/'Total de Ocorrências Setor'!J233-1)</f>
        <v>0</v>
      </c>
      <c r="K245" s="67">
        <f>IF('Total de Ocorrências Setor'!K233=0,"n.d.",'Total de Ocorrências Setor'!K245/'Total de Ocorrências Setor'!K233-1)</f>
        <v>-0.45918367346938771</v>
      </c>
      <c r="L245" s="66">
        <f>IF('Total de Ocorrências Setor'!L233=0,"n.d.",'Total de Ocorrências Setor'!L245/'Total de Ocorrências Setor'!L233-1)</f>
        <v>0.36363636363636354</v>
      </c>
      <c r="M245" s="66">
        <f>IF('Total de Ocorrências Setor'!M233=0,"n.d.",'Total de Ocorrências Setor'!M245/'Total de Ocorrências Setor'!M233-1)</f>
        <v>0</v>
      </c>
      <c r="N245" s="66">
        <f>IF('Total de Ocorrências Setor'!N233=0,"n.d.",'Total de Ocorrências Setor'!N245/'Total de Ocorrências Setor'!N233-1)</f>
        <v>1</v>
      </c>
      <c r="O245" s="66" t="str">
        <f>IF('Total de Ocorrências Setor'!O233=0,"n.d.",'Total de Ocorrências Setor'!O245/'Total de Ocorrências Setor'!O233-1)</f>
        <v>n.d.</v>
      </c>
      <c r="P245" s="66">
        <f>IF('Total de Ocorrências Setor'!P233=0,"n.d.",'Total de Ocorrências Setor'!P245/'Total de Ocorrências Setor'!P233-1)</f>
        <v>0.39130434782608692</v>
      </c>
      <c r="Q245" s="65">
        <f>IF('Total de Ocorrências Setor'!Q233=0,"n.d.",'Total de Ocorrências Setor'!Q245/'Total de Ocorrências Setor'!Q233-1)</f>
        <v>-0.16666666666666663</v>
      </c>
      <c r="R245" s="66">
        <f>IF('Total de Ocorrências Setor'!R233=0,"n.d.",'Total de Ocorrências Setor'!R245/'Total de Ocorrências Setor'!R233-1)</f>
        <v>0.125</v>
      </c>
      <c r="S245" s="66">
        <f>IF('Total de Ocorrências Setor'!S233=0,"n.d.",'Total de Ocorrências Setor'!S245/'Total de Ocorrências Setor'!S233-1)</f>
        <v>0.16666666666666674</v>
      </c>
      <c r="T245" s="66">
        <f>IF('Total de Ocorrências Setor'!T233=0,"n.d.",'Total de Ocorrências Setor'!T245/'Total de Ocorrências Setor'!T233-1)</f>
        <v>-1</v>
      </c>
      <c r="U245" s="67">
        <f>IF('Total de Ocorrências Setor'!U233=0,"n.d.",'Total de Ocorrências Setor'!U245/'Total de Ocorrências Setor'!U233-1)</f>
        <v>0</v>
      </c>
      <c r="V245" s="66">
        <f>IF('Total de Ocorrências Setor'!V233=0,"n.d.",'Total de Ocorrências Setor'!V245/'Total de Ocorrências Setor'!V233-1)</f>
        <v>-0.52941176470588236</v>
      </c>
      <c r="W245" s="68" t="str">
        <f>IF('Total de Ocorrências Setor'!W233=0,"n.d.",'Total de Ocorrências Setor'!W245/'Total de Ocorrências Setor'!W233-1)</f>
        <v>n.d.</v>
      </c>
      <c r="X245" s="67" t="str">
        <f>IF('Total de Ocorrências Setor'!X233=0,"n.d.",'Total de Ocorrências Setor'!X245/'Total de Ocorrências Setor'!X233-1)</f>
        <v>n.d.</v>
      </c>
      <c r="Y245" s="56"/>
    </row>
    <row r="246" spans="1:25" x14ac:dyDescent="0.35">
      <c r="A246" s="70">
        <v>40544</v>
      </c>
      <c r="B246" s="57">
        <f>IF('Total de Ocorrências Setor'!B234=0,"n.d.",'Total de Ocorrências Setor'!B246/'Total de Ocorrências Setor'!B234-1)</f>
        <v>0.18604651162790709</v>
      </c>
      <c r="C246" s="58">
        <f>IF('Total de Ocorrências Setor'!C234=0,"n.d.",'Total de Ocorrências Setor'!C246/'Total de Ocorrências Setor'!C234-1)</f>
        <v>-0.1875</v>
      </c>
      <c r="D246" s="58">
        <f>IF('Total de Ocorrências Setor'!D234=0,"n.d.",'Total de Ocorrências Setor'!D246/'Total de Ocorrências Setor'!D234-1)</f>
        <v>-2.5641025641025661E-2</v>
      </c>
      <c r="E246" s="58">
        <f>IF('Total de Ocorrências Setor'!E234=0,"n.d.",'Total de Ocorrências Setor'!E246/'Total de Ocorrências Setor'!E234-1)</f>
        <v>0.5</v>
      </c>
      <c r="F246" s="58">
        <f>IF('Total de Ocorrências Setor'!F234=0,"n.d.",'Total de Ocorrências Setor'!F246/'Total de Ocorrências Setor'!F234-1)</f>
        <v>-7.575757575757569E-3</v>
      </c>
      <c r="G246" s="57">
        <f>IF('Total de Ocorrências Setor'!G234=0,"n.d.",'Total de Ocorrências Setor'!G246/'Total de Ocorrências Setor'!G234-1)</f>
        <v>-0.6</v>
      </c>
      <c r="H246" s="58">
        <f>IF('Total de Ocorrências Setor'!H234=0,"n.d.",'Total de Ocorrências Setor'!H246/'Total de Ocorrências Setor'!H234-1)</f>
        <v>-0.19999999999999996</v>
      </c>
      <c r="I246" s="58">
        <f>IF('Total de Ocorrências Setor'!I234=0,"n.d.",'Total de Ocorrências Setor'!I246/'Total de Ocorrências Setor'!I234-1)</f>
        <v>0</v>
      </c>
      <c r="J246" s="58">
        <f>IF('Total de Ocorrências Setor'!J234=0,"n.d.",'Total de Ocorrências Setor'!J246/'Total de Ocorrências Setor'!J234-1)</f>
        <v>-1</v>
      </c>
      <c r="K246" s="59">
        <f>IF('Total de Ocorrências Setor'!K234=0,"n.d.",'Total de Ocorrências Setor'!K246/'Total de Ocorrências Setor'!K234-1)</f>
        <v>-0.40579710144927539</v>
      </c>
      <c r="L246" s="58">
        <f>IF('Total de Ocorrências Setor'!L234=0,"n.d.",'Total de Ocorrências Setor'!L246/'Total de Ocorrências Setor'!L234-1)</f>
        <v>-7.1428571428571397E-2</v>
      </c>
      <c r="M246" s="58">
        <f>IF('Total de Ocorrências Setor'!M234=0,"n.d.",'Total de Ocorrências Setor'!M246/'Total de Ocorrências Setor'!M234-1)</f>
        <v>-0.5625</v>
      </c>
      <c r="N246" s="58">
        <f>IF('Total de Ocorrências Setor'!N234=0,"n.d.",'Total de Ocorrências Setor'!N246/'Total de Ocorrências Setor'!N234-1)</f>
        <v>-0.8</v>
      </c>
      <c r="O246" s="58" t="str">
        <f>IF('Total de Ocorrências Setor'!O234=0,"n.d.",'Total de Ocorrências Setor'!O246/'Total de Ocorrências Setor'!O234-1)</f>
        <v>n.d.</v>
      </c>
      <c r="P246" s="58">
        <f>IF('Total de Ocorrências Setor'!P234=0,"n.d.",'Total de Ocorrências Setor'!P246/'Total de Ocorrências Setor'!P234-1)</f>
        <v>-0.48888888888888893</v>
      </c>
      <c r="Q246" s="57">
        <f>IF('Total de Ocorrências Setor'!Q234=0,"n.d.",'Total de Ocorrências Setor'!Q246/'Total de Ocorrências Setor'!Q234-1)</f>
        <v>0</v>
      </c>
      <c r="R246" s="58">
        <f>IF('Total de Ocorrências Setor'!R234=0,"n.d.",'Total de Ocorrências Setor'!R246/'Total de Ocorrências Setor'!R234-1)</f>
        <v>-0.9285714285714286</v>
      </c>
      <c r="S246" s="58">
        <f>IF('Total de Ocorrências Setor'!S234=0,"n.d.",'Total de Ocorrências Setor'!S246/'Total de Ocorrências Setor'!S234-1)</f>
        <v>-0.5</v>
      </c>
      <c r="T246" s="58" t="str">
        <f>IF('Total de Ocorrências Setor'!T234=0,"n.d.",'Total de Ocorrências Setor'!T246/'Total de Ocorrências Setor'!T234-1)</f>
        <v>n.d.</v>
      </c>
      <c r="U246" s="59">
        <f>IF('Total de Ocorrências Setor'!U234=0,"n.d.",'Total de Ocorrências Setor'!U246/'Total de Ocorrências Setor'!U234-1)</f>
        <v>-0.45945945945945943</v>
      </c>
      <c r="V246" s="58">
        <f>IF('Total de Ocorrências Setor'!V234=0,"n.d.",'Total de Ocorrências Setor'!V246/'Total de Ocorrências Setor'!V234-1)</f>
        <v>-0.13043478260869568</v>
      </c>
      <c r="W246" s="60" t="str">
        <f>IF('Total de Ocorrências Setor'!W234=0,"n.d.",'Total de Ocorrências Setor'!W246/'Total de Ocorrências Setor'!W234-1)</f>
        <v>n.d.</v>
      </c>
      <c r="X246" s="59" t="str">
        <f>IF('Total de Ocorrências Setor'!X234=0,"n.d.",'Total de Ocorrências Setor'!X246/'Total de Ocorrências Setor'!X234-1)</f>
        <v>n.d.</v>
      </c>
      <c r="Y246" s="56"/>
    </row>
    <row r="247" spans="1:25" x14ac:dyDescent="0.35">
      <c r="A247" s="71">
        <v>40575</v>
      </c>
      <c r="B247" s="57">
        <f>IF('Total de Ocorrências Setor'!B235=0,"n.d.",'Total de Ocorrências Setor'!B247/'Total de Ocorrências Setor'!B235-1)</f>
        <v>0.1875</v>
      </c>
      <c r="C247" s="58">
        <f>IF('Total de Ocorrências Setor'!C235=0,"n.d.",'Total de Ocorrências Setor'!C247/'Total de Ocorrências Setor'!C235-1)</f>
        <v>-0.1428571428571429</v>
      </c>
      <c r="D247" s="58">
        <f>IF('Total de Ocorrências Setor'!D235=0,"n.d.",'Total de Ocorrências Setor'!D247/'Total de Ocorrências Setor'!D235-1)</f>
        <v>-0.41379310344827591</v>
      </c>
      <c r="E247" s="58">
        <f>IF('Total de Ocorrências Setor'!E235=0,"n.d.",'Total de Ocorrências Setor'!E247/'Total de Ocorrências Setor'!E235-1)</f>
        <v>-0.5</v>
      </c>
      <c r="F247" s="58">
        <f>IF('Total de Ocorrências Setor'!F235=0,"n.d.",'Total de Ocorrências Setor'!F247/'Total de Ocorrências Setor'!F235-1)</f>
        <v>-0.14649681528662417</v>
      </c>
      <c r="G247" s="57">
        <f>IF('Total de Ocorrências Setor'!G235=0,"n.d.",'Total de Ocorrências Setor'!G247/'Total de Ocorrências Setor'!G235-1)</f>
        <v>0.375</v>
      </c>
      <c r="H247" s="58">
        <f>IF('Total de Ocorrências Setor'!H235=0,"n.d.",'Total de Ocorrências Setor'!H247/'Total de Ocorrências Setor'!H235-1)</f>
        <v>0.25</v>
      </c>
      <c r="I247" s="58">
        <f>IF('Total de Ocorrências Setor'!I235=0,"n.d.",'Total de Ocorrências Setor'!I247/'Total de Ocorrências Setor'!I235-1)</f>
        <v>-0.17647058823529416</v>
      </c>
      <c r="J247" s="58" t="str">
        <f>IF('Total de Ocorrências Setor'!J235=0,"n.d.",'Total de Ocorrências Setor'!J247/'Total de Ocorrências Setor'!J235-1)</f>
        <v>n.d.</v>
      </c>
      <c r="K247" s="59">
        <f>IF('Total de Ocorrências Setor'!K235=0,"n.d.",'Total de Ocorrências Setor'!K247/'Total de Ocorrências Setor'!K235-1)</f>
        <v>0.20754716981132071</v>
      </c>
      <c r="L247" s="58">
        <f>IF('Total de Ocorrências Setor'!L235=0,"n.d.",'Total de Ocorrências Setor'!L247/'Total de Ocorrências Setor'!L235-1)</f>
        <v>0.83333333333333326</v>
      </c>
      <c r="M247" s="58">
        <f>IF('Total de Ocorrências Setor'!M235=0,"n.d.",'Total de Ocorrências Setor'!M247/'Total de Ocorrências Setor'!M235-1)</f>
        <v>-0.25</v>
      </c>
      <c r="N247" s="58">
        <f>IF('Total de Ocorrências Setor'!N235=0,"n.d.",'Total de Ocorrências Setor'!N247/'Total de Ocorrências Setor'!N235-1)</f>
        <v>1.4</v>
      </c>
      <c r="O247" s="58" t="str">
        <f>IF('Total de Ocorrências Setor'!O235=0,"n.d.",'Total de Ocorrências Setor'!O247/'Total de Ocorrências Setor'!O235-1)</f>
        <v>n.d.</v>
      </c>
      <c r="P247" s="58">
        <f>IF('Total de Ocorrências Setor'!P235=0,"n.d.",'Total de Ocorrências Setor'!P247/'Total de Ocorrências Setor'!P235-1)</f>
        <v>0.39130434782608692</v>
      </c>
      <c r="Q247" s="57">
        <f>IF('Total de Ocorrências Setor'!Q235=0,"n.d.",'Total de Ocorrências Setor'!Q247/'Total de Ocorrências Setor'!Q235-1)</f>
        <v>0.16666666666666674</v>
      </c>
      <c r="R247" s="58">
        <f>IF('Total de Ocorrências Setor'!R235=0,"n.d.",'Total de Ocorrências Setor'!R247/'Total de Ocorrências Setor'!R235-1)</f>
        <v>-0.19999999999999996</v>
      </c>
      <c r="S247" s="58">
        <f>IF('Total de Ocorrências Setor'!S235=0,"n.d.",'Total de Ocorrências Setor'!S247/'Total de Ocorrências Setor'!S235-1)</f>
        <v>4</v>
      </c>
      <c r="T247" s="58" t="str">
        <f>IF('Total de Ocorrências Setor'!T235=0,"n.d.",'Total de Ocorrências Setor'!T247/'Total de Ocorrências Setor'!T235-1)</f>
        <v>n.d.</v>
      </c>
      <c r="U247" s="59">
        <f>IF('Total de Ocorrências Setor'!U235=0,"n.d.",'Total de Ocorrências Setor'!U247/'Total de Ocorrências Setor'!U235-1)</f>
        <v>0.38888888888888884</v>
      </c>
      <c r="V247" s="58">
        <f>IF('Total de Ocorrências Setor'!V235=0,"n.d.",'Total de Ocorrências Setor'!V247/'Total de Ocorrências Setor'!V235-1)</f>
        <v>-0.26315789473684215</v>
      </c>
      <c r="W247" s="60" t="str">
        <f>IF('Total de Ocorrências Setor'!W235=0,"n.d.",'Total de Ocorrências Setor'!W247/'Total de Ocorrências Setor'!W235-1)</f>
        <v>n.d.</v>
      </c>
      <c r="X247" s="59" t="str">
        <f>IF('Total de Ocorrências Setor'!X235=0,"n.d.",'Total de Ocorrências Setor'!X247/'Total de Ocorrências Setor'!X235-1)</f>
        <v>n.d.</v>
      </c>
      <c r="Y247" s="56"/>
    </row>
    <row r="248" spans="1:25" x14ac:dyDescent="0.35">
      <c r="A248" s="71">
        <v>40603</v>
      </c>
      <c r="B248" s="57">
        <f>IF('Total de Ocorrências Setor'!B236=0,"n.d.",'Total de Ocorrências Setor'!B248/'Total de Ocorrências Setor'!B236-1)</f>
        <v>8.0000000000000071E-2</v>
      </c>
      <c r="C248" s="58">
        <f>IF('Total de Ocorrências Setor'!C236=0,"n.d.",'Total de Ocorrências Setor'!C248/'Total de Ocorrências Setor'!C236-1)</f>
        <v>-0.23255813953488369</v>
      </c>
      <c r="D248" s="58">
        <f>IF('Total de Ocorrências Setor'!D236=0,"n.d.",'Total de Ocorrências Setor'!D248/'Total de Ocorrências Setor'!D236-1)</f>
        <v>-5.4545454545454564E-2</v>
      </c>
      <c r="E248" s="58">
        <f>IF('Total de Ocorrências Setor'!E236=0,"n.d.",'Total de Ocorrências Setor'!E248/'Total de Ocorrências Setor'!E236-1)</f>
        <v>-1</v>
      </c>
      <c r="F248" s="58">
        <f>IF('Total de Ocorrências Setor'!F236=0,"n.d.",'Total de Ocorrências Setor'!F248/'Total de Ocorrências Setor'!F236-1)</f>
        <v>-0.11794871794871797</v>
      </c>
      <c r="G248" s="57">
        <f>IF('Total de Ocorrências Setor'!G236=0,"n.d.",'Total de Ocorrências Setor'!G248/'Total de Ocorrências Setor'!G236-1)</f>
        <v>-0.54054054054054057</v>
      </c>
      <c r="H248" s="58">
        <f>IF('Total de Ocorrências Setor'!H236=0,"n.d.",'Total de Ocorrências Setor'!H248/'Total de Ocorrências Setor'!H236-1)</f>
        <v>-5.8823529411764719E-2</v>
      </c>
      <c r="I248" s="58">
        <f>IF('Total de Ocorrências Setor'!I236=0,"n.d.",'Total de Ocorrências Setor'!I248/'Total de Ocorrências Setor'!I236-1)</f>
        <v>1</v>
      </c>
      <c r="J248" s="58" t="str">
        <f>IF('Total de Ocorrências Setor'!J236=0,"n.d.",'Total de Ocorrências Setor'!J248/'Total de Ocorrências Setor'!J236-1)</f>
        <v>n.d.</v>
      </c>
      <c r="K248" s="59">
        <f>IF('Total de Ocorrências Setor'!K236=0,"n.d.",'Total de Ocorrências Setor'!K248/'Total de Ocorrências Setor'!K236-1)</f>
        <v>-0.171875</v>
      </c>
      <c r="L248" s="58">
        <f>IF('Total de Ocorrências Setor'!L236=0,"n.d.",'Total de Ocorrências Setor'!L248/'Total de Ocorrências Setor'!L236-1)</f>
        <v>-0.48</v>
      </c>
      <c r="M248" s="58">
        <f>IF('Total de Ocorrências Setor'!M236=0,"n.d.",'Total de Ocorrências Setor'!M248/'Total de Ocorrências Setor'!M236-1)</f>
        <v>1.8571428571428572</v>
      </c>
      <c r="N248" s="58">
        <f>IF('Total de Ocorrências Setor'!N236=0,"n.d.",'Total de Ocorrências Setor'!N248/'Total de Ocorrências Setor'!N236-1)</f>
        <v>2.25</v>
      </c>
      <c r="O248" s="58">
        <f>IF('Total de Ocorrências Setor'!O236=0,"n.d.",'Total de Ocorrências Setor'!O248/'Total de Ocorrências Setor'!O236-1)</f>
        <v>1</v>
      </c>
      <c r="P248" s="58">
        <f>IF('Total de Ocorrências Setor'!P236=0,"n.d.",'Total de Ocorrências Setor'!P248/'Total de Ocorrências Setor'!P236-1)</f>
        <v>0.29729729729729737</v>
      </c>
      <c r="Q248" s="57">
        <f>IF('Total de Ocorrências Setor'!Q236=0,"n.d.",'Total de Ocorrências Setor'!Q248/'Total de Ocorrências Setor'!Q236-1)</f>
        <v>-0.58823529411764708</v>
      </c>
      <c r="R248" s="58">
        <f>IF('Total de Ocorrências Setor'!R236=0,"n.d.",'Total de Ocorrências Setor'!R248/'Total de Ocorrências Setor'!R236-1)</f>
        <v>0.5714285714285714</v>
      </c>
      <c r="S248" s="58">
        <f>IF('Total de Ocorrências Setor'!S236=0,"n.d.",'Total de Ocorrências Setor'!S248/'Total de Ocorrências Setor'!S236-1)</f>
        <v>0.83333333333333326</v>
      </c>
      <c r="T248" s="58" t="str">
        <f>IF('Total de Ocorrências Setor'!T236=0,"n.d.",'Total de Ocorrências Setor'!T248/'Total de Ocorrências Setor'!T236-1)</f>
        <v>n.d.</v>
      </c>
      <c r="U248" s="59">
        <f>IF('Total de Ocorrências Setor'!U236=0,"n.d.",'Total de Ocorrências Setor'!U248/'Total de Ocorrências Setor'!U236-1)</f>
        <v>-3.3333333333333326E-2</v>
      </c>
      <c r="V248" s="58">
        <f>IF('Total de Ocorrências Setor'!V236=0,"n.d.",'Total de Ocorrências Setor'!V248/'Total de Ocorrências Setor'!V236-1)</f>
        <v>-0.3529411764705882</v>
      </c>
      <c r="W248" s="60" t="str">
        <f>IF('Total de Ocorrências Setor'!W236=0,"n.d.",'Total de Ocorrências Setor'!W248/'Total de Ocorrências Setor'!W236-1)</f>
        <v>n.d.</v>
      </c>
      <c r="X248" s="59" t="str">
        <f>IF('Total de Ocorrências Setor'!X236=0,"n.d.",'Total de Ocorrências Setor'!X248/'Total de Ocorrências Setor'!X236-1)</f>
        <v>n.d.</v>
      </c>
      <c r="Y248" s="56"/>
    </row>
    <row r="249" spans="1:25" x14ac:dyDescent="0.35">
      <c r="A249" s="71">
        <v>40634</v>
      </c>
      <c r="B249" s="57">
        <f>IF('Total de Ocorrências Setor'!B237=0,"n.d.",'Total de Ocorrências Setor'!B249/'Total de Ocorrências Setor'!B237-1)</f>
        <v>0.12820512820512819</v>
      </c>
      <c r="C249" s="58">
        <f>IF('Total de Ocorrências Setor'!C237=0,"n.d.",'Total de Ocorrências Setor'!C249/'Total de Ocorrências Setor'!C237-1)</f>
        <v>-0.27868852459016391</v>
      </c>
      <c r="D249" s="58">
        <f>IF('Total de Ocorrências Setor'!D237=0,"n.d.",'Total de Ocorrências Setor'!D249/'Total de Ocorrências Setor'!D237-1)</f>
        <v>-8.6956521739130488E-2</v>
      </c>
      <c r="E249" s="58" t="str">
        <f>IF('Total de Ocorrências Setor'!E237=0,"n.d.",'Total de Ocorrências Setor'!E249/'Total de Ocorrências Setor'!E237-1)</f>
        <v>n.d.</v>
      </c>
      <c r="F249" s="58">
        <f>IF('Total de Ocorrências Setor'!F237=0,"n.d.",'Total de Ocorrências Setor'!F249/'Total de Ocorrências Setor'!F237-1)</f>
        <v>-9.589041095890416E-2</v>
      </c>
      <c r="G249" s="57">
        <f>IF('Total de Ocorrências Setor'!G237=0,"n.d.",'Total de Ocorrências Setor'!G249/'Total de Ocorrências Setor'!G237-1)</f>
        <v>-0.6875</v>
      </c>
      <c r="H249" s="58">
        <f>IF('Total de Ocorrências Setor'!H237=0,"n.d.",'Total de Ocorrências Setor'!H249/'Total de Ocorrências Setor'!H237-1)</f>
        <v>-9.5238095238095233E-2</v>
      </c>
      <c r="I249" s="58">
        <f>IF('Total de Ocorrências Setor'!I237=0,"n.d.",'Total de Ocorrências Setor'!I249/'Total de Ocorrências Setor'!I237-1)</f>
        <v>0.33333333333333326</v>
      </c>
      <c r="J249" s="58" t="str">
        <f>IF('Total de Ocorrências Setor'!J237=0,"n.d.",'Total de Ocorrências Setor'!J249/'Total de Ocorrências Setor'!J237-1)</f>
        <v>n.d.</v>
      </c>
      <c r="K249" s="59">
        <f>IF('Total de Ocorrências Setor'!K237=0,"n.d.",'Total de Ocorrências Setor'!K249/'Total de Ocorrências Setor'!K237-1)</f>
        <v>-0.26470588235294112</v>
      </c>
      <c r="L249" s="58">
        <f>IF('Total de Ocorrências Setor'!L237=0,"n.d.",'Total de Ocorrências Setor'!L249/'Total de Ocorrências Setor'!L237-1)</f>
        <v>0</v>
      </c>
      <c r="M249" s="58">
        <f>IF('Total de Ocorrências Setor'!M237=0,"n.d.",'Total de Ocorrências Setor'!M249/'Total de Ocorrências Setor'!M237-1)</f>
        <v>0.33333333333333326</v>
      </c>
      <c r="N249" s="58">
        <f>IF('Total de Ocorrências Setor'!N237=0,"n.d.",'Total de Ocorrências Setor'!N249/'Total de Ocorrências Setor'!N237-1)</f>
        <v>0.28571428571428581</v>
      </c>
      <c r="O249" s="58" t="str">
        <f>IF('Total de Ocorrências Setor'!O237=0,"n.d.",'Total de Ocorrências Setor'!O249/'Total de Ocorrências Setor'!O237-1)</f>
        <v>n.d.</v>
      </c>
      <c r="P249" s="58">
        <f>IF('Total de Ocorrências Setor'!P237=0,"n.d.",'Total de Ocorrências Setor'!P249/'Total de Ocorrências Setor'!P237-1)</f>
        <v>0.375</v>
      </c>
      <c r="Q249" s="57">
        <f>IF('Total de Ocorrências Setor'!Q237=0,"n.d.",'Total de Ocorrências Setor'!Q249/'Total de Ocorrências Setor'!Q237-1)</f>
        <v>-0.375</v>
      </c>
      <c r="R249" s="58">
        <f>IF('Total de Ocorrências Setor'!R237=0,"n.d.",'Total de Ocorrências Setor'!R249/'Total de Ocorrências Setor'!R237-1)</f>
        <v>0.55555555555555558</v>
      </c>
      <c r="S249" s="58">
        <f>IF('Total de Ocorrências Setor'!S237=0,"n.d.",'Total de Ocorrências Setor'!S249/'Total de Ocorrências Setor'!S237-1)</f>
        <v>1.5</v>
      </c>
      <c r="T249" s="58" t="str">
        <f>IF('Total de Ocorrências Setor'!T237=0,"n.d.",'Total de Ocorrências Setor'!T249/'Total de Ocorrências Setor'!T237-1)</f>
        <v>n.d.</v>
      </c>
      <c r="U249" s="59">
        <f>IF('Total de Ocorrências Setor'!U237=0,"n.d.",'Total de Ocorrências Setor'!U249/'Total de Ocorrências Setor'!U237-1)</f>
        <v>0.42105263157894735</v>
      </c>
      <c r="V249" s="58">
        <f>IF('Total de Ocorrências Setor'!V237=0,"n.d.",'Total de Ocorrências Setor'!V249/'Total de Ocorrências Setor'!V237-1)</f>
        <v>-0.43478260869565222</v>
      </c>
      <c r="W249" s="60" t="str">
        <f>IF('Total de Ocorrências Setor'!W237=0,"n.d.",'Total de Ocorrências Setor'!W249/'Total de Ocorrências Setor'!W237-1)</f>
        <v>n.d.</v>
      </c>
      <c r="X249" s="59" t="str">
        <f>IF('Total de Ocorrências Setor'!X237=0,"n.d.",'Total de Ocorrências Setor'!X249/'Total de Ocorrências Setor'!X237-1)</f>
        <v>n.d.</v>
      </c>
      <c r="Y249" s="56"/>
    </row>
    <row r="250" spans="1:25" x14ac:dyDescent="0.35">
      <c r="A250" s="71">
        <v>40664</v>
      </c>
      <c r="B250" s="57">
        <f>IF('Total de Ocorrências Setor'!B238=0,"n.d.",'Total de Ocorrências Setor'!B250/'Total de Ocorrências Setor'!B238-1)</f>
        <v>0.1333333333333333</v>
      </c>
      <c r="C250" s="58">
        <f>IF('Total de Ocorrências Setor'!C238=0,"n.d.",'Total de Ocorrências Setor'!C250/'Total de Ocorrências Setor'!C238-1)</f>
        <v>3.3333333333333437E-2</v>
      </c>
      <c r="D250" s="58">
        <f>IF('Total de Ocorrências Setor'!D238=0,"n.d.",'Total de Ocorrências Setor'!D250/'Total de Ocorrências Setor'!D238-1)</f>
        <v>1.8867924528301883E-2</v>
      </c>
      <c r="E250" s="58">
        <f>IF('Total de Ocorrências Setor'!E238=0,"n.d.",'Total de Ocorrências Setor'!E250/'Total de Ocorrências Setor'!E238-1)</f>
        <v>-0.5</v>
      </c>
      <c r="F250" s="58">
        <f>IF('Total de Ocorrências Setor'!F238=0,"n.d.",'Total de Ocorrências Setor'!F250/'Total de Ocorrências Setor'!F238-1)</f>
        <v>5.0000000000000044E-2</v>
      </c>
      <c r="G250" s="57">
        <f>IF('Total de Ocorrências Setor'!G238=0,"n.d.",'Total de Ocorrências Setor'!G250/'Total de Ocorrências Setor'!G238-1)</f>
        <v>-0.65789473684210531</v>
      </c>
      <c r="H250" s="58">
        <f>IF('Total de Ocorrências Setor'!H238=0,"n.d.",'Total de Ocorrências Setor'!H250/'Total de Ocorrências Setor'!H238-1)</f>
        <v>0.41176470588235303</v>
      </c>
      <c r="I250" s="58">
        <f>IF('Total de Ocorrências Setor'!I238=0,"n.d.",'Total de Ocorrências Setor'!I250/'Total de Ocorrências Setor'!I238-1)</f>
        <v>-0.40740740740740744</v>
      </c>
      <c r="J250" s="58" t="str">
        <f>IF('Total de Ocorrências Setor'!J238=0,"n.d.",'Total de Ocorrências Setor'!J250/'Total de Ocorrências Setor'!J238-1)</f>
        <v>n.d.</v>
      </c>
      <c r="K250" s="59">
        <f>IF('Total de Ocorrências Setor'!K238=0,"n.d.",'Total de Ocorrências Setor'!K250/'Total de Ocorrências Setor'!K238-1)</f>
        <v>-0.35365853658536583</v>
      </c>
      <c r="L250" s="58">
        <f>IF('Total de Ocorrências Setor'!L238=0,"n.d.",'Total de Ocorrências Setor'!L250/'Total de Ocorrências Setor'!L238-1)</f>
        <v>0.77777777777777768</v>
      </c>
      <c r="M250" s="58">
        <f>IF('Total de Ocorrências Setor'!M238=0,"n.d.",'Total de Ocorrências Setor'!M250/'Total de Ocorrências Setor'!M238-1)</f>
        <v>1.3333333333333335</v>
      </c>
      <c r="N250" s="58">
        <f>IF('Total de Ocorrências Setor'!N238=0,"n.d.",'Total de Ocorrências Setor'!N250/'Total de Ocorrências Setor'!N238-1)</f>
        <v>0.22222222222222232</v>
      </c>
      <c r="O250" s="58">
        <f>IF('Total de Ocorrências Setor'!O238=0,"n.d.",'Total de Ocorrências Setor'!O250/'Total de Ocorrências Setor'!O238-1)</f>
        <v>2</v>
      </c>
      <c r="P250" s="58">
        <f>IF('Total de Ocorrências Setor'!P238=0,"n.d.",'Total de Ocorrências Setor'!P250/'Total de Ocorrências Setor'!P238-1)</f>
        <v>0.8214285714285714</v>
      </c>
      <c r="Q250" s="57">
        <f>IF('Total de Ocorrências Setor'!Q238=0,"n.d.",'Total de Ocorrências Setor'!Q250/'Total de Ocorrências Setor'!Q238-1)</f>
        <v>-0.125</v>
      </c>
      <c r="R250" s="58">
        <f>IF('Total de Ocorrências Setor'!R238=0,"n.d.",'Total de Ocorrências Setor'!R250/'Total de Ocorrências Setor'!R238-1)</f>
        <v>1</v>
      </c>
      <c r="S250" s="58">
        <f>IF('Total de Ocorrências Setor'!S238=0,"n.d.",'Total de Ocorrências Setor'!S250/'Total de Ocorrências Setor'!S238-1)</f>
        <v>-0.44444444444444442</v>
      </c>
      <c r="T250" s="58" t="str">
        <f>IF('Total de Ocorrências Setor'!T238=0,"n.d.",'Total de Ocorrências Setor'!T250/'Total de Ocorrências Setor'!T238-1)</f>
        <v>n.d.</v>
      </c>
      <c r="U250" s="59">
        <f>IF('Total de Ocorrências Setor'!U238=0,"n.d.",'Total de Ocorrências Setor'!U250/'Total de Ocorrências Setor'!U238-1)</f>
        <v>0.17391304347826098</v>
      </c>
      <c r="V250" s="58">
        <f>IF('Total de Ocorrências Setor'!V238=0,"n.d.",'Total de Ocorrências Setor'!V250/'Total de Ocorrências Setor'!V238-1)</f>
        <v>-0.70588235294117641</v>
      </c>
      <c r="W250" s="60" t="str">
        <f>IF('Total de Ocorrências Setor'!W238=0,"n.d.",'Total de Ocorrências Setor'!W250/'Total de Ocorrências Setor'!W238-1)</f>
        <v>n.d.</v>
      </c>
      <c r="X250" s="59" t="str">
        <f>IF('Total de Ocorrências Setor'!X238=0,"n.d.",'Total de Ocorrências Setor'!X250/'Total de Ocorrências Setor'!X238-1)</f>
        <v>n.d.</v>
      </c>
      <c r="Y250" s="56"/>
    </row>
    <row r="251" spans="1:25" x14ac:dyDescent="0.35">
      <c r="A251" s="71">
        <v>40695</v>
      </c>
      <c r="B251" s="57">
        <f>IF('Total de Ocorrências Setor'!B239=0,"n.d.",'Total de Ocorrências Setor'!B251/'Total de Ocorrências Setor'!B239-1)</f>
        <v>-0.20454545454545459</v>
      </c>
      <c r="C251" s="58">
        <f>IF('Total de Ocorrências Setor'!C239=0,"n.d.",'Total de Ocorrências Setor'!C251/'Total de Ocorrências Setor'!C239-1)</f>
        <v>0.2978723404255319</v>
      </c>
      <c r="D251" s="58">
        <f>IF('Total de Ocorrências Setor'!D239=0,"n.d.",'Total de Ocorrências Setor'!D251/'Total de Ocorrências Setor'!D239-1)</f>
        <v>-0.24561403508771928</v>
      </c>
      <c r="E251" s="58">
        <f>IF('Total de Ocorrências Setor'!E239=0,"n.d.",'Total de Ocorrências Setor'!E251/'Total de Ocorrências Setor'!E239-1)</f>
        <v>-1</v>
      </c>
      <c r="F251" s="58">
        <f>IF('Total de Ocorrências Setor'!F239=0,"n.d.",'Total de Ocorrências Setor'!F251/'Total de Ocorrências Setor'!F239-1)</f>
        <v>-6.7114093959731558E-2</v>
      </c>
      <c r="G251" s="57">
        <f>IF('Total de Ocorrências Setor'!G239=0,"n.d.",'Total de Ocorrências Setor'!G251/'Total de Ocorrências Setor'!G239-1)</f>
        <v>-0.23076923076923073</v>
      </c>
      <c r="H251" s="58">
        <f>IF('Total de Ocorrências Setor'!H239=0,"n.d.",'Total de Ocorrências Setor'!H251/'Total de Ocorrências Setor'!H239-1)</f>
        <v>-5.0000000000000044E-2</v>
      </c>
      <c r="I251" s="58">
        <f>IF('Total de Ocorrências Setor'!I239=0,"n.d.",'Total de Ocorrências Setor'!I251/'Total de Ocorrências Setor'!I239-1)</f>
        <v>-6.6666666666666652E-2</v>
      </c>
      <c r="J251" s="58" t="str">
        <f>IF('Total de Ocorrências Setor'!J239=0,"n.d.",'Total de Ocorrências Setor'!J251/'Total de Ocorrências Setor'!J239-1)</f>
        <v>n.d.</v>
      </c>
      <c r="K251" s="59">
        <f>IF('Total de Ocorrências Setor'!K239=0,"n.d.",'Total de Ocorrências Setor'!K251/'Total de Ocorrências Setor'!K239-1)</f>
        <v>-0.13114754098360659</v>
      </c>
      <c r="L251" s="58">
        <f>IF('Total de Ocorrências Setor'!L239=0,"n.d.",'Total de Ocorrências Setor'!L251/'Total de Ocorrências Setor'!L239-1)</f>
        <v>-0.375</v>
      </c>
      <c r="M251" s="58">
        <f>IF('Total de Ocorrências Setor'!M239=0,"n.d.",'Total de Ocorrências Setor'!M251/'Total de Ocorrências Setor'!M239-1)</f>
        <v>0.41666666666666674</v>
      </c>
      <c r="N251" s="58">
        <f>IF('Total de Ocorrências Setor'!N239=0,"n.d.",'Total de Ocorrências Setor'!N251/'Total de Ocorrências Setor'!N239-1)</f>
        <v>0.5</v>
      </c>
      <c r="O251" s="58">
        <f>IF('Total de Ocorrências Setor'!O239=0,"n.d.",'Total de Ocorrências Setor'!O251/'Total de Ocorrências Setor'!O239-1)</f>
        <v>-1</v>
      </c>
      <c r="P251" s="58">
        <f>IF('Total de Ocorrências Setor'!P239=0,"n.d.",'Total de Ocorrências Setor'!P251/'Total de Ocorrências Setor'!P239-1)</f>
        <v>-4.6511627906976716E-2</v>
      </c>
      <c r="Q251" s="57">
        <f>IF('Total de Ocorrências Setor'!Q239=0,"n.d.",'Total de Ocorrências Setor'!Q251/'Total de Ocorrências Setor'!Q239-1)</f>
        <v>0.39999999999999991</v>
      </c>
      <c r="R251" s="58">
        <f>IF('Total de Ocorrências Setor'!R239=0,"n.d.",'Total de Ocorrências Setor'!R251/'Total de Ocorrências Setor'!R239-1)</f>
        <v>0.10000000000000009</v>
      </c>
      <c r="S251" s="58">
        <f>IF('Total de Ocorrências Setor'!S239=0,"n.d.",'Total de Ocorrências Setor'!S251/'Total de Ocorrências Setor'!S239-1)</f>
        <v>1</v>
      </c>
      <c r="T251" s="58">
        <f>IF('Total de Ocorrências Setor'!T239=0,"n.d.",'Total de Ocorrências Setor'!T251/'Total de Ocorrências Setor'!T239-1)</f>
        <v>-1</v>
      </c>
      <c r="U251" s="59">
        <f>IF('Total de Ocorrências Setor'!U239=0,"n.d.",'Total de Ocorrências Setor'!U251/'Total de Ocorrências Setor'!U239-1)</f>
        <v>0.26086956521739135</v>
      </c>
      <c r="V251" s="58">
        <f>IF('Total de Ocorrências Setor'!V239=0,"n.d.",'Total de Ocorrências Setor'!V251/'Total de Ocorrências Setor'!V239-1)</f>
        <v>-0.36842105263157898</v>
      </c>
      <c r="W251" s="60" t="str">
        <f>IF('Total de Ocorrências Setor'!W239=0,"n.d.",'Total de Ocorrências Setor'!W251/'Total de Ocorrências Setor'!W239-1)</f>
        <v>n.d.</v>
      </c>
      <c r="X251" s="59" t="str">
        <f>IF('Total de Ocorrências Setor'!X239=0,"n.d.",'Total de Ocorrências Setor'!X251/'Total de Ocorrências Setor'!X239-1)</f>
        <v>n.d.</v>
      </c>
      <c r="Y251" s="56"/>
    </row>
    <row r="252" spans="1:25" x14ac:dyDescent="0.35">
      <c r="A252" s="71">
        <v>40725</v>
      </c>
      <c r="B252" s="57">
        <f>IF('Total de Ocorrências Setor'!B240=0,"n.d.",'Total de Ocorrências Setor'!B252/'Total de Ocorrências Setor'!B240-1)</f>
        <v>-0.1071428571428571</v>
      </c>
      <c r="C252" s="58">
        <f>IF('Total de Ocorrências Setor'!C240=0,"n.d.",'Total de Ocorrências Setor'!C252/'Total de Ocorrências Setor'!C240-1)</f>
        <v>-0.140625</v>
      </c>
      <c r="D252" s="58">
        <f>IF('Total de Ocorrências Setor'!D240=0,"n.d.",'Total de Ocorrências Setor'!D252/'Total de Ocorrências Setor'!D240-1)</f>
        <v>0.15094339622641506</v>
      </c>
      <c r="E252" s="58">
        <f>IF('Total de Ocorrências Setor'!E240=0,"n.d.",'Total de Ocorrências Setor'!E252/'Total de Ocorrências Setor'!E240-1)</f>
        <v>-0.75</v>
      </c>
      <c r="F252" s="58">
        <f>IF('Total de Ocorrências Setor'!F240=0,"n.d.",'Total de Ocorrências Setor'!F252/'Total de Ocorrências Setor'!F240-1)</f>
        <v>-5.6497175141242972E-2</v>
      </c>
      <c r="G252" s="57">
        <f>IF('Total de Ocorrências Setor'!G240=0,"n.d.",'Total de Ocorrências Setor'!G252/'Total de Ocorrências Setor'!G240-1)</f>
        <v>0.17391304347826098</v>
      </c>
      <c r="H252" s="58">
        <f>IF('Total de Ocorrências Setor'!H240=0,"n.d.",'Total de Ocorrências Setor'!H252/'Total de Ocorrências Setor'!H240-1)</f>
        <v>-9.0909090909090939E-2</v>
      </c>
      <c r="I252" s="58">
        <f>IF('Total de Ocorrências Setor'!I240=0,"n.d.",'Total de Ocorrências Setor'!I252/'Total de Ocorrências Setor'!I240-1)</f>
        <v>1</v>
      </c>
      <c r="J252" s="58" t="str">
        <f>IF('Total de Ocorrências Setor'!J240=0,"n.d.",'Total de Ocorrências Setor'!J252/'Total de Ocorrências Setor'!J240-1)</f>
        <v>n.d.</v>
      </c>
      <c r="K252" s="59">
        <f>IF('Total de Ocorrências Setor'!K240=0,"n.d.",'Total de Ocorrências Setor'!K252/'Total de Ocorrências Setor'!K240-1)</f>
        <v>0.20754716981132071</v>
      </c>
      <c r="L252" s="58">
        <f>IF('Total de Ocorrências Setor'!L240=0,"n.d.",'Total de Ocorrências Setor'!L252/'Total de Ocorrências Setor'!L240-1)</f>
        <v>-0.11538461538461542</v>
      </c>
      <c r="M252" s="58">
        <f>IF('Total de Ocorrências Setor'!M240=0,"n.d.",'Total de Ocorrências Setor'!M252/'Total de Ocorrências Setor'!M240-1)</f>
        <v>-0.25</v>
      </c>
      <c r="N252" s="58">
        <f>IF('Total de Ocorrências Setor'!N240=0,"n.d.",'Total de Ocorrências Setor'!N252/'Total de Ocorrências Setor'!N240-1)</f>
        <v>6.6666666666666652E-2</v>
      </c>
      <c r="O252" s="58">
        <f>IF('Total de Ocorrências Setor'!O240=0,"n.d.",'Total de Ocorrências Setor'!O252/'Total de Ocorrências Setor'!O240-1)</f>
        <v>-1</v>
      </c>
      <c r="P252" s="58">
        <f>IF('Total de Ocorrências Setor'!P240=0,"n.d.",'Total de Ocorrências Setor'!P252/'Total de Ocorrências Setor'!P240-1)</f>
        <v>-0.1428571428571429</v>
      </c>
      <c r="Q252" s="57">
        <f>IF('Total de Ocorrências Setor'!Q240=0,"n.d.",'Total de Ocorrências Setor'!Q252/'Total de Ocorrências Setor'!Q240-1)</f>
        <v>0.53846153846153855</v>
      </c>
      <c r="R252" s="58">
        <f>IF('Total de Ocorrências Setor'!R240=0,"n.d.",'Total de Ocorrências Setor'!R252/'Total de Ocorrências Setor'!R240-1)</f>
        <v>7.6923076923076872E-2</v>
      </c>
      <c r="S252" s="58">
        <f>IF('Total de Ocorrências Setor'!S240=0,"n.d.",'Total de Ocorrências Setor'!S252/'Total de Ocorrências Setor'!S240-1)</f>
        <v>-0.11764705882352944</v>
      </c>
      <c r="T252" s="58">
        <f>IF('Total de Ocorrências Setor'!T240=0,"n.d.",'Total de Ocorrências Setor'!T252/'Total de Ocorrências Setor'!T240-1)</f>
        <v>-1</v>
      </c>
      <c r="U252" s="59">
        <f>IF('Total de Ocorrências Setor'!U240=0,"n.d.",'Total de Ocorrências Setor'!U252/'Total de Ocorrências Setor'!U240-1)</f>
        <v>8.8888888888888795E-2</v>
      </c>
      <c r="V252" s="58">
        <f>IF('Total de Ocorrências Setor'!V240=0,"n.d.",'Total de Ocorrências Setor'!V252/'Total de Ocorrências Setor'!V240-1)</f>
        <v>0.28571428571428581</v>
      </c>
      <c r="W252" s="60" t="str">
        <f>IF('Total de Ocorrências Setor'!W240=0,"n.d.",'Total de Ocorrências Setor'!W252/'Total de Ocorrências Setor'!W240-1)</f>
        <v>n.d.</v>
      </c>
      <c r="X252" s="59" t="str">
        <f>IF('Total de Ocorrências Setor'!X240=0,"n.d.",'Total de Ocorrências Setor'!X252/'Total de Ocorrências Setor'!X240-1)</f>
        <v>n.d.</v>
      </c>
      <c r="Y252" s="56"/>
    </row>
    <row r="253" spans="1:25" x14ac:dyDescent="0.35">
      <c r="A253" s="71">
        <v>40756</v>
      </c>
      <c r="B253" s="57">
        <f>IF('Total de Ocorrências Setor'!B241=0,"n.d.",'Total de Ocorrências Setor'!B253/'Total de Ocorrências Setor'!B241-1)</f>
        <v>-3.4482758620689613E-2</v>
      </c>
      <c r="C253" s="58">
        <f>IF('Total de Ocorrências Setor'!C241=0,"n.d.",'Total de Ocorrências Setor'!C253/'Total de Ocorrências Setor'!C241-1)</f>
        <v>-8.064516129032262E-2</v>
      </c>
      <c r="D253" s="58">
        <f>IF('Total de Ocorrências Setor'!D241=0,"n.d.",'Total de Ocorrências Setor'!D253/'Total de Ocorrências Setor'!D241-1)</f>
        <v>-0.13846153846153841</v>
      </c>
      <c r="E253" s="58">
        <f>IF('Total de Ocorrências Setor'!E241=0,"n.d.",'Total de Ocorrências Setor'!E253/'Total de Ocorrências Setor'!E241-1)</f>
        <v>0</v>
      </c>
      <c r="F253" s="58">
        <f>IF('Total de Ocorrências Setor'!F241=0,"n.d.",'Total de Ocorrências Setor'!F253/'Total de Ocorrências Setor'!F241-1)</f>
        <v>-8.6021505376344121E-2</v>
      </c>
      <c r="G253" s="57">
        <f>IF('Total de Ocorrências Setor'!G241=0,"n.d.",'Total de Ocorrências Setor'!G253/'Total de Ocorrências Setor'!G241-1)</f>
        <v>-0.22222222222222221</v>
      </c>
      <c r="H253" s="58">
        <f>IF('Total de Ocorrências Setor'!H241=0,"n.d.",'Total de Ocorrências Setor'!H253/'Total de Ocorrências Setor'!H241-1)</f>
        <v>0.125</v>
      </c>
      <c r="I253" s="58">
        <f>IF('Total de Ocorrências Setor'!I241=0,"n.d.",'Total de Ocorrências Setor'!I253/'Total de Ocorrências Setor'!I241-1)</f>
        <v>0.25</v>
      </c>
      <c r="J253" s="58" t="str">
        <f>IF('Total de Ocorrências Setor'!J241=0,"n.d.",'Total de Ocorrências Setor'!J253/'Total de Ocorrências Setor'!J241-1)</f>
        <v>n.d.</v>
      </c>
      <c r="K253" s="59">
        <f>IF('Total de Ocorrências Setor'!K241=0,"n.d.",'Total de Ocorrências Setor'!K253/'Total de Ocorrências Setor'!K241-1)</f>
        <v>3.1746031746031855E-2</v>
      </c>
      <c r="L253" s="58">
        <f>IF('Total de Ocorrências Setor'!L241=0,"n.d.",'Total de Ocorrências Setor'!L253/'Total de Ocorrências Setor'!L241-1)</f>
        <v>0.47368421052631571</v>
      </c>
      <c r="M253" s="58">
        <f>IF('Total de Ocorrências Setor'!M241=0,"n.d.",'Total de Ocorrências Setor'!M253/'Total de Ocorrências Setor'!M241-1)</f>
        <v>-5.2631578947368474E-2</v>
      </c>
      <c r="N253" s="58">
        <f>IF('Total de Ocorrências Setor'!N241=0,"n.d.",'Total de Ocorrências Setor'!N253/'Total de Ocorrências Setor'!N241-1)</f>
        <v>-0.47368421052631582</v>
      </c>
      <c r="O253" s="58" t="str">
        <f>IF('Total de Ocorrências Setor'!O241=0,"n.d.",'Total de Ocorrências Setor'!O253/'Total de Ocorrências Setor'!O241-1)</f>
        <v>n.d.</v>
      </c>
      <c r="P253" s="58">
        <f>IF('Total de Ocorrências Setor'!P241=0,"n.d.",'Total de Ocorrências Setor'!P253/'Total de Ocorrências Setor'!P241-1)</f>
        <v>3.5087719298245723E-2</v>
      </c>
      <c r="Q253" s="57">
        <f>IF('Total de Ocorrências Setor'!Q241=0,"n.d.",'Total de Ocorrências Setor'!Q253/'Total de Ocorrências Setor'!Q241-1)</f>
        <v>0.77777777777777768</v>
      </c>
      <c r="R253" s="58">
        <f>IF('Total de Ocorrências Setor'!R241=0,"n.d.",'Total de Ocorrências Setor'!R253/'Total de Ocorrências Setor'!R241-1)</f>
        <v>0.14285714285714279</v>
      </c>
      <c r="S253" s="58">
        <f>IF('Total de Ocorrências Setor'!S241=0,"n.d.",'Total de Ocorrências Setor'!S253/'Total de Ocorrências Setor'!S241-1)</f>
        <v>-0.41666666666666663</v>
      </c>
      <c r="T253" s="58" t="str">
        <f>IF('Total de Ocorrências Setor'!T241=0,"n.d.",'Total de Ocorrências Setor'!T253/'Total de Ocorrências Setor'!T241-1)</f>
        <v>n.d.</v>
      </c>
      <c r="U253" s="59">
        <f>IF('Total de Ocorrências Setor'!U241=0,"n.d.",'Total de Ocorrências Setor'!U253/'Total de Ocorrências Setor'!U241-1)</f>
        <v>0.25</v>
      </c>
      <c r="V253" s="58">
        <f>IF('Total de Ocorrências Setor'!V241=0,"n.d.",'Total de Ocorrências Setor'!V253/'Total de Ocorrências Setor'!V241-1)</f>
        <v>-0.45833333333333337</v>
      </c>
      <c r="W253" s="60" t="str">
        <f>IF('Total de Ocorrências Setor'!W241=0,"n.d.",'Total de Ocorrências Setor'!W253/'Total de Ocorrências Setor'!W241-1)</f>
        <v>n.d.</v>
      </c>
      <c r="X253" s="59" t="str">
        <f>IF('Total de Ocorrências Setor'!X241=0,"n.d.",'Total de Ocorrências Setor'!X253/'Total de Ocorrências Setor'!X241-1)</f>
        <v>n.d.</v>
      </c>
      <c r="Y253" s="56"/>
    </row>
    <row r="254" spans="1:25" x14ac:dyDescent="0.35">
      <c r="A254" s="71">
        <v>40787</v>
      </c>
      <c r="B254" s="57">
        <f>IF('Total de Ocorrências Setor'!B242=0,"n.d.",'Total de Ocorrências Setor'!B254/'Total de Ocorrências Setor'!B242-1)</f>
        <v>-0.30769230769230771</v>
      </c>
      <c r="C254" s="58">
        <f>IF('Total de Ocorrências Setor'!C242=0,"n.d.",'Total de Ocorrências Setor'!C254/'Total de Ocorrências Setor'!C242-1)</f>
        <v>-0.62820512820512819</v>
      </c>
      <c r="D254" s="58">
        <f>IF('Total de Ocorrências Setor'!D242=0,"n.d.",'Total de Ocorrências Setor'!D254/'Total de Ocorrências Setor'!D242-1)</f>
        <v>-0.30000000000000004</v>
      </c>
      <c r="E254" s="58">
        <f>IF('Total de Ocorrências Setor'!E242=0,"n.d.",'Total de Ocorrências Setor'!E254/'Total de Ocorrências Setor'!E242-1)</f>
        <v>-0.5</v>
      </c>
      <c r="F254" s="58">
        <f>IF('Total de Ocorrências Setor'!F242=0,"n.d.",'Total de Ocorrências Setor'!F254/'Total de Ocorrências Setor'!F242-1)</f>
        <v>-0.4375</v>
      </c>
      <c r="G254" s="57">
        <f>IF('Total de Ocorrências Setor'!G242=0,"n.d.",'Total de Ocorrências Setor'!G254/'Total de Ocorrências Setor'!G242-1)</f>
        <v>0.86956521739130443</v>
      </c>
      <c r="H254" s="58">
        <f>IF('Total de Ocorrências Setor'!H242=0,"n.d.",'Total de Ocorrências Setor'!H254/'Total de Ocorrências Setor'!H242-1)</f>
        <v>-4.166666666666663E-2</v>
      </c>
      <c r="I254" s="58">
        <f>IF('Total de Ocorrências Setor'!I242=0,"n.d.",'Total de Ocorrências Setor'!I254/'Total de Ocorrências Setor'!I242-1)</f>
        <v>0.39999999999999991</v>
      </c>
      <c r="J254" s="58" t="str">
        <f>IF('Total de Ocorrências Setor'!J242=0,"n.d.",'Total de Ocorrências Setor'!J254/'Total de Ocorrências Setor'!J242-1)</f>
        <v>n.d.</v>
      </c>
      <c r="K254" s="59">
        <f>IF('Total de Ocorrências Setor'!K242=0,"n.d.",'Total de Ocorrências Setor'!K254/'Total de Ocorrências Setor'!K242-1)</f>
        <v>0.43859649122807021</v>
      </c>
      <c r="L254" s="58">
        <f>IF('Total de Ocorrências Setor'!L242=0,"n.d.",'Total de Ocorrências Setor'!L254/'Total de Ocorrências Setor'!L242-1)</f>
        <v>-0.23076923076923073</v>
      </c>
      <c r="M254" s="58">
        <f>IF('Total de Ocorrências Setor'!M242=0,"n.d.",'Total de Ocorrências Setor'!M254/'Total de Ocorrências Setor'!M242-1)</f>
        <v>0.5</v>
      </c>
      <c r="N254" s="58">
        <f>IF('Total de Ocorrências Setor'!N242=0,"n.d.",'Total de Ocorrências Setor'!N254/'Total de Ocorrências Setor'!N242-1)</f>
        <v>0.28571428571428581</v>
      </c>
      <c r="O254" s="58">
        <f>IF('Total de Ocorrências Setor'!O242=0,"n.d.",'Total de Ocorrências Setor'!O254/'Total de Ocorrências Setor'!O242-1)</f>
        <v>-1</v>
      </c>
      <c r="P254" s="58">
        <f>IF('Total de Ocorrências Setor'!P242=0,"n.d.",'Total de Ocorrências Setor'!P254/'Total de Ocorrências Setor'!P242-1)</f>
        <v>6.25E-2</v>
      </c>
      <c r="Q254" s="57">
        <f>IF('Total de Ocorrências Setor'!Q242=0,"n.d.",'Total de Ocorrências Setor'!Q254/'Total de Ocorrências Setor'!Q242-1)</f>
        <v>-0.36363636363636365</v>
      </c>
      <c r="R254" s="58">
        <f>IF('Total de Ocorrências Setor'!R242=0,"n.d.",'Total de Ocorrências Setor'!R254/'Total de Ocorrências Setor'!R242-1)</f>
        <v>0.375</v>
      </c>
      <c r="S254" s="58">
        <f>IF('Total de Ocorrências Setor'!S242=0,"n.d.",'Total de Ocorrências Setor'!S254/'Total de Ocorrências Setor'!S242-1)</f>
        <v>2</v>
      </c>
      <c r="T254" s="58">
        <f>IF('Total de Ocorrências Setor'!T242=0,"n.d.",'Total de Ocorrências Setor'!T254/'Total de Ocorrências Setor'!T242-1)</f>
        <v>-1</v>
      </c>
      <c r="U254" s="59">
        <f>IF('Total de Ocorrências Setor'!U242=0,"n.d.",'Total de Ocorrências Setor'!U254/'Total de Ocorrências Setor'!U242-1)</f>
        <v>0.19999999999999996</v>
      </c>
      <c r="V254" s="58">
        <f>IF('Total de Ocorrências Setor'!V242=0,"n.d.",'Total de Ocorrências Setor'!V254/'Total de Ocorrências Setor'!V242-1)</f>
        <v>1.375</v>
      </c>
      <c r="W254" s="60" t="str">
        <f>IF('Total de Ocorrências Setor'!W242=0,"n.d.",'Total de Ocorrências Setor'!W254/'Total de Ocorrências Setor'!W242-1)</f>
        <v>n.d.</v>
      </c>
      <c r="X254" s="59" t="str">
        <f>IF('Total de Ocorrências Setor'!X242=0,"n.d.",'Total de Ocorrências Setor'!X254/'Total de Ocorrências Setor'!X242-1)</f>
        <v>n.d.</v>
      </c>
      <c r="Y254" s="56"/>
    </row>
    <row r="255" spans="1:25" x14ac:dyDescent="0.35">
      <c r="A255" s="71">
        <v>40817</v>
      </c>
      <c r="B255" s="57">
        <f>IF('Total de Ocorrências Setor'!B243=0,"n.d.",'Total de Ocorrências Setor'!B255/'Total de Ocorrências Setor'!B243-1)</f>
        <v>-0.49122807017543857</v>
      </c>
      <c r="C255" s="58">
        <f>IF('Total de Ocorrências Setor'!C243=0,"n.d.",'Total de Ocorrências Setor'!C255/'Total de Ocorrências Setor'!C243-1)</f>
        <v>-0.14035087719298245</v>
      </c>
      <c r="D255" s="58">
        <f>IF('Total de Ocorrências Setor'!D243=0,"n.d.",'Total de Ocorrências Setor'!D255/'Total de Ocorrências Setor'!D243-1)</f>
        <v>-7.0175438596491224E-2</v>
      </c>
      <c r="E255" s="58">
        <f>IF('Total de Ocorrências Setor'!E243=0,"n.d.",'Total de Ocorrências Setor'!E255/'Total de Ocorrências Setor'!E243-1)</f>
        <v>-1</v>
      </c>
      <c r="F255" s="58">
        <f>IF('Total de Ocorrências Setor'!F243=0,"n.d.",'Total de Ocorrências Setor'!F255/'Total de Ocorrências Setor'!F243-1)</f>
        <v>-0.24277456647398843</v>
      </c>
      <c r="G255" s="57">
        <f>IF('Total de Ocorrências Setor'!G243=0,"n.d.",'Total de Ocorrências Setor'!G255/'Total de Ocorrências Setor'!G243-1)</f>
        <v>-0.33333333333333337</v>
      </c>
      <c r="H255" s="58">
        <f>IF('Total de Ocorrências Setor'!H243=0,"n.d.",'Total de Ocorrências Setor'!H255/'Total de Ocorrências Setor'!H243-1)</f>
        <v>-0.1428571428571429</v>
      </c>
      <c r="I255" s="58">
        <f>IF('Total de Ocorrências Setor'!I243=0,"n.d.",'Total de Ocorrências Setor'!I255/'Total de Ocorrências Setor'!I243-1)</f>
        <v>-0.19999999999999996</v>
      </c>
      <c r="J255" s="58" t="str">
        <f>IF('Total de Ocorrências Setor'!J243=0,"n.d.",'Total de Ocorrências Setor'!J255/'Total de Ocorrências Setor'!J243-1)</f>
        <v>n.d.</v>
      </c>
      <c r="K255" s="59">
        <f>IF('Total de Ocorrências Setor'!K243=0,"n.d.",'Total de Ocorrências Setor'!K255/'Total de Ocorrências Setor'!K243-1)</f>
        <v>-0.24528301886792447</v>
      </c>
      <c r="L255" s="58">
        <f>IF('Total de Ocorrências Setor'!L243=0,"n.d.",'Total de Ocorrências Setor'!L255/'Total de Ocorrências Setor'!L243-1)</f>
        <v>-0.5</v>
      </c>
      <c r="M255" s="58">
        <f>IF('Total de Ocorrências Setor'!M243=0,"n.d.",'Total de Ocorrências Setor'!M255/'Total de Ocorrências Setor'!M243-1)</f>
        <v>-9.0909090909090939E-2</v>
      </c>
      <c r="N255" s="58">
        <f>IF('Total de Ocorrências Setor'!N243=0,"n.d.",'Total de Ocorrências Setor'!N255/'Total de Ocorrências Setor'!N243-1)</f>
        <v>0</v>
      </c>
      <c r="O255" s="58">
        <f>IF('Total de Ocorrências Setor'!O243=0,"n.d.",'Total de Ocorrências Setor'!O255/'Total de Ocorrências Setor'!O243-1)</f>
        <v>-0.66666666666666674</v>
      </c>
      <c r="P255" s="58">
        <f>IF('Total de Ocorrências Setor'!P243=0,"n.d.",'Total de Ocorrências Setor'!P255/'Total de Ocorrências Setor'!P243-1)</f>
        <v>-0.32499999999999996</v>
      </c>
      <c r="Q255" s="57">
        <f>IF('Total de Ocorrências Setor'!Q243=0,"n.d.",'Total de Ocorrências Setor'!Q255/'Total de Ocorrências Setor'!Q243-1)</f>
        <v>-0.57894736842105265</v>
      </c>
      <c r="R255" s="58">
        <f>IF('Total de Ocorrências Setor'!R243=0,"n.d.",'Total de Ocorrências Setor'!R255/'Total de Ocorrências Setor'!R243-1)</f>
        <v>7.6923076923076872E-2</v>
      </c>
      <c r="S255" s="58">
        <f>IF('Total de Ocorrências Setor'!S243=0,"n.d.",'Total de Ocorrências Setor'!S255/'Total de Ocorrências Setor'!S243-1)</f>
        <v>0</v>
      </c>
      <c r="T255" s="58">
        <f>IF('Total de Ocorrências Setor'!T243=0,"n.d.",'Total de Ocorrências Setor'!T255/'Total de Ocorrências Setor'!T243-1)</f>
        <v>-1</v>
      </c>
      <c r="U255" s="59">
        <f>IF('Total de Ocorrências Setor'!U243=0,"n.d.",'Total de Ocorrências Setor'!U255/'Total de Ocorrências Setor'!U243-1)</f>
        <v>-0.32499999999999996</v>
      </c>
      <c r="V255" s="58">
        <f>IF('Total de Ocorrências Setor'!V243=0,"n.d.",'Total de Ocorrências Setor'!V255/'Total de Ocorrências Setor'!V243-1)</f>
        <v>-0.15789473684210531</v>
      </c>
      <c r="W255" s="60" t="str">
        <f>IF('Total de Ocorrências Setor'!W243=0,"n.d.",'Total de Ocorrências Setor'!W255/'Total de Ocorrências Setor'!W243-1)</f>
        <v>n.d.</v>
      </c>
      <c r="X255" s="59" t="str">
        <f>IF('Total de Ocorrências Setor'!X243=0,"n.d.",'Total de Ocorrências Setor'!X255/'Total de Ocorrências Setor'!X243-1)</f>
        <v>n.d.</v>
      </c>
      <c r="Y255" s="56"/>
    </row>
    <row r="256" spans="1:25" x14ac:dyDescent="0.35">
      <c r="A256" s="71">
        <v>40848</v>
      </c>
      <c r="B256" s="57">
        <f>IF('Total de Ocorrências Setor'!B244=0,"n.d.",'Total de Ocorrências Setor'!B256/'Total de Ocorrências Setor'!B244-1)</f>
        <v>-8.333333333333337E-2</v>
      </c>
      <c r="C256" s="58">
        <f>IF('Total de Ocorrências Setor'!C244=0,"n.d.",'Total de Ocorrências Setor'!C256/'Total de Ocorrências Setor'!C244-1)</f>
        <v>0.41999999999999993</v>
      </c>
      <c r="D256" s="58">
        <f>IF('Total de Ocorrências Setor'!D244=0,"n.d.",'Total de Ocorrências Setor'!D256/'Total de Ocorrências Setor'!D244-1)</f>
        <v>0</v>
      </c>
      <c r="E256" s="58">
        <f>IF('Total de Ocorrências Setor'!E244=0,"n.d.",'Total de Ocorrências Setor'!E256/'Total de Ocorrências Setor'!E244-1)</f>
        <v>-1</v>
      </c>
      <c r="F256" s="58">
        <f>IF('Total de Ocorrências Setor'!F244=0,"n.d.",'Total de Ocorrências Setor'!F256/'Total de Ocorrências Setor'!F244-1)</f>
        <v>0.10810810810810811</v>
      </c>
      <c r="G256" s="57">
        <f>IF('Total de Ocorrências Setor'!G244=0,"n.d.",'Total de Ocorrências Setor'!G256/'Total de Ocorrências Setor'!G244-1)</f>
        <v>-0.40740740740740744</v>
      </c>
      <c r="H256" s="58">
        <f>IF('Total de Ocorrências Setor'!H244=0,"n.d.",'Total de Ocorrências Setor'!H256/'Total de Ocorrências Setor'!H244-1)</f>
        <v>-0.625</v>
      </c>
      <c r="I256" s="58">
        <f>IF('Total de Ocorrências Setor'!I244=0,"n.d.",'Total de Ocorrências Setor'!I256/'Total de Ocorrências Setor'!I244-1)</f>
        <v>0.23076923076923084</v>
      </c>
      <c r="J256" s="58" t="str">
        <f>IF('Total de Ocorrências Setor'!J244=0,"n.d.",'Total de Ocorrências Setor'!J256/'Total de Ocorrências Setor'!J244-1)</f>
        <v>n.d.</v>
      </c>
      <c r="K256" s="59">
        <f>IF('Total de Ocorrências Setor'!K244=0,"n.d.",'Total de Ocorrências Setor'!K256/'Total de Ocorrências Setor'!K244-1)</f>
        <v>-0.3214285714285714</v>
      </c>
      <c r="L256" s="58">
        <f>IF('Total de Ocorrências Setor'!L244=0,"n.d.",'Total de Ocorrências Setor'!L256/'Total de Ocorrências Setor'!L244-1)</f>
        <v>-0.16666666666666663</v>
      </c>
      <c r="M256" s="58">
        <f>IF('Total de Ocorrências Setor'!M244=0,"n.d.",'Total de Ocorrências Setor'!M256/'Total de Ocorrências Setor'!M244-1)</f>
        <v>-6.6666666666666652E-2</v>
      </c>
      <c r="N256" s="58">
        <f>IF('Total de Ocorrências Setor'!N244=0,"n.d.",'Total de Ocorrências Setor'!N256/'Total de Ocorrências Setor'!N244-1)</f>
        <v>0.14285714285714279</v>
      </c>
      <c r="O256" s="58">
        <f>IF('Total de Ocorrências Setor'!O244=0,"n.d.",'Total de Ocorrências Setor'!O256/'Total de Ocorrências Setor'!O244-1)</f>
        <v>1.5</v>
      </c>
      <c r="P256" s="58">
        <f>IF('Total de Ocorrências Setor'!P244=0,"n.d.",'Total de Ocorrências Setor'!P256/'Total de Ocorrências Setor'!P244-1)</f>
        <v>4.6511627906976827E-2</v>
      </c>
      <c r="Q256" s="57">
        <f>IF('Total de Ocorrências Setor'!Q244=0,"n.d.",'Total de Ocorrências Setor'!Q256/'Total de Ocorrências Setor'!Q244-1)</f>
        <v>-0.22222222222222221</v>
      </c>
      <c r="R256" s="58">
        <f>IF('Total de Ocorrências Setor'!R244=0,"n.d.",'Total de Ocorrências Setor'!R256/'Total de Ocorrências Setor'!R244-1)</f>
        <v>-6.25E-2</v>
      </c>
      <c r="S256" s="58">
        <f>IF('Total de Ocorrências Setor'!S244=0,"n.d.",'Total de Ocorrências Setor'!S256/'Total de Ocorrências Setor'!S244-1)</f>
        <v>0.55555555555555558</v>
      </c>
      <c r="T256" s="58">
        <f>IF('Total de Ocorrências Setor'!T244=0,"n.d.",'Total de Ocorrências Setor'!T256/'Total de Ocorrências Setor'!T244-1)</f>
        <v>0</v>
      </c>
      <c r="U256" s="59">
        <f>IF('Total de Ocorrências Setor'!U244=0,"n.d.",'Total de Ocorrências Setor'!U256/'Total de Ocorrências Setor'!U244-1)</f>
        <v>5.555555555555558E-2</v>
      </c>
      <c r="V256" s="58">
        <f>IF('Total de Ocorrências Setor'!V244=0,"n.d.",'Total de Ocorrências Setor'!V256/'Total de Ocorrências Setor'!V244-1)</f>
        <v>-0.5714285714285714</v>
      </c>
      <c r="W256" s="60" t="str">
        <f>IF('Total de Ocorrências Setor'!W244=0,"n.d.",'Total de Ocorrências Setor'!W256/'Total de Ocorrências Setor'!W244-1)</f>
        <v>n.d.</v>
      </c>
      <c r="X256" s="59" t="str">
        <f>IF('Total de Ocorrências Setor'!X244=0,"n.d.",'Total de Ocorrências Setor'!X256/'Total de Ocorrências Setor'!X244-1)</f>
        <v>n.d.</v>
      </c>
      <c r="Y256" s="56"/>
    </row>
    <row r="257" spans="1:25" ht="15" thickBot="1" x14ac:dyDescent="0.4">
      <c r="A257" s="72">
        <v>40878</v>
      </c>
      <c r="B257" s="57">
        <f>IF('Total de Ocorrências Setor'!B245=0,"n.d.",'Total de Ocorrências Setor'!B257/'Total de Ocorrências Setor'!B245-1)</f>
        <v>-0.24390243902439024</v>
      </c>
      <c r="C257" s="58">
        <f>IF('Total de Ocorrências Setor'!C245=0,"n.d.",'Total de Ocorrências Setor'!C257/'Total de Ocorrências Setor'!C245-1)</f>
        <v>0.21621621621621623</v>
      </c>
      <c r="D257" s="58">
        <f>IF('Total de Ocorrências Setor'!D245=0,"n.d.",'Total de Ocorrências Setor'!D257/'Total de Ocorrências Setor'!D245-1)</f>
        <v>2.3809523809523725E-2</v>
      </c>
      <c r="E257" s="58">
        <f>IF('Total de Ocorrências Setor'!E245=0,"n.d.",'Total de Ocorrências Setor'!E257/'Total de Ocorrências Setor'!E245-1)</f>
        <v>-0.75</v>
      </c>
      <c r="F257" s="58">
        <f>IF('Total de Ocorrências Setor'!F245=0,"n.d.",'Total de Ocorrências Setor'!F257/'Total de Ocorrências Setor'!F245-1)</f>
        <v>-3.2258064516129004E-2</v>
      </c>
      <c r="G257" s="57">
        <f>IF('Total de Ocorrências Setor'!G245=0,"n.d.",'Total de Ocorrências Setor'!G257/'Total de Ocorrências Setor'!G245-1)</f>
        <v>-0.26923076923076927</v>
      </c>
      <c r="H257" s="58">
        <f>IF('Total de Ocorrências Setor'!H245=0,"n.d.",'Total de Ocorrências Setor'!H257/'Total de Ocorrências Setor'!H245-1)</f>
        <v>-0.1428571428571429</v>
      </c>
      <c r="I257" s="58">
        <f>IF('Total de Ocorrências Setor'!I245=0,"n.d.",'Total de Ocorrências Setor'!I257/'Total de Ocorrências Setor'!I245-1)</f>
        <v>-0.5</v>
      </c>
      <c r="J257" s="58">
        <f>IF('Total de Ocorrências Setor'!J245=0,"n.d.",'Total de Ocorrências Setor'!J257/'Total de Ocorrências Setor'!J245-1)</f>
        <v>0</v>
      </c>
      <c r="K257" s="59">
        <f>IF('Total de Ocorrências Setor'!K245=0,"n.d.",'Total de Ocorrências Setor'!K257/'Total de Ocorrências Setor'!K245-1)</f>
        <v>-0.28301886792452835</v>
      </c>
      <c r="L257" s="58">
        <f>IF('Total de Ocorrências Setor'!L245=0,"n.d.",'Total de Ocorrências Setor'!L257/'Total de Ocorrências Setor'!L245-1)</f>
        <v>0.33333333333333326</v>
      </c>
      <c r="M257" s="58">
        <f>IF('Total de Ocorrências Setor'!M245=0,"n.d.",'Total de Ocorrências Setor'!M257/'Total de Ocorrências Setor'!M245-1)</f>
        <v>1</v>
      </c>
      <c r="N257" s="58">
        <f>IF('Total de Ocorrências Setor'!N245=0,"n.d.",'Total de Ocorrências Setor'!N257/'Total de Ocorrências Setor'!N245-1)</f>
        <v>1.2999999999999998</v>
      </c>
      <c r="O257" s="58" t="str">
        <f>IF('Total de Ocorrências Setor'!O245=0,"n.d.",'Total de Ocorrências Setor'!O257/'Total de Ocorrências Setor'!O245-1)</f>
        <v>n.d.</v>
      </c>
      <c r="P257" s="58">
        <f>IF('Total de Ocorrências Setor'!P245=0,"n.d.",'Total de Ocorrências Setor'!P257/'Total de Ocorrências Setor'!P245-1)</f>
        <v>0.78125</v>
      </c>
      <c r="Q257" s="57">
        <f>IF('Total de Ocorrências Setor'!Q245=0,"n.d.",'Total de Ocorrências Setor'!Q257/'Total de Ocorrências Setor'!Q245-1)</f>
        <v>2.4</v>
      </c>
      <c r="R257" s="58">
        <f>IF('Total de Ocorrências Setor'!R245=0,"n.d.",'Total de Ocorrências Setor'!R257/'Total de Ocorrências Setor'!R245-1)</f>
        <v>0.33333333333333326</v>
      </c>
      <c r="S257" s="58">
        <f>IF('Total de Ocorrências Setor'!S245=0,"n.d.",'Total de Ocorrências Setor'!S257/'Total de Ocorrências Setor'!S245-1)</f>
        <v>0.71428571428571419</v>
      </c>
      <c r="T257" s="58" t="str">
        <f>IF('Total de Ocorrências Setor'!T245=0,"n.d.",'Total de Ocorrências Setor'!T257/'Total de Ocorrências Setor'!T245-1)</f>
        <v>n.d.</v>
      </c>
      <c r="U257" s="59">
        <f>IF('Total de Ocorrências Setor'!U245=0,"n.d.",'Total de Ocorrências Setor'!U257/'Total de Ocorrências Setor'!U245-1)</f>
        <v>0.95238095238095233</v>
      </c>
      <c r="V257" s="58">
        <f>IF('Total de Ocorrências Setor'!V245=0,"n.d.",'Total de Ocorrências Setor'!V257/'Total de Ocorrências Setor'!V245-1)</f>
        <v>0</v>
      </c>
      <c r="W257" s="60" t="str">
        <f>IF('Total de Ocorrências Setor'!W245=0,"n.d.",'Total de Ocorrências Setor'!W257/'Total de Ocorrências Setor'!W245-1)</f>
        <v>n.d.</v>
      </c>
      <c r="X257" s="59" t="str">
        <f>IF('Total de Ocorrências Setor'!X245=0,"n.d.",'Total de Ocorrências Setor'!X257/'Total de Ocorrências Setor'!X245-1)</f>
        <v>n.d.</v>
      </c>
      <c r="Y257" s="56"/>
    </row>
    <row r="258" spans="1:25" x14ac:dyDescent="0.35">
      <c r="A258" s="70">
        <v>40909</v>
      </c>
      <c r="B258" s="61">
        <f>IF('Total de Ocorrências Setor'!B246=0,"n.d.",'Total de Ocorrências Setor'!B258/'Total de Ocorrências Setor'!B246-1)</f>
        <v>-0.31372549019607843</v>
      </c>
      <c r="C258" s="62">
        <f>IF('Total de Ocorrências Setor'!C246=0,"n.d.",'Total de Ocorrências Setor'!C258/'Total de Ocorrências Setor'!C246-1)</f>
        <v>0.20512820512820507</v>
      </c>
      <c r="D258" s="62">
        <f>IF('Total de Ocorrências Setor'!D246=0,"n.d.",'Total de Ocorrências Setor'!D258/'Total de Ocorrências Setor'!D246-1)</f>
        <v>0.10526315789473695</v>
      </c>
      <c r="E258" s="62">
        <f>IF('Total de Ocorrências Setor'!E246=0,"n.d.",'Total de Ocorrências Setor'!E258/'Total de Ocorrências Setor'!E246-1)</f>
        <v>-1</v>
      </c>
      <c r="F258" s="62">
        <f>IF('Total de Ocorrências Setor'!F246=0,"n.d.",'Total de Ocorrências Setor'!F258/'Total de Ocorrências Setor'!F246-1)</f>
        <v>-5.3435114503816772E-2</v>
      </c>
      <c r="G258" s="61">
        <f>IF('Total de Ocorrências Setor'!G246=0,"n.d.",'Total de Ocorrências Setor'!G258/'Total de Ocorrências Setor'!G246-1)</f>
        <v>-0.375</v>
      </c>
      <c r="H258" s="62">
        <f>IF('Total de Ocorrências Setor'!H246=0,"n.d.",'Total de Ocorrências Setor'!H258/'Total de Ocorrências Setor'!H246-1)</f>
        <v>-0.33333333333333337</v>
      </c>
      <c r="I258" s="62">
        <f>IF('Total de Ocorrências Setor'!I246=0,"n.d.",'Total de Ocorrências Setor'!I258/'Total de Ocorrências Setor'!I246-1)</f>
        <v>0.15384615384615374</v>
      </c>
      <c r="J258" s="62" t="str">
        <f>IF('Total de Ocorrências Setor'!J246=0,"n.d.",'Total de Ocorrências Setor'!J258/'Total de Ocorrências Setor'!J246-1)</f>
        <v>n.d.</v>
      </c>
      <c r="K258" s="63">
        <f>IF('Total de Ocorrências Setor'!K246=0,"n.d.",'Total de Ocorrências Setor'!K258/'Total de Ocorrências Setor'!K246-1)</f>
        <v>-0.19512195121951215</v>
      </c>
      <c r="L258" s="62">
        <f>IF('Total de Ocorrências Setor'!L246=0,"n.d.",'Total de Ocorrências Setor'!L258/'Total de Ocorrências Setor'!L246-1)</f>
        <v>0.84615384615384626</v>
      </c>
      <c r="M258" s="62">
        <f>IF('Total de Ocorrências Setor'!M246=0,"n.d.",'Total de Ocorrências Setor'!M258/'Total de Ocorrências Setor'!M246-1)</f>
        <v>2.1428571428571428</v>
      </c>
      <c r="N258" s="62">
        <f>IF('Total de Ocorrências Setor'!N246=0,"n.d.",'Total de Ocorrências Setor'!N258/'Total de Ocorrências Setor'!N246-1)</f>
        <v>12</v>
      </c>
      <c r="O258" s="62" t="str">
        <f>IF('Total de Ocorrências Setor'!O246=0,"n.d.",'Total de Ocorrências Setor'!O258/'Total de Ocorrências Setor'!O246-1)</f>
        <v>n.d.</v>
      </c>
      <c r="P258" s="62">
        <f>IF('Total de Ocorrências Setor'!P246=0,"n.d.",'Total de Ocorrências Setor'!P258/'Total de Ocorrências Setor'!P246-1)</f>
        <v>2.7391304347826089</v>
      </c>
      <c r="Q258" s="61">
        <f>IF('Total de Ocorrências Setor'!Q246=0,"n.d.",'Total de Ocorrências Setor'!Q258/'Total de Ocorrências Setor'!Q246-1)</f>
        <v>0.1333333333333333</v>
      </c>
      <c r="R258" s="62">
        <f>IF('Total de Ocorrências Setor'!R246=0,"n.d.",'Total de Ocorrências Setor'!R258/'Total de Ocorrências Setor'!R246-1)</f>
        <v>12</v>
      </c>
      <c r="S258" s="62">
        <f>IF('Total de Ocorrências Setor'!S246=0,"n.d.",'Total de Ocorrências Setor'!S258/'Total de Ocorrências Setor'!S246-1)</f>
        <v>5</v>
      </c>
      <c r="T258" s="62" t="str">
        <f>IF('Total de Ocorrências Setor'!T246=0,"n.d.",'Total de Ocorrências Setor'!T258/'Total de Ocorrências Setor'!T246-1)</f>
        <v>n.d.</v>
      </c>
      <c r="U258" s="63">
        <f>IF('Total de Ocorrências Setor'!U246=0,"n.d.",'Total de Ocorrências Setor'!U258/'Total de Ocorrências Setor'!U246-1)</f>
        <v>1.7000000000000002</v>
      </c>
      <c r="V258" s="62">
        <f>IF('Total de Ocorrências Setor'!V246=0,"n.d.",'Total de Ocorrências Setor'!V258/'Total de Ocorrências Setor'!V246-1)</f>
        <v>-0.5</v>
      </c>
      <c r="W258" s="64" t="str">
        <f>IF('Total de Ocorrências Setor'!W246=0,"n.d.",'Total de Ocorrências Setor'!W258/'Total de Ocorrências Setor'!W246-1)</f>
        <v>n.d.</v>
      </c>
      <c r="X258" s="63" t="str">
        <f>IF('Total de Ocorrências Setor'!X246=0,"n.d.",'Total de Ocorrências Setor'!X258/'Total de Ocorrências Setor'!X246-1)</f>
        <v>n.d.</v>
      </c>
      <c r="Y258" s="56"/>
    </row>
    <row r="259" spans="1:25" x14ac:dyDescent="0.35">
      <c r="A259" s="71">
        <v>40940</v>
      </c>
      <c r="B259" s="57">
        <f>IF('Total de Ocorrências Setor'!B247=0,"n.d.",'Total de Ocorrências Setor'!B259/'Total de Ocorrências Setor'!B247-1)</f>
        <v>-0.22807017543859653</v>
      </c>
      <c r="C259" s="58">
        <f>IF('Total de Ocorrências Setor'!C247=0,"n.d.",'Total de Ocorrências Setor'!C259/'Total de Ocorrências Setor'!C247-1)</f>
        <v>0.5</v>
      </c>
      <c r="D259" s="58">
        <f>IF('Total de Ocorrências Setor'!D247=0,"n.d.",'Total de Ocorrências Setor'!D259/'Total de Ocorrências Setor'!D247-1)</f>
        <v>0.26470588235294112</v>
      </c>
      <c r="E259" s="58">
        <f>IF('Total de Ocorrências Setor'!E247=0,"n.d.",'Total de Ocorrências Setor'!E259/'Total de Ocorrências Setor'!E247-1)</f>
        <v>1</v>
      </c>
      <c r="F259" s="58">
        <f>IF('Total de Ocorrências Setor'!F247=0,"n.d.",'Total de Ocorrências Setor'!F259/'Total de Ocorrências Setor'!F247-1)</f>
        <v>0.13432835820895517</v>
      </c>
      <c r="G259" s="57">
        <f>IF('Total de Ocorrências Setor'!G247=0,"n.d.",'Total de Ocorrências Setor'!G259/'Total de Ocorrências Setor'!G247-1)</f>
        <v>-0.45454545454545459</v>
      </c>
      <c r="H259" s="58">
        <f>IF('Total de Ocorrências Setor'!H247=0,"n.d.",'Total de Ocorrências Setor'!H259/'Total de Ocorrências Setor'!H247-1)</f>
        <v>-6.6666666666666652E-2</v>
      </c>
      <c r="I259" s="58">
        <f>IF('Total de Ocorrências Setor'!I247=0,"n.d.",'Total de Ocorrências Setor'!I259/'Total de Ocorrências Setor'!I247-1)</f>
        <v>-7.1428571428571397E-2</v>
      </c>
      <c r="J259" s="58">
        <f>IF('Total de Ocorrências Setor'!J247=0,"n.d.",'Total de Ocorrências Setor'!J259/'Total de Ocorrências Setor'!J247-1)</f>
        <v>-1</v>
      </c>
      <c r="K259" s="59">
        <f>IF('Total de Ocorrências Setor'!K247=0,"n.d.",'Total de Ocorrências Setor'!K259/'Total de Ocorrências Setor'!K247-1)</f>
        <v>-0.296875</v>
      </c>
      <c r="L259" s="58">
        <f>IF('Total de Ocorrências Setor'!L247=0,"n.d.",'Total de Ocorrências Setor'!L259/'Total de Ocorrências Setor'!L247-1)</f>
        <v>9.0909090909090828E-2</v>
      </c>
      <c r="M259" s="58">
        <f>IF('Total de Ocorrências Setor'!M247=0,"n.d.",'Total de Ocorrências Setor'!M259/'Total de Ocorrências Setor'!M247-1)</f>
        <v>1.4444444444444446</v>
      </c>
      <c r="N259" s="58">
        <f>IF('Total de Ocorrências Setor'!N247=0,"n.d.",'Total de Ocorrências Setor'!N259/'Total de Ocorrências Setor'!N247-1)</f>
        <v>0.25</v>
      </c>
      <c r="O259" s="58" t="str">
        <f>IF('Total de Ocorrências Setor'!O247=0,"n.d.",'Total de Ocorrências Setor'!O259/'Total de Ocorrências Setor'!O247-1)</f>
        <v>n.d.</v>
      </c>
      <c r="P259" s="58">
        <f>IF('Total de Ocorrências Setor'!P247=0,"n.d.",'Total de Ocorrências Setor'!P259/'Total de Ocorrências Setor'!P247-1)</f>
        <v>0.53125</v>
      </c>
      <c r="Q259" s="57">
        <f>IF('Total de Ocorrências Setor'!Q247=0,"n.d.",'Total de Ocorrências Setor'!Q259/'Total de Ocorrências Setor'!Q247-1)</f>
        <v>0.4285714285714286</v>
      </c>
      <c r="R259" s="58">
        <f>IF('Total de Ocorrências Setor'!R247=0,"n.d.",'Total de Ocorrências Setor'!R259/'Total de Ocorrências Setor'!R247-1)</f>
        <v>2.625</v>
      </c>
      <c r="S259" s="58">
        <f>IF('Total de Ocorrências Setor'!S247=0,"n.d.",'Total de Ocorrências Setor'!S259/'Total de Ocorrências Setor'!S247-1)</f>
        <v>0.39999999999999991</v>
      </c>
      <c r="T259" s="58" t="str">
        <f>IF('Total de Ocorrências Setor'!T247=0,"n.d.",'Total de Ocorrências Setor'!T259/'Total de Ocorrências Setor'!T247-1)</f>
        <v>n.d.</v>
      </c>
      <c r="U259" s="59">
        <f>IF('Total de Ocorrências Setor'!U247=0,"n.d.",'Total de Ocorrências Setor'!U259/'Total de Ocorrências Setor'!U247-1)</f>
        <v>1.2799999999999998</v>
      </c>
      <c r="V259" s="58">
        <f>IF('Total de Ocorrências Setor'!V247=0,"n.d.",'Total de Ocorrências Setor'!V259/'Total de Ocorrências Setor'!V247-1)</f>
        <v>-7.1428571428571397E-2</v>
      </c>
      <c r="W259" s="60" t="str">
        <f>IF('Total de Ocorrências Setor'!W247=0,"n.d.",'Total de Ocorrências Setor'!W259/'Total de Ocorrências Setor'!W247-1)</f>
        <v>n.d.</v>
      </c>
      <c r="X259" s="59" t="str">
        <f>IF('Total de Ocorrências Setor'!X247=0,"n.d.",'Total de Ocorrências Setor'!X259/'Total de Ocorrências Setor'!X247-1)</f>
        <v>n.d.</v>
      </c>
      <c r="Y259" s="56"/>
    </row>
    <row r="260" spans="1:25" x14ac:dyDescent="0.35">
      <c r="A260" s="71">
        <v>40969</v>
      </c>
      <c r="B260" s="57">
        <f>IF('Total de Ocorrências Setor'!B248=0,"n.d.",'Total de Ocorrências Setor'!B260/'Total de Ocorrências Setor'!B248-1)</f>
        <v>-0.11111111111111116</v>
      </c>
      <c r="C260" s="58">
        <f>IF('Total de Ocorrências Setor'!C248=0,"n.d.",'Total de Ocorrências Setor'!C260/'Total de Ocorrências Setor'!C248-1)</f>
        <v>-0.16666666666666663</v>
      </c>
      <c r="D260" s="58">
        <f>IF('Total de Ocorrências Setor'!D248=0,"n.d.",'Total de Ocorrências Setor'!D260/'Total de Ocorrências Setor'!D248-1)</f>
        <v>0.32692307692307687</v>
      </c>
      <c r="E260" s="58" t="str">
        <f>IF('Total de Ocorrências Setor'!E248=0,"n.d.",'Total de Ocorrências Setor'!E260/'Total de Ocorrências Setor'!E248-1)</f>
        <v>n.d.</v>
      </c>
      <c r="F260" s="58">
        <f>IF('Total de Ocorrências Setor'!F248=0,"n.d.",'Total de Ocorrências Setor'!F260/'Total de Ocorrências Setor'!F248-1)</f>
        <v>5.8139534883721034E-3</v>
      </c>
      <c r="G260" s="57">
        <f>IF('Total de Ocorrências Setor'!G248=0,"n.d.",'Total de Ocorrências Setor'!G260/'Total de Ocorrências Setor'!G248-1)</f>
        <v>0.52941176470588225</v>
      </c>
      <c r="H260" s="58">
        <f>IF('Total de Ocorrências Setor'!H248=0,"n.d.",'Total de Ocorrências Setor'!H260/'Total de Ocorrências Setor'!H248-1)</f>
        <v>0.1875</v>
      </c>
      <c r="I260" s="58">
        <f>IF('Total de Ocorrências Setor'!I248=0,"n.d.",'Total de Ocorrências Setor'!I260/'Total de Ocorrências Setor'!I248-1)</f>
        <v>0.25</v>
      </c>
      <c r="J260" s="58" t="str">
        <f>IF('Total de Ocorrências Setor'!J248=0,"n.d.",'Total de Ocorrências Setor'!J260/'Total de Ocorrências Setor'!J248-1)</f>
        <v>n.d.</v>
      </c>
      <c r="K260" s="59">
        <f>IF('Total de Ocorrências Setor'!K248=0,"n.d.",'Total de Ocorrências Setor'!K260/'Total de Ocorrências Setor'!K248-1)</f>
        <v>0.320754716981132</v>
      </c>
      <c r="L260" s="58">
        <f>IF('Total de Ocorrências Setor'!L248=0,"n.d.",'Total de Ocorrências Setor'!L260/'Total de Ocorrências Setor'!L248-1)</f>
        <v>0.76923076923076916</v>
      </c>
      <c r="M260" s="58">
        <f>IF('Total de Ocorrências Setor'!M248=0,"n.d.",'Total de Ocorrências Setor'!M260/'Total de Ocorrências Setor'!M248-1)</f>
        <v>0</v>
      </c>
      <c r="N260" s="58">
        <f>IF('Total de Ocorrências Setor'!N248=0,"n.d.",'Total de Ocorrências Setor'!N260/'Total de Ocorrências Setor'!N248-1)</f>
        <v>0.30769230769230771</v>
      </c>
      <c r="O260" s="58">
        <f>IF('Total de Ocorrências Setor'!O248=0,"n.d.",'Total de Ocorrências Setor'!O260/'Total de Ocorrências Setor'!O248-1)</f>
        <v>1</v>
      </c>
      <c r="P260" s="58">
        <f>IF('Total de Ocorrências Setor'!P248=0,"n.d.",'Total de Ocorrências Setor'!P260/'Total de Ocorrências Setor'!P248-1)</f>
        <v>0.33333333333333326</v>
      </c>
      <c r="Q260" s="57">
        <f>IF('Total de Ocorrências Setor'!Q248=0,"n.d.",'Total de Ocorrências Setor'!Q260/'Total de Ocorrências Setor'!Q248-1)</f>
        <v>0.4285714285714286</v>
      </c>
      <c r="R260" s="58">
        <f>IF('Total de Ocorrências Setor'!R248=0,"n.d.",'Total de Ocorrências Setor'!R260/'Total de Ocorrências Setor'!R248-1)</f>
        <v>0.18181818181818188</v>
      </c>
      <c r="S260" s="58">
        <f>IF('Total de Ocorrências Setor'!S248=0,"n.d.",'Total de Ocorrências Setor'!S260/'Total de Ocorrências Setor'!S248-1)</f>
        <v>1.0909090909090908</v>
      </c>
      <c r="T260" s="58" t="str">
        <f>IF('Total de Ocorrências Setor'!T248=0,"n.d.",'Total de Ocorrências Setor'!T260/'Total de Ocorrências Setor'!T248-1)</f>
        <v>n.d.</v>
      </c>
      <c r="U260" s="59">
        <f>IF('Total de Ocorrências Setor'!U248=0,"n.d.",'Total de Ocorrências Setor'!U260/'Total de Ocorrências Setor'!U248-1)</f>
        <v>0.68965517241379315</v>
      </c>
      <c r="V260" s="58">
        <f>IF('Total de Ocorrências Setor'!V248=0,"n.d.",'Total de Ocorrências Setor'!V260/'Total de Ocorrências Setor'!V248-1)</f>
        <v>0.36363636363636354</v>
      </c>
      <c r="W260" s="60" t="str">
        <f>IF('Total de Ocorrências Setor'!W248=0,"n.d.",'Total de Ocorrências Setor'!W260/'Total de Ocorrências Setor'!W248-1)</f>
        <v>n.d.</v>
      </c>
      <c r="X260" s="59" t="str">
        <f>IF('Total de Ocorrências Setor'!X248=0,"n.d.",'Total de Ocorrências Setor'!X260/'Total de Ocorrências Setor'!X248-1)</f>
        <v>n.d.</v>
      </c>
      <c r="Y260" s="56"/>
    </row>
    <row r="261" spans="1:25" x14ac:dyDescent="0.35">
      <c r="A261" s="71">
        <v>41000</v>
      </c>
      <c r="B261" s="57">
        <f>IF('Total de Ocorrências Setor'!B249=0,"n.d.",'Total de Ocorrências Setor'!B261/'Total de Ocorrências Setor'!B249-1)</f>
        <v>-0.20454545454545459</v>
      </c>
      <c r="C261" s="58">
        <f>IF('Total de Ocorrências Setor'!C249=0,"n.d.",'Total de Ocorrências Setor'!C261/'Total de Ocorrências Setor'!C249-1)</f>
        <v>0.63636363636363646</v>
      </c>
      <c r="D261" s="58">
        <f>IF('Total de Ocorrências Setor'!D249=0,"n.d.",'Total de Ocorrências Setor'!D261/'Total de Ocorrências Setor'!D249-1)</f>
        <v>0.38095238095238093</v>
      </c>
      <c r="E261" s="58">
        <f>IF('Total de Ocorrências Setor'!E249=0,"n.d.",'Total de Ocorrências Setor'!E261/'Total de Ocorrências Setor'!E249-1)</f>
        <v>-1</v>
      </c>
      <c r="F261" s="58">
        <f>IF('Total de Ocorrências Setor'!F249=0,"n.d.",'Total de Ocorrências Setor'!F261/'Total de Ocorrências Setor'!F249-1)</f>
        <v>0.25</v>
      </c>
      <c r="G261" s="57">
        <f>IF('Total de Ocorrências Setor'!G249=0,"n.d.",'Total de Ocorrências Setor'!G261/'Total de Ocorrências Setor'!G249-1)</f>
        <v>2.2000000000000002</v>
      </c>
      <c r="H261" s="58">
        <f>IF('Total de Ocorrências Setor'!H249=0,"n.d.",'Total de Ocorrências Setor'!H261/'Total de Ocorrências Setor'!H249-1)</f>
        <v>-0.10526315789473684</v>
      </c>
      <c r="I261" s="58">
        <f>IF('Total de Ocorrências Setor'!I249=0,"n.d.",'Total de Ocorrências Setor'!I261/'Total de Ocorrências Setor'!I249-1)</f>
        <v>-0.25</v>
      </c>
      <c r="J261" s="58">
        <f>IF('Total de Ocorrências Setor'!J249=0,"n.d.",'Total de Ocorrências Setor'!J261/'Total de Ocorrências Setor'!J249-1)</f>
        <v>-1</v>
      </c>
      <c r="K261" s="59">
        <f>IF('Total de Ocorrências Setor'!K249=0,"n.d.",'Total de Ocorrências Setor'!K261/'Total de Ocorrências Setor'!K249-1)</f>
        <v>0.28000000000000003</v>
      </c>
      <c r="L261" s="58">
        <f>IF('Total de Ocorrências Setor'!L249=0,"n.d.",'Total de Ocorrências Setor'!L261/'Total de Ocorrências Setor'!L249-1)</f>
        <v>0.89999999999999991</v>
      </c>
      <c r="M261" s="58">
        <f>IF('Total de Ocorrências Setor'!M249=0,"n.d.",'Total de Ocorrências Setor'!M261/'Total de Ocorrências Setor'!M249-1)</f>
        <v>-9.9999999999999978E-2</v>
      </c>
      <c r="N261" s="58">
        <f>IF('Total de Ocorrências Setor'!N249=0,"n.d.",'Total de Ocorrências Setor'!N261/'Total de Ocorrências Setor'!N249-1)</f>
        <v>1.1111111111111112</v>
      </c>
      <c r="O261" s="58">
        <f>IF('Total de Ocorrências Setor'!O249=0,"n.d.",'Total de Ocorrências Setor'!O261/'Total de Ocorrências Setor'!O249-1)</f>
        <v>-0.8</v>
      </c>
      <c r="P261" s="58">
        <f>IF('Total de Ocorrências Setor'!P249=0,"n.d.",'Total de Ocorrências Setor'!P261/'Total de Ocorrências Setor'!P249-1)</f>
        <v>0.29545454545454541</v>
      </c>
      <c r="Q261" s="57">
        <f>IF('Total de Ocorrências Setor'!Q249=0,"n.d.",'Total de Ocorrências Setor'!Q261/'Total de Ocorrências Setor'!Q249-1)</f>
        <v>3</v>
      </c>
      <c r="R261" s="58">
        <f>IF('Total de Ocorrências Setor'!R249=0,"n.d.",'Total de Ocorrências Setor'!R261/'Total de Ocorrências Setor'!R249-1)</f>
        <v>0</v>
      </c>
      <c r="S261" s="58">
        <f>IF('Total de Ocorrências Setor'!S249=0,"n.d.",'Total de Ocorrências Setor'!S261/'Total de Ocorrências Setor'!S249-1)</f>
        <v>2.4</v>
      </c>
      <c r="T261" s="58">
        <f>IF('Total de Ocorrências Setor'!T249=0,"n.d.",'Total de Ocorrências Setor'!T261/'Total de Ocorrências Setor'!T249-1)</f>
        <v>-0.66666666666666674</v>
      </c>
      <c r="U261" s="59">
        <f>IF('Total de Ocorrências Setor'!U249=0,"n.d.",'Total de Ocorrências Setor'!U261/'Total de Ocorrências Setor'!U249-1)</f>
        <v>0.92592592592592582</v>
      </c>
      <c r="V261" s="58">
        <f>IF('Total de Ocorrências Setor'!V249=0,"n.d.",'Total de Ocorrências Setor'!V261/'Total de Ocorrências Setor'!V249-1)</f>
        <v>0.69230769230769229</v>
      </c>
      <c r="W261" s="60" t="str">
        <f>IF('Total de Ocorrências Setor'!W249=0,"n.d.",'Total de Ocorrências Setor'!W261/'Total de Ocorrências Setor'!W249-1)</f>
        <v>n.d.</v>
      </c>
      <c r="X261" s="59" t="str">
        <f>IF('Total de Ocorrências Setor'!X249=0,"n.d.",'Total de Ocorrências Setor'!X261/'Total de Ocorrências Setor'!X249-1)</f>
        <v>n.d.</v>
      </c>
      <c r="Y261" s="56"/>
    </row>
    <row r="262" spans="1:25" x14ac:dyDescent="0.35">
      <c r="A262" s="71">
        <v>41030</v>
      </c>
      <c r="B262" s="57">
        <f>IF('Total de Ocorrências Setor'!B250=0,"n.d.",'Total de Ocorrências Setor'!B262/'Total de Ocorrências Setor'!B250-1)</f>
        <v>0.11764705882352944</v>
      </c>
      <c r="C262" s="58">
        <f>IF('Total de Ocorrências Setor'!C250=0,"n.d.",'Total de Ocorrências Setor'!C262/'Total de Ocorrências Setor'!C250-1)</f>
        <v>0.532258064516129</v>
      </c>
      <c r="D262" s="58">
        <f>IF('Total de Ocorrências Setor'!D250=0,"n.d.",'Total de Ocorrências Setor'!D262/'Total de Ocorrências Setor'!D250-1)</f>
        <v>-5.555555555555558E-2</v>
      </c>
      <c r="E262" s="58">
        <f>IF('Total de Ocorrências Setor'!E250=0,"n.d.",'Total de Ocorrências Setor'!E262/'Total de Ocorrências Setor'!E250-1)</f>
        <v>0</v>
      </c>
      <c r="F262" s="58">
        <f>IF('Total de Ocorrências Setor'!F250=0,"n.d.",'Total de Ocorrências Setor'!F262/'Total de Ocorrências Setor'!F250-1)</f>
        <v>0.21428571428571419</v>
      </c>
      <c r="G262" s="57">
        <f>IF('Total de Ocorrências Setor'!G250=0,"n.d.",'Total de Ocorrências Setor'!G262/'Total de Ocorrências Setor'!G250-1)</f>
        <v>0.76923076923076916</v>
      </c>
      <c r="H262" s="58">
        <f>IF('Total de Ocorrências Setor'!H250=0,"n.d.",'Total de Ocorrências Setor'!H262/'Total de Ocorrências Setor'!H250-1)</f>
        <v>-0.125</v>
      </c>
      <c r="I262" s="58">
        <f>IF('Total de Ocorrências Setor'!I250=0,"n.d.",'Total de Ocorrências Setor'!I262/'Total de Ocorrências Setor'!I250-1)</f>
        <v>0.375</v>
      </c>
      <c r="J262" s="58" t="str">
        <f>IF('Total de Ocorrências Setor'!J250=0,"n.d.",'Total de Ocorrências Setor'!J262/'Total de Ocorrências Setor'!J250-1)</f>
        <v>n.d.</v>
      </c>
      <c r="K262" s="59">
        <f>IF('Total de Ocorrências Setor'!K250=0,"n.d.",'Total de Ocorrências Setor'!K262/'Total de Ocorrências Setor'!K250-1)</f>
        <v>0.24528301886792447</v>
      </c>
      <c r="L262" s="58">
        <f>IF('Total de Ocorrências Setor'!L250=0,"n.d.",'Total de Ocorrências Setor'!L262/'Total de Ocorrências Setor'!L250-1)</f>
        <v>0.6875</v>
      </c>
      <c r="M262" s="58">
        <f>IF('Total de Ocorrências Setor'!M250=0,"n.d.",'Total de Ocorrências Setor'!M262/'Total de Ocorrências Setor'!M250-1)</f>
        <v>0.14285714285714279</v>
      </c>
      <c r="N262" s="58">
        <f>IF('Total de Ocorrências Setor'!N250=0,"n.d.",'Total de Ocorrências Setor'!N262/'Total de Ocorrências Setor'!N250-1)</f>
        <v>1.4545454545454546</v>
      </c>
      <c r="O262" s="58">
        <f>IF('Total de Ocorrências Setor'!O250=0,"n.d.",'Total de Ocorrências Setor'!O262/'Total de Ocorrências Setor'!O250-1)</f>
        <v>0.33333333333333326</v>
      </c>
      <c r="P262" s="58">
        <f>IF('Total de Ocorrências Setor'!P250=0,"n.d.",'Total de Ocorrências Setor'!P262/'Total de Ocorrências Setor'!P250-1)</f>
        <v>0.60784313725490202</v>
      </c>
      <c r="Q262" s="57">
        <f>IF('Total de Ocorrências Setor'!Q250=0,"n.d.",'Total de Ocorrências Setor'!Q262/'Total de Ocorrências Setor'!Q250-1)</f>
        <v>0.71428571428571419</v>
      </c>
      <c r="R262" s="58">
        <f>IF('Total de Ocorrências Setor'!R250=0,"n.d.",'Total de Ocorrências Setor'!R262/'Total de Ocorrências Setor'!R250-1)</f>
        <v>0.66666666666666674</v>
      </c>
      <c r="S262" s="58">
        <f>IF('Total de Ocorrências Setor'!S250=0,"n.d.",'Total de Ocorrências Setor'!S262/'Total de Ocorrências Setor'!S250-1)</f>
        <v>1.6</v>
      </c>
      <c r="T262" s="58">
        <f>IF('Total de Ocorrências Setor'!T250=0,"n.d.",'Total de Ocorrências Setor'!T262/'Total de Ocorrências Setor'!T250-1)</f>
        <v>0.33333333333333326</v>
      </c>
      <c r="U262" s="59">
        <f>IF('Total de Ocorrências Setor'!U250=0,"n.d.",'Total de Ocorrências Setor'!U262/'Total de Ocorrências Setor'!U250-1)</f>
        <v>0.81481481481481488</v>
      </c>
      <c r="V262" s="58">
        <f>IF('Total de Ocorrências Setor'!V250=0,"n.d.",'Total de Ocorrências Setor'!V262/'Total de Ocorrências Setor'!V250-1)</f>
        <v>0.10000000000000009</v>
      </c>
      <c r="W262" s="60" t="str">
        <f>IF('Total de Ocorrências Setor'!W250=0,"n.d.",'Total de Ocorrências Setor'!W262/'Total de Ocorrências Setor'!W250-1)</f>
        <v>n.d.</v>
      </c>
      <c r="X262" s="59" t="str">
        <f>IF('Total de Ocorrências Setor'!X250=0,"n.d.",'Total de Ocorrências Setor'!X262/'Total de Ocorrências Setor'!X250-1)</f>
        <v>n.d.</v>
      </c>
      <c r="Y262" s="56"/>
    </row>
    <row r="263" spans="1:25" x14ac:dyDescent="0.35">
      <c r="A263" s="71">
        <v>41061</v>
      </c>
      <c r="B263" s="57">
        <f>IF('Total de Ocorrências Setor'!B251=0,"n.d.",'Total de Ocorrências Setor'!B263/'Total de Ocorrências Setor'!B251-1)</f>
        <v>0.39999999999999991</v>
      </c>
      <c r="C263" s="58">
        <f>IF('Total de Ocorrências Setor'!C251=0,"n.d.",'Total de Ocorrências Setor'!C263/'Total de Ocorrências Setor'!C251-1)</f>
        <v>-0.19672131147540983</v>
      </c>
      <c r="D263" s="58">
        <f>IF('Total de Ocorrências Setor'!D251=0,"n.d.",'Total de Ocorrências Setor'!D263/'Total de Ocorrências Setor'!D251-1)</f>
        <v>0.34883720930232553</v>
      </c>
      <c r="E263" s="58" t="str">
        <f>IF('Total de Ocorrências Setor'!E251=0,"n.d.",'Total de Ocorrências Setor'!E263/'Total de Ocorrências Setor'!E251-1)</f>
        <v>n.d.</v>
      </c>
      <c r="F263" s="58">
        <f>IF('Total de Ocorrências Setor'!F251=0,"n.d.",'Total de Ocorrências Setor'!F263/'Total de Ocorrências Setor'!F251-1)</f>
        <v>0.13669064748201443</v>
      </c>
      <c r="G263" s="57">
        <f>IF('Total de Ocorrências Setor'!G251=0,"n.d.",'Total de Ocorrências Setor'!G263/'Total de Ocorrências Setor'!G251-1)</f>
        <v>0.14999999999999991</v>
      </c>
      <c r="H263" s="58">
        <f>IF('Total de Ocorrências Setor'!H251=0,"n.d.",'Total de Ocorrências Setor'!H263/'Total de Ocorrências Setor'!H251-1)</f>
        <v>-0.21052631578947367</v>
      </c>
      <c r="I263" s="58">
        <f>IF('Total de Ocorrências Setor'!I251=0,"n.d.",'Total de Ocorrências Setor'!I263/'Total de Ocorrências Setor'!I251-1)</f>
        <v>0.78571428571428581</v>
      </c>
      <c r="J263" s="58" t="str">
        <f>IF('Total de Ocorrências Setor'!J251=0,"n.d.",'Total de Ocorrências Setor'!J263/'Total de Ocorrências Setor'!J251-1)</f>
        <v>n.d.</v>
      </c>
      <c r="K263" s="59">
        <f>IF('Total de Ocorrências Setor'!K251=0,"n.d.",'Total de Ocorrências Setor'!K263/'Total de Ocorrências Setor'!K251-1)</f>
        <v>0.18867924528301883</v>
      </c>
      <c r="L263" s="58">
        <f>IF('Total de Ocorrências Setor'!L251=0,"n.d.",'Total de Ocorrências Setor'!L263/'Total de Ocorrências Setor'!L251-1)</f>
        <v>-0.1333333333333333</v>
      </c>
      <c r="M263" s="58">
        <f>IF('Total de Ocorrências Setor'!M251=0,"n.d.",'Total de Ocorrências Setor'!M263/'Total de Ocorrências Setor'!M251-1)</f>
        <v>-0.11764705882352944</v>
      </c>
      <c r="N263" s="58">
        <f>IF('Total de Ocorrências Setor'!N251=0,"n.d.",'Total de Ocorrências Setor'!N263/'Total de Ocorrências Setor'!N251-1)</f>
        <v>1.8888888888888888</v>
      </c>
      <c r="O263" s="58" t="str">
        <f>IF('Total de Ocorrências Setor'!O251=0,"n.d.",'Total de Ocorrências Setor'!O263/'Total de Ocorrências Setor'!O251-1)</f>
        <v>n.d.</v>
      </c>
      <c r="P263" s="58">
        <f>IF('Total de Ocorrências Setor'!P251=0,"n.d.",'Total de Ocorrências Setor'!P263/'Total de Ocorrências Setor'!P251-1)</f>
        <v>0.39024390243902429</v>
      </c>
      <c r="Q263" s="57">
        <f>IF('Total de Ocorrências Setor'!Q251=0,"n.d.",'Total de Ocorrências Setor'!Q263/'Total de Ocorrências Setor'!Q251-1)</f>
        <v>-0.2142857142857143</v>
      </c>
      <c r="R263" s="58">
        <f>IF('Total de Ocorrências Setor'!R251=0,"n.d.",'Total de Ocorrências Setor'!R263/'Total de Ocorrências Setor'!R251-1)</f>
        <v>0</v>
      </c>
      <c r="S263" s="58">
        <f>IF('Total de Ocorrências Setor'!S251=0,"n.d.",'Total de Ocorrências Setor'!S263/'Total de Ocorrências Setor'!S251-1)</f>
        <v>3.75</v>
      </c>
      <c r="T263" s="58" t="str">
        <f>IF('Total de Ocorrências Setor'!T251=0,"n.d.",'Total de Ocorrências Setor'!T263/'Total de Ocorrências Setor'!T251-1)</f>
        <v>n.d.</v>
      </c>
      <c r="U263" s="59">
        <f>IF('Total de Ocorrências Setor'!U251=0,"n.d.",'Total de Ocorrências Setor'!U263/'Total de Ocorrências Setor'!U251-1)</f>
        <v>0.44827586206896552</v>
      </c>
      <c r="V263" s="58">
        <f>IF('Total de Ocorrências Setor'!V251=0,"n.d.",'Total de Ocorrências Setor'!V263/'Total de Ocorrências Setor'!V251-1)</f>
        <v>0</v>
      </c>
      <c r="W263" s="60" t="str">
        <f>IF('Total de Ocorrências Setor'!W251=0,"n.d.",'Total de Ocorrências Setor'!W263/'Total de Ocorrências Setor'!W251-1)</f>
        <v>n.d.</v>
      </c>
      <c r="X263" s="59" t="str">
        <f>IF('Total de Ocorrências Setor'!X251=0,"n.d.",'Total de Ocorrências Setor'!X263/'Total de Ocorrências Setor'!X251-1)</f>
        <v>n.d.</v>
      </c>
      <c r="Y263" s="56"/>
    </row>
    <row r="264" spans="1:25" x14ac:dyDescent="0.35">
      <c r="A264" s="71">
        <v>41091</v>
      </c>
      <c r="B264" s="57">
        <f>IF('Total de Ocorrências Setor'!B252=0,"n.d.",'Total de Ocorrências Setor'!B264/'Total de Ocorrências Setor'!B252-1)</f>
        <v>4.0000000000000036E-2</v>
      </c>
      <c r="C264" s="58">
        <f>IF('Total de Ocorrências Setor'!C252=0,"n.d.",'Total de Ocorrências Setor'!C264/'Total de Ocorrências Setor'!C252-1)</f>
        <v>0.19999999999999996</v>
      </c>
      <c r="D264" s="58">
        <f>IF('Total de Ocorrências Setor'!D252=0,"n.d.",'Total de Ocorrências Setor'!D264/'Total de Ocorrências Setor'!D252-1)</f>
        <v>0.31147540983606548</v>
      </c>
      <c r="E264" s="58">
        <f>IF('Total de Ocorrências Setor'!E252=0,"n.d.",'Total de Ocorrências Setor'!E264/'Total de Ocorrências Setor'!E252-1)</f>
        <v>1</v>
      </c>
      <c r="F264" s="58">
        <f>IF('Total de Ocorrências Setor'!F252=0,"n.d.",'Total de Ocorrências Setor'!F264/'Total de Ocorrências Setor'!F252-1)</f>
        <v>0.19760479041916157</v>
      </c>
      <c r="G264" s="57">
        <f>IF('Total de Ocorrências Setor'!G252=0,"n.d.",'Total de Ocorrências Setor'!G264/'Total de Ocorrências Setor'!G252-1)</f>
        <v>-0.40740740740740744</v>
      </c>
      <c r="H264" s="58">
        <f>IF('Total de Ocorrências Setor'!H252=0,"n.d.",'Total de Ocorrências Setor'!H264/'Total de Ocorrências Setor'!H252-1)</f>
        <v>-0.5</v>
      </c>
      <c r="I264" s="58">
        <f>IF('Total de Ocorrências Setor'!I252=0,"n.d.",'Total de Ocorrências Setor'!I264/'Total de Ocorrências Setor'!I252-1)</f>
        <v>-6.25E-2</v>
      </c>
      <c r="J264" s="58">
        <f>IF('Total de Ocorrências Setor'!J252=0,"n.d.",'Total de Ocorrências Setor'!J264/'Total de Ocorrências Setor'!J252-1)</f>
        <v>-1</v>
      </c>
      <c r="K264" s="59">
        <f>IF('Total de Ocorrências Setor'!K252=0,"n.d.",'Total de Ocorrências Setor'!K264/'Total de Ocorrências Setor'!K252-1)</f>
        <v>-0.359375</v>
      </c>
      <c r="L264" s="58">
        <f>IF('Total de Ocorrências Setor'!L252=0,"n.d.",'Total de Ocorrências Setor'!L264/'Total de Ocorrências Setor'!L252-1)</f>
        <v>0.43478260869565211</v>
      </c>
      <c r="M264" s="58">
        <f>IF('Total de Ocorrências Setor'!M252=0,"n.d.",'Total de Ocorrências Setor'!M264/'Total de Ocorrências Setor'!M252-1)</f>
        <v>-0.33333333333333337</v>
      </c>
      <c r="N264" s="58">
        <f>IF('Total de Ocorrências Setor'!N252=0,"n.d.",'Total de Ocorrências Setor'!N264/'Total de Ocorrências Setor'!N252-1)</f>
        <v>0.5625</v>
      </c>
      <c r="O264" s="58" t="str">
        <f>IF('Total de Ocorrências Setor'!O252=0,"n.d.",'Total de Ocorrências Setor'!O264/'Total de Ocorrências Setor'!O252-1)</f>
        <v>n.d.</v>
      </c>
      <c r="P264" s="58">
        <f>IF('Total de Ocorrências Setor'!P252=0,"n.d.",'Total de Ocorrências Setor'!P264/'Total de Ocorrências Setor'!P252-1)</f>
        <v>0.2592592592592593</v>
      </c>
      <c r="Q264" s="57">
        <f>IF('Total de Ocorrências Setor'!Q252=0,"n.d.",'Total de Ocorrências Setor'!Q264/'Total de Ocorrências Setor'!Q252-1)</f>
        <v>-0.15000000000000002</v>
      </c>
      <c r="R264" s="58">
        <f>IF('Total de Ocorrências Setor'!R252=0,"n.d.",'Total de Ocorrências Setor'!R264/'Total de Ocorrências Setor'!R252-1)</f>
        <v>-0.2142857142857143</v>
      </c>
      <c r="S264" s="58">
        <f>IF('Total de Ocorrências Setor'!S252=0,"n.d.",'Total de Ocorrências Setor'!S264/'Total de Ocorrências Setor'!S252-1)</f>
        <v>0.53333333333333344</v>
      </c>
      <c r="T264" s="58" t="str">
        <f>IF('Total de Ocorrências Setor'!T252=0,"n.d.",'Total de Ocorrências Setor'!T264/'Total de Ocorrências Setor'!T252-1)</f>
        <v>n.d.</v>
      </c>
      <c r="U264" s="59">
        <f>IF('Total de Ocorrências Setor'!U252=0,"n.d.",'Total de Ocorrências Setor'!U264/'Total de Ocorrências Setor'!U252-1)</f>
        <v>8.163265306122458E-2</v>
      </c>
      <c r="V264" s="58">
        <f>IF('Total de Ocorrências Setor'!V252=0,"n.d.",'Total de Ocorrências Setor'!V264/'Total de Ocorrências Setor'!V252-1)</f>
        <v>1.1111111111111112</v>
      </c>
      <c r="W264" s="60" t="str">
        <f>IF('Total de Ocorrências Setor'!W252=0,"n.d.",'Total de Ocorrências Setor'!W264/'Total de Ocorrências Setor'!W252-1)</f>
        <v>n.d.</v>
      </c>
      <c r="X264" s="59" t="str">
        <f>IF('Total de Ocorrências Setor'!X252=0,"n.d.",'Total de Ocorrências Setor'!X264/'Total de Ocorrências Setor'!X252-1)</f>
        <v>n.d.</v>
      </c>
      <c r="Y264" s="56"/>
    </row>
    <row r="265" spans="1:25" x14ac:dyDescent="0.35">
      <c r="A265" s="71">
        <v>41122</v>
      </c>
      <c r="B265" s="57">
        <f>IF('Total de Ocorrências Setor'!B253=0,"n.d.",'Total de Ocorrências Setor'!B265/'Total de Ocorrências Setor'!B253-1)</f>
        <v>-0.1428571428571429</v>
      </c>
      <c r="C265" s="58">
        <f>IF('Total de Ocorrências Setor'!C253=0,"n.d.",'Total de Ocorrências Setor'!C265/'Total de Ocorrências Setor'!C253-1)</f>
        <v>0.10526315789473695</v>
      </c>
      <c r="D265" s="58">
        <f>IF('Total de Ocorrências Setor'!D253=0,"n.d.",'Total de Ocorrências Setor'!D265/'Total de Ocorrências Setor'!D253-1)</f>
        <v>0.4464285714285714</v>
      </c>
      <c r="E265" s="58">
        <f>IF('Total de Ocorrências Setor'!E253=0,"n.d.",'Total de Ocorrências Setor'!E265/'Total de Ocorrências Setor'!E253-1)</f>
        <v>-1</v>
      </c>
      <c r="F265" s="58">
        <f>IF('Total de Ocorrências Setor'!F253=0,"n.d.",'Total de Ocorrências Setor'!F265/'Total de Ocorrências Setor'!F253-1)</f>
        <v>0.12941176470588234</v>
      </c>
      <c r="G265" s="57">
        <f>IF('Total de Ocorrências Setor'!G253=0,"n.d.",'Total de Ocorrências Setor'!G265/'Total de Ocorrências Setor'!G253-1)</f>
        <v>0.23809523809523814</v>
      </c>
      <c r="H265" s="58">
        <f>IF('Total de Ocorrências Setor'!H253=0,"n.d.",'Total de Ocorrências Setor'!H265/'Total de Ocorrências Setor'!H253-1)</f>
        <v>0.72222222222222232</v>
      </c>
      <c r="I265" s="58">
        <f>IF('Total de Ocorrências Setor'!I253=0,"n.d.",'Total de Ocorrências Setor'!I265/'Total de Ocorrências Setor'!I253-1)</f>
        <v>-0.16000000000000003</v>
      </c>
      <c r="J265" s="58">
        <f>IF('Total de Ocorrências Setor'!J253=0,"n.d.",'Total de Ocorrências Setor'!J265/'Total de Ocorrências Setor'!J253-1)</f>
        <v>1</v>
      </c>
      <c r="K265" s="59">
        <f>IF('Total de Ocorrências Setor'!K253=0,"n.d.",'Total de Ocorrências Setor'!K265/'Total de Ocorrências Setor'!K253-1)</f>
        <v>0.23076923076923084</v>
      </c>
      <c r="L265" s="58">
        <f>IF('Total de Ocorrências Setor'!L253=0,"n.d.",'Total de Ocorrências Setor'!L265/'Total de Ocorrências Setor'!L253-1)</f>
        <v>-0.1785714285714286</v>
      </c>
      <c r="M265" s="58">
        <f>IF('Total de Ocorrências Setor'!M253=0,"n.d.",'Total de Ocorrências Setor'!M265/'Total de Ocorrências Setor'!M253-1)</f>
        <v>0.77777777777777768</v>
      </c>
      <c r="N265" s="58">
        <f>IF('Total de Ocorrências Setor'!N253=0,"n.d.",'Total de Ocorrências Setor'!N265/'Total de Ocorrências Setor'!N253-1)</f>
        <v>1.6</v>
      </c>
      <c r="O265" s="58">
        <f>IF('Total de Ocorrências Setor'!O253=0,"n.d.",'Total de Ocorrências Setor'!O265/'Total de Ocorrências Setor'!O253-1)</f>
        <v>-1</v>
      </c>
      <c r="P265" s="58">
        <f>IF('Total de Ocorrências Setor'!P253=0,"n.d.",'Total de Ocorrências Setor'!P265/'Total de Ocorrências Setor'!P253-1)</f>
        <v>0.37288135593220328</v>
      </c>
      <c r="Q265" s="57">
        <f>IF('Total de Ocorrências Setor'!Q253=0,"n.d.",'Total de Ocorrências Setor'!Q265/'Total de Ocorrências Setor'!Q253-1)</f>
        <v>-0.34375</v>
      </c>
      <c r="R265" s="58">
        <f>IF('Total de Ocorrências Setor'!R253=0,"n.d.",'Total de Ocorrências Setor'!R265/'Total de Ocorrências Setor'!R253-1)</f>
        <v>0.1875</v>
      </c>
      <c r="S265" s="58">
        <f>IF('Total de Ocorrências Setor'!S253=0,"n.d.",'Total de Ocorrências Setor'!S265/'Total de Ocorrências Setor'!S253-1)</f>
        <v>2</v>
      </c>
      <c r="T265" s="58" t="str">
        <f>IF('Total de Ocorrências Setor'!T253=0,"n.d.",'Total de Ocorrências Setor'!T265/'Total de Ocorrências Setor'!T253-1)</f>
        <v>n.d.</v>
      </c>
      <c r="U265" s="59">
        <f>IF('Total de Ocorrências Setor'!U253=0,"n.d.",'Total de Ocorrências Setor'!U265/'Total de Ocorrências Setor'!U253-1)</f>
        <v>0.10909090909090913</v>
      </c>
      <c r="V265" s="58">
        <f>IF('Total de Ocorrências Setor'!V253=0,"n.d.",'Total de Ocorrências Setor'!V265/'Total de Ocorrências Setor'!V253-1)</f>
        <v>0.38461538461538458</v>
      </c>
      <c r="W265" s="60" t="str">
        <f>IF('Total de Ocorrências Setor'!W253=0,"n.d.",'Total de Ocorrências Setor'!W265/'Total de Ocorrências Setor'!W253-1)</f>
        <v>n.d.</v>
      </c>
      <c r="X265" s="59" t="str">
        <f>IF('Total de Ocorrências Setor'!X253=0,"n.d.",'Total de Ocorrências Setor'!X265/'Total de Ocorrências Setor'!X253-1)</f>
        <v>n.d.</v>
      </c>
      <c r="Y265" s="56"/>
    </row>
    <row r="266" spans="1:25" x14ac:dyDescent="0.35">
      <c r="A266" s="71">
        <v>41153</v>
      </c>
      <c r="B266" s="57">
        <f>IF('Total de Ocorrências Setor'!B254=0,"n.d.",'Total de Ocorrências Setor'!B266/'Total de Ocorrências Setor'!B254-1)</f>
        <v>0.16666666666666674</v>
      </c>
      <c r="C266" s="58">
        <f>IF('Total de Ocorrências Setor'!C254=0,"n.d.",'Total de Ocorrências Setor'!C266/'Total de Ocorrências Setor'!C254-1)</f>
        <v>0.7931034482758621</v>
      </c>
      <c r="D266" s="58">
        <f>IF('Total de Ocorrências Setor'!D254=0,"n.d.",'Total de Ocorrências Setor'!D266/'Total de Ocorrências Setor'!D254-1)</f>
        <v>-7.1428571428571397E-2</v>
      </c>
      <c r="E266" s="58">
        <f>IF('Total de Ocorrências Setor'!E254=0,"n.d.",'Total de Ocorrências Setor'!E266/'Total de Ocorrências Setor'!E254-1)</f>
        <v>1</v>
      </c>
      <c r="F266" s="58">
        <f>IF('Total de Ocorrências Setor'!F254=0,"n.d.",'Total de Ocorrências Setor'!F266/'Total de Ocorrências Setor'!F254-1)</f>
        <v>0.25</v>
      </c>
      <c r="G266" s="57">
        <f>IF('Total de Ocorrências Setor'!G254=0,"n.d.",'Total de Ocorrências Setor'!G266/'Total de Ocorrências Setor'!G254-1)</f>
        <v>-0.53488372093023262</v>
      </c>
      <c r="H266" s="58">
        <f>IF('Total de Ocorrências Setor'!H254=0,"n.d.",'Total de Ocorrências Setor'!H266/'Total de Ocorrências Setor'!H254-1)</f>
        <v>-0.30434782608695654</v>
      </c>
      <c r="I266" s="58">
        <f>IF('Total de Ocorrências Setor'!I254=0,"n.d.",'Total de Ocorrências Setor'!I266/'Total de Ocorrências Setor'!I254-1)</f>
        <v>0.28571428571428581</v>
      </c>
      <c r="J266" s="58">
        <f>IF('Total de Ocorrências Setor'!J254=0,"n.d.",'Total de Ocorrências Setor'!J266/'Total de Ocorrências Setor'!J254-1)</f>
        <v>-1</v>
      </c>
      <c r="K266" s="59">
        <f>IF('Total de Ocorrências Setor'!K254=0,"n.d.",'Total de Ocorrências Setor'!K266/'Total de Ocorrências Setor'!K254-1)</f>
        <v>-0.34146341463414631</v>
      </c>
      <c r="L266" s="58">
        <f>IF('Total de Ocorrências Setor'!L254=0,"n.d.",'Total de Ocorrências Setor'!L266/'Total de Ocorrências Setor'!L254-1)</f>
        <v>1.5</v>
      </c>
      <c r="M266" s="58">
        <f>IF('Total de Ocorrências Setor'!M254=0,"n.d.",'Total de Ocorrências Setor'!M266/'Total de Ocorrências Setor'!M254-1)</f>
        <v>0.1333333333333333</v>
      </c>
      <c r="N266" s="58">
        <f>IF('Total de Ocorrências Setor'!N254=0,"n.d.",'Total de Ocorrências Setor'!N266/'Total de Ocorrências Setor'!N254-1)</f>
        <v>0.66666666666666674</v>
      </c>
      <c r="O266" s="58" t="str">
        <f>IF('Total de Ocorrências Setor'!O254=0,"n.d.",'Total de Ocorrências Setor'!O266/'Total de Ocorrências Setor'!O254-1)</f>
        <v>n.d.</v>
      </c>
      <c r="P266" s="58">
        <f>IF('Total de Ocorrências Setor'!P254=0,"n.d.",'Total de Ocorrências Setor'!P266/'Total de Ocorrências Setor'!P254-1)</f>
        <v>0.67647058823529416</v>
      </c>
      <c r="Q266" s="57">
        <f>IF('Total de Ocorrências Setor'!Q254=0,"n.d.",'Total de Ocorrências Setor'!Q266/'Total de Ocorrências Setor'!Q254-1)</f>
        <v>1</v>
      </c>
      <c r="R266" s="58">
        <f>IF('Total de Ocorrências Setor'!R254=0,"n.d.",'Total de Ocorrências Setor'!R266/'Total de Ocorrências Setor'!R254-1)</f>
        <v>0.81818181818181812</v>
      </c>
      <c r="S266" s="58">
        <f>IF('Total de Ocorrências Setor'!S254=0,"n.d.",'Total de Ocorrências Setor'!S266/'Total de Ocorrências Setor'!S254-1)</f>
        <v>8.3333333333333259E-2</v>
      </c>
      <c r="T266" s="58" t="str">
        <f>IF('Total de Ocorrências Setor'!T254=0,"n.d.",'Total de Ocorrências Setor'!T266/'Total de Ocorrências Setor'!T254-1)</f>
        <v>n.d.</v>
      </c>
      <c r="U266" s="59">
        <f>IF('Total de Ocorrências Setor'!U254=0,"n.d.",'Total de Ocorrências Setor'!U266/'Total de Ocorrências Setor'!U254-1)</f>
        <v>0.60000000000000009</v>
      </c>
      <c r="V266" s="58">
        <f>IF('Total de Ocorrências Setor'!V254=0,"n.d.",'Total de Ocorrências Setor'!V266/'Total de Ocorrências Setor'!V254-1)</f>
        <v>-0.15789473684210531</v>
      </c>
      <c r="W266" s="60" t="str">
        <f>IF('Total de Ocorrências Setor'!W254=0,"n.d.",'Total de Ocorrências Setor'!W266/'Total de Ocorrências Setor'!W254-1)</f>
        <v>n.d.</v>
      </c>
      <c r="X266" s="59" t="str">
        <f>IF('Total de Ocorrências Setor'!X254=0,"n.d.",'Total de Ocorrências Setor'!X266/'Total de Ocorrências Setor'!X254-1)</f>
        <v>n.d.</v>
      </c>
      <c r="Y266" s="56"/>
    </row>
    <row r="267" spans="1:25" x14ac:dyDescent="0.35">
      <c r="A267" s="71">
        <v>41183</v>
      </c>
      <c r="B267" s="57">
        <f>IF('Total de Ocorrências Setor'!B255=0,"n.d.",'Total de Ocorrências Setor'!B267/'Total de Ocorrências Setor'!B255-1)</f>
        <v>0.24137931034482762</v>
      </c>
      <c r="C267" s="58">
        <f>IF('Total de Ocorrências Setor'!C255=0,"n.d.",'Total de Ocorrências Setor'!C267/'Total de Ocorrências Setor'!C255-1)</f>
        <v>0.20408163265306123</v>
      </c>
      <c r="D267" s="58">
        <f>IF('Total de Ocorrências Setor'!D255=0,"n.d.",'Total de Ocorrências Setor'!D267/'Total de Ocorrências Setor'!D255-1)</f>
        <v>1.8867924528301883E-2</v>
      </c>
      <c r="E267" s="58" t="str">
        <f>IF('Total de Ocorrências Setor'!E255=0,"n.d.",'Total de Ocorrências Setor'!E267/'Total de Ocorrências Setor'!E255-1)</f>
        <v>n.d.</v>
      </c>
      <c r="F267" s="58">
        <f>IF('Total de Ocorrências Setor'!F255=0,"n.d.",'Total de Ocorrências Setor'!F267/'Total de Ocorrências Setor'!F255-1)</f>
        <v>0.16030534351145032</v>
      </c>
      <c r="G267" s="57">
        <f>IF('Total de Ocorrências Setor'!G255=0,"n.d.",'Total de Ocorrências Setor'!G267/'Total de Ocorrências Setor'!G255-1)</f>
        <v>0.6875</v>
      </c>
      <c r="H267" s="58">
        <f>IF('Total de Ocorrências Setor'!H255=0,"n.d.",'Total de Ocorrências Setor'!H267/'Total de Ocorrências Setor'!H255-1)</f>
        <v>0.5</v>
      </c>
      <c r="I267" s="58">
        <f>IF('Total de Ocorrências Setor'!I255=0,"n.d.",'Total de Ocorrências Setor'!I267/'Total de Ocorrências Setor'!I255-1)</f>
        <v>1.5833333333333335</v>
      </c>
      <c r="J267" s="58" t="str">
        <f>IF('Total de Ocorrências Setor'!J255=0,"n.d.",'Total de Ocorrências Setor'!J267/'Total de Ocorrências Setor'!J255-1)</f>
        <v>n.d.</v>
      </c>
      <c r="K267" s="59">
        <f>IF('Total de Ocorrências Setor'!K255=0,"n.d.",'Total de Ocorrências Setor'!K267/'Total de Ocorrências Setor'!K255-1)</f>
        <v>0.89999999999999991</v>
      </c>
      <c r="L267" s="58">
        <f>IF('Total de Ocorrências Setor'!L255=0,"n.d.",'Total de Ocorrências Setor'!L267/'Total de Ocorrências Setor'!L255-1)</f>
        <v>0.19999999999999996</v>
      </c>
      <c r="M267" s="58">
        <f>IF('Total de Ocorrências Setor'!M255=0,"n.d.",'Total de Ocorrências Setor'!M267/'Total de Ocorrências Setor'!M255-1)</f>
        <v>0.30000000000000004</v>
      </c>
      <c r="N267" s="58">
        <f>IF('Total de Ocorrências Setor'!N255=0,"n.d.",'Total de Ocorrências Setor'!N267/'Total de Ocorrências Setor'!N255-1)</f>
        <v>3</v>
      </c>
      <c r="O267" s="58">
        <f>IF('Total de Ocorrências Setor'!O255=0,"n.d.",'Total de Ocorrências Setor'!O267/'Total de Ocorrências Setor'!O255-1)</f>
        <v>-1</v>
      </c>
      <c r="P267" s="58">
        <f>IF('Total de Ocorrências Setor'!P255=0,"n.d.",'Total de Ocorrências Setor'!P267/'Total de Ocorrências Setor'!P255-1)</f>
        <v>0.81481481481481488</v>
      </c>
      <c r="Q267" s="57">
        <f>IF('Total de Ocorrências Setor'!Q255=0,"n.d.",'Total de Ocorrências Setor'!Q267/'Total de Ocorrências Setor'!Q255-1)</f>
        <v>1.75</v>
      </c>
      <c r="R267" s="58">
        <f>IF('Total de Ocorrências Setor'!R255=0,"n.d.",'Total de Ocorrências Setor'!R267/'Total de Ocorrências Setor'!R255-1)</f>
        <v>0.85714285714285721</v>
      </c>
      <c r="S267" s="58">
        <f>IF('Total de Ocorrências Setor'!S255=0,"n.d.",'Total de Ocorrências Setor'!S267/'Total de Ocorrências Setor'!S255-1)</f>
        <v>3</v>
      </c>
      <c r="T267" s="58" t="str">
        <f>IF('Total de Ocorrências Setor'!T255=0,"n.d.",'Total de Ocorrências Setor'!T267/'Total de Ocorrências Setor'!T255-1)</f>
        <v>n.d.</v>
      </c>
      <c r="U267" s="59">
        <f>IF('Total de Ocorrências Setor'!U255=0,"n.d.",'Total de Ocorrências Setor'!U267/'Total de Ocorrências Setor'!U255-1)</f>
        <v>1.5185185185185186</v>
      </c>
      <c r="V267" s="58">
        <f>IF('Total de Ocorrências Setor'!V255=0,"n.d.",'Total de Ocorrências Setor'!V267/'Total de Ocorrências Setor'!V255-1)</f>
        <v>0.6875</v>
      </c>
      <c r="W267" s="60" t="str">
        <f>IF('Total de Ocorrências Setor'!W255=0,"n.d.",'Total de Ocorrências Setor'!W267/'Total de Ocorrências Setor'!W255-1)</f>
        <v>n.d.</v>
      </c>
      <c r="X267" s="59" t="str">
        <f>IF('Total de Ocorrências Setor'!X255=0,"n.d.",'Total de Ocorrências Setor'!X267/'Total de Ocorrências Setor'!X255-1)</f>
        <v>n.d.</v>
      </c>
      <c r="Y267" s="56"/>
    </row>
    <row r="268" spans="1:25" x14ac:dyDescent="0.35">
      <c r="A268" s="71">
        <v>41214</v>
      </c>
      <c r="B268" s="57">
        <f>IF('Total de Ocorrências Setor'!B256=0,"n.d.",'Total de Ocorrências Setor'!B268/'Total de Ocorrências Setor'!B256-1)</f>
        <v>2.2727272727272707E-2</v>
      </c>
      <c r="C268" s="58">
        <f>IF('Total de Ocorrências Setor'!C256=0,"n.d.",'Total de Ocorrências Setor'!C268/'Total de Ocorrências Setor'!C256-1)</f>
        <v>-0.38028169014084512</v>
      </c>
      <c r="D268" s="58">
        <f>IF('Total de Ocorrências Setor'!D256=0,"n.d.",'Total de Ocorrências Setor'!D268/'Total de Ocorrências Setor'!D256-1)</f>
        <v>-4.081632653061229E-2</v>
      </c>
      <c r="E268" s="58" t="str">
        <f>IF('Total de Ocorrências Setor'!E256=0,"n.d.",'Total de Ocorrências Setor'!E268/'Total de Ocorrências Setor'!E256-1)</f>
        <v>n.d.</v>
      </c>
      <c r="F268" s="58">
        <f>IF('Total de Ocorrências Setor'!F256=0,"n.d.",'Total de Ocorrências Setor'!F268/'Total de Ocorrências Setor'!F256-1)</f>
        <v>-0.17073170731707321</v>
      </c>
      <c r="G268" s="57">
        <f>IF('Total de Ocorrências Setor'!G256=0,"n.d.",'Total de Ocorrências Setor'!G268/'Total de Ocorrências Setor'!G256-1)</f>
        <v>0.5625</v>
      </c>
      <c r="H268" s="58">
        <f>IF('Total de Ocorrências Setor'!H256=0,"n.d.",'Total de Ocorrências Setor'!H268/'Total de Ocorrências Setor'!H256-1)</f>
        <v>1.8333333333333335</v>
      </c>
      <c r="I268" s="58">
        <f>IF('Total de Ocorrências Setor'!I256=0,"n.d.",'Total de Ocorrências Setor'!I268/'Total de Ocorrências Setor'!I256-1)</f>
        <v>-0.125</v>
      </c>
      <c r="J268" s="58" t="str">
        <f>IF('Total de Ocorrências Setor'!J256=0,"n.d.",'Total de Ocorrências Setor'!J268/'Total de Ocorrências Setor'!J256-1)</f>
        <v>n.d.</v>
      </c>
      <c r="K268" s="59">
        <f>IF('Total de Ocorrências Setor'!K256=0,"n.d.",'Total de Ocorrências Setor'!K268/'Total de Ocorrências Setor'!K256-1)</f>
        <v>0.5</v>
      </c>
      <c r="L268" s="58">
        <f>IF('Total de Ocorrências Setor'!L256=0,"n.d.",'Total de Ocorrências Setor'!L268/'Total de Ocorrências Setor'!L256-1)</f>
        <v>0.30000000000000004</v>
      </c>
      <c r="M268" s="58">
        <f>IF('Total de Ocorrências Setor'!M256=0,"n.d.",'Total de Ocorrências Setor'!M268/'Total de Ocorrências Setor'!M256-1)</f>
        <v>0.71428571428571419</v>
      </c>
      <c r="N268" s="58">
        <f>IF('Total de Ocorrências Setor'!N256=0,"n.d.",'Total de Ocorrências Setor'!N268/'Total de Ocorrências Setor'!N256-1)</f>
        <v>0.25</v>
      </c>
      <c r="O268" s="58">
        <f>IF('Total de Ocorrências Setor'!O256=0,"n.d.",'Total de Ocorrências Setor'!O268/'Total de Ocorrências Setor'!O256-1)</f>
        <v>-1</v>
      </c>
      <c r="P268" s="58">
        <f>IF('Total de Ocorrências Setor'!P256=0,"n.d.",'Total de Ocorrências Setor'!P268/'Total de Ocorrências Setor'!P256-1)</f>
        <v>0.26666666666666661</v>
      </c>
      <c r="Q268" s="57">
        <f>IF('Total de Ocorrências Setor'!Q256=0,"n.d.",'Total de Ocorrências Setor'!Q268/'Total de Ocorrências Setor'!Q256-1)</f>
        <v>1.4285714285714284</v>
      </c>
      <c r="R268" s="58">
        <f>IF('Total de Ocorrências Setor'!R256=0,"n.d.",'Total de Ocorrências Setor'!R268/'Total de Ocorrências Setor'!R256-1)</f>
        <v>0.39999999999999991</v>
      </c>
      <c r="S268" s="58">
        <f>IF('Total de Ocorrências Setor'!S256=0,"n.d.",'Total de Ocorrências Setor'!S268/'Total de Ocorrências Setor'!S256-1)</f>
        <v>0.14285714285714279</v>
      </c>
      <c r="T268" s="58">
        <f>IF('Total de Ocorrências Setor'!T256=0,"n.d.",'Total de Ocorrências Setor'!T268/'Total de Ocorrências Setor'!T256-1)</f>
        <v>-1</v>
      </c>
      <c r="U268" s="59">
        <f>IF('Total de Ocorrências Setor'!U256=0,"n.d.",'Total de Ocorrências Setor'!U268/'Total de Ocorrências Setor'!U256-1)</f>
        <v>0.42105263157894735</v>
      </c>
      <c r="V268" s="58">
        <f>IF('Total de Ocorrências Setor'!V256=0,"n.d.",'Total de Ocorrências Setor'!V268/'Total de Ocorrências Setor'!V256-1)</f>
        <v>1.1666666666666665</v>
      </c>
      <c r="W268" s="60" t="str">
        <f>IF('Total de Ocorrências Setor'!W256=0,"n.d.",'Total de Ocorrências Setor'!W268/'Total de Ocorrências Setor'!W256-1)</f>
        <v>n.d.</v>
      </c>
      <c r="X268" s="59" t="str">
        <f>IF('Total de Ocorrências Setor'!X256=0,"n.d.",'Total de Ocorrências Setor'!X268/'Total de Ocorrências Setor'!X256-1)</f>
        <v>n.d.</v>
      </c>
      <c r="Y268" s="56"/>
    </row>
    <row r="269" spans="1:25" ht="15" thickBot="1" x14ac:dyDescent="0.4">
      <c r="A269" s="72">
        <v>41244</v>
      </c>
      <c r="B269" s="65">
        <f>IF('Total de Ocorrências Setor'!B257=0,"n.d.",'Total de Ocorrências Setor'!B269/'Total de Ocorrências Setor'!B257-1)</f>
        <v>0.22580645161290325</v>
      </c>
      <c r="C269" s="66">
        <f>IF('Total de Ocorrências Setor'!C257=0,"n.d.",'Total de Ocorrências Setor'!C269/'Total de Ocorrências Setor'!C257-1)</f>
        <v>0</v>
      </c>
      <c r="D269" s="66">
        <f>IF('Total de Ocorrências Setor'!D257=0,"n.d.",'Total de Ocorrências Setor'!D269/'Total de Ocorrências Setor'!D257-1)</f>
        <v>0.30232558139534893</v>
      </c>
      <c r="E269" s="66">
        <f>IF('Total de Ocorrências Setor'!E257=0,"n.d.",'Total de Ocorrências Setor'!E269/'Total de Ocorrências Setor'!E257-1)</f>
        <v>-1</v>
      </c>
      <c r="F269" s="66">
        <f>IF('Total de Ocorrências Setor'!F257=0,"n.d.",'Total de Ocorrências Setor'!F269/'Total de Ocorrências Setor'!F257-1)</f>
        <v>0.15833333333333344</v>
      </c>
      <c r="G269" s="65">
        <f>IF('Total de Ocorrências Setor'!G257=0,"n.d.",'Total de Ocorrências Setor'!G269/'Total de Ocorrências Setor'!G257-1)</f>
        <v>-0.36842105263157898</v>
      </c>
      <c r="H269" s="66">
        <f>IF('Total de Ocorrências Setor'!H257=0,"n.d.",'Total de Ocorrências Setor'!H269/'Total de Ocorrências Setor'!H257-1)</f>
        <v>-8.333333333333337E-2</v>
      </c>
      <c r="I269" s="66">
        <f>IF('Total de Ocorrências Setor'!I257=0,"n.d.",'Total de Ocorrências Setor'!I269/'Total de Ocorrências Setor'!I257-1)</f>
        <v>1.6666666666666665</v>
      </c>
      <c r="J269" s="66">
        <f>IF('Total de Ocorrências Setor'!J257=0,"n.d.",'Total de Ocorrências Setor'!J269/'Total de Ocorrências Setor'!J257-1)</f>
        <v>-1</v>
      </c>
      <c r="K269" s="67">
        <f>IF('Total de Ocorrências Setor'!K257=0,"n.d.",'Total de Ocorrências Setor'!K269/'Total de Ocorrências Setor'!K257-1)</f>
        <v>2.6315789473684292E-2</v>
      </c>
      <c r="L269" s="66">
        <f>IF('Total de Ocorrências Setor'!L257=0,"n.d.",'Total de Ocorrências Setor'!L269/'Total de Ocorrências Setor'!L257-1)</f>
        <v>0.10000000000000009</v>
      </c>
      <c r="M269" s="66">
        <f>IF('Total de Ocorrências Setor'!M257=0,"n.d.",'Total de Ocorrências Setor'!M269/'Total de Ocorrências Setor'!M257-1)</f>
        <v>0.14285714285714279</v>
      </c>
      <c r="N269" s="66">
        <f>IF('Total de Ocorrências Setor'!N257=0,"n.d.",'Total de Ocorrências Setor'!N269/'Total de Ocorrências Setor'!N257-1)</f>
        <v>-0.47826086956521741</v>
      </c>
      <c r="O269" s="66" t="str">
        <f>IF('Total de Ocorrências Setor'!O257=0,"n.d.",'Total de Ocorrências Setor'!O269/'Total de Ocorrências Setor'!O257-1)</f>
        <v>n.d.</v>
      </c>
      <c r="P269" s="66">
        <f>IF('Total de Ocorrências Setor'!P257=0,"n.d.",'Total de Ocorrências Setor'!P269/'Total de Ocorrências Setor'!P257-1)</f>
        <v>-0.1228070175438597</v>
      </c>
      <c r="Q269" s="65">
        <f>IF('Total de Ocorrências Setor'!Q257=0,"n.d.",'Total de Ocorrências Setor'!Q269/'Total de Ocorrências Setor'!Q257-1)</f>
        <v>-0.47058823529411764</v>
      </c>
      <c r="R269" s="66">
        <f>IF('Total de Ocorrências Setor'!R257=0,"n.d.",'Total de Ocorrências Setor'!R269/'Total de Ocorrências Setor'!R257-1)</f>
        <v>-8.333333333333337E-2</v>
      </c>
      <c r="S269" s="66">
        <f>IF('Total de Ocorrências Setor'!S257=0,"n.d.",'Total de Ocorrências Setor'!S269/'Total de Ocorrências Setor'!S257-1)</f>
        <v>-8.333333333333337E-2</v>
      </c>
      <c r="T269" s="66" t="str">
        <f>IF('Total de Ocorrências Setor'!T257=0,"n.d.",'Total de Ocorrências Setor'!T269/'Total de Ocorrências Setor'!T257-1)</f>
        <v>n.d.</v>
      </c>
      <c r="U269" s="67">
        <f>IF('Total de Ocorrências Setor'!U257=0,"n.d.",'Total de Ocorrências Setor'!U269/'Total de Ocorrências Setor'!U257-1)</f>
        <v>-0.24390243902439024</v>
      </c>
      <c r="V269" s="66">
        <f>IF('Total de Ocorrências Setor'!V257=0,"n.d.",'Total de Ocorrências Setor'!V269/'Total de Ocorrências Setor'!V257-1)</f>
        <v>0.625</v>
      </c>
      <c r="W269" s="68" t="str">
        <f>IF('Total de Ocorrências Setor'!W257=0,"n.d.",'Total de Ocorrências Setor'!W269/'Total de Ocorrências Setor'!W257-1)</f>
        <v>n.d.</v>
      </c>
      <c r="X269" s="67" t="str">
        <f>IF('Total de Ocorrências Setor'!X257=0,"n.d.",'Total de Ocorrências Setor'!X269/'Total de Ocorrências Setor'!X257-1)</f>
        <v>n.d.</v>
      </c>
      <c r="Y269" s="56"/>
    </row>
    <row r="270" spans="1:25" x14ac:dyDescent="0.35">
      <c r="A270" s="70">
        <v>41275</v>
      </c>
      <c r="B270" s="57">
        <f>IF('Total de Ocorrências Setor'!B258=0,"n.d.",'Total de Ocorrências Setor'!B270/'Total de Ocorrências Setor'!B258-1)</f>
        <v>0.19999999999999996</v>
      </c>
      <c r="C270" s="58">
        <f>IF('Total de Ocorrências Setor'!C258=0,"n.d.",'Total de Ocorrências Setor'!C270/'Total de Ocorrências Setor'!C258-1)</f>
        <v>0.44680851063829796</v>
      </c>
      <c r="D270" s="58">
        <f>IF('Total de Ocorrências Setor'!D258=0,"n.d.",'Total de Ocorrências Setor'!D270/'Total de Ocorrências Setor'!D258-1)</f>
        <v>0.30952380952380953</v>
      </c>
      <c r="E270" s="58" t="str">
        <f>IF('Total de Ocorrências Setor'!E258=0,"n.d.",'Total de Ocorrências Setor'!E270/'Total de Ocorrências Setor'!E258-1)</f>
        <v>n.d.</v>
      </c>
      <c r="F270" s="58">
        <f>IF('Total de Ocorrências Setor'!F258=0,"n.d.",'Total de Ocorrências Setor'!F270/'Total de Ocorrências Setor'!F258-1)</f>
        <v>0.34677419354838701</v>
      </c>
      <c r="G270" s="57">
        <f>IF('Total de Ocorrências Setor'!G258=0,"n.d.",'Total de Ocorrências Setor'!G270/'Total de Ocorrências Setor'!G258-1)</f>
        <v>0.30000000000000004</v>
      </c>
      <c r="H270" s="58">
        <f>IF('Total de Ocorrências Setor'!H258=0,"n.d.",'Total de Ocorrências Setor'!H270/'Total de Ocorrências Setor'!H258-1)</f>
        <v>1.25</v>
      </c>
      <c r="I270" s="58">
        <f>IF('Total de Ocorrências Setor'!I258=0,"n.d.",'Total de Ocorrências Setor'!I270/'Total de Ocorrências Setor'!I258-1)</f>
        <v>6.6666666666666652E-2</v>
      </c>
      <c r="J270" s="58" t="str">
        <f>IF('Total de Ocorrências Setor'!J258=0,"n.d.",'Total de Ocorrências Setor'!J270/'Total de Ocorrências Setor'!J258-1)</f>
        <v>n.d.</v>
      </c>
      <c r="K270" s="59">
        <f>IF('Total de Ocorrências Setor'!K258=0,"n.d.",'Total de Ocorrências Setor'!K270/'Total de Ocorrências Setor'!K258-1)</f>
        <v>0.42424242424242431</v>
      </c>
      <c r="L270" s="58">
        <f>IF('Total de Ocorrências Setor'!L258=0,"n.d.",'Total de Ocorrências Setor'!L270/'Total de Ocorrências Setor'!L258-1)</f>
        <v>0.33333333333333326</v>
      </c>
      <c r="M270" s="58">
        <f>IF('Total de Ocorrências Setor'!M258=0,"n.d.",'Total de Ocorrências Setor'!M270/'Total de Ocorrências Setor'!M258-1)</f>
        <v>0.31818181818181812</v>
      </c>
      <c r="N270" s="58">
        <f>IF('Total de Ocorrências Setor'!N258=0,"n.d.",'Total de Ocorrências Setor'!N270/'Total de Ocorrências Setor'!N258-1)</f>
        <v>0.66666666666666674</v>
      </c>
      <c r="O270" s="58">
        <f>IF('Total de Ocorrências Setor'!O258=0,"n.d.",'Total de Ocorrências Setor'!O270/'Total de Ocorrências Setor'!O258-1)</f>
        <v>1</v>
      </c>
      <c r="P270" s="58">
        <f>IF('Total de Ocorrências Setor'!P258=0,"n.d.",'Total de Ocorrências Setor'!P270/'Total de Ocorrências Setor'!P258-1)</f>
        <v>0.48837209302325579</v>
      </c>
      <c r="Q270" s="57">
        <f>IF('Total de Ocorrências Setor'!Q258=0,"n.d.",'Total de Ocorrências Setor'!Q270/'Total de Ocorrências Setor'!Q258-1)</f>
        <v>0.82352941176470584</v>
      </c>
      <c r="R270" s="58">
        <f>IF('Total de Ocorrências Setor'!R258=0,"n.d.",'Total de Ocorrências Setor'!R270/'Total de Ocorrências Setor'!R258-1)</f>
        <v>0.53846153846153855</v>
      </c>
      <c r="S270" s="58">
        <f>IF('Total de Ocorrências Setor'!S258=0,"n.d.",'Total de Ocorrências Setor'!S270/'Total de Ocorrências Setor'!S258-1)</f>
        <v>1.3333333333333335</v>
      </c>
      <c r="T270" s="58" t="str">
        <f>IF('Total de Ocorrências Setor'!T258=0,"n.d.",'Total de Ocorrências Setor'!T270/'Total de Ocorrências Setor'!T258-1)</f>
        <v>n.d.</v>
      </c>
      <c r="U270" s="59">
        <f>IF('Total de Ocorrências Setor'!U258=0,"n.d.",'Total de Ocorrências Setor'!U270/'Total de Ocorrências Setor'!U258-1)</f>
        <v>1.0185185185185186</v>
      </c>
      <c r="V270" s="58">
        <f>IF('Total de Ocorrências Setor'!V258=0,"n.d.",'Total de Ocorrências Setor'!V270/'Total de Ocorrências Setor'!V258-1)</f>
        <v>-9.9999999999999978E-2</v>
      </c>
      <c r="W270" s="60" t="str">
        <f>IF('Total de Ocorrências Setor'!W258=0,"n.d.",'Total de Ocorrências Setor'!W270/'Total de Ocorrências Setor'!W258-1)</f>
        <v>n.d.</v>
      </c>
      <c r="X270" s="59" t="str">
        <f>IF('Total de Ocorrências Setor'!X258=0,"n.d.",'Total de Ocorrências Setor'!X270/'Total de Ocorrências Setor'!X258-1)</f>
        <v>n.d.</v>
      </c>
      <c r="Y270" s="56"/>
    </row>
    <row r="271" spans="1:25" x14ac:dyDescent="0.35">
      <c r="A271" s="71">
        <v>41306</v>
      </c>
      <c r="B271" s="57">
        <f>IF('Total de Ocorrências Setor'!B259=0,"n.d.",'Total de Ocorrências Setor'!B271/'Total de Ocorrências Setor'!B259-1)</f>
        <v>-0.43181818181818177</v>
      </c>
      <c r="C271" s="58">
        <f>IF('Total de Ocorrências Setor'!C259=0,"n.d.",'Total de Ocorrências Setor'!C271/'Total de Ocorrências Setor'!C259-1)</f>
        <v>-0.39682539682539686</v>
      </c>
      <c r="D271" s="58">
        <f>IF('Total de Ocorrências Setor'!D259=0,"n.d.",'Total de Ocorrências Setor'!D271/'Total de Ocorrências Setor'!D259-1)</f>
        <v>-0.16279069767441856</v>
      </c>
      <c r="E271" s="58">
        <f>IF('Total de Ocorrências Setor'!E259=0,"n.d.",'Total de Ocorrências Setor'!E271/'Total de Ocorrências Setor'!E259-1)</f>
        <v>-0.5</v>
      </c>
      <c r="F271" s="58">
        <f>IF('Total de Ocorrências Setor'!F259=0,"n.d.",'Total de Ocorrências Setor'!F271/'Total de Ocorrências Setor'!F259-1)</f>
        <v>-0.34210526315789469</v>
      </c>
      <c r="G271" s="57">
        <f>IF('Total de Ocorrências Setor'!G259=0,"n.d.",'Total de Ocorrências Setor'!G271/'Total de Ocorrências Setor'!G259-1)</f>
        <v>0.44444444444444442</v>
      </c>
      <c r="H271" s="58">
        <f>IF('Total de Ocorrências Setor'!H259=0,"n.d.",'Total de Ocorrências Setor'!H271/'Total de Ocorrências Setor'!H259-1)</f>
        <v>-7.1428571428571397E-2</v>
      </c>
      <c r="I271" s="58">
        <f>IF('Total de Ocorrências Setor'!I259=0,"n.d.",'Total de Ocorrências Setor'!I271/'Total de Ocorrências Setor'!I259-1)</f>
        <v>7.6923076923076872E-2</v>
      </c>
      <c r="J271" s="58" t="str">
        <f>IF('Total de Ocorrências Setor'!J259=0,"n.d.",'Total de Ocorrências Setor'!J271/'Total de Ocorrências Setor'!J259-1)</f>
        <v>n.d.</v>
      </c>
      <c r="K271" s="59">
        <f>IF('Total de Ocorrências Setor'!K259=0,"n.d.",'Total de Ocorrências Setor'!K271/'Total de Ocorrências Setor'!K259-1)</f>
        <v>0.17777777777777781</v>
      </c>
      <c r="L271" s="58">
        <f>IF('Total de Ocorrências Setor'!L259=0,"n.d.",'Total de Ocorrências Setor'!L271/'Total de Ocorrências Setor'!L259-1)</f>
        <v>0.5</v>
      </c>
      <c r="M271" s="58">
        <f>IF('Total de Ocorrências Setor'!M259=0,"n.d.",'Total de Ocorrências Setor'!M271/'Total de Ocorrências Setor'!M259-1)</f>
        <v>0.27272727272727271</v>
      </c>
      <c r="N271" s="58">
        <f>IF('Total de Ocorrências Setor'!N259=0,"n.d.",'Total de Ocorrências Setor'!N271/'Total de Ocorrências Setor'!N259-1)</f>
        <v>0.53333333333333344</v>
      </c>
      <c r="O271" s="58" t="str">
        <f>IF('Total de Ocorrências Setor'!O259=0,"n.d.",'Total de Ocorrências Setor'!O271/'Total de Ocorrências Setor'!O259-1)</f>
        <v>n.d.</v>
      </c>
      <c r="P271" s="58">
        <f>IF('Total de Ocorrências Setor'!P259=0,"n.d.",'Total de Ocorrências Setor'!P271/'Total de Ocorrências Setor'!P259-1)</f>
        <v>0.4285714285714286</v>
      </c>
      <c r="Q271" s="57">
        <f>IF('Total de Ocorrências Setor'!Q259=0,"n.d.",'Total de Ocorrências Setor'!Q271/'Total de Ocorrências Setor'!Q259-1)</f>
        <v>1.2000000000000002</v>
      </c>
      <c r="R271" s="58">
        <f>IF('Total de Ocorrências Setor'!R259=0,"n.d.",'Total de Ocorrências Setor'!R271/'Total de Ocorrências Setor'!R259-1)</f>
        <v>-0.27586206896551724</v>
      </c>
      <c r="S271" s="58">
        <f>IF('Total de Ocorrências Setor'!S259=0,"n.d.",'Total de Ocorrências Setor'!S271/'Total de Ocorrências Setor'!S259-1)</f>
        <v>0.64285714285714279</v>
      </c>
      <c r="T271" s="58">
        <f>IF('Total de Ocorrências Setor'!T259=0,"n.d.",'Total de Ocorrências Setor'!T271/'Total de Ocorrências Setor'!T259-1)</f>
        <v>-0.75</v>
      </c>
      <c r="U271" s="59">
        <f>IF('Total de Ocorrências Setor'!U259=0,"n.d.",'Total de Ocorrências Setor'!U271/'Total de Ocorrências Setor'!U259-1)</f>
        <v>0.17543859649122817</v>
      </c>
      <c r="V271" s="58">
        <f>IF('Total de Ocorrências Setor'!V259=0,"n.d.",'Total de Ocorrências Setor'!V271/'Total de Ocorrências Setor'!V259-1)</f>
        <v>0.46153846153846145</v>
      </c>
      <c r="W271" s="60" t="str">
        <f>IF('Total de Ocorrências Setor'!W259=0,"n.d.",'Total de Ocorrências Setor'!W271/'Total de Ocorrências Setor'!W259-1)</f>
        <v>n.d.</v>
      </c>
      <c r="X271" s="59" t="str">
        <f>IF('Total de Ocorrências Setor'!X259=0,"n.d.",'Total de Ocorrências Setor'!X271/'Total de Ocorrências Setor'!X259-1)</f>
        <v>n.d.</v>
      </c>
      <c r="Y271" s="56"/>
    </row>
    <row r="272" spans="1:25" x14ac:dyDescent="0.35">
      <c r="A272" s="71">
        <v>41334</v>
      </c>
      <c r="B272" s="57">
        <f>IF('Total de Ocorrências Setor'!B260=0,"n.d.",'Total de Ocorrências Setor'!B272/'Total de Ocorrências Setor'!B260-1)</f>
        <v>-8.333333333333337E-2</v>
      </c>
      <c r="C272" s="58">
        <f>IF('Total de Ocorrências Setor'!C260=0,"n.d.",'Total de Ocorrências Setor'!C272/'Total de Ocorrências Setor'!C260-1)</f>
        <v>0.1272727272727272</v>
      </c>
      <c r="D272" s="58">
        <f>IF('Total de Ocorrências Setor'!D260=0,"n.d.",'Total de Ocorrências Setor'!D272/'Total de Ocorrências Setor'!D260-1)</f>
        <v>-0.27536231884057971</v>
      </c>
      <c r="E272" s="58">
        <f>IF('Total de Ocorrências Setor'!E260=0,"n.d.",'Total de Ocorrências Setor'!E272/'Total de Ocorrências Setor'!E260-1)</f>
        <v>0</v>
      </c>
      <c r="F272" s="58">
        <f>IF('Total de Ocorrências Setor'!F260=0,"n.d.",'Total de Ocorrências Setor'!F272/'Total de Ocorrências Setor'!F260-1)</f>
        <v>-9.2485549132947931E-2</v>
      </c>
      <c r="G272" s="57">
        <f>IF('Total de Ocorrências Setor'!G260=0,"n.d.",'Total de Ocorrências Setor'!G272/'Total de Ocorrências Setor'!G260-1)</f>
        <v>-7.6923076923076872E-2</v>
      </c>
      <c r="H272" s="58">
        <f>IF('Total de Ocorrências Setor'!H260=0,"n.d.",'Total de Ocorrências Setor'!H272/'Total de Ocorrências Setor'!H260-1)</f>
        <v>-0.42105263157894735</v>
      </c>
      <c r="I272" s="58">
        <f>IF('Total de Ocorrências Setor'!I260=0,"n.d.",'Total de Ocorrências Setor'!I272/'Total de Ocorrências Setor'!I260-1)</f>
        <v>-0.24</v>
      </c>
      <c r="J272" s="58" t="str">
        <f>IF('Total de Ocorrências Setor'!J260=0,"n.d.",'Total de Ocorrências Setor'!J272/'Total de Ocorrências Setor'!J260-1)</f>
        <v>n.d.</v>
      </c>
      <c r="K272" s="59">
        <f>IF('Total de Ocorrências Setor'!K260=0,"n.d.",'Total de Ocorrências Setor'!K272/'Total de Ocorrências Setor'!K260-1)</f>
        <v>-0.22857142857142854</v>
      </c>
      <c r="L272" s="58">
        <f>IF('Total de Ocorrências Setor'!L260=0,"n.d.",'Total de Ocorrências Setor'!L272/'Total de Ocorrências Setor'!L260-1)</f>
        <v>-0.17391304347826086</v>
      </c>
      <c r="M272" s="58">
        <f>IF('Total de Ocorrências Setor'!M260=0,"n.d.",'Total de Ocorrências Setor'!M272/'Total de Ocorrências Setor'!M260-1)</f>
        <v>-5.0000000000000044E-2</v>
      </c>
      <c r="N272" s="58">
        <f>IF('Total de Ocorrências Setor'!N260=0,"n.d.",'Total de Ocorrências Setor'!N272/'Total de Ocorrências Setor'!N260-1)</f>
        <v>-0.3529411764705882</v>
      </c>
      <c r="O272" s="58">
        <f>IF('Total de Ocorrências Setor'!O260=0,"n.d.",'Total de Ocorrências Setor'!O272/'Total de Ocorrências Setor'!O260-1)</f>
        <v>-1</v>
      </c>
      <c r="P272" s="58">
        <f>IF('Total de Ocorrências Setor'!P260=0,"n.d.",'Total de Ocorrências Setor'!P272/'Total de Ocorrências Setor'!P260-1)</f>
        <v>-0.234375</v>
      </c>
      <c r="Q272" s="57">
        <f>IF('Total de Ocorrências Setor'!Q260=0,"n.d.",'Total de Ocorrências Setor'!Q272/'Total de Ocorrências Setor'!Q260-1)</f>
        <v>-0.30000000000000004</v>
      </c>
      <c r="R272" s="58">
        <f>IF('Total de Ocorrências Setor'!R260=0,"n.d.",'Total de Ocorrências Setor'!R272/'Total de Ocorrências Setor'!R260-1)</f>
        <v>0.69230769230769229</v>
      </c>
      <c r="S272" s="58">
        <f>IF('Total de Ocorrências Setor'!S260=0,"n.d.",'Total de Ocorrências Setor'!S272/'Total de Ocorrências Setor'!S260-1)</f>
        <v>-0.39130434782608692</v>
      </c>
      <c r="T272" s="58">
        <f>IF('Total de Ocorrências Setor'!T260=0,"n.d.",'Total de Ocorrências Setor'!T272/'Total de Ocorrências Setor'!T260-1)</f>
        <v>-1</v>
      </c>
      <c r="U272" s="59">
        <f>IF('Total de Ocorrências Setor'!U260=0,"n.d.",'Total de Ocorrências Setor'!U272/'Total de Ocorrências Setor'!U260-1)</f>
        <v>-0.12244897959183676</v>
      </c>
      <c r="V272" s="58">
        <f>IF('Total de Ocorrências Setor'!V260=0,"n.d.",'Total de Ocorrências Setor'!V272/'Total de Ocorrências Setor'!V260-1)</f>
        <v>-6.6666666666666652E-2</v>
      </c>
      <c r="W272" s="60" t="str">
        <f>IF('Total de Ocorrências Setor'!W260=0,"n.d.",'Total de Ocorrências Setor'!W272/'Total de Ocorrências Setor'!W260-1)</f>
        <v>n.d.</v>
      </c>
      <c r="X272" s="59" t="str">
        <f>IF('Total de Ocorrências Setor'!X260=0,"n.d.",'Total de Ocorrências Setor'!X272/'Total de Ocorrências Setor'!X260-1)</f>
        <v>n.d.</v>
      </c>
      <c r="Y272" s="56"/>
    </row>
    <row r="273" spans="1:25" x14ac:dyDescent="0.35">
      <c r="A273" s="71">
        <v>41365</v>
      </c>
      <c r="B273" s="57">
        <f>IF('Total de Ocorrências Setor'!B261=0,"n.d.",'Total de Ocorrências Setor'!B273/'Total de Ocorrências Setor'!B261-1)</f>
        <v>0.65714285714285725</v>
      </c>
      <c r="C273" s="58">
        <f>IF('Total de Ocorrências Setor'!C261=0,"n.d.",'Total de Ocorrências Setor'!C273/'Total de Ocorrências Setor'!C261-1)</f>
        <v>-0.33333333333333337</v>
      </c>
      <c r="D273" s="58">
        <f>IF('Total de Ocorrências Setor'!D261=0,"n.d.",'Total de Ocorrências Setor'!D273/'Total de Ocorrências Setor'!D261-1)</f>
        <v>-0.24137931034482762</v>
      </c>
      <c r="E273" s="58" t="str">
        <f>IF('Total de Ocorrências Setor'!E261=0,"n.d.",'Total de Ocorrências Setor'!E273/'Total de Ocorrências Setor'!E261-1)</f>
        <v>n.d.</v>
      </c>
      <c r="F273" s="58">
        <f>IF('Total de Ocorrências Setor'!F261=0,"n.d.",'Total de Ocorrências Setor'!F273/'Total de Ocorrências Setor'!F261-1)</f>
        <v>-6.6666666666666652E-2</v>
      </c>
      <c r="G273" s="57">
        <f>IF('Total de Ocorrências Setor'!G261=0,"n.d.",'Total de Ocorrências Setor'!G273/'Total de Ocorrências Setor'!G261-1)</f>
        <v>-3.125E-2</v>
      </c>
      <c r="H273" s="58">
        <f>IF('Total de Ocorrências Setor'!H261=0,"n.d.",'Total de Ocorrências Setor'!H273/'Total de Ocorrências Setor'!H261-1)</f>
        <v>0</v>
      </c>
      <c r="I273" s="58">
        <f>IF('Total de Ocorrências Setor'!I261=0,"n.d.",'Total de Ocorrências Setor'!I273/'Total de Ocorrências Setor'!I261-1)</f>
        <v>0.39999999999999991</v>
      </c>
      <c r="J273" s="58" t="str">
        <f>IF('Total de Ocorrências Setor'!J261=0,"n.d.",'Total de Ocorrências Setor'!J273/'Total de Ocorrências Setor'!J261-1)</f>
        <v>n.d.</v>
      </c>
      <c r="K273" s="59">
        <f>IF('Total de Ocorrências Setor'!K261=0,"n.d.",'Total de Ocorrências Setor'!K273/'Total de Ocorrências Setor'!K261-1)</f>
        <v>9.375E-2</v>
      </c>
      <c r="L273" s="58">
        <f>IF('Total de Ocorrências Setor'!L261=0,"n.d.",'Total de Ocorrências Setor'!L273/'Total de Ocorrências Setor'!L261-1)</f>
        <v>0.36842105263157898</v>
      </c>
      <c r="M273" s="58">
        <f>IF('Total de Ocorrências Setor'!M261=0,"n.d.",'Total de Ocorrências Setor'!M273/'Total de Ocorrências Setor'!M261-1)</f>
        <v>0.11111111111111116</v>
      </c>
      <c r="N273" s="58">
        <f>IF('Total de Ocorrências Setor'!N261=0,"n.d.",'Total de Ocorrências Setor'!N273/'Total de Ocorrências Setor'!N261-1)</f>
        <v>0.47368421052631571</v>
      </c>
      <c r="O273" s="58">
        <f>IF('Total de Ocorrências Setor'!O261=0,"n.d.",'Total de Ocorrências Setor'!O273/'Total de Ocorrências Setor'!O261-1)</f>
        <v>2</v>
      </c>
      <c r="P273" s="58">
        <f>IF('Total de Ocorrências Setor'!P261=0,"n.d.",'Total de Ocorrências Setor'!P273/'Total de Ocorrências Setor'!P261-1)</f>
        <v>0.35087719298245612</v>
      </c>
      <c r="Q273" s="57">
        <f>IF('Total de Ocorrências Setor'!Q261=0,"n.d.",'Total de Ocorrências Setor'!Q273/'Total de Ocorrências Setor'!Q261-1)</f>
        <v>0.14999999999999991</v>
      </c>
      <c r="R273" s="58">
        <f>IF('Total de Ocorrências Setor'!R261=0,"n.d.",'Total de Ocorrências Setor'!R273/'Total de Ocorrências Setor'!R261-1)</f>
        <v>-0.1428571428571429</v>
      </c>
      <c r="S273" s="58">
        <f>IF('Total de Ocorrências Setor'!S261=0,"n.d.",'Total de Ocorrências Setor'!S273/'Total de Ocorrências Setor'!S261-1)</f>
        <v>0.35294117647058831</v>
      </c>
      <c r="T273" s="58">
        <f>IF('Total de Ocorrências Setor'!T261=0,"n.d.",'Total de Ocorrências Setor'!T273/'Total de Ocorrências Setor'!T261-1)</f>
        <v>0</v>
      </c>
      <c r="U273" s="59">
        <f>IF('Total de Ocorrências Setor'!U261=0,"n.d.",'Total de Ocorrências Setor'!U273/'Total de Ocorrências Setor'!U261-1)</f>
        <v>0.13461538461538458</v>
      </c>
      <c r="V273" s="58">
        <f>IF('Total de Ocorrências Setor'!V261=0,"n.d.",'Total de Ocorrências Setor'!V273/'Total de Ocorrências Setor'!V261-1)</f>
        <v>-4.5454545454545414E-2</v>
      </c>
      <c r="W273" s="60" t="str">
        <f>IF('Total de Ocorrências Setor'!W261=0,"n.d.",'Total de Ocorrências Setor'!W273/'Total de Ocorrências Setor'!W261-1)</f>
        <v>n.d.</v>
      </c>
      <c r="X273" s="59" t="str">
        <f>IF('Total de Ocorrências Setor'!X261=0,"n.d.",'Total de Ocorrências Setor'!X273/'Total de Ocorrências Setor'!X261-1)</f>
        <v>n.d.</v>
      </c>
      <c r="Y273" s="56"/>
    </row>
    <row r="274" spans="1:25" x14ac:dyDescent="0.35">
      <c r="A274" s="71">
        <v>41395</v>
      </c>
      <c r="B274" s="57">
        <f>IF('Total de Ocorrências Setor'!B262=0,"n.d.",'Total de Ocorrências Setor'!B274/'Total de Ocorrências Setor'!B262-1)</f>
        <v>-0.21052631578947367</v>
      </c>
      <c r="C274" s="58">
        <f>IF('Total de Ocorrências Setor'!C262=0,"n.d.",'Total de Ocorrências Setor'!C274/'Total de Ocorrências Setor'!C262-1)</f>
        <v>-0.37894736842105259</v>
      </c>
      <c r="D274" s="58">
        <f>IF('Total de Ocorrências Setor'!D262=0,"n.d.",'Total de Ocorrências Setor'!D274/'Total de Ocorrências Setor'!D262-1)</f>
        <v>1.9607843137254832E-2</v>
      </c>
      <c r="E274" s="58">
        <f>IF('Total de Ocorrências Setor'!E262=0,"n.d.",'Total de Ocorrências Setor'!E274/'Total de Ocorrências Setor'!E262-1)</f>
        <v>-1</v>
      </c>
      <c r="F274" s="58">
        <f>IF('Total de Ocorrências Setor'!F262=0,"n.d.",'Total de Ocorrências Setor'!F274/'Total de Ocorrências Setor'!F262-1)</f>
        <v>-0.23529411764705888</v>
      </c>
      <c r="G274" s="57">
        <f>IF('Total de Ocorrências Setor'!G262=0,"n.d.",'Total de Ocorrências Setor'!G274/'Total de Ocorrências Setor'!G262-1)</f>
        <v>-0.13043478260869568</v>
      </c>
      <c r="H274" s="58">
        <f>IF('Total de Ocorrências Setor'!H262=0,"n.d.",'Total de Ocorrências Setor'!H274/'Total de Ocorrências Setor'!H262-1)</f>
        <v>-0.23809523809523814</v>
      </c>
      <c r="I274" s="58">
        <f>IF('Total de Ocorrências Setor'!I262=0,"n.d.",'Total de Ocorrências Setor'!I274/'Total de Ocorrências Setor'!I262-1)</f>
        <v>0.18181818181818188</v>
      </c>
      <c r="J274" s="58" t="str">
        <f>IF('Total de Ocorrências Setor'!J262=0,"n.d.",'Total de Ocorrências Setor'!J274/'Total de Ocorrências Setor'!J262-1)</f>
        <v>n.d.</v>
      </c>
      <c r="K274" s="59">
        <f>IF('Total de Ocorrências Setor'!K262=0,"n.d.",'Total de Ocorrências Setor'!K274/'Total de Ocorrências Setor'!K262-1)</f>
        <v>-6.0606060606060552E-2</v>
      </c>
      <c r="L274" s="58">
        <f>IF('Total de Ocorrências Setor'!L262=0,"n.d.",'Total de Ocorrências Setor'!L274/'Total de Ocorrências Setor'!L262-1)</f>
        <v>-0.22222222222222221</v>
      </c>
      <c r="M274" s="58">
        <f>IF('Total de Ocorrências Setor'!M262=0,"n.d.",'Total de Ocorrências Setor'!M274/'Total de Ocorrências Setor'!M262-1)</f>
        <v>-0.125</v>
      </c>
      <c r="N274" s="58">
        <f>IF('Total de Ocorrências Setor'!N262=0,"n.d.",'Total de Ocorrências Setor'!N274/'Total de Ocorrências Setor'!N262-1)</f>
        <v>-0.37037037037037035</v>
      </c>
      <c r="O274" s="58">
        <f>IF('Total de Ocorrências Setor'!O262=0,"n.d.",'Total de Ocorrências Setor'!O274/'Total de Ocorrências Setor'!O262-1)</f>
        <v>-0.75</v>
      </c>
      <c r="P274" s="58">
        <f>IF('Total de Ocorrências Setor'!P262=0,"n.d.",'Total de Ocorrências Setor'!P274/'Total de Ocorrências Setor'!P262-1)</f>
        <v>-0.26829268292682928</v>
      </c>
      <c r="Q274" s="57">
        <f>IF('Total de Ocorrências Setor'!Q262=0,"n.d.",'Total de Ocorrências Setor'!Q274/'Total de Ocorrências Setor'!Q262-1)</f>
        <v>8.3333333333333259E-2</v>
      </c>
      <c r="R274" s="58">
        <f>IF('Total de Ocorrências Setor'!R262=0,"n.d.",'Total de Ocorrências Setor'!R274/'Total de Ocorrências Setor'!R262-1)</f>
        <v>0</v>
      </c>
      <c r="S274" s="58">
        <f>IF('Total de Ocorrências Setor'!S262=0,"n.d.",'Total de Ocorrências Setor'!S274/'Total de Ocorrências Setor'!S262-1)</f>
        <v>-0.53846153846153844</v>
      </c>
      <c r="T274" s="58">
        <f>IF('Total de Ocorrências Setor'!T262=0,"n.d.",'Total de Ocorrências Setor'!T274/'Total de Ocorrências Setor'!T262-1)</f>
        <v>-0.75</v>
      </c>
      <c r="U274" s="59">
        <f>IF('Total de Ocorrências Setor'!U262=0,"n.d.",'Total de Ocorrências Setor'!U274/'Total de Ocorrências Setor'!U262-1)</f>
        <v>-0.18367346938775508</v>
      </c>
      <c r="V274" s="58">
        <f>IF('Total de Ocorrências Setor'!V262=0,"n.d.",'Total de Ocorrências Setor'!V274/'Total de Ocorrências Setor'!V262-1)</f>
        <v>1</v>
      </c>
      <c r="W274" s="60" t="str">
        <f>IF('Total de Ocorrências Setor'!W262=0,"n.d.",'Total de Ocorrências Setor'!W274/'Total de Ocorrências Setor'!W262-1)</f>
        <v>n.d.</v>
      </c>
      <c r="X274" s="59" t="str">
        <f>IF('Total de Ocorrências Setor'!X262=0,"n.d.",'Total de Ocorrências Setor'!X274/'Total de Ocorrências Setor'!X262-1)</f>
        <v>n.d.</v>
      </c>
      <c r="Y274" s="56"/>
    </row>
    <row r="275" spans="1:25" x14ac:dyDescent="0.35">
      <c r="A275" s="71">
        <v>41426</v>
      </c>
      <c r="B275" s="57">
        <f>IF('Total de Ocorrências Setor'!B263=0,"n.d.",'Total de Ocorrências Setor'!B275/'Total de Ocorrências Setor'!B263-1)</f>
        <v>-0.26530612244897955</v>
      </c>
      <c r="C275" s="58">
        <f>IF('Total de Ocorrências Setor'!C263=0,"n.d.",'Total de Ocorrências Setor'!C275/'Total de Ocorrências Setor'!C263-1)</f>
        <v>-4.081632653061229E-2</v>
      </c>
      <c r="D275" s="58">
        <f>IF('Total de Ocorrências Setor'!D263=0,"n.d.",'Total de Ocorrências Setor'!D275/'Total de Ocorrências Setor'!D263-1)</f>
        <v>0.13793103448275867</v>
      </c>
      <c r="E275" s="58">
        <f>IF('Total de Ocorrências Setor'!E263=0,"n.d.",'Total de Ocorrências Setor'!E275/'Total de Ocorrências Setor'!E263-1)</f>
        <v>0</v>
      </c>
      <c r="F275" s="58">
        <f>IF('Total de Ocorrências Setor'!F263=0,"n.d.",'Total de Ocorrências Setor'!F275/'Total de Ocorrências Setor'!F263-1)</f>
        <v>-4.4303797468354444E-2</v>
      </c>
      <c r="G275" s="57">
        <f>IF('Total de Ocorrências Setor'!G263=0,"n.d.",'Total de Ocorrências Setor'!G275/'Total de Ocorrências Setor'!G263-1)</f>
        <v>-0.13043478260869568</v>
      </c>
      <c r="H275" s="58">
        <f>IF('Total de Ocorrências Setor'!H263=0,"n.d.",'Total de Ocorrências Setor'!H275/'Total de Ocorrências Setor'!H263-1)</f>
        <v>-6.6666666666666652E-2</v>
      </c>
      <c r="I275" s="58">
        <f>IF('Total de Ocorrências Setor'!I263=0,"n.d.",'Total de Ocorrências Setor'!I275/'Total de Ocorrências Setor'!I263-1)</f>
        <v>-0.36</v>
      </c>
      <c r="J275" s="58" t="str">
        <f>IF('Total de Ocorrências Setor'!J263=0,"n.d.",'Total de Ocorrências Setor'!J275/'Total de Ocorrências Setor'!J263-1)</f>
        <v>n.d.</v>
      </c>
      <c r="K275" s="59">
        <f>IF('Total de Ocorrências Setor'!K263=0,"n.d.",'Total de Ocorrências Setor'!K275/'Total de Ocorrências Setor'!K263-1)</f>
        <v>-0.20634920634920639</v>
      </c>
      <c r="L275" s="58">
        <f>IF('Total de Ocorrências Setor'!L263=0,"n.d.",'Total de Ocorrências Setor'!L275/'Total de Ocorrências Setor'!L263-1)</f>
        <v>1.6153846153846154</v>
      </c>
      <c r="M275" s="58">
        <f>IF('Total de Ocorrências Setor'!M263=0,"n.d.",'Total de Ocorrências Setor'!M275/'Total de Ocorrências Setor'!M263-1)</f>
        <v>0.26666666666666661</v>
      </c>
      <c r="N275" s="58">
        <f>IF('Total de Ocorrências Setor'!N263=0,"n.d.",'Total de Ocorrências Setor'!N275/'Total de Ocorrências Setor'!N263-1)</f>
        <v>-0.26923076923076927</v>
      </c>
      <c r="O275" s="58">
        <f>IF('Total de Ocorrências Setor'!O263=0,"n.d.",'Total de Ocorrências Setor'!O275/'Total de Ocorrências Setor'!O263-1)</f>
        <v>0.33333333333333326</v>
      </c>
      <c r="P275" s="58">
        <f>IF('Total de Ocorrências Setor'!P263=0,"n.d.",'Total de Ocorrências Setor'!P275/'Total de Ocorrências Setor'!P263-1)</f>
        <v>0.33333333333333326</v>
      </c>
      <c r="Q275" s="57">
        <f>IF('Total de Ocorrências Setor'!Q263=0,"n.d.",'Total de Ocorrências Setor'!Q275/'Total de Ocorrências Setor'!Q263-1)</f>
        <v>0.18181818181818188</v>
      </c>
      <c r="R275" s="58">
        <f>IF('Total de Ocorrências Setor'!R263=0,"n.d.",'Total de Ocorrências Setor'!R275/'Total de Ocorrências Setor'!R263-1)</f>
        <v>0.45454545454545459</v>
      </c>
      <c r="S275" s="58">
        <f>IF('Total de Ocorrências Setor'!S263=0,"n.d.",'Total de Ocorrências Setor'!S275/'Total de Ocorrências Setor'!S263-1)</f>
        <v>-0.21052631578947367</v>
      </c>
      <c r="T275" s="58">
        <f>IF('Total de Ocorrências Setor'!T263=0,"n.d.",'Total de Ocorrências Setor'!T275/'Total de Ocorrências Setor'!T263-1)</f>
        <v>3</v>
      </c>
      <c r="U275" s="59">
        <f>IF('Total de Ocorrências Setor'!U263=0,"n.d.",'Total de Ocorrências Setor'!U275/'Total de Ocorrências Setor'!U263-1)</f>
        <v>0.14285714285714279</v>
      </c>
      <c r="V275" s="58">
        <f>IF('Total de Ocorrências Setor'!V263=0,"n.d.",'Total de Ocorrências Setor'!V275/'Total de Ocorrências Setor'!V263-1)</f>
        <v>0.66666666666666674</v>
      </c>
      <c r="W275" s="60" t="str">
        <f>IF('Total de Ocorrências Setor'!W263=0,"n.d.",'Total de Ocorrências Setor'!W275/'Total de Ocorrências Setor'!W263-1)</f>
        <v>n.d.</v>
      </c>
      <c r="X275" s="59" t="str">
        <f>IF('Total de Ocorrências Setor'!X263=0,"n.d.",'Total de Ocorrências Setor'!X275/'Total de Ocorrências Setor'!X263-1)</f>
        <v>n.d.</v>
      </c>
      <c r="Y275" s="56"/>
    </row>
    <row r="276" spans="1:25" x14ac:dyDescent="0.35">
      <c r="A276" s="71">
        <v>41456</v>
      </c>
      <c r="B276" s="57">
        <f>IF('Total de Ocorrências Setor'!B264=0,"n.d.",'Total de Ocorrências Setor'!B276/'Total de Ocorrências Setor'!B264-1)</f>
        <v>-0.53846153846153844</v>
      </c>
      <c r="C276" s="58">
        <f>IF('Total de Ocorrências Setor'!C264=0,"n.d.",'Total de Ocorrências Setor'!C276/'Total de Ocorrências Setor'!C264-1)</f>
        <v>-0.30303030303030298</v>
      </c>
      <c r="D276" s="58">
        <f>IF('Total de Ocorrências Setor'!D264=0,"n.d.",'Total de Ocorrências Setor'!D276/'Total de Ocorrências Setor'!D264-1)</f>
        <v>-0.21250000000000002</v>
      </c>
      <c r="E276" s="58">
        <f>IF('Total de Ocorrências Setor'!E264=0,"n.d.",'Total de Ocorrências Setor'!E276/'Total de Ocorrências Setor'!E264-1)</f>
        <v>0.5</v>
      </c>
      <c r="F276" s="58">
        <f>IF('Total de Ocorrências Setor'!F264=0,"n.d.",'Total de Ocorrências Setor'!F276/'Total de Ocorrências Setor'!F264-1)</f>
        <v>-0.31999999999999995</v>
      </c>
      <c r="G276" s="57">
        <f>IF('Total de Ocorrências Setor'!G264=0,"n.d.",'Total de Ocorrências Setor'!G276/'Total de Ocorrências Setor'!G264-1)</f>
        <v>0.4375</v>
      </c>
      <c r="H276" s="58">
        <f>IF('Total de Ocorrências Setor'!H264=0,"n.d.",'Total de Ocorrências Setor'!H276/'Total de Ocorrências Setor'!H264-1)</f>
        <v>0.89999999999999991</v>
      </c>
      <c r="I276" s="58">
        <f>IF('Total de Ocorrências Setor'!I264=0,"n.d.",'Total de Ocorrências Setor'!I276/'Total de Ocorrências Setor'!I264-1)</f>
        <v>0.8</v>
      </c>
      <c r="J276" s="58" t="str">
        <f>IF('Total de Ocorrências Setor'!J264=0,"n.d.",'Total de Ocorrências Setor'!J276/'Total de Ocorrências Setor'!J264-1)</f>
        <v>n.d.</v>
      </c>
      <c r="K276" s="59">
        <f>IF('Total de Ocorrências Setor'!K264=0,"n.d.",'Total de Ocorrências Setor'!K276/'Total de Ocorrências Setor'!K264-1)</f>
        <v>0.68292682926829262</v>
      </c>
      <c r="L276" s="58">
        <f>IF('Total de Ocorrências Setor'!L264=0,"n.d.",'Total de Ocorrências Setor'!L276/'Total de Ocorrências Setor'!L264-1)</f>
        <v>-0.36363636363636365</v>
      </c>
      <c r="M276" s="58">
        <f>IF('Total de Ocorrências Setor'!M264=0,"n.d.",'Total de Ocorrências Setor'!M276/'Total de Ocorrências Setor'!M264-1)</f>
        <v>0.7</v>
      </c>
      <c r="N276" s="58">
        <f>IF('Total de Ocorrências Setor'!N264=0,"n.d.",'Total de Ocorrências Setor'!N276/'Total de Ocorrências Setor'!N264-1)</f>
        <v>-0.28000000000000003</v>
      </c>
      <c r="O276" s="58" t="str">
        <f>IF('Total de Ocorrências Setor'!O264=0,"n.d.",'Total de Ocorrências Setor'!O276/'Total de Ocorrências Setor'!O264-1)</f>
        <v>n.d.</v>
      </c>
      <c r="P276" s="58">
        <f>IF('Total de Ocorrências Setor'!P264=0,"n.d.",'Total de Ocorrências Setor'!P276/'Total de Ocorrências Setor'!P264-1)</f>
        <v>-0.17647058823529416</v>
      </c>
      <c r="Q276" s="57">
        <f>IF('Total de Ocorrências Setor'!Q264=0,"n.d.",'Total de Ocorrências Setor'!Q276/'Total de Ocorrências Setor'!Q264-1)</f>
        <v>0</v>
      </c>
      <c r="R276" s="58">
        <f>IF('Total de Ocorrências Setor'!R264=0,"n.d.",'Total de Ocorrências Setor'!R276/'Total de Ocorrências Setor'!R264-1)</f>
        <v>0.63636363636363646</v>
      </c>
      <c r="S276" s="58">
        <f>IF('Total de Ocorrências Setor'!S264=0,"n.d.",'Total de Ocorrências Setor'!S276/'Total de Ocorrências Setor'!S264-1)</f>
        <v>-0.30434782608695654</v>
      </c>
      <c r="T276" s="58">
        <f>IF('Total de Ocorrências Setor'!T264=0,"n.d.",'Total de Ocorrências Setor'!T276/'Total de Ocorrências Setor'!T264-1)</f>
        <v>-0.5</v>
      </c>
      <c r="U276" s="59">
        <f>IF('Total de Ocorrências Setor'!U264=0,"n.d.",'Total de Ocorrências Setor'!U276/'Total de Ocorrências Setor'!U264-1)</f>
        <v>-1.8867924528301883E-2</v>
      </c>
      <c r="V276" s="58">
        <f>IF('Total de Ocorrências Setor'!V264=0,"n.d.",'Total de Ocorrências Setor'!V276/'Total de Ocorrências Setor'!V264-1)</f>
        <v>-0.10526315789473684</v>
      </c>
      <c r="W276" s="60" t="str">
        <f>IF('Total de Ocorrências Setor'!W264=0,"n.d.",'Total de Ocorrências Setor'!W276/'Total de Ocorrências Setor'!W264-1)</f>
        <v>n.d.</v>
      </c>
      <c r="X276" s="59" t="str">
        <f>IF('Total de Ocorrências Setor'!X264=0,"n.d.",'Total de Ocorrências Setor'!X276/'Total de Ocorrências Setor'!X264-1)</f>
        <v>n.d.</v>
      </c>
      <c r="Y276" s="56"/>
    </row>
    <row r="277" spans="1:25" x14ac:dyDescent="0.35">
      <c r="A277" s="71">
        <v>41487</v>
      </c>
      <c r="B277" s="57">
        <f>IF('Total de Ocorrências Setor'!B265=0,"n.d.",'Total de Ocorrências Setor'!B277/'Total de Ocorrências Setor'!B265-1)</f>
        <v>-0.3125</v>
      </c>
      <c r="C277" s="58">
        <f>IF('Total de Ocorrências Setor'!C265=0,"n.d.",'Total de Ocorrências Setor'!C277/'Total de Ocorrências Setor'!C265-1)</f>
        <v>-0.23809523809523814</v>
      </c>
      <c r="D277" s="58">
        <f>IF('Total de Ocorrências Setor'!D265=0,"n.d.",'Total de Ocorrências Setor'!D277/'Total de Ocorrências Setor'!D265-1)</f>
        <v>-0.1728395061728395</v>
      </c>
      <c r="E277" s="58" t="str">
        <f>IF('Total de Ocorrências Setor'!E265=0,"n.d.",'Total de Ocorrências Setor'!E277/'Total de Ocorrências Setor'!E265-1)</f>
        <v>n.d.</v>
      </c>
      <c r="F277" s="58">
        <f>IF('Total de Ocorrências Setor'!F265=0,"n.d.",'Total de Ocorrências Setor'!F277/'Total de Ocorrências Setor'!F265-1)</f>
        <v>-0.22395833333333337</v>
      </c>
      <c r="G277" s="57">
        <f>IF('Total de Ocorrências Setor'!G265=0,"n.d.",'Total de Ocorrências Setor'!G277/'Total de Ocorrências Setor'!G265-1)</f>
        <v>0.26923076923076916</v>
      </c>
      <c r="H277" s="58">
        <f>IF('Total de Ocorrências Setor'!H265=0,"n.d.",'Total de Ocorrências Setor'!H277/'Total de Ocorrências Setor'!H265-1)</f>
        <v>-0.25806451612903225</v>
      </c>
      <c r="I277" s="58">
        <f>IF('Total de Ocorrências Setor'!I265=0,"n.d.",'Total de Ocorrências Setor'!I277/'Total de Ocorrências Setor'!I265-1)</f>
        <v>0.47619047619047628</v>
      </c>
      <c r="J277" s="58">
        <f>IF('Total de Ocorrências Setor'!J265=0,"n.d.",'Total de Ocorrências Setor'!J277/'Total de Ocorrências Setor'!J265-1)</f>
        <v>0.5</v>
      </c>
      <c r="K277" s="59">
        <f>IF('Total de Ocorrências Setor'!K265=0,"n.d.",'Total de Ocorrências Setor'!K277/'Total de Ocorrências Setor'!K265-1)</f>
        <v>0.125</v>
      </c>
      <c r="L277" s="58">
        <f>IF('Total de Ocorrências Setor'!L265=0,"n.d.",'Total de Ocorrências Setor'!L277/'Total de Ocorrências Setor'!L265-1)</f>
        <v>-0.21739130434782605</v>
      </c>
      <c r="M277" s="58">
        <f>IF('Total de Ocorrências Setor'!M265=0,"n.d.",'Total de Ocorrências Setor'!M277/'Total de Ocorrências Setor'!M265-1)</f>
        <v>3.125E-2</v>
      </c>
      <c r="N277" s="58">
        <f>IF('Total de Ocorrências Setor'!N265=0,"n.d.",'Total de Ocorrências Setor'!N277/'Total de Ocorrências Setor'!N265-1)</f>
        <v>-0.23076923076923073</v>
      </c>
      <c r="O277" s="58" t="str">
        <f>IF('Total de Ocorrências Setor'!O265=0,"n.d.",'Total de Ocorrências Setor'!O277/'Total de Ocorrências Setor'!O265-1)</f>
        <v>n.d.</v>
      </c>
      <c r="P277" s="58">
        <f>IF('Total de Ocorrências Setor'!P265=0,"n.d.",'Total de Ocorrências Setor'!P277/'Total de Ocorrências Setor'!P265-1)</f>
        <v>-0.12345679012345678</v>
      </c>
      <c r="Q277" s="57">
        <f>IF('Total de Ocorrências Setor'!Q265=0,"n.d.",'Total de Ocorrências Setor'!Q277/'Total de Ocorrências Setor'!Q265-1)</f>
        <v>-0.1428571428571429</v>
      </c>
      <c r="R277" s="58">
        <f>IF('Total de Ocorrências Setor'!R265=0,"n.d.",'Total de Ocorrências Setor'!R277/'Total de Ocorrências Setor'!R265-1)</f>
        <v>0.57894736842105265</v>
      </c>
      <c r="S277" s="58">
        <f>IF('Total de Ocorrências Setor'!S265=0,"n.d.",'Total de Ocorrências Setor'!S277/'Total de Ocorrências Setor'!S265-1)</f>
        <v>0.19047619047619047</v>
      </c>
      <c r="T277" s="58" t="str">
        <f>IF('Total de Ocorrências Setor'!T265=0,"n.d.",'Total de Ocorrências Setor'!T277/'Total de Ocorrências Setor'!T265-1)</f>
        <v>n.d.</v>
      </c>
      <c r="U277" s="59">
        <f>IF('Total de Ocorrências Setor'!U265=0,"n.d.",'Total de Ocorrências Setor'!U277/'Total de Ocorrências Setor'!U265-1)</f>
        <v>0.19672131147540983</v>
      </c>
      <c r="V277" s="58">
        <f>IF('Total de Ocorrências Setor'!V265=0,"n.d.",'Total de Ocorrências Setor'!V277/'Total de Ocorrências Setor'!V265-1)</f>
        <v>0</v>
      </c>
      <c r="W277" s="60" t="str">
        <f>IF('Total de Ocorrências Setor'!W265=0,"n.d.",'Total de Ocorrências Setor'!W277/'Total de Ocorrências Setor'!W265-1)</f>
        <v>n.d.</v>
      </c>
      <c r="X277" s="59" t="str">
        <f>IF('Total de Ocorrências Setor'!X265=0,"n.d.",'Total de Ocorrências Setor'!X277/'Total de Ocorrências Setor'!X265-1)</f>
        <v>n.d.</v>
      </c>
      <c r="Y277" s="56"/>
    </row>
    <row r="278" spans="1:25" x14ac:dyDescent="0.35">
      <c r="A278" s="71">
        <v>41518</v>
      </c>
      <c r="B278" s="57">
        <f>IF('Total de Ocorrências Setor'!B266=0,"n.d.",'Total de Ocorrências Setor'!B278/'Total de Ocorrências Setor'!B266-1)</f>
        <v>-0.16666666666666663</v>
      </c>
      <c r="C278" s="58">
        <f>IF('Total de Ocorrências Setor'!C266=0,"n.d.",'Total de Ocorrências Setor'!C278/'Total de Ocorrências Setor'!C266-1)</f>
        <v>0</v>
      </c>
      <c r="D278" s="58">
        <f>IF('Total de Ocorrências Setor'!D266=0,"n.d.",'Total de Ocorrências Setor'!D278/'Total de Ocorrências Setor'!D266-1)</f>
        <v>0.74358974358974361</v>
      </c>
      <c r="E278" s="58">
        <f>IF('Total de Ocorrências Setor'!E266=0,"n.d.",'Total de Ocorrências Setor'!E278/'Total de Ocorrências Setor'!E266-1)</f>
        <v>-0.5</v>
      </c>
      <c r="F278" s="58">
        <f>IF('Total de Ocorrências Setor'!F266=0,"n.d.",'Total de Ocorrências Setor'!F278/'Total de Ocorrências Setor'!F266-1)</f>
        <v>0.15555555555555545</v>
      </c>
      <c r="G278" s="57">
        <f>IF('Total de Ocorrências Setor'!G266=0,"n.d.",'Total de Ocorrências Setor'!G278/'Total de Ocorrências Setor'!G266-1)</f>
        <v>0.35000000000000009</v>
      </c>
      <c r="H278" s="58">
        <f>IF('Total de Ocorrências Setor'!H266=0,"n.d.",'Total de Ocorrências Setor'!H278/'Total de Ocorrências Setor'!H266-1)</f>
        <v>6.25E-2</v>
      </c>
      <c r="I278" s="58">
        <f>IF('Total de Ocorrências Setor'!I266=0,"n.d.",'Total de Ocorrências Setor'!I278/'Total de Ocorrências Setor'!I266-1)</f>
        <v>0.16666666666666674</v>
      </c>
      <c r="J278" s="58" t="str">
        <f>IF('Total de Ocorrências Setor'!J266=0,"n.d.",'Total de Ocorrências Setor'!J278/'Total de Ocorrências Setor'!J266-1)</f>
        <v>n.d.</v>
      </c>
      <c r="K278" s="59">
        <f>IF('Total de Ocorrências Setor'!K266=0,"n.d.",'Total de Ocorrências Setor'!K278/'Total de Ocorrências Setor'!K266-1)</f>
        <v>0.22222222222222232</v>
      </c>
      <c r="L278" s="58">
        <f>IF('Total de Ocorrências Setor'!L266=0,"n.d.",'Total de Ocorrências Setor'!L278/'Total de Ocorrências Setor'!L266-1)</f>
        <v>-0.16000000000000003</v>
      </c>
      <c r="M278" s="58">
        <f>IF('Total de Ocorrências Setor'!M266=0,"n.d.",'Total de Ocorrências Setor'!M278/'Total de Ocorrências Setor'!M266-1)</f>
        <v>0.58823529411764697</v>
      </c>
      <c r="N278" s="58">
        <f>IF('Total de Ocorrências Setor'!N266=0,"n.d.",'Total de Ocorrências Setor'!N278/'Total de Ocorrências Setor'!N266-1)</f>
        <v>0.66666666666666674</v>
      </c>
      <c r="O278" s="58" t="str">
        <f>IF('Total de Ocorrências Setor'!O266=0,"n.d.",'Total de Ocorrências Setor'!O278/'Total de Ocorrências Setor'!O266-1)</f>
        <v>n.d.</v>
      </c>
      <c r="P278" s="58">
        <f>IF('Total de Ocorrências Setor'!P266=0,"n.d.",'Total de Ocorrências Setor'!P278/'Total de Ocorrências Setor'!P266-1)</f>
        <v>0.31578947368421062</v>
      </c>
      <c r="Q278" s="57">
        <f>IF('Total de Ocorrências Setor'!Q266=0,"n.d.",'Total de Ocorrências Setor'!Q278/'Total de Ocorrências Setor'!Q266-1)</f>
        <v>0.21428571428571419</v>
      </c>
      <c r="R278" s="58">
        <f>IF('Total de Ocorrências Setor'!R266=0,"n.d.",'Total de Ocorrências Setor'!R278/'Total de Ocorrências Setor'!R266-1)</f>
        <v>0</v>
      </c>
      <c r="S278" s="58">
        <f>IF('Total de Ocorrências Setor'!S266=0,"n.d.",'Total de Ocorrências Setor'!S278/'Total de Ocorrências Setor'!S266-1)</f>
        <v>0.30769230769230771</v>
      </c>
      <c r="T278" s="58">
        <f>IF('Total de Ocorrências Setor'!T266=0,"n.d.",'Total de Ocorrências Setor'!T278/'Total de Ocorrências Setor'!T266-1)</f>
        <v>1</v>
      </c>
      <c r="U278" s="59">
        <f>IF('Total de Ocorrências Setor'!U266=0,"n.d.",'Total de Ocorrências Setor'!U278/'Total de Ocorrências Setor'!U266-1)</f>
        <v>0.16666666666666674</v>
      </c>
      <c r="V278" s="58">
        <f>IF('Total de Ocorrências Setor'!V266=0,"n.d.",'Total de Ocorrências Setor'!V278/'Total de Ocorrências Setor'!V266-1)</f>
        <v>0</v>
      </c>
      <c r="W278" s="60" t="str">
        <f>IF('Total de Ocorrências Setor'!W266=0,"n.d.",'Total de Ocorrências Setor'!W278/'Total de Ocorrências Setor'!W266-1)</f>
        <v>n.d.</v>
      </c>
      <c r="X278" s="59" t="str">
        <f>IF('Total de Ocorrências Setor'!X266=0,"n.d.",'Total de Ocorrências Setor'!X278/'Total de Ocorrências Setor'!X266-1)</f>
        <v>n.d.</v>
      </c>
      <c r="Y278" s="56"/>
    </row>
    <row r="279" spans="1:25" x14ac:dyDescent="0.35">
      <c r="A279" s="71">
        <v>41548</v>
      </c>
      <c r="B279" s="57">
        <f>IF('Total de Ocorrências Setor'!B267=0,"n.d.",'Total de Ocorrências Setor'!B279/'Total de Ocorrências Setor'!B267-1)</f>
        <v>2.7777777777777679E-2</v>
      </c>
      <c r="C279" s="58">
        <f>IF('Total de Ocorrências Setor'!C267=0,"n.d.",'Total de Ocorrências Setor'!C279/'Total de Ocorrências Setor'!C267-1)</f>
        <v>3.3898305084745672E-2</v>
      </c>
      <c r="D279" s="58">
        <f>IF('Total de Ocorrências Setor'!D267=0,"n.d.",'Total de Ocorrências Setor'!D279/'Total de Ocorrências Setor'!D267-1)</f>
        <v>0.44444444444444442</v>
      </c>
      <c r="E279" s="58">
        <f>IF('Total de Ocorrências Setor'!E267=0,"n.d.",'Total de Ocorrências Setor'!E279/'Total de Ocorrências Setor'!E267-1)</f>
        <v>0.66666666666666674</v>
      </c>
      <c r="F279" s="58">
        <f>IF('Total de Ocorrências Setor'!F267=0,"n.d.",'Total de Ocorrências Setor'!F279/'Total de Ocorrências Setor'!F267-1)</f>
        <v>0.19078947368421062</v>
      </c>
      <c r="G279" s="57">
        <f>IF('Total de Ocorrências Setor'!G267=0,"n.d.",'Total de Ocorrências Setor'!G279/'Total de Ocorrências Setor'!G267-1)</f>
        <v>-3.703703703703709E-2</v>
      </c>
      <c r="H279" s="58">
        <f>IF('Total de Ocorrências Setor'!H267=0,"n.d.",'Total de Ocorrências Setor'!H279/'Total de Ocorrências Setor'!H267-1)</f>
        <v>0.16666666666666674</v>
      </c>
      <c r="I279" s="58">
        <f>IF('Total de Ocorrências Setor'!I267=0,"n.d.",'Total de Ocorrências Setor'!I279/'Total de Ocorrências Setor'!I267-1)</f>
        <v>-0.12903225806451613</v>
      </c>
      <c r="J279" s="58" t="str">
        <f>IF('Total de Ocorrências Setor'!J267=0,"n.d.",'Total de Ocorrências Setor'!J279/'Total de Ocorrências Setor'!J267-1)</f>
        <v>n.d.</v>
      </c>
      <c r="K279" s="59">
        <f>IF('Total de Ocorrências Setor'!K267=0,"n.d.",'Total de Ocorrências Setor'!K279/'Total de Ocorrências Setor'!K267-1)</f>
        <v>-2.6315789473684181E-2</v>
      </c>
      <c r="L279" s="58">
        <f>IF('Total de Ocorrências Setor'!L267=0,"n.d.",'Total de Ocorrências Setor'!L279/'Total de Ocorrências Setor'!L267-1)</f>
        <v>1.1666666666666665</v>
      </c>
      <c r="M279" s="58">
        <f>IF('Total de Ocorrências Setor'!M267=0,"n.d.",'Total de Ocorrências Setor'!M279/'Total de Ocorrências Setor'!M267-1)</f>
        <v>0.61538461538461542</v>
      </c>
      <c r="N279" s="58">
        <f>IF('Total de Ocorrências Setor'!N267=0,"n.d.",'Total de Ocorrências Setor'!N279/'Total de Ocorrências Setor'!N267-1)</f>
        <v>1.125</v>
      </c>
      <c r="O279" s="58" t="str">
        <f>IF('Total de Ocorrências Setor'!O267=0,"n.d.",'Total de Ocorrências Setor'!O279/'Total de Ocorrências Setor'!O267-1)</f>
        <v>n.d.</v>
      </c>
      <c r="P279" s="58">
        <f>IF('Total de Ocorrências Setor'!P267=0,"n.d.",'Total de Ocorrências Setor'!P279/'Total de Ocorrências Setor'!P267-1)</f>
        <v>1.1224489795918369</v>
      </c>
      <c r="Q279" s="57">
        <f>IF('Total de Ocorrências Setor'!Q267=0,"n.d.",'Total de Ocorrências Setor'!Q279/'Total de Ocorrências Setor'!Q267-1)</f>
        <v>-0.27272727272727271</v>
      </c>
      <c r="R279" s="58">
        <f>IF('Total de Ocorrências Setor'!R267=0,"n.d.",'Total de Ocorrências Setor'!R279/'Total de Ocorrências Setor'!R267-1)</f>
        <v>-0.11538461538461542</v>
      </c>
      <c r="S279" s="58">
        <f>IF('Total de Ocorrências Setor'!S267=0,"n.d.",'Total de Ocorrências Setor'!S279/'Total de Ocorrências Setor'!S267-1)</f>
        <v>-0.25</v>
      </c>
      <c r="T279" s="58" t="str">
        <f>IF('Total de Ocorrências Setor'!T267=0,"n.d.",'Total de Ocorrências Setor'!T279/'Total de Ocorrências Setor'!T267-1)</f>
        <v>n.d.</v>
      </c>
      <c r="U279" s="59">
        <f>IF('Total de Ocorrências Setor'!U267=0,"n.d.",'Total de Ocorrências Setor'!U279/'Total de Ocorrências Setor'!U267-1)</f>
        <v>-0.13235294117647056</v>
      </c>
      <c r="V279" s="58">
        <f>IF('Total de Ocorrências Setor'!V267=0,"n.d.",'Total de Ocorrências Setor'!V279/'Total de Ocorrências Setor'!V267-1)</f>
        <v>0.14814814814814814</v>
      </c>
      <c r="W279" s="60" t="str">
        <f>IF('Total de Ocorrências Setor'!W267=0,"n.d.",'Total de Ocorrências Setor'!W279/'Total de Ocorrências Setor'!W267-1)</f>
        <v>n.d.</v>
      </c>
      <c r="X279" s="59" t="str">
        <f>IF('Total de Ocorrências Setor'!X267=0,"n.d.",'Total de Ocorrências Setor'!X279/'Total de Ocorrências Setor'!X267-1)</f>
        <v>n.d.</v>
      </c>
      <c r="Y279" s="56"/>
    </row>
    <row r="280" spans="1:25" x14ac:dyDescent="0.35">
      <c r="A280" s="71">
        <v>41579</v>
      </c>
      <c r="B280" s="57">
        <f>IF('Total de Ocorrências Setor'!B268=0,"n.d.",'Total de Ocorrências Setor'!B280/'Total de Ocorrências Setor'!B268-1)</f>
        <v>-0.33333333333333337</v>
      </c>
      <c r="C280" s="58">
        <f>IF('Total de Ocorrências Setor'!C268=0,"n.d.",'Total de Ocorrências Setor'!C280/'Total de Ocorrências Setor'!C268-1)</f>
        <v>-0.13636363636363635</v>
      </c>
      <c r="D280" s="58">
        <f>IF('Total de Ocorrências Setor'!D268=0,"n.d.",'Total de Ocorrências Setor'!D280/'Total de Ocorrências Setor'!D268-1)</f>
        <v>0.25531914893617014</v>
      </c>
      <c r="E280" s="58" t="str">
        <f>IF('Total de Ocorrências Setor'!E268=0,"n.d.",'Total de Ocorrências Setor'!E280/'Total de Ocorrências Setor'!E268-1)</f>
        <v>n.d.</v>
      </c>
      <c r="F280" s="58">
        <f>IF('Total de Ocorrências Setor'!F268=0,"n.d.",'Total de Ocorrências Setor'!F280/'Total de Ocorrências Setor'!F268-1)</f>
        <v>-3.6764705882352922E-2</v>
      </c>
      <c r="G280" s="57">
        <f>IF('Total de Ocorrências Setor'!G268=0,"n.d.",'Total de Ocorrências Setor'!G280/'Total de Ocorrências Setor'!G268-1)</f>
        <v>0.19999999999999996</v>
      </c>
      <c r="H280" s="58">
        <f>IF('Total de Ocorrências Setor'!H268=0,"n.d.",'Total de Ocorrências Setor'!H280/'Total de Ocorrências Setor'!H268-1)</f>
        <v>-0.11764705882352944</v>
      </c>
      <c r="I280" s="58">
        <f>IF('Total de Ocorrências Setor'!I268=0,"n.d.",'Total de Ocorrências Setor'!I280/'Total de Ocorrências Setor'!I268-1)</f>
        <v>7.1428571428571397E-2</v>
      </c>
      <c r="J280" s="58">
        <f>IF('Total de Ocorrências Setor'!J268=0,"n.d.",'Total de Ocorrências Setor'!J280/'Total de Ocorrências Setor'!J268-1)</f>
        <v>1</v>
      </c>
      <c r="K280" s="59">
        <f>IF('Total de Ocorrências Setor'!K268=0,"n.d.",'Total de Ocorrências Setor'!K280/'Total de Ocorrências Setor'!K268-1)</f>
        <v>8.7719298245614086E-2</v>
      </c>
      <c r="L280" s="58">
        <f>IF('Total de Ocorrências Setor'!L268=0,"n.d.",'Total de Ocorrências Setor'!L280/'Total de Ocorrências Setor'!L268-1)</f>
        <v>-0.15384615384615385</v>
      </c>
      <c r="M280" s="58">
        <f>IF('Total de Ocorrências Setor'!M268=0,"n.d.",'Total de Ocorrências Setor'!M280/'Total de Ocorrências Setor'!M268-1)</f>
        <v>-0.25</v>
      </c>
      <c r="N280" s="58">
        <f>IF('Total de Ocorrências Setor'!N268=0,"n.d.",'Total de Ocorrências Setor'!N280/'Total de Ocorrências Setor'!N268-1)</f>
        <v>5.0000000000000044E-2</v>
      </c>
      <c r="O280" s="58" t="str">
        <f>IF('Total de Ocorrências Setor'!O268=0,"n.d.",'Total de Ocorrências Setor'!O280/'Total de Ocorrências Setor'!O268-1)</f>
        <v>n.d.</v>
      </c>
      <c r="P280" s="58">
        <f>IF('Total de Ocorrências Setor'!P268=0,"n.d.",'Total de Ocorrências Setor'!P280/'Total de Ocorrências Setor'!P268-1)</f>
        <v>-0.10526315789473684</v>
      </c>
      <c r="Q280" s="57">
        <f>IF('Total de Ocorrências Setor'!Q268=0,"n.d.",'Total de Ocorrências Setor'!Q280/'Total de Ocorrências Setor'!Q268-1)</f>
        <v>-0.3529411764705882</v>
      </c>
      <c r="R280" s="58">
        <f>IF('Total de Ocorrências Setor'!R268=0,"n.d.",'Total de Ocorrências Setor'!R280/'Total de Ocorrências Setor'!R268-1)</f>
        <v>-0.47619047619047616</v>
      </c>
      <c r="S280" s="58">
        <f>IF('Total de Ocorrências Setor'!S268=0,"n.d.",'Total de Ocorrências Setor'!S280/'Total de Ocorrências Setor'!S268-1)</f>
        <v>6.25E-2</v>
      </c>
      <c r="T280" s="58" t="str">
        <f>IF('Total de Ocorrências Setor'!T268=0,"n.d.",'Total de Ocorrências Setor'!T280/'Total de Ocorrências Setor'!T268-1)</f>
        <v>n.d.</v>
      </c>
      <c r="U280" s="59">
        <f>IF('Total de Ocorrências Setor'!U268=0,"n.d.",'Total de Ocorrências Setor'!U280/'Total de Ocorrências Setor'!U268-1)</f>
        <v>-0.2407407407407407</v>
      </c>
      <c r="V280" s="58">
        <f>IF('Total de Ocorrências Setor'!V268=0,"n.d.",'Total de Ocorrências Setor'!V280/'Total de Ocorrências Setor'!V268-1)</f>
        <v>0.46153846153846145</v>
      </c>
      <c r="W280" s="60" t="str">
        <f>IF('Total de Ocorrências Setor'!W268=0,"n.d.",'Total de Ocorrências Setor'!W280/'Total de Ocorrências Setor'!W268-1)</f>
        <v>n.d.</v>
      </c>
      <c r="X280" s="59" t="str">
        <f>IF('Total de Ocorrências Setor'!X268=0,"n.d.",'Total de Ocorrências Setor'!X280/'Total de Ocorrências Setor'!X268-1)</f>
        <v>n.d.</v>
      </c>
      <c r="Y280" s="56"/>
    </row>
    <row r="281" spans="1:25" ht="15" thickBot="1" x14ac:dyDescent="0.4">
      <c r="A281" s="72">
        <v>41609</v>
      </c>
      <c r="B281" s="57">
        <f>IF('Total de Ocorrências Setor'!B269=0,"n.d.",'Total de Ocorrências Setor'!B281/'Total de Ocorrências Setor'!B269-1)</f>
        <v>-0.18421052631578949</v>
      </c>
      <c r="C281" s="58">
        <f>IF('Total de Ocorrências Setor'!C269=0,"n.d.",'Total de Ocorrências Setor'!C281/'Total de Ocorrências Setor'!C269-1)</f>
        <v>4.4444444444444509E-2</v>
      </c>
      <c r="D281" s="58">
        <f>IF('Total de Ocorrências Setor'!D269=0,"n.d.",'Total de Ocorrências Setor'!D281/'Total de Ocorrências Setor'!D269-1)</f>
        <v>-0.2678571428571429</v>
      </c>
      <c r="E281" s="58" t="str">
        <f>IF('Total de Ocorrências Setor'!E269=0,"n.d.",'Total de Ocorrências Setor'!E281/'Total de Ocorrências Setor'!E269-1)</f>
        <v>n.d.</v>
      </c>
      <c r="F281" s="58">
        <f>IF('Total de Ocorrências Setor'!F269=0,"n.d.",'Total de Ocorrências Setor'!F281/'Total de Ocorrências Setor'!F269-1)</f>
        <v>-0.13669064748201443</v>
      </c>
      <c r="G281" s="57">
        <f>IF('Total de Ocorrências Setor'!G269=0,"n.d.",'Total de Ocorrências Setor'!G281/'Total de Ocorrências Setor'!G269-1)</f>
        <v>-8.333333333333337E-2</v>
      </c>
      <c r="H281" s="58">
        <f>IF('Total de Ocorrências Setor'!H269=0,"n.d.",'Total de Ocorrências Setor'!H281/'Total de Ocorrências Setor'!H269-1)</f>
        <v>0.81818181818181812</v>
      </c>
      <c r="I281" s="58">
        <f>IF('Total de Ocorrências Setor'!I269=0,"n.d.",'Total de Ocorrências Setor'!I281/'Total de Ocorrências Setor'!I269-1)</f>
        <v>0.125</v>
      </c>
      <c r="J281" s="58" t="str">
        <f>IF('Total de Ocorrências Setor'!J269=0,"n.d.",'Total de Ocorrências Setor'!J281/'Total de Ocorrências Setor'!J269-1)</f>
        <v>n.d.</v>
      </c>
      <c r="K281" s="59">
        <f>IF('Total de Ocorrências Setor'!K269=0,"n.d.",'Total de Ocorrências Setor'!K281/'Total de Ocorrências Setor'!K269-1)</f>
        <v>0.25641025641025639</v>
      </c>
      <c r="L281" s="58">
        <f>IF('Total de Ocorrências Setor'!L269=0,"n.d.",'Total de Ocorrências Setor'!L281/'Total de Ocorrências Setor'!L269-1)</f>
        <v>-0.36363636363636365</v>
      </c>
      <c r="M281" s="58">
        <f>IF('Total de Ocorrências Setor'!M269=0,"n.d.",'Total de Ocorrências Setor'!M281/'Total de Ocorrências Setor'!M269-1)</f>
        <v>0.1875</v>
      </c>
      <c r="N281" s="58">
        <f>IF('Total de Ocorrências Setor'!N269=0,"n.d.",'Total de Ocorrências Setor'!N281/'Total de Ocorrências Setor'!N269-1)</f>
        <v>1</v>
      </c>
      <c r="O281" s="58" t="str">
        <f>IF('Total de Ocorrências Setor'!O269=0,"n.d.",'Total de Ocorrências Setor'!O281/'Total de Ocorrências Setor'!O269-1)</f>
        <v>n.d.</v>
      </c>
      <c r="P281" s="58">
        <f>IF('Total de Ocorrências Setor'!P269=0,"n.d.",'Total de Ocorrências Setor'!P281/'Total de Ocorrências Setor'!P269-1)</f>
        <v>0.1399999999999999</v>
      </c>
      <c r="Q281" s="57">
        <f>IF('Total de Ocorrências Setor'!Q269=0,"n.d.",'Total de Ocorrências Setor'!Q281/'Total de Ocorrências Setor'!Q269-1)</f>
        <v>0</v>
      </c>
      <c r="R281" s="58">
        <f>IF('Total de Ocorrências Setor'!R269=0,"n.d.",'Total de Ocorrências Setor'!R281/'Total de Ocorrências Setor'!R269-1)</f>
        <v>0.27272727272727271</v>
      </c>
      <c r="S281" s="58">
        <f>IF('Total de Ocorrências Setor'!S269=0,"n.d.",'Total de Ocorrências Setor'!S281/'Total de Ocorrências Setor'!S269-1)</f>
        <v>0.81818181818181812</v>
      </c>
      <c r="T281" s="58" t="str">
        <f>IF('Total de Ocorrências Setor'!T269=0,"n.d.",'Total de Ocorrências Setor'!T281/'Total de Ocorrências Setor'!T269-1)</f>
        <v>n.d.</v>
      </c>
      <c r="U281" s="59">
        <f>IF('Total de Ocorrências Setor'!U269=0,"n.d.",'Total de Ocorrências Setor'!U281/'Total de Ocorrências Setor'!U269-1)</f>
        <v>0.38709677419354849</v>
      </c>
      <c r="V281" s="58">
        <f>IF('Total de Ocorrências Setor'!V269=0,"n.d.",'Total de Ocorrências Setor'!V281/'Total de Ocorrências Setor'!V269-1)</f>
        <v>1.9230769230769229</v>
      </c>
      <c r="W281" s="60" t="str">
        <f>IF('Total de Ocorrências Setor'!W269=0,"n.d.",'Total de Ocorrências Setor'!W281/'Total de Ocorrências Setor'!W269-1)</f>
        <v>n.d.</v>
      </c>
      <c r="X281" s="59" t="str">
        <f>IF('Total de Ocorrências Setor'!X269=0,"n.d.",'Total de Ocorrências Setor'!X281/'Total de Ocorrências Setor'!X269-1)</f>
        <v>n.d.</v>
      </c>
      <c r="Y281" s="56"/>
    </row>
    <row r="282" spans="1:25" x14ac:dyDescent="0.35">
      <c r="A282" s="70">
        <v>41640</v>
      </c>
      <c r="B282" s="61">
        <f>IF('Total de Ocorrências Setor'!B270=0,"n.d.",'Total de Ocorrências Setor'!B282/'Total de Ocorrências Setor'!B270-1)</f>
        <v>-0.19047619047619047</v>
      </c>
      <c r="C282" s="62">
        <f>IF('Total de Ocorrências Setor'!C270=0,"n.d.",'Total de Ocorrências Setor'!C282/'Total de Ocorrências Setor'!C270-1)</f>
        <v>-0.19117647058823528</v>
      </c>
      <c r="D282" s="62">
        <f>IF('Total de Ocorrências Setor'!D270=0,"n.d.",'Total de Ocorrências Setor'!D282/'Total de Ocorrências Setor'!D270-1)</f>
        <v>-0.38181818181818183</v>
      </c>
      <c r="E282" s="62">
        <f>IF('Total de Ocorrências Setor'!E270=0,"n.d.",'Total de Ocorrências Setor'!E282/'Total de Ocorrências Setor'!E270-1)</f>
        <v>-0.5</v>
      </c>
      <c r="F282" s="62">
        <f>IF('Total de Ocorrências Setor'!F270=0,"n.d.",'Total de Ocorrências Setor'!F282/'Total de Ocorrências Setor'!F270-1)</f>
        <v>-0.25748502994011979</v>
      </c>
      <c r="G282" s="61">
        <f>IF('Total de Ocorrências Setor'!G270=0,"n.d.",'Total de Ocorrências Setor'!G282/'Total de Ocorrências Setor'!G270-1)</f>
        <v>0.53846153846153855</v>
      </c>
      <c r="H282" s="62">
        <f>IF('Total de Ocorrências Setor'!H270=0,"n.d.",'Total de Ocorrências Setor'!H282/'Total de Ocorrências Setor'!H270-1)</f>
        <v>-0.11111111111111116</v>
      </c>
      <c r="I282" s="62">
        <f>IF('Total de Ocorrências Setor'!I270=0,"n.d.",'Total de Ocorrências Setor'!I282/'Total de Ocorrências Setor'!I270-1)</f>
        <v>-0.3125</v>
      </c>
      <c r="J282" s="62" t="str">
        <f>IF('Total de Ocorrências Setor'!J270=0,"n.d.",'Total de Ocorrências Setor'!J282/'Total de Ocorrências Setor'!J270-1)</f>
        <v>n.d.</v>
      </c>
      <c r="K282" s="63">
        <f>IF('Total de Ocorrências Setor'!K270=0,"n.d.",'Total de Ocorrências Setor'!K282/'Total de Ocorrências Setor'!K270-1)</f>
        <v>0</v>
      </c>
      <c r="L282" s="62">
        <f>IF('Total de Ocorrências Setor'!L270=0,"n.d.",'Total de Ocorrências Setor'!L282/'Total de Ocorrências Setor'!L270-1)</f>
        <v>-0.46875</v>
      </c>
      <c r="M282" s="62">
        <f>IF('Total de Ocorrências Setor'!M270=0,"n.d.",'Total de Ocorrências Setor'!M282/'Total de Ocorrências Setor'!M270-1)</f>
        <v>-0.27586206896551724</v>
      </c>
      <c r="N282" s="62">
        <f>IF('Total de Ocorrências Setor'!N270=0,"n.d.",'Total de Ocorrências Setor'!N282/'Total de Ocorrências Setor'!N270-1)</f>
        <v>-0.75384615384615383</v>
      </c>
      <c r="O282" s="62">
        <f>IF('Total de Ocorrências Setor'!O270=0,"n.d.",'Total de Ocorrências Setor'!O282/'Total de Ocorrências Setor'!O270-1)</f>
        <v>2.5</v>
      </c>
      <c r="P282" s="62">
        <f>IF('Total de Ocorrências Setor'!P270=0,"n.d.",'Total de Ocorrências Setor'!P282/'Total de Ocorrências Setor'!P270-1)</f>
        <v>-0.5234375</v>
      </c>
      <c r="Q282" s="61">
        <f>IF('Total de Ocorrências Setor'!Q270=0,"n.d.",'Total de Ocorrências Setor'!Q282/'Total de Ocorrências Setor'!Q270-1)</f>
        <v>-0.67741935483870974</v>
      </c>
      <c r="R282" s="62">
        <f>IF('Total de Ocorrências Setor'!R270=0,"n.d.",'Total de Ocorrências Setor'!R282/'Total de Ocorrências Setor'!R270-1)</f>
        <v>-0.30000000000000004</v>
      </c>
      <c r="S282" s="62">
        <f>IF('Total de Ocorrências Setor'!S270=0,"n.d.",'Total de Ocorrências Setor'!S282/'Total de Ocorrências Setor'!S270-1)</f>
        <v>-0.7142857142857143</v>
      </c>
      <c r="T282" s="62">
        <f>IF('Total de Ocorrências Setor'!T270=0,"n.d.",'Total de Ocorrências Setor'!T282/'Total de Ocorrências Setor'!T270-1)</f>
        <v>-0.5</v>
      </c>
      <c r="U282" s="63">
        <f>IF('Total de Ocorrências Setor'!U270=0,"n.d.",'Total de Ocorrências Setor'!U282/'Total de Ocorrências Setor'!U270-1)</f>
        <v>-0.62385321100917435</v>
      </c>
      <c r="V282" s="62">
        <f>IF('Total de Ocorrências Setor'!V270=0,"n.d.",'Total de Ocorrências Setor'!V282/'Total de Ocorrências Setor'!V270-1)</f>
        <v>1.3333333333333335</v>
      </c>
      <c r="W282" s="64" t="str">
        <f>IF('Total de Ocorrências Setor'!W270=0,"n.d.",'Total de Ocorrências Setor'!W282/'Total de Ocorrências Setor'!W270-1)</f>
        <v>n.d.</v>
      </c>
      <c r="X282" s="63" t="str">
        <f>IF('Total de Ocorrências Setor'!X270=0,"n.d.",'Total de Ocorrências Setor'!X282/'Total de Ocorrências Setor'!X270-1)</f>
        <v>n.d.</v>
      </c>
      <c r="Y282" s="56"/>
    </row>
    <row r="283" spans="1:25" x14ac:dyDescent="0.35">
      <c r="A283" s="71">
        <v>41671</v>
      </c>
      <c r="B283" s="57">
        <f>IF('Total de Ocorrências Setor'!B271=0,"n.d.",'Total de Ocorrências Setor'!B283/'Total de Ocorrências Setor'!B271-1)</f>
        <v>0.52</v>
      </c>
      <c r="C283" s="58">
        <f>IF('Total de Ocorrências Setor'!C271=0,"n.d.",'Total de Ocorrências Setor'!C283/'Total de Ocorrências Setor'!C271-1)</f>
        <v>0.28947368421052633</v>
      </c>
      <c r="D283" s="58">
        <f>IF('Total de Ocorrências Setor'!D271=0,"n.d.",'Total de Ocorrências Setor'!D283/'Total de Ocorrências Setor'!D271-1)</f>
        <v>0.75</v>
      </c>
      <c r="E283" s="58">
        <f>IF('Total de Ocorrências Setor'!E271=0,"n.d.",'Total de Ocorrências Setor'!E283/'Total de Ocorrências Setor'!E271-1)</f>
        <v>0</v>
      </c>
      <c r="F283" s="58">
        <f>IF('Total de Ocorrências Setor'!F271=0,"n.d.",'Total de Ocorrências Setor'!F283/'Total de Ocorrências Setor'!F271-1)</f>
        <v>0.51</v>
      </c>
      <c r="G283" s="57">
        <f>IF('Total de Ocorrências Setor'!G271=0,"n.d.",'Total de Ocorrências Setor'!G283/'Total de Ocorrências Setor'!G271-1)</f>
        <v>0.42307692307692313</v>
      </c>
      <c r="H283" s="58">
        <f>IF('Total de Ocorrências Setor'!H271=0,"n.d.",'Total de Ocorrências Setor'!H283/'Total de Ocorrências Setor'!H271-1)</f>
        <v>0.15384615384615374</v>
      </c>
      <c r="I283" s="58">
        <f>IF('Total de Ocorrências Setor'!I271=0,"n.d.",'Total de Ocorrências Setor'!I283/'Total de Ocorrências Setor'!I271-1)</f>
        <v>0.71428571428571419</v>
      </c>
      <c r="J283" s="58" t="str">
        <f>IF('Total de Ocorrências Setor'!J271=0,"n.d.",'Total de Ocorrências Setor'!J283/'Total de Ocorrências Setor'!J271-1)</f>
        <v>n.d.</v>
      </c>
      <c r="K283" s="59">
        <f>IF('Total de Ocorrências Setor'!K271=0,"n.d.",'Total de Ocorrências Setor'!K283/'Total de Ocorrências Setor'!K271-1)</f>
        <v>0.45283018867924518</v>
      </c>
      <c r="L283" s="58">
        <f>IF('Total de Ocorrências Setor'!L271=0,"n.d.",'Total de Ocorrências Setor'!L283/'Total de Ocorrências Setor'!L271-1)</f>
        <v>5.555555555555558E-2</v>
      </c>
      <c r="M283" s="58">
        <f>IF('Total de Ocorrências Setor'!M271=0,"n.d.",'Total de Ocorrências Setor'!M283/'Total de Ocorrências Setor'!M271-1)</f>
        <v>-0.2142857142857143</v>
      </c>
      <c r="N283" s="58">
        <f>IF('Total de Ocorrências Setor'!N271=0,"n.d.",'Total de Ocorrências Setor'!N283/'Total de Ocorrências Setor'!N271-1)</f>
        <v>4.3478260869565188E-2</v>
      </c>
      <c r="O283" s="58">
        <f>IF('Total de Ocorrências Setor'!O271=0,"n.d.",'Total de Ocorrências Setor'!O283/'Total de Ocorrências Setor'!O271-1)</f>
        <v>-1</v>
      </c>
      <c r="P283" s="58">
        <f>IF('Total de Ocorrências Setor'!P271=0,"n.d.",'Total de Ocorrências Setor'!P283/'Total de Ocorrências Setor'!P271-1)</f>
        <v>-7.1428571428571397E-2</v>
      </c>
      <c r="Q283" s="57">
        <f>IF('Total de Ocorrências Setor'!Q271=0,"n.d.",'Total de Ocorrências Setor'!Q283/'Total de Ocorrências Setor'!Q271-1)</f>
        <v>-0.45454545454545459</v>
      </c>
      <c r="R283" s="58">
        <f>IF('Total de Ocorrências Setor'!R271=0,"n.d.",'Total de Ocorrências Setor'!R283/'Total de Ocorrências Setor'!R271-1)</f>
        <v>0.38095238095238093</v>
      </c>
      <c r="S283" s="58">
        <f>IF('Total de Ocorrências Setor'!S271=0,"n.d.",'Total de Ocorrências Setor'!S283/'Total de Ocorrências Setor'!S271-1)</f>
        <v>1.1739130434782608</v>
      </c>
      <c r="T283" s="58">
        <f>IF('Total de Ocorrências Setor'!T271=0,"n.d.",'Total de Ocorrências Setor'!T283/'Total de Ocorrências Setor'!T271-1)</f>
        <v>2</v>
      </c>
      <c r="U283" s="59">
        <f>IF('Total de Ocorrências Setor'!U271=0,"n.d.",'Total de Ocorrências Setor'!U283/'Total de Ocorrências Setor'!U271-1)</f>
        <v>0.40298507462686572</v>
      </c>
      <c r="V283" s="58">
        <f>IF('Total de Ocorrências Setor'!V271=0,"n.d.",'Total de Ocorrências Setor'!V283/'Total de Ocorrências Setor'!V271-1)</f>
        <v>-0.26315789473684215</v>
      </c>
      <c r="W283" s="60" t="str">
        <f>IF('Total de Ocorrências Setor'!W271=0,"n.d.",'Total de Ocorrências Setor'!W283/'Total de Ocorrências Setor'!W271-1)</f>
        <v>n.d.</v>
      </c>
      <c r="X283" s="59" t="str">
        <f>IF('Total de Ocorrências Setor'!X271=0,"n.d.",'Total de Ocorrências Setor'!X283/'Total de Ocorrências Setor'!X271-1)</f>
        <v>n.d.</v>
      </c>
      <c r="Y283" s="56"/>
    </row>
    <row r="284" spans="1:25" x14ac:dyDescent="0.35">
      <c r="A284" s="71">
        <v>41699</v>
      </c>
      <c r="B284" s="57">
        <f>IF('Total de Ocorrências Setor'!B272=0,"n.d.",'Total de Ocorrências Setor'!B284/'Total de Ocorrências Setor'!B272-1)</f>
        <v>-0.36363636363636365</v>
      </c>
      <c r="C284" s="58">
        <f>IF('Total de Ocorrências Setor'!C272=0,"n.d.",'Total de Ocorrências Setor'!C284/'Total de Ocorrências Setor'!C272-1)</f>
        <v>-0.11290322580645162</v>
      </c>
      <c r="D284" s="58">
        <f>IF('Total de Ocorrências Setor'!D272=0,"n.d.",'Total de Ocorrências Setor'!D284/'Total de Ocorrências Setor'!D272-1)</f>
        <v>-6.0000000000000053E-2</v>
      </c>
      <c r="E284" s="58">
        <f>IF('Total de Ocorrências Setor'!E272=0,"n.d.",'Total de Ocorrências Setor'!E284/'Total de Ocorrências Setor'!E272-1)</f>
        <v>1</v>
      </c>
      <c r="F284" s="58">
        <f>IF('Total de Ocorrências Setor'!F272=0,"n.d.",'Total de Ocorrências Setor'!F284/'Total de Ocorrências Setor'!F272-1)</f>
        <v>-0.15923566878980888</v>
      </c>
      <c r="G284" s="57">
        <f>IF('Total de Ocorrências Setor'!G272=0,"n.d.",'Total de Ocorrências Setor'!G284/'Total de Ocorrências Setor'!G272-1)</f>
        <v>-0.45833333333333337</v>
      </c>
      <c r="H284" s="58">
        <f>IF('Total de Ocorrências Setor'!H272=0,"n.d.",'Total de Ocorrências Setor'!H284/'Total de Ocorrências Setor'!H272-1)</f>
        <v>1.1818181818181817</v>
      </c>
      <c r="I284" s="58">
        <f>IF('Total de Ocorrências Setor'!I272=0,"n.d.",'Total de Ocorrências Setor'!I284/'Total de Ocorrências Setor'!I272-1)</f>
        <v>0.21052631578947367</v>
      </c>
      <c r="J284" s="58" t="str">
        <f>IF('Total de Ocorrências Setor'!J272=0,"n.d.",'Total de Ocorrências Setor'!J284/'Total de Ocorrências Setor'!J272-1)</f>
        <v>n.d.</v>
      </c>
      <c r="K284" s="59">
        <f>IF('Total de Ocorrências Setor'!K272=0,"n.d.",'Total de Ocorrências Setor'!K284/'Total de Ocorrências Setor'!K272-1)</f>
        <v>0.11111111111111116</v>
      </c>
      <c r="L284" s="58">
        <f>IF('Total de Ocorrências Setor'!L272=0,"n.d.",'Total de Ocorrências Setor'!L284/'Total de Ocorrências Setor'!L272-1)</f>
        <v>-0.47368421052631582</v>
      </c>
      <c r="M284" s="58">
        <f>IF('Total de Ocorrências Setor'!M272=0,"n.d.",'Total de Ocorrências Setor'!M284/'Total de Ocorrências Setor'!M272-1)</f>
        <v>-5.2631578947368474E-2</v>
      </c>
      <c r="N284" s="58">
        <f>IF('Total de Ocorrências Setor'!N272=0,"n.d.",'Total de Ocorrências Setor'!N284/'Total de Ocorrências Setor'!N272-1)</f>
        <v>0.90909090909090917</v>
      </c>
      <c r="O284" s="58" t="str">
        <f>IF('Total de Ocorrências Setor'!O272=0,"n.d.",'Total de Ocorrências Setor'!O284/'Total de Ocorrências Setor'!O272-1)</f>
        <v>n.d.</v>
      </c>
      <c r="P284" s="58">
        <f>IF('Total de Ocorrências Setor'!P272=0,"n.d.",'Total de Ocorrências Setor'!P284/'Total de Ocorrências Setor'!P272-1)</f>
        <v>8.163265306122458E-2</v>
      </c>
      <c r="Q284" s="57">
        <f>IF('Total de Ocorrências Setor'!Q272=0,"n.d.",'Total de Ocorrências Setor'!Q284/'Total de Ocorrências Setor'!Q272-1)</f>
        <v>0.4285714285714286</v>
      </c>
      <c r="R284" s="58">
        <f>IF('Total de Ocorrências Setor'!R272=0,"n.d.",'Total de Ocorrências Setor'!R284/'Total de Ocorrências Setor'!R272-1)</f>
        <v>-0.22727272727272729</v>
      </c>
      <c r="S284" s="58">
        <f>IF('Total de Ocorrências Setor'!S272=0,"n.d.",'Total de Ocorrências Setor'!S284/'Total de Ocorrências Setor'!S272-1)</f>
        <v>0.21428571428571419</v>
      </c>
      <c r="T284" s="58" t="str">
        <f>IF('Total de Ocorrências Setor'!T272=0,"n.d.",'Total de Ocorrências Setor'!T284/'Total de Ocorrências Setor'!T272-1)</f>
        <v>n.d.</v>
      </c>
      <c r="U284" s="59">
        <f>IF('Total de Ocorrências Setor'!U272=0,"n.d.",'Total de Ocorrências Setor'!U284/'Total de Ocorrências Setor'!U272-1)</f>
        <v>9.3023255813953432E-2</v>
      </c>
      <c r="V284" s="58">
        <f>IF('Total de Ocorrências Setor'!V272=0,"n.d.",'Total de Ocorrências Setor'!V284/'Total de Ocorrências Setor'!V272-1)</f>
        <v>0.64285714285714279</v>
      </c>
      <c r="W284" s="60" t="str">
        <f>IF('Total de Ocorrências Setor'!W272=0,"n.d.",'Total de Ocorrências Setor'!W284/'Total de Ocorrências Setor'!W272-1)</f>
        <v>n.d.</v>
      </c>
      <c r="X284" s="59" t="str">
        <f>IF('Total de Ocorrências Setor'!X272=0,"n.d.",'Total de Ocorrências Setor'!X284/'Total de Ocorrências Setor'!X272-1)</f>
        <v>n.d.</v>
      </c>
      <c r="Y284" s="56"/>
    </row>
    <row r="285" spans="1:25" x14ac:dyDescent="0.35">
      <c r="A285" s="71">
        <v>41730</v>
      </c>
      <c r="B285" s="57">
        <f>IF('Total de Ocorrências Setor'!B273=0,"n.d.",'Total de Ocorrências Setor'!B285/'Total de Ocorrências Setor'!B273-1)</f>
        <v>-0.65517241379310343</v>
      </c>
      <c r="C285" s="58">
        <f>IF('Total de Ocorrências Setor'!C273=0,"n.d.",'Total de Ocorrências Setor'!C285/'Total de Ocorrências Setor'!C273-1)</f>
        <v>0.20833333333333326</v>
      </c>
      <c r="D285" s="58">
        <f>IF('Total de Ocorrências Setor'!D273=0,"n.d.",'Total de Ocorrências Setor'!D285/'Total de Ocorrências Setor'!D273-1)</f>
        <v>0.15909090909090917</v>
      </c>
      <c r="E285" s="58">
        <f>IF('Total de Ocorrências Setor'!E273=0,"n.d.",'Total de Ocorrências Setor'!E285/'Total de Ocorrências Setor'!E273-1)</f>
        <v>-0.75</v>
      </c>
      <c r="F285" s="58">
        <f>IF('Total de Ocorrências Setor'!F273=0,"n.d.",'Total de Ocorrências Setor'!F285/'Total de Ocorrências Setor'!F273-1)</f>
        <v>-0.1558441558441559</v>
      </c>
      <c r="G285" s="57">
        <f>IF('Total de Ocorrências Setor'!G273=0,"n.d.",'Total de Ocorrências Setor'!G285/'Total de Ocorrências Setor'!G273-1)</f>
        <v>-0.38709677419354838</v>
      </c>
      <c r="H285" s="58">
        <f>IF('Total de Ocorrências Setor'!H273=0,"n.d.",'Total de Ocorrências Setor'!H285/'Total de Ocorrências Setor'!H273-1)</f>
        <v>-0.11764705882352944</v>
      </c>
      <c r="I285" s="58">
        <f>IF('Total de Ocorrências Setor'!I273=0,"n.d.",'Total de Ocorrências Setor'!I285/'Total de Ocorrências Setor'!I273-1)</f>
        <v>-4.7619047619047672E-2</v>
      </c>
      <c r="J285" s="58">
        <f>IF('Total de Ocorrências Setor'!J273=0,"n.d.",'Total de Ocorrências Setor'!J285/'Total de Ocorrências Setor'!J273-1)</f>
        <v>-1</v>
      </c>
      <c r="K285" s="59">
        <f>IF('Total de Ocorrências Setor'!K273=0,"n.d.",'Total de Ocorrências Setor'!K285/'Total de Ocorrências Setor'!K273-1)</f>
        <v>-0.22857142857142854</v>
      </c>
      <c r="L285" s="58">
        <f>IF('Total de Ocorrências Setor'!L273=0,"n.d.",'Total de Ocorrências Setor'!L285/'Total de Ocorrências Setor'!L273-1)</f>
        <v>0.42307692307692313</v>
      </c>
      <c r="M285" s="58">
        <f>IF('Total de Ocorrências Setor'!M273=0,"n.d.",'Total de Ocorrências Setor'!M285/'Total de Ocorrências Setor'!M273-1)</f>
        <v>0.19999999999999996</v>
      </c>
      <c r="N285" s="58">
        <f>IF('Total de Ocorrências Setor'!N273=0,"n.d.",'Total de Ocorrências Setor'!N285/'Total de Ocorrências Setor'!N273-1)</f>
        <v>-0.1785714285714286</v>
      </c>
      <c r="O285" s="58">
        <f>IF('Total de Ocorrências Setor'!O273=0,"n.d.",'Total de Ocorrências Setor'!O285/'Total de Ocorrências Setor'!O273-1)</f>
        <v>0.33333333333333326</v>
      </c>
      <c r="P285" s="58">
        <f>IF('Total de Ocorrências Setor'!P273=0,"n.d.",'Total de Ocorrências Setor'!P285/'Total de Ocorrências Setor'!P273-1)</f>
        <v>0.14285714285714279</v>
      </c>
      <c r="Q285" s="57">
        <f>IF('Total de Ocorrências Setor'!Q273=0,"n.d.",'Total de Ocorrências Setor'!Q285/'Total de Ocorrências Setor'!Q273-1)</f>
        <v>0.43478260869565211</v>
      </c>
      <c r="R285" s="58">
        <f>IF('Total de Ocorrências Setor'!R273=0,"n.d.",'Total de Ocorrências Setor'!R285/'Total de Ocorrências Setor'!R273-1)</f>
        <v>0.25</v>
      </c>
      <c r="S285" s="58">
        <f>IF('Total de Ocorrências Setor'!S273=0,"n.d.",'Total de Ocorrências Setor'!S285/'Total de Ocorrências Setor'!S273-1)</f>
        <v>-0.47826086956521741</v>
      </c>
      <c r="T285" s="58">
        <f>IF('Total de Ocorrências Setor'!T273=0,"n.d.",'Total de Ocorrências Setor'!T285/'Total de Ocorrências Setor'!T273-1)</f>
        <v>-1</v>
      </c>
      <c r="U285" s="59">
        <f>IF('Total de Ocorrências Setor'!U273=0,"n.d.",'Total de Ocorrências Setor'!U285/'Total de Ocorrências Setor'!U273-1)</f>
        <v>1.6949152542372836E-2</v>
      </c>
      <c r="V285" s="58">
        <f>IF('Total de Ocorrências Setor'!V273=0,"n.d.",'Total de Ocorrências Setor'!V285/'Total de Ocorrências Setor'!V273-1)</f>
        <v>0</v>
      </c>
      <c r="W285" s="60" t="str">
        <f>IF('Total de Ocorrências Setor'!W273=0,"n.d.",'Total de Ocorrências Setor'!W285/'Total de Ocorrências Setor'!W273-1)</f>
        <v>n.d.</v>
      </c>
      <c r="X285" s="59" t="str">
        <f>IF('Total de Ocorrências Setor'!X273=0,"n.d.",'Total de Ocorrências Setor'!X285/'Total de Ocorrências Setor'!X273-1)</f>
        <v>n.d.</v>
      </c>
      <c r="Y285" s="56"/>
    </row>
    <row r="286" spans="1:25" x14ac:dyDescent="0.35">
      <c r="A286" s="71">
        <v>41760</v>
      </c>
      <c r="B286" s="57">
        <f>IF('Total de Ocorrências Setor'!B274=0,"n.d.",'Total de Ocorrências Setor'!B286/'Total de Ocorrências Setor'!B274-1)</f>
        <v>-0.26666666666666672</v>
      </c>
      <c r="C286" s="58">
        <f>IF('Total de Ocorrências Setor'!C274=0,"n.d.",'Total de Ocorrências Setor'!C286/'Total de Ocorrências Setor'!C274-1)</f>
        <v>-0.10169491525423724</v>
      </c>
      <c r="D286" s="58">
        <f>IF('Total de Ocorrências Setor'!D274=0,"n.d.",'Total de Ocorrências Setor'!D286/'Total de Ocorrências Setor'!D274-1)</f>
        <v>0</v>
      </c>
      <c r="E286" s="58" t="str">
        <f>IF('Total de Ocorrências Setor'!E274=0,"n.d.",'Total de Ocorrências Setor'!E286/'Total de Ocorrências Setor'!E274-1)</f>
        <v>n.d.</v>
      </c>
      <c r="F286" s="58">
        <f>IF('Total de Ocorrências Setor'!F274=0,"n.d.",'Total de Ocorrências Setor'!F286/'Total de Ocorrências Setor'!F274-1)</f>
        <v>-9.6153846153846145E-2</v>
      </c>
      <c r="G286" s="57">
        <f>IF('Total de Ocorrências Setor'!G274=0,"n.d.",'Total de Ocorrências Setor'!G286/'Total de Ocorrências Setor'!G274-1)</f>
        <v>0.39999999999999991</v>
      </c>
      <c r="H286" s="58">
        <f>IF('Total de Ocorrências Setor'!H274=0,"n.d.",'Total de Ocorrências Setor'!H286/'Total de Ocorrências Setor'!H274-1)</f>
        <v>0.75</v>
      </c>
      <c r="I286" s="58">
        <f>IF('Total de Ocorrências Setor'!I274=0,"n.d.",'Total de Ocorrências Setor'!I286/'Total de Ocorrências Setor'!I274-1)</f>
        <v>-0.15384615384615385</v>
      </c>
      <c r="J286" s="58" t="str">
        <f>IF('Total de Ocorrências Setor'!J274=0,"n.d.",'Total de Ocorrências Setor'!J286/'Total de Ocorrências Setor'!J274-1)</f>
        <v>n.d.</v>
      </c>
      <c r="K286" s="59">
        <f>IF('Total de Ocorrências Setor'!K274=0,"n.d.",'Total de Ocorrências Setor'!K286/'Total de Ocorrências Setor'!K274-1)</f>
        <v>0.25806451612903225</v>
      </c>
      <c r="L286" s="58">
        <f>IF('Total de Ocorrências Setor'!L274=0,"n.d.",'Total de Ocorrências Setor'!L286/'Total de Ocorrências Setor'!L274-1)</f>
        <v>0.14285714285714279</v>
      </c>
      <c r="M286" s="58">
        <f>IF('Total de Ocorrências Setor'!M274=0,"n.d.",'Total de Ocorrências Setor'!M286/'Total de Ocorrências Setor'!M274-1)</f>
        <v>0.14285714285714279</v>
      </c>
      <c r="N286" s="58">
        <f>IF('Total de Ocorrências Setor'!N274=0,"n.d.",'Total de Ocorrências Setor'!N286/'Total de Ocorrências Setor'!N274-1)</f>
        <v>0.70588235294117641</v>
      </c>
      <c r="O286" s="58">
        <f>IF('Total de Ocorrências Setor'!O274=0,"n.d.",'Total de Ocorrências Setor'!O286/'Total de Ocorrências Setor'!O274-1)</f>
        <v>0</v>
      </c>
      <c r="P286" s="58">
        <f>IF('Total de Ocorrências Setor'!P274=0,"n.d.",'Total de Ocorrências Setor'!P286/'Total de Ocorrências Setor'!P274-1)</f>
        <v>0.30000000000000004</v>
      </c>
      <c r="Q286" s="57">
        <f>IF('Total de Ocorrências Setor'!Q274=0,"n.d.",'Total de Ocorrências Setor'!Q286/'Total de Ocorrências Setor'!Q274-1)</f>
        <v>-0.38461538461538458</v>
      </c>
      <c r="R286" s="58">
        <f>IF('Total de Ocorrências Setor'!R274=0,"n.d.",'Total de Ocorrências Setor'!R286/'Total de Ocorrências Setor'!R274-1)</f>
        <v>-0.19999999999999996</v>
      </c>
      <c r="S286" s="58">
        <f>IF('Total de Ocorrências Setor'!S274=0,"n.d.",'Total de Ocorrências Setor'!S286/'Total de Ocorrências Setor'!S274-1)</f>
        <v>0.33333333333333326</v>
      </c>
      <c r="T286" s="58">
        <f>IF('Total de Ocorrências Setor'!T274=0,"n.d.",'Total de Ocorrências Setor'!T286/'Total de Ocorrências Setor'!T274-1)</f>
        <v>2</v>
      </c>
      <c r="U286" s="59">
        <f>IF('Total de Ocorrências Setor'!U274=0,"n.d.",'Total de Ocorrências Setor'!U286/'Total de Ocorrências Setor'!U274-1)</f>
        <v>-0.125</v>
      </c>
      <c r="V286" s="58">
        <f>IF('Total de Ocorrências Setor'!V274=0,"n.d.",'Total de Ocorrências Setor'!V286/'Total de Ocorrências Setor'!V274-1)</f>
        <v>0.54545454545454541</v>
      </c>
      <c r="W286" s="60" t="str">
        <f>IF('Total de Ocorrências Setor'!W274=0,"n.d.",'Total de Ocorrências Setor'!W286/'Total de Ocorrências Setor'!W274-1)</f>
        <v>n.d.</v>
      </c>
      <c r="X286" s="59" t="str">
        <f>IF('Total de Ocorrências Setor'!X274=0,"n.d.",'Total de Ocorrências Setor'!X286/'Total de Ocorrências Setor'!X274-1)</f>
        <v>n.d.</v>
      </c>
      <c r="Y286" s="56"/>
    </row>
    <row r="287" spans="1:25" x14ac:dyDescent="0.35">
      <c r="A287" s="71">
        <v>41791</v>
      </c>
      <c r="B287" s="57">
        <f>IF('Total de Ocorrências Setor'!B275=0,"n.d.",'Total de Ocorrências Setor'!B287/'Total de Ocorrências Setor'!B275-1)</f>
        <v>-0.47222222222222221</v>
      </c>
      <c r="C287" s="58">
        <f>IF('Total de Ocorrências Setor'!C275=0,"n.d.",'Total de Ocorrências Setor'!C287/'Total de Ocorrências Setor'!C275-1)</f>
        <v>-4.2553191489361653E-2</v>
      </c>
      <c r="D287" s="58">
        <f>IF('Total de Ocorrências Setor'!D275=0,"n.d.",'Total de Ocorrências Setor'!D287/'Total de Ocorrências Setor'!D275-1)</f>
        <v>-0.24242424242424243</v>
      </c>
      <c r="E287" s="58">
        <f>IF('Total de Ocorrências Setor'!E275=0,"n.d.",'Total de Ocorrências Setor'!E287/'Total de Ocorrências Setor'!E275-1)</f>
        <v>-1</v>
      </c>
      <c r="F287" s="58">
        <f>IF('Total de Ocorrências Setor'!F275=0,"n.d.",'Total de Ocorrências Setor'!F287/'Total de Ocorrências Setor'!F275-1)</f>
        <v>-0.24503311258278149</v>
      </c>
      <c r="G287" s="57">
        <f>IF('Total de Ocorrências Setor'!G275=0,"n.d.",'Total de Ocorrências Setor'!G287/'Total de Ocorrências Setor'!G275-1)</f>
        <v>0</v>
      </c>
      <c r="H287" s="58">
        <f>IF('Total de Ocorrências Setor'!H275=0,"n.d.",'Total de Ocorrências Setor'!H287/'Total de Ocorrências Setor'!H275-1)</f>
        <v>-0.3571428571428571</v>
      </c>
      <c r="I287" s="58">
        <f>IF('Total de Ocorrências Setor'!I275=0,"n.d.",'Total de Ocorrências Setor'!I287/'Total de Ocorrências Setor'!I275-1)</f>
        <v>0.125</v>
      </c>
      <c r="J287" s="58" t="str">
        <f>IF('Total de Ocorrências Setor'!J275=0,"n.d.",'Total de Ocorrências Setor'!J287/'Total de Ocorrências Setor'!J275-1)</f>
        <v>n.d.</v>
      </c>
      <c r="K287" s="59">
        <f>IF('Total de Ocorrências Setor'!K275=0,"n.d.",'Total de Ocorrências Setor'!K287/'Total de Ocorrências Setor'!K275-1)</f>
        <v>-4.0000000000000036E-2</v>
      </c>
      <c r="L287" s="58">
        <f>IF('Total de Ocorrências Setor'!L275=0,"n.d.",'Total de Ocorrências Setor'!L287/'Total de Ocorrências Setor'!L275-1)</f>
        <v>-8.8235294117647078E-2</v>
      </c>
      <c r="M287" s="58">
        <f>IF('Total de Ocorrências Setor'!M275=0,"n.d.",'Total de Ocorrências Setor'!M287/'Total de Ocorrências Setor'!M275-1)</f>
        <v>-0.42105263157894735</v>
      </c>
      <c r="N287" s="58">
        <f>IF('Total de Ocorrências Setor'!N275=0,"n.d.",'Total de Ocorrências Setor'!N287/'Total de Ocorrências Setor'!N275-1)</f>
        <v>0.36842105263157898</v>
      </c>
      <c r="O287" s="58">
        <f>IF('Total de Ocorrências Setor'!O275=0,"n.d.",'Total de Ocorrências Setor'!O287/'Total de Ocorrências Setor'!O275-1)</f>
        <v>-0.75</v>
      </c>
      <c r="P287" s="58">
        <f>IF('Total de Ocorrências Setor'!P275=0,"n.d.",'Total de Ocorrências Setor'!P287/'Total de Ocorrências Setor'!P275-1)</f>
        <v>-9.210526315789469E-2</v>
      </c>
      <c r="Q287" s="57">
        <f>IF('Total de Ocorrências Setor'!Q275=0,"n.d.",'Total de Ocorrências Setor'!Q287/'Total de Ocorrências Setor'!Q275-1)</f>
        <v>0.92307692307692313</v>
      </c>
      <c r="R287" s="58">
        <f>IF('Total de Ocorrências Setor'!R275=0,"n.d.",'Total de Ocorrências Setor'!R287/'Total de Ocorrências Setor'!R275-1)</f>
        <v>-0.4375</v>
      </c>
      <c r="S287" s="58">
        <f>IF('Total de Ocorrências Setor'!S275=0,"n.d.",'Total de Ocorrências Setor'!S287/'Total de Ocorrências Setor'!S275-1)</f>
        <v>0.66666666666666674</v>
      </c>
      <c r="T287" s="58">
        <f>IF('Total de Ocorrências Setor'!T275=0,"n.d.",'Total de Ocorrências Setor'!T287/'Total de Ocorrências Setor'!T275-1)</f>
        <v>-0.75</v>
      </c>
      <c r="U287" s="59">
        <f>IF('Total de Ocorrências Setor'!U275=0,"n.d.",'Total de Ocorrências Setor'!U287/'Total de Ocorrências Setor'!U275-1)</f>
        <v>0.25</v>
      </c>
      <c r="V287" s="58">
        <f>IF('Total de Ocorrências Setor'!V275=0,"n.d.",'Total de Ocorrências Setor'!V287/'Total de Ocorrências Setor'!V275-1)</f>
        <v>0.14999999999999991</v>
      </c>
      <c r="W287" s="60" t="str">
        <f>IF('Total de Ocorrências Setor'!W275=0,"n.d.",'Total de Ocorrências Setor'!W287/'Total de Ocorrências Setor'!W275-1)</f>
        <v>n.d.</v>
      </c>
      <c r="X287" s="59" t="str">
        <f>IF('Total de Ocorrências Setor'!X275=0,"n.d.",'Total de Ocorrências Setor'!X287/'Total de Ocorrências Setor'!X275-1)</f>
        <v>n.d.</v>
      </c>
      <c r="Y287" s="56"/>
    </row>
    <row r="288" spans="1:25" x14ac:dyDescent="0.35">
      <c r="A288" s="71">
        <v>41821</v>
      </c>
      <c r="B288" s="57">
        <f>IF('Total de Ocorrências Setor'!B276=0,"n.d.",'Total de Ocorrências Setor'!B288/'Total de Ocorrências Setor'!B276-1)</f>
        <v>0.45833333333333326</v>
      </c>
      <c r="C288" s="58">
        <f>IF('Total de Ocorrências Setor'!C276=0,"n.d.",'Total de Ocorrências Setor'!C288/'Total de Ocorrências Setor'!C276-1)</f>
        <v>0.17391304347826098</v>
      </c>
      <c r="D288" s="58">
        <f>IF('Total de Ocorrências Setor'!D276=0,"n.d.",'Total de Ocorrências Setor'!D288/'Total de Ocorrências Setor'!D276-1)</f>
        <v>-0.17460317460317465</v>
      </c>
      <c r="E288" s="58">
        <f>IF('Total de Ocorrências Setor'!E276=0,"n.d.",'Total de Ocorrências Setor'!E288/'Total de Ocorrências Setor'!E276-1)</f>
        <v>-1</v>
      </c>
      <c r="F288" s="58">
        <f>IF('Total de Ocorrências Setor'!F276=0,"n.d.",'Total de Ocorrências Setor'!F288/'Total de Ocorrências Setor'!F276-1)</f>
        <v>3.6764705882353033E-2</v>
      </c>
      <c r="G288" s="57">
        <f>IF('Total de Ocorrências Setor'!G276=0,"n.d.",'Total de Ocorrências Setor'!G288/'Total de Ocorrências Setor'!G276-1)</f>
        <v>-8.6956521739130488E-2</v>
      </c>
      <c r="H288" s="58">
        <f>IF('Total de Ocorrências Setor'!H276=0,"n.d.",'Total de Ocorrências Setor'!H288/'Total de Ocorrências Setor'!H276-1)</f>
        <v>-0.26315789473684215</v>
      </c>
      <c r="I288" s="58">
        <f>IF('Total de Ocorrências Setor'!I276=0,"n.d.",'Total de Ocorrências Setor'!I288/'Total de Ocorrências Setor'!I276-1)</f>
        <v>0</v>
      </c>
      <c r="J288" s="58" t="str">
        <f>IF('Total de Ocorrências Setor'!J276=0,"n.d.",'Total de Ocorrências Setor'!J288/'Total de Ocorrências Setor'!J276-1)</f>
        <v>n.d.</v>
      </c>
      <c r="K288" s="59">
        <f>IF('Total de Ocorrências Setor'!K276=0,"n.d.",'Total de Ocorrências Setor'!K288/'Total de Ocorrências Setor'!K276-1)</f>
        <v>-8.6956521739130488E-2</v>
      </c>
      <c r="L288" s="58">
        <f>IF('Total de Ocorrências Setor'!L276=0,"n.d.",'Total de Ocorrências Setor'!L288/'Total de Ocorrências Setor'!L276-1)</f>
        <v>-0.1428571428571429</v>
      </c>
      <c r="M288" s="58">
        <f>IF('Total de Ocorrências Setor'!M276=0,"n.d.",'Total de Ocorrências Setor'!M288/'Total de Ocorrências Setor'!M276-1)</f>
        <v>0.11764705882352944</v>
      </c>
      <c r="N288" s="58">
        <f>IF('Total de Ocorrências Setor'!N276=0,"n.d.",'Total de Ocorrências Setor'!N288/'Total de Ocorrências Setor'!N276-1)</f>
        <v>0.22222222222222232</v>
      </c>
      <c r="O288" s="58" t="str">
        <f>IF('Total de Ocorrências Setor'!O276=0,"n.d.",'Total de Ocorrências Setor'!O288/'Total de Ocorrências Setor'!O276-1)</f>
        <v>n.d.</v>
      </c>
      <c r="P288" s="58">
        <f>IF('Total de Ocorrências Setor'!P276=0,"n.d.",'Total de Ocorrências Setor'!P288/'Total de Ocorrências Setor'!P276-1)</f>
        <v>0.10714285714285721</v>
      </c>
      <c r="Q288" s="57">
        <f>IF('Total de Ocorrências Setor'!Q276=0,"n.d.",'Total de Ocorrências Setor'!Q288/'Total de Ocorrências Setor'!Q276-1)</f>
        <v>0</v>
      </c>
      <c r="R288" s="58">
        <f>IF('Total de Ocorrências Setor'!R276=0,"n.d.",'Total de Ocorrências Setor'!R288/'Total de Ocorrências Setor'!R276-1)</f>
        <v>5.555555555555558E-2</v>
      </c>
      <c r="S288" s="58">
        <f>IF('Total de Ocorrências Setor'!S276=0,"n.d.",'Total de Ocorrências Setor'!S288/'Total de Ocorrências Setor'!S276-1)</f>
        <v>0.3125</v>
      </c>
      <c r="T288" s="58">
        <f>IF('Total de Ocorrências Setor'!T276=0,"n.d.",'Total de Ocorrências Setor'!T288/'Total de Ocorrências Setor'!T276-1)</f>
        <v>2</v>
      </c>
      <c r="U288" s="59">
        <f>IF('Total de Ocorrências Setor'!U276=0,"n.d.",'Total de Ocorrências Setor'!U288/'Total de Ocorrências Setor'!U276-1)</f>
        <v>0.15384615384615374</v>
      </c>
      <c r="V288" s="58">
        <f>IF('Total de Ocorrências Setor'!V276=0,"n.d.",'Total de Ocorrências Setor'!V288/'Total de Ocorrências Setor'!V276-1)</f>
        <v>1.2352941176470589</v>
      </c>
      <c r="W288" s="60" t="str">
        <f>IF('Total de Ocorrências Setor'!W276=0,"n.d.",'Total de Ocorrências Setor'!W288/'Total de Ocorrências Setor'!W276-1)</f>
        <v>n.d.</v>
      </c>
      <c r="X288" s="59" t="str">
        <f>IF('Total de Ocorrências Setor'!X276=0,"n.d.",'Total de Ocorrências Setor'!X288/'Total de Ocorrências Setor'!X276-1)</f>
        <v>n.d.</v>
      </c>
      <c r="Y288" s="56"/>
    </row>
    <row r="289" spans="1:25" x14ac:dyDescent="0.35">
      <c r="A289" s="71">
        <v>41852</v>
      </c>
      <c r="B289" s="57">
        <f>IF('Total de Ocorrências Setor'!B277=0,"n.d.",'Total de Ocorrências Setor'!B289/'Total de Ocorrências Setor'!B277-1)</f>
        <v>-0.15151515151515149</v>
      </c>
      <c r="C289" s="58">
        <f>IF('Total de Ocorrências Setor'!C277=0,"n.d.",'Total de Ocorrências Setor'!C289/'Total de Ocorrências Setor'!C277-1)</f>
        <v>8.3333333333333259E-2</v>
      </c>
      <c r="D289" s="58">
        <f>IF('Total de Ocorrências Setor'!D277=0,"n.d.",'Total de Ocorrências Setor'!D289/'Total de Ocorrências Setor'!D277-1)</f>
        <v>2.9850746268656803E-2</v>
      </c>
      <c r="E289" s="58">
        <f>IF('Total de Ocorrências Setor'!E277=0,"n.d.",'Total de Ocorrências Setor'!E289/'Total de Ocorrências Setor'!E277-1)</f>
        <v>-1</v>
      </c>
      <c r="F289" s="58">
        <f>IF('Total de Ocorrências Setor'!F277=0,"n.d.",'Total de Ocorrências Setor'!F289/'Total de Ocorrências Setor'!F277-1)</f>
        <v>0</v>
      </c>
      <c r="G289" s="57">
        <f>IF('Total de Ocorrências Setor'!G277=0,"n.d.",'Total de Ocorrências Setor'!G289/'Total de Ocorrências Setor'!G277-1)</f>
        <v>-0.81818181818181812</v>
      </c>
      <c r="H289" s="58">
        <f>IF('Total de Ocorrências Setor'!H277=0,"n.d.",'Total de Ocorrências Setor'!H289/'Total de Ocorrências Setor'!H277-1)</f>
        <v>-0.39130434782608692</v>
      </c>
      <c r="I289" s="58">
        <f>IF('Total de Ocorrências Setor'!I277=0,"n.d.",'Total de Ocorrências Setor'!I289/'Total de Ocorrências Setor'!I277-1)</f>
        <v>-0.41935483870967738</v>
      </c>
      <c r="J289" s="58">
        <f>IF('Total de Ocorrências Setor'!J277=0,"n.d.",'Total de Ocorrências Setor'!J289/'Total de Ocorrências Setor'!J277-1)</f>
        <v>-0.66666666666666674</v>
      </c>
      <c r="K289" s="59">
        <f>IF('Total de Ocorrências Setor'!K277=0,"n.d.",'Total de Ocorrências Setor'!K289/'Total de Ocorrências Setor'!K277-1)</f>
        <v>-0.56666666666666665</v>
      </c>
      <c r="L289" s="58">
        <f>IF('Total de Ocorrências Setor'!L277=0,"n.d.",'Total de Ocorrências Setor'!L289/'Total de Ocorrências Setor'!L277-1)</f>
        <v>0.16666666666666674</v>
      </c>
      <c r="M289" s="58">
        <f>IF('Total de Ocorrências Setor'!M277=0,"n.d.",'Total de Ocorrências Setor'!M289/'Total de Ocorrências Setor'!M277-1)</f>
        <v>-0.36363636363636365</v>
      </c>
      <c r="N289" s="58">
        <f>IF('Total de Ocorrências Setor'!N277=0,"n.d.",'Total de Ocorrências Setor'!N289/'Total de Ocorrências Setor'!N277-1)</f>
        <v>0.10000000000000009</v>
      </c>
      <c r="O289" s="58" t="str">
        <f>IF('Total de Ocorrências Setor'!O277=0,"n.d.",'Total de Ocorrências Setor'!O289/'Total de Ocorrências Setor'!O277-1)</f>
        <v>n.d.</v>
      </c>
      <c r="P289" s="58">
        <f>IF('Total de Ocorrências Setor'!P277=0,"n.d.",'Total de Ocorrências Setor'!P289/'Total de Ocorrências Setor'!P277-1)</f>
        <v>-8.4507042253521125E-2</v>
      </c>
      <c r="Q289" s="57">
        <f>IF('Total de Ocorrências Setor'!Q277=0,"n.d.",'Total de Ocorrências Setor'!Q289/'Total de Ocorrências Setor'!Q277-1)</f>
        <v>-0.16666666666666663</v>
      </c>
      <c r="R289" s="58">
        <f>IF('Total de Ocorrências Setor'!R277=0,"n.d.",'Total de Ocorrências Setor'!R289/'Total de Ocorrências Setor'!R277-1)</f>
        <v>-0.53333333333333333</v>
      </c>
      <c r="S289" s="58">
        <f>IF('Total de Ocorrências Setor'!S277=0,"n.d.",'Total de Ocorrências Setor'!S289/'Total de Ocorrências Setor'!S277-1)</f>
        <v>0</v>
      </c>
      <c r="T289" s="58" t="str">
        <f>IF('Total de Ocorrências Setor'!T277=0,"n.d.",'Total de Ocorrências Setor'!T289/'Total de Ocorrências Setor'!T277-1)</f>
        <v>n.d.</v>
      </c>
      <c r="U289" s="59">
        <f>IF('Total de Ocorrências Setor'!U277=0,"n.d.",'Total de Ocorrências Setor'!U289/'Total de Ocorrências Setor'!U277-1)</f>
        <v>-0.26027397260273977</v>
      </c>
      <c r="V289" s="58">
        <f>IF('Total de Ocorrências Setor'!V277=0,"n.d.",'Total de Ocorrências Setor'!V289/'Total de Ocorrências Setor'!V277-1)</f>
        <v>1.9444444444444446</v>
      </c>
      <c r="W289" s="60" t="str">
        <f>IF('Total de Ocorrências Setor'!W277=0,"n.d.",'Total de Ocorrências Setor'!W289/'Total de Ocorrências Setor'!W277-1)</f>
        <v>n.d.</v>
      </c>
      <c r="X289" s="59" t="str">
        <f>IF('Total de Ocorrências Setor'!X277=0,"n.d.",'Total de Ocorrências Setor'!X289/'Total de Ocorrências Setor'!X277-1)</f>
        <v>n.d.</v>
      </c>
      <c r="Y289" s="56"/>
    </row>
    <row r="290" spans="1:25" x14ac:dyDescent="0.35">
      <c r="A290" s="71">
        <v>41883</v>
      </c>
      <c r="B290" s="57">
        <f>IF('Total de Ocorrências Setor'!B278=0,"n.d.",'Total de Ocorrências Setor'!B290/'Total de Ocorrências Setor'!B278-1)</f>
        <v>0</v>
      </c>
      <c r="C290" s="58">
        <f>IF('Total de Ocorrências Setor'!C278=0,"n.d.",'Total de Ocorrências Setor'!C290/'Total de Ocorrências Setor'!C278-1)</f>
        <v>0.69230769230769229</v>
      </c>
      <c r="D290" s="58">
        <f>IF('Total de Ocorrências Setor'!D278=0,"n.d.",'Total de Ocorrências Setor'!D290/'Total de Ocorrências Setor'!D278-1)</f>
        <v>-0.19117647058823528</v>
      </c>
      <c r="E290" s="58">
        <f>IF('Total de Ocorrências Setor'!E278=0,"n.d.",'Total de Ocorrências Setor'!E290/'Total de Ocorrências Setor'!E278-1)</f>
        <v>2</v>
      </c>
      <c r="F290" s="58">
        <f>IF('Total de Ocorrências Setor'!F278=0,"n.d.",'Total de Ocorrências Setor'!F290/'Total de Ocorrências Setor'!F278-1)</f>
        <v>0.16025641025641035</v>
      </c>
      <c r="G290" s="57">
        <f>IF('Total de Ocorrências Setor'!G278=0,"n.d.",'Total de Ocorrências Setor'!G290/'Total de Ocorrências Setor'!G278-1)</f>
        <v>-0.2592592592592593</v>
      </c>
      <c r="H290" s="58">
        <f>IF('Total de Ocorrências Setor'!H278=0,"n.d.",'Total de Ocorrências Setor'!H290/'Total de Ocorrências Setor'!H278-1)</f>
        <v>5.8823529411764719E-2</v>
      </c>
      <c r="I290" s="58">
        <f>IF('Total de Ocorrências Setor'!I278=0,"n.d.",'Total de Ocorrências Setor'!I290/'Total de Ocorrências Setor'!I278-1)</f>
        <v>1.4761904761904763</v>
      </c>
      <c r="J290" s="58">
        <f>IF('Total de Ocorrências Setor'!J278=0,"n.d.",'Total de Ocorrências Setor'!J290/'Total de Ocorrências Setor'!J278-1)</f>
        <v>-1</v>
      </c>
      <c r="K290" s="59">
        <f>IF('Total de Ocorrências Setor'!K278=0,"n.d.",'Total de Ocorrências Setor'!K290/'Total de Ocorrências Setor'!K278-1)</f>
        <v>0.36363636363636354</v>
      </c>
      <c r="L290" s="58">
        <f>IF('Total de Ocorrências Setor'!L278=0,"n.d.",'Total de Ocorrências Setor'!L290/'Total de Ocorrências Setor'!L278-1)</f>
        <v>0.33333333333333326</v>
      </c>
      <c r="M290" s="58">
        <f>IF('Total de Ocorrências Setor'!M278=0,"n.d.",'Total de Ocorrências Setor'!M290/'Total de Ocorrências Setor'!M278-1)</f>
        <v>0.2592592592592593</v>
      </c>
      <c r="N290" s="58">
        <f>IF('Total de Ocorrências Setor'!N278=0,"n.d.",'Total de Ocorrências Setor'!N290/'Total de Ocorrências Setor'!N278-1)</f>
        <v>4.0000000000000036E-2</v>
      </c>
      <c r="O290" s="58">
        <f>IF('Total de Ocorrências Setor'!O278=0,"n.d.",'Total de Ocorrências Setor'!O290/'Total de Ocorrências Setor'!O278-1)</f>
        <v>0</v>
      </c>
      <c r="P290" s="58">
        <f>IF('Total de Ocorrências Setor'!P278=0,"n.d.",'Total de Ocorrências Setor'!P290/'Total de Ocorrências Setor'!P278-1)</f>
        <v>0.19999999999999996</v>
      </c>
      <c r="Q290" s="57">
        <f>IF('Total de Ocorrências Setor'!Q278=0,"n.d.",'Total de Ocorrências Setor'!Q290/'Total de Ocorrências Setor'!Q278-1)</f>
        <v>-0.41176470588235292</v>
      </c>
      <c r="R290" s="58">
        <f>IF('Total de Ocorrências Setor'!R278=0,"n.d.",'Total de Ocorrências Setor'!R290/'Total de Ocorrências Setor'!R278-1)</f>
        <v>0</v>
      </c>
      <c r="S290" s="58">
        <f>IF('Total de Ocorrências Setor'!S278=0,"n.d.",'Total de Ocorrências Setor'!S290/'Total de Ocorrências Setor'!S278-1)</f>
        <v>-0.11764705882352944</v>
      </c>
      <c r="T290" s="58">
        <f>IF('Total de Ocorrências Setor'!T278=0,"n.d.",'Total de Ocorrências Setor'!T290/'Total de Ocorrências Setor'!T278-1)</f>
        <v>0</v>
      </c>
      <c r="U290" s="59">
        <f>IF('Total de Ocorrências Setor'!U278=0,"n.d.",'Total de Ocorrências Setor'!U290/'Total de Ocorrências Setor'!U278-1)</f>
        <v>-0.1607142857142857</v>
      </c>
      <c r="V290" s="58">
        <f>IF('Total de Ocorrências Setor'!V278=0,"n.d.",'Total de Ocorrências Setor'!V290/'Total de Ocorrências Setor'!V278-1)</f>
        <v>0.4375</v>
      </c>
      <c r="W290" s="60" t="str">
        <f>IF('Total de Ocorrências Setor'!W278=0,"n.d.",'Total de Ocorrências Setor'!W290/'Total de Ocorrências Setor'!W278-1)</f>
        <v>n.d.</v>
      </c>
      <c r="X290" s="59" t="str">
        <f>IF('Total de Ocorrências Setor'!X278=0,"n.d.",'Total de Ocorrências Setor'!X290/'Total de Ocorrências Setor'!X278-1)</f>
        <v>n.d.</v>
      </c>
      <c r="Y290" s="56"/>
    </row>
    <row r="291" spans="1:25" x14ac:dyDescent="0.35">
      <c r="A291" s="71">
        <v>41913</v>
      </c>
      <c r="B291" s="57">
        <f>IF('Total de Ocorrências Setor'!B279=0,"n.d.",'Total de Ocorrências Setor'!B291/'Total de Ocorrências Setor'!B279-1)</f>
        <v>-0.2432432432432432</v>
      </c>
      <c r="C291" s="58">
        <f>IF('Total de Ocorrências Setor'!C279=0,"n.d.",'Total de Ocorrências Setor'!C291/'Total de Ocorrências Setor'!C279-1)</f>
        <v>-9.8360655737704916E-2</v>
      </c>
      <c r="D291" s="58">
        <f>IF('Total de Ocorrências Setor'!D279=0,"n.d.",'Total de Ocorrências Setor'!D291/'Total de Ocorrências Setor'!D279-1)</f>
        <v>-0.26923076923076927</v>
      </c>
      <c r="E291" s="58">
        <f>IF('Total de Ocorrências Setor'!E279=0,"n.d.",'Total de Ocorrências Setor'!E291/'Total de Ocorrências Setor'!E279-1)</f>
        <v>-0.6</v>
      </c>
      <c r="F291" s="58">
        <f>IF('Total de Ocorrências Setor'!F279=0,"n.d.",'Total de Ocorrências Setor'!F291/'Total de Ocorrências Setor'!F279-1)</f>
        <v>-0.21546961325966851</v>
      </c>
      <c r="G291" s="57">
        <f>IF('Total de Ocorrências Setor'!G279=0,"n.d.",'Total de Ocorrências Setor'!G291/'Total de Ocorrências Setor'!G279-1)</f>
        <v>-0.26923076923076927</v>
      </c>
      <c r="H291" s="58">
        <f>IF('Total de Ocorrências Setor'!H279=0,"n.d.",'Total de Ocorrências Setor'!H291/'Total de Ocorrências Setor'!H279-1)</f>
        <v>0.23809523809523814</v>
      </c>
      <c r="I291" s="58">
        <f>IF('Total de Ocorrências Setor'!I279=0,"n.d.",'Total de Ocorrências Setor'!I291/'Total de Ocorrências Setor'!I279-1)</f>
        <v>0.11111111111111116</v>
      </c>
      <c r="J291" s="58" t="str">
        <f>IF('Total de Ocorrências Setor'!J279=0,"n.d.",'Total de Ocorrências Setor'!J291/'Total de Ocorrências Setor'!J279-1)</f>
        <v>n.d.</v>
      </c>
      <c r="K291" s="59">
        <f>IF('Total de Ocorrências Setor'!K279=0,"n.d.",'Total de Ocorrências Setor'!K291/'Total de Ocorrências Setor'!K279-1)</f>
        <v>1.3513513513513598E-2</v>
      </c>
      <c r="L291" s="58">
        <f>IF('Total de Ocorrências Setor'!L279=0,"n.d.",'Total de Ocorrências Setor'!L291/'Total de Ocorrências Setor'!L279-1)</f>
        <v>0.34615384615384626</v>
      </c>
      <c r="M291" s="58">
        <f>IF('Total de Ocorrências Setor'!M279=0,"n.d.",'Total de Ocorrências Setor'!M291/'Total de Ocorrências Setor'!M279-1)</f>
        <v>-4.7619047619047672E-2</v>
      </c>
      <c r="N291" s="58">
        <f>IF('Total de Ocorrências Setor'!N279=0,"n.d.",'Total de Ocorrências Setor'!N291/'Total de Ocorrências Setor'!N279-1)</f>
        <v>-0.4509803921568627</v>
      </c>
      <c r="O291" s="58">
        <f>IF('Total de Ocorrências Setor'!O279=0,"n.d.",'Total de Ocorrências Setor'!O291/'Total de Ocorrências Setor'!O279-1)</f>
        <v>-0.33333333333333337</v>
      </c>
      <c r="P291" s="58">
        <f>IF('Total de Ocorrências Setor'!P279=0,"n.d.",'Total de Ocorrências Setor'!P291/'Total de Ocorrências Setor'!P279-1)</f>
        <v>-0.16346153846153844</v>
      </c>
      <c r="Q291" s="57">
        <f>IF('Total de Ocorrências Setor'!Q279=0,"n.d.",'Total de Ocorrências Setor'!Q291/'Total de Ocorrências Setor'!Q279-1)</f>
        <v>0.6875</v>
      </c>
      <c r="R291" s="58">
        <f>IF('Total de Ocorrências Setor'!R279=0,"n.d.",'Total de Ocorrências Setor'!R291/'Total de Ocorrências Setor'!R279-1)</f>
        <v>-0.13043478260869568</v>
      </c>
      <c r="S291" s="58">
        <f>IF('Total de Ocorrências Setor'!S279=0,"n.d.",'Total de Ocorrências Setor'!S291/'Total de Ocorrências Setor'!S279-1)</f>
        <v>0.8666666666666667</v>
      </c>
      <c r="T291" s="58">
        <f>IF('Total de Ocorrências Setor'!T279=0,"n.d.",'Total de Ocorrências Setor'!T291/'Total de Ocorrências Setor'!T279-1)</f>
        <v>0.19999999999999996</v>
      </c>
      <c r="U291" s="59">
        <f>IF('Total de Ocorrências Setor'!U279=0,"n.d.",'Total de Ocorrências Setor'!U291/'Total de Ocorrências Setor'!U279-1)</f>
        <v>0.37288135593220328</v>
      </c>
      <c r="V291" s="58">
        <f>IF('Total de Ocorrências Setor'!V279=0,"n.d.",'Total de Ocorrências Setor'!V291/'Total de Ocorrências Setor'!V279-1)</f>
        <v>0.12903225806451624</v>
      </c>
      <c r="W291" s="60" t="str">
        <f>IF('Total de Ocorrências Setor'!W279=0,"n.d.",'Total de Ocorrências Setor'!W291/'Total de Ocorrências Setor'!W279-1)</f>
        <v>n.d.</v>
      </c>
      <c r="X291" s="59" t="str">
        <f>IF('Total de Ocorrências Setor'!X279=0,"n.d.",'Total de Ocorrências Setor'!X291/'Total de Ocorrências Setor'!X279-1)</f>
        <v>n.d.</v>
      </c>
      <c r="Y291" s="56"/>
    </row>
    <row r="292" spans="1:25" x14ac:dyDescent="0.35">
      <c r="A292" s="71">
        <v>41944</v>
      </c>
      <c r="B292" s="57">
        <f>IF('Total de Ocorrências Setor'!B280=0,"n.d.",'Total de Ocorrências Setor'!B292/'Total de Ocorrências Setor'!B280-1)</f>
        <v>0</v>
      </c>
      <c r="C292" s="58">
        <f>IF('Total de Ocorrências Setor'!C280=0,"n.d.",'Total de Ocorrências Setor'!C292/'Total de Ocorrências Setor'!C280-1)</f>
        <v>0.26315789473684204</v>
      </c>
      <c r="D292" s="58">
        <f>IF('Total de Ocorrências Setor'!D280=0,"n.d.",'Total de Ocorrências Setor'!D292/'Total de Ocorrências Setor'!D280-1)</f>
        <v>-0.18644067796610164</v>
      </c>
      <c r="E292" s="58">
        <f>IF('Total de Ocorrências Setor'!E280=0,"n.d.",'Total de Ocorrências Setor'!E292/'Total de Ocorrências Setor'!E280-1)</f>
        <v>-0.5</v>
      </c>
      <c r="F292" s="58">
        <f>IF('Total de Ocorrências Setor'!F280=0,"n.d.",'Total de Ocorrências Setor'!F292/'Total de Ocorrências Setor'!F280-1)</f>
        <v>-2.2900763358778664E-2</v>
      </c>
      <c r="G292" s="57">
        <f>IF('Total de Ocorrências Setor'!G280=0,"n.d.",'Total de Ocorrências Setor'!G292/'Total de Ocorrências Setor'!G280-1)</f>
        <v>-0.1333333333333333</v>
      </c>
      <c r="H292" s="58">
        <f>IF('Total de Ocorrências Setor'!H280=0,"n.d.",'Total de Ocorrências Setor'!H292/'Total de Ocorrências Setor'!H280-1)</f>
        <v>0.33333333333333326</v>
      </c>
      <c r="I292" s="58">
        <f>IF('Total de Ocorrências Setor'!I280=0,"n.d.",'Total de Ocorrências Setor'!I292/'Total de Ocorrências Setor'!I280-1)</f>
        <v>0.46666666666666656</v>
      </c>
      <c r="J292" s="58">
        <f>IF('Total de Ocorrências Setor'!J280=0,"n.d.",'Total de Ocorrências Setor'!J292/'Total de Ocorrências Setor'!J280-1)</f>
        <v>-0.5</v>
      </c>
      <c r="K292" s="59">
        <f>IF('Total de Ocorrências Setor'!K280=0,"n.d.",'Total de Ocorrências Setor'!K292/'Total de Ocorrências Setor'!K280-1)</f>
        <v>0.11290322580645151</v>
      </c>
      <c r="L292" s="58">
        <f>IF('Total de Ocorrências Setor'!L280=0,"n.d.",'Total de Ocorrências Setor'!L292/'Total de Ocorrências Setor'!L280-1)</f>
        <v>0.54545454545454541</v>
      </c>
      <c r="M292" s="58">
        <f>IF('Total de Ocorrências Setor'!M280=0,"n.d.",'Total de Ocorrências Setor'!M292/'Total de Ocorrências Setor'!M280-1)</f>
        <v>-0.11111111111111116</v>
      </c>
      <c r="N292" s="58">
        <f>IF('Total de Ocorrências Setor'!N280=0,"n.d.",'Total de Ocorrências Setor'!N292/'Total de Ocorrências Setor'!N280-1)</f>
        <v>9.5238095238095344E-2</v>
      </c>
      <c r="O292" s="58">
        <f>IF('Total de Ocorrências Setor'!O280=0,"n.d.",'Total de Ocorrências Setor'!O292/'Total de Ocorrências Setor'!O280-1)</f>
        <v>0</v>
      </c>
      <c r="P292" s="58">
        <f>IF('Total de Ocorrências Setor'!P280=0,"n.d.",'Total de Ocorrências Setor'!P292/'Total de Ocorrências Setor'!P280-1)</f>
        <v>0.11764705882352944</v>
      </c>
      <c r="Q292" s="57">
        <f>IF('Total de Ocorrências Setor'!Q280=0,"n.d.",'Total de Ocorrências Setor'!Q292/'Total de Ocorrências Setor'!Q280-1)</f>
        <v>1</v>
      </c>
      <c r="R292" s="58">
        <f>IF('Total de Ocorrências Setor'!R280=0,"n.d.",'Total de Ocorrências Setor'!R292/'Total de Ocorrências Setor'!R280-1)</f>
        <v>0.36363636363636354</v>
      </c>
      <c r="S292" s="58">
        <f>IF('Total de Ocorrências Setor'!S280=0,"n.d.",'Total de Ocorrências Setor'!S292/'Total de Ocorrências Setor'!S280-1)</f>
        <v>0</v>
      </c>
      <c r="T292" s="58">
        <f>IF('Total de Ocorrências Setor'!T280=0,"n.d.",'Total de Ocorrências Setor'!T292/'Total de Ocorrências Setor'!T280-1)</f>
        <v>-0.5</v>
      </c>
      <c r="U292" s="59">
        <f>IF('Total de Ocorrências Setor'!U280=0,"n.d.",'Total de Ocorrências Setor'!U292/'Total de Ocorrências Setor'!U280-1)</f>
        <v>0.34146341463414642</v>
      </c>
      <c r="V292" s="58">
        <f>IF('Total de Ocorrências Setor'!V280=0,"n.d.",'Total de Ocorrências Setor'!V292/'Total de Ocorrências Setor'!V280-1)</f>
        <v>0.21052631578947367</v>
      </c>
      <c r="W292" s="60" t="str">
        <f>IF('Total de Ocorrências Setor'!W280=0,"n.d.",'Total de Ocorrências Setor'!W292/'Total de Ocorrências Setor'!W280-1)</f>
        <v>n.d.</v>
      </c>
      <c r="X292" s="59" t="str">
        <f>IF('Total de Ocorrências Setor'!X280=0,"n.d.",'Total de Ocorrências Setor'!X292/'Total de Ocorrências Setor'!X280-1)</f>
        <v>n.d.</v>
      </c>
      <c r="Y292" s="56"/>
    </row>
    <row r="293" spans="1:25" ht="15" thickBot="1" x14ac:dyDescent="0.4">
      <c r="A293" s="71">
        <v>41974</v>
      </c>
      <c r="B293" s="65">
        <f>IF('Total de Ocorrências Setor'!B281=0,"n.d.",'Total de Ocorrências Setor'!B293/'Total de Ocorrências Setor'!B281-1)</f>
        <v>-0.12903225806451613</v>
      </c>
      <c r="C293" s="66">
        <f>IF('Total de Ocorrências Setor'!C281=0,"n.d.",'Total de Ocorrências Setor'!C293/'Total de Ocorrências Setor'!C281-1)</f>
        <v>-0.23404255319148937</v>
      </c>
      <c r="D293" s="66">
        <f>IF('Total de Ocorrências Setor'!D281=0,"n.d.",'Total de Ocorrências Setor'!D293/'Total de Ocorrências Setor'!D281-1)</f>
        <v>0.56097560975609762</v>
      </c>
      <c r="E293" s="66">
        <f>IF('Total de Ocorrências Setor'!E281=0,"n.d.",'Total de Ocorrências Setor'!E293/'Total de Ocorrências Setor'!E281-1)</f>
        <v>0</v>
      </c>
      <c r="F293" s="66">
        <f>IF('Total de Ocorrências Setor'!F281=0,"n.d.",'Total de Ocorrências Setor'!F293/'Total de Ocorrências Setor'!F281-1)</f>
        <v>6.6666666666666652E-2</v>
      </c>
      <c r="G293" s="65">
        <f>IF('Total de Ocorrências Setor'!G281=0,"n.d.",'Total de Ocorrências Setor'!G293/'Total de Ocorrências Setor'!G281-1)</f>
        <v>0.27272727272727271</v>
      </c>
      <c r="H293" s="66">
        <f>IF('Total de Ocorrências Setor'!H281=0,"n.d.",'Total de Ocorrências Setor'!H293/'Total de Ocorrências Setor'!H281-1)</f>
        <v>-0.15000000000000002</v>
      </c>
      <c r="I293" s="66">
        <f>IF('Total de Ocorrências Setor'!I281=0,"n.d.",'Total de Ocorrências Setor'!I293/'Total de Ocorrências Setor'!I281-1)</f>
        <v>-0.55555555555555558</v>
      </c>
      <c r="J293" s="66" t="str">
        <f>IF('Total de Ocorrências Setor'!J281=0,"n.d.",'Total de Ocorrências Setor'!J293/'Total de Ocorrências Setor'!J281-1)</f>
        <v>n.d.</v>
      </c>
      <c r="K293" s="67">
        <f>IF('Total de Ocorrências Setor'!K281=0,"n.d.",'Total de Ocorrências Setor'!K293/'Total de Ocorrências Setor'!K281-1)</f>
        <v>-0.18367346938775508</v>
      </c>
      <c r="L293" s="66">
        <f>IF('Total de Ocorrências Setor'!L281=0,"n.d.",'Total de Ocorrências Setor'!L293/'Total de Ocorrências Setor'!L281-1)</f>
        <v>0.5714285714285714</v>
      </c>
      <c r="M293" s="66">
        <f>IF('Total de Ocorrências Setor'!M281=0,"n.d.",'Total de Ocorrências Setor'!M293/'Total de Ocorrências Setor'!M281-1)</f>
        <v>-0.15789473684210531</v>
      </c>
      <c r="N293" s="66">
        <f>IF('Total de Ocorrências Setor'!N281=0,"n.d.",'Total de Ocorrências Setor'!N293/'Total de Ocorrências Setor'!N281-1)</f>
        <v>-0.41666666666666663</v>
      </c>
      <c r="O293" s="66" t="str">
        <f>IF('Total de Ocorrências Setor'!O281=0,"n.d.",'Total de Ocorrências Setor'!O293/'Total de Ocorrências Setor'!O281-1)</f>
        <v>n.d.</v>
      </c>
      <c r="P293" s="66">
        <f>IF('Total de Ocorrências Setor'!P281=0,"n.d.",'Total de Ocorrências Setor'!P293/'Total de Ocorrências Setor'!P281-1)</f>
        <v>-7.0175438596491224E-2</v>
      </c>
      <c r="Q293" s="65">
        <f>IF('Total de Ocorrências Setor'!Q281=0,"n.d.",'Total de Ocorrências Setor'!Q293/'Total de Ocorrências Setor'!Q281-1)</f>
        <v>0.88888888888888884</v>
      </c>
      <c r="R293" s="66">
        <f>IF('Total de Ocorrências Setor'!R281=0,"n.d.",'Total de Ocorrências Setor'!R293/'Total de Ocorrências Setor'!R281-1)</f>
        <v>-0.4285714285714286</v>
      </c>
      <c r="S293" s="66">
        <f>IF('Total de Ocorrências Setor'!S281=0,"n.d.",'Total de Ocorrências Setor'!S293/'Total de Ocorrências Setor'!S281-1)</f>
        <v>-0.4</v>
      </c>
      <c r="T293" s="66" t="str">
        <f>IF('Total de Ocorrências Setor'!T281=0,"n.d.",'Total de Ocorrências Setor'!T293/'Total de Ocorrências Setor'!T281-1)</f>
        <v>n.d.</v>
      </c>
      <c r="U293" s="67">
        <f>IF('Total de Ocorrências Setor'!U281=0,"n.d.",'Total de Ocorrências Setor'!U293/'Total de Ocorrências Setor'!U281-1)</f>
        <v>-0.13953488372093026</v>
      </c>
      <c r="V293" s="66">
        <f>IF('Total de Ocorrências Setor'!V281=0,"n.d.",'Total de Ocorrências Setor'!V293/'Total de Ocorrências Setor'!V281-1)</f>
        <v>-0.60526315789473684</v>
      </c>
      <c r="W293" s="68" t="str">
        <f>IF('Total de Ocorrências Setor'!W281=0,"n.d.",'Total de Ocorrências Setor'!W293/'Total de Ocorrências Setor'!W281-1)</f>
        <v>n.d.</v>
      </c>
      <c r="X293" s="67" t="str">
        <f>IF('Total de Ocorrências Setor'!X281=0,"n.d.",'Total de Ocorrências Setor'!X293/'Total de Ocorrências Setor'!X281-1)</f>
        <v>n.d.</v>
      </c>
      <c r="Y293" s="56"/>
    </row>
    <row r="294" spans="1:25" x14ac:dyDescent="0.35">
      <c r="A294" s="70">
        <v>42005</v>
      </c>
      <c r="B294" s="57">
        <f>IF('Total de Ocorrências Setor'!B282=0,"n.d.",'Total de Ocorrências Setor'!B294/'Total de Ocorrências Setor'!B282-1)</f>
        <v>0.35294117647058831</v>
      </c>
      <c r="C294" s="58">
        <f>IF('Total de Ocorrências Setor'!C282=0,"n.d.",'Total de Ocorrências Setor'!C294/'Total de Ocorrências Setor'!C282-1)</f>
        <v>-0.54545454545454541</v>
      </c>
      <c r="D294" s="58">
        <f>IF('Total de Ocorrências Setor'!D282=0,"n.d.",'Total de Ocorrências Setor'!D294/'Total de Ocorrências Setor'!D282-1)</f>
        <v>5.8823529411764719E-2</v>
      </c>
      <c r="E294" s="58">
        <f>IF('Total de Ocorrências Setor'!E282=0,"n.d.",'Total de Ocorrências Setor'!E294/'Total de Ocorrências Setor'!E282-1)</f>
        <v>5</v>
      </c>
      <c r="F294" s="58">
        <f>IF('Total de Ocorrências Setor'!F282=0,"n.d.",'Total de Ocorrências Setor'!F294/'Total de Ocorrências Setor'!F282-1)</f>
        <v>-8.8709677419354871E-2</v>
      </c>
      <c r="G294" s="57">
        <f>IF('Total de Ocorrências Setor'!G282=0,"n.d.",'Total de Ocorrências Setor'!G294/'Total de Ocorrências Setor'!G282-1)</f>
        <v>-0.4</v>
      </c>
      <c r="H294" s="58">
        <f>IF('Total de Ocorrências Setor'!H282=0,"n.d.",'Total de Ocorrências Setor'!H294/'Total de Ocorrências Setor'!H282-1)</f>
        <v>6.25E-2</v>
      </c>
      <c r="I294" s="58">
        <f>IF('Total de Ocorrências Setor'!I282=0,"n.d.",'Total de Ocorrências Setor'!I294/'Total de Ocorrências Setor'!I282-1)</f>
        <v>0.27272727272727271</v>
      </c>
      <c r="J294" s="58" t="str">
        <f>IF('Total de Ocorrências Setor'!J282=0,"n.d.",'Total de Ocorrências Setor'!J294/'Total de Ocorrências Setor'!J282-1)</f>
        <v>n.d.</v>
      </c>
      <c r="K294" s="59">
        <f>IF('Total de Ocorrências Setor'!K282=0,"n.d.",'Total de Ocorrências Setor'!K294/'Total de Ocorrências Setor'!K282-1)</f>
        <v>-2.1276595744680882E-2</v>
      </c>
      <c r="L294" s="58">
        <f>IF('Total de Ocorrências Setor'!L282=0,"n.d.",'Total de Ocorrências Setor'!L294/'Total de Ocorrências Setor'!L282-1)</f>
        <v>1</v>
      </c>
      <c r="M294" s="58">
        <f>IF('Total de Ocorrências Setor'!M282=0,"n.d.",'Total de Ocorrências Setor'!M294/'Total de Ocorrências Setor'!M282-1)</f>
        <v>-0.1428571428571429</v>
      </c>
      <c r="N294" s="58">
        <f>IF('Total de Ocorrências Setor'!N282=0,"n.d.",'Total de Ocorrências Setor'!N294/'Total de Ocorrências Setor'!N282-1)</f>
        <v>0.375</v>
      </c>
      <c r="O294" s="58">
        <f>IF('Total de Ocorrências Setor'!O282=0,"n.d.",'Total de Ocorrências Setor'!O294/'Total de Ocorrências Setor'!O282-1)</f>
        <v>-1</v>
      </c>
      <c r="P294" s="58">
        <f>IF('Total de Ocorrências Setor'!P282=0,"n.d.",'Total de Ocorrências Setor'!P294/'Total de Ocorrências Setor'!P282-1)</f>
        <v>0.21311475409836067</v>
      </c>
      <c r="Q294" s="57">
        <f>IF('Total de Ocorrências Setor'!Q282=0,"n.d.",'Total de Ocorrências Setor'!Q294/'Total de Ocorrências Setor'!Q282-1)</f>
        <v>0.89999999999999991</v>
      </c>
      <c r="R294" s="58">
        <f>IF('Total de Ocorrências Setor'!R282=0,"n.d.",'Total de Ocorrências Setor'!R294/'Total de Ocorrências Setor'!R282-1)</f>
        <v>0.35714285714285721</v>
      </c>
      <c r="S294" s="58">
        <f>IF('Total de Ocorrências Setor'!S282=0,"n.d.",'Total de Ocorrências Setor'!S294/'Total de Ocorrências Setor'!S282-1)</f>
        <v>0.125</v>
      </c>
      <c r="T294" s="58">
        <f>IF('Total de Ocorrências Setor'!T282=0,"n.d.",'Total de Ocorrências Setor'!T294/'Total de Ocorrências Setor'!T282-1)</f>
        <v>0</v>
      </c>
      <c r="U294" s="59">
        <f>IF('Total de Ocorrências Setor'!U282=0,"n.d.",'Total de Ocorrências Setor'!U294/'Total de Ocorrências Setor'!U282-1)</f>
        <v>0.39024390243902429</v>
      </c>
      <c r="V294" s="58">
        <f>IF('Total de Ocorrências Setor'!V282=0,"n.d.",'Total de Ocorrências Setor'!V294/'Total de Ocorrências Setor'!V282-1)</f>
        <v>0.5714285714285714</v>
      </c>
      <c r="W294" s="60" t="str">
        <f>IF('Total de Ocorrências Setor'!W282=0,"n.d.",'Total de Ocorrências Setor'!W294/'Total de Ocorrências Setor'!W282-1)</f>
        <v>n.d.</v>
      </c>
      <c r="X294" s="59" t="str">
        <f>IF('Total de Ocorrências Setor'!X282=0,"n.d.",'Total de Ocorrências Setor'!X294/'Total de Ocorrências Setor'!X282-1)</f>
        <v>n.d.</v>
      </c>
      <c r="Y294" s="56"/>
    </row>
    <row r="295" spans="1:25" x14ac:dyDescent="0.35">
      <c r="A295" s="71">
        <v>42036</v>
      </c>
      <c r="B295" s="57">
        <f>IF('Total de Ocorrências Setor'!B283=0,"n.d.",'Total de Ocorrências Setor'!B295/'Total de Ocorrências Setor'!B283-1)</f>
        <v>-0.52631578947368429</v>
      </c>
      <c r="C295" s="58">
        <f>IF('Total de Ocorrências Setor'!C283=0,"n.d.",'Total de Ocorrências Setor'!C295/'Total de Ocorrências Setor'!C283-1)</f>
        <v>-0.32653061224489799</v>
      </c>
      <c r="D295" s="58">
        <f>IF('Total de Ocorrências Setor'!D283=0,"n.d.",'Total de Ocorrências Setor'!D295/'Total de Ocorrências Setor'!D283-1)</f>
        <v>-0.44444444444444442</v>
      </c>
      <c r="E295" s="58">
        <f>IF('Total de Ocorrências Setor'!E283=0,"n.d.",'Total de Ocorrências Setor'!E295/'Total de Ocorrências Setor'!E283-1)</f>
        <v>2</v>
      </c>
      <c r="F295" s="58">
        <f>IF('Total de Ocorrências Setor'!F283=0,"n.d.",'Total de Ocorrências Setor'!F295/'Total de Ocorrências Setor'!F283-1)</f>
        <v>-0.41059602649006621</v>
      </c>
      <c r="G295" s="57">
        <f>IF('Total de Ocorrências Setor'!G283=0,"n.d.",'Total de Ocorrências Setor'!G295/'Total de Ocorrências Setor'!G283-1)</f>
        <v>-2.7027027027026973E-2</v>
      </c>
      <c r="H295" s="58">
        <f>IF('Total de Ocorrências Setor'!H283=0,"n.d.",'Total de Ocorrências Setor'!H295/'Total de Ocorrências Setor'!H283-1)</f>
        <v>0</v>
      </c>
      <c r="I295" s="58">
        <f>IF('Total de Ocorrências Setor'!I283=0,"n.d.",'Total de Ocorrências Setor'!I295/'Total de Ocorrências Setor'!I283-1)</f>
        <v>0.33333333333333326</v>
      </c>
      <c r="J295" s="58">
        <f>IF('Total de Ocorrências Setor'!J283=0,"n.d.",'Total de Ocorrências Setor'!J295/'Total de Ocorrências Setor'!J283-1)</f>
        <v>3</v>
      </c>
      <c r="K295" s="59">
        <f>IF('Total de Ocorrências Setor'!K283=0,"n.d.",'Total de Ocorrências Setor'!K295/'Total de Ocorrências Setor'!K283-1)</f>
        <v>0.12987012987012991</v>
      </c>
      <c r="L295" s="58">
        <f>IF('Total de Ocorrências Setor'!L283=0,"n.d.",'Total de Ocorrências Setor'!L295/'Total de Ocorrências Setor'!L283-1)</f>
        <v>5.2631578947368363E-2</v>
      </c>
      <c r="M295" s="58">
        <f>IF('Total de Ocorrências Setor'!M283=0,"n.d.",'Total de Ocorrências Setor'!M295/'Total de Ocorrências Setor'!M283-1)</f>
        <v>-0.5</v>
      </c>
      <c r="N295" s="58">
        <f>IF('Total de Ocorrências Setor'!N283=0,"n.d.",'Total de Ocorrências Setor'!N295/'Total de Ocorrências Setor'!N283-1)</f>
        <v>-0.58333333333333326</v>
      </c>
      <c r="O295" s="58" t="str">
        <f>IF('Total de Ocorrências Setor'!O283=0,"n.d.",'Total de Ocorrências Setor'!O295/'Total de Ocorrências Setor'!O283-1)</f>
        <v>n.d.</v>
      </c>
      <c r="P295" s="58">
        <f>IF('Total de Ocorrências Setor'!P283=0,"n.d.",'Total de Ocorrências Setor'!P295/'Total de Ocorrências Setor'!P283-1)</f>
        <v>-0.35384615384615381</v>
      </c>
      <c r="Q295" s="57">
        <f>IF('Total de Ocorrências Setor'!Q283=0,"n.d.",'Total de Ocorrências Setor'!Q295/'Total de Ocorrências Setor'!Q283-1)</f>
        <v>0</v>
      </c>
      <c r="R295" s="58">
        <f>IF('Total de Ocorrências Setor'!R283=0,"n.d.",'Total de Ocorrências Setor'!R295/'Total de Ocorrências Setor'!R283-1)</f>
        <v>-0.82758620689655171</v>
      </c>
      <c r="S295" s="58">
        <f>IF('Total de Ocorrências Setor'!S283=0,"n.d.",'Total de Ocorrências Setor'!S295/'Total de Ocorrências Setor'!S283-1)</f>
        <v>-0.78</v>
      </c>
      <c r="T295" s="58">
        <f>IF('Total de Ocorrências Setor'!T283=0,"n.d.",'Total de Ocorrências Setor'!T295/'Total de Ocorrências Setor'!T283-1)</f>
        <v>-0.66666666666666674</v>
      </c>
      <c r="U295" s="59">
        <f>IF('Total de Ocorrências Setor'!U283=0,"n.d.",'Total de Ocorrências Setor'!U295/'Total de Ocorrências Setor'!U283-1)</f>
        <v>-0.6914893617021276</v>
      </c>
      <c r="V295" s="58">
        <f>IF('Total de Ocorrências Setor'!V283=0,"n.d.",'Total de Ocorrências Setor'!V295/'Total de Ocorrências Setor'!V283-1)</f>
        <v>0</v>
      </c>
      <c r="W295" s="60" t="str">
        <f>IF('Total de Ocorrências Setor'!W283=0,"n.d.",'Total de Ocorrências Setor'!W295/'Total de Ocorrências Setor'!W283-1)</f>
        <v>n.d.</v>
      </c>
      <c r="X295" s="59" t="str">
        <f>IF('Total de Ocorrências Setor'!X283=0,"n.d.",'Total de Ocorrências Setor'!X295/'Total de Ocorrências Setor'!X283-1)</f>
        <v>n.d.</v>
      </c>
      <c r="Y295" s="56"/>
    </row>
    <row r="296" spans="1:25" x14ac:dyDescent="0.35">
      <c r="A296" s="71">
        <v>42064</v>
      </c>
      <c r="B296" s="57">
        <f>IF('Total de Ocorrências Setor'!B284=0,"n.d.",'Total de Ocorrências Setor'!B296/'Total de Ocorrências Setor'!B284-1)</f>
        <v>0</v>
      </c>
      <c r="C296" s="58">
        <f>IF('Total de Ocorrências Setor'!C284=0,"n.d.",'Total de Ocorrências Setor'!C296/'Total de Ocorrências Setor'!C284-1)</f>
        <v>-0.1454545454545455</v>
      </c>
      <c r="D296" s="58">
        <f>IF('Total de Ocorrências Setor'!D284=0,"n.d.",'Total de Ocorrências Setor'!D296/'Total de Ocorrências Setor'!D284-1)</f>
        <v>0.38297872340425543</v>
      </c>
      <c r="E296" s="58">
        <f>IF('Total de Ocorrências Setor'!E284=0,"n.d.",'Total de Ocorrências Setor'!E296/'Total de Ocorrências Setor'!E284-1)</f>
        <v>-1</v>
      </c>
      <c r="F296" s="58">
        <f>IF('Total de Ocorrências Setor'!F284=0,"n.d.",'Total de Ocorrências Setor'!F296/'Total de Ocorrências Setor'!F284-1)</f>
        <v>6.0606060606060552E-2</v>
      </c>
      <c r="G296" s="57">
        <f>IF('Total de Ocorrências Setor'!G284=0,"n.d.",'Total de Ocorrências Setor'!G296/'Total de Ocorrências Setor'!G284-1)</f>
        <v>0.53846153846153855</v>
      </c>
      <c r="H296" s="58">
        <f>IF('Total de Ocorrências Setor'!H284=0,"n.d.",'Total de Ocorrências Setor'!H296/'Total de Ocorrências Setor'!H284-1)</f>
        <v>-0.20833333333333337</v>
      </c>
      <c r="I296" s="58">
        <f>IF('Total de Ocorrências Setor'!I284=0,"n.d.",'Total de Ocorrências Setor'!I296/'Total de Ocorrências Setor'!I284-1)</f>
        <v>-8.6956521739130488E-2</v>
      </c>
      <c r="J296" s="58" t="str">
        <f>IF('Total de Ocorrências Setor'!J284=0,"n.d.",'Total de Ocorrências Setor'!J296/'Total de Ocorrências Setor'!J284-1)</f>
        <v>n.d.</v>
      </c>
      <c r="K296" s="59">
        <f>IF('Total de Ocorrências Setor'!K284=0,"n.d.",'Total de Ocorrências Setor'!K296/'Total de Ocorrências Setor'!K284-1)</f>
        <v>3.3333333333333437E-2</v>
      </c>
      <c r="L296" s="58">
        <f>IF('Total de Ocorrências Setor'!L284=0,"n.d.",'Total de Ocorrências Setor'!L296/'Total de Ocorrências Setor'!L284-1)</f>
        <v>1.1000000000000001</v>
      </c>
      <c r="M296" s="58">
        <f>IF('Total de Ocorrências Setor'!M284=0,"n.d.",'Total de Ocorrências Setor'!M296/'Total de Ocorrências Setor'!M284-1)</f>
        <v>0.38888888888888884</v>
      </c>
      <c r="N296" s="58">
        <f>IF('Total de Ocorrências Setor'!N284=0,"n.d.",'Total de Ocorrências Setor'!N296/'Total de Ocorrências Setor'!N284-1)</f>
        <v>0.14285714285714279</v>
      </c>
      <c r="O296" s="58">
        <f>IF('Total de Ocorrências Setor'!O284=0,"n.d.",'Total de Ocorrências Setor'!O296/'Total de Ocorrências Setor'!O284-1)</f>
        <v>0.25</v>
      </c>
      <c r="P296" s="58">
        <f>IF('Total de Ocorrências Setor'!P284=0,"n.d.",'Total de Ocorrências Setor'!P296/'Total de Ocorrências Setor'!P284-1)</f>
        <v>0.41509433962264142</v>
      </c>
      <c r="Q296" s="57">
        <f>IF('Total de Ocorrências Setor'!Q284=0,"n.d.",'Total de Ocorrências Setor'!Q296/'Total de Ocorrências Setor'!Q284-1)</f>
        <v>0.7</v>
      </c>
      <c r="R296" s="58">
        <f>IF('Total de Ocorrências Setor'!R284=0,"n.d.",'Total de Ocorrências Setor'!R296/'Total de Ocorrências Setor'!R284-1)</f>
        <v>0.58823529411764697</v>
      </c>
      <c r="S296" s="58">
        <f>IF('Total de Ocorrências Setor'!S284=0,"n.d.",'Total de Ocorrências Setor'!S296/'Total de Ocorrências Setor'!S284-1)</f>
        <v>5.8823529411764719E-2</v>
      </c>
      <c r="T296" s="58">
        <f>IF('Total de Ocorrências Setor'!T284=0,"n.d.",'Total de Ocorrências Setor'!T296/'Total de Ocorrências Setor'!T284-1)</f>
        <v>1.6666666666666665</v>
      </c>
      <c r="U296" s="59">
        <f>IF('Total de Ocorrências Setor'!U284=0,"n.d.",'Total de Ocorrências Setor'!U296/'Total de Ocorrências Setor'!U284-1)</f>
        <v>0.4893617021276595</v>
      </c>
      <c r="V296" s="58">
        <f>IF('Total de Ocorrências Setor'!V284=0,"n.d.",'Total de Ocorrências Setor'!V296/'Total de Ocorrências Setor'!V284-1)</f>
        <v>0</v>
      </c>
      <c r="W296" s="60" t="str">
        <f>IF('Total de Ocorrências Setor'!W284=0,"n.d.",'Total de Ocorrências Setor'!W296/'Total de Ocorrências Setor'!W284-1)</f>
        <v>n.d.</v>
      </c>
      <c r="X296" s="59" t="str">
        <f>IF('Total de Ocorrências Setor'!X284=0,"n.d.",'Total de Ocorrências Setor'!X296/'Total de Ocorrências Setor'!X284-1)</f>
        <v>n.d.</v>
      </c>
      <c r="Y296" s="56"/>
    </row>
    <row r="297" spans="1:25" x14ac:dyDescent="0.35">
      <c r="A297" s="71">
        <v>42095</v>
      </c>
      <c r="B297" s="57">
        <f>IF('Total de Ocorrências Setor'!B285=0,"n.d.",'Total de Ocorrências Setor'!B297/'Total de Ocorrências Setor'!B285-1)</f>
        <v>1.0499999999999998</v>
      </c>
      <c r="C297" s="58">
        <f>IF('Total de Ocorrências Setor'!C285=0,"n.d.",'Total de Ocorrências Setor'!C297/'Total de Ocorrências Setor'!C285-1)</f>
        <v>-3.4482758620689613E-2</v>
      </c>
      <c r="D297" s="58">
        <f>IF('Total de Ocorrências Setor'!D285=0,"n.d.",'Total de Ocorrências Setor'!D297/'Total de Ocorrências Setor'!D285-1)</f>
        <v>0.21568627450980382</v>
      </c>
      <c r="E297" s="58">
        <f>IF('Total de Ocorrências Setor'!E285=0,"n.d.",'Total de Ocorrências Setor'!E297/'Total de Ocorrências Setor'!E285-1)</f>
        <v>1</v>
      </c>
      <c r="F297" s="58">
        <f>IF('Total de Ocorrências Setor'!F285=0,"n.d.",'Total de Ocorrências Setor'!F297/'Total de Ocorrências Setor'!F285-1)</f>
        <v>0.2384615384615385</v>
      </c>
      <c r="G297" s="57">
        <f>IF('Total de Ocorrências Setor'!G285=0,"n.d.",'Total de Ocorrências Setor'!G297/'Total de Ocorrências Setor'!G285-1)</f>
        <v>0.21052631578947367</v>
      </c>
      <c r="H297" s="58">
        <f>IF('Total de Ocorrências Setor'!H285=0,"n.d.",'Total de Ocorrências Setor'!H297/'Total de Ocorrências Setor'!H285-1)</f>
        <v>0.39999999999999991</v>
      </c>
      <c r="I297" s="58">
        <f>IF('Total de Ocorrências Setor'!I285=0,"n.d.",'Total de Ocorrências Setor'!I297/'Total de Ocorrências Setor'!I285-1)</f>
        <v>-9.9999999999999978E-2</v>
      </c>
      <c r="J297" s="58" t="str">
        <f>IF('Total de Ocorrências Setor'!J285=0,"n.d.",'Total de Ocorrências Setor'!J297/'Total de Ocorrências Setor'!J285-1)</f>
        <v>n.d.</v>
      </c>
      <c r="K297" s="59">
        <f>IF('Total de Ocorrências Setor'!K285=0,"n.d.",'Total de Ocorrências Setor'!K297/'Total de Ocorrências Setor'!K285-1)</f>
        <v>0.14814814814814814</v>
      </c>
      <c r="L297" s="58">
        <f>IF('Total de Ocorrências Setor'!L285=0,"n.d.",'Total de Ocorrências Setor'!L297/'Total de Ocorrências Setor'!L285-1)</f>
        <v>-0.27027027027027029</v>
      </c>
      <c r="M297" s="58">
        <f>IF('Total de Ocorrências Setor'!M285=0,"n.d.",'Total de Ocorrências Setor'!M297/'Total de Ocorrências Setor'!M285-1)</f>
        <v>-0.45833333333333337</v>
      </c>
      <c r="N297" s="58">
        <f>IF('Total de Ocorrências Setor'!N285=0,"n.d.",'Total de Ocorrências Setor'!N297/'Total de Ocorrências Setor'!N285-1)</f>
        <v>1.3913043478260869</v>
      </c>
      <c r="O297" s="58">
        <f>IF('Total de Ocorrências Setor'!O285=0,"n.d.",'Total de Ocorrências Setor'!O297/'Total de Ocorrências Setor'!O285-1)</f>
        <v>-0.25</v>
      </c>
      <c r="P297" s="58">
        <f>IF('Total de Ocorrências Setor'!P285=0,"n.d.",'Total de Ocorrências Setor'!P297/'Total de Ocorrências Setor'!P285-1)</f>
        <v>0.11363636363636354</v>
      </c>
      <c r="Q297" s="57">
        <f>IF('Total de Ocorrências Setor'!Q285=0,"n.d.",'Total de Ocorrências Setor'!Q297/'Total de Ocorrências Setor'!Q285-1)</f>
        <v>-3.0303030303030276E-2</v>
      </c>
      <c r="R297" s="58">
        <f>IF('Total de Ocorrências Setor'!R285=0,"n.d.",'Total de Ocorrências Setor'!R297/'Total de Ocorrências Setor'!R285-1)</f>
        <v>-0.46666666666666667</v>
      </c>
      <c r="S297" s="58">
        <f>IF('Total de Ocorrências Setor'!S285=0,"n.d.",'Total de Ocorrências Setor'!S297/'Total de Ocorrências Setor'!S285-1)</f>
        <v>2.1666666666666665</v>
      </c>
      <c r="T297" s="58" t="str">
        <f>IF('Total de Ocorrências Setor'!T285=0,"n.d.",'Total de Ocorrências Setor'!T297/'Total de Ocorrências Setor'!T285-1)</f>
        <v>n.d.</v>
      </c>
      <c r="U297" s="59">
        <f>IF('Total de Ocorrências Setor'!U285=0,"n.d.",'Total de Ocorrências Setor'!U297/'Total de Ocorrências Setor'!U285-1)</f>
        <v>0.30000000000000004</v>
      </c>
      <c r="V297" s="58">
        <f>IF('Total de Ocorrências Setor'!V285=0,"n.d.",'Total de Ocorrências Setor'!V297/'Total de Ocorrências Setor'!V285-1)</f>
        <v>-0.5714285714285714</v>
      </c>
      <c r="W297" s="60" t="str">
        <f>IF('Total de Ocorrências Setor'!W285=0,"n.d.",'Total de Ocorrências Setor'!W297/'Total de Ocorrências Setor'!W285-1)</f>
        <v>n.d.</v>
      </c>
      <c r="X297" s="59" t="str">
        <f>IF('Total de Ocorrências Setor'!X285=0,"n.d.",'Total de Ocorrências Setor'!X297/'Total de Ocorrências Setor'!X285-1)</f>
        <v>n.d.</v>
      </c>
      <c r="Y297" s="56"/>
    </row>
    <row r="298" spans="1:25" x14ac:dyDescent="0.35">
      <c r="A298" s="71">
        <v>42125</v>
      </c>
      <c r="B298" s="57">
        <f>IF('Total de Ocorrências Setor'!B286=0,"n.d.",'Total de Ocorrências Setor'!B298/'Total de Ocorrências Setor'!B286-1)</f>
        <v>-0.24242424242424243</v>
      </c>
      <c r="C298" s="58">
        <f>IF('Total de Ocorrências Setor'!C286=0,"n.d.",'Total de Ocorrências Setor'!C298/'Total de Ocorrências Setor'!C286-1)</f>
        <v>9.4339622641509413E-2</v>
      </c>
      <c r="D298" s="58">
        <f>IF('Total de Ocorrências Setor'!D286=0,"n.d.",'Total de Ocorrências Setor'!D298/'Total de Ocorrências Setor'!D286-1)</f>
        <v>-3.8461538461538436E-2</v>
      </c>
      <c r="E298" s="58">
        <f>IF('Total de Ocorrências Setor'!E286=0,"n.d.",'Total de Ocorrências Setor'!E298/'Total de Ocorrências Setor'!E286-1)</f>
        <v>0</v>
      </c>
      <c r="F298" s="58">
        <f>IF('Total de Ocorrências Setor'!F286=0,"n.d.",'Total de Ocorrências Setor'!F298/'Total de Ocorrências Setor'!F286-1)</f>
        <v>-3.546099290780147E-2</v>
      </c>
      <c r="G298" s="57">
        <f>IF('Total de Ocorrências Setor'!G286=0,"n.d.",'Total de Ocorrências Setor'!G298/'Total de Ocorrências Setor'!G286-1)</f>
        <v>0.28571428571428581</v>
      </c>
      <c r="H298" s="58">
        <f>IF('Total de Ocorrências Setor'!H286=0,"n.d.",'Total de Ocorrências Setor'!H298/'Total de Ocorrências Setor'!H286-1)</f>
        <v>0.10714285714285721</v>
      </c>
      <c r="I298" s="58">
        <f>IF('Total de Ocorrências Setor'!I286=0,"n.d.",'Total de Ocorrências Setor'!I298/'Total de Ocorrências Setor'!I286-1)</f>
        <v>0.27272727272727271</v>
      </c>
      <c r="J298" s="58" t="str">
        <f>IF('Total de Ocorrências Setor'!J286=0,"n.d.",'Total de Ocorrências Setor'!J298/'Total de Ocorrências Setor'!J286-1)</f>
        <v>n.d.</v>
      </c>
      <c r="K298" s="59">
        <f>IF('Total de Ocorrências Setor'!K286=0,"n.d.",'Total de Ocorrências Setor'!K298/'Total de Ocorrências Setor'!K286-1)</f>
        <v>0.21794871794871784</v>
      </c>
      <c r="L298" s="58">
        <f>IF('Total de Ocorrências Setor'!L286=0,"n.d.",'Total de Ocorrências Setor'!L298/'Total de Ocorrências Setor'!L286-1)</f>
        <v>-0.125</v>
      </c>
      <c r="M298" s="58">
        <f>IF('Total de Ocorrências Setor'!M286=0,"n.d.",'Total de Ocorrências Setor'!M298/'Total de Ocorrências Setor'!M286-1)</f>
        <v>0.70833333333333326</v>
      </c>
      <c r="N298" s="58">
        <f>IF('Total de Ocorrências Setor'!N286=0,"n.d.",'Total de Ocorrências Setor'!N298/'Total de Ocorrências Setor'!N286-1)</f>
        <v>0.13793103448275867</v>
      </c>
      <c r="O298" s="58">
        <f>IF('Total de Ocorrências Setor'!O286=0,"n.d.",'Total de Ocorrências Setor'!O298/'Total de Ocorrências Setor'!O286-1)</f>
        <v>2</v>
      </c>
      <c r="P298" s="58">
        <f>IF('Total de Ocorrências Setor'!P286=0,"n.d.",'Total de Ocorrências Setor'!P298/'Total de Ocorrências Setor'!P286-1)</f>
        <v>0.25641025641025639</v>
      </c>
      <c r="Q298" s="57">
        <f>IF('Total de Ocorrências Setor'!Q286=0,"n.d.",'Total de Ocorrências Setor'!Q298/'Total de Ocorrências Setor'!Q286-1)</f>
        <v>2.125</v>
      </c>
      <c r="R298" s="58">
        <f>IF('Total de Ocorrências Setor'!R286=0,"n.d.",'Total de Ocorrências Setor'!R298/'Total de Ocorrências Setor'!R286-1)</f>
        <v>0.625</v>
      </c>
      <c r="S298" s="58">
        <f>IF('Total de Ocorrências Setor'!S286=0,"n.d.",'Total de Ocorrências Setor'!S298/'Total de Ocorrências Setor'!S286-1)</f>
        <v>4.375</v>
      </c>
      <c r="T298" s="58">
        <f>IF('Total de Ocorrências Setor'!T286=0,"n.d.",'Total de Ocorrências Setor'!T298/'Total de Ocorrências Setor'!T286-1)</f>
        <v>0.33333333333333326</v>
      </c>
      <c r="U298" s="59">
        <f>IF('Total de Ocorrências Setor'!U286=0,"n.d.",'Total de Ocorrências Setor'!U298/'Total de Ocorrências Setor'!U286-1)</f>
        <v>1.7999999999999998</v>
      </c>
      <c r="V298" s="58">
        <f>IF('Total de Ocorrências Setor'!V286=0,"n.d.",'Total de Ocorrências Setor'!V298/'Total de Ocorrências Setor'!V286-1)</f>
        <v>0.26470588235294112</v>
      </c>
      <c r="W298" s="60" t="str">
        <f>IF('Total de Ocorrências Setor'!W286=0,"n.d.",'Total de Ocorrências Setor'!W298/'Total de Ocorrências Setor'!W286-1)</f>
        <v>n.d.</v>
      </c>
      <c r="X298" s="59" t="str">
        <f>IF('Total de Ocorrências Setor'!X286=0,"n.d.",'Total de Ocorrências Setor'!X298/'Total de Ocorrências Setor'!X286-1)</f>
        <v>n.d.</v>
      </c>
      <c r="Y298" s="56"/>
    </row>
    <row r="299" spans="1:25" x14ac:dyDescent="0.35">
      <c r="A299" s="71">
        <v>42156</v>
      </c>
      <c r="B299" s="57">
        <f>IF('Total de Ocorrências Setor'!B287=0,"n.d.",'Total de Ocorrências Setor'!B299/'Total de Ocorrências Setor'!B287-1)</f>
        <v>1.0526315789473686</v>
      </c>
      <c r="C299" s="58">
        <f>IF('Total de Ocorrências Setor'!C287=0,"n.d.",'Total de Ocorrências Setor'!C299/'Total de Ocorrências Setor'!C287-1)</f>
        <v>0.53333333333333344</v>
      </c>
      <c r="D299" s="58">
        <f>IF('Total de Ocorrências Setor'!D287=0,"n.d.",'Total de Ocorrências Setor'!D299/'Total de Ocorrências Setor'!D287-1)</f>
        <v>2.0000000000000018E-2</v>
      </c>
      <c r="E299" s="58" t="str">
        <f>IF('Total de Ocorrências Setor'!E287=0,"n.d.",'Total de Ocorrências Setor'!E299/'Total de Ocorrências Setor'!E287-1)</f>
        <v>n.d.</v>
      </c>
      <c r="F299" s="58">
        <f>IF('Total de Ocorrências Setor'!F287=0,"n.d.",'Total de Ocorrências Setor'!F299/'Total de Ocorrências Setor'!F287-1)</f>
        <v>0.39473684210526305</v>
      </c>
      <c r="G299" s="57">
        <f>IF('Total de Ocorrências Setor'!G287=0,"n.d.",'Total de Ocorrências Setor'!G299/'Total de Ocorrências Setor'!G287-1)</f>
        <v>0.35000000000000009</v>
      </c>
      <c r="H299" s="58">
        <f>IF('Total de Ocorrências Setor'!H287=0,"n.d.",'Total de Ocorrências Setor'!H299/'Total de Ocorrências Setor'!H287-1)</f>
        <v>2.3333333333333335</v>
      </c>
      <c r="I299" s="58">
        <f>IF('Total de Ocorrências Setor'!I287=0,"n.d.",'Total de Ocorrências Setor'!I299/'Total de Ocorrências Setor'!I287-1)</f>
        <v>1.1111111111111112</v>
      </c>
      <c r="J299" s="58">
        <f>IF('Total de Ocorrências Setor'!J287=0,"n.d.",'Total de Ocorrências Setor'!J299/'Total de Ocorrências Setor'!J287-1)</f>
        <v>0</v>
      </c>
      <c r="K299" s="59">
        <f>IF('Total de Ocorrências Setor'!K287=0,"n.d.",'Total de Ocorrências Setor'!K299/'Total de Ocorrências Setor'!K287-1)</f>
        <v>1</v>
      </c>
      <c r="L299" s="58">
        <f>IF('Total de Ocorrências Setor'!L287=0,"n.d.",'Total de Ocorrências Setor'!L299/'Total de Ocorrências Setor'!L287-1)</f>
        <v>-0.32258064516129037</v>
      </c>
      <c r="M299" s="58">
        <f>IF('Total de Ocorrências Setor'!M287=0,"n.d.",'Total de Ocorrências Setor'!M299/'Total de Ocorrências Setor'!M287-1)</f>
        <v>1.5454545454545454</v>
      </c>
      <c r="N299" s="58">
        <f>IF('Total de Ocorrências Setor'!N287=0,"n.d.",'Total de Ocorrências Setor'!N299/'Total de Ocorrências Setor'!N287-1)</f>
        <v>1</v>
      </c>
      <c r="O299" s="58">
        <f>IF('Total de Ocorrências Setor'!O287=0,"n.d.",'Total de Ocorrências Setor'!O299/'Total de Ocorrências Setor'!O287-1)</f>
        <v>3</v>
      </c>
      <c r="P299" s="58">
        <f>IF('Total de Ocorrências Setor'!P287=0,"n.d.",'Total de Ocorrências Setor'!P299/'Total de Ocorrências Setor'!P287-1)</f>
        <v>0.52173913043478271</v>
      </c>
      <c r="Q299" s="57">
        <f>IF('Total de Ocorrências Setor'!Q287=0,"n.d.",'Total de Ocorrências Setor'!Q299/'Total de Ocorrências Setor'!Q287-1)</f>
        <v>-0.36</v>
      </c>
      <c r="R299" s="58">
        <f>IF('Total de Ocorrências Setor'!R287=0,"n.d.",'Total de Ocorrências Setor'!R299/'Total de Ocorrências Setor'!R287-1)</f>
        <v>2.1111111111111112</v>
      </c>
      <c r="S299" s="58">
        <f>IF('Total de Ocorrências Setor'!S287=0,"n.d.",'Total de Ocorrências Setor'!S299/'Total de Ocorrências Setor'!S287-1)</f>
        <v>0.72</v>
      </c>
      <c r="T299" s="58">
        <f>IF('Total de Ocorrências Setor'!T287=0,"n.d.",'Total de Ocorrências Setor'!T299/'Total de Ocorrências Setor'!T287-1)</f>
        <v>2</v>
      </c>
      <c r="U299" s="59">
        <f>IF('Total de Ocorrências Setor'!U287=0,"n.d.",'Total de Ocorrências Setor'!U299/'Total de Ocorrências Setor'!U287-1)</f>
        <v>0.5</v>
      </c>
      <c r="V299" s="58">
        <f>IF('Total de Ocorrências Setor'!V287=0,"n.d.",'Total de Ocorrências Setor'!V299/'Total de Ocorrências Setor'!V287-1)</f>
        <v>0.34782608695652173</v>
      </c>
      <c r="W299" s="60" t="str">
        <f>IF('Total de Ocorrências Setor'!W287=0,"n.d.",'Total de Ocorrências Setor'!W299/'Total de Ocorrências Setor'!W287-1)</f>
        <v>n.d.</v>
      </c>
      <c r="X299" s="59" t="str">
        <f>IF('Total de Ocorrências Setor'!X287=0,"n.d.",'Total de Ocorrências Setor'!X299/'Total de Ocorrências Setor'!X287-1)</f>
        <v>n.d.</v>
      </c>
      <c r="Y299" s="56"/>
    </row>
    <row r="300" spans="1:25" x14ac:dyDescent="0.35">
      <c r="A300" s="71">
        <v>42186</v>
      </c>
      <c r="B300" s="57">
        <f>IF('Total de Ocorrências Setor'!B288=0,"n.d.",'Total de Ocorrências Setor'!B300/'Total de Ocorrências Setor'!B288-1)</f>
        <v>0.22857142857142865</v>
      </c>
      <c r="C300" s="58">
        <f>IF('Total de Ocorrências Setor'!C288=0,"n.d.",'Total de Ocorrências Setor'!C300/'Total de Ocorrências Setor'!C288-1)</f>
        <v>0.2407407407407407</v>
      </c>
      <c r="D300" s="58">
        <f>IF('Total de Ocorrências Setor'!D288=0,"n.d.",'Total de Ocorrências Setor'!D300/'Total de Ocorrências Setor'!D288-1)</f>
        <v>0.19230769230769229</v>
      </c>
      <c r="E300" s="58" t="str">
        <f>IF('Total de Ocorrências Setor'!E288=0,"n.d.",'Total de Ocorrências Setor'!E300/'Total de Ocorrências Setor'!E288-1)</f>
        <v>n.d.</v>
      </c>
      <c r="F300" s="58">
        <f>IF('Total de Ocorrências Setor'!F288=0,"n.d.",'Total de Ocorrências Setor'!F300/'Total de Ocorrências Setor'!F288-1)</f>
        <v>0.22695035460992918</v>
      </c>
      <c r="G300" s="57">
        <f>IF('Total de Ocorrências Setor'!G288=0,"n.d.",'Total de Ocorrências Setor'!G300/'Total de Ocorrências Setor'!G288-1)</f>
        <v>0.19047619047619047</v>
      </c>
      <c r="H300" s="58">
        <f>IF('Total de Ocorrências Setor'!H288=0,"n.d.",'Total de Ocorrências Setor'!H300/'Total de Ocorrências Setor'!H288-1)</f>
        <v>0.28571428571428581</v>
      </c>
      <c r="I300" s="58">
        <f>IF('Total de Ocorrências Setor'!I288=0,"n.d.",'Total de Ocorrências Setor'!I300/'Total de Ocorrências Setor'!I288-1)</f>
        <v>0.5185185185185186</v>
      </c>
      <c r="J300" s="58">
        <f>IF('Total de Ocorrências Setor'!J288=0,"n.d.",'Total de Ocorrências Setor'!J300/'Total de Ocorrências Setor'!J288-1)</f>
        <v>-1</v>
      </c>
      <c r="K300" s="59">
        <f>IF('Total de Ocorrências Setor'!K288=0,"n.d.",'Total de Ocorrências Setor'!K300/'Total de Ocorrências Setor'!K288-1)</f>
        <v>0.33333333333333326</v>
      </c>
      <c r="L300" s="58">
        <f>IF('Total de Ocorrências Setor'!L288=0,"n.d.",'Total de Ocorrências Setor'!L300/'Total de Ocorrências Setor'!L288-1)</f>
        <v>1.3888888888888888</v>
      </c>
      <c r="M300" s="58">
        <f>IF('Total de Ocorrências Setor'!M288=0,"n.d.",'Total de Ocorrências Setor'!M300/'Total de Ocorrências Setor'!M288-1)</f>
        <v>0.57894736842105265</v>
      </c>
      <c r="N300" s="58">
        <f>IF('Total de Ocorrências Setor'!N288=0,"n.d.",'Total de Ocorrências Setor'!N300/'Total de Ocorrências Setor'!N288-1)</f>
        <v>1.5454545454545454</v>
      </c>
      <c r="O300" s="58">
        <f>IF('Total de Ocorrências Setor'!O288=0,"n.d.",'Total de Ocorrências Setor'!O300/'Total de Ocorrências Setor'!O288-1)</f>
        <v>1</v>
      </c>
      <c r="P300" s="58">
        <f>IF('Total de Ocorrências Setor'!P288=0,"n.d.",'Total de Ocorrências Setor'!P300/'Total de Ocorrências Setor'!P288-1)</f>
        <v>1.1774193548387095</v>
      </c>
      <c r="Q300" s="57">
        <f>IF('Total de Ocorrências Setor'!Q288=0,"n.d.",'Total de Ocorrências Setor'!Q300/'Total de Ocorrências Setor'!Q288-1)</f>
        <v>0.52941176470588225</v>
      </c>
      <c r="R300" s="58">
        <f>IF('Total de Ocorrências Setor'!R288=0,"n.d.",'Total de Ocorrências Setor'!R300/'Total de Ocorrências Setor'!R288-1)</f>
        <v>0.84210526315789469</v>
      </c>
      <c r="S300" s="58">
        <f>IF('Total de Ocorrências Setor'!S288=0,"n.d.",'Total de Ocorrências Setor'!S300/'Total de Ocorrências Setor'!S288-1)</f>
        <v>1.2380952380952381</v>
      </c>
      <c r="T300" s="58">
        <f>IF('Total de Ocorrências Setor'!T288=0,"n.d.",'Total de Ocorrências Setor'!T300/'Total de Ocorrências Setor'!T288-1)</f>
        <v>0.33333333333333326</v>
      </c>
      <c r="U300" s="59">
        <f>IF('Total de Ocorrências Setor'!U288=0,"n.d.",'Total de Ocorrências Setor'!U300/'Total de Ocorrências Setor'!U288-1)</f>
        <v>0.8666666666666667</v>
      </c>
      <c r="V300" s="58">
        <f>IF('Total de Ocorrências Setor'!V288=0,"n.d.",'Total de Ocorrências Setor'!V300/'Total de Ocorrências Setor'!V288-1)</f>
        <v>-0.23684210526315785</v>
      </c>
      <c r="W300" s="60" t="str">
        <f>IF('Total de Ocorrências Setor'!W288=0,"n.d.",'Total de Ocorrências Setor'!W300/'Total de Ocorrências Setor'!W288-1)</f>
        <v>n.d.</v>
      </c>
      <c r="X300" s="59" t="str">
        <f>IF('Total de Ocorrências Setor'!X288=0,"n.d.",'Total de Ocorrências Setor'!X300/'Total de Ocorrências Setor'!X288-1)</f>
        <v>n.d.</v>
      </c>
      <c r="Y300" s="56"/>
    </row>
    <row r="301" spans="1:25" x14ac:dyDescent="0.35">
      <c r="A301" s="71">
        <v>42217</v>
      </c>
      <c r="B301" s="57">
        <f>IF('Total de Ocorrências Setor'!B289=0,"n.d.",'Total de Ocorrências Setor'!B301/'Total de Ocorrências Setor'!B289-1)</f>
        <v>0.39285714285714279</v>
      </c>
      <c r="C301" s="58">
        <f>IF('Total de Ocorrências Setor'!C289=0,"n.d.",'Total de Ocorrências Setor'!C301/'Total de Ocorrências Setor'!C289-1)</f>
        <v>0.17307692307692313</v>
      </c>
      <c r="D301" s="58">
        <f>IF('Total de Ocorrências Setor'!D289=0,"n.d.",'Total de Ocorrências Setor'!D301/'Total de Ocorrências Setor'!D289-1)</f>
        <v>0.17391304347826098</v>
      </c>
      <c r="E301" s="58" t="str">
        <f>IF('Total de Ocorrências Setor'!E289=0,"n.d.",'Total de Ocorrências Setor'!E301/'Total de Ocorrências Setor'!E289-1)</f>
        <v>n.d.</v>
      </c>
      <c r="F301" s="58">
        <f>IF('Total de Ocorrências Setor'!F289=0,"n.d.",'Total de Ocorrências Setor'!F301/'Total de Ocorrências Setor'!F289-1)</f>
        <v>0.24161073825503365</v>
      </c>
      <c r="G301" s="57">
        <f>IF('Total de Ocorrências Setor'!G289=0,"n.d.",'Total de Ocorrências Setor'!G301/'Total de Ocorrências Setor'!G289-1)</f>
        <v>2</v>
      </c>
      <c r="H301" s="58">
        <f>IF('Total de Ocorrências Setor'!H289=0,"n.d.",'Total de Ocorrências Setor'!H301/'Total de Ocorrências Setor'!H289-1)</f>
        <v>0.14285714285714279</v>
      </c>
      <c r="I301" s="58">
        <f>IF('Total de Ocorrências Setor'!I289=0,"n.d.",'Total de Ocorrências Setor'!I301/'Total de Ocorrências Setor'!I289-1)</f>
        <v>0.11111111111111116</v>
      </c>
      <c r="J301" s="58">
        <f>IF('Total de Ocorrências Setor'!J289=0,"n.d.",'Total de Ocorrências Setor'!J301/'Total de Ocorrências Setor'!J289-1)</f>
        <v>-1</v>
      </c>
      <c r="K301" s="59">
        <f>IF('Total de Ocorrências Setor'!K289=0,"n.d.",'Total de Ocorrências Setor'!K301/'Total de Ocorrências Setor'!K289-1)</f>
        <v>0.38461538461538458</v>
      </c>
      <c r="L301" s="58">
        <f>IF('Total de Ocorrências Setor'!L289=0,"n.d.",'Total de Ocorrências Setor'!L301/'Total de Ocorrências Setor'!L289-1)</f>
        <v>1</v>
      </c>
      <c r="M301" s="58">
        <f>IF('Total de Ocorrências Setor'!M289=0,"n.d.",'Total de Ocorrências Setor'!M301/'Total de Ocorrências Setor'!M289-1)</f>
        <v>0.85714285714285721</v>
      </c>
      <c r="N301" s="58">
        <f>IF('Total de Ocorrências Setor'!N289=0,"n.d.",'Total de Ocorrências Setor'!N301/'Total de Ocorrências Setor'!N289-1)</f>
        <v>1.4545454545454546</v>
      </c>
      <c r="O301" s="58">
        <f>IF('Total de Ocorrências Setor'!O289=0,"n.d.",'Total de Ocorrências Setor'!O301/'Total de Ocorrências Setor'!O289-1)</f>
        <v>3</v>
      </c>
      <c r="P301" s="58">
        <f>IF('Total de Ocorrências Setor'!P289=0,"n.d.",'Total de Ocorrências Setor'!P301/'Total de Ocorrências Setor'!P289-1)</f>
        <v>1.1384615384615384</v>
      </c>
      <c r="Q301" s="57">
        <f>IF('Total de Ocorrências Setor'!Q289=0,"n.d.",'Total de Ocorrências Setor'!Q301/'Total de Ocorrências Setor'!Q289-1)</f>
        <v>0.46666666666666656</v>
      </c>
      <c r="R301" s="58">
        <f>IF('Total de Ocorrências Setor'!R289=0,"n.d.",'Total de Ocorrências Setor'!R301/'Total de Ocorrências Setor'!R289-1)</f>
        <v>1</v>
      </c>
      <c r="S301" s="58">
        <f>IF('Total de Ocorrências Setor'!S289=0,"n.d.",'Total de Ocorrências Setor'!S301/'Total de Ocorrências Setor'!S289-1)</f>
        <v>1.2400000000000002</v>
      </c>
      <c r="T301" s="58" t="str">
        <f>IF('Total de Ocorrências Setor'!T289=0,"n.d.",'Total de Ocorrências Setor'!T301/'Total de Ocorrências Setor'!T289-1)</f>
        <v>n.d.</v>
      </c>
      <c r="U301" s="59">
        <f>IF('Total de Ocorrências Setor'!U289=0,"n.d.",'Total de Ocorrências Setor'!U301/'Total de Ocorrências Setor'!U289-1)</f>
        <v>1</v>
      </c>
      <c r="V301" s="58">
        <f>IF('Total de Ocorrências Setor'!V289=0,"n.d.",'Total de Ocorrências Setor'!V301/'Total de Ocorrências Setor'!V289-1)</f>
        <v>-0.54716981132075471</v>
      </c>
      <c r="W301" s="60" t="str">
        <f>IF('Total de Ocorrências Setor'!W289=0,"n.d.",'Total de Ocorrências Setor'!W301/'Total de Ocorrências Setor'!W289-1)</f>
        <v>n.d.</v>
      </c>
      <c r="X301" s="59" t="str">
        <f>IF('Total de Ocorrências Setor'!X289=0,"n.d.",'Total de Ocorrências Setor'!X301/'Total de Ocorrências Setor'!X289-1)</f>
        <v>n.d.</v>
      </c>
      <c r="Y301" s="56"/>
    </row>
    <row r="302" spans="1:25" x14ac:dyDescent="0.35">
      <c r="A302" s="71">
        <v>42248</v>
      </c>
      <c r="B302" s="57">
        <f>IF('Total de Ocorrências Setor'!B290=0,"n.d.",'Total de Ocorrências Setor'!B302/'Total de Ocorrências Setor'!B290-1)</f>
        <v>0.14285714285714279</v>
      </c>
      <c r="C302" s="58">
        <f>IF('Total de Ocorrências Setor'!C290=0,"n.d.",'Total de Ocorrências Setor'!C302/'Total de Ocorrências Setor'!C290-1)</f>
        <v>-0.32954545454545459</v>
      </c>
      <c r="D302" s="58">
        <f>IF('Total de Ocorrências Setor'!D290=0,"n.d.",'Total de Ocorrências Setor'!D302/'Total de Ocorrências Setor'!D290-1)</f>
        <v>0.29090909090909101</v>
      </c>
      <c r="E302" s="58">
        <f>IF('Total de Ocorrências Setor'!E290=0,"n.d.",'Total de Ocorrências Setor'!E302/'Total de Ocorrências Setor'!E290-1)</f>
        <v>-1</v>
      </c>
      <c r="F302" s="58">
        <f>IF('Total de Ocorrências Setor'!F290=0,"n.d.",'Total de Ocorrências Setor'!F302/'Total de Ocorrências Setor'!F290-1)</f>
        <v>-6.0773480662983381E-2</v>
      </c>
      <c r="G302" s="57">
        <f>IF('Total de Ocorrências Setor'!G290=0,"n.d.",'Total de Ocorrências Setor'!G302/'Total de Ocorrências Setor'!G290-1)</f>
        <v>0.60000000000000009</v>
      </c>
      <c r="H302" s="58">
        <f>IF('Total de Ocorrências Setor'!H290=0,"n.d.",'Total de Ocorrências Setor'!H302/'Total de Ocorrências Setor'!H290-1)</f>
        <v>-0.22222222222222221</v>
      </c>
      <c r="I302" s="58">
        <f>IF('Total de Ocorrências Setor'!I290=0,"n.d.",'Total de Ocorrências Setor'!I302/'Total de Ocorrências Setor'!I290-1)</f>
        <v>-0.48076923076923073</v>
      </c>
      <c r="J302" s="58" t="str">
        <f>IF('Total de Ocorrências Setor'!J290=0,"n.d.",'Total de Ocorrências Setor'!J302/'Total de Ocorrências Setor'!J290-1)</f>
        <v>n.d.</v>
      </c>
      <c r="K302" s="59">
        <f>IF('Total de Ocorrências Setor'!K290=0,"n.d.",'Total de Ocorrências Setor'!K302/'Total de Ocorrências Setor'!K290-1)</f>
        <v>-0.18888888888888888</v>
      </c>
      <c r="L302" s="58">
        <f>IF('Total de Ocorrências Setor'!L290=0,"n.d.",'Total de Ocorrências Setor'!L302/'Total de Ocorrências Setor'!L290-1)</f>
        <v>0.6785714285714286</v>
      </c>
      <c r="M302" s="58">
        <f>IF('Total de Ocorrências Setor'!M290=0,"n.d.",'Total de Ocorrências Setor'!M302/'Total de Ocorrências Setor'!M290-1)</f>
        <v>8.8235294117646967E-2</v>
      </c>
      <c r="N302" s="58">
        <f>IF('Total de Ocorrências Setor'!N290=0,"n.d.",'Total de Ocorrências Setor'!N302/'Total de Ocorrências Setor'!N290-1)</f>
        <v>0.96153846153846145</v>
      </c>
      <c r="O302" s="58">
        <f>IF('Total de Ocorrências Setor'!O290=0,"n.d.",'Total de Ocorrências Setor'!O302/'Total de Ocorrências Setor'!O290-1)</f>
        <v>5</v>
      </c>
      <c r="P302" s="58">
        <f>IF('Total de Ocorrências Setor'!P290=0,"n.d.",'Total de Ocorrências Setor'!P302/'Total de Ocorrências Setor'!P290-1)</f>
        <v>0.6333333333333333</v>
      </c>
      <c r="Q302" s="57">
        <f>IF('Total de Ocorrências Setor'!Q290=0,"n.d.",'Total de Ocorrências Setor'!Q302/'Total de Ocorrências Setor'!Q290-1)</f>
        <v>4.3</v>
      </c>
      <c r="R302" s="58">
        <f>IF('Total de Ocorrências Setor'!R290=0,"n.d.",'Total de Ocorrências Setor'!R302/'Total de Ocorrências Setor'!R290-1)</f>
        <v>0.64999999999999991</v>
      </c>
      <c r="S302" s="58">
        <f>IF('Total de Ocorrências Setor'!S290=0,"n.d.",'Total de Ocorrências Setor'!S302/'Total de Ocorrências Setor'!S290-1)</f>
        <v>1.7999999999999998</v>
      </c>
      <c r="T302" s="58">
        <f>IF('Total de Ocorrências Setor'!T290=0,"n.d.",'Total de Ocorrências Setor'!T302/'Total de Ocorrências Setor'!T290-1)</f>
        <v>2.5</v>
      </c>
      <c r="U302" s="59">
        <f>IF('Total de Ocorrências Setor'!U290=0,"n.d.",'Total de Ocorrências Setor'!U302/'Total de Ocorrências Setor'!U290-1)</f>
        <v>1.8723404255319149</v>
      </c>
      <c r="V302" s="58">
        <f>IF('Total de Ocorrências Setor'!V290=0,"n.d.",'Total de Ocorrências Setor'!V302/'Total de Ocorrências Setor'!V290-1)</f>
        <v>8.6956521739130377E-2</v>
      </c>
      <c r="W302" s="60" t="str">
        <f>IF('Total de Ocorrências Setor'!W290=0,"n.d.",'Total de Ocorrências Setor'!W302/'Total de Ocorrências Setor'!W290-1)</f>
        <v>n.d.</v>
      </c>
      <c r="X302" s="59" t="str">
        <f>IF('Total de Ocorrências Setor'!X290=0,"n.d.",'Total de Ocorrências Setor'!X302/'Total de Ocorrências Setor'!X290-1)</f>
        <v>n.d.</v>
      </c>
      <c r="Y302" s="56"/>
    </row>
    <row r="303" spans="1:25" x14ac:dyDescent="0.35">
      <c r="A303" s="71">
        <v>42278</v>
      </c>
      <c r="B303" s="57">
        <f>IF('Total de Ocorrências Setor'!B291=0,"n.d.",'Total de Ocorrências Setor'!B303/'Total de Ocorrências Setor'!B291-1)</f>
        <v>0.35714285714285721</v>
      </c>
      <c r="C303" s="58">
        <f>IF('Total de Ocorrências Setor'!C291=0,"n.d.",'Total de Ocorrências Setor'!C303/'Total de Ocorrências Setor'!C291-1)</f>
        <v>0.1454545454545455</v>
      </c>
      <c r="D303" s="58">
        <f>IF('Total de Ocorrências Setor'!D291=0,"n.d.",'Total de Ocorrências Setor'!D303/'Total de Ocorrências Setor'!D291-1)</f>
        <v>-1.7543859649122862E-2</v>
      </c>
      <c r="E303" s="58">
        <f>IF('Total de Ocorrências Setor'!E291=0,"n.d.",'Total de Ocorrências Setor'!E303/'Total de Ocorrências Setor'!E291-1)</f>
        <v>-1</v>
      </c>
      <c r="F303" s="58">
        <f>IF('Total de Ocorrências Setor'!F291=0,"n.d.",'Total de Ocorrências Setor'!F303/'Total de Ocorrências Setor'!F291-1)</f>
        <v>0.10563380281690149</v>
      </c>
      <c r="G303" s="57">
        <f>IF('Total de Ocorrências Setor'!G291=0,"n.d.",'Total de Ocorrências Setor'!G303/'Total de Ocorrências Setor'!G291-1)</f>
        <v>-0.15789473684210531</v>
      </c>
      <c r="H303" s="58">
        <f>IF('Total de Ocorrências Setor'!H291=0,"n.d.",'Total de Ocorrências Setor'!H303/'Total de Ocorrências Setor'!H291-1)</f>
        <v>-0.23076923076923073</v>
      </c>
      <c r="I303" s="58">
        <f>IF('Total de Ocorrências Setor'!I291=0,"n.d.",'Total de Ocorrências Setor'!I303/'Total de Ocorrências Setor'!I291-1)</f>
        <v>-0.43333333333333335</v>
      </c>
      <c r="J303" s="58" t="str">
        <f>IF('Total de Ocorrências Setor'!J291=0,"n.d.",'Total de Ocorrências Setor'!J303/'Total de Ocorrências Setor'!J291-1)</f>
        <v>n.d.</v>
      </c>
      <c r="K303" s="59">
        <f>IF('Total de Ocorrências Setor'!K291=0,"n.d.",'Total de Ocorrências Setor'!K303/'Total de Ocorrências Setor'!K291-1)</f>
        <v>-0.28000000000000003</v>
      </c>
      <c r="L303" s="58">
        <f>IF('Total de Ocorrências Setor'!L291=0,"n.d.",'Total de Ocorrências Setor'!L303/'Total de Ocorrências Setor'!L291-1)</f>
        <v>-0.2857142857142857</v>
      </c>
      <c r="M303" s="58">
        <f>IF('Total de Ocorrências Setor'!M291=0,"n.d.",'Total de Ocorrências Setor'!M303/'Total de Ocorrências Setor'!M291-1)</f>
        <v>0.60000000000000009</v>
      </c>
      <c r="N303" s="58">
        <f>IF('Total de Ocorrências Setor'!N291=0,"n.d.",'Total de Ocorrências Setor'!N303/'Total de Ocorrências Setor'!N291-1)</f>
        <v>0.60714285714285721</v>
      </c>
      <c r="O303" s="58">
        <f>IF('Total de Ocorrências Setor'!O291=0,"n.d.",'Total de Ocorrências Setor'!O303/'Total de Ocorrências Setor'!O291-1)</f>
        <v>-1</v>
      </c>
      <c r="P303" s="58">
        <f>IF('Total de Ocorrências Setor'!P291=0,"n.d.",'Total de Ocorrências Setor'!P303/'Total de Ocorrências Setor'!P291-1)</f>
        <v>0.17241379310344818</v>
      </c>
      <c r="Q303" s="57">
        <f>IF('Total de Ocorrências Setor'!Q291=0,"n.d.",'Total de Ocorrências Setor'!Q303/'Total de Ocorrências Setor'!Q291-1)</f>
        <v>-0.18518518518518523</v>
      </c>
      <c r="R303" s="58">
        <f>IF('Total de Ocorrências Setor'!R291=0,"n.d.",'Total de Ocorrências Setor'!R303/'Total de Ocorrências Setor'!R291-1)</f>
        <v>0.39999999999999991</v>
      </c>
      <c r="S303" s="58">
        <f>IF('Total de Ocorrências Setor'!S291=0,"n.d.",'Total de Ocorrências Setor'!S303/'Total de Ocorrências Setor'!S291-1)</f>
        <v>0.60714285714285721</v>
      </c>
      <c r="T303" s="58">
        <f>IF('Total de Ocorrências Setor'!T291=0,"n.d.",'Total de Ocorrências Setor'!T303/'Total de Ocorrências Setor'!T291-1)</f>
        <v>-0.16666666666666663</v>
      </c>
      <c r="U303" s="59">
        <f>IF('Total de Ocorrências Setor'!U291=0,"n.d.",'Total de Ocorrências Setor'!U303/'Total de Ocorrências Setor'!U291-1)</f>
        <v>0.23456790123456783</v>
      </c>
      <c r="V303" s="58">
        <f>IF('Total de Ocorrências Setor'!V291=0,"n.d.",'Total de Ocorrências Setor'!V303/'Total de Ocorrências Setor'!V291-1)</f>
        <v>-0.51428571428571423</v>
      </c>
      <c r="W303" s="60" t="str">
        <f>IF('Total de Ocorrências Setor'!W291=0,"n.d.",'Total de Ocorrências Setor'!W303/'Total de Ocorrências Setor'!W291-1)</f>
        <v>n.d.</v>
      </c>
      <c r="X303" s="59" t="str">
        <f>IF('Total de Ocorrências Setor'!X291=0,"n.d.",'Total de Ocorrências Setor'!X303/'Total de Ocorrências Setor'!X291-1)</f>
        <v>n.d.</v>
      </c>
      <c r="Y303" s="56"/>
    </row>
    <row r="304" spans="1:25" x14ac:dyDescent="0.35">
      <c r="A304" s="71">
        <v>42309</v>
      </c>
      <c r="B304" s="57">
        <f>IF('Total de Ocorrências Setor'!B292=0,"n.d.",'Total de Ocorrências Setor'!B304/'Total de Ocorrências Setor'!B292-1)</f>
        <v>0.19999999999999996</v>
      </c>
      <c r="C304" s="58">
        <f>IF('Total de Ocorrências Setor'!C292=0,"n.d.",'Total de Ocorrências Setor'!C304/'Total de Ocorrências Setor'!C292-1)</f>
        <v>0.125</v>
      </c>
      <c r="D304" s="58">
        <f>IF('Total de Ocorrências Setor'!D292=0,"n.d.",'Total de Ocorrências Setor'!D304/'Total de Ocorrências Setor'!D292-1)</f>
        <v>0.60416666666666674</v>
      </c>
      <c r="E304" s="58">
        <f>IF('Total de Ocorrências Setor'!E292=0,"n.d.",'Total de Ocorrências Setor'!E304/'Total de Ocorrências Setor'!E292-1)</f>
        <v>1</v>
      </c>
      <c r="F304" s="58">
        <f>IF('Total de Ocorrências Setor'!F292=0,"n.d.",'Total de Ocorrências Setor'!F304/'Total de Ocorrências Setor'!F292-1)</f>
        <v>0.3359375</v>
      </c>
      <c r="G304" s="57">
        <f>IF('Total de Ocorrências Setor'!G292=0,"n.d.",'Total de Ocorrências Setor'!G304/'Total de Ocorrências Setor'!G292-1)</f>
        <v>-0.15384615384615385</v>
      </c>
      <c r="H304" s="58">
        <f>IF('Total de Ocorrências Setor'!H292=0,"n.d.",'Total de Ocorrências Setor'!H304/'Total de Ocorrências Setor'!H292-1)</f>
        <v>-0.25</v>
      </c>
      <c r="I304" s="58">
        <f>IF('Total de Ocorrências Setor'!I292=0,"n.d.",'Total de Ocorrências Setor'!I304/'Total de Ocorrências Setor'!I292-1)</f>
        <v>0.13636363636363646</v>
      </c>
      <c r="J304" s="58">
        <f>IF('Total de Ocorrências Setor'!J292=0,"n.d.",'Total de Ocorrências Setor'!J304/'Total de Ocorrências Setor'!J292-1)</f>
        <v>-1</v>
      </c>
      <c r="K304" s="59">
        <f>IF('Total de Ocorrências Setor'!K292=0,"n.d.",'Total de Ocorrências Setor'!K304/'Total de Ocorrências Setor'!K292-1)</f>
        <v>-0.10144927536231885</v>
      </c>
      <c r="L304" s="58">
        <f>IF('Total de Ocorrências Setor'!L292=0,"n.d.",'Total de Ocorrências Setor'!L304/'Total de Ocorrências Setor'!L292-1)</f>
        <v>1.4705882352941178</v>
      </c>
      <c r="M304" s="58">
        <f>IF('Total de Ocorrências Setor'!M292=0,"n.d.",'Total de Ocorrências Setor'!M304/'Total de Ocorrências Setor'!M292-1)</f>
        <v>1.3125</v>
      </c>
      <c r="N304" s="58">
        <f>IF('Total de Ocorrências Setor'!N292=0,"n.d.",'Total de Ocorrências Setor'!N304/'Total de Ocorrências Setor'!N292-1)</f>
        <v>0.78260869565217384</v>
      </c>
      <c r="O304" s="58">
        <f>IF('Total de Ocorrências Setor'!O292=0,"n.d.",'Total de Ocorrências Setor'!O304/'Total de Ocorrências Setor'!O292-1)</f>
        <v>1</v>
      </c>
      <c r="P304" s="58">
        <f>IF('Total de Ocorrências Setor'!P292=0,"n.d.",'Total de Ocorrências Setor'!P304/'Total de Ocorrências Setor'!P292-1)</f>
        <v>1.1403508771929824</v>
      </c>
      <c r="Q304" s="57">
        <f>IF('Total de Ocorrências Setor'!Q292=0,"n.d.",'Total de Ocorrências Setor'!Q304/'Total de Ocorrências Setor'!Q292-1)</f>
        <v>0.31818181818181812</v>
      </c>
      <c r="R304" s="58">
        <f>IF('Total de Ocorrências Setor'!R292=0,"n.d.",'Total de Ocorrências Setor'!R304/'Total de Ocorrências Setor'!R292-1)</f>
        <v>1.3333333333333335</v>
      </c>
      <c r="S304" s="58">
        <f>IF('Total de Ocorrências Setor'!S292=0,"n.d.",'Total de Ocorrências Setor'!S304/'Total de Ocorrências Setor'!S292-1)</f>
        <v>1.1176470588235294</v>
      </c>
      <c r="T304" s="58">
        <f>IF('Total de Ocorrências Setor'!T292=0,"n.d.",'Total de Ocorrências Setor'!T304/'Total de Ocorrências Setor'!T292-1)</f>
        <v>0</v>
      </c>
      <c r="U304" s="59">
        <f>IF('Total de Ocorrências Setor'!U292=0,"n.d.",'Total de Ocorrências Setor'!U304/'Total de Ocorrências Setor'!U292-1)</f>
        <v>0.83636363636363642</v>
      </c>
      <c r="V304" s="58">
        <f>IF('Total de Ocorrências Setor'!V292=0,"n.d.",'Total de Ocorrências Setor'!V304/'Total de Ocorrências Setor'!V292-1)</f>
        <v>-0.26086956521739135</v>
      </c>
      <c r="W304" s="60" t="str">
        <f>IF('Total de Ocorrências Setor'!W292=0,"n.d.",'Total de Ocorrências Setor'!W304/'Total de Ocorrências Setor'!W292-1)</f>
        <v>n.d.</v>
      </c>
      <c r="X304" s="59" t="str">
        <f>IF('Total de Ocorrências Setor'!X292=0,"n.d.",'Total de Ocorrências Setor'!X304/'Total de Ocorrências Setor'!X292-1)</f>
        <v>n.d.</v>
      </c>
      <c r="Y304" s="56"/>
    </row>
    <row r="305" spans="1:25" ht="15" thickBot="1" x14ac:dyDescent="0.4">
      <c r="A305" s="72">
        <v>42339</v>
      </c>
      <c r="B305" s="57">
        <f>IF('Total de Ocorrências Setor'!B293=0,"n.d.",'Total de Ocorrências Setor'!B305/'Total de Ocorrências Setor'!B293-1)</f>
        <v>-0.14814814814814814</v>
      </c>
      <c r="C305" s="58">
        <f>IF('Total de Ocorrências Setor'!C293=0,"n.d.",'Total de Ocorrências Setor'!C305/'Total de Ocorrências Setor'!C293-1)</f>
        <v>0.44444444444444442</v>
      </c>
      <c r="D305" s="58">
        <f>IF('Total de Ocorrências Setor'!D293=0,"n.d.",'Total de Ocorrências Setor'!D305/'Total de Ocorrências Setor'!D293-1)</f>
        <v>-0.15625</v>
      </c>
      <c r="E305" s="58">
        <f>IF('Total de Ocorrências Setor'!E293=0,"n.d.",'Total de Ocorrências Setor'!E305/'Total de Ocorrências Setor'!E293-1)</f>
        <v>-1</v>
      </c>
      <c r="F305" s="58">
        <f>IF('Total de Ocorrências Setor'!F293=0,"n.d.",'Total de Ocorrências Setor'!F305/'Total de Ocorrências Setor'!F293-1)</f>
        <v>7.8125E-3</v>
      </c>
      <c r="G305" s="57">
        <f>IF('Total de Ocorrências Setor'!G293=0,"n.d.",'Total de Ocorrências Setor'!G305/'Total de Ocorrências Setor'!G293-1)</f>
        <v>0.14285714285714279</v>
      </c>
      <c r="H305" s="58">
        <f>IF('Total de Ocorrências Setor'!H293=0,"n.d.",'Total de Ocorrências Setor'!H305/'Total de Ocorrências Setor'!H293-1)</f>
        <v>0.17647058823529416</v>
      </c>
      <c r="I305" s="58">
        <f>IF('Total de Ocorrências Setor'!I293=0,"n.d.",'Total de Ocorrências Setor'!I305/'Total de Ocorrências Setor'!I293-1)</f>
        <v>1.125</v>
      </c>
      <c r="J305" s="58">
        <f>IF('Total de Ocorrências Setor'!J293=0,"n.d.",'Total de Ocorrências Setor'!J305/'Total de Ocorrências Setor'!J293-1)</f>
        <v>0</v>
      </c>
      <c r="K305" s="59">
        <f>IF('Total de Ocorrências Setor'!K293=0,"n.d.",'Total de Ocorrências Setor'!K305/'Total de Ocorrências Setor'!K293-1)</f>
        <v>0.35000000000000009</v>
      </c>
      <c r="L305" s="58">
        <f>IF('Total de Ocorrências Setor'!L293=0,"n.d.",'Total de Ocorrências Setor'!L305/'Total de Ocorrências Setor'!L293-1)</f>
        <v>1.7727272727272729</v>
      </c>
      <c r="M305" s="58">
        <f>IF('Total de Ocorrências Setor'!M293=0,"n.d.",'Total de Ocorrências Setor'!M305/'Total de Ocorrências Setor'!M293-1)</f>
        <v>2</v>
      </c>
      <c r="N305" s="58">
        <f>IF('Total de Ocorrências Setor'!N293=0,"n.d.",'Total de Ocorrências Setor'!N305/'Total de Ocorrências Setor'!N293-1)</f>
        <v>1.6428571428571428</v>
      </c>
      <c r="O305" s="58">
        <f>IF('Total de Ocorrências Setor'!O293=0,"n.d.",'Total de Ocorrências Setor'!O305/'Total de Ocorrências Setor'!O293-1)</f>
        <v>3</v>
      </c>
      <c r="P305" s="58">
        <f>IF('Total de Ocorrências Setor'!P293=0,"n.d.",'Total de Ocorrências Setor'!P305/'Total de Ocorrências Setor'!P293-1)</f>
        <v>1.8301886792452828</v>
      </c>
      <c r="Q305" s="57">
        <f>IF('Total de Ocorrências Setor'!Q293=0,"n.d.",'Total de Ocorrências Setor'!Q305/'Total de Ocorrências Setor'!Q293-1)</f>
        <v>0.52941176470588225</v>
      </c>
      <c r="R305" s="58">
        <f>IF('Total de Ocorrências Setor'!R293=0,"n.d.",'Total de Ocorrências Setor'!R305/'Total de Ocorrências Setor'!R293-1)</f>
        <v>1.5</v>
      </c>
      <c r="S305" s="58">
        <f>IF('Total de Ocorrências Setor'!S293=0,"n.d.",'Total de Ocorrências Setor'!S305/'Total de Ocorrências Setor'!S293-1)</f>
        <v>0.5</v>
      </c>
      <c r="T305" s="58" t="str">
        <f>IF('Total de Ocorrências Setor'!T293=0,"n.d.",'Total de Ocorrências Setor'!T305/'Total de Ocorrências Setor'!T293-1)</f>
        <v>n.d.</v>
      </c>
      <c r="U305" s="59">
        <f>IF('Total de Ocorrências Setor'!U293=0,"n.d.",'Total de Ocorrências Setor'!U305/'Total de Ocorrências Setor'!U293-1)</f>
        <v>0.78378378378378377</v>
      </c>
      <c r="V305" s="58">
        <f>IF('Total de Ocorrências Setor'!V293=0,"n.d.",'Total de Ocorrências Setor'!V305/'Total de Ocorrências Setor'!V293-1)</f>
        <v>0.73333333333333339</v>
      </c>
      <c r="W305" s="60" t="str">
        <f>IF('Total de Ocorrências Setor'!W293=0,"n.d.",'Total de Ocorrências Setor'!W305/'Total de Ocorrências Setor'!W293-1)</f>
        <v>n.d.</v>
      </c>
      <c r="X305" s="59" t="str">
        <f>IF('Total de Ocorrências Setor'!X293=0,"n.d.",'Total de Ocorrências Setor'!X305/'Total de Ocorrências Setor'!X293-1)</f>
        <v>n.d.</v>
      </c>
      <c r="Y305" s="56"/>
    </row>
    <row r="306" spans="1:25" x14ac:dyDescent="0.35">
      <c r="A306" s="70">
        <v>42370</v>
      </c>
      <c r="B306" s="61">
        <f>IF('Total de Ocorrências Setor'!B294=0,"n.d.",'Total de Ocorrências Setor'!B306/'Total de Ocorrências Setor'!B294-1)</f>
        <v>-0.54347826086956519</v>
      </c>
      <c r="C306" s="62">
        <f>IF('Total de Ocorrências Setor'!C294=0,"n.d.",'Total de Ocorrências Setor'!C306/'Total de Ocorrências Setor'!C294-1)</f>
        <v>0.48</v>
      </c>
      <c r="D306" s="62">
        <f>IF('Total de Ocorrências Setor'!D294=0,"n.d.",'Total de Ocorrências Setor'!D306/'Total de Ocorrências Setor'!D294-1)</f>
        <v>0.19444444444444442</v>
      </c>
      <c r="E306" s="62">
        <f>IF('Total de Ocorrências Setor'!E294=0,"n.d.",'Total de Ocorrências Setor'!E306/'Total de Ocorrências Setor'!E294-1)</f>
        <v>-1</v>
      </c>
      <c r="F306" s="62">
        <f>IF('Total de Ocorrências Setor'!F294=0,"n.d.",'Total de Ocorrências Setor'!F306/'Total de Ocorrências Setor'!F294-1)</f>
        <v>-0.10619469026548678</v>
      </c>
      <c r="G306" s="61">
        <f>IF('Total de Ocorrências Setor'!G294=0,"n.d.",'Total de Ocorrências Setor'!G306/'Total de Ocorrências Setor'!G294-1)</f>
        <v>0</v>
      </c>
      <c r="H306" s="62">
        <f>IF('Total de Ocorrências Setor'!H294=0,"n.d.",'Total de Ocorrências Setor'!H306/'Total de Ocorrências Setor'!H294-1)</f>
        <v>0</v>
      </c>
      <c r="I306" s="62">
        <f>IF('Total de Ocorrências Setor'!I294=0,"n.d.",'Total de Ocorrências Setor'!I306/'Total de Ocorrências Setor'!I294-1)</f>
        <v>-0.5714285714285714</v>
      </c>
      <c r="J306" s="62">
        <f>IF('Total de Ocorrências Setor'!J294=0,"n.d.",'Total de Ocorrências Setor'!J306/'Total de Ocorrências Setor'!J294-1)</f>
        <v>-1</v>
      </c>
      <c r="K306" s="63">
        <f>IF('Total de Ocorrências Setor'!K294=0,"n.d.",'Total de Ocorrências Setor'!K306/'Total de Ocorrências Setor'!K294-1)</f>
        <v>-0.23913043478260865</v>
      </c>
      <c r="L306" s="62">
        <f>IF('Total de Ocorrências Setor'!L294=0,"n.d.",'Total de Ocorrências Setor'!L306/'Total de Ocorrências Setor'!L294-1)</f>
        <v>-5.8823529411764719E-2</v>
      </c>
      <c r="M306" s="62">
        <f>IF('Total de Ocorrências Setor'!M294=0,"n.d.",'Total de Ocorrências Setor'!M306/'Total de Ocorrências Setor'!M294-1)</f>
        <v>0.66666666666666674</v>
      </c>
      <c r="N306" s="62">
        <f>IF('Total de Ocorrências Setor'!N294=0,"n.d.",'Total de Ocorrências Setor'!N306/'Total de Ocorrências Setor'!N294-1)</f>
        <v>0.5</v>
      </c>
      <c r="O306" s="62" t="str">
        <f>IF('Total de Ocorrências Setor'!O294=0,"n.d.",'Total de Ocorrências Setor'!O306/'Total de Ocorrências Setor'!O294-1)</f>
        <v>n.d.</v>
      </c>
      <c r="P306" s="62">
        <f>IF('Total de Ocorrências Setor'!P294=0,"n.d.",'Total de Ocorrências Setor'!P306/'Total de Ocorrências Setor'!P294-1)</f>
        <v>0.29729729729729737</v>
      </c>
      <c r="Q306" s="61">
        <f>IF('Total de Ocorrências Setor'!Q294=0,"n.d.",'Total de Ocorrências Setor'!Q306/'Total de Ocorrências Setor'!Q294-1)</f>
        <v>0</v>
      </c>
      <c r="R306" s="62">
        <f>IF('Total de Ocorrências Setor'!R294=0,"n.d.",'Total de Ocorrências Setor'!R306/'Total de Ocorrências Setor'!R294-1)</f>
        <v>0.52631578947368429</v>
      </c>
      <c r="S306" s="62">
        <f>IF('Total de Ocorrências Setor'!S294=0,"n.d.",'Total de Ocorrências Setor'!S306/'Total de Ocorrências Setor'!S294-1)</f>
        <v>0.44444444444444442</v>
      </c>
      <c r="T306" s="62">
        <f>IF('Total de Ocorrências Setor'!T294=0,"n.d.",'Total de Ocorrências Setor'!T306/'Total de Ocorrências Setor'!T294-1)</f>
        <v>1</v>
      </c>
      <c r="U306" s="63">
        <f>IF('Total de Ocorrências Setor'!U294=0,"n.d.",'Total de Ocorrências Setor'!U306/'Total de Ocorrências Setor'!U294-1)</f>
        <v>0.33333333333333326</v>
      </c>
      <c r="V306" s="62">
        <f>IF('Total de Ocorrências Setor'!V294=0,"n.d.",'Total de Ocorrências Setor'!V306/'Total de Ocorrências Setor'!V294-1)</f>
        <v>-0.36363636363636365</v>
      </c>
      <c r="W306" s="64" t="str">
        <f>IF('Total de Ocorrências Setor'!W294=0,"n.d.",'Total de Ocorrências Setor'!W306/'Total de Ocorrências Setor'!W294-1)</f>
        <v>n.d.</v>
      </c>
      <c r="X306" s="63" t="str">
        <f>IF('Total de Ocorrências Setor'!X294=0,"n.d.",'Total de Ocorrências Setor'!X306/'Total de Ocorrências Setor'!X294-1)</f>
        <v>n.d.</v>
      </c>
      <c r="Y306" s="56"/>
    </row>
    <row r="307" spans="1:25" x14ac:dyDescent="0.35">
      <c r="A307" s="71">
        <v>42401</v>
      </c>
      <c r="B307" s="57">
        <f>IF('Total de Ocorrências Setor'!B295=0,"n.d.",'Total de Ocorrências Setor'!B307/'Total de Ocorrências Setor'!B295-1)</f>
        <v>1.1111111111111112</v>
      </c>
      <c r="C307" s="58">
        <f>IF('Total de Ocorrências Setor'!C295=0,"n.d.",'Total de Ocorrências Setor'!C307/'Total de Ocorrências Setor'!C295-1)</f>
        <v>0.30303030303030298</v>
      </c>
      <c r="D307" s="58">
        <f>IF('Total de Ocorrências Setor'!D295=0,"n.d.",'Total de Ocorrências Setor'!D307/'Total de Ocorrências Setor'!D295-1)</f>
        <v>0.45714285714285707</v>
      </c>
      <c r="E307" s="58">
        <f>IF('Total de Ocorrências Setor'!E295=0,"n.d.",'Total de Ocorrências Setor'!E307/'Total de Ocorrências Setor'!E295-1)</f>
        <v>-1</v>
      </c>
      <c r="F307" s="58">
        <f>IF('Total de Ocorrências Setor'!F295=0,"n.d.",'Total de Ocorrências Setor'!F307/'Total de Ocorrências Setor'!F295-1)</f>
        <v>0.48314606741573041</v>
      </c>
      <c r="G307" s="57">
        <f>IF('Total de Ocorrências Setor'!G295=0,"n.d.",'Total de Ocorrências Setor'!G307/'Total de Ocorrências Setor'!G295-1)</f>
        <v>-0.52777777777777779</v>
      </c>
      <c r="H307" s="58">
        <f>IF('Total de Ocorrências Setor'!H295=0,"n.d.",'Total de Ocorrências Setor'!H307/'Total de Ocorrências Setor'!H295-1)</f>
        <v>6.6666666666666652E-2</v>
      </c>
      <c r="I307" s="58">
        <f>IF('Total de Ocorrências Setor'!I295=0,"n.d.",'Total de Ocorrências Setor'!I307/'Total de Ocorrências Setor'!I295-1)</f>
        <v>-0.53125</v>
      </c>
      <c r="J307" s="58">
        <f>IF('Total de Ocorrências Setor'!J295=0,"n.d.",'Total de Ocorrências Setor'!J307/'Total de Ocorrências Setor'!J295-1)</f>
        <v>-0.5</v>
      </c>
      <c r="K307" s="59">
        <f>IF('Total de Ocorrências Setor'!K295=0,"n.d.",'Total de Ocorrências Setor'!K307/'Total de Ocorrências Setor'!K295-1)</f>
        <v>-0.42528735632183912</v>
      </c>
      <c r="L307" s="58">
        <f>IF('Total de Ocorrências Setor'!L295=0,"n.d.",'Total de Ocorrências Setor'!L307/'Total de Ocorrências Setor'!L295-1)</f>
        <v>3.2</v>
      </c>
      <c r="M307" s="58">
        <f>IF('Total de Ocorrências Setor'!M295=0,"n.d.",'Total de Ocorrências Setor'!M307/'Total de Ocorrências Setor'!M295-1)</f>
        <v>2.2727272727272729</v>
      </c>
      <c r="N307" s="58">
        <f>IF('Total de Ocorrências Setor'!N295=0,"n.d.",'Total de Ocorrências Setor'!N307/'Total de Ocorrências Setor'!N295-1)</f>
        <v>2.2000000000000002</v>
      </c>
      <c r="O307" s="58">
        <f>IF('Total de Ocorrências Setor'!O295=0,"n.d.",'Total de Ocorrências Setor'!O307/'Total de Ocorrências Setor'!O295-1)</f>
        <v>2</v>
      </c>
      <c r="P307" s="58">
        <f>IF('Total de Ocorrências Setor'!P295=0,"n.d.",'Total de Ocorrências Setor'!P307/'Total de Ocorrências Setor'!P295-1)</f>
        <v>2.6904761904761907</v>
      </c>
      <c r="Q307" s="57">
        <f>IF('Total de Ocorrências Setor'!Q295=0,"n.d.",'Total de Ocorrências Setor'!Q307/'Total de Ocorrências Setor'!Q295-1)</f>
        <v>4.833333333333333</v>
      </c>
      <c r="R307" s="58">
        <f>IF('Total de Ocorrências Setor'!R295=0,"n.d.",'Total de Ocorrências Setor'!R307/'Total de Ocorrências Setor'!R295-1)</f>
        <v>5.8</v>
      </c>
      <c r="S307" s="58">
        <f>IF('Total de Ocorrências Setor'!S295=0,"n.d.",'Total de Ocorrências Setor'!S307/'Total de Ocorrências Setor'!S295-1)</f>
        <v>1.3636363636363638</v>
      </c>
      <c r="T307" s="58">
        <f>IF('Total de Ocorrências Setor'!T295=0,"n.d.",'Total de Ocorrências Setor'!T307/'Total de Ocorrências Setor'!T295-1)</f>
        <v>0</v>
      </c>
      <c r="U307" s="59">
        <f>IF('Total de Ocorrências Setor'!U295=0,"n.d.",'Total de Ocorrências Setor'!U307/'Total de Ocorrências Setor'!U295-1)</f>
        <v>3.5172413793103452</v>
      </c>
      <c r="V307" s="58">
        <f>IF('Total de Ocorrências Setor'!V295=0,"n.d.",'Total de Ocorrências Setor'!V307/'Total de Ocorrências Setor'!V295-1)</f>
        <v>-0.3571428571428571</v>
      </c>
      <c r="W307" s="60" t="str">
        <f>IF('Total de Ocorrências Setor'!W295=0,"n.d.",'Total de Ocorrências Setor'!W307/'Total de Ocorrências Setor'!W295-1)</f>
        <v>n.d.</v>
      </c>
      <c r="X307" s="59" t="str">
        <f>IF('Total de Ocorrências Setor'!X295=0,"n.d.",'Total de Ocorrências Setor'!X307/'Total de Ocorrências Setor'!X295-1)</f>
        <v>n.d.</v>
      </c>
      <c r="Y307" s="56"/>
    </row>
    <row r="308" spans="1:25" x14ac:dyDescent="0.35">
      <c r="A308" s="71">
        <v>42430</v>
      </c>
      <c r="B308" s="57">
        <f>IF('Total de Ocorrências Setor'!B296=0,"n.d.",'Total de Ocorrências Setor'!B308/'Total de Ocorrências Setor'!B296-1)</f>
        <v>0.21428571428571419</v>
      </c>
      <c r="C308" s="58">
        <f>IF('Total de Ocorrências Setor'!C296=0,"n.d.",'Total de Ocorrências Setor'!C308/'Total de Ocorrências Setor'!C296-1)</f>
        <v>0.17021276595744683</v>
      </c>
      <c r="D308" s="58">
        <f>IF('Total de Ocorrências Setor'!D296=0,"n.d.",'Total de Ocorrências Setor'!D308/'Total de Ocorrências Setor'!D296-1)</f>
        <v>4.6153846153846212E-2</v>
      </c>
      <c r="E308" s="58" t="str">
        <f>IF('Total de Ocorrências Setor'!E296=0,"n.d.",'Total de Ocorrências Setor'!E308/'Total de Ocorrências Setor'!E296-1)</f>
        <v>n.d.</v>
      </c>
      <c r="F308" s="58">
        <f>IF('Total de Ocorrências Setor'!F296=0,"n.d.",'Total de Ocorrências Setor'!F308/'Total de Ocorrências Setor'!F296-1)</f>
        <v>0.12857142857142856</v>
      </c>
      <c r="G308" s="57">
        <f>IF('Total de Ocorrências Setor'!G296=0,"n.d.",'Total de Ocorrências Setor'!G308/'Total de Ocorrências Setor'!G296-1)</f>
        <v>5.0000000000000044E-2</v>
      </c>
      <c r="H308" s="58">
        <f>IF('Total de Ocorrências Setor'!H296=0,"n.d.",'Total de Ocorrências Setor'!H308/'Total de Ocorrências Setor'!H296-1)</f>
        <v>0.68421052631578938</v>
      </c>
      <c r="I308" s="58">
        <f>IF('Total de Ocorrências Setor'!I296=0,"n.d.",'Total de Ocorrências Setor'!I308/'Total de Ocorrências Setor'!I296-1)</f>
        <v>0.4285714285714286</v>
      </c>
      <c r="J308" s="58">
        <f>IF('Total de Ocorrências Setor'!J296=0,"n.d.",'Total de Ocorrências Setor'!J308/'Total de Ocorrências Setor'!J296-1)</f>
        <v>-0.5</v>
      </c>
      <c r="K308" s="59">
        <f>IF('Total de Ocorrências Setor'!K296=0,"n.d.",'Total de Ocorrências Setor'!K308/'Total de Ocorrências Setor'!K296-1)</f>
        <v>0.35483870967741926</v>
      </c>
      <c r="L308" s="58">
        <f>IF('Total de Ocorrências Setor'!L296=0,"n.d.",'Total de Ocorrências Setor'!L308/'Total de Ocorrências Setor'!L296-1)</f>
        <v>2.0476190476190474</v>
      </c>
      <c r="M308" s="58">
        <f>IF('Total de Ocorrências Setor'!M296=0,"n.d.",'Total de Ocorrências Setor'!M308/'Total de Ocorrências Setor'!M296-1)</f>
        <v>0.6399999999999999</v>
      </c>
      <c r="N308" s="58">
        <f>IF('Total de Ocorrências Setor'!N296=0,"n.d.",'Total de Ocorrências Setor'!N308/'Total de Ocorrências Setor'!N296-1)</f>
        <v>1.0833333333333335</v>
      </c>
      <c r="O308" s="58">
        <f>IF('Total de Ocorrências Setor'!O296=0,"n.d.",'Total de Ocorrências Setor'!O308/'Total de Ocorrências Setor'!O296-1)</f>
        <v>-0.4</v>
      </c>
      <c r="P308" s="58">
        <f>IF('Total de Ocorrências Setor'!P296=0,"n.d.",'Total de Ocorrências Setor'!P308/'Total de Ocorrências Setor'!P296-1)</f>
        <v>1.1066666666666665</v>
      </c>
      <c r="Q308" s="57">
        <f>IF('Total de Ocorrências Setor'!Q296=0,"n.d.",'Total de Ocorrências Setor'!Q308/'Total de Ocorrências Setor'!Q296-1)</f>
        <v>2.1176470588235294</v>
      </c>
      <c r="R308" s="58">
        <f>IF('Total de Ocorrências Setor'!R296=0,"n.d.",'Total de Ocorrências Setor'!R308/'Total de Ocorrências Setor'!R296-1)</f>
        <v>0.22222222222222232</v>
      </c>
      <c r="S308" s="58">
        <f>IF('Total de Ocorrências Setor'!S296=0,"n.d.",'Total de Ocorrências Setor'!S308/'Total de Ocorrências Setor'!S296-1)</f>
        <v>1.7777777777777777</v>
      </c>
      <c r="T308" s="58">
        <f>IF('Total de Ocorrências Setor'!T296=0,"n.d.",'Total de Ocorrências Setor'!T308/'Total de Ocorrências Setor'!T296-1)</f>
        <v>-1</v>
      </c>
      <c r="U308" s="59">
        <f>IF('Total de Ocorrências Setor'!U296=0,"n.d.",'Total de Ocorrências Setor'!U308/'Total de Ocorrências Setor'!U296-1)</f>
        <v>0.94285714285714284</v>
      </c>
      <c r="V308" s="58">
        <f>IF('Total de Ocorrências Setor'!V296=0,"n.d.",'Total de Ocorrências Setor'!V308/'Total de Ocorrências Setor'!V296-1)</f>
        <v>0.39130434782608692</v>
      </c>
      <c r="W308" s="60" t="str">
        <f>IF('Total de Ocorrências Setor'!W296=0,"n.d.",'Total de Ocorrências Setor'!W308/'Total de Ocorrências Setor'!W296-1)</f>
        <v>n.d.</v>
      </c>
      <c r="X308" s="59" t="str">
        <f>IF('Total de Ocorrências Setor'!X296=0,"n.d.",'Total de Ocorrências Setor'!X308/'Total de Ocorrências Setor'!X296-1)</f>
        <v>n.d.</v>
      </c>
      <c r="Y308" s="56"/>
    </row>
    <row r="309" spans="1:25" x14ac:dyDescent="0.35">
      <c r="A309" s="71">
        <v>42461</v>
      </c>
      <c r="B309" s="57">
        <f>IF('Total de Ocorrências Setor'!B297=0,"n.d.",'Total de Ocorrências Setor'!B309/'Total de Ocorrências Setor'!B297-1)</f>
        <v>-0.19512195121951215</v>
      </c>
      <c r="C309" s="58">
        <f>IF('Total de Ocorrências Setor'!C297=0,"n.d.",'Total de Ocorrências Setor'!C309/'Total de Ocorrências Setor'!C297-1)</f>
        <v>-8.9285714285714302E-2</v>
      </c>
      <c r="D309" s="58">
        <f>IF('Total de Ocorrências Setor'!D297=0,"n.d.",'Total de Ocorrências Setor'!D309/'Total de Ocorrências Setor'!D297-1)</f>
        <v>-0.22580645161290325</v>
      </c>
      <c r="E309" s="58">
        <f>IF('Total de Ocorrências Setor'!E297=0,"n.d.",'Total de Ocorrências Setor'!E309/'Total de Ocorrências Setor'!E297-1)</f>
        <v>-1</v>
      </c>
      <c r="F309" s="58">
        <f>IF('Total de Ocorrências Setor'!F297=0,"n.d.",'Total de Ocorrências Setor'!F309/'Total de Ocorrências Setor'!F297-1)</f>
        <v>-0.18012422360248448</v>
      </c>
      <c r="G309" s="57">
        <f>IF('Total de Ocorrências Setor'!G297=0,"n.d.",'Total de Ocorrências Setor'!G309/'Total de Ocorrências Setor'!G297-1)</f>
        <v>-0.13043478260869568</v>
      </c>
      <c r="H309" s="58">
        <f>IF('Total de Ocorrências Setor'!H297=0,"n.d.",'Total de Ocorrências Setor'!H309/'Total de Ocorrências Setor'!H297-1)</f>
        <v>-0.19047619047619047</v>
      </c>
      <c r="I309" s="58">
        <f>IF('Total de Ocorrências Setor'!I297=0,"n.d.",'Total de Ocorrências Setor'!I309/'Total de Ocorrências Setor'!I297-1)</f>
        <v>-0.27777777777777779</v>
      </c>
      <c r="J309" s="58" t="str">
        <f>IF('Total de Ocorrências Setor'!J297=0,"n.d.",'Total de Ocorrências Setor'!J309/'Total de Ocorrências Setor'!J297-1)</f>
        <v>n.d.</v>
      </c>
      <c r="K309" s="59">
        <f>IF('Total de Ocorrências Setor'!K297=0,"n.d.",'Total de Ocorrências Setor'!K309/'Total de Ocorrências Setor'!K297-1)</f>
        <v>-0.19354838709677424</v>
      </c>
      <c r="L309" s="58">
        <f>IF('Total de Ocorrências Setor'!L297=0,"n.d.",'Total de Ocorrências Setor'!L309/'Total de Ocorrências Setor'!L297-1)</f>
        <v>0.70370370370370372</v>
      </c>
      <c r="M309" s="58">
        <f>IF('Total de Ocorrências Setor'!M297=0,"n.d.",'Total de Ocorrências Setor'!M309/'Total de Ocorrências Setor'!M297-1)</f>
        <v>1.6153846153846154</v>
      </c>
      <c r="N309" s="58">
        <f>IF('Total de Ocorrências Setor'!N297=0,"n.d.",'Total de Ocorrências Setor'!N309/'Total de Ocorrências Setor'!N297-1)</f>
        <v>0.30909090909090908</v>
      </c>
      <c r="O309" s="58">
        <f>IF('Total de Ocorrências Setor'!O297=0,"n.d.",'Total de Ocorrências Setor'!O309/'Total de Ocorrências Setor'!O297-1)</f>
        <v>2.3333333333333335</v>
      </c>
      <c r="P309" s="58">
        <f>IF('Total de Ocorrências Setor'!P297=0,"n.d.",'Total de Ocorrências Setor'!P309/'Total de Ocorrências Setor'!P297-1)</f>
        <v>0.65306122448979598</v>
      </c>
      <c r="Q309" s="57">
        <f>IF('Total de Ocorrências Setor'!Q297=0,"n.d.",'Total de Ocorrências Setor'!Q309/'Total de Ocorrências Setor'!Q297-1)</f>
        <v>-0.21875</v>
      </c>
      <c r="R309" s="58">
        <f>IF('Total de Ocorrências Setor'!R297=0,"n.d.",'Total de Ocorrências Setor'!R309/'Total de Ocorrências Setor'!R297-1)</f>
        <v>2.625</v>
      </c>
      <c r="S309" s="58">
        <f>IF('Total de Ocorrências Setor'!S297=0,"n.d.",'Total de Ocorrências Setor'!S309/'Total de Ocorrências Setor'!S297-1)</f>
        <v>0.47368421052631571</v>
      </c>
      <c r="T309" s="58" t="str">
        <f>IF('Total de Ocorrências Setor'!T297=0,"n.d.",'Total de Ocorrências Setor'!T309/'Total de Ocorrências Setor'!T297-1)</f>
        <v>n.d.</v>
      </c>
      <c r="U309" s="59">
        <f>IF('Total de Ocorrências Setor'!U297=0,"n.d.",'Total de Ocorrências Setor'!U309/'Total de Ocorrências Setor'!U297-1)</f>
        <v>0.52564102564102555</v>
      </c>
      <c r="V309" s="58">
        <f>IF('Total de Ocorrências Setor'!V297=0,"n.d.",'Total de Ocorrências Setor'!V309/'Total de Ocorrências Setor'!V297-1)</f>
        <v>0.66666666666666674</v>
      </c>
      <c r="W309" s="60" t="str">
        <f>IF('Total de Ocorrências Setor'!W297=0,"n.d.",'Total de Ocorrências Setor'!W309/'Total de Ocorrências Setor'!W297-1)</f>
        <v>n.d.</v>
      </c>
      <c r="X309" s="59" t="str">
        <f>IF('Total de Ocorrências Setor'!X297=0,"n.d.",'Total de Ocorrências Setor'!X309/'Total de Ocorrências Setor'!X297-1)</f>
        <v>n.d.</v>
      </c>
      <c r="Y309" s="56"/>
    </row>
    <row r="310" spans="1:25" x14ac:dyDescent="0.35">
      <c r="A310" s="71">
        <v>42491</v>
      </c>
      <c r="B310" s="57">
        <f>IF('Total de Ocorrências Setor'!B298=0,"n.d.",'Total de Ocorrências Setor'!B310/'Total de Ocorrências Setor'!B298-1)</f>
        <v>4.0000000000000036E-2</v>
      </c>
      <c r="C310" s="58">
        <f>IF('Total de Ocorrências Setor'!C298=0,"n.d.",'Total de Ocorrências Setor'!C310/'Total de Ocorrências Setor'!C298-1)</f>
        <v>-5.1724137931034475E-2</v>
      </c>
      <c r="D310" s="58">
        <f>IF('Total de Ocorrências Setor'!D298=0,"n.d.",'Total de Ocorrências Setor'!D310/'Total de Ocorrências Setor'!D298-1)</f>
        <v>0.37999999999999989</v>
      </c>
      <c r="E310" s="58">
        <f>IF('Total de Ocorrências Setor'!E298=0,"n.d.",'Total de Ocorrências Setor'!E310/'Total de Ocorrências Setor'!E298-1)</f>
        <v>-0.66666666666666674</v>
      </c>
      <c r="F310" s="58">
        <f>IF('Total de Ocorrências Setor'!F298=0,"n.d.",'Total de Ocorrências Setor'!F310/'Total de Ocorrências Setor'!F298-1)</f>
        <v>0.11029411764705888</v>
      </c>
      <c r="G310" s="57">
        <f>IF('Total de Ocorrências Setor'!G298=0,"n.d.",'Total de Ocorrências Setor'!G310/'Total de Ocorrências Setor'!G298-1)</f>
        <v>-0.47222222222222221</v>
      </c>
      <c r="H310" s="58">
        <f>IF('Total de Ocorrências Setor'!H298=0,"n.d.",'Total de Ocorrências Setor'!H310/'Total de Ocorrências Setor'!H298-1)</f>
        <v>-0.12903225806451613</v>
      </c>
      <c r="I310" s="58">
        <f>IF('Total de Ocorrências Setor'!I298=0,"n.d.",'Total de Ocorrências Setor'!I310/'Total de Ocorrências Setor'!I298-1)</f>
        <v>-0.1071428571428571</v>
      </c>
      <c r="J310" s="58" t="str">
        <f>IF('Total de Ocorrências Setor'!J298=0,"n.d.",'Total de Ocorrências Setor'!J310/'Total de Ocorrências Setor'!J298-1)</f>
        <v>n.d.</v>
      </c>
      <c r="K310" s="59">
        <f>IF('Total de Ocorrências Setor'!K298=0,"n.d.",'Total de Ocorrências Setor'!K310/'Total de Ocorrências Setor'!K298-1)</f>
        <v>-0.25263157894736843</v>
      </c>
      <c r="L310" s="58">
        <f>IF('Total de Ocorrências Setor'!L298=0,"n.d.",'Total de Ocorrências Setor'!L310/'Total de Ocorrências Setor'!L298-1)</f>
        <v>1.9523809523809526</v>
      </c>
      <c r="M310" s="58">
        <f>IF('Total de Ocorrências Setor'!M298=0,"n.d.",'Total de Ocorrências Setor'!M310/'Total de Ocorrências Setor'!M298-1)</f>
        <v>-9.7560975609756073E-2</v>
      </c>
      <c r="N310" s="58">
        <f>IF('Total de Ocorrências Setor'!N298=0,"n.d.",'Total de Ocorrências Setor'!N310/'Total de Ocorrências Setor'!N298-1)</f>
        <v>1.3030303030303032</v>
      </c>
      <c r="O310" s="58">
        <f>IF('Total de Ocorrências Setor'!O298=0,"n.d.",'Total de Ocorrências Setor'!O310/'Total de Ocorrências Setor'!O298-1)</f>
        <v>2</v>
      </c>
      <c r="P310" s="58">
        <f>IF('Total de Ocorrências Setor'!P298=0,"n.d.",'Total de Ocorrências Setor'!P310/'Total de Ocorrências Setor'!P298-1)</f>
        <v>0.87755102040816335</v>
      </c>
      <c r="Q310" s="57">
        <f>IF('Total de Ocorrências Setor'!Q298=0,"n.d.",'Total de Ocorrências Setor'!Q310/'Total de Ocorrências Setor'!Q298-1)</f>
        <v>1.3599999999999999</v>
      </c>
      <c r="R310" s="58">
        <f>IF('Total de Ocorrências Setor'!R298=0,"n.d.",'Total de Ocorrências Setor'!R310/'Total de Ocorrências Setor'!R298-1)</f>
        <v>0.53846153846153855</v>
      </c>
      <c r="S310" s="58">
        <f>IF('Total de Ocorrências Setor'!S298=0,"n.d.",'Total de Ocorrências Setor'!S310/'Total de Ocorrências Setor'!S298-1)</f>
        <v>0.58139534883720922</v>
      </c>
      <c r="T310" s="58">
        <f>IF('Total de Ocorrências Setor'!T298=0,"n.d.",'Total de Ocorrências Setor'!T310/'Total de Ocorrências Setor'!T298-1)</f>
        <v>1.25</v>
      </c>
      <c r="U310" s="59">
        <f>IF('Total de Ocorrências Setor'!U298=0,"n.d.",'Total de Ocorrências Setor'!U310/'Total de Ocorrências Setor'!U298-1)</f>
        <v>0.79591836734693877</v>
      </c>
      <c r="V310" s="58">
        <f>IF('Total de Ocorrências Setor'!V298=0,"n.d.",'Total de Ocorrências Setor'!V310/'Total de Ocorrências Setor'!V298-1)</f>
        <v>-0.11627906976744184</v>
      </c>
      <c r="W310" s="60" t="str">
        <f>IF('Total de Ocorrências Setor'!W298=0,"n.d.",'Total de Ocorrências Setor'!W310/'Total de Ocorrências Setor'!W298-1)</f>
        <v>n.d.</v>
      </c>
      <c r="X310" s="59" t="str">
        <f>IF('Total de Ocorrências Setor'!X298=0,"n.d.",'Total de Ocorrências Setor'!X310/'Total de Ocorrências Setor'!X298-1)</f>
        <v>n.d.</v>
      </c>
      <c r="Y310" s="56"/>
    </row>
    <row r="311" spans="1:25" x14ac:dyDescent="0.35">
      <c r="A311" s="71">
        <v>42522</v>
      </c>
      <c r="B311" s="57">
        <f>IF('Total de Ocorrências Setor'!B299=0,"n.d.",'Total de Ocorrências Setor'!B311/'Total de Ocorrências Setor'!B299-1)</f>
        <v>-0.10256410256410253</v>
      </c>
      <c r="C311" s="58">
        <f>IF('Total de Ocorrências Setor'!C299=0,"n.d.",'Total de Ocorrências Setor'!C311/'Total de Ocorrências Setor'!C299-1)</f>
        <v>4.3478260869565188E-2</v>
      </c>
      <c r="D311" s="58">
        <f>IF('Total de Ocorrências Setor'!D299=0,"n.d.",'Total de Ocorrências Setor'!D311/'Total de Ocorrências Setor'!D299-1)</f>
        <v>0.72549019607843146</v>
      </c>
      <c r="E311" s="58" t="str">
        <f>IF('Total de Ocorrências Setor'!E299=0,"n.d.",'Total de Ocorrências Setor'!E311/'Total de Ocorrências Setor'!E299-1)</f>
        <v>n.d.</v>
      </c>
      <c r="F311" s="58">
        <f>IF('Total de Ocorrências Setor'!F299=0,"n.d.",'Total de Ocorrências Setor'!F311/'Total de Ocorrências Setor'!F299-1)</f>
        <v>0.22641509433962259</v>
      </c>
      <c r="G311" s="57">
        <f>IF('Total de Ocorrências Setor'!G299=0,"n.d.",'Total de Ocorrências Setor'!G311/'Total de Ocorrências Setor'!G299-1)</f>
        <v>-0.55555555555555558</v>
      </c>
      <c r="H311" s="58">
        <f>IF('Total de Ocorrências Setor'!H299=0,"n.d.",'Total de Ocorrências Setor'!H311/'Total de Ocorrências Setor'!H299-1)</f>
        <v>-0.4</v>
      </c>
      <c r="I311" s="58">
        <f>IF('Total de Ocorrências Setor'!I299=0,"n.d.",'Total de Ocorrências Setor'!I311/'Total de Ocorrências Setor'!I299-1)</f>
        <v>-0.42105263157894735</v>
      </c>
      <c r="J311" s="58">
        <f>IF('Total de Ocorrências Setor'!J299=0,"n.d.",'Total de Ocorrências Setor'!J311/'Total de Ocorrências Setor'!J299-1)</f>
        <v>1</v>
      </c>
      <c r="K311" s="59">
        <f>IF('Total de Ocorrências Setor'!K299=0,"n.d.",'Total de Ocorrências Setor'!K311/'Total de Ocorrências Setor'!K299-1)</f>
        <v>-0.4375</v>
      </c>
      <c r="L311" s="58">
        <f>IF('Total de Ocorrências Setor'!L299=0,"n.d.",'Total de Ocorrências Setor'!L311/'Total de Ocorrências Setor'!L299-1)</f>
        <v>1.5238095238095237</v>
      </c>
      <c r="M311" s="58">
        <f>IF('Total de Ocorrências Setor'!M299=0,"n.d.",'Total de Ocorrências Setor'!M311/'Total de Ocorrências Setor'!M299-1)</f>
        <v>0.53571428571428581</v>
      </c>
      <c r="N311" s="58">
        <f>IF('Total de Ocorrências Setor'!N299=0,"n.d.",'Total de Ocorrências Setor'!N311/'Total de Ocorrências Setor'!N299-1)</f>
        <v>0.36538461538461542</v>
      </c>
      <c r="O311" s="58">
        <f>IF('Total de Ocorrências Setor'!O299=0,"n.d.",'Total de Ocorrências Setor'!O311/'Total de Ocorrências Setor'!O299-1)</f>
        <v>-0.75</v>
      </c>
      <c r="P311" s="58">
        <f>IF('Total de Ocorrências Setor'!P299=0,"n.d.",'Total de Ocorrências Setor'!P311/'Total de Ocorrências Setor'!P299-1)</f>
        <v>0.60000000000000009</v>
      </c>
      <c r="Q311" s="57">
        <f>IF('Total de Ocorrências Setor'!Q299=0,"n.d.",'Total de Ocorrências Setor'!Q311/'Total de Ocorrências Setor'!Q299-1)</f>
        <v>1.375</v>
      </c>
      <c r="R311" s="58">
        <f>IF('Total de Ocorrências Setor'!R299=0,"n.d.",'Total de Ocorrências Setor'!R311/'Total de Ocorrências Setor'!R299-1)</f>
        <v>0.39285714285714279</v>
      </c>
      <c r="S311" s="58">
        <f>IF('Total de Ocorrências Setor'!S299=0,"n.d.",'Total de Ocorrências Setor'!S311/'Total de Ocorrências Setor'!S299-1)</f>
        <v>0.39534883720930236</v>
      </c>
      <c r="T311" s="58">
        <f>IF('Total de Ocorrências Setor'!T299=0,"n.d.",'Total de Ocorrências Setor'!T311/'Total de Ocorrências Setor'!T299-1)</f>
        <v>-0.66666666666666674</v>
      </c>
      <c r="U311" s="59">
        <f>IF('Total de Ocorrências Setor'!U299=0,"n.d.",'Total de Ocorrências Setor'!U311/'Total de Ocorrências Setor'!U299-1)</f>
        <v>0.53333333333333344</v>
      </c>
      <c r="V311" s="58">
        <f>IF('Total de Ocorrências Setor'!V299=0,"n.d.",'Total de Ocorrências Setor'!V311/'Total de Ocorrências Setor'!V299-1)</f>
        <v>-9.6774193548387122E-2</v>
      </c>
      <c r="W311" s="60" t="str">
        <f>IF('Total de Ocorrências Setor'!W299=0,"n.d.",'Total de Ocorrências Setor'!W311/'Total de Ocorrências Setor'!W299-1)</f>
        <v>n.d.</v>
      </c>
      <c r="X311" s="59" t="str">
        <f>IF('Total de Ocorrências Setor'!X299=0,"n.d.",'Total de Ocorrências Setor'!X311/'Total de Ocorrências Setor'!X299-1)</f>
        <v>n.d.</v>
      </c>
      <c r="Y311" s="56"/>
    </row>
    <row r="312" spans="1:25" x14ac:dyDescent="0.35">
      <c r="A312" s="71">
        <v>42552</v>
      </c>
      <c r="B312" s="57">
        <f>IF('Total de Ocorrências Setor'!B300=0,"n.d.",'Total de Ocorrências Setor'!B312/'Total de Ocorrências Setor'!B300-1)</f>
        <v>0.23255813953488369</v>
      </c>
      <c r="C312" s="58">
        <f>IF('Total de Ocorrências Setor'!C300=0,"n.d.",'Total de Ocorrências Setor'!C312/'Total de Ocorrências Setor'!C300-1)</f>
        <v>0.22388059701492535</v>
      </c>
      <c r="D312" s="58">
        <f>IF('Total de Ocorrências Setor'!D300=0,"n.d.",'Total de Ocorrências Setor'!D312/'Total de Ocorrências Setor'!D300-1)</f>
        <v>-0.12903225806451613</v>
      </c>
      <c r="E312" s="58">
        <f>IF('Total de Ocorrências Setor'!E300=0,"n.d.",'Total de Ocorrências Setor'!E312/'Total de Ocorrências Setor'!E300-1)</f>
        <v>-1</v>
      </c>
      <c r="F312" s="58">
        <f>IF('Total de Ocorrências Setor'!F300=0,"n.d.",'Total de Ocorrências Setor'!F312/'Total de Ocorrências Setor'!F300-1)</f>
        <v>9.2485549132947931E-2</v>
      </c>
      <c r="G312" s="57">
        <f>IF('Total de Ocorrências Setor'!G300=0,"n.d.",'Total de Ocorrências Setor'!G312/'Total de Ocorrências Setor'!G300-1)</f>
        <v>0</v>
      </c>
      <c r="H312" s="58">
        <f>IF('Total de Ocorrências Setor'!H300=0,"n.d.",'Total de Ocorrências Setor'!H312/'Total de Ocorrências Setor'!H300-1)</f>
        <v>0.11111111111111116</v>
      </c>
      <c r="I312" s="58">
        <f>IF('Total de Ocorrências Setor'!I300=0,"n.d.",'Total de Ocorrências Setor'!I312/'Total de Ocorrências Setor'!I300-1)</f>
        <v>-0.46341463414634143</v>
      </c>
      <c r="J312" s="58" t="str">
        <f>IF('Total de Ocorrências Setor'!J300=0,"n.d.",'Total de Ocorrências Setor'!J312/'Total de Ocorrências Setor'!J300-1)</f>
        <v>n.d.</v>
      </c>
      <c r="K312" s="59">
        <f>IF('Total de Ocorrências Setor'!K300=0,"n.d.",'Total de Ocorrências Setor'!K312/'Total de Ocorrências Setor'!K300-1)</f>
        <v>-0.20238095238095233</v>
      </c>
      <c r="L312" s="58">
        <f>IF('Total de Ocorrências Setor'!L300=0,"n.d.",'Total de Ocorrências Setor'!L312/'Total de Ocorrências Setor'!L300-1)</f>
        <v>6.9767441860465018E-2</v>
      </c>
      <c r="M312" s="58">
        <f>IF('Total de Ocorrências Setor'!M300=0,"n.d.",'Total de Ocorrências Setor'!M312/'Total de Ocorrências Setor'!M300-1)</f>
        <v>0.10000000000000009</v>
      </c>
      <c r="N312" s="58">
        <f>IF('Total de Ocorrências Setor'!N300=0,"n.d.",'Total de Ocorrências Setor'!N312/'Total de Ocorrências Setor'!N300-1)</f>
        <v>0.66071428571428581</v>
      </c>
      <c r="O312" s="58">
        <f>IF('Total de Ocorrências Setor'!O300=0,"n.d.",'Total de Ocorrências Setor'!O312/'Total de Ocorrências Setor'!O300-1)</f>
        <v>-0.5</v>
      </c>
      <c r="P312" s="58">
        <f>IF('Total de Ocorrências Setor'!P300=0,"n.d.",'Total de Ocorrências Setor'!P312/'Total de Ocorrências Setor'!P300-1)</f>
        <v>0.29629629629629628</v>
      </c>
      <c r="Q312" s="57">
        <f>IF('Total de Ocorrências Setor'!Q300=0,"n.d.",'Total de Ocorrências Setor'!Q312/'Total de Ocorrências Setor'!Q300-1)</f>
        <v>0.38461538461538458</v>
      </c>
      <c r="R312" s="58">
        <f>IF('Total de Ocorrências Setor'!R300=0,"n.d.",'Total de Ocorrências Setor'!R312/'Total de Ocorrências Setor'!R300-1)</f>
        <v>-0.22857142857142854</v>
      </c>
      <c r="S312" s="58">
        <f>IF('Total de Ocorrências Setor'!S300=0,"n.d.",'Total de Ocorrências Setor'!S312/'Total de Ocorrências Setor'!S300-1)</f>
        <v>0.8085106382978724</v>
      </c>
      <c r="T312" s="58">
        <f>IF('Total de Ocorrências Setor'!T300=0,"n.d.",'Total de Ocorrências Setor'!T312/'Total de Ocorrências Setor'!T300-1)</f>
        <v>-0.75</v>
      </c>
      <c r="U312" s="59">
        <f>IF('Total de Ocorrências Setor'!U300=0,"n.d.",'Total de Ocorrências Setor'!U312/'Total de Ocorrências Setor'!U300-1)</f>
        <v>0.33035714285714279</v>
      </c>
      <c r="V312" s="58">
        <f>IF('Total de Ocorrências Setor'!V300=0,"n.d.",'Total de Ocorrências Setor'!V312/'Total de Ocorrências Setor'!V300-1)</f>
        <v>1.4137931034482758</v>
      </c>
      <c r="W312" s="60" t="str">
        <f>IF('Total de Ocorrências Setor'!W300=0,"n.d.",'Total de Ocorrências Setor'!W312/'Total de Ocorrências Setor'!W300-1)</f>
        <v>n.d.</v>
      </c>
      <c r="X312" s="59" t="str">
        <f>IF('Total de Ocorrências Setor'!X300=0,"n.d.",'Total de Ocorrências Setor'!X312/'Total de Ocorrências Setor'!X300-1)</f>
        <v>n.d.</v>
      </c>
      <c r="Y312" s="56"/>
    </row>
    <row r="313" spans="1:25" x14ac:dyDescent="0.35">
      <c r="A313" s="71">
        <v>42583</v>
      </c>
      <c r="B313" s="57">
        <f>IF('Total de Ocorrências Setor'!B301=0,"n.d.",'Total de Ocorrências Setor'!B313/'Total de Ocorrências Setor'!B301-1)</f>
        <v>0.10256410256410264</v>
      </c>
      <c r="C313" s="58">
        <f>IF('Total de Ocorrências Setor'!C301=0,"n.d.",'Total de Ocorrências Setor'!C313/'Total de Ocorrências Setor'!C301-1)</f>
        <v>-8.1967213114754078E-2</v>
      </c>
      <c r="D313" s="58">
        <f>IF('Total de Ocorrências Setor'!D301=0,"n.d.",'Total de Ocorrências Setor'!D313/'Total de Ocorrências Setor'!D301-1)</f>
        <v>-0.27160493827160492</v>
      </c>
      <c r="E313" s="58">
        <f>IF('Total de Ocorrências Setor'!E301=0,"n.d.",'Total de Ocorrências Setor'!E313/'Total de Ocorrências Setor'!E301-1)</f>
        <v>-0.25</v>
      </c>
      <c r="F313" s="58">
        <f>IF('Total de Ocorrências Setor'!F301=0,"n.d.",'Total de Ocorrências Setor'!F313/'Total de Ocorrências Setor'!F301-1)</f>
        <v>-0.12972972972972974</v>
      </c>
      <c r="G313" s="57">
        <f>IF('Total de Ocorrências Setor'!G301=0,"n.d.",'Total de Ocorrências Setor'!G313/'Total de Ocorrências Setor'!G301-1)</f>
        <v>0.5</v>
      </c>
      <c r="H313" s="58">
        <f>IF('Total de Ocorrências Setor'!H301=0,"n.d.",'Total de Ocorrências Setor'!H313/'Total de Ocorrências Setor'!H301-1)</f>
        <v>6.25E-2</v>
      </c>
      <c r="I313" s="58">
        <f>IF('Total de Ocorrências Setor'!I301=0,"n.d.",'Total de Ocorrências Setor'!I313/'Total de Ocorrências Setor'!I301-1)</f>
        <v>0.14999999999999991</v>
      </c>
      <c r="J313" s="58" t="str">
        <f>IF('Total de Ocorrências Setor'!J301=0,"n.d.",'Total de Ocorrências Setor'!J313/'Total de Ocorrências Setor'!J301-1)</f>
        <v>n.d.</v>
      </c>
      <c r="K313" s="59">
        <f>IF('Total de Ocorrências Setor'!K301=0,"n.d.",'Total de Ocorrências Setor'!K313/'Total de Ocorrências Setor'!K301-1)</f>
        <v>0.31481481481481488</v>
      </c>
      <c r="L313" s="58">
        <f>IF('Total de Ocorrências Setor'!L301=0,"n.d.",'Total de Ocorrências Setor'!L313/'Total de Ocorrências Setor'!L301-1)</f>
        <v>-0.11904761904761907</v>
      </c>
      <c r="M313" s="58">
        <f>IF('Total de Ocorrências Setor'!M301=0,"n.d.",'Total de Ocorrências Setor'!M313/'Total de Ocorrências Setor'!M301-1)</f>
        <v>0</v>
      </c>
      <c r="N313" s="58">
        <f>IF('Total de Ocorrências Setor'!N301=0,"n.d.",'Total de Ocorrências Setor'!N313/'Total de Ocorrências Setor'!N301-1)</f>
        <v>1.8518518518518601E-2</v>
      </c>
      <c r="O313" s="58">
        <f>IF('Total de Ocorrências Setor'!O301=0,"n.d.",'Total de Ocorrências Setor'!O313/'Total de Ocorrências Setor'!O301-1)</f>
        <v>0.5</v>
      </c>
      <c r="P313" s="58">
        <f>IF('Total de Ocorrências Setor'!P301=0,"n.d.",'Total de Ocorrências Setor'!P313/'Total de Ocorrências Setor'!P301-1)</f>
        <v>-1.4388489208633115E-2</v>
      </c>
      <c r="Q313" s="57">
        <f>IF('Total de Ocorrências Setor'!Q301=0,"n.d.",'Total de Ocorrências Setor'!Q313/'Total de Ocorrências Setor'!Q301-1)</f>
        <v>0.90909090909090917</v>
      </c>
      <c r="R313" s="58">
        <f>IF('Total de Ocorrências Setor'!R301=0,"n.d.",'Total de Ocorrências Setor'!R313/'Total de Ocorrências Setor'!R301-1)</f>
        <v>-3.5714285714285698E-2</v>
      </c>
      <c r="S313" s="58">
        <f>IF('Total de Ocorrências Setor'!S301=0,"n.d.",'Total de Ocorrências Setor'!S313/'Total de Ocorrências Setor'!S301-1)</f>
        <v>-0.4821428571428571</v>
      </c>
      <c r="T313" s="58">
        <f>IF('Total de Ocorrências Setor'!T301=0,"n.d.",'Total de Ocorrências Setor'!T313/'Total de Ocorrências Setor'!T301-1)</f>
        <v>1.5</v>
      </c>
      <c r="U313" s="59">
        <f>IF('Total de Ocorrências Setor'!U301=0,"n.d.",'Total de Ocorrências Setor'!U313/'Total de Ocorrências Setor'!U301-1)</f>
        <v>-4.629629629629628E-2</v>
      </c>
      <c r="V313" s="58">
        <f>IF('Total de Ocorrências Setor'!V301=0,"n.d.",'Total de Ocorrências Setor'!V313/'Total de Ocorrências Setor'!V301-1)</f>
        <v>1.2083333333333335</v>
      </c>
      <c r="W313" s="60" t="str">
        <f>IF('Total de Ocorrências Setor'!W301=0,"n.d.",'Total de Ocorrências Setor'!W313/'Total de Ocorrências Setor'!W301-1)</f>
        <v>n.d.</v>
      </c>
      <c r="X313" s="59" t="str">
        <f>IF('Total de Ocorrências Setor'!X301=0,"n.d.",'Total de Ocorrências Setor'!X313/'Total de Ocorrências Setor'!X301-1)</f>
        <v>n.d.</v>
      </c>
      <c r="Y313" s="56"/>
    </row>
    <row r="314" spans="1:25" x14ac:dyDescent="0.35">
      <c r="A314" s="71">
        <v>42614</v>
      </c>
      <c r="B314" s="57">
        <f>IF('Total de Ocorrências Setor'!B302=0,"n.d.",'Total de Ocorrências Setor'!B314/'Total de Ocorrências Setor'!B302-1)</f>
        <v>0.125</v>
      </c>
      <c r="C314" s="58">
        <f>IF('Total de Ocorrências Setor'!C302=0,"n.d.",'Total de Ocorrências Setor'!C314/'Total de Ocorrências Setor'!C302-1)</f>
        <v>0.23728813559322037</v>
      </c>
      <c r="D314" s="58">
        <f>IF('Total de Ocorrências Setor'!D302=0,"n.d.",'Total de Ocorrências Setor'!D314/'Total de Ocorrências Setor'!D302-1)</f>
        <v>-4.2253521126760618E-2</v>
      </c>
      <c r="E314" s="58" t="str">
        <f>IF('Total de Ocorrências Setor'!E302=0,"n.d.",'Total de Ocorrências Setor'!E314/'Total de Ocorrências Setor'!E302-1)</f>
        <v>n.d.</v>
      </c>
      <c r="F314" s="58">
        <f>IF('Total de Ocorrências Setor'!F302=0,"n.d.",'Total de Ocorrências Setor'!F314/'Total de Ocorrências Setor'!F302-1)</f>
        <v>9.4117647058823639E-2</v>
      </c>
      <c r="G314" s="57">
        <f>IF('Total de Ocorrências Setor'!G302=0,"n.d.",'Total de Ocorrências Setor'!G314/'Total de Ocorrências Setor'!G302-1)</f>
        <v>-0.25</v>
      </c>
      <c r="H314" s="58">
        <f>IF('Total de Ocorrências Setor'!H302=0,"n.d.",'Total de Ocorrências Setor'!H314/'Total de Ocorrências Setor'!H302-1)</f>
        <v>0.28571428571428581</v>
      </c>
      <c r="I314" s="58">
        <f>IF('Total de Ocorrências Setor'!I302=0,"n.d.",'Total de Ocorrências Setor'!I314/'Total de Ocorrências Setor'!I302-1)</f>
        <v>-0.18518518518518523</v>
      </c>
      <c r="J314" s="58" t="str">
        <f>IF('Total de Ocorrências Setor'!J302=0,"n.d.",'Total de Ocorrências Setor'!J314/'Total de Ocorrências Setor'!J302-1)</f>
        <v>n.d.</v>
      </c>
      <c r="K314" s="59">
        <f>IF('Total de Ocorrências Setor'!K302=0,"n.d.",'Total de Ocorrências Setor'!K314/'Total de Ocorrências Setor'!K302-1)</f>
        <v>-0.12328767123287676</v>
      </c>
      <c r="L314" s="58">
        <f>IF('Total de Ocorrências Setor'!L302=0,"n.d.",'Total de Ocorrências Setor'!L314/'Total de Ocorrências Setor'!L302-1)</f>
        <v>0.2127659574468086</v>
      </c>
      <c r="M314" s="58">
        <f>IF('Total de Ocorrências Setor'!M302=0,"n.d.",'Total de Ocorrências Setor'!M314/'Total de Ocorrências Setor'!M302-1)</f>
        <v>-5.4054054054054057E-2</v>
      </c>
      <c r="N314" s="58">
        <f>IF('Total de Ocorrências Setor'!N302=0,"n.d.",'Total de Ocorrências Setor'!N314/'Total de Ocorrências Setor'!N302-1)</f>
        <v>1.8039215686274508</v>
      </c>
      <c r="O314" s="58">
        <f>IF('Total de Ocorrências Setor'!O302=0,"n.d.",'Total de Ocorrências Setor'!O314/'Total de Ocorrências Setor'!O302-1)</f>
        <v>-0.25</v>
      </c>
      <c r="P314" s="58">
        <f>IF('Total de Ocorrências Setor'!P302=0,"n.d.",'Total de Ocorrências Setor'!P314/'Total de Ocorrências Setor'!P302-1)</f>
        <v>0.65986394557823136</v>
      </c>
      <c r="Q314" s="57">
        <f>IF('Total de Ocorrências Setor'!Q302=0,"n.d.",'Total de Ocorrências Setor'!Q314/'Total de Ocorrências Setor'!Q302-1)</f>
        <v>-0.35849056603773588</v>
      </c>
      <c r="R314" s="58">
        <f>IF('Total de Ocorrências Setor'!R302=0,"n.d.",'Total de Ocorrências Setor'!R314/'Total de Ocorrências Setor'!R302-1)</f>
        <v>3.0303030303030276E-2</v>
      </c>
      <c r="S314" s="58">
        <f>IF('Total de Ocorrências Setor'!S302=0,"n.d.",'Total de Ocorrências Setor'!S314/'Total de Ocorrências Setor'!S302-1)</f>
        <v>1.4047619047619047</v>
      </c>
      <c r="T314" s="58">
        <f>IF('Total de Ocorrências Setor'!T302=0,"n.d.",'Total de Ocorrências Setor'!T314/'Total de Ocorrências Setor'!T302-1)</f>
        <v>0</v>
      </c>
      <c r="U314" s="59">
        <f>IF('Total de Ocorrências Setor'!U302=0,"n.d.",'Total de Ocorrências Setor'!U314/'Total de Ocorrências Setor'!U302-1)</f>
        <v>0.30370370370370381</v>
      </c>
      <c r="V314" s="58">
        <f>IF('Total de Ocorrências Setor'!V302=0,"n.d.",'Total de Ocorrências Setor'!V314/'Total de Ocorrências Setor'!V302-1)</f>
        <v>0.60000000000000009</v>
      </c>
      <c r="W314" s="60" t="str">
        <f>IF('Total de Ocorrências Setor'!W302=0,"n.d.",'Total de Ocorrências Setor'!W314/'Total de Ocorrências Setor'!W302-1)</f>
        <v>n.d.</v>
      </c>
      <c r="X314" s="59" t="str">
        <f>IF('Total de Ocorrências Setor'!X302=0,"n.d.",'Total de Ocorrências Setor'!X314/'Total de Ocorrências Setor'!X302-1)</f>
        <v>n.d.</v>
      </c>
      <c r="Y314" s="56"/>
    </row>
    <row r="315" spans="1:25" x14ac:dyDescent="0.35">
      <c r="A315" s="71">
        <v>42644</v>
      </c>
      <c r="B315" s="57">
        <f>IF('Total de Ocorrências Setor'!B303=0,"n.d.",'Total de Ocorrências Setor'!B315/'Total de Ocorrências Setor'!B303-1)</f>
        <v>-5.2631578947368474E-2</v>
      </c>
      <c r="C315" s="58">
        <f>IF('Total de Ocorrências Setor'!C303=0,"n.d.",'Total de Ocorrências Setor'!C315/'Total de Ocorrências Setor'!C303-1)</f>
        <v>-0.22222222222222221</v>
      </c>
      <c r="D315" s="58">
        <f>IF('Total de Ocorrências Setor'!D303=0,"n.d.",'Total de Ocorrências Setor'!D315/'Total de Ocorrências Setor'!D303-1)</f>
        <v>0.10714285714285721</v>
      </c>
      <c r="E315" s="58" t="str">
        <f>IF('Total de Ocorrências Setor'!E303=0,"n.d.",'Total de Ocorrências Setor'!E315/'Total de Ocorrências Setor'!E303-1)</f>
        <v>n.d.</v>
      </c>
      <c r="F315" s="58">
        <f>IF('Total de Ocorrências Setor'!F303=0,"n.d.",'Total de Ocorrências Setor'!F315/'Total de Ocorrências Setor'!F303-1)</f>
        <v>-5.7324840764331197E-2</v>
      </c>
      <c r="G315" s="57">
        <f>IF('Total de Ocorrências Setor'!G303=0,"n.d.",'Total de Ocorrências Setor'!G315/'Total de Ocorrências Setor'!G303-1)</f>
        <v>0.25</v>
      </c>
      <c r="H315" s="58">
        <f>IF('Total de Ocorrências Setor'!H303=0,"n.d.",'Total de Ocorrências Setor'!H315/'Total de Ocorrências Setor'!H303-1)</f>
        <v>-9.9999999999999978E-2</v>
      </c>
      <c r="I315" s="58">
        <f>IF('Total de Ocorrências Setor'!I303=0,"n.d.",'Total de Ocorrências Setor'!I315/'Total de Ocorrências Setor'!I303-1)</f>
        <v>-0.17647058823529416</v>
      </c>
      <c r="J315" s="58">
        <f>IF('Total de Ocorrências Setor'!J303=0,"n.d.",'Total de Ocorrências Setor'!J315/'Total de Ocorrências Setor'!J303-1)</f>
        <v>0</v>
      </c>
      <c r="K315" s="59">
        <f>IF('Total de Ocorrências Setor'!K303=0,"n.d.",'Total de Ocorrências Setor'!K315/'Total de Ocorrências Setor'!K303-1)</f>
        <v>-1.851851851851849E-2</v>
      </c>
      <c r="L315" s="58">
        <f>IF('Total de Ocorrências Setor'!L303=0,"n.d.",'Total de Ocorrências Setor'!L315/'Total de Ocorrências Setor'!L303-1)</f>
        <v>0.6399999999999999</v>
      </c>
      <c r="M315" s="58">
        <f>IF('Total de Ocorrências Setor'!M303=0,"n.d.",'Total de Ocorrências Setor'!M315/'Total de Ocorrências Setor'!M303-1)</f>
        <v>0.375</v>
      </c>
      <c r="N315" s="58">
        <f>IF('Total de Ocorrências Setor'!N303=0,"n.d.",'Total de Ocorrências Setor'!N315/'Total de Ocorrências Setor'!N303-1)</f>
        <v>-0.93333333333333335</v>
      </c>
      <c r="O315" s="58" t="str">
        <f>IF('Total de Ocorrências Setor'!O303=0,"n.d.",'Total de Ocorrências Setor'!O315/'Total de Ocorrências Setor'!O303-1)</f>
        <v>n.d.</v>
      </c>
      <c r="P315" s="58">
        <f>IF('Total de Ocorrências Setor'!P303=0,"n.d.",'Total de Ocorrências Setor'!P315/'Total de Ocorrências Setor'!P303-1)</f>
        <v>0.18627450980392157</v>
      </c>
      <c r="Q315" s="57">
        <f>IF('Total de Ocorrências Setor'!Q303=0,"n.d.",'Total de Ocorrências Setor'!Q315/'Total de Ocorrências Setor'!Q303-1)</f>
        <v>0.90909090909090917</v>
      </c>
      <c r="R315" s="58">
        <f>IF('Total de Ocorrências Setor'!R303=0,"n.d.",'Total de Ocorrências Setor'!R315/'Total de Ocorrências Setor'!R303-1)</f>
        <v>0.3214285714285714</v>
      </c>
      <c r="S315" s="58">
        <f>IF('Total de Ocorrências Setor'!S303=0,"n.d.",'Total de Ocorrências Setor'!S315/'Total de Ocorrências Setor'!S303-1)</f>
        <v>-0.4</v>
      </c>
      <c r="T315" s="58">
        <f>IF('Total de Ocorrências Setor'!T303=0,"n.d.",'Total de Ocorrências Setor'!T315/'Total de Ocorrências Setor'!T303-1)</f>
        <v>-1</v>
      </c>
      <c r="U315" s="59">
        <f>IF('Total de Ocorrências Setor'!U303=0,"n.d.",'Total de Ocorrências Setor'!U315/'Total de Ocorrências Setor'!U303-1)</f>
        <v>6.0000000000000053E-2</v>
      </c>
      <c r="V315" s="58">
        <f>IF('Total de Ocorrências Setor'!V303=0,"n.d.",'Total de Ocorrências Setor'!V315/'Total de Ocorrências Setor'!V303-1)</f>
        <v>1.3529411764705883</v>
      </c>
      <c r="W315" s="60" t="str">
        <f>IF('Total de Ocorrências Setor'!W303=0,"n.d.",'Total de Ocorrências Setor'!W315/'Total de Ocorrências Setor'!W303-1)</f>
        <v>n.d.</v>
      </c>
      <c r="X315" s="59" t="str">
        <f>IF('Total de Ocorrências Setor'!X303=0,"n.d.",'Total de Ocorrências Setor'!X315/'Total de Ocorrências Setor'!X303-1)</f>
        <v>n.d.</v>
      </c>
      <c r="Y315" s="56"/>
    </row>
    <row r="316" spans="1:25" x14ac:dyDescent="0.35">
      <c r="A316" s="71">
        <v>42675</v>
      </c>
      <c r="B316" s="57">
        <f>IF('Total de Ocorrências Setor'!B304=0,"n.d.",'Total de Ocorrências Setor'!B316/'Total de Ocorrências Setor'!B304-1)</f>
        <v>-2.777777777777779E-2</v>
      </c>
      <c r="C316" s="58">
        <f>IF('Total de Ocorrências Setor'!C304=0,"n.d.",'Total de Ocorrências Setor'!C316/'Total de Ocorrências Setor'!C304-1)</f>
        <v>0.11111111111111116</v>
      </c>
      <c r="D316" s="58">
        <f>IF('Total de Ocorrências Setor'!D304=0,"n.d.",'Total de Ocorrências Setor'!D316/'Total de Ocorrências Setor'!D304-1)</f>
        <v>-9.0909090909090939E-2</v>
      </c>
      <c r="E316" s="58">
        <f>IF('Total de Ocorrências Setor'!E304=0,"n.d.",'Total de Ocorrências Setor'!E316/'Total de Ocorrências Setor'!E304-1)</f>
        <v>-1</v>
      </c>
      <c r="F316" s="58">
        <f>IF('Total de Ocorrências Setor'!F304=0,"n.d.",'Total de Ocorrências Setor'!F316/'Total de Ocorrências Setor'!F304-1)</f>
        <v>-3.5087719298245612E-2</v>
      </c>
      <c r="G316" s="57">
        <f>IF('Total de Ocorrências Setor'!G304=0,"n.d.",'Total de Ocorrências Setor'!G316/'Total de Ocorrências Setor'!G304-1)</f>
        <v>0.5</v>
      </c>
      <c r="H316" s="58">
        <f>IF('Total de Ocorrências Setor'!H304=0,"n.d.",'Total de Ocorrências Setor'!H316/'Total de Ocorrências Setor'!H304-1)</f>
        <v>0.39999999999999991</v>
      </c>
      <c r="I316" s="58">
        <f>IF('Total de Ocorrências Setor'!I304=0,"n.d.",'Total de Ocorrências Setor'!I316/'Total de Ocorrências Setor'!I304-1)</f>
        <v>-4.0000000000000036E-2</v>
      </c>
      <c r="J316" s="58" t="str">
        <f>IF('Total de Ocorrências Setor'!J304=0,"n.d.",'Total de Ocorrências Setor'!J316/'Total de Ocorrências Setor'!J304-1)</f>
        <v>n.d.</v>
      </c>
      <c r="K316" s="59">
        <f>IF('Total de Ocorrências Setor'!K304=0,"n.d.",'Total de Ocorrências Setor'!K316/'Total de Ocorrências Setor'!K304-1)</f>
        <v>0.27419354838709675</v>
      </c>
      <c r="L316" s="58">
        <f>IF('Total de Ocorrências Setor'!L304=0,"n.d.",'Total de Ocorrências Setor'!L316/'Total de Ocorrências Setor'!L304-1)</f>
        <v>0</v>
      </c>
      <c r="M316" s="58">
        <f>IF('Total de Ocorrências Setor'!M304=0,"n.d.",'Total de Ocorrências Setor'!M316/'Total de Ocorrências Setor'!M304-1)</f>
        <v>-0.13513513513513509</v>
      </c>
      <c r="N316" s="58">
        <f>IF('Total de Ocorrências Setor'!N304=0,"n.d.",'Total de Ocorrências Setor'!N316/'Total de Ocorrências Setor'!N304-1)</f>
        <v>-9.7560975609756073E-2</v>
      </c>
      <c r="O316" s="58">
        <f>IF('Total de Ocorrências Setor'!O304=0,"n.d.",'Total de Ocorrências Setor'!O316/'Total de Ocorrências Setor'!O304-1)</f>
        <v>2.5</v>
      </c>
      <c r="P316" s="58">
        <f>IF('Total de Ocorrências Setor'!P304=0,"n.d.",'Total de Ocorrências Setor'!P316/'Total de Ocorrências Setor'!P304-1)</f>
        <v>-3.2786885245901676E-2</v>
      </c>
      <c r="Q316" s="57">
        <f>IF('Total de Ocorrências Setor'!Q304=0,"n.d.",'Total de Ocorrências Setor'!Q316/'Total de Ocorrências Setor'!Q304-1)</f>
        <v>-0.13793103448275867</v>
      </c>
      <c r="R316" s="58">
        <f>IF('Total de Ocorrências Setor'!R304=0,"n.d.",'Total de Ocorrências Setor'!R316/'Total de Ocorrências Setor'!R304-1)</f>
        <v>-0.1428571428571429</v>
      </c>
      <c r="S316" s="58">
        <f>IF('Total de Ocorrências Setor'!S304=0,"n.d.",'Total de Ocorrências Setor'!S316/'Total de Ocorrências Setor'!S304-1)</f>
        <v>2.7777777777777679E-2</v>
      </c>
      <c r="T316" s="58">
        <f>IF('Total de Ocorrências Setor'!T304=0,"n.d.",'Total de Ocorrências Setor'!T316/'Total de Ocorrências Setor'!T304-1)</f>
        <v>2</v>
      </c>
      <c r="U316" s="59">
        <f>IF('Total de Ocorrências Setor'!U304=0,"n.d.",'Total de Ocorrências Setor'!U316/'Total de Ocorrências Setor'!U304-1)</f>
        <v>-5.9405940594059459E-2</v>
      </c>
      <c r="V316" s="58">
        <f>IF('Total de Ocorrências Setor'!V304=0,"n.d.",'Total de Ocorrências Setor'!V316/'Total de Ocorrências Setor'!V304-1)</f>
        <v>1.2941176470588234</v>
      </c>
      <c r="W316" s="60" t="str">
        <f>IF('Total de Ocorrências Setor'!W304=0,"n.d.",'Total de Ocorrências Setor'!W316/'Total de Ocorrências Setor'!W304-1)</f>
        <v>n.d.</v>
      </c>
      <c r="X316" s="59" t="str">
        <f>IF('Total de Ocorrências Setor'!X304=0,"n.d.",'Total de Ocorrências Setor'!X316/'Total de Ocorrências Setor'!X304-1)</f>
        <v>n.d.</v>
      </c>
      <c r="Y316" s="56"/>
    </row>
    <row r="317" spans="1:25" ht="15" thickBot="1" x14ac:dyDescent="0.4">
      <c r="A317" s="72">
        <v>42705</v>
      </c>
      <c r="B317" s="65">
        <f>IF('Total de Ocorrências Setor'!B305=0,"n.d.",'Total de Ocorrências Setor'!B317/'Total de Ocorrências Setor'!B305-1)</f>
        <v>8.6956521739130377E-2</v>
      </c>
      <c r="C317" s="66">
        <f>IF('Total de Ocorrências Setor'!C305=0,"n.d.",'Total de Ocorrências Setor'!C317/'Total de Ocorrências Setor'!C305-1)</f>
        <v>-0.17307692307692313</v>
      </c>
      <c r="D317" s="66">
        <f>IF('Total de Ocorrências Setor'!D305=0,"n.d.",'Total de Ocorrências Setor'!D317/'Total de Ocorrências Setor'!D305-1)</f>
        <v>0.22222222222222232</v>
      </c>
      <c r="E317" s="66" t="str">
        <f>IF('Total de Ocorrências Setor'!E305=0,"n.d.",'Total de Ocorrências Setor'!E317/'Total de Ocorrências Setor'!E305-1)</f>
        <v>n.d.</v>
      </c>
      <c r="F317" s="66">
        <f>IF('Total de Ocorrências Setor'!F305=0,"n.d.",'Total de Ocorrências Setor'!F317/'Total de Ocorrências Setor'!F305-1)</f>
        <v>3.8759689922480689E-2</v>
      </c>
      <c r="G317" s="65">
        <f>IF('Total de Ocorrências Setor'!G305=0,"n.d.",'Total de Ocorrências Setor'!G317/'Total de Ocorrências Setor'!G305-1)</f>
        <v>-0.125</v>
      </c>
      <c r="H317" s="66">
        <f>IF('Total de Ocorrências Setor'!H305=0,"n.d.",'Total de Ocorrências Setor'!H317/'Total de Ocorrências Setor'!H305-1)</f>
        <v>-0.6</v>
      </c>
      <c r="I317" s="66">
        <f>IF('Total de Ocorrências Setor'!I305=0,"n.d.",'Total de Ocorrências Setor'!I317/'Total de Ocorrências Setor'!I305-1)</f>
        <v>0.17647058823529416</v>
      </c>
      <c r="J317" s="66">
        <f>IF('Total de Ocorrências Setor'!J305=0,"n.d.",'Total de Ocorrências Setor'!J317/'Total de Ocorrências Setor'!J305-1)</f>
        <v>0</v>
      </c>
      <c r="K317" s="67">
        <f>IF('Total de Ocorrências Setor'!K305=0,"n.d.",'Total de Ocorrências Setor'!K317/'Total de Ocorrências Setor'!K305-1)</f>
        <v>-0.20370370370370372</v>
      </c>
      <c r="L317" s="66">
        <f>IF('Total de Ocorrências Setor'!L305=0,"n.d.",'Total de Ocorrências Setor'!L317/'Total de Ocorrências Setor'!L305-1)</f>
        <v>-0.22950819672131151</v>
      </c>
      <c r="M317" s="66">
        <f>IF('Total de Ocorrências Setor'!M305=0,"n.d.",'Total de Ocorrências Setor'!M317/'Total de Ocorrências Setor'!M305-1)</f>
        <v>-0.125</v>
      </c>
      <c r="N317" s="66">
        <f>IF('Total de Ocorrências Setor'!N305=0,"n.d.",'Total de Ocorrências Setor'!N317/'Total de Ocorrências Setor'!N305-1)</f>
        <v>0.29729729729729737</v>
      </c>
      <c r="O317" s="66">
        <f>IF('Total de Ocorrências Setor'!O305=0,"n.d.",'Total de Ocorrências Setor'!O317/'Total de Ocorrências Setor'!O305-1)</f>
        <v>1</v>
      </c>
      <c r="P317" s="66">
        <f>IF('Total de Ocorrências Setor'!P305=0,"n.d.",'Total de Ocorrências Setor'!P317/'Total de Ocorrências Setor'!P305-1)</f>
        <v>-3.3333333333333326E-2</v>
      </c>
      <c r="Q317" s="65">
        <f>IF('Total de Ocorrências Setor'!Q305=0,"n.d.",'Total de Ocorrências Setor'!Q317/'Total de Ocorrências Setor'!Q305-1)</f>
        <v>0.26923076923076916</v>
      </c>
      <c r="R317" s="66">
        <f>IF('Total de Ocorrências Setor'!R305=0,"n.d.",'Total de Ocorrências Setor'!R317/'Total de Ocorrências Setor'!R305-1)</f>
        <v>0.55000000000000004</v>
      </c>
      <c r="S317" s="66">
        <f>IF('Total de Ocorrências Setor'!S305=0,"n.d.",'Total de Ocorrências Setor'!S317/'Total de Ocorrências Setor'!S305-1)</f>
        <v>1.2777777777777777</v>
      </c>
      <c r="T317" s="66">
        <f>IF('Total de Ocorrências Setor'!T305=0,"n.d.",'Total de Ocorrências Setor'!T317/'Total de Ocorrências Setor'!T305-1)</f>
        <v>1</v>
      </c>
      <c r="U317" s="67">
        <f>IF('Total de Ocorrências Setor'!U305=0,"n.d.",'Total de Ocorrências Setor'!U317/'Total de Ocorrências Setor'!U305-1)</f>
        <v>0.6515151515151516</v>
      </c>
      <c r="V317" s="66">
        <f>IF('Total de Ocorrências Setor'!V305=0,"n.d.",'Total de Ocorrências Setor'!V317/'Total de Ocorrências Setor'!V305-1)</f>
        <v>2.2692307692307692</v>
      </c>
      <c r="W317" s="68" t="str">
        <f>IF('Total de Ocorrências Setor'!W305=0,"n.d.",'Total de Ocorrências Setor'!W317/'Total de Ocorrências Setor'!W305-1)</f>
        <v>n.d.</v>
      </c>
      <c r="X317" s="67" t="str">
        <f>IF('Total de Ocorrências Setor'!X305=0,"n.d.",'Total de Ocorrências Setor'!X317/'Total de Ocorrências Setor'!X305-1)</f>
        <v>n.d.</v>
      </c>
      <c r="Y317" s="56"/>
    </row>
    <row r="318" spans="1:25" x14ac:dyDescent="0.35">
      <c r="A318" s="70">
        <v>42736</v>
      </c>
      <c r="B318" s="57">
        <f>IF('Total de Ocorrências Setor'!B306=0,"n.d.",'Total de Ocorrências Setor'!B318/'Total de Ocorrências Setor'!B306-1)</f>
        <v>-9.5238095238095233E-2</v>
      </c>
      <c r="C318" s="58">
        <f>IF('Total de Ocorrências Setor'!C306=0,"n.d.",'Total de Ocorrências Setor'!C318/'Total de Ocorrências Setor'!C306-1)</f>
        <v>-0.32432432432432434</v>
      </c>
      <c r="D318" s="58">
        <f>IF('Total de Ocorrências Setor'!D306=0,"n.d.",'Total de Ocorrências Setor'!D318/'Total de Ocorrências Setor'!D306-1)</f>
        <v>0.11627906976744184</v>
      </c>
      <c r="E318" s="58" t="str">
        <f>IF('Total de Ocorrências Setor'!E306=0,"n.d.",'Total de Ocorrências Setor'!E318/'Total de Ocorrências Setor'!E306-1)</f>
        <v>n.d.</v>
      </c>
      <c r="F318" s="58">
        <f>IF('Total de Ocorrências Setor'!F306=0,"n.d.",'Total de Ocorrências Setor'!F318/'Total de Ocorrências Setor'!F306-1)</f>
        <v>-8.9108910891089077E-2</v>
      </c>
      <c r="G318" s="57">
        <f>IF('Total de Ocorrências Setor'!G306=0,"n.d.",'Total de Ocorrências Setor'!G318/'Total de Ocorrências Setor'!G306-1)</f>
        <v>-0.58333333333333326</v>
      </c>
      <c r="H318" s="58">
        <f>IF('Total de Ocorrências Setor'!H306=0,"n.d.",'Total de Ocorrências Setor'!H318/'Total de Ocorrências Setor'!H306-1)</f>
        <v>-0.76470588235294112</v>
      </c>
      <c r="I318" s="58">
        <f>IF('Total de Ocorrências Setor'!I306=0,"n.d.",'Total de Ocorrências Setor'!I318/'Total de Ocorrências Setor'!I306-1)</f>
        <v>1.1666666666666665</v>
      </c>
      <c r="J318" s="58" t="str">
        <f>IF('Total de Ocorrências Setor'!J306=0,"n.d.",'Total de Ocorrências Setor'!J318/'Total de Ocorrências Setor'!J306-1)</f>
        <v>n.d.</v>
      </c>
      <c r="K318" s="59">
        <f>IF('Total de Ocorrências Setor'!K306=0,"n.d.",'Total de Ocorrências Setor'!K318/'Total de Ocorrências Setor'!K306-1)</f>
        <v>-0.37142857142857144</v>
      </c>
      <c r="L318" s="58">
        <f>IF('Total de Ocorrências Setor'!L306=0,"n.d.",'Total de Ocorrências Setor'!L318/'Total de Ocorrências Setor'!L306-1)</f>
        <v>-0.21875</v>
      </c>
      <c r="M318" s="58">
        <f>IF('Total de Ocorrências Setor'!M306=0,"n.d.",'Total de Ocorrências Setor'!M318/'Total de Ocorrências Setor'!M306-1)</f>
        <v>-0.56666666666666665</v>
      </c>
      <c r="N318" s="58">
        <f>IF('Total de Ocorrências Setor'!N306=0,"n.d.",'Total de Ocorrências Setor'!N318/'Total de Ocorrências Setor'!N306-1)</f>
        <v>9.0909090909090828E-2</v>
      </c>
      <c r="O318" s="58">
        <f>IF('Total de Ocorrências Setor'!O306=0,"n.d.",'Total de Ocorrências Setor'!O318/'Total de Ocorrências Setor'!O306-1)</f>
        <v>7</v>
      </c>
      <c r="P318" s="58">
        <f>IF('Total de Ocorrências Setor'!P306=0,"n.d.",'Total de Ocorrências Setor'!P318/'Total de Ocorrências Setor'!P306-1)</f>
        <v>-0.14583333333333337</v>
      </c>
      <c r="Q318" s="57">
        <f>IF('Total de Ocorrências Setor'!Q306=0,"n.d.",'Total de Ocorrências Setor'!Q318/'Total de Ocorrências Setor'!Q306-1)</f>
        <v>-0.15789473684210531</v>
      </c>
      <c r="R318" s="58">
        <f>IF('Total de Ocorrências Setor'!R306=0,"n.d.",'Total de Ocorrências Setor'!R318/'Total de Ocorrências Setor'!R306-1)</f>
        <v>-0.68965517241379315</v>
      </c>
      <c r="S318" s="58">
        <f>IF('Total de Ocorrências Setor'!S306=0,"n.d.",'Total de Ocorrências Setor'!S318/'Total de Ocorrências Setor'!S306-1)</f>
        <v>0.26923076923076916</v>
      </c>
      <c r="T318" s="58">
        <f>IF('Total de Ocorrências Setor'!T306=0,"n.d.",'Total de Ocorrências Setor'!T318/'Total de Ocorrências Setor'!T306-1)</f>
        <v>1</v>
      </c>
      <c r="U318" s="59">
        <f>IF('Total de Ocorrências Setor'!U306=0,"n.d.",'Total de Ocorrências Setor'!U318/'Total de Ocorrências Setor'!U306-1)</f>
        <v>-0.18421052631578949</v>
      </c>
      <c r="V318" s="58">
        <f>IF('Total de Ocorrências Setor'!V306=0,"n.d.",'Total de Ocorrências Setor'!V318/'Total de Ocorrências Setor'!V306-1)</f>
        <v>1.8571428571428572</v>
      </c>
      <c r="W318" s="60" t="str">
        <f>IF('Total de Ocorrências Setor'!W306=0,"n.d.",'Total de Ocorrências Setor'!W318/'Total de Ocorrências Setor'!W306-1)</f>
        <v>n.d.</v>
      </c>
      <c r="X318" s="59" t="str">
        <f>IF('Total de Ocorrências Setor'!X306=0,"n.d.",'Total de Ocorrências Setor'!X318/'Total de Ocorrências Setor'!X306-1)</f>
        <v>n.d.</v>
      </c>
      <c r="Y318" s="56"/>
    </row>
    <row r="319" spans="1:25" x14ac:dyDescent="0.35">
      <c r="A319" s="71">
        <v>42767</v>
      </c>
      <c r="B319" s="57">
        <f>IF('Total de Ocorrências Setor'!B307=0,"n.d.",'Total de Ocorrências Setor'!B319/'Total de Ocorrências Setor'!B307-1)</f>
        <v>-7.8947368421052655E-2</v>
      </c>
      <c r="C319" s="58">
        <f>IF('Total de Ocorrências Setor'!C307=0,"n.d.",'Total de Ocorrências Setor'!C319/'Total de Ocorrências Setor'!C307-1)</f>
        <v>0.13953488372093026</v>
      </c>
      <c r="D319" s="58">
        <f>IF('Total de Ocorrências Setor'!D307=0,"n.d.",'Total de Ocorrências Setor'!D319/'Total de Ocorrências Setor'!D307-1)</f>
        <v>7.8431372549019551E-2</v>
      </c>
      <c r="E319" s="58" t="str">
        <f>IF('Total de Ocorrências Setor'!E307=0,"n.d.",'Total de Ocorrências Setor'!E319/'Total de Ocorrências Setor'!E307-1)</f>
        <v>n.d.</v>
      </c>
      <c r="F319" s="58">
        <f>IF('Total de Ocorrências Setor'!F307=0,"n.d.",'Total de Ocorrências Setor'!F319/'Total de Ocorrências Setor'!F307-1)</f>
        <v>6.8181818181818121E-2</v>
      </c>
      <c r="G319" s="57">
        <f>IF('Total de Ocorrências Setor'!G307=0,"n.d.",'Total de Ocorrências Setor'!G319/'Total de Ocorrências Setor'!G307-1)</f>
        <v>0</v>
      </c>
      <c r="H319" s="58">
        <f>IF('Total de Ocorrências Setor'!H307=0,"n.d.",'Total de Ocorrências Setor'!H319/'Total de Ocorrências Setor'!H307-1)</f>
        <v>0.1875</v>
      </c>
      <c r="I319" s="58">
        <f>IF('Total de Ocorrências Setor'!I307=0,"n.d.",'Total de Ocorrências Setor'!I319/'Total de Ocorrências Setor'!I307-1)</f>
        <v>1.2666666666666666</v>
      </c>
      <c r="J319" s="58">
        <f>IF('Total de Ocorrências Setor'!J307=0,"n.d.",'Total de Ocorrências Setor'!J319/'Total de Ocorrências Setor'!J307-1)</f>
        <v>-1</v>
      </c>
      <c r="K319" s="59">
        <f>IF('Total de Ocorrências Setor'!K307=0,"n.d.",'Total de Ocorrências Setor'!K319/'Total de Ocorrências Setor'!K307-1)</f>
        <v>0.39999999999999991</v>
      </c>
      <c r="L319" s="58">
        <f>IF('Total de Ocorrências Setor'!L307=0,"n.d.",'Total de Ocorrências Setor'!L319/'Total de Ocorrências Setor'!L307-1)</f>
        <v>-0.4285714285714286</v>
      </c>
      <c r="M319" s="58">
        <f>IF('Total de Ocorrências Setor'!M307=0,"n.d.",'Total de Ocorrências Setor'!M319/'Total de Ocorrências Setor'!M307-1)</f>
        <v>-0.13888888888888884</v>
      </c>
      <c r="N319" s="58">
        <f>IF('Total de Ocorrências Setor'!N307=0,"n.d.",'Total de Ocorrências Setor'!N319/'Total de Ocorrências Setor'!N307-1)</f>
        <v>0.125</v>
      </c>
      <c r="O319" s="58">
        <f>IF('Total de Ocorrências Setor'!O307=0,"n.d.",'Total de Ocorrências Setor'!O319/'Total de Ocorrências Setor'!O307-1)</f>
        <v>-1</v>
      </c>
      <c r="P319" s="58">
        <f>IF('Total de Ocorrências Setor'!P307=0,"n.d.",'Total de Ocorrências Setor'!P319/'Total de Ocorrências Setor'!P307-1)</f>
        <v>-0.25806451612903225</v>
      </c>
      <c r="Q319" s="57">
        <f>IF('Total de Ocorrências Setor'!Q307=0,"n.d.",'Total de Ocorrências Setor'!Q319/'Total de Ocorrências Setor'!Q307-1)</f>
        <v>-0.25714285714285712</v>
      </c>
      <c r="R319" s="58">
        <f>IF('Total de Ocorrências Setor'!R307=0,"n.d.",'Total de Ocorrências Setor'!R319/'Total de Ocorrências Setor'!R307-1)</f>
        <v>-0.1470588235294118</v>
      </c>
      <c r="S319" s="58">
        <f>IF('Total de Ocorrências Setor'!S307=0,"n.d.",'Total de Ocorrências Setor'!S319/'Total de Ocorrências Setor'!S307-1)</f>
        <v>7.6923076923076872E-2</v>
      </c>
      <c r="T319" s="58">
        <f>IF('Total de Ocorrências Setor'!T307=0,"n.d.",'Total de Ocorrências Setor'!T319/'Total de Ocorrências Setor'!T307-1)</f>
        <v>1</v>
      </c>
      <c r="U319" s="59">
        <f>IF('Total de Ocorrências Setor'!U307=0,"n.d.",'Total de Ocorrências Setor'!U319/'Total de Ocorrências Setor'!U307-1)</f>
        <v>-0.15267175572519087</v>
      </c>
      <c r="V319" s="58">
        <f>IF('Total de Ocorrências Setor'!V307=0,"n.d.",'Total de Ocorrências Setor'!V319/'Total de Ocorrências Setor'!V307-1)</f>
        <v>3</v>
      </c>
      <c r="W319" s="60" t="str">
        <f>IF('Total de Ocorrências Setor'!W307=0,"n.d.",'Total de Ocorrências Setor'!W319/'Total de Ocorrências Setor'!W307-1)</f>
        <v>n.d.</v>
      </c>
      <c r="X319" s="59" t="str">
        <f>IF('Total de Ocorrências Setor'!X307=0,"n.d.",'Total de Ocorrências Setor'!X319/'Total de Ocorrências Setor'!X307-1)</f>
        <v>n.d.</v>
      </c>
      <c r="Y319" s="56"/>
    </row>
    <row r="320" spans="1:25" x14ac:dyDescent="0.35">
      <c r="A320" s="71">
        <v>42795</v>
      </c>
      <c r="B320" s="57">
        <f>IF('Total de Ocorrências Setor'!B308=0,"n.d.",'Total de Ocorrências Setor'!B320/'Total de Ocorrências Setor'!B308-1)</f>
        <v>0.20588235294117641</v>
      </c>
      <c r="C320" s="58">
        <f>IF('Total de Ocorrências Setor'!C308=0,"n.d.",'Total de Ocorrências Setor'!C320/'Total de Ocorrências Setor'!C308-1)</f>
        <v>0.10909090909090913</v>
      </c>
      <c r="D320" s="58">
        <f>IF('Total de Ocorrências Setor'!D308=0,"n.d.",'Total de Ocorrências Setor'!D320/'Total de Ocorrências Setor'!D308-1)</f>
        <v>-0.13235294117647056</v>
      </c>
      <c r="E320" s="58">
        <f>IF('Total de Ocorrências Setor'!E308=0,"n.d.",'Total de Ocorrências Setor'!E320/'Total de Ocorrências Setor'!E308-1)</f>
        <v>-1</v>
      </c>
      <c r="F320" s="58">
        <f>IF('Total de Ocorrências Setor'!F308=0,"n.d.",'Total de Ocorrências Setor'!F320/'Total de Ocorrências Setor'!F308-1)</f>
        <v>1.8987341772152E-2</v>
      </c>
      <c r="G320" s="57">
        <f>IF('Total de Ocorrências Setor'!G308=0,"n.d.",'Total de Ocorrências Setor'!G320/'Total de Ocorrências Setor'!G308-1)</f>
        <v>0.71428571428571419</v>
      </c>
      <c r="H320" s="58">
        <f>IF('Total de Ocorrências Setor'!H308=0,"n.d.",'Total de Ocorrências Setor'!H320/'Total de Ocorrências Setor'!H308-1)</f>
        <v>-0.25</v>
      </c>
      <c r="I320" s="58">
        <f>IF('Total de Ocorrências Setor'!I308=0,"n.d.",'Total de Ocorrências Setor'!I320/'Total de Ocorrências Setor'!I308-1)</f>
        <v>0.19999999999999996</v>
      </c>
      <c r="J320" s="58">
        <f>IF('Total de Ocorrências Setor'!J308=0,"n.d.",'Total de Ocorrências Setor'!J320/'Total de Ocorrências Setor'!J308-1)</f>
        <v>-1</v>
      </c>
      <c r="K320" s="59">
        <f>IF('Total de Ocorrências Setor'!K308=0,"n.d.",'Total de Ocorrências Setor'!K320/'Total de Ocorrências Setor'!K308-1)</f>
        <v>0.14285714285714279</v>
      </c>
      <c r="L320" s="58">
        <f>IF('Total de Ocorrências Setor'!L308=0,"n.d.",'Total de Ocorrências Setor'!L320/'Total de Ocorrências Setor'!L308-1)</f>
        <v>-0.28125</v>
      </c>
      <c r="M320" s="58">
        <f>IF('Total de Ocorrências Setor'!M308=0,"n.d.",'Total de Ocorrências Setor'!M320/'Total de Ocorrências Setor'!M308-1)</f>
        <v>-0.43902439024390238</v>
      </c>
      <c r="N320" s="58">
        <f>IF('Total de Ocorrências Setor'!N308=0,"n.d.",'Total de Ocorrências Setor'!N320/'Total de Ocorrências Setor'!N308-1)</f>
        <v>6.0000000000000053E-2</v>
      </c>
      <c r="O320" s="58">
        <f>IF('Total de Ocorrências Setor'!O308=0,"n.d.",'Total de Ocorrências Setor'!O320/'Total de Ocorrências Setor'!O308-1)</f>
        <v>0</v>
      </c>
      <c r="P320" s="58">
        <f>IF('Total de Ocorrências Setor'!P308=0,"n.d.",'Total de Ocorrências Setor'!P320/'Total de Ocorrências Setor'!P308-1)</f>
        <v>-0.20886075949367089</v>
      </c>
      <c r="Q320" s="57">
        <f>IF('Total de Ocorrências Setor'!Q308=0,"n.d.",'Total de Ocorrências Setor'!Q320/'Total de Ocorrências Setor'!Q308-1)</f>
        <v>-0.37735849056603776</v>
      </c>
      <c r="R320" s="58">
        <f>IF('Total de Ocorrências Setor'!R308=0,"n.d.",'Total de Ocorrências Setor'!R320/'Total de Ocorrências Setor'!R308-1)</f>
        <v>-0.15151515151515149</v>
      </c>
      <c r="S320" s="58">
        <f>IF('Total de Ocorrências Setor'!S308=0,"n.d.",'Total de Ocorrências Setor'!S320/'Total de Ocorrências Setor'!S308-1)</f>
        <v>2.0000000000000018E-2</v>
      </c>
      <c r="T320" s="58" t="str">
        <f>IF('Total de Ocorrências Setor'!T308=0,"n.d.",'Total de Ocorrências Setor'!T320/'Total de Ocorrências Setor'!T308-1)</f>
        <v>n.d.</v>
      </c>
      <c r="U320" s="59">
        <f>IF('Total de Ocorrências Setor'!U308=0,"n.d.",'Total de Ocorrências Setor'!U320/'Total de Ocorrências Setor'!U308-1)</f>
        <v>-0.15441176470588236</v>
      </c>
      <c r="V320" s="58">
        <f>IF('Total de Ocorrências Setor'!V308=0,"n.d.",'Total de Ocorrências Setor'!V320/'Total de Ocorrências Setor'!V308-1)</f>
        <v>0.90625</v>
      </c>
      <c r="W320" s="60" t="str">
        <f>IF('Total de Ocorrências Setor'!W308=0,"n.d.",'Total de Ocorrências Setor'!W320/'Total de Ocorrências Setor'!W308-1)</f>
        <v>n.d.</v>
      </c>
      <c r="X320" s="59" t="str">
        <f>IF('Total de Ocorrências Setor'!X308=0,"n.d.",'Total de Ocorrências Setor'!X320/'Total de Ocorrências Setor'!X308-1)</f>
        <v>n.d.</v>
      </c>
      <c r="Y320" s="56"/>
    </row>
    <row r="321" spans="1:25" x14ac:dyDescent="0.35">
      <c r="A321" s="71">
        <v>42826</v>
      </c>
      <c r="B321" s="57">
        <f>IF('Total de Ocorrências Setor'!B309=0,"n.d.",'Total de Ocorrências Setor'!B321/'Total de Ocorrências Setor'!B309-1)</f>
        <v>-0.30303030303030298</v>
      </c>
      <c r="C321" s="58">
        <f>IF('Total de Ocorrências Setor'!C309=0,"n.d.",'Total de Ocorrências Setor'!C321/'Total de Ocorrências Setor'!C309-1)</f>
        <v>-0.33333333333333337</v>
      </c>
      <c r="D321" s="58">
        <f>IF('Total de Ocorrências Setor'!D309=0,"n.d.",'Total de Ocorrências Setor'!D321/'Total de Ocorrências Setor'!D309-1)</f>
        <v>2.0833333333333259E-2</v>
      </c>
      <c r="E321" s="58" t="str">
        <f>IF('Total de Ocorrências Setor'!E309=0,"n.d.",'Total de Ocorrências Setor'!E321/'Total de Ocorrências Setor'!E309-1)</f>
        <v>n.d.</v>
      </c>
      <c r="F321" s="58">
        <f>IF('Total de Ocorrências Setor'!F309=0,"n.d.",'Total de Ocorrências Setor'!F321/'Total de Ocorrências Setor'!F309-1)</f>
        <v>-0.19696969696969702</v>
      </c>
      <c r="G321" s="57">
        <f>IF('Total de Ocorrências Setor'!G309=0,"n.d.",'Total de Ocorrências Setor'!G321/'Total de Ocorrências Setor'!G309-1)</f>
        <v>-0.30000000000000004</v>
      </c>
      <c r="H321" s="58">
        <f>IF('Total de Ocorrências Setor'!H309=0,"n.d.",'Total de Ocorrências Setor'!H321/'Total de Ocorrências Setor'!H309-1)</f>
        <v>0.76470588235294112</v>
      </c>
      <c r="I321" s="58">
        <f>IF('Total de Ocorrências Setor'!I309=0,"n.d.",'Total de Ocorrências Setor'!I321/'Total de Ocorrências Setor'!I309-1)</f>
        <v>0.92307692307692313</v>
      </c>
      <c r="J321" s="58" t="str">
        <f>IF('Total de Ocorrências Setor'!J309=0,"n.d.",'Total de Ocorrências Setor'!J321/'Total de Ocorrências Setor'!J309-1)</f>
        <v>n.d.</v>
      </c>
      <c r="K321" s="59">
        <f>IF('Total de Ocorrências Setor'!K309=0,"n.d.",'Total de Ocorrências Setor'!K321/'Total de Ocorrências Setor'!K309-1)</f>
        <v>0.39999999999999991</v>
      </c>
      <c r="L321" s="58">
        <f>IF('Total de Ocorrências Setor'!L309=0,"n.d.",'Total de Ocorrências Setor'!L321/'Total de Ocorrências Setor'!L309-1)</f>
        <v>-0.34782608695652173</v>
      </c>
      <c r="M321" s="58">
        <f>IF('Total de Ocorrências Setor'!M309=0,"n.d.",'Total de Ocorrências Setor'!M321/'Total de Ocorrências Setor'!M309-1)</f>
        <v>-0.5</v>
      </c>
      <c r="N321" s="58">
        <f>IF('Total de Ocorrências Setor'!N309=0,"n.d.",'Total de Ocorrências Setor'!N321/'Total de Ocorrências Setor'!N309-1)</f>
        <v>-0.59722222222222221</v>
      </c>
      <c r="O321" s="58">
        <f>IF('Total de Ocorrências Setor'!O309=0,"n.d.",'Total de Ocorrências Setor'!O321/'Total de Ocorrências Setor'!O309-1)</f>
        <v>-1</v>
      </c>
      <c r="P321" s="58">
        <f>IF('Total de Ocorrências Setor'!P309=0,"n.d.",'Total de Ocorrências Setor'!P321/'Total de Ocorrências Setor'!P309-1)</f>
        <v>-0.53086419753086422</v>
      </c>
      <c r="Q321" s="57">
        <f>IF('Total de Ocorrências Setor'!Q309=0,"n.d.",'Total de Ocorrências Setor'!Q321/'Total de Ocorrências Setor'!Q309-1)</f>
        <v>0.24</v>
      </c>
      <c r="R321" s="58">
        <f>IF('Total de Ocorrências Setor'!R309=0,"n.d.",'Total de Ocorrências Setor'!R321/'Total de Ocorrências Setor'!R309-1)</f>
        <v>-0.37931034482758619</v>
      </c>
      <c r="S321" s="58">
        <f>IF('Total de Ocorrências Setor'!S309=0,"n.d.",'Total de Ocorrências Setor'!S321/'Total de Ocorrências Setor'!S309-1)</f>
        <v>-0.7142857142857143</v>
      </c>
      <c r="T321" s="58">
        <f>IF('Total de Ocorrências Setor'!T309=0,"n.d.",'Total de Ocorrências Setor'!T321/'Total de Ocorrências Setor'!T309-1)</f>
        <v>-0.88888888888888884</v>
      </c>
      <c r="U321" s="59">
        <f>IF('Total de Ocorrências Setor'!U309=0,"n.d.",'Total de Ocorrências Setor'!U321/'Total de Ocorrências Setor'!U309-1)</f>
        <v>-0.44537815126050417</v>
      </c>
      <c r="V321" s="58">
        <f>IF('Total de Ocorrências Setor'!V309=0,"n.d.",'Total de Ocorrências Setor'!V321/'Total de Ocorrências Setor'!V309-1)</f>
        <v>3.8</v>
      </c>
      <c r="W321" s="60" t="str">
        <f>IF('Total de Ocorrências Setor'!W309=0,"n.d.",'Total de Ocorrências Setor'!W321/'Total de Ocorrências Setor'!W309-1)</f>
        <v>n.d.</v>
      </c>
      <c r="X321" s="59" t="str">
        <f>IF('Total de Ocorrências Setor'!X309=0,"n.d.",'Total de Ocorrências Setor'!X321/'Total de Ocorrências Setor'!X309-1)</f>
        <v>n.d.</v>
      </c>
      <c r="Y321" s="56"/>
    </row>
    <row r="322" spans="1:25" x14ac:dyDescent="0.35">
      <c r="A322" s="71">
        <v>42856</v>
      </c>
      <c r="B322" s="57">
        <f>IF('Total de Ocorrências Setor'!B310=0,"n.d.",'Total de Ocorrências Setor'!B322/'Total de Ocorrências Setor'!B310-1)</f>
        <v>0.80769230769230771</v>
      </c>
      <c r="C322" s="58">
        <f>IF('Total de Ocorrências Setor'!C310=0,"n.d.",'Total de Ocorrências Setor'!C322/'Total de Ocorrências Setor'!C310-1)</f>
        <v>0.21818181818181825</v>
      </c>
      <c r="D322" s="58">
        <f>IF('Total de Ocorrências Setor'!D310=0,"n.d.",'Total de Ocorrências Setor'!D322/'Total de Ocorrências Setor'!D310-1)</f>
        <v>0.13043478260869557</v>
      </c>
      <c r="E322" s="58">
        <f>IF('Total de Ocorrências Setor'!E310=0,"n.d.",'Total de Ocorrências Setor'!E322/'Total de Ocorrências Setor'!E310-1)</f>
        <v>1</v>
      </c>
      <c r="F322" s="58">
        <f>IF('Total de Ocorrências Setor'!F310=0,"n.d.",'Total de Ocorrências Setor'!F322/'Total de Ocorrências Setor'!F310-1)</f>
        <v>0.2847682119205297</v>
      </c>
      <c r="G322" s="57">
        <f>IF('Total de Ocorrências Setor'!G310=0,"n.d.",'Total de Ocorrências Setor'!G322/'Total de Ocorrências Setor'!G310-1)</f>
        <v>-0.10526315789473684</v>
      </c>
      <c r="H322" s="58">
        <f>IF('Total de Ocorrências Setor'!H310=0,"n.d.",'Total de Ocorrências Setor'!H322/'Total de Ocorrências Setor'!H310-1)</f>
        <v>-3.703703703703709E-2</v>
      </c>
      <c r="I322" s="58">
        <f>IF('Total de Ocorrências Setor'!I310=0,"n.d.",'Total de Ocorrências Setor'!I322/'Total de Ocorrências Setor'!I310-1)</f>
        <v>-7.999999999999996E-2</v>
      </c>
      <c r="J322" s="58" t="str">
        <f>IF('Total de Ocorrências Setor'!J310=0,"n.d.",'Total de Ocorrências Setor'!J322/'Total de Ocorrências Setor'!J310-1)</f>
        <v>n.d.</v>
      </c>
      <c r="K322" s="59">
        <f>IF('Total de Ocorrências Setor'!K310=0,"n.d.",'Total de Ocorrências Setor'!K322/'Total de Ocorrências Setor'!K310-1)</f>
        <v>-7.0422535211267623E-2</v>
      </c>
      <c r="L322" s="58">
        <f>IF('Total de Ocorrências Setor'!L310=0,"n.d.",'Total de Ocorrências Setor'!L322/'Total de Ocorrências Setor'!L310-1)</f>
        <v>9.6774193548387011E-2</v>
      </c>
      <c r="M322" s="58">
        <f>IF('Total de Ocorrências Setor'!M310=0,"n.d.",'Total de Ocorrências Setor'!M322/'Total de Ocorrências Setor'!M310-1)</f>
        <v>0.13513513513513509</v>
      </c>
      <c r="N322" s="58">
        <f>IF('Total de Ocorrências Setor'!N310=0,"n.d.",'Total de Ocorrências Setor'!N322/'Total de Ocorrências Setor'!N310-1)</f>
        <v>-0.13157894736842102</v>
      </c>
      <c r="O322" s="58">
        <f>IF('Total de Ocorrências Setor'!O310=0,"n.d.",'Total de Ocorrências Setor'!O322/'Total de Ocorrências Setor'!O310-1)</f>
        <v>-1</v>
      </c>
      <c r="P322" s="58">
        <f>IF('Total de Ocorrências Setor'!P310=0,"n.d.",'Total de Ocorrências Setor'!P322/'Total de Ocorrências Setor'!P310-1)</f>
        <v>-4.3478260869565188E-2</v>
      </c>
      <c r="Q322" s="57">
        <f>IF('Total de Ocorrências Setor'!Q310=0,"n.d.",'Total de Ocorrências Setor'!Q322/'Total de Ocorrências Setor'!Q310-1)</f>
        <v>-0.15254237288135597</v>
      </c>
      <c r="R322" s="58">
        <f>IF('Total de Ocorrências Setor'!R310=0,"n.d.",'Total de Ocorrências Setor'!R322/'Total de Ocorrências Setor'!R310-1)</f>
        <v>-2.5000000000000022E-2</v>
      </c>
      <c r="S322" s="58">
        <f>IF('Total de Ocorrências Setor'!S310=0,"n.d.",'Total de Ocorrências Setor'!S322/'Total de Ocorrências Setor'!S310-1)</f>
        <v>-0.36764705882352944</v>
      </c>
      <c r="T322" s="58">
        <f>IF('Total de Ocorrências Setor'!T310=0,"n.d.",'Total de Ocorrências Setor'!T322/'Total de Ocorrências Setor'!T310-1)</f>
        <v>-0.77777777777777779</v>
      </c>
      <c r="U322" s="59">
        <f>IF('Total de Ocorrências Setor'!U310=0,"n.d.",'Total de Ocorrências Setor'!U322/'Total de Ocorrências Setor'!U310-1)</f>
        <v>-0.23863636363636365</v>
      </c>
      <c r="V322" s="58">
        <f>IF('Total de Ocorrências Setor'!V310=0,"n.d.",'Total de Ocorrências Setor'!V322/'Total de Ocorrências Setor'!V310-1)</f>
        <v>0.18421052631578938</v>
      </c>
      <c r="W322" s="60" t="str">
        <f>IF('Total de Ocorrências Setor'!W310=0,"n.d.",'Total de Ocorrências Setor'!W322/'Total de Ocorrências Setor'!W310-1)</f>
        <v>n.d.</v>
      </c>
      <c r="X322" s="59" t="str">
        <f>IF('Total de Ocorrências Setor'!X310=0,"n.d.",'Total de Ocorrências Setor'!X322/'Total de Ocorrências Setor'!X310-1)</f>
        <v>n.d.</v>
      </c>
      <c r="Y322" s="56"/>
    </row>
    <row r="323" spans="1:25" x14ac:dyDescent="0.35">
      <c r="A323" s="71">
        <v>42887</v>
      </c>
      <c r="B323" s="57">
        <f>IF('Total de Ocorrências Setor'!B311=0,"n.d.",'Total de Ocorrências Setor'!B323/'Total de Ocorrências Setor'!B311-1)</f>
        <v>0.11428571428571432</v>
      </c>
      <c r="C323" s="58">
        <f>IF('Total de Ocorrências Setor'!C311=0,"n.d.",'Total de Ocorrências Setor'!C323/'Total de Ocorrências Setor'!C311-1)</f>
        <v>-0.45833333333333337</v>
      </c>
      <c r="D323" s="58">
        <f>IF('Total de Ocorrências Setor'!D311=0,"n.d.",'Total de Ocorrências Setor'!D323/'Total de Ocorrências Setor'!D311-1)</f>
        <v>-0.35227272727272729</v>
      </c>
      <c r="E323" s="58" t="str">
        <f>IF('Total de Ocorrências Setor'!E311=0,"n.d.",'Total de Ocorrências Setor'!E323/'Total de Ocorrências Setor'!E311-1)</f>
        <v>n.d.</v>
      </c>
      <c r="F323" s="58">
        <f>IF('Total de Ocorrências Setor'!F311=0,"n.d.",'Total de Ocorrências Setor'!F323/'Total de Ocorrências Setor'!F311-1)</f>
        <v>-0.30769230769230771</v>
      </c>
      <c r="G323" s="57">
        <f>IF('Total de Ocorrências Setor'!G311=0,"n.d.",'Total de Ocorrências Setor'!G323/'Total de Ocorrências Setor'!G311-1)</f>
        <v>0.75</v>
      </c>
      <c r="H323" s="58">
        <f>IF('Total de Ocorrências Setor'!H311=0,"n.d.",'Total de Ocorrências Setor'!H323/'Total de Ocorrências Setor'!H311-1)</f>
        <v>-0.11111111111111116</v>
      </c>
      <c r="I323" s="58">
        <f>IF('Total de Ocorrências Setor'!I311=0,"n.d.",'Total de Ocorrências Setor'!I323/'Total de Ocorrências Setor'!I311-1)</f>
        <v>0.59090909090909083</v>
      </c>
      <c r="J323" s="58">
        <f>IF('Total de Ocorrências Setor'!J311=0,"n.d.",'Total de Ocorrências Setor'!J323/'Total de Ocorrências Setor'!J311-1)</f>
        <v>-1</v>
      </c>
      <c r="K323" s="59">
        <f>IF('Total de Ocorrências Setor'!K311=0,"n.d.",'Total de Ocorrências Setor'!K323/'Total de Ocorrências Setor'!K311-1)</f>
        <v>0.33333333333333326</v>
      </c>
      <c r="L323" s="58">
        <f>IF('Total de Ocorrências Setor'!L311=0,"n.d.",'Total de Ocorrências Setor'!L323/'Total de Ocorrências Setor'!L311-1)</f>
        <v>-0.37735849056603776</v>
      </c>
      <c r="M323" s="58">
        <f>IF('Total de Ocorrências Setor'!M311=0,"n.d.",'Total de Ocorrências Setor'!M323/'Total de Ocorrências Setor'!M311-1)</f>
        <v>-0.46511627906976749</v>
      </c>
      <c r="N323" s="58">
        <f>IF('Total de Ocorrências Setor'!N311=0,"n.d.",'Total de Ocorrências Setor'!N323/'Total de Ocorrências Setor'!N311-1)</f>
        <v>-0.28169014084507038</v>
      </c>
      <c r="O323" s="58">
        <f>IF('Total de Ocorrências Setor'!O311=0,"n.d.",'Total de Ocorrências Setor'!O323/'Total de Ocorrências Setor'!O311-1)</f>
        <v>3</v>
      </c>
      <c r="P323" s="58">
        <f>IF('Total de Ocorrências Setor'!P311=0,"n.d.",'Total de Ocorrências Setor'!P323/'Total de Ocorrências Setor'!P311-1)</f>
        <v>-0.3392857142857143</v>
      </c>
      <c r="Q323" s="57">
        <f>IF('Total de Ocorrências Setor'!Q311=0,"n.d.",'Total de Ocorrências Setor'!Q323/'Total de Ocorrências Setor'!Q311-1)</f>
        <v>-0.18421052631578949</v>
      </c>
      <c r="R323" s="58">
        <f>IF('Total de Ocorrências Setor'!R311=0,"n.d.",'Total de Ocorrências Setor'!R323/'Total de Ocorrências Setor'!R311-1)</f>
        <v>-0.53846153846153844</v>
      </c>
      <c r="S323" s="58">
        <f>IF('Total de Ocorrências Setor'!S311=0,"n.d.",'Total de Ocorrências Setor'!S323/'Total de Ocorrências Setor'!S311-1)</f>
        <v>-0.4</v>
      </c>
      <c r="T323" s="58">
        <f>IF('Total de Ocorrências Setor'!T311=0,"n.d.",'Total de Ocorrências Setor'!T323/'Total de Ocorrências Setor'!T311-1)</f>
        <v>1</v>
      </c>
      <c r="U323" s="59">
        <f>IF('Total de Ocorrências Setor'!U311=0,"n.d.",'Total de Ocorrências Setor'!U323/'Total de Ocorrências Setor'!U311-1)</f>
        <v>-0.36956521739130432</v>
      </c>
      <c r="V323" s="58">
        <f>IF('Total de Ocorrências Setor'!V311=0,"n.d.",'Total de Ocorrências Setor'!V323/'Total de Ocorrências Setor'!V311-1)</f>
        <v>1.1071428571428572</v>
      </c>
      <c r="W323" s="60" t="str">
        <f>IF('Total de Ocorrências Setor'!W311=0,"n.d.",'Total de Ocorrências Setor'!W323/'Total de Ocorrências Setor'!W311-1)</f>
        <v>n.d.</v>
      </c>
      <c r="X323" s="59" t="str">
        <f>IF('Total de Ocorrências Setor'!X311=0,"n.d.",'Total de Ocorrências Setor'!X323/'Total de Ocorrências Setor'!X311-1)</f>
        <v>n.d.</v>
      </c>
      <c r="Y323" s="56"/>
    </row>
    <row r="324" spans="1:25" x14ac:dyDescent="0.35">
      <c r="A324" s="71">
        <v>42917</v>
      </c>
      <c r="B324" s="57">
        <f>IF('Total de Ocorrências Setor'!B312=0,"n.d.",'Total de Ocorrências Setor'!B324/'Total de Ocorrências Setor'!B312-1)</f>
        <v>3.7735849056603765E-2</v>
      </c>
      <c r="C324" s="58">
        <f>IF('Total de Ocorrências Setor'!C312=0,"n.d.",'Total de Ocorrências Setor'!C324/'Total de Ocorrências Setor'!C312-1)</f>
        <v>-0.32926829268292679</v>
      </c>
      <c r="D324" s="58">
        <f>IF('Total de Ocorrências Setor'!D312=0,"n.d.",'Total de Ocorrências Setor'!D324/'Total de Ocorrências Setor'!D312-1)</f>
        <v>-0.12962962962962965</v>
      </c>
      <c r="E324" s="58" t="str">
        <f>IF('Total de Ocorrências Setor'!E312=0,"n.d.",'Total de Ocorrências Setor'!E324/'Total de Ocorrências Setor'!E312-1)</f>
        <v>n.d.</v>
      </c>
      <c r="F324" s="58">
        <f>IF('Total de Ocorrências Setor'!F312=0,"n.d.",'Total de Ocorrências Setor'!F324/'Total de Ocorrências Setor'!F312-1)</f>
        <v>-0.1693121693121693</v>
      </c>
      <c r="G324" s="57">
        <f>IF('Total de Ocorrências Setor'!G312=0,"n.d.",'Total de Ocorrências Setor'!G324/'Total de Ocorrências Setor'!G312-1)</f>
        <v>-7.999999999999996E-2</v>
      </c>
      <c r="H324" s="58">
        <f>IF('Total de Ocorrências Setor'!H312=0,"n.d.",'Total de Ocorrências Setor'!H324/'Total de Ocorrências Setor'!H312-1)</f>
        <v>0.64999999999999991</v>
      </c>
      <c r="I324" s="58">
        <f>IF('Total de Ocorrências Setor'!I312=0,"n.d.",'Total de Ocorrências Setor'!I324/'Total de Ocorrências Setor'!I312-1)</f>
        <v>0.81818181818181812</v>
      </c>
      <c r="J324" s="58" t="str">
        <f>IF('Total de Ocorrências Setor'!J312=0,"n.d.",'Total de Ocorrências Setor'!J324/'Total de Ocorrências Setor'!J312-1)</f>
        <v>n.d.</v>
      </c>
      <c r="K324" s="59">
        <f>IF('Total de Ocorrências Setor'!K312=0,"n.d.",'Total de Ocorrências Setor'!K324/'Total de Ocorrências Setor'!K312-1)</f>
        <v>0.50746268656716409</v>
      </c>
      <c r="L324" s="58">
        <f>IF('Total de Ocorrências Setor'!L312=0,"n.d.",'Total de Ocorrências Setor'!L324/'Total de Ocorrências Setor'!L312-1)</f>
        <v>4.3478260869565188E-2</v>
      </c>
      <c r="M324" s="58">
        <f>IF('Total de Ocorrências Setor'!M312=0,"n.d.",'Total de Ocorrências Setor'!M324/'Total de Ocorrências Setor'!M312-1)</f>
        <v>-0.15151515151515149</v>
      </c>
      <c r="N324" s="58">
        <f>IF('Total de Ocorrências Setor'!N312=0,"n.d.",'Total de Ocorrências Setor'!N324/'Total de Ocorrências Setor'!N312-1)</f>
        <v>-0.4623655913978495</v>
      </c>
      <c r="O324" s="58">
        <f>IF('Total de Ocorrências Setor'!O312=0,"n.d.",'Total de Ocorrências Setor'!O324/'Total de Ocorrências Setor'!O312-1)</f>
        <v>0</v>
      </c>
      <c r="P324" s="58">
        <f>IF('Total de Ocorrências Setor'!P312=0,"n.d.",'Total de Ocorrências Setor'!P324/'Total de Ocorrências Setor'!P312-1)</f>
        <v>-0.2628571428571429</v>
      </c>
      <c r="Q324" s="57">
        <f>IF('Total de Ocorrências Setor'!Q312=0,"n.d.",'Total de Ocorrências Setor'!Q324/'Total de Ocorrências Setor'!Q312-1)</f>
        <v>-0.11111111111111116</v>
      </c>
      <c r="R324" s="58">
        <f>IF('Total de Ocorrências Setor'!R312=0,"n.d.",'Total de Ocorrências Setor'!R324/'Total de Ocorrências Setor'!R312-1)</f>
        <v>0.18518518518518512</v>
      </c>
      <c r="S324" s="58">
        <f>IF('Total de Ocorrências Setor'!S312=0,"n.d.",'Total de Ocorrências Setor'!S324/'Total de Ocorrências Setor'!S312-1)</f>
        <v>-0.76470588235294112</v>
      </c>
      <c r="T324" s="58">
        <f>IF('Total de Ocorrências Setor'!T312=0,"n.d.",'Total de Ocorrências Setor'!T324/'Total de Ocorrências Setor'!T312-1)</f>
        <v>-1</v>
      </c>
      <c r="U324" s="59">
        <f>IF('Total de Ocorrências Setor'!U312=0,"n.d.",'Total de Ocorrências Setor'!U324/'Total de Ocorrências Setor'!U312-1)</f>
        <v>-0.43624161073825507</v>
      </c>
      <c r="V324" s="58">
        <f>IF('Total de Ocorrências Setor'!V312=0,"n.d.",'Total de Ocorrências Setor'!V324/'Total de Ocorrências Setor'!V312-1)</f>
        <v>-0.34285714285714286</v>
      </c>
      <c r="W324" s="60" t="str">
        <f>IF('Total de Ocorrências Setor'!W312=0,"n.d.",'Total de Ocorrências Setor'!W324/'Total de Ocorrências Setor'!W312-1)</f>
        <v>n.d.</v>
      </c>
      <c r="X324" s="59" t="str">
        <f>IF('Total de Ocorrências Setor'!X312=0,"n.d.",'Total de Ocorrências Setor'!X324/'Total de Ocorrências Setor'!X312-1)</f>
        <v>n.d.</v>
      </c>
      <c r="Y324" s="56"/>
    </row>
    <row r="325" spans="1:25" x14ac:dyDescent="0.35">
      <c r="A325" s="71">
        <v>42948</v>
      </c>
      <c r="B325" s="57">
        <f>IF('Total de Ocorrências Setor'!B313=0,"n.d.",'Total de Ocorrências Setor'!B325/'Total de Ocorrências Setor'!B313-1)</f>
        <v>-9.3023255813953543E-2</v>
      </c>
      <c r="C325" s="58">
        <f>IF('Total de Ocorrências Setor'!C313=0,"n.d.",'Total de Ocorrências Setor'!C325/'Total de Ocorrências Setor'!C313-1)</f>
        <v>7.1428571428571397E-2</v>
      </c>
      <c r="D325" s="58">
        <f>IF('Total de Ocorrências Setor'!D313=0,"n.d.",'Total de Ocorrências Setor'!D325/'Total de Ocorrências Setor'!D313-1)</f>
        <v>8.4745762711864403E-2</v>
      </c>
      <c r="E325" s="58">
        <f>IF('Total de Ocorrências Setor'!E313=0,"n.d.",'Total de Ocorrências Setor'!E325/'Total de Ocorrências Setor'!E313-1)</f>
        <v>-0.33333333333333337</v>
      </c>
      <c r="F325" s="58">
        <f>IF('Total de Ocorrências Setor'!F313=0,"n.d.",'Total de Ocorrências Setor'!F325/'Total de Ocorrências Setor'!F313-1)</f>
        <v>2.4844720496894457E-2</v>
      </c>
      <c r="G325" s="57">
        <f>IF('Total de Ocorrências Setor'!G313=0,"n.d.",'Total de Ocorrências Setor'!G325/'Total de Ocorrências Setor'!G313-1)</f>
        <v>-3.703703703703709E-2</v>
      </c>
      <c r="H325" s="58">
        <f>IF('Total de Ocorrências Setor'!H313=0,"n.d.",'Total de Ocorrências Setor'!H325/'Total de Ocorrências Setor'!H313-1)</f>
        <v>1.4117647058823528</v>
      </c>
      <c r="I325" s="58">
        <f>IF('Total de Ocorrências Setor'!I313=0,"n.d.",'Total de Ocorrências Setor'!I325/'Total de Ocorrências Setor'!I313-1)</f>
        <v>0.47826086956521729</v>
      </c>
      <c r="J325" s="58">
        <f>IF('Total de Ocorrências Setor'!J313=0,"n.d.",'Total de Ocorrências Setor'!J325/'Total de Ocorrências Setor'!J313-1)</f>
        <v>-1</v>
      </c>
      <c r="K325" s="59">
        <f>IF('Total de Ocorrências Setor'!K313=0,"n.d.",'Total de Ocorrências Setor'!K325/'Total de Ocorrências Setor'!K313-1)</f>
        <v>0.42253521126760574</v>
      </c>
      <c r="L325" s="58">
        <f>IF('Total de Ocorrências Setor'!L313=0,"n.d.",'Total de Ocorrências Setor'!L325/'Total de Ocorrências Setor'!L313-1)</f>
        <v>0.2432432432432432</v>
      </c>
      <c r="M325" s="58">
        <f>IF('Total de Ocorrências Setor'!M313=0,"n.d.",'Total de Ocorrências Setor'!M325/'Total de Ocorrências Setor'!M313-1)</f>
        <v>0.23076923076923084</v>
      </c>
      <c r="N325" s="58">
        <f>IF('Total de Ocorrências Setor'!N313=0,"n.d.",'Total de Ocorrências Setor'!N325/'Total de Ocorrências Setor'!N313-1)</f>
        <v>0.36363636363636354</v>
      </c>
      <c r="O325" s="58">
        <f>IF('Total de Ocorrências Setor'!O313=0,"n.d.",'Total de Ocorrências Setor'!O325/'Total de Ocorrências Setor'!O313-1)</f>
        <v>-0.5</v>
      </c>
      <c r="P325" s="58">
        <f>IF('Total de Ocorrências Setor'!P313=0,"n.d.",'Total de Ocorrências Setor'!P325/'Total de Ocorrências Setor'!P313-1)</f>
        <v>0.25547445255474455</v>
      </c>
      <c r="Q325" s="57">
        <f>IF('Total de Ocorrências Setor'!Q313=0,"n.d.",'Total de Ocorrências Setor'!Q325/'Total de Ocorrências Setor'!Q313-1)</f>
        <v>-0.4285714285714286</v>
      </c>
      <c r="R325" s="58">
        <f>IF('Total de Ocorrências Setor'!R313=0,"n.d.",'Total de Ocorrências Setor'!R325/'Total de Ocorrências Setor'!R313-1)</f>
        <v>0.40740740740740744</v>
      </c>
      <c r="S325" s="58">
        <f>IF('Total de Ocorrências Setor'!S313=0,"n.d.",'Total de Ocorrências Setor'!S325/'Total de Ocorrências Setor'!S313-1)</f>
        <v>1.8620689655172415</v>
      </c>
      <c r="T325" s="58">
        <f>IF('Total de Ocorrências Setor'!T313=0,"n.d.",'Total de Ocorrências Setor'!T325/'Total de Ocorrências Setor'!T313-1)</f>
        <v>-0.19999999999999996</v>
      </c>
      <c r="U325" s="59">
        <f>IF('Total de Ocorrências Setor'!U313=0,"n.d.",'Total de Ocorrências Setor'!U325/'Total de Ocorrências Setor'!U313-1)</f>
        <v>0.44660194174757284</v>
      </c>
      <c r="V325" s="58">
        <f>IF('Total de Ocorrências Setor'!V313=0,"n.d.",'Total de Ocorrências Setor'!V325/'Total de Ocorrências Setor'!V313-1)</f>
        <v>-0.26415094339622647</v>
      </c>
      <c r="W325" s="60" t="str">
        <f>IF('Total de Ocorrências Setor'!W313=0,"n.d.",'Total de Ocorrências Setor'!W325/'Total de Ocorrências Setor'!W313-1)</f>
        <v>n.d.</v>
      </c>
      <c r="X325" s="59" t="str">
        <f>IF('Total de Ocorrências Setor'!X313=0,"n.d.",'Total de Ocorrências Setor'!X325/'Total de Ocorrências Setor'!X313-1)</f>
        <v>n.d.</v>
      </c>
      <c r="Y325" s="56"/>
    </row>
    <row r="326" spans="1:25" x14ac:dyDescent="0.35">
      <c r="A326" s="71">
        <v>42979</v>
      </c>
      <c r="B326" s="57">
        <f>IF('Total de Ocorrências Setor'!B314=0,"n.d.",'Total de Ocorrências Setor'!B326/'Total de Ocorrências Setor'!B314-1)</f>
        <v>-0.17777777777777781</v>
      </c>
      <c r="C326" s="58">
        <f>IF('Total de Ocorrências Setor'!C314=0,"n.d.",'Total de Ocorrências Setor'!C326/'Total de Ocorrências Setor'!C314-1)</f>
        <v>-0.30136986301369861</v>
      </c>
      <c r="D326" s="58">
        <f>IF('Total de Ocorrências Setor'!D314=0,"n.d.",'Total de Ocorrências Setor'!D326/'Total de Ocorrências Setor'!D314-1)</f>
        <v>0.32352941176470584</v>
      </c>
      <c r="E326" s="58" t="str">
        <f>IF('Total de Ocorrências Setor'!E314=0,"n.d.",'Total de Ocorrências Setor'!E326/'Total de Ocorrências Setor'!E314-1)</f>
        <v>n.d.</v>
      </c>
      <c r="F326" s="58">
        <f>IF('Total de Ocorrências Setor'!F314=0,"n.d.",'Total de Ocorrências Setor'!F326/'Total de Ocorrências Setor'!F314-1)</f>
        <v>-4.3010752688172005E-2</v>
      </c>
      <c r="G326" s="57">
        <f>IF('Total de Ocorrências Setor'!G314=0,"n.d.",'Total de Ocorrências Setor'!G326/'Total de Ocorrências Setor'!G314-1)</f>
        <v>0.20833333333333326</v>
      </c>
      <c r="H326" s="58">
        <f>IF('Total de Ocorrências Setor'!H314=0,"n.d.",'Total de Ocorrências Setor'!H326/'Total de Ocorrências Setor'!H314-1)</f>
        <v>0.55555555555555558</v>
      </c>
      <c r="I326" s="58">
        <f>IF('Total de Ocorrências Setor'!I314=0,"n.d.",'Total de Ocorrências Setor'!I326/'Total de Ocorrências Setor'!I314-1)</f>
        <v>0.45454545454545459</v>
      </c>
      <c r="J326" s="58" t="str">
        <f>IF('Total de Ocorrências Setor'!J314=0,"n.d.",'Total de Ocorrências Setor'!J326/'Total de Ocorrências Setor'!J314-1)</f>
        <v>n.d.</v>
      </c>
      <c r="K326" s="59">
        <f>IF('Total de Ocorrências Setor'!K314=0,"n.d.",'Total de Ocorrências Setor'!K326/'Total de Ocorrências Setor'!K314-1)</f>
        <v>0.4375</v>
      </c>
      <c r="L326" s="58">
        <f>IF('Total de Ocorrências Setor'!L314=0,"n.d.",'Total de Ocorrências Setor'!L326/'Total de Ocorrências Setor'!L314-1)</f>
        <v>-0.19298245614035092</v>
      </c>
      <c r="M326" s="58">
        <f>IF('Total de Ocorrências Setor'!M314=0,"n.d.",'Total de Ocorrências Setor'!M326/'Total de Ocorrências Setor'!M314-1)</f>
        <v>-0.4285714285714286</v>
      </c>
      <c r="N326" s="58">
        <f>IF('Total de Ocorrências Setor'!N314=0,"n.d.",'Total de Ocorrências Setor'!N326/'Total de Ocorrências Setor'!N314-1)</f>
        <v>-0.76923076923076916</v>
      </c>
      <c r="O326" s="58">
        <f>IF('Total de Ocorrências Setor'!O314=0,"n.d.",'Total de Ocorrências Setor'!O326/'Total de Ocorrências Setor'!O314-1)</f>
        <v>-0.77777777777777779</v>
      </c>
      <c r="P326" s="58">
        <f>IF('Total de Ocorrências Setor'!P314=0,"n.d.",'Total de Ocorrências Setor'!P326/'Total de Ocorrências Setor'!P314-1)</f>
        <v>-0.58606557377049184</v>
      </c>
      <c r="Q326" s="57">
        <f>IF('Total de Ocorrências Setor'!Q314=0,"n.d.",'Total de Ocorrências Setor'!Q326/'Total de Ocorrências Setor'!Q314-1)</f>
        <v>5.8823529411764719E-2</v>
      </c>
      <c r="R326" s="58">
        <f>IF('Total de Ocorrências Setor'!R314=0,"n.d.",'Total de Ocorrências Setor'!R326/'Total de Ocorrências Setor'!R314-1)</f>
        <v>-0.41176470588235292</v>
      </c>
      <c r="S326" s="58">
        <f>IF('Total de Ocorrências Setor'!S314=0,"n.d.",'Total de Ocorrências Setor'!S326/'Total de Ocorrências Setor'!S314-1)</f>
        <v>-0.60396039603960394</v>
      </c>
      <c r="T326" s="58">
        <f>IF('Total de Ocorrências Setor'!T314=0,"n.d.",'Total de Ocorrências Setor'!T326/'Total de Ocorrências Setor'!T314-1)</f>
        <v>-0.5714285714285714</v>
      </c>
      <c r="U326" s="59">
        <f>IF('Total de Ocorrências Setor'!U314=0,"n.d.",'Total de Ocorrências Setor'!U326/'Total de Ocorrências Setor'!U314-1)</f>
        <v>-0.4375</v>
      </c>
      <c r="V326" s="58">
        <f>IF('Total de Ocorrências Setor'!V314=0,"n.d.",'Total de Ocorrências Setor'!V326/'Total de Ocorrências Setor'!V314-1)</f>
        <v>-2.5000000000000022E-2</v>
      </c>
      <c r="W326" s="60" t="str">
        <f>IF('Total de Ocorrências Setor'!W314=0,"n.d.",'Total de Ocorrências Setor'!W326/'Total de Ocorrências Setor'!W314-1)</f>
        <v>n.d.</v>
      </c>
      <c r="X326" s="59" t="str">
        <f>IF('Total de Ocorrências Setor'!X314=0,"n.d.",'Total de Ocorrências Setor'!X326/'Total de Ocorrências Setor'!X314-1)</f>
        <v>n.d.</v>
      </c>
      <c r="Y326" s="56"/>
    </row>
    <row r="327" spans="1:25" x14ac:dyDescent="0.35">
      <c r="A327" s="71">
        <v>43009</v>
      </c>
      <c r="B327" s="57">
        <f>IF('Total de Ocorrências Setor'!B315=0,"n.d.",'Total de Ocorrências Setor'!B327/'Total de Ocorrências Setor'!B315-1)</f>
        <v>0</v>
      </c>
      <c r="C327" s="58">
        <f>IF('Total de Ocorrências Setor'!C315=0,"n.d.",'Total de Ocorrências Setor'!C327/'Total de Ocorrências Setor'!C315-1)</f>
        <v>0.24489795918367352</v>
      </c>
      <c r="D327" s="58">
        <f>IF('Total de Ocorrências Setor'!D315=0,"n.d.",'Total de Ocorrências Setor'!D327/'Total de Ocorrências Setor'!D315-1)</f>
        <v>-4.8387096774193505E-2</v>
      </c>
      <c r="E327" s="58">
        <f>IF('Total de Ocorrências Setor'!E315=0,"n.d.",'Total de Ocorrências Setor'!E327/'Total de Ocorrências Setor'!E315-1)</f>
        <v>-1</v>
      </c>
      <c r="F327" s="58">
        <f>IF('Total de Ocorrências Setor'!F315=0,"n.d.",'Total de Ocorrências Setor'!F327/'Total de Ocorrências Setor'!F315-1)</f>
        <v>5.4054054054053946E-2</v>
      </c>
      <c r="G327" s="57">
        <f>IF('Total de Ocorrências Setor'!G315=0,"n.d.",'Total de Ocorrências Setor'!G327/'Total de Ocorrências Setor'!G315-1)</f>
        <v>0.60000000000000009</v>
      </c>
      <c r="H327" s="58">
        <f>IF('Total de Ocorrências Setor'!H315=0,"n.d.",'Total de Ocorrências Setor'!H327/'Total de Ocorrências Setor'!H315-1)</f>
        <v>-5.555555555555558E-2</v>
      </c>
      <c r="I327" s="58">
        <f>IF('Total de Ocorrências Setor'!I315=0,"n.d.",'Total de Ocorrências Setor'!I327/'Total de Ocorrências Setor'!I315-1)</f>
        <v>2.7857142857142856</v>
      </c>
      <c r="J327" s="58">
        <f>IF('Total de Ocorrências Setor'!J315=0,"n.d.",'Total de Ocorrências Setor'!J327/'Total de Ocorrências Setor'!J315-1)</f>
        <v>-1</v>
      </c>
      <c r="K327" s="59">
        <f>IF('Total de Ocorrências Setor'!K315=0,"n.d.",'Total de Ocorrências Setor'!K327/'Total de Ocorrências Setor'!K315-1)</f>
        <v>0.92452830188679247</v>
      </c>
      <c r="L327" s="58">
        <f>IF('Total de Ocorrências Setor'!L315=0,"n.d.",'Total de Ocorrências Setor'!L327/'Total de Ocorrências Setor'!L315-1)</f>
        <v>-0.29268292682926833</v>
      </c>
      <c r="M327" s="58">
        <f>IF('Total de Ocorrências Setor'!M315=0,"n.d.",'Total de Ocorrências Setor'!M327/'Total de Ocorrências Setor'!M315-1)</f>
        <v>-0.20454545454545459</v>
      </c>
      <c r="N327" s="58">
        <f>IF('Total de Ocorrências Setor'!N315=0,"n.d.",'Total de Ocorrências Setor'!N327/'Total de Ocorrências Setor'!N315-1)</f>
        <v>12.333333333333334</v>
      </c>
      <c r="O327" s="58">
        <f>IF('Total de Ocorrências Setor'!O315=0,"n.d.",'Total de Ocorrências Setor'!O327/'Total de Ocorrências Setor'!O315-1)</f>
        <v>-0.84848484848484851</v>
      </c>
      <c r="P327" s="58">
        <f>IF('Total de Ocorrências Setor'!P315=0,"n.d.",'Total de Ocorrências Setor'!P327/'Total de Ocorrências Setor'!P315-1)</f>
        <v>-9.9173553719008267E-2</v>
      </c>
      <c r="Q327" s="57">
        <f>IF('Total de Ocorrências Setor'!Q315=0,"n.d.",'Total de Ocorrências Setor'!Q327/'Total de Ocorrências Setor'!Q315-1)</f>
        <v>7.1428571428571397E-2</v>
      </c>
      <c r="R327" s="58">
        <f>IF('Total de Ocorrências Setor'!R315=0,"n.d.",'Total de Ocorrências Setor'!R327/'Total de Ocorrências Setor'!R315-1)</f>
        <v>-8.108108108108103E-2</v>
      </c>
      <c r="S327" s="58">
        <f>IF('Total de Ocorrências Setor'!S315=0,"n.d.",'Total de Ocorrências Setor'!S327/'Total de Ocorrências Setor'!S315-1)</f>
        <v>0.11111111111111116</v>
      </c>
      <c r="T327" s="58" t="str">
        <f>IF('Total de Ocorrências Setor'!T315=0,"n.d.",'Total de Ocorrências Setor'!T327/'Total de Ocorrências Setor'!T315-1)</f>
        <v>n.d.</v>
      </c>
      <c r="U327" s="59">
        <f>IF('Total de Ocorrências Setor'!U315=0,"n.d.",'Total de Ocorrências Setor'!U327/'Total de Ocorrências Setor'!U315-1)</f>
        <v>8.4905660377358583E-2</v>
      </c>
      <c r="V327" s="58">
        <f>IF('Total de Ocorrências Setor'!V315=0,"n.d.",'Total de Ocorrências Setor'!V327/'Total de Ocorrências Setor'!V315-1)</f>
        <v>0.32499999999999996</v>
      </c>
      <c r="W327" s="60" t="str">
        <f>IF('Total de Ocorrências Setor'!W315=0,"n.d.",'Total de Ocorrências Setor'!W327/'Total de Ocorrências Setor'!W315-1)</f>
        <v>n.d.</v>
      </c>
      <c r="X327" s="59" t="str">
        <f>IF('Total de Ocorrências Setor'!X315=0,"n.d.",'Total de Ocorrências Setor'!X327/'Total de Ocorrências Setor'!X315-1)</f>
        <v>n.d.</v>
      </c>
      <c r="Y327" s="56"/>
    </row>
    <row r="328" spans="1:25" x14ac:dyDescent="0.35">
      <c r="A328" s="71">
        <v>43040</v>
      </c>
      <c r="B328" s="57">
        <f>IF('Total de Ocorrências Setor'!B316=0,"n.d.",'Total de Ocorrências Setor'!B328/'Total de Ocorrências Setor'!B316-1)</f>
        <v>-0.31428571428571428</v>
      </c>
      <c r="C328" s="58">
        <f>IF('Total de Ocorrências Setor'!C316=0,"n.d.",'Total de Ocorrências Setor'!C328/'Total de Ocorrências Setor'!C316-1)</f>
        <v>-0.25</v>
      </c>
      <c r="D328" s="58">
        <f>IF('Total de Ocorrências Setor'!D316=0,"n.d.",'Total de Ocorrências Setor'!D328/'Total de Ocorrências Setor'!D316-1)</f>
        <v>-0.27142857142857146</v>
      </c>
      <c r="E328" s="58" t="str">
        <f>IF('Total de Ocorrências Setor'!E316=0,"n.d.",'Total de Ocorrências Setor'!E328/'Total de Ocorrências Setor'!E316-1)</f>
        <v>n.d.</v>
      </c>
      <c r="F328" s="58">
        <f>IF('Total de Ocorrências Setor'!F316=0,"n.d.",'Total de Ocorrências Setor'!F328/'Total de Ocorrências Setor'!F316-1)</f>
        <v>-0.27272727272727271</v>
      </c>
      <c r="G328" s="57">
        <f>IF('Total de Ocorrências Setor'!G316=0,"n.d.",'Total de Ocorrências Setor'!G328/'Total de Ocorrências Setor'!G316-1)</f>
        <v>-0.57575757575757569</v>
      </c>
      <c r="H328" s="58">
        <f>IF('Total de Ocorrências Setor'!H316=0,"n.d.",'Total de Ocorrências Setor'!H328/'Total de Ocorrências Setor'!H316-1)</f>
        <v>0.23809523809523814</v>
      </c>
      <c r="I328" s="58">
        <f>IF('Total de Ocorrências Setor'!I316=0,"n.d.",'Total de Ocorrências Setor'!I328/'Total de Ocorrências Setor'!I316-1)</f>
        <v>8.3333333333333259E-2</v>
      </c>
      <c r="J328" s="58">
        <f>IF('Total de Ocorrências Setor'!J316=0,"n.d.",'Total de Ocorrências Setor'!J328/'Total de Ocorrências Setor'!J316-1)</f>
        <v>-1</v>
      </c>
      <c r="K328" s="59">
        <f>IF('Total de Ocorrências Setor'!K316=0,"n.d.",'Total de Ocorrências Setor'!K328/'Total de Ocorrências Setor'!K316-1)</f>
        <v>-0.16455696202531644</v>
      </c>
      <c r="L328" s="58">
        <f>IF('Total de Ocorrências Setor'!L316=0,"n.d.",'Total de Ocorrências Setor'!L328/'Total de Ocorrências Setor'!L316-1)</f>
        <v>-0.2857142857142857</v>
      </c>
      <c r="M328" s="58">
        <f>IF('Total de Ocorrências Setor'!M316=0,"n.d.",'Total de Ocorrências Setor'!M328/'Total de Ocorrências Setor'!M316-1)</f>
        <v>-0.46875</v>
      </c>
      <c r="N328" s="58">
        <f>IF('Total de Ocorrências Setor'!N316=0,"n.d.",'Total de Ocorrências Setor'!N328/'Total de Ocorrências Setor'!N316-1)</f>
        <v>0.10810810810810811</v>
      </c>
      <c r="O328" s="58">
        <f>IF('Total de Ocorrências Setor'!O316=0,"n.d.",'Total de Ocorrências Setor'!O328/'Total de Ocorrências Setor'!O316-1)</f>
        <v>1.5714285714285716</v>
      </c>
      <c r="P328" s="58">
        <f>IF('Total de Ocorrências Setor'!P316=0,"n.d.",'Total de Ocorrências Setor'!P328/'Total de Ocorrências Setor'!P316-1)</f>
        <v>-0.10169491525423724</v>
      </c>
      <c r="Q328" s="57">
        <f>IF('Total de Ocorrências Setor'!Q316=0,"n.d.",'Total de Ocorrências Setor'!Q328/'Total de Ocorrências Setor'!Q316-1)</f>
        <v>-4.0000000000000036E-2</v>
      </c>
      <c r="R328" s="58">
        <f>IF('Total de Ocorrências Setor'!R316=0,"n.d.",'Total de Ocorrências Setor'!R328/'Total de Ocorrências Setor'!R316-1)</f>
        <v>-0.43333333333333335</v>
      </c>
      <c r="S328" s="58">
        <f>IF('Total de Ocorrências Setor'!S316=0,"n.d.",'Total de Ocorrências Setor'!S328/'Total de Ocorrências Setor'!S316-1)</f>
        <v>-0.27027027027027029</v>
      </c>
      <c r="T328" s="58">
        <f>IF('Total de Ocorrências Setor'!T316=0,"n.d.",'Total de Ocorrências Setor'!T328/'Total de Ocorrências Setor'!T316-1)</f>
        <v>3.666666666666667</v>
      </c>
      <c r="U328" s="59">
        <f>IF('Total de Ocorrências Setor'!U316=0,"n.d.",'Total de Ocorrências Setor'!U328/'Total de Ocorrências Setor'!U316-1)</f>
        <v>-0.13684210526315788</v>
      </c>
      <c r="V328" s="58">
        <f>IF('Total de Ocorrências Setor'!V316=0,"n.d.",'Total de Ocorrências Setor'!V328/'Total de Ocorrências Setor'!V316-1)</f>
        <v>5.1282051282051322E-2</v>
      </c>
      <c r="W328" s="60" t="str">
        <f>IF('Total de Ocorrências Setor'!W316=0,"n.d.",'Total de Ocorrências Setor'!W328/'Total de Ocorrências Setor'!W316-1)</f>
        <v>n.d.</v>
      </c>
      <c r="X328" s="59" t="str">
        <f>IF('Total de Ocorrências Setor'!X316=0,"n.d.",'Total de Ocorrências Setor'!X328/'Total de Ocorrências Setor'!X316-1)</f>
        <v>n.d.</v>
      </c>
      <c r="Y328" s="56"/>
    </row>
    <row r="329" spans="1:25" ht="15" thickBot="1" x14ac:dyDescent="0.4">
      <c r="A329" s="72">
        <v>43070</v>
      </c>
      <c r="B329" s="65">
        <f>IF('Total de Ocorrências Setor'!B317=0,"n.d.",'Total de Ocorrências Setor'!B329/'Total de Ocorrências Setor'!B317-1)</f>
        <v>0.28000000000000003</v>
      </c>
      <c r="C329" s="66">
        <f>IF('Total de Ocorrências Setor'!C317=0,"n.d.",'Total de Ocorrências Setor'!C329/'Total de Ocorrências Setor'!C317-1)</f>
        <v>-0.53488372093023262</v>
      </c>
      <c r="D329" s="66">
        <f>IF('Total de Ocorrências Setor'!D317=0,"n.d.",'Total de Ocorrências Setor'!D329/'Total de Ocorrências Setor'!D317-1)</f>
        <v>-0.22727272727272729</v>
      </c>
      <c r="E329" s="66" t="str">
        <f>IF('Total de Ocorrências Setor'!E317=0,"n.d.",'Total de Ocorrências Setor'!E329/'Total de Ocorrências Setor'!E317-1)</f>
        <v>n.d.</v>
      </c>
      <c r="F329" s="66">
        <f>IF('Total de Ocorrências Setor'!F317=0,"n.d.",'Total de Ocorrências Setor'!F329/'Total de Ocorrências Setor'!F317-1)</f>
        <v>-0.23134328358208955</v>
      </c>
      <c r="G329" s="65">
        <f>IF('Total de Ocorrências Setor'!G317=0,"n.d.",'Total de Ocorrências Setor'!G329/'Total de Ocorrências Setor'!G317-1)</f>
        <v>0.14285714285714279</v>
      </c>
      <c r="H329" s="66">
        <f>IF('Total de Ocorrências Setor'!H317=0,"n.d.",'Total de Ocorrências Setor'!H329/'Total de Ocorrências Setor'!H317-1)</f>
        <v>1.875</v>
      </c>
      <c r="I329" s="66">
        <f>IF('Total de Ocorrências Setor'!I317=0,"n.d.",'Total de Ocorrências Setor'!I329/'Total de Ocorrências Setor'!I317-1)</f>
        <v>0.44999999999999996</v>
      </c>
      <c r="J329" s="66">
        <f>IF('Total de Ocorrências Setor'!J317=0,"n.d.",'Total de Ocorrências Setor'!J329/'Total de Ocorrências Setor'!J317-1)</f>
        <v>1</v>
      </c>
      <c r="K329" s="67">
        <f>IF('Total de Ocorrências Setor'!K317=0,"n.d.",'Total de Ocorrências Setor'!K329/'Total de Ocorrências Setor'!K317-1)</f>
        <v>0.62790697674418605</v>
      </c>
      <c r="L329" s="66">
        <f>IF('Total de Ocorrências Setor'!L317=0,"n.d.",'Total de Ocorrências Setor'!L329/'Total de Ocorrências Setor'!L317-1)</f>
        <v>-0.2978723404255319</v>
      </c>
      <c r="M329" s="66">
        <f>IF('Total de Ocorrências Setor'!M317=0,"n.d.",'Total de Ocorrências Setor'!M329/'Total de Ocorrências Setor'!M317-1)</f>
        <v>-0.61904761904761907</v>
      </c>
      <c r="N329" s="66">
        <f>IF('Total de Ocorrências Setor'!N317=0,"n.d.",'Total de Ocorrências Setor'!N329/'Total de Ocorrências Setor'!N317-1)</f>
        <v>0.41666666666666674</v>
      </c>
      <c r="O329" s="66">
        <f>IF('Total de Ocorrências Setor'!O317=0,"n.d.",'Total de Ocorrências Setor'!O329/'Total de Ocorrências Setor'!O317-1)</f>
        <v>-0.875</v>
      </c>
      <c r="P329" s="66">
        <f>IF('Total de Ocorrências Setor'!P317=0,"n.d.",'Total de Ocorrências Setor'!P329/'Total de Ocorrências Setor'!P317-1)</f>
        <v>-0.18620689655172418</v>
      </c>
      <c r="Q329" s="65">
        <f>IF('Total de Ocorrências Setor'!Q317=0,"n.d.",'Total de Ocorrências Setor'!Q329/'Total de Ocorrências Setor'!Q317-1)</f>
        <v>-0.57575757575757569</v>
      </c>
      <c r="R329" s="66">
        <f>IF('Total de Ocorrências Setor'!R317=0,"n.d.",'Total de Ocorrências Setor'!R329/'Total de Ocorrências Setor'!R317-1)</f>
        <v>-0.58064516129032251</v>
      </c>
      <c r="S329" s="66">
        <f>IF('Total de Ocorrências Setor'!S317=0,"n.d.",'Total de Ocorrências Setor'!S329/'Total de Ocorrências Setor'!S317-1)</f>
        <v>0.43902439024390238</v>
      </c>
      <c r="T329" s="66">
        <f>IF('Total de Ocorrências Setor'!T317=0,"n.d.",'Total de Ocorrências Setor'!T329/'Total de Ocorrências Setor'!T317-1)</f>
        <v>0.25</v>
      </c>
      <c r="U329" s="67">
        <f>IF('Total de Ocorrências Setor'!U317=0,"n.d.",'Total de Ocorrências Setor'!U329/'Total de Ocorrências Setor'!U317-1)</f>
        <v>-0.16513761467889909</v>
      </c>
      <c r="V329" s="66">
        <f>IF('Total de Ocorrências Setor'!V317=0,"n.d.",'Total de Ocorrências Setor'!V329/'Total de Ocorrências Setor'!V317-1)</f>
        <v>-0.25882352941176467</v>
      </c>
      <c r="W329" s="68" t="str">
        <f>IF('Total de Ocorrências Setor'!W317=0,"n.d.",'Total de Ocorrências Setor'!W329/'Total de Ocorrências Setor'!W317-1)</f>
        <v>n.d.</v>
      </c>
      <c r="X329" s="67" t="str">
        <f>IF('Total de Ocorrências Setor'!X317=0,"n.d.",'Total de Ocorrências Setor'!X329/'Total de Ocorrências Setor'!X317-1)</f>
        <v>n.d.</v>
      </c>
      <c r="Y329" s="56"/>
    </row>
    <row r="330" spans="1:25" x14ac:dyDescent="0.35">
      <c r="A330" s="70">
        <v>43101</v>
      </c>
      <c r="B330" s="61">
        <f>IF('Total de Ocorrências Setor'!B318=0,"n.d.",'Total de Ocorrências Setor'!B330/'Total de Ocorrências Setor'!B318-1)</f>
        <v>0</v>
      </c>
      <c r="C330" s="62">
        <f>IF('Total de Ocorrências Setor'!C318=0,"n.d.",'Total de Ocorrências Setor'!C330/'Total de Ocorrências Setor'!C318-1)</f>
        <v>0.19999999999999996</v>
      </c>
      <c r="D330" s="62">
        <f>IF('Total de Ocorrências Setor'!D318=0,"n.d.",'Total de Ocorrências Setor'!D330/'Total de Ocorrências Setor'!D318-1)</f>
        <v>-0.375</v>
      </c>
      <c r="E330" s="62" t="str">
        <f>IF('Total de Ocorrências Setor'!E318=0,"n.d.",'Total de Ocorrências Setor'!E330/'Total de Ocorrências Setor'!E318-1)</f>
        <v>n.d.</v>
      </c>
      <c r="F330" s="62">
        <f>IF('Total de Ocorrências Setor'!F318=0,"n.d.",'Total de Ocorrências Setor'!F330/'Total de Ocorrências Setor'!F318-1)</f>
        <v>-0.14130434782608692</v>
      </c>
      <c r="G330" s="61">
        <f>IF('Total de Ocorrências Setor'!G318=0,"n.d.",'Total de Ocorrências Setor'!G330/'Total de Ocorrências Setor'!G318-1)</f>
        <v>2</v>
      </c>
      <c r="H330" s="62">
        <f>IF('Total de Ocorrências Setor'!H318=0,"n.d.",'Total de Ocorrências Setor'!H330/'Total de Ocorrências Setor'!H318-1)</f>
        <v>1.75</v>
      </c>
      <c r="I330" s="62">
        <f>IF('Total de Ocorrências Setor'!I318=0,"n.d.",'Total de Ocorrências Setor'!I330/'Total de Ocorrências Setor'!I318-1)</f>
        <v>0.30769230769230771</v>
      </c>
      <c r="J330" s="62" t="str">
        <f>IF('Total de Ocorrências Setor'!J318=0,"n.d.",'Total de Ocorrências Setor'!J330/'Total de Ocorrências Setor'!J318-1)</f>
        <v>n.d.</v>
      </c>
      <c r="K330" s="63">
        <f>IF('Total de Ocorrências Setor'!K318=0,"n.d.",'Total de Ocorrências Setor'!K330/'Total de Ocorrências Setor'!K318-1)</f>
        <v>0.95454545454545459</v>
      </c>
      <c r="L330" s="62">
        <f>IF('Total de Ocorrências Setor'!L318=0,"n.d.",'Total de Ocorrências Setor'!L330/'Total de Ocorrências Setor'!L318-1)</f>
        <v>8.0000000000000071E-2</v>
      </c>
      <c r="M330" s="62">
        <f>IF('Total de Ocorrências Setor'!M318=0,"n.d.",'Total de Ocorrências Setor'!M330/'Total de Ocorrências Setor'!M318-1)</f>
        <v>-0.46153846153846156</v>
      </c>
      <c r="N330" s="62">
        <f>IF('Total de Ocorrências Setor'!N318=0,"n.d.",'Total de Ocorrências Setor'!N330/'Total de Ocorrências Setor'!N318-1)</f>
        <v>-0.41666666666666663</v>
      </c>
      <c r="O330" s="62">
        <f>IF('Total de Ocorrências Setor'!O318=0,"n.d.",'Total de Ocorrências Setor'!O330/'Total de Ocorrências Setor'!O318-1)</f>
        <v>0</v>
      </c>
      <c r="P330" s="62">
        <f>IF('Total de Ocorrências Setor'!P318=0,"n.d.",'Total de Ocorrências Setor'!P330/'Total de Ocorrências Setor'!P318-1)</f>
        <v>-0.23170731707317072</v>
      </c>
      <c r="Q330" s="61">
        <f>IF('Total de Ocorrências Setor'!Q318=0,"n.d.",'Total de Ocorrências Setor'!Q330/'Total de Ocorrências Setor'!Q318-1)</f>
        <v>0.3125</v>
      </c>
      <c r="R330" s="62">
        <f>IF('Total de Ocorrências Setor'!R318=0,"n.d.",'Total de Ocorrências Setor'!R330/'Total de Ocorrências Setor'!R318-1)</f>
        <v>-0.33333333333333337</v>
      </c>
      <c r="S330" s="62">
        <f>IF('Total de Ocorrências Setor'!S318=0,"n.d.",'Total de Ocorrências Setor'!S330/'Total de Ocorrências Setor'!S318-1)</f>
        <v>-0.27272727272727271</v>
      </c>
      <c r="T330" s="62">
        <f>IF('Total de Ocorrências Setor'!T318=0,"n.d.",'Total de Ocorrências Setor'!T330/'Total de Ocorrências Setor'!T318-1)</f>
        <v>0.5</v>
      </c>
      <c r="U330" s="63">
        <f>IF('Total de Ocorrências Setor'!U318=0,"n.d.",'Total de Ocorrências Setor'!U330/'Total de Ocorrências Setor'!U318-1)</f>
        <v>-8.064516129032262E-2</v>
      </c>
      <c r="V330" s="62">
        <f>IF('Total de Ocorrências Setor'!V318=0,"n.d.",'Total de Ocorrências Setor'!V330/'Total de Ocorrências Setor'!V318-1)</f>
        <v>-0.4</v>
      </c>
      <c r="W330" s="64" t="str">
        <f>IF('Total de Ocorrências Setor'!W318=0,"n.d.",'Total de Ocorrências Setor'!W330/'Total de Ocorrências Setor'!W318-1)</f>
        <v>n.d.</v>
      </c>
      <c r="X330" s="63" t="str">
        <f>IF('Total de Ocorrências Setor'!X318=0,"n.d.",'Total de Ocorrências Setor'!X330/'Total de Ocorrências Setor'!X318-1)</f>
        <v>n.d.</v>
      </c>
      <c r="Y330" s="56"/>
    </row>
    <row r="331" spans="1:25" x14ac:dyDescent="0.35">
      <c r="A331" s="71">
        <v>43132</v>
      </c>
      <c r="B331" s="57">
        <f>IF('Total de Ocorrências Setor'!B319=0,"n.d.",'Total de Ocorrências Setor'!B331/'Total de Ocorrências Setor'!B319-1)</f>
        <v>-0.37142857142857144</v>
      </c>
      <c r="C331" s="58">
        <f>IF('Total de Ocorrências Setor'!C319=0,"n.d.",'Total de Ocorrências Setor'!C331/'Total de Ocorrências Setor'!C319-1)</f>
        <v>-0.32653061224489799</v>
      </c>
      <c r="D331" s="58">
        <f>IF('Total de Ocorrências Setor'!D319=0,"n.d.",'Total de Ocorrências Setor'!D331/'Total de Ocorrências Setor'!D319-1)</f>
        <v>-0.25454545454545452</v>
      </c>
      <c r="E331" s="58">
        <f>IF('Total de Ocorrências Setor'!E319=0,"n.d.",'Total de Ocorrências Setor'!E331/'Total de Ocorrências Setor'!E319-1)</f>
        <v>-1</v>
      </c>
      <c r="F331" s="58">
        <f>IF('Total de Ocorrências Setor'!F319=0,"n.d.",'Total de Ocorrências Setor'!F331/'Total de Ocorrências Setor'!F319-1)</f>
        <v>-0.31914893617021278</v>
      </c>
      <c r="G331" s="57">
        <f>IF('Total de Ocorrências Setor'!G319=0,"n.d.",'Total de Ocorrências Setor'!G331/'Total de Ocorrências Setor'!G319-1)</f>
        <v>0</v>
      </c>
      <c r="H331" s="58">
        <f>IF('Total de Ocorrências Setor'!H319=0,"n.d.",'Total de Ocorrências Setor'!H331/'Total de Ocorrências Setor'!H319-1)</f>
        <v>0.21052631578947367</v>
      </c>
      <c r="I331" s="58">
        <f>IF('Total de Ocorrências Setor'!I319=0,"n.d.",'Total de Ocorrências Setor'!I331/'Total de Ocorrências Setor'!I319-1)</f>
        <v>-0.29411764705882348</v>
      </c>
      <c r="J331" s="58" t="str">
        <f>IF('Total de Ocorrências Setor'!J319=0,"n.d.",'Total de Ocorrências Setor'!J331/'Total de Ocorrências Setor'!J319-1)</f>
        <v>n.d.</v>
      </c>
      <c r="K331" s="59">
        <f>IF('Total de Ocorrências Setor'!K319=0,"n.d.",'Total de Ocorrências Setor'!K331/'Total de Ocorrências Setor'!K319-1)</f>
        <v>-8.5714285714285743E-2</v>
      </c>
      <c r="L331" s="58">
        <f>IF('Total de Ocorrências Setor'!L319=0,"n.d.",'Total de Ocorrências Setor'!L331/'Total de Ocorrências Setor'!L319-1)</f>
        <v>8.3333333333333259E-2</v>
      </c>
      <c r="M331" s="58">
        <f>IF('Total de Ocorrências Setor'!M319=0,"n.d.",'Total de Ocorrências Setor'!M331/'Total de Ocorrências Setor'!M319-1)</f>
        <v>-0.29032258064516125</v>
      </c>
      <c r="N331" s="58">
        <f>IF('Total de Ocorrências Setor'!N319=0,"n.d.",'Total de Ocorrências Setor'!N331/'Total de Ocorrências Setor'!N319-1)</f>
        <v>0.55555555555555558</v>
      </c>
      <c r="O331" s="58" t="str">
        <f>IF('Total de Ocorrências Setor'!O319=0,"n.d.",'Total de Ocorrências Setor'!O331/'Total de Ocorrências Setor'!O319-1)</f>
        <v>n.d.</v>
      </c>
      <c r="P331" s="58">
        <f>IF('Total de Ocorrências Setor'!P319=0,"n.d.",'Total de Ocorrências Setor'!P331/'Total de Ocorrências Setor'!P319-1)</f>
        <v>0.14782608695652177</v>
      </c>
      <c r="Q331" s="57">
        <f>IF('Total de Ocorrências Setor'!Q319=0,"n.d.",'Total de Ocorrências Setor'!Q331/'Total de Ocorrências Setor'!Q319-1)</f>
        <v>-0.36538461538461542</v>
      </c>
      <c r="R331" s="58">
        <f>IF('Total de Ocorrências Setor'!R319=0,"n.d.",'Total de Ocorrências Setor'!R331/'Total de Ocorrências Setor'!R319-1)</f>
        <v>-0.2068965517241379</v>
      </c>
      <c r="S331" s="58">
        <f>IF('Total de Ocorrências Setor'!S319=0,"n.d.",'Total de Ocorrências Setor'!S331/'Total de Ocorrências Setor'!S319-1)</f>
        <v>0.39285714285714279</v>
      </c>
      <c r="T331" s="58">
        <f>IF('Total de Ocorrências Setor'!T319=0,"n.d.",'Total de Ocorrências Setor'!T331/'Total de Ocorrências Setor'!T319-1)</f>
        <v>1.5</v>
      </c>
      <c r="U331" s="59">
        <f>IF('Total de Ocorrências Setor'!U319=0,"n.d.",'Total de Ocorrências Setor'!U331/'Total de Ocorrências Setor'!U319-1)</f>
        <v>-9.9099099099099086E-2</v>
      </c>
      <c r="V331" s="58">
        <f>IF('Total de Ocorrências Setor'!V319=0,"n.d.",'Total de Ocorrências Setor'!V331/'Total de Ocorrências Setor'!V319-1)</f>
        <v>-0.19444444444444442</v>
      </c>
      <c r="W331" s="60" t="str">
        <f>IF('Total de Ocorrências Setor'!W319=0,"n.d.",'Total de Ocorrências Setor'!W331/'Total de Ocorrências Setor'!W319-1)</f>
        <v>n.d.</v>
      </c>
      <c r="X331" s="59" t="str">
        <f>IF('Total de Ocorrências Setor'!X319=0,"n.d.",'Total de Ocorrências Setor'!X331/'Total de Ocorrências Setor'!X319-1)</f>
        <v>n.d.</v>
      </c>
      <c r="Y331" s="56"/>
    </row>
    <row r="332" spans="1:25" x14ac:dyDescent="0.35">
      <c r="A332" s="71">
        <v>43160</v>
      </c>
      <c r="B332" s="57">
        <f>IF('Total de Ocorrências Setor'!B320=0,"n.d.",'Total de Ocorrências Setor'!B332/'Total de Ocorrências Setor'!B320-1)</f>
        <v>-0.29268292682926833</v>
      </c>
      <c r="C332" s="58">
        <f>IF('Total de Ocorrências Setor'!C320=0,"n.d.",'Total de Ocorrências Setor'!C332/'Total de Ocorrências Setor'!C320-1)</f>
        <v>-0.42622950819672134</v>
      </c>
      <c r="D332" s="58">
        <f>IF('Total de Ocorrências Setor'!D320=0,"n.d.",'Total de Ocorrências Setor'!D332/'Total de Ocorrências Setor'!D320-1)</f>
        <v>-6.7796610169491567E-2</v>
      </c>
      <c r="E332" s="58" t="str">
        <f>IF('Total de Ocorrências Setor'!E320=0,"n.d.",'Total de Ocorrências Setor'!E332/'Total de Ocorrências Setor'!E320-1)</f>
        <v>n.d.</v>
      </c>
      <c r="F332" s="58">
        <f>IF('Total de Ocorrências Setor'!F320=0,"n.d.",'Total de Ocorrências Setor'!F332/'Total de Ocorrências Setor'!F320-1)</f>
        <v>-0.24844720496894412</v>
      </c>
      <c r="G332" s="57">
        <f>IF('Total de Ocorrências Setor'!G320=0,"n.d.",'Total de Ocorrências Setor'!G332/'Total de Ocorrências Setor'!G320-1)</f>
        <v>0.13888888888888884</v>
      </c>
      <c r="H332" s="58">
        <f>IF('Total de Ocorrências Setor'!H320=0,"n.d.",'Total de Ocorrências Setor'!H332/'Total de Ocorrências Setor'!H320-1)</f>
        <v>0.29166666666666674</v>
      </c>
      <c r="I332" s="58">
        <f>IF('Total de Ocorrências Setor'!I320=0,"n.d.",'Total de Ocorrências Setor'!I332/'Total de Ocorrências Setor'!I320-1)</f>
        <v>0.47222222222222232</v>
      </c>
      <c r="J332" s="58" t="str">
        <f>IF('Total de Ocorrências Setor'!J320=0,"n.d.",'Total de Ocorrências Setor'!J332/'Total de Ocorrências Setor'!J320-1)</f>
        <v>n.d.</v>
      </c>
      <c r="K332" s="59">
        <f>IF('Total de Ocorrências Setor'!K320=0,"n.d.",'Total de Ocorrências Setor'!K332/'Total de Ocorrências Setor'!K320-1)</f>
        <v>0.32291666666666674</v>
      </c>
      <c r="L332" s="58">
        <f>IF('Total de Ocorrências Setor'!L320=0,"n.d.",'Total de Ocorrências Setor'!L332/'Total de Ocorrências Setor'!L320-1)</f>
        <v>0.28260869565217384</v>
      </c>
      <c r="M332" s="58">
        <f>IF('Total de Ocorrências Setor'!M320=0,"n.d.",'Total de Ocorrências Setor'!M332/'Total de Ocorrências Setor'!M320-1)</f>
        <v>8.6956521739130377E-2</v>
      </c>
      <c r="N332" s="58">
        <f>IF('Total de Ocorrências Setor'!N320=0,"n.d.",'Total de Ocorrências Setor'!N332/'Total de Ocorrências Setor'!N320-1)</f>
        <v>0.77358490566037741</v>
      </c>
      <c r="O332" s="58">
        <f>IF('Total de Ocorrências Setor'!O320=0,"n.d.",'Total de Ocorrências Setor'!O332/'Total de Ocorrências Setor'!O320-1)</f>
        <v>3</v>
      </c>
      <c r="P332" s="58">
        <f>IF('Total de Ocorrências Setor'!P320=0,"n.d.",'Total de Ocorrências Setor'!P332/'Total de Ocorrências Setor'!P320-1)</f>
        <v>0.52</v>
      </c>
      <c r="Q332" s="57">
        <f>IF('Total de Ocorrências Setor'!Q320=0,"n.d.",'Total de Ocorrências Setor'!Q332/'Total de Ocorrências Setor'!Q320-1)</f>
        <v>1.0909090909090908</v>
      </c>
      <c r="R332" s="58">
        <f>IF('Total de Ocorrências Setor'!R320=0,"n.d.",'Total de Ocorrências Setor'!R332/'Total de Ocorrências Setor'!R320-1)</f>
        <v>-0.4285714285714286</v>
      </c>
      <c r="S332" s="58">
        <f>IF('Total de Ocorrências Setor'!S320=0,"n.d.",'Total de Ocorrências Setor'!S332/'Total de Ocorrências Setor'!S320-1)</f>
        <v>-0.31372549019607843</v>
      </c>
      <c r="T332" s="58">
        <f>IF('Total de Ocorrências Setor'!T320=0,"n.d.",'Total de Ocorrências Setor'!T332/'Total de Ocorrências Setor'!T320-1)</f>
        <v>2.3333333333333335</v>
      </c>
      <c r="U332" s="59">
        <f>IF('Total de Ocorrências Setor'!U320=0,"n.d.",'Total de Ocorrências Setor'!U332/'Total de Ocorrências Setor'!U320-1)</f>
        <v>0.13043478260869557</v>
      </c>
      <c r="V332" s="58">
        <f>IF('Total de Ocorrências Setor'!V320=0,"n.d.",'Total de Ocorrências Setor'!V332/'Total de Ocorrências Setor'!V320-1)</f>
        <v>-0.50819672131147542</v>
      </c>
      <c r="W332" s="60" t="str">
        <f>IF('Total de Ocorrências Setor'!W320=0,"n.d.",'Total de Ocorrências Setor'!W332/'Total de Ocorrências Setor'!W320-1)</f>
        <v>n.d.</v>
      </c>
      <c r="X332" s="59" t="str">
        <f>IF('Total de Ocorrências Setor'!X320=0,"n.d.",'Total de Ocorrências Setor'!X332/'Total de Ocorrências Setor'!X320-1)</f>
        <v>n.d.</v>
      </c>
      <c r="Y332" s="56"/>
    </row>
    <row r="333" spans="1:25" x14ac:dyDescent="0.35">
      <c r="A333" s="71">
        <v>43191</v>
      </c>
      <c r="B333" s="57">
        <f>IF('Total de Ocorrências Setor'!B321=0,"n.d.",'Total de Ocorrências Setor'!B333/'Total de Ocorrências Setor'!B321-1)</f>
        <v>0.65217391304347827</v>
      </c>
      <c r="C333" s="58">
        <f>IF('Total de Ocorrências Setor'!C321=0,"n.d.",'Total de Ocorrências Setor'!C333/'Total de Ocorrências Setor'!C321-1)</f>
        <v>0.11764705882352944</v>
      </c>
      <c r="D333" s="58">
        <f>IF('Total de Ocorrências Setor'!D321=0,"n.d.",'Total de Ocorrências Setor'!D333/'Total de Ocorrências Setor'!D321-1)</f>
        <v>-8.1632653061224469E-2</v>
      </c>
      <c r="E333" s="58" t="str">
        <f>IF('Total de Ocorrências Setor'!E321=0,"n.d.",'Total de Ocorrências Setor'!E333/'Total de Ocorrências Setor'!E321-1)</f>
        <v>n.d.</v>
      </c>
      <c r="F333" s="58">
        <f>IF('Total de Ocorrências Setor'!F321=0,"n.d.",'Total de Ocorrências Setor'!F333/'Total de Ocorrências Setor'!F321-1)</f>
        <v>0.14150943396226423</v>
      </c>
      <c r="G333" s="57">
        <f>IF('Total de Ocorrências Setor'!G321=0,"n.d.",'Total de Ocorrências Setor'!G333/'Total de Ocorrências Setor'!G321-1)</f>
        <v>1</v>
      </c>
      <c r="H333" s="58">
        <f>IF('Total de Ocorrências Setor'!H321=0,"n.d.",'Total de Ocorrências Setor'!H333/'Total de Ocorrências Setor'!H321-1)</f>
        <v>-0.26666666666666672</v>
      </c>
      <c r="I333" s="58">
        <f>IF('Total de Ocorrências Setor'!I321=0,"n.d.",'Total de Ocorrências Setor'!I333/'Total de Ocorrências Setor'!I321-1)</f>
        <v>0.12000000000000011</v>
      </c>
      <c r="J333" s="58">
        <f>IF('Total de Ocorrências Setor'!J321=0,"n.d.",'Total de Ocorrências Setor'!J333/'Total de Ocorrências Setor'!J321-1)</f>
        <v>-1</v>
      </c>
      <c r="K333" s="59">
        <f>IF('Total de Ocorrências Setor'!K321=0,"n.d.",'Total de Ocorrências Setor'!K333/'Total de Ocorrências Setor'!K321-1)</f>
        <v>0.11428571428571432</v>
      </c>
      <c r="L333" s="58">
        <f>IF('Total de Ocorrências Setor'!L321=0,"n.d.",'Total de Ocorrências Setor'!L333/'Total de Ocorrências Setor'!L321-1)</f>
        <v>-0.43333333333333335</v>
      </c>
      <c r="M333" s="58">
        <f>IF('Total de Ocorrências Setor'!M321=0,"n.d.",'Total de Ocorrências Setor'!M333/'Total de Ocorrências Setor'!M321-1)</f>
        <v>-5.8823529411764719E-2</v>
      </c>
      <c r="N333" s="58">
        <f>IF('Total de Ocorrências Setor'!N321=0,"n.d.",'Total de Ocorrências Setor'!N333/'Total de Ocorrências Setor'!N321-1)</f>
        <v>1.6551724137931036</v>
      </c>
      <c r="O333" s="58" t="str">
        <f>IF('Total de Ocorrências Setor'!O321=0,"n.d.",'Total de Ocorrências Setor'!O333/'Total de Ocorrências Setor'!O321-1)</f>
        <v>n.d.</v>
      </c>
      <c r="P333" s="58">
        <f>IF('Total de Ocorrências Setor'!P321=0,"n.d.",'Total de Ocorrências Setor'!P333/'Total de Ocorrências Setor'!P321-1)</f>
        <v>0.75</v>
      </c>
      <c r="Q333" s="57">
        <f>IF('Total de Ocorrências Setor'!Q321=0,"n.d.",'Total de Ocorrências Setor'!Q333/'Total de Ocorrências Setor'!Q321-1)</f>
        <v>-0.25806451612903225</v>
      </c>
      <c r="R333" s="58">
        <f>IF('Total de Ocorrências Setor'!R321=0,"n.d.",'Total de Ocorrências Setor'!R333/'Total de Ocorrências Setor'!R321-1)</f>
        <v>-0.22222222222222221</v>
      </c>
      <c r="S333" s="58">
        <f>IF('Total de Ocorrências Setor'!S321=0,"n.d.",'Total de Ocorrências Setor'!S333/'Total de Ocorrências Setor'!S321-1)</f>
        <v>3.1875</v>
      </c>
      <c r="T333" s="58">
        <f>IF('Total de Ocorrências Setor'!T321=0,"n.d.",'Total de Ocorrências Setor'!T333/'Total de Ocorrências Setor'!T321-1)</f>
        <v>22</v>
      </c>
      <c r="U333" s="59">
        <f>IF('Total de Ocorrências Setor'!U321=0,"n.d.",'Total de Ocorrências Setor'!U333/'Total de Ocorrências Setor'!U321-1)</f>
        <v>0.92424242424242431</v>
      </c>
      <c r="V333" s="58">
        <f>IF('Total de Ocorrências Setor'!V321=0,"n.d.",'Total de Ocorrências Setor'!V333/'Total de Ocorrências Setor'!V321-1)</f>
        <v>0</v>
      </c>
      <c r="W333" s="60" t="str">
        <f>IF('Total de Ocorrências Setor'!W321=0,"n.d.",'Total de Ocorrências Setor'!W333/'Total de Ocorrências Setor'!W321-1)</f>
        <v>n.d.</v>
      </c>
      <c r="X333" s="59" t="str">
        <f>IF('Total de Ocorrências Setor'!X321=0,"n.d.",'Total de Ocorrências Setor'!X333/'Total de Ocorrências Setor'!X321-1)</f>
        <v>n.d.</v>
      </c>
      <c r="Y333" s="56"/>
    </row>
    <row r="334" spans="1:25" x14ac:dyDescent="0.35">
      <c r="A334" s="71">
        <v>43221</v>
      </c>
      <c r="B334" s="57">
        <f>IF('Total de Ocorrências Setor'!B322=0,"n.d.",'Total de Ocorrências Setor'!B334/'Total de Ocorrências Setor'!B322-1)</f>
        <v>-0.2978723404255319</v>
      </c>
      <c r="C334" s="58">
        <f>IF('Total de Ocorrências Setor'!C322=0,"n.d.",'Total de Ocorrências Setor'!C334/'Total de Ocorrências Setor'!C322-1)</f>
        <v>-0.19402985074626866</v>
      </c>
      <c r="D334" s="58">
        <f>IF('Total de Ocorrências Setor'!D322=0,"n.d.",'Total de Ocorrências Setor'!D334/'Total de Ocorrências Setor'!D322-1)</f>
        <v>-0.17948717948717952</v>
      </c>
      <c r="E334" s="58">
        <f>IF('Total de Ocorrências Setor'!E322=0,"n.d.",'Total de Ocorrências Setor'!E334/'Total de Ocorrências Setor'!E322-1)</f>
        <v>-1</v>
      </c>
      <c r="F334" s="58">
        <f>IF('Total de Ocorrências Setor'!F322=0,"n.d.",'Total de Ocorrências Setor'!F334/'Total de Ocorrências Setor'!F322-1)</f>
        <v>-0.22164948453608246</v>
      </c>
      <c r="G334" s="57">
        <f>IF('Total de Ocorrências Setor'!G322=0,"n.d.",'Total de Ocorrências Setor'!G334/'Total de Ocorrências Setor'!G322-1)</f>
        <v>0.64705882352941169</v>
      </c>
      <c r="H334" s="58">
        <f>IF('Total de Ocorrências Setor'!H322=0,"n.d.",'Total de Ocorrências Setor'!H334/'Total de Ocorrências Setor'!H322-1)</f>
        <v>-0.15384615384615385</v>
      </c>
      <c r="I334" s="58">
        <f>IF('Total de Ocorrências Setor'!I322=0,"n.d.",'Total de Ocorrências Setor'!I334/'Total de Ocorrências Setor'!I322-1)</f>
        <v>0.95652173913043481</v>
      </c>
      <c r="J334" s="58" t="str">
        <f>IF('Total de Ocorrências Setor'!J322=0,"n.d.",'Total de Ocorrências Setor'!J334/'Total de Ocorrências Setor'!J322-1)</f>
        <v>n.d.</v>
      </c>
      <c r="K334" s="59">
        <f>IF('Total de Ocorrências Setor'!K322=0,"n.d.",'Total de Ocorrências Setor'!K334/'Total de Ocorrências Setor'!K322-1)</f>
        <v>0.51515151515151514</v>
      </c>
      <c r="L334" s="58">
        <f>IF('Total de Ocorrências Setor'!L322=0,"n.d.",'Total de Ocorrências Setor'!L334/'Total de Ocorrências Setor'!L322-1)</f>
        <v>-0.52941176470588236</v>
      </c>
      <c r="M334" s="58">
        <f>IF('Total de Ocorrências Setor'!M322=0,"n.d.",'Total de Ocorrências Setor'!M334/'Total de Ocorrências Setor'!M322-1)</f>
        <v>-0.16666666666666663</v>
      </c>
      <c r="N334" s="58">
        <f>IF('Total de Ocorrências Setor'!N322=0,"n.d.",'Total de Ocorrências Setor'!N334/'Total de Ocorrências Setor'!N322-1)</f>
        <v>-9.0909090909090939E-2</v>
      </c>
      <c r="O334" s="58" t="str">
        <f>IF('Total de Ocorrências Setor'!O322=0,"n.d.",'Total de Ocorrências Setor'!O334/'Total de Ocorrências Setor'!O322-1)</f>
        <v>n.d.</v>
      </c>
      <c r="P334" s="58">
        <f>IF('Total de Ocorrências Setor'!P322=0,"n.d.",'Total de Ocorrências Setor'!P334/'Total de Ocorrências Setor'!P322-1)</f>
        <v>-0.22727272727272729</v>
      </c>
      <c r="Q334" s="57">
        <f>IF('Total de Ocorrências Setor'!Q322=0,"n.d.",'Total de Ocorrências Setor'!Q334/'Total de Ocorrências Setor'!Q322-1)</f>
        <v>-0.48</v>
      </c>
      <c r="R334" s="58">
        <f>IF('Total de Ocorrências Setor'!R322=0,"n.d.",'Total de Ocorrências Setor'!R334/'Total de Ocorrências Setor'!R322-1)</f>
        <v>-0.48717948717948723</v>
      </c>
      <c r="S334" s="58">
        <f>IF('Total de Ocorrências Setor'!S322=0,"n.d.",'Total de Ocorrências Setor'!S334/'Total de Ocorrências Setor'!S322-1)</f>
        <v>0.97674418604651159</v>
      </c>
      <c r="T334" s="58">
        <f>IF('Total de Ocorrências Setor'!T322=0,"n.d.",'Total de Ocorrências Setor'!T334/'Total de Ocorrências Setor'!T322-1)</f>
        <v>2</v>
      </c>
      <c r="U334" s="59">
        <f>IF('Total de Ocorrências Setor'!U322=0,"n.d.",'Total de Ocorrências Setor'!U334/'Total de Ocorrências Setor'!U322-1)</f>
        <v>2.2388059701492491E-2</v>
      </c>
      <c r="V334" s="58">
        <f>IF('Total de Ocorrências Setor'!V322=0,"n.d.",'Total de Ocorrências Setor'!V334/'Total de Ocorrências Setor'!V322-1)</f>
        <v>-0.19999999999999996</v>
      </c>
      <c r="W334" s="60" t="str">
        <f>IF('Total de Ocorrências Setor'!W322=0,"n.d.",'Total de Ocorrências Setor'!W334/'Total de Ocorrências Setor'!W322-1)</f>
        <v>n.d.</v>
      </c>
      <c r="X334" s="59" t="str">
        <f>IF('Total de Ocorrências Setor'!X322=0,"n.d.",'Total de Ocorrências Setor'!X334/'Total de Ocorrências Setor'!X322-1)</f>
        <v>n.d.</v>
      </c>
      <c r="Y334" s="56"/>
    </row>
    <row r="335" spans="1:25" x14ac:dyDescent="0.35">
      <c r="A335" s="71">
        <v>43252</v>
      </c>
      <c r="B335" s="57">
        <f>IF('Total de Ocorrências Setor'!B323=0,"n.d.",'Total de Ocorrências Setor'!B335/'Total de Ocorrências Setor'!B323-1)</f>
        <v>-0.33333333333333337</v>
      </c>
      <c r="C335" s="58">
        <f>IF('Total de Ocorrências Setor'!C323=0,"n.d.",'Total de Ocorrências Setor'!C335/'Total de Ocorrências Setor'!C323-1)</f>
        <v>0.23076923076923084</v>
      </c>
      <c r="D335" s="58">
        <f>IF('Total de Ocorrências Setor'!D323=0,"n.d.",'Total de Ocorrências Setor'!D335/'Total de Ocorrências Setor'!D323-1)</f>
        <v>-0.24561403508771928</v>
      </c>
      <c r="E335" s="58" t="str">
        <f>IF('Total de Ocorrências Setor'!E323=0,"n.d.",'Total de Ocorrências Setor'!E335/'Total de Ocorrências Setor'!E323-1)</f>
        <v>n.d.</v>
      </c>
      <c r="F335" s="58">
        <f>IF('Total de Ocorrências Setor'!F323=0,"n.d.",'Total de Ocorrências Setor'!F335/'Total de Ocorrências Setor'!F323-1)</f>
        <v>-0.12592592592592589</v>
      </c>
      <c r="G335" s="57">
        <f>IF('Total de Ocorrências Setor'!G323=0,"n.d.",'Total de Ocorrências Setor'!G335/'Total de Ocorrências Setor'!G323-1)</f>
        <v>4.7619047619047672E-2</v>
      </c>
      <c r="H335" s="58">
        <f>IF('Total de Ocorrências Setor'!H323=0,"n.d.",'Total de Ocorrências Setor'!H335/'Total de Ocorrências Setor'!H323-1)</f>
        <v>0.5</v>
      </c>
      <c r="I335" s="58">
        <f>IF('Total de Ocorrências Setor'!I323=0,"n.d.",'Total de Ocorrências Setor'!I335/'Total de Ocorrências Setor'!I323-1)</f>
        <v>-0.2857142857142857</v>
      </c>
      <c r="J335" s="58" t="str">
        <f>IF('Total de Ocorrências Setor'!J323=0,"n.d.",'Total de Ocorrências Setor'!J335/'Total de Ocorrências Setor'!J323-1)</f>
        <v>n.d.</v>
      </c>
      <c r="K335" s="59">
        <f>IF('Total de Ocorrências Setor'!K323=0,"n.d.",'Total de Ocorrências Setor'!K335/'Total de Ocorrências Setor'!K323-1)</f>
        <v>-1.388888888888884E-2</v>
      </c>
      <c r="L335" s="58">
        <f>IF('Total de Ocorrências Setor'!L323=0,"n.d.",'Total de Ocorrências Setor'!L335/'Total de Ocorrências Setor'!L323-1)</f>
        <v>0.1212121212121211</v>
      </c>
      <c r="M335" s="58">
        <f>IF('Total de Ocorrências Setor'!M323=0,"n.d.",'Total de Ocorrências Setor'!M335/'Total de Ocorrências Setor'!M323-1)</f>
        <v>0.17391304347826098</v>
      </c>
      <c r="N335" s="58">
        <f>IF('Total de Ocorrências Setor'!N323=0,"n.d.",'Total de Ocorrências Setor'!N335/'Total de Ocorrências Setor'!N323-1)</f>
        <v>-0.52941176470588236</v>
      </c>
      <c r="O335" s="58">
        <f>IF('Total de Ocorrências Setor'!O323=0,"n.d.",'Total de Ocorrências Setor'!O335/'Total de Ocorrências Setor'!O323-1)</f>
        <v>1.75</v>
      </c>
      <c r="P335" s="58">
        <f>IF('Total de Ocorrências Setor'!P323=0,"n.d.",'Total de Ocorrências Setor'!P335/'Total de Ocorrências Setor'!P323-1)</f>
        <v>-0.10810810810810811</v>
      </c>
      <c r="Q335" s="57">
        <f>IF('Total de Ocorrências Setor'!Q323=0,"n.d.",'Total de Ocorrências Setor'!Q335/'Total de Ocorrências Setor'!Q323-1)</f>
        <v>-0.16129032258064513</v>
      </c>
      <c r="R335" s="58">
        <f>IF('Total de Ocorrências Setor'!R323=0,"n.d.",'Total de Ocorrências Setor'!R335/'Total de Ocorrências Setor'!R323-1)</f>
        <v>0.66666666666666674</v>
      </c>
      <c r="S335" s="58">
        <f>IF('Total de Ocorrências Setor'!S323=0,"n.d.",'Total de Ocorrências Setor'!S335/'Total de Ocorrências Setor'!S323-1)</f>
        <v>0.11111111111111116</v>
      </c>
      <c r="T335" s="58">
        <f>IF('Total de Ocorrências Setor'!T323=0,"n.d.",'Total de Ocorrências Setor'!T335/'Total de Ocorrências Setor'!T323-1)</f>
        <v>4</v>
      </c>
      <c r="U335" s="59">
        <f>IF('Total de Ocorrências Setor'!U323=0,"n.d.",'Total de Ocorrências Setor'!U335/'Total de Ocorrências Setor'!U323-1)</f>
        <v>0.21839080459770122</v>
      </c>
      <c r="V335" s="58">
        <f>IF('Total de Ocorrências Setor'!V323=0,"n.d.",'Total de Ocorrências Setor'!V335/'Total de Ocorrências Setor'!V323-1)</f>
        <v>0.10169491525423724</v>
      </c>
      <c r="W335" s="60" t="str">
        <f>IF('Total de Ocorrências Setor'!W323=0,"n.d.",'Total de Ocorrências Setor'!W335/'Total de Ocorrências Setor'!W323-1)</f>
        <v>n.d.</v>
      </c>
      <c r="X335" s="59" t="str">
        <f>IF('Total de Ocorrências Setor'!X323=0,"n.d.",'Total de Ocorrências Setor'!X335/'Total de Ocorrências Setor'!X323-1)</f>
        <v>n.d.</v>
      </c>
      <c r="Y335" s="56"/>
    </row>
    <row r="336" spans="1:25" x14ac:dyDescent="0.35">
      <c r="A336" s="71">
        <v>43282</v>
      </c>
      <c r="B336" s="57">
        <f>IF('Total de Ocorrências Setor'!B324=0,"n.d.",'Total de Ocorrências Setor'!B336/'Total de Ocorrências Setor'!B324-1)</f>
        <v>-0.41818181818181821</v>
      </c>
      <c r="C336" s="58">
        <f>IF('Total de Ocorrências Setor'!C324=0,"n.d.",'Total de Ocorrências Setor'!C336/'Total de Ocorrências Setor'!C324-1)</f>
        <v>-0.21818181818181814</v>
      </c>
      <c r="D336" s="58">
        <f>IF('Total de Ocorrências Setor'!D324=0,"n.d.",'Total de Ocorrências Setor'!D336/'Total de Ocorrências Setor'!D324-1)</f>
        <v>0.1063829787234043</v>
      </c>
      <c r="E336" s="58" t="str">
        <f>IF('Total de Ocorrências Setor'!E324=0,"n.d.",'Total de Ocorrências Setor'!E336/'Total de Ocorrências Setor'!E324-1)</f>
        <v>n.d.</v>
      </c>
      <c r="F336" s="58">
        <f>IF('Total de Ocorrências Setor'!F324=0,"n.d.",'Total de Ocorrências Setor'!F336/'Total de Ocorrências Setor'!F324-1)</f>
        <v>-0.19108280254777066</v>
      </c>
      <c r="G336" s="57">
        <f>IF('Total de Ocorrências Setor'!G324=0,"n.d.",'Total de Ocorrências Setor'!G336/'Total de Ocorrências Setor'!G324-1)</f>
        <v>-0.21739130434782605</v>
      </c>
      <c r="H336" s="58">
        <f>IF('Total de Ocorrências Setor'!H324=0,"n.d.",'Total de Ocorrências Setor'!H336/'Total de Ocorrências Setor'!H324-1)</f>
        <v>-0.45454545454545459</v>
      </c>
      <c r="I336" s="58">
        <f>IF('Total de Ocorrências Setor'!I324=0,"n.d.",'Total de Ocorrências Setor'!I336/'Total de Ocorrências Setor'!I324-1)</f>
        <v>-0.27500000000000002</v>
      </c>
      <c r="J336" s="58">
        <f>IF('Total de Ocorrências Setor'!J324=0,"n.d.",'Total de Ocorrências Setor'!J336/'Total de Ocorrências Setor'!J324-1)</f>
        <v>-1</v>
      </c>
      <c r="K336" s="59">
        <f>IF('Total de Ocorrências Setor'!K324=0,"n.d.",'Total de Ocorrências Setor'!K336/'Total de Ocorrências Setor'!K324-1)</f>
        <v>-0.35643564356435642</v>
      </c>
      <c r="L336" s="58">
        <f>IF('Total de Ocorrências Setor'!L324=0,"n.d.",'Total de Ocorrências Setor'!L336/'Total de Ocorrências Setor'!L324-1)</f>
        <v>-0.47916666666666663</v>
      </c>
      <c r="M336" s="58">
        <f>IF('Total de Ocorrências Setor'!M324=0,"n.d.",'Total de Ocorrências Setor'!M336/'Total de Ocorrências Setor'!M324-1)</f>
        <v>0.14285714285714279</v>
      </c>
      <c r="N336" s="58">
        <f>IF('Total de Ocorrências Setor'!N324=0,"n.d.",'Total de Ocorrências Setor'!N336/'Total de Ocorrências Setor'!N324-1)</f>
        <v>-0.24</v>
      </c>
      <c r="O336" s="58">
        <f>IF('Total de Ocorrências Setor'!O324=0,"n.d.",'Total de Ocorrências Setor'!O336/'Total de Ocorrências Setor'!O324-1)</f>
        <v>-0.33333333333333337</v>
      </c>
      <c r="P336" s="58">
        <f>IF('Total de Ocorrências Setor'!P324=0,"n.d.",'Total de Ocorrências Setor'!P336/'Total de Ocorrências Setor'!P324-1)</f>
        <v>-0.24806201550387597</v>
      </c>
      <c r="Q336" s="57">
        <f>IF('Total de Ocorrências Setor'!Q324=0,"n.d.",'Total de Ocorrências Setor'!Q336/'Total de Ocorrências Setor'!Q324-1)</f>
        <v>-0.21875</v>
      </c>
      <c r="R336" s="58">
        <f>IF('Total de Ocorrências Setor'!R324=0,"n.d.",'Total de Ocorrências Setor'!R336/'Total de Ocorrências Setor'!R324-1)</f>
        <v>-0.1875</v>
      </c>
      <c r="S336" s="58">
        <f>IF('Total de Ocorrências Setor'!S324=0,"n.d.",'Total de Ocorrências Setor'!S336/'Total de Ocorrências Setor'!S324-1)</f>
        <v>0.19999999999999996</v>
      </c>
      <c r="T336" s="58" t="str">
        <f>IF('Total de Ocorrências Setor'!T324=0,"n.d.",'Total de Ocorrências Setor'!T336/'Total de Ocorrências Setor'!T324-1)</f>
        <v>n.d.</v>
      </c>
      <c r="U336" s="59">
        <f>IF('Total de Ocorrências Setor'!U324=0,"n.d.",'Total de Ocorrências Setor'!U336/'Total de Ocorrências Setor'!U324-1)</f>
        <v>-9.5238095238095233E-2</v>
      </c>
      <c r="V336" s="58">
        <f>IF('Total de Ocorrências Setor'!V324=0,"n.d.",'Total de Ocorrências Setor'!V336/'Total de Ocorrências Setor'!V324-1)</f>
        <v>0.17391304347826098</v>
      </c>
      <c r="W336" s="60" t="str">
        <f>IF('Total de Ocorrências Setor'!W324=0,"n.d.",'Total de Ocorrências Setor'!W336/'Total de Ocorrências Setor'!W324-1)</f>
        <v>n.d.</v>
      </c>
      <c r="X336" s="59" t="str">
        <f>IF('Total de Ocorrências Setor'!X324=0,"n.d.",'Total de Ocorrências Setor'!X336/'Total de Ocorrências Setor'!X324-1)</f>
        <v>n.d.</v>
      </c>
      <c r="Y336" s="56"/>
    </row>
    <row r="337" spans="1:25" x14ac:dyDescent="0.35">
      <c r="A337" s="71">
        <v>43313</v>
      </c>
      <c r="B337" s="57">
        <f>IF('Total de Ocorrências Setor'!B325=0,"n.d.",'Total de Ocorrências Setor'!B337/'Total de Ocorrências Setor'!B325-1)</f>
        <v>0</v>
      </c>
      <c r="C337" s="58">
        <f>IF('Total de Ocorrências Setor'!C325=0,"n.d.",'Total de Ocorrências Setor'!C337/'Total de Ocorrências Setor'!C325-1)</f>
        <v>-3.3333333333333326E-2</v>
      </c>
      <c r="D337" s="58">
        <f>IF('Total de Ocorrências Setor'!D325=0,"n.d.",'Total de Ocorrências Setor'!D337/'Total de Ocorrências Setor'!D325-1)</f>
        <v>-0.140625</v>
      </c>
      <c r="E337" s="58">
        <f>IF('Total de Ocorrências Setor'!E325=0,"n.d.",'Total de Ocorrências Setor'!E337/'Total de Ocorrências Setor'!E325-1)</f>
        <v>-0.5</v>
      </c>
      <c r="F337" s="58">
        <f>IF('Total de Ocorrências Setor'!F325=0,"n.d.",'Total de Ocorrências Setor'!F337/'Total de Ocorrências Setor'!F325-1)</f>
        <v>-7.2727272727272751E-2</v>
      </c>
      <c r="G337" s="57">
        <f>IF('Total de Ocorrências Setor'!G325=0,"n.d.",'Total de Ocorrências Setor'!G337/'Total de Ocorrências Setor'!G325-1)</f>
        <v>-7.6923076923076872E-2</v>
      </c>
      <c r="H337" s="58">
        <f>IF('Total de Ocorrências Setor'!H325=0,"n.d.",'Total de Ocorrências Setor'!H337/'Total de Ocorrências Setor'!H325-1)</f>
        <v>-0.29268292682926833</v>
      </c>
      <c r="I337" s="58">
        <f>IF('Total de Ocorrências Setor'!I325=0,"n.d.",'Total de Ocorrências Setor'!I337/'Total de Ocorrências Setor'!I325-1)</f>
        <v>-0.1470588235294118</v>
      </c>
      <c r="J337" s="58" t="str">
        <f>IF('Total de Ocorrências Setor'!J325=0,"n.d.",'Total de Ocorrências Setor'!J337/'Total de Ocorrências Setor'!J325-1)</f>
        <v>n.d.</v>
      </c>
      <c r="K337" s="59">
        <f>IF('Total de Ocorrências Setor'!K325=0,"n.d.",'Total de Ocorrências Setor'!K337/'Total de Ocorrências Setor'!K325-1)</f>
        <v>-0.16831683168316836</v>
      </c>
      <c r="L337" s="58">
        <f>IF('Total de Ocorrências Setor'!L325=0,"n.d.",'Total de Ocorrências Setor'!L337/'Total de Ocorrências Setor'!L325-1)</f>
        <v>-0.36956521739130432</v>
      </c>
      <c r="M337" s="58">
        <f>IF('Total de Ocorrências Setor'!M325=0,"n.d.",'Total de Ocorrências Setor'!M337/'Total de Ocorrências Setor'!M325-1)</f>
        <v>-0.47916666666666663</v>
      </c>
      <c r="N337" s="58">
        <f>IF('Total de Ocorrências Setor'!N325=0,"n.d.",'Total de Ocorrências Setor'!N337/'Total de Ocorrências Setor'!N325-1)</f>
        <v>-0.14666666666666661</v>
      </c>
      <c r="O337" s="58">
        <f>IF('Total de Ocorrências Setor'!O325=0,"n.d.",'Total de Ocorrências Setor'!O337/'Total de Ocorrências Setor'!O325-1)</f>
        <v>3.666666666666667</v>
      </c>
      <c r="P337" s="58">
        <f>IF('Total de Ocorrências Setor'!P325=0,"n.d.",'Total de Ocorrências Setor'!P337/'Total de Ocorrências Setor'!P325-1)</f>
        <v>-0.23255813953488369</v>
      </c>
      <c r="Q337" s="57">
        <f>IF('Total de Ocorrências Setor'!Q325=0,"n.d.",'Total de Ocorrências Setor'!Q337/'Total de Ocorrências Setor'!Q325-1)</f>
        <v>-0.20833333333333337</v>
      </c>
      <c r="R337" s="58">
        <f>IF('Total de Ocorrências Setor'!R325=0,"n.d.",'Total de Ocorrências Setor'!R337/'Total de Ocorrências Setor'!R325-1)</f>
        <v>-0.47368421052631582</v>
      </c>
      <c r="S337" s="58">
        <f>IF('Total de Ocorrências Setor'!S325=0,"n.d.",'Total de Ocorrências Setor'!S337/'Total de Ocorrências Setor'!S325-1)</f>
        <v>-0.12048192771084343</v>
      </c>
      <c r="T337" s="58">
        <f>IF('Total de Ocorrências Setor'!T325=0,"n.d.",'Total de Ocorrências Setor'!T337/'Total de Ocorrências Setor'!T325-1)</f>
        <v>1.5</v>
      </c>
      <c r="U337" s="59">
        <f>IF('Total de Ocorrências Setor'!U325=0,"n.d.",'Total de Ocorrências Setor'!U337/'Total de Ocorrências Setor'!U325-1)</f>
        <v>-0.18120805369127513</v>
      </c>
      <c r="V337" s="58">
        <f>IF('Total de Ocorrências Setor'!V325=0,"n.d.",'Total de Ocorrências Setor'!V337/'Total de Ocorrências Setor'!V325-1)</f>
        <v>0.61538461538461542</v>
      </c>
      <c r="W337" s="60" t="str">
        <f>IF('Total de Ocorrências Setor'!W325=0,"n.d.",'Total de Ocorrências Setor'!W337/'Total de Ocorrências Setor'!W325-1)</f>
        <v>n.d.</v>
      </c>
      <c r="X337" s="59" t="str">
        <f>IF('Total de Ocorrências Setor'!X325=0,"n.d.",'Total de Ocorrências Setor'!X337/'Total de Ocorrências Setor'!X325-1)</f>
        <v>n.d.</v>
      </c>
      <c r="Y337" s="56"/>
    </row>
    <row r="338" spans="1:25" x14ac:dyDescent="0.35">
      <c r="A338" s="71">
        <v>43344</v>
      </c>
      <c r="B338" s="57">
        <f>IF('Total de Ocorrências Setor'!B326=0,"n.d.",'Total de Ocorrências Setor'!B338/'Total de Ocorrências Setor'!B326-1)</f>
        <v>8.1081081081081141E-2</v>
      </c>
      <c r="C338" s="58">
        <f>IF('Total de Ocorrências Setor'!C326=0,"n.d.",'Total de Ocorrências Setor'!C338/'Total de Ocorrências Setor'!C326-1)</f>
        <v>-0.21568627450980393</v>
      </c>
      <c r="D338" s="58">
        <f>IF('Total de Ocorrências Setor'!D326=0,"n.d.",'Total de Ocorrências Setor'!D338/'Total de Ocorrências Setor'!D326-1)</f>
        <v>-0.5</v>
      </c>
      <c r="E338" s="58" t="str">
        <f>IF('Total de Ocorrências Setor'!E326=0,"n.d.",'Total de Ocorrências Setor'!E338/'Total de Ocorrências Setor'!E326-1)</f>
        <v>n.d.</v>
      </c>
      <c r="F338" s="58">
        <f>IF('Total de Ocorrências Setor'!F326=0,"n.d.",'Total de Ocorrências Setor'!F338/'Total de Ocorrências Setor'!F326-1)</f>
        <v>-0.297752808988764</v>
      </c>
      <c r="G338" s="57">
        <f>IF('Total de Ocorrências Setor'!G326=0,"n.d.",'Total de Ocorrências Setor'!G338/'Total de Ocorrências Setor'!G326-1)</f>
        <v>-6.8965517241379337E-2</v>
      </c>
      <c r="H338" s="58">
        <f>IF('Total de Ocorrências Setor'!H326=0,"n.d.",'Total de Ocorrências Setor'!H338/'Total de Ocorrências Setor'!H326-1)</f>
        <v>-0.5357142857142857</v>
      </c>
      <c r="I338" s="58">
        <f>IF('Total de Ocorrências Setor'!I326=0,"n.d.",'Total de Ocorrências Setor'!I338/'Total de Ocorrências Setor'!I326-1)</f>
        <v>-0.3125</v>
      </c>
      <c r="J338" s="58">
        <f>IF('Total de Ocorrências Setor'!J326=0,"n.d.",'Total de Ocorrências Setor'!J338/'Total de Ocorrências Setor'!J326-1)</f>
        <v>-0.66666666666666674</v>
      </c>
      <c r="K338" s="59">
        <f>IF('Total de Ocorrências Setor'!K326=0,"n.d.",'Total de Ocorrências Setor'!K338/'Total de Ocorrências Setor'!K326-1)</f>
        <v>-0.31521739130434778</v>
      </c>
      <c r="L338" s="58">
        <f>IF('Total de Ocorrências Setor'!L326=0,"n.d.",'Total de Ocorrências Setor'!L338/'Total de Ocorrências Setor'!L326-1)</f>
        <v>-0.30434782608695654</v>
      </c>
      <c r="M338" s="58">
        <f>IF('Total de Ocorrências Setor'!M326=0,"n.d.",'Total de Ocorrências Setor'!M338/'Total de Ocorrências Setor'!M326-1)</f>
        <v>-5.0000000000000044E-2</v>
      </c>
      <c r="N338" s="58">
        <f>IF('Total de Ocorrências Setor'!N326=0,"n.d.",'Total de Ocorrências Setor'!N338/'Total de Ocorrências Setor'!N326-1)</f>
        <v>0.1515151515151516</v>
      </c>
      <c r="O338" s="58">
        <f>IF('Total de Ocorrências Setor'!O326=0,"n.d.",'Total de Ocorrências Setor'!O338/'Total de Ocorrências Setor'!O326-1)</f>
        <v>-0.5</v>
      </c>
      <c r="P338" s="58">
        <f>IF('Total de Ocorrências Setor'!P326=0,"n.d.",'Total de Ocorrências Setor'!P338/'Total de Ocorrências Setor'!P326-1)</f>
        <v>-0.1089108910891089</v>
      </c>
      <c r="Q338" s="57">
        <f>IF('Total de Ocorrências Setor'!Q326=0,"n.d.",'Total de Ocorrências Setor'!Q338/'Total de Ocorrências Setor'!Q326-1)</f>
        <v>-0.25</v>
      </c>
      <c r="R338" s="58">
        <f>IF('Total de Ocorrências Setor'!R326=0,"n.d.",'Total de Ocorrências Setor'!R338/'Total de Ocorrências Setor'!R326-1)</f>
        <v>0</v>
      </c>
      <c r="S338" s="58">
        <f>IF('Total de Ocorrências Setor'!S326=0,"n.d.",'Total de Ocorrências Setor'!S338/'Total de Ocorrências Setor'!S326-1)</f>
        <v>-0.17500000000000004</v>
      </c>
      <c r="T338" s="58">
        <f>IF('Total de Ocorrências Setor'!T326=0,"n.d.",'Total de Ocorrências Setor'!T338/'Total de Ocorrências Setor'!T326-1)</f>
        <v>0</v>
      </c>
      <c r="U338" s="59">
        <f>IF('Total de Ocorrências Setor'!U326=0,"n.d.",'Total de Ocorrências Setor'!U338/'Total de Ocorrências Setor'!U326-1)</f>
        <v>-0.16161616161616166</v>
      </c>
      <c r="V338" s="58">
        <f>IF('Total de Ocorrências Setor'!V326=0,"n.d.",'Total de Ocorrências Setor'!V338/'Total de Ocorrências Setor'!V326-1)</f>
        <v>0.5641025641025641</v>
      </c>
      <c r="W338" s="60" t="str">
        <f>IF('Total de Ocorrências Setor'!W326=0,"n.d.",'Total de Ocorrências Setor'!W338/'Total de Ocorrências Setor'!W326-1)</f>
        <v>n.d.</v>
      </c>
      <c r="X338" s="59" t="str">
        <f>IF('Total de Ocorrências Setor'!X326=0,"n.d.",'Total de Ocorrências Setor'!X338/'Total de Ocorrências Setor'!X326-1)</f>
        <v>n.d.</v>
      </c>
      <c r="Y338" s="56"/>
    </row>
    <row r="339" spans="1:25" x14ac:dyDescent="0.35">
      <c r="A339" s="71">
        <v>43374</v>
      </c>
      <c r="B339" s="57">
        <f>IF('Total de Ocorrências Setor'!B327=0,"n.d.",'Total de Ocorrências Setor'!B339/'Total de Ocorrências Setor'!B327-1)</f>
        <v>5.555555555555558E-2</v>
      </c>
      <c r="C339" s="58">
        <f>IF('Total de Ocorrências Setor'!C327=0,"n.d.",'Total de Ocorrências Setor'!C339/'Total de Ocorrências Setor'!C327-1)</f>
        <v>-0.31147540983606559</v>
      </c>
      <c r="D339" s="58">
        <f>IF('Total de Ocorrências Setor'!D327=0,"n.d.",'Total de Ocorrências Setor'!D339/'Total de Ocorrências Setor'!D327-1)</f>
        <v>0</v>
      </c>
      <c r="E339" s="58" t="str">
        <f>IF('Total de Ocorrências Setor'!E327=0,"n.d.",'Total de Ocorrências Setor'!E339/'Total de Ocorrências Setor'!E327-1)</f>
        <v>n.d.</v>
      </c>
      <c r="F339" s="58">
        <f>IF('Total de Ocorrências Setor'!F327=0,"n.d.",'Total de Ocorrências Setor'!F339/'Total de Ocorrências Setor'!F327-1)</f>
        <v>-0.10256410256410253</v>
      </c>
      <c r="G339" s="57">
        <f>IF('Total de Ocorrências Setor'!G327=0,"n.d.",'Total de Ocorrências Setor'!G339/'Total de Ocorrências Setor'!G327-1)</f>
        <v>-0.15625</v>
      </c>
      <c r="H339" s="58">
        <f>IF('Total de Ocorrências Setor'!H327=0,"n.d.",'Total de Ocorrências Setor'!H339/'Total de Ocorrências Setor'!H327-1)</f>
        <v>0.35294117647058831</v>
      </c>
      <c r="I339" s="58">
        <f>IF('Total de Ocorrências Setor'!I327=0,"n.d.",'Total de Ocorrências Setor'!I339/'Total de Ocorrências Setor'!I327-1)</f>
        <v>-0.41509433962264153</v>
      </c>
      <c r="J339" s="58" t="str">
        <f>IF('Total de Ocorrências Setor'!J327=0,"n.d.",'Total de Ocorrências Setor'!J339/'Total de Ocorrências Setor'!J327-1)</f>
        <v>n.d.</v>
      </c>
      <c r="K339" s="59">
        <f>IF('Total de Ocorrências Setor'!K327=0,"n.d.",'Total de Ocorrências Setor'!K339/'Total de Ocorrências Setor'!K327-1)</f>
        <v>-0.19607843137254899</v>
      </c>
      <c r="L339" s="58">
        <f>IF('Total de Ocorrências Setor'!L327=0,"n.d.",'Total de Ocorrências Setor'!L339/'Total de Ocorrências Setor'!L327-1)</f>
        <v>-3.4482758620689613E-2</v>
      </c>
      <c r="M339" s="58">
        <f>IF('Total de Ocorrências Setor'!M327=0,"n.d.",'Total de Ocorrências Setor'!M339/'Total de Ocorrências Setor'!M327-1)</f>
        <v>-0.17142857142857137</v>
      </c>
      <c r="N339" s="58">
        <f>IF('Total de Ocorrências Setor'!N327=0,"n.d.",'Total de Ocorrências Setor'!N339/'Total de Ocorrências Setor'!N327-1)</f>
        <v>0.125</v>
      </c>
      <c r="O339" s="58">
        <f>IF('Total de Ocorrências Setor'!O327=0,"n.d.",'Total de Ocorrências Setor'!O339/'Total de Ocorrências Setor'!O327-1)</f>
        <v>0</v>
      </c>
      <c r="P339" s="58">
        <f>IF('Total de Ocorrências Setor'!P327=0,"n.d.",'Total de Ocorrências Setor'!P339/'Total de Ocorrências Setor'!P327-1)</f>
        <v>-1.834862385321101E-2</v>
      </c>
      <c r="Q339" s="57">
        <f>IF('Total de Ocorrências Setor'!Q327=0,"n.d.",'Total de Ocorrências Setor'!Q339/'Total de Ocorrências Setor'!Q327-1)</f>
        <v>-0.64444444444444438</v>
      </c>
      <c r="R339" s="58">
        <f>IF('Total de Ocorrências Setor'!R327=0,"n.d.",'Total de Ocorrências Setor'!R339/'Total de Ocorrências Setor'!R327-1)</f>
        <v>-0.41176470588235292</v>
      </c>
      <c r="S339" s="58">
        <f>IF('Total de Ocorrências Setor'!S327=0,"n.d.",'Total de Ocorrências Setor'!S339/'Total de Ocorrências Setor'!S327-1)</f>
        <v>-0.43333333333333335</v>
      </c>
      <c r="T339" s="58">
        <f>IF('Total de Ocorrências Setor'!T327=0,"n.d.",'Total de Ocorrências Setor'!T339/'Total de Ocorrências Setor'!T327-1)</f>
        <v>-1</v>
      </c>
      <c r="U339" s="59">
        <f>IF('Total de Ocorrências Setor'!U327=0,"n.d.",'Total de Ocorrências Setor'!U339/'Total de Ocorrências Setor'!U327-1)</f>
        <v>-0.53913043478260869</v>
      </c>
      <c r="V339" s="58">
        <f>IF('Total de Ocorrências Setor'!V327=0,"n.d.",'Total de Ocorrências Setor'!V339/'Total de Ocorrências Setor'!V327-1)</f>
        <v>9.4339622641509413E-2</v>
      </c>
      <c r="W339" s="60" t="str">
        <f>IF('Total de Ocorrências Setor'!W327=0,"n.d.",'Total de Ocorrências Setor'!W339/'Total de Ocorrências Setor'!W327-1)</f>
        <v>n.d.</v>
      </c>
      <c r="X339" s="59" t="str">
        <f>IF('Total de Ocorrências Setor'!X327=0,"n.d.",'Total de Ocorrências Setor'!X339/'Total de Ocorrências Setor'!X327-1)</f>
        <v>n.d.</v>
      </c>
      <c r="Y339" s="56"/>
    </row>
    <row r="340" spans="1:25" x14ac:dyDescent="0.35">
      <c r="A340" s="71">
        <v>43405</v>
      </c>
      <c r="B340" s="57">
        <f>IF('Total de Ocorrências Setor'!B328=0,"n.d.",'Total de Ocorrências Setor'!B340/'Total de Ocorrências Setor'!B328-1)</f>
        <v>0.25</v>
      </c>
      <c r="C340" s="58">
        <f>IF('Total de Ocorrências Setor'!C328=0,"n.d.",'Total de Ocorrências Setor'!C340/'Total de Ocorrências Setor'!C328-1)</f>
        <v>-0.24444444444444446</v>
      </c>
      <c r="D340" s="58">
        <f>IF('Total de Ocorrências Setor'!D328=0,"n.d.",'Total de Ocorrências Setor'!D340/'Total de Ocorrências Setor'!D328-1)</f>
        <v>0.11764705882352944</v>
      </c>
      <c r="E340" s="58" t="str">
        <f>IF('Total de Ocorrências Setor'!E328=0,"n.d.",'Total de Ocorrências Setor'!E340/'Total de Ocorrências Setor'!E328-1)</f>
        <v>n.d.</v>
      </c>
      <c r="F340" s="58">
        <f>IF('Total de Ocorrências Setor'!F328=0,"n.d.",'Total de Ocorrências Setor'!F340/'Total de Ocorrências Setor'!F328-1)</f>
        <v>2.4999999999999911E-2</v>
      </c>
      <c r="G340" s="57">
        <f>IF('Total de Ocorrências Setor'!G328=0,"n.d.",'Total de Ocorrências Setor'!G340/'Total de Ocorrências Setor'!G328-1)</f>
        <v>0.9285714285714286</v>
      </c>
      <c r="H340" s="58">
        <f>IF('Total de Ocorrências Setor'!H328=0,"n.d.",'Total de Ocorrências Setor'!H340/'Total de Ocorrências Setor'!H328-1)</f>
        <v>-0.23076923076923073</v>
      </c>
      <c r="I340" s="58">
        <f>IF('Total de Ocorrências Setor'!I328=0,"n.d.",'Total de Ocorrências Setor'!I340/'Total de Ocorrências Setor'!I328-1)</f>
        <v>0.30769230769230771</v>
      </c>
      <c r="J340" s="58" t="str">
        <f>IF('Total de Ocorrências Setor'!J328=0,"n.d.",'Total de Ocorrências Setor'!J340/'Total de Ocorrências Setor'!J328-1)</f>
        <v>n.d.</v>
      </c>
      <c r="K340" s="59">
        <f>IF('Total de Ocorrências Setor'!K328=0,"n.d.",'Total de Ocorrências Setor'!K340/'Total de Ocorrências Setor'!K328-1)</f>
        <v>0.30303030303030298</v>
      </c>
      <c r="L340" s="58">
        <f>IF('Total de Ocorrências Setor'!L328=0,"n.d.",'Total de Ocorrências Setor'!L340/'Total de Ocorrências Setor'!L328-1)</f>
        <v>0.56666666666666665</v>
      </c>
      <c r="M340" s="58">
        <f>IF('Total de Ocorrências Setor'!M328=0,"n.d.",'Total de Ocorrências Setor'!M340/'Total de Ocorrências Setor'!M328-1)</f>
        <v>0.23529411764705888</v>
      </c>
      <c r="N340" s="58">
        <f>IF('Total de Ocorrências Setor'!N328=0,"n.d.",'Total de Ocorrências Setor'!N340/'Total de Ocorrências Setor'!N328-1)</f>
        <v>0.19512195121951215</v>
      </c>
      <c r="O340" s="58">
        <f>IF('Total de Ocorrências Setor'!O328=0,"n.d.",'Total de Ocorrências Setor'!O340/'Total de Ocorrências Setor'!O328-1)</f>
        <v>-0.94444444444444442</v>
      </c>
      <c r="P340" s="58">
        <f>IF('Total de Ocorrências Setor'!P328=0,"n.d.",'Total de Ocorrências Setor'!P340/'Total de Ocorrências Setor'!P328-1)</f>
        <v>0.1132075471698113</v>
      </c>
      <c r="Q340" s="57">
        <f>IF('Total de Ocorrências Setor'!Q328=0,"n.d.",'Total de Ocorrências Setor'!Q340/'Total de Ocorrências Setor'!Q328-1)</f>
        <v>0.66666666666666674</v>
      </c>
      <c r="R340" s="58">
        <f>IF('Total de Ocorrências Setor'!R328=0,"n.d.",'Total de Ocorrências Setor'!R340/'Total de Ocorrências Setor'!R328-1)</f>
        <v>0</v>
      </c>
      <c r="S340" s="58">
        <f>IF('Total de Ocorrências Setor'!S328=0,"n.d.",'Total de Ocorrências Setor'!S340/'Total de Ocorrências Setor'!S328-1)</f>
        <v>0.81481481481481488</v>
      </c>
      <c r="T340" s="58">
        <f>IF('Total de Ocorrências Setor'!T328=0,"n.d.",'Total de Ocorrências Setor'!T340/'Total de Ocorrências Setor'!T328-1)</f>
        <v>-0.9285714285714286</v>
      </c>
      <c r="U340" s="59">
        <f>IF('Total de Ocorrências Setor'!U328=0,"n.d.",'Total de Ocorrências Setor'!U340/'Total de Ocorrências Setor'!U328-1)</f>
        <v>0.30487804878048785</v>
      </c>
      <c r="V340" s="58">
        <f>IF('Total de Ocorrências Setor'!V328=0,"n.d.",'Total de Ocorrências Setor'!V340/'Total de Ocorrências Setor'!V328-1)</f>
        <v>7.3170731707317138E-2</v>
      </c>
      <c r="W340" s="60" t="str">
        <f>IF('Total de Ocorrências Setor'!W328=0,"n.d.",'Total de Ocorrências Setor'!W340/'Total de Ocorrências Setor'!W328-1)</f>
        <v>n.d.</v>
      </c>
      <c r="X340" s="59" t="str">
        <f>IF('Total de Ocorrências Setor'!X328=0,"n.d.",'Total de Ocorrências Setor'!X340/'Total de Ocorrências Setor'!X328-1)</f>
        <v>n.d.</v>
      </c>
      <c r="Y340" s="56"/>
    </row>
    <row r="341" spans="1:25" ht="15" thickBot="1" x14ac:dyDescent="0.4">
      <c r="A341" s="72">
        <v>43435</v>
      </c>
      <c r="B341" s="65">
        <f>IF('Total de Ocorrências Setor'!B329=0,"n.d.",'Total de Ocorrências Setor'!B341/'Total de Ocorrências Setor'!B329-1)</f>
        <v>-0.3125</v>
      </c>
      <c r="C341" s="66">
        <f>IF('Total de Ocorrências Setor'!C329=0,"n.d.",'Total de Ocorrências Setor'!C341/'Total de Ocorrências Setor'!C329-1)</f>
        <v>1.0499999999999998</v>
      </c>
      <c r="D341" s="66">
        <f>IF('Total de Ocorrências Setor'!D329=0,"n.d.",'Total de Ocorrências Setor'!D341/'Total de Ocorrências Setor'!D329-1)</f>
        <v>-0.17647058823529416</v>
      </c>
      <c r="E341" s="66" t="str">
        <f>IF('Total de Ocorrências Setor'!E329=0,"n.d.",'Total de Ocorrências Setor'!E341/'Total de Ocorrências Setor'!E329-1)</f>
        <v>n.d.</v>
      </c>
      <c r="F341" s="66">
        <f>IF('Total de Ocorrências Setor'!F329=0,"n.d.",'Total de Ocorrências Setor'!F341/'Total de Ocorrências Setor'!F329-1)</f>
        <v>1.9417475728155331E-2</v>
      </c>
      <c r="G341" s="65">
        <f>IF('Total de Ocorrências Setor'!G329=0,"n.d.",'Total de Ocorrências Setor'!G341/'Total de Ocorrências Setor'!G329-1)</f>
        <v>6.25E-2</v>
      </c>
      <c r="H341" s="66">
        <f>IF('Total de Ocorrências Setor'!H329=0,"n.d.",'Total de Ocorrências Setor'!H341/'Total de Ocorrências Setor'!H329-1)</f>
        <v>-0.47826086956521741</v>
      </c>
      <c r="I341" s="66">
        <f>IF('Total de Ocorrências Setor'!I329=0,"n.d.",'Total de Ocorrências Setor'!I341/'Total de Ocorrências Setor'!I329-1)</f>
        <v>0.31034482758620685</v>
      </c>
      <c r="J341" s="66">
        <f>IF('Total de Ocorrências Setor'!J329=0,"n.d.",'Total de Ocorrências Setor'!J341/'Total de Ocorrências Setor'!J329-1)</f>
        <v>-1</v>
      </c>
      <c r="K341" s="67">
        <f>IF('Total de Ocorrências Setor'!K329=0,"n.d.",'Total de Ocorrências Setor'!K341/'Total de Ocorrências Setor'!K329-1)</f>
        <v>-4.2857142857142816E-2</v>
      </c>
      <c r="L341" s="66">
        <f>IF('Total de Ocorrências Setor'!L329=0,"n.d.",'Total de Ocorrências Setor'!L341/'Total de Ocorrências Setor'!L329-1)</f>
        <v>0.27272727272727271</v>
      </c>
      <c r="M341" s="66">
        <f>IF('Total de Ocorrências Setor'!M329=0,"n.d.",'Total de Ocorrências Setor'!M341/'Total de Ocorrências Setor'!M329-1)</f>
        <v>0.6875</v>
      </c>
      <c r="N341" s="66">
        <f>IF('Total de Ocorrências Setor'!N329=0,"n.d.",'Total de Ocorrências Setor'!N341/'Total de Ocorrências Setor'!N329-1)</f>
        <v>-0.47058823529411764</v>
      </c>
      <c r="O341" s="66">
        <f>IF('Total de Ocorrências Setor'!O329=0,"n.d.",'Total de Ocorrências Setor'!O341/'Total de Ocorrências Setor'!O329-1)</f>
        <v>5</v>
      </c>
      <c r="P341" s="66">
        <f>IF('Total de Ocorrências Setor'!P329=0,"n.d.",'Total de Ocorrências Setor'!P341/'Total de Ocorrências Setor'!P329-1)</f>
        <v>-5.9322033898305038E-2</v>
      </c>
      <c r="Q341" s="65">
        <f>IF('Total de Ocorrências Setor'!Q329=0,"n.d.",'Total de Ocorrências Setor'!Q341/'Total de Ocorrências Setor'!Q329-1)</f>
        <v>1.7142857142857144</v>
      </c>
      <c r="R341" s="66">
        <f>IF('Total de Ocorrências Setor'!R329=0,"n.d.",'Total de Ocorrências Setor'!R341/'Total de Ocorrências Setor'!R329-1)</f>
        <v>1</v>
      </c>
      <c r="S341" s="66">
        <f>IF('Total de Ocorrências Setor'!S329=0,"n.d.",'Total de Ocorrências Setor'!S341/'Total de Ocorrências Setor'!S329-1)</f>
        <v>-0.20338983050847459</v>
      </c>
      <c r="T341" s="66">
        <f>IF('Total de Ocorrências Setor'!T329=0,"n.d.",'Total de Ocorrências Setor'!T341/'Total de Ocorrências Setor'!T329-1)</f>
        <v>0.19999999999999996</v>
      </c>
      <c r="U341" s="67">
        <f>IF('Total de Ocorrências Setor'!U329=0,"n.d.",'Total de Ocorrências Setor'!U341/'Total de Ocorrências Setor'!U329-1)</f>
        <v>0.28571428571428581</v>
      </c>
      <c r="V341" s="66">
        <f>IF('Total de Ocorrências Setor'!V329=0,"n.d.",'Total de Ocorrências Setor'!V341/'Total de Ocorrências Setor'!V329-1)</f>
        <v>-7.9365079365079416E-2</v>
      </c>
      <c r="W341" s="68" t="str">
        <f>IF('Total de Ocorrências Setor'!W329=0,"n.d.",'Total de Ocorrências Setor'!W341/'Total de Ocorrências Setor'!W329-1)</f>
        <v>n.d.</v>
      </c>
      <c r="X341" s="67" t="str">
        <f>IF('Total de Ocorrências Setor'!X329=0,"n.d.",'Total de Ocorrências Setor'!X341/'Total de Ocorrências Setor'!X329-1)</f>
        <v>n.d.</v>
      </c>
      <c r="Y341" s="56"/>
    </row>
    <row r="342" spans="1:25" x14ac:dyDescent="0.35">
      <c r="A342" s="73">
        <v>43466</v>
      </c>
      <c r="B342" s="61">
        <f>IF('Total de Ocorrências Setor'!B330=0,"n.d.",'Total de Ocorrências Setor'!B342/'Total de Ocorrências Setor'!B330-1)</f>
        <v>-0.15789473684210531</v>
      </c>
      <c r="C342" s="62">
        <f>IF('Total de Ocorrências Setor'!C330=0,"n.d.",'Total de Ocorrências Setor'!C342/'Total de Ocorrências Setor'!C330-1)</f>
        <v>-0.23333333333333328</v>
      </c>
      <c r="D342" s="62">
        <f>IF('Total de Ocorrências Setor'!D330=0,"n.d.",'Total de Ocorrências Setor'!D342/'Total de Ocorrências Setor'!D330-1)</f>
        <v>0</v>
      </c>
      <c r="E342" s="62" t="str">
        <f>IF('Total de Ocorrências Setor'!E330=0,"n.d.",'Total de Ocorrências Setor'!E342/'Total de Ocorrências Setor'!E330-1)</f>
        <v>n.d.</v>
      </c>
      <c r="F342" s="62">
        <f>IF('Total de Ocorrências Setor'!F330=0,"n.d.",'Total de Ocorrências Setor'!F342/'Total de Ocorrências Setor'!F330-1)</f>
        <v>-5.0632911392405111E-2</v>
      </c>
      <c r="G342" s="61">
        <f>IF('Total de Ocorrências Setor'!G330=0,"n.d.",'Total de Ocorrências Setor'!G342/'Total de Ocorrências Setor'!G330-1)</f>
        <v>0.1333333333333333</v>
      </c>
      <c r="H342" s="62">
        <f>IF('Total de Ocorrências Setor'!H330=0,"n.d.",'Total de Ocorrências Setor'!H342/'Total de Ocorrências Setor'!H330-1)</f>
        <v>1.1818181818181817</v>
      </c>
      <c r="I342" s="62">
        <f>IF('Total de Ocorrências Setor'!I330=0,"n.d.",'Total de Ocorrências Setor'!I342/'Total de Ocorrências Setor'!I330-1)</f>
        <v>0</v>
      </c>
      <c r="J342" s="62" t="str">
        <f>IF('Total de Ocorrências Setor'!J330=0,"n.d.",'Total de Ocorrências Setor'!J342/'Total de Ocorrências Setor'!J330-1)</f>
        <v>n.d.</v>
      </c>
      <c r="K342" s="63">
        <f>IF('Total de Ocorrências Setor'!K330=0,"n.d.",'Total de Ocorrências Setor'!K342/'Total de Ocorrências Setor'!K330-1)</f>
        <v>0.34883720930232553</v>
      </c>
      <c r="L342" s="62">
        <f>IF('Total de Ocorrências Setor'!L330=0,"n.d.",'Total de Ocorrências Setor'!L342/'Total de Ocorrências Setor'!L330-1)</f>
        <v>0.4814814814814814</v>
      </c>
      <c r="M342" s="62">
        <f>IF('Total de Ocorrências Setor'!M330=0,"n.d.",'Total de Ocorrências Setor'!M342/'Total de Ocorrências Setor'!M330-1)</f>
        <v>0.71428571428571419</v>
      </c>
      <c r="N342" s="62">
        <f>IF('Total de Ocorrências Setor'!N330=0,"n.d.",'Total de Ocorrências Setor'!N342/'Total de Ocorrências Setor'!N330-1)</f>
        <v>0.90476190476190466</v>
      </c>
      <c r="O342" s="62">
        <f>IF('Total de Ocorrências Setor'!O330=0,"n.d.",'Total de Ocorrências Setor'!O342/'Total de Ocorrências Setor'!O330-1)</f>
        <v>-0.625</v>
      </c>
      <c r="P342" s="62">
        <f>IF('Total de Ocorrências Setor'!P330=0,"n.d.",'Total de Ocorrências Setor'!P342/'Total de Ocorrências Setor'!P330-1)</f>
        <v>0.50793650793650791</v>
      </c>
      <c r="Q342" s="61">
        <f>IF('Total de Ocorrências Setor'!Q330=0,"n.d.",'Total de Ocorrências Setor'!Q342/'Total de Ocorrências Setor'!Q330-1)</f>
        <v>0.19047619047619047</v>
      </c>
      <c r="R342" s="62">
        <f>IF('Total de Ocorrências Setor'!R330=0,"n.d.",'Total de Ocorrências Setor'!R342/'Total de Ocorrências Setor'!R330-1)</f>
        <v>0.83333333333333326</v>
      </c>
      <c r="S342" s="62">
        <f>IF('Total de Ocorrências Setor'!S330=0,"n.d.",'Total de Ocorrências Setor'!S342/'Total de Ocorrências Setor'!S330-1)</f>
        <v>0.20833333333333326</v>
      </c>
      <c r="T342" s="62">
        <f>IF('Total de Ocorrências Setor'!T330=0,"n.d.",'Total de Ocorrências Setor'!T342/'Total de Ocorrências Setor'!T330-1)</f>
        <v>-0.66666666666666674</v>
      </c>
      <c r="U342" s="63">
        <f>IF('Total de Ocorrências Setor'!U330=0,"n.d.",'Total de Ocorrências Setor'!U342/'Total de Ocorrências Setor'!U330-1)</f>
        <v>0.17543859649122817</v>
      </c>
      <c r="V342" s="62">
        <f>IF('Total de Ocorrências Setor'!V330=0,"n.d.",'Total de Ocorrências Setor'!V342/'Total de Ocorrências Setor'!V330-1)</f>
        <v>-0.11111111111111116</v>
      </c>
      <c r="W342" s="64" t="str">
        <f>IF('Total de Ocorrências Setor'!W330=0,"n.d.",'Total de Ocorrências Setor'!W342/'Total de Ocorrências Setor'!W330-1)</f>
        <v>n.d.</v>
      </c>
      <c r="X342" s="63" t="str">
        <f>IF('Total de Ocorrências Setor'!X330=0,"n.d.",'Total de Ocorrências Setor'!X342/'Total de Ocorrências Setor'!X330-1)</f>
        <v>n.d.</v>
      </c>
      <c r="Y342" s="56"/>
    </row>
    <row r="343" spans="1:25" x14ac:dyDescent="0.35">
      <c r="A343" s="74">
        <v>43497</v>
      </c>
      <c r="B343" s="57">
        <f>IF('Total de Ocorrências Setor'!B331=0,"n.d.",'Total de Ocorrências Setor'!B343/'Total de Ocorrências Setor'!B331-1)</f>
        <v>0.54545454545454541</v>
      </c>
      <c r="C343" s="58">
        <f>IF('Total de Ocorrências Setor'!C331=0,"n.d.",'Total de Ocorrências Setor'!C343/'Total de Ocorrências Setor'!C331-1)</f>
        <v>3.0303030303030276E-2</v>
      </c>
      <c r="D343" s="58">
        <f>IF('Total de Ocorrências Setor'!D331=0,"n.d.",'Total de Ocorrências Setor'!D343/'Total de Ocorrências Setor'!D331-1)</f>
        <v>0.29268292682926833</v>
      </c>
      <c r="E343" s="58" t="str">
        <f>IF('Total de Ocorrências Setor'!E331=0,"n.d.",'Total de Ocorrências Setor'!E343/'Total de Ocorrências Setor'!E331-1)</f>
        <v>n.d.</v>
      </c>
      <c r="F343" s="58">
        <f>IF('Total de Ocorrências Setor'!F331=0,"n.d.",'Total de Ocorrências Setor'!F343/'Total de Ocorrências Setor'!F331-1)</f>
        <v>0.27083333333333326</v>
      </c>
      <c r="G343" s="57">
        <f>IF('Total de Ocorrências Setor'!G331=0,"n.d.",'Total de Ocorrências Setor'!G343/'Total de Ocorrências Setor'!G331-1)</f>
        <v>0.23529411764705888</v>
      </c>
      <c r="H343" s="58">
        <f>IF('Total de Ocorrências Setor'!H331=0,"n.d.",'Total de Ocorrências Setor'!H343/'Total de Ocorrências Setor'!H331-1)</f>
        <v>-0.30434782608695654</v>
      </c>
      <c r="I343" s="58">
        <f>IF('Total de Ocorrências Setor'!I331=0,"n.d.",'Total de Ocorrências Setor'!I343/'Total de Ocorrências Setor'!I331-1)</f>
        <v>-0.625</v>
      </c>
      <c r="J343" s="58" t="str">
        <f>IF('Total de Ocorrências Setor'!J331=0,"n.d.",'Total de Ocorrências Setor'!J343/'Total de Ocorrências Setor'!J331-1)</f>
        <v>n.d.</v>
      </c>
      <c r="K343" s="59">
        <f>IF('Total de Ocorrências Setor'!K331=0,"n.d.",'Total de Ocorrências Setor'!K343/'Total de Ocorrências Setor'!K331-1)</f>
        <v>-0.28125</v>
      </c>
      <c r="L343" s="58">
        <f>IF('Total de Ocorrências Setor'!L331=0,"n.d.",'Total de Ocorrências Setor'!L343/'Total de Ocorrências Setor'!L331-1)</f>
        <v>-0.67307692307692313</v>
      </c>
      <c r="M343" s="58">
        <f>IF('Total de Ocorrências Setor'!M331=0,"n.d.",'Total de Ocorrências Setor'!M343/'Total de Ocorrências Setor'!M331-1)</f>
        <v>0.18181818181818188</v>
      </c>
      <c r="N343" s="58">
        <f>IF('Total de Ocorrências Setor'!N331=0,"n.d.",'Total de Ocorrências Setor'!N343/'Total de Ocorrências Setor'!N331-1)</f>
        <v>-0.51785714285714279</v>
      </c>
      <c r="O343" s="58">
        <f>IF('Total de Ocorrências Setor'!O331=0,"n.d.",'Total de Ocorrências Setor'!O343/'Total de Ocorrências Setor'!O331-1)</f>
        <v>0.5</v>
      </c>
      <c r="P343" s="58">
        <f>IF('Total de Ocorrências Setor'!P331=0,"n.d.",'Total de Ocorrências Setor'!P343/'Total de Ocorrências Setor'!P331-1)</f>
        <v>-0.44696969696969702</v>
      </c>
      <c r="Q343" s="57">
        <f>IF('Total de Ocorrências Setor'!Q331=0,"n.d.",'Total de Ocorrências Setor'!Q343/'Total de Ocorrências Setor'!Q331-1)</f>
        <v>-0.36363636363636365</v>
      </c>
      <c r="R343" s="58">
        <f>IF('Total de Ocorrências Setor'!R331=0,"n.d.",'Total de Ocorrências Setor'!R343/'Total de Ocorrências Setor'!R331-1)</f>
        <v>4.3478260869565188E-2</v>
      </c>
      <c r="S343" s="58">
        <f>IF('Total de Ocorrências Setor'!S331=0,"n.d.",'Total de Ocorrências Setor'!S343/'Total de Ocorrências Setor'!S331-1)</f>
        <v>-0.10256410256410253</v>
      </c>
      <c r="T343" s="58">
        <f>IF('Total de Ocorrências Setor'!T331=0,"n.d.",'Total de Ocorrências Setor'!T343/'Total de Ocorrências Setor'!T331-1)</f>
        <v>-0.4</v>
      </c>
      <c r="U343" s="59">
        <f>IF('Total de Ocorrências Setor'!U331=0,"n.d.",'Total de Ocorrências Setor'!U343/'Total de Ocorrências Setor'!U331-1)</f>
        <v>-0.17000000000000004</v>
      </c>
      <c r="V343" s="58">
        <f>IF('Total de Ocorrências Setor'!V331=0,"n.d.",'Total de Ocorrências Setor'!V343/'Total de Ocorrências Setor'!V331-1)</f>
        <v>0.10344827586206895</v>
      </c>
      <c r="W343" s="60" t="str">
        <f>IF('Total de Ocorrências Setor'!W331=0,"n.d.",'Total de Ocorrências Setor'!W343/'Total de Ocorrências Setor'!W331-1)</f>
        <v>n.d.</v>
      </c>
      <c r="X343" s="59" t="str">
        <f>IF('Total de Ocorrências Setor'!X331=0,"n.d.",'Total de Ocorrências Setor'!X343/'Total de Ocorrências Setor'!X331-1)</f>
        <v>n.d.</v>
      </c>
      <c r="Y343" s="56"/>
    </row>
    <row r="344" spans="1:25" x14ac:dyDescent="0.35">
      <c r="A344" s="74">
        <v>43525</v>
      </c>
      <c r="B344" s="57">
        <f>IF('Total de Ocorrências Setor'!B332=0,"n.d.",'Total de Ocorrências Setor'!B344/'Total de Ocorrências Setor'!B332-1)</f>
        <v>-0.24137931034482762</v>
      </c>
      <c r="C344" s="58">
        <f>IF('Total de Ocorrências Setor'!C332=0,"n.d.",'Total de Ocorrências Setor'!C344/'Total de Ocorrências Setor'!C332-1)</f>
        <v>-5.7142857142857162E-2</v>
      </c>
      <c r="D344" s="58">
        <f>IF('Total de Ocorrências Setor'!D332=0,"n.d.",'Total de Ocorrências Setor'!D344/'Total de Ocorrências Setor'!D332-1)</f>
        <v>-0.4</v>
      </c>
      <c r="E344" s="58">
        <f>IF('Total de Ocorrências Setor'!E332=0,"n.d.",'Total de Ocorrências Setor'!E344/'Total de Ocorrências Setor'!E332-1)</f>
        <v>-0.5</v>
      </c>
      <c r="F344" s="58">
        <f>IF('Total de Ocorrências Setor'!F332=0,"n.d.",'Total de Ocorrências Setor'!F344/'Total de Ocorrências Setor'!F332-1)</f>
        <v>-0.26446280991735538</v>
      </c>
      <c r="G344" s="57">
        <f>IF('Total de Ocorrências Setor'!G332=0,"n.d.",'Total de Ocorrências Setor'!G344/'Total de Ocorrências Setor'!G332-1)</f>
        <v>-0.3902439024390244</v>
      </c>
      <c r="H344" s="58">
        <f>IF('Total de Ocorrências Setor'!H332=0,"n.d.",'Total de Ocorrências Setor'!H344/'Total de Ocorrências Setor'!H332-1)</f>
        <v>-0.58064516129032251</v>
      </c>
      <c r="I344" s="58">
        <f>IF('Total de Ocorrências Setor'!I332=0,"n.d.",'Total de Ocorrências Setor'!I344/'Total de Ocorrências Setor'!I332-1)</f>
        <v>-0.50943396226415094</v>
      </c>
      <c r="J344" s="58">
        <f>IF('Total de Ocorrências Setor'!J332=0,"n.d.",'Total de Ocorrências Setor'!J344/'Total de Ocorrências Setor'!J332-1)</f>
        <v>-0.5</v>
      </c>
      <c r="K344" s="59">
        <f>IF('Total de Ocorrências Setor'!K332=0,"n.d.",'Total de Ocorrências Setor'!K344/'Total de Ocorrências Setor'!K332-1)</f>
        <v>-0.48818897637795278</v>
      </c>
      <c r="L344" s="58">
        <f>IF('Total de Ocorrências Setor'!L332=0,"n.d.",'Total de Ocorrências Setor'!L344/'Total de Ocorrências Setor'!L332-1)</f>
        <v>-0.66101694915254239</v>
      </c>
      <c r="M344" s="58">
        <f>IF('Total de Ocorrências Setor'!M332=0,"n.d.",'Total de Ocorrências Setor'!M344/'Total de Ocorrências Setor'!M332-1)</f>
        <v>-0.24</v>
      </c>
      <c r="N344" s="58">
        <f>IF('Total de Ocorrências Setor'!N332=0,"n.d.",'Total de Ocorrências Setor'!N344/'Total de Ocorrências Setor'!N332-1)</f>
        <v>-0.6914893617021276</v>
      </c>
      <c r="O344" s="58">
        <f>IF('Total de Ocorrências Setor'!O332=0,"n.d.",'Total de Ocorrências Setor'!O344/'Total de Ocorrências Setor'!O332-1)</f>
        <v>-8.333333333333337E-2</v>
      </c>
      <c r="P344" s="58">
        <f>IF('Total de Ocorrências Setor'!P332=0,"n.d.",'Total de Ocorrências Setor'!P344/'Total de Ocorrências Setor'!P332-1)</f>
        <v>-0.58421052631578951</v>
      </c>
      <c r="Q344" s="57">
        <f>IF('Total de Ocorrências Setor'!Q332=0,"n.d.",'Total de Ocorrências Setor'!Q344/'Total de Ocorrências Setor'!Q332-1)</f>
        <v>-0.84057971014492749</v>
      </c>
      <c r="R344" s="58">
        <f>IF('Total de Ocorrências Setor'!R332=0,"n.d.",'Total de Ocorrências Setor'!R344/'Total de Ocorrências Setor'!R332-1)</f>
        <v>-0.25</v>
      </c>
      <c r="S344" s="58">
        <f>IF('Total de Ocorrências Setor'!S332=0,"n.d.",'Total de Ocorrências Setor'!S344/'Total de Ocorrências Setor'!S332-1)</f>
        <v>-0.6</v>
      </c>
      <c r="T344" s="58">
        <f>IF('Total de Ocorrências Setor'!T332=0,"n.d.",'Total de Ocorrências Setor'!T344/'Total de Ocorrências Setor'!T332-1)</f>
        <v>-9.9999999999999978E-2</v>
      </c>
      <c r="U344" s="59">
        <f>IF('Total de Ocorrências Setor'!U332=0,"n.d.",'Total de Ocorrências Setor'!U344/'Total de Ocorrências Setor'!U332-1)</f>
        <v>-0.64615384615384608</v>
      </c>
      <c r="V344" s="58">
        <f>IF('Total de Ocorrências Setor'!V332=0,"n.d.",'Total de Ocorrências Setor'!V344/'Total de Ocorrências Setor'!V332-1)</f>
        <v>0.33333333333333326</v>
      </c>
      <c r="W344" s="60" t="str">
        <f>IF('Total de Ocorrências Setor'!W332=0,"n.d.",'Total de Ocorrências Setor'!W344/'Total de Ocorrências Setor'!W332-1)</f>
        <v>n.d.</v>
      </c>
      <c r="X344" s="59" t="str">
        <f>IF('Total de Ocorrências Setor'!X332=0,"n.d.",'Total de Ocorrências Setor'!X344/'Total de Ocorrências Setor'!X332-1)</f>
        <v>n.d.</v>
      </c>
      <c r="Y344" s="56"/>
    </row>
    <row r="345" spans="1:25" x14ac:dyDescent="0.35">
      <c r="A345" s="74">
        <v>43556</v>
      </c>
      <c r="B345" s="57">
        <f>IF('Total de Ocorrências Setor'!B333=0,"n.d.",'Total de Ocorrências Setor'!B345/'Total de Ocorrências Setor'!B333-1)</f>
        <v>-0.21052631578947367</v>
      </c>
      <c r="C345" s="58">
        <f>IF('Total de Ocorrências Setor'!C333=0,"n.d.",'Total de Ocorrências Setor'!C345/'Total de Ocorrências Setor'!C333-1)</f>
        <v>5.2631578947368363E-2</v>
      </c>
      <c r="D345" s="58">
        <f>IF('Total de Ocorrências Setor'!D333=0,"n.d.",'Total de Ocorrências Setor'!D345/'Total de Ocorrências Setor'!D333-1)</f>
        <v>0.33333333333333326</v>
      </c>
      <c r="E345" s="58" t="str">
        <f>IF('Total de Ocorrências Setor'!E333=0,"n.d.",'Total de Ocorrências Setor'!E345/'Total de Ocorrências Setor'!E333-1)</f>
        <v>n.d.</v>
      </c>
      <c r="F345" s="58">
        <f>IF('Total de Ocorrências Setor'!F333=0,"n.d.",'Total de Ocorrências Setor'!F345/'Total de Ocorrências Setor'!F333-1)</f>
        <v>8.2644628099173501E-2</v>
      </c>
      <c r="G345" s="57">
        <f>IF('Total de Ocorrências Setor'!G333=0,"n.d.",'Total de Ocorrências Setor'!G345/'Total de Ocorrências Setor'!G333-1)</f>
        <v>3.5714285714285809E-2</v>
      </c>
      <c r="H345" s="58">
        <f>IF('Total de Ocorrências Setor'!H333=0,"n.d.",'Total de Ocorrências Setor'!H345/'Total de Ocorrências Setor'!H333-1)</f>
        <v>-9.0909090909090939E-2</v>
      </c>
      <c r="I345" s="58">
        <f>IF('Total de Ocorrências Setor'!I333=0,"n.d.",'Total de Ocorrências Setor'!I345/'Total de Ocorrências Setor'!I333-1)</f>
        <v>0.4285714285714286</v>
      </c>
      <c r="J345" s="58" t="str">
        <f>IF('Total de Ocorrências Setor'!J333=0,"n.d.",'Total de Ocorrências Setor'!J345/'Total de Ocorrências Setor'!J333-1)</f>
        <v>n.d.</v>
      </c>
      <c r="K345" s="59">
        <f>IF('Total de Ocorrências Setor'!K333=0,"n.d.",'Total de Ocorrências Setor'!K345/'Total de Ocorrências Setor'!K333-1)</f>
        <v>0.14102564102564097</v>
      </c>
      <c r="L345" s="58">
        <f>IF('Total de Ocorrências Setor'!L333=0,"n.d.",'Total de Ocorrências Setor'!L345/'Total de Ocorrências Setor'!L333-1)</f>
        <v>0.35294117647058831</v>
      </c>
      <c r="M345" s="58">
        <f>IF('Total de Ocorrências Setor'!M333=0,"n.d.",'Total de Ocorrências Setor'!M345/'Total de Ocorrências Setor'!M333-1)</f>
        <v>0.4375</v>
      </c>
      <c r="N345" s="58">
        <f>IF('Total de Ocorrências Setor'!N333=0,"n.d.",'Total de Ocorrências Setor'!N345/'Total de Ocorrências Setor'!N333-1)</f>
        <v>-0.27272727272727271</v>
      </c>
      <c r="O345" s="58">
        <f>IF('Total de Ocorrências Setor'!O333=0,"n.d.",'Total de Ocorrências Setor'!O345/'Total de Ocorrências Setor'!O333-1)</f>
        <v>-4.3478260869565188E-2</v>
      </c>
      <c r="P345" s="58">
        <f>IF('Total de Ocorrências Setor'!P333=0,"n.d.",'Total de Ocorrências Setor'!P345/'Total de Ocorrências Setor'!P333-1)</f>
        <v>-6.7669172932330879E-2</v>
      </c>
      <c r="Q345" s="57">
        <f>IF('Total de Ocorrências Setor'!Q333=0,"n.d.",'Total de Ocorrências Setor'!Q345/'Total de Ocorrências Setor'!Q333-1)</f>
        <v>-0.30434782608695654</v>
      </c>
      <c r="R345" s="58">
        <f>IF('Total de Ocorrências Setor'!R333=0,"n.d.",'Total de Ocorrências Setor'!R345/'Total de Ocorrências Setor'!R333-1)</f>
        <v>0.5</v>
      </c>
      <c r="S345" s="58">
        <f>IF('Total de Ocorrências Setor'!S333=0,"n.d.",'Total de Ocorrências Setor'!S345/'Total de Ocorrências Setor'!S333-1)</f>
        <v>-0.38805970149253732</v>
      </c>
      <c r="T345" s="58">
        <f>IF('Total de Ocorrências Setor'!T333=0,"n.d.",'Total de Ocorrências Setor'!T345/'Total de Ocorrências Setor'!T333-1)</f>
        <v>-0.17391304347826086</v>
      </c>
      <c r="U345" s="59">
        <f>IF('Total de Ocorrências Setor'!U333=0,"n.d.",'Total de Ocorrências Setor'!U345/'Total de Ocorrências Setor'!U333-1)</f>
        <v>-0.23622047244094491</v>
      </c>
      <c r="V345" s="58">
        <f>IF('Total de Ocorrências Setor'!V333=0,"n.d.",'Total de Ocorrências Setor'!V345/'Total de Ocorrências Setor'!V333-1)</f>
        <v>-9.722222222222221E-2</v>
      </c>
      <c r="W345" s="60" t="str">
        <f>IF('Total de Ocorrências Setor'!W333=0,"n.d.",'Total de Ocorrências Setor'!W345/'Total de Ocorrências Setor'!W333-1)</f>
        <v>n.d.</v>
      </c>
      <c r="X345" s="59" t="str">
        <f>IF('Total de Ocorrências Setor'!X333=0,"n.d.",'Total de Ocorrências Setor'!X345/'Total de Ocorrências Setor'!X333-1)</f>
        <v>n.d.</v>
      </c>
      <c r="Y345" s="56"/>
    </row>
    <row r="346" spans="1:25" x14ac:dyDescent="0.35">
      <c r="A346" s="74">
        <v>43586</v>
      </c>
      <c r="B346" s="57">
        <f>IF('Total de Ocorrências Setor'!B334=0,"n.d.",'Total de Ocorrências Setor'!B346/'Total de Ocorrências Setor'!B334-1)</f>
        <v>6.0606060606060552E-2</v>
      </c>
      <c r="C346" s="58">
        <f>IF('Total de Ocorrências Setor'!C334=0,"n.d.",'Total de Ocorrências Setor'!C346/'Total de Ocorrências Setor'!C334-1)</f>
        <v>1.8518518518518601E-2</v>
      </c>
      <c r="D346" s="58">
        <f>IF('Total de Ocorrências Setor'!D334=0,"n.d.",'Total de Ocorrências Setor'!D346/'Total de Ocorrências Setor'!D334-1)</f>
        <v>0.125</v>
      </c>
      <c r="E346" s="58" t="str">
        <f>IF('Total de Ocorrências Setor'!E334=0,"n.d.",'Total de Ocorrências Setor'!E346/'Total de Ocorrências Setor'!E334-1)</f>
        <v>n.d.</v>
      </c>
      <c r="F346" s="58">
        <f>IF('Total de Ocorrências Setor'!F334=0,"n.d.",'Total de Ocorrências Setor'!F346/'Total de Ocorrências Setor'!F334-1)</f>
        <v>7.9470198675496651E-2</v>
      </c>
      <c r="G346" s="57">
        <f>IF('Total de Ocorrências Setor'!G334=0,"n.d.",'Total de Ocorrências Setor'!G346/'Total de Ocorrências Setor'!G334-1)</f>
        <v>0.10714285714285721</v>
      </c>
      <c r="H346" s="58">
        <f>IF('Total de Ocorrências Setor'!H334=0,"n.d.",'Total de Ocorrências Setor'!H346/'Total de Ocorrências Setor'!H334-1)</f>
        <v>0.13636363636363646</v>
      </c>
      <c r="I346" s="58">
        <f>IF('Total de Ocorrências Setor'!I334=0,"n.d.",'Total de Ocorrências Setor'!I346/'Total de Ocorrências Setor'!I334-1)</f>
        <v>-0.33333333333333337</v>
      </c>
      <c r="J346" s="58">
        <f>IF('Total de Ocorrências Setor'!J334=0,"n.d.",'Total de Ocorrências Setor'!J346/'Total de Ocorrências Setor'!J334-1)</f>
        <v>-1</v>
      </c>
      <c r="K346" s="59">
        <f>IF('Total de Ocorrências Setor'!K334=0,"n.d.",'Total de Ocorrências Setor'!K346/'Total de Ocorrências Setor'!K334-1)</f>
        <v>-0.14000000000000001</v>
      </c>
      <c r="L346" s="58">
        <f>IF('Total de Ocorrências Setor'!L334=0,"n.d.",'Total de Ocorrências Setor'!L346/'Total de Ocorrências Setor'!L334-1)</f>
        <v>-9.375E-2</v>
      </c>
      <c r="M346" s="58">
        <f>IF('Total de Ocorrências Setor'!M334=0,"n.d.",'Total de Ocorrências Setor'!M346/'Total de Ocorrências Setor'!M334-1)</f>
        <v>-0.31428571428571428</v>
      </c>
      <c r="N346" s="58">
        <f>IF('Total de Ocorrências Setor'!N334=0,"n.d.",'Total de Ocorrências Setor'!N346/'Total de Ocorrências Setor'!N334-1)</f>
        <v>-0.30000000000000004</v>
      </c>
      <c r="O346" s="58">
        <f>IF('Total de Ocorrências Setor'!O334=0,"n.d.",'Total de Ocorrências Setor'!O346/'Total de Ocorrências Setor'!O334-1)</f>
        <v>-0.11111111111111116</v>
      </c>
      <c r="P346" s="58">
        <f>IF('Total de Ocorrências Setor'!P334=0,"n.d.",'Total de Ocorrências Setor'!P346/'Total de Ocorrências Setor'!P334-1)</f>
        <v>-0.24264705882352944</v>
      </c>
      <c r="Q346" s="57">
        <f>IF('Total de Ocorrências Setor'!Q334=0,"n.d.",'Total de Ocorrências Setor'!Q346/'Total de Ocorrências Setor'!Q334-1)</f>
        <v>-7.6923076923076872E-2</v>
      </c>
      <c r="R346" s="58">
        <f>IF('Total de Ocorrências Setor'!R334=0,"n.d.",'Total de Ocorrências Setor'!R346/'Total de Ocorrências Setor'!R334-1)</f>
        <v>0.25</v>
      </c>
      <c r="S346" s="58">
        <f>IF('Total de Ocorrências Setor'!S334=0,"n.d.",'Total de Ocorrências Setor'!S346/'Total de Ocorrências Setor'!S334-1)</f>
        <v>-0.58823529411764708</v>
      </c>
      <c r="T346" s="58">
        <f>IF('Total de Ocorrências Setor'!T334=0,"n.d.",'Total de Ocorrências Setor'!T346/'Total de Ocorrências Setor'!T334-1)</f>
        <v>-0.33333333333333337</v>
      </c>
      <c r="U346" s="59">
        <f>IF('Total de Ocorrências Setor'!U334=0,"n.d.",'Total de Ocorrências Setor'!U346/'Total de Ocorrências Setor'!U334-1)</f>
        <v>-0.35766423357664234</v>
      </c>
      <c r="V346" s="58">
        <f>IF('Total de Ocorrências Setor'!V334=0,"n.d.",'Total de Ocorrências Setor'!V346/'Total de Ocorrências Setor'!V334-1)</f>
        <v>0.91666666666666674</v>
      </c>
      <c r="W346" s="60" t="str">
        <f>IF('Total de Ocorrências Setor'!W334=0,"n.d.",'Total de Ocorrências Setor'!W346/'Total de Ocorrências Setor'!W334-1)</f>
        <v>n.d.</v>
      </c>
      <c r="X346" s="59" t="str">
        <f>IF('Total de Ocorrências Setor'!X334=0,"n.d.",'Total de Ocorrências Setor'!X346/'Total de Ocorrências Setor'!X334-1)</f>
        <v>n.d.</v>
      </c>
      <c r="Y346" s="56"/>
    </row>
    <row r="347" spans="1:25" x14ac:dyDescent="0.35">
      <c r="A347" s="74">
        <v>43617</v>
      </c>
      <c r="B347" s="57">
        <f>IF('Total de Ocorrências Setor'!B335=0,"n.d.",'Total de Ocorrências Setor'!B347/'Total de Ocorrências Setor'!B335-1)</f>
        <v>0</v>
      </c>
      <c r="C347" s="58">
        <f>IF('Total de Ocorrências Setor'!C335=0,"n.d.",'Total de Ocorrências Setor'!C347/'Total de Ocorrências Setor'!C335-1)</f>
        <v>-0.41666666666666663</v>
      </c>
      <c r="D347" s="58">
        <f>IF('Total de Ocorrências Setor'!D335=0,"n.d.",'Total de Ocorrências Setor'!D347/'Total de Ocorrências Setor'!D335-1)</f>
        <v>0</v>
      </c>
      <c r="E347" s="58">
        <f>IF('Total de Ocorrências Setor'!E335=0,"n.d.",'Total de Ocorrências Setor'!E347/'Total de Ocorrências Setor'!E335-1)</f>
        <v>0</v>
      </c>
      <c r="F347" s="58">
        <f>IF('Total de Ocorrências Setor'!F335=0,"n.d.",'Total de Ocorrências Setor'!F347/'Total de Ocorrências Setor'!F335-1)</f>
        <v>-0.16949152542372881</v>
      </c>
      <c r="G347" s="57">
        <f>IF('Total de Ocorrências Setor'!G335=0,"n.d.",'Total de Ocorrências Setor'!G347/'Total de Ocorrências Setor'!G335-1)</f>
        <v>0</v>
      </c>
      <c r="H347" s="58">
        <f>IF('Total de Ocorrências Setor'!H335=0,"n.d.",'Total de Ocorrências Setor'!H347/'Total de Ocorrências Setor'!H335-1)</f>
        <v>-0.5</v>
      </c>
      <c r="I347" s="58">
        <f>IF('Total de Ocorrências Setor'!I335=0,"n.d.",'Total de Ocorrências Setor'!I347/'Total de Ocorrências Setor'!I335-1)</f>
        <v>-0.12</v>
      </c>
      <c r="J347" s="58" t="str">
        <f>IF('Total de Ocorrências Setor'!J335=0,"n.d.",'Total de Ocorrências Setor'!J347/'Total de Ocorrências Setor'!J335-1)</f>
        <v>n.d.</v>
      </c>
      <c r="K347" s="59">
        <f>IF('Total de Ocorrências Setor'!K335=0,"n.d.",'Total de Ocorrências Setor'!K347/'Total de Ocorrências Setor'!K335-1)</f>
        <v>-0.18309859154929575</v>
      </c>
      <c r="L347" s="58">
        <f>IF('Total de Ocorrências Setor'!L335=0,"n.d.",'Total de Ocorrências Setor'!L347/'Total de Ocorrências Setor'!L335-1)</f>
        <v>0.27027027027027017</v>
      </c>
      <c r="M347" s="58">
        <f>IF('Total de Ocorrências Setor'!M335=0,"n.d.",'Total de Ocorrências Setor'!M347/'Total de Ocorrências Setor'!M335-1)</f>
        <v>-0.14814814814814814</v>
      </c>
      <c r="N347" s="58">
        <f>IF('Total de Ocorrências Setor'!N335=0,"n.d.",'Total de Ocorrências Setor'!N347/'Total de Ocorrências Setor'!N335-1)</f>
        <v>1.4166666666666665</v>
      </c>
      <c r="O347" s="58">
        <f>IF('Total de Ocorrências Setor'!O335=0,"n.d.",'Total de Ocorrências Setor'!O347/'Total de Ocorrências Setor'!O335-1)</f>
        <v>0.45454545454545459</v>
      </c>
      <c r="P347" s="58">
        <f>IF('Total de Ocorrências Setor'!P335=0,"n.d.",'Total de Ocorrências Setor'!P347/'Total de Ocorrências Setor'!P335-1)</f>
        <v>0.45454545454545459</v>
      </c>
      <c r="Q347" s="57">
        <f>IF('Total de Ocorrências Setor'!Q335=0,"n.d.",'Total de Ocorrências Setor'!Q347/'Total de Ocorrências Setor'!Q335-1)</f>
        <v>-0.46153846153846156</v>
      </c>
      <c r="R347" s="58">
        <f>IF('Total de Ocorrências Setor'!R335=0,"n.d.",'Total de Ocorrências Setor'!R347/'Total de Ocorrências Setor'!R335-1)</f>
        <v>-0.53333333333333333</v>
      </c>
      <c r="S347" s="58">
        <f>IF('Total de Ocorrências Setor'!S335=0,"n.d.",'Total de Ocorrências Setor'!S347/'Total de Ocorrências Setor'!S335-1)</f>
        <v>0</v>
      </c>
      <c r="T347" s="58">
        <f>IF('Total de Ocorrências Setor'!T335=0,"n.d.",'Total de Ocorrências Setor'!T347/'Total de Ocorrências Setor'!T335-1)</f>
        <v>-9.9999999999999978E-2</v>
      </c>
      <c r="U347" s="59">
        <f>IF('Total de Ocorrências Setor'!U335=0,"n.d.",'Total de Ocorrências Setor'!U347/'Total de Ocorrências Setor'!U335-1)</f>
        <v>-0.27358490566037741</v>
      </c>
      <c r="V347" s="58">
        <f>IF('Total de Ocorrências Setor'!V335=0,"n.d.",'Total de Ocorrências Setor'!V347/'Total de Ocorrências Setor'!V335-1)</f>
        <v>-0.36923076923076925</v>
      </c>
      <c r="W347" s="60" t="str">
        <f>IF('Total de Ocorrências Setor'!W335=0,"n.d.",'Total de Ocorrências Setor'!W347/'Total de Ocorrências Setor'!W335-1)</f>
        <v>n.d.</v>
      </c>
      <c r="X347" s="59" t="str">
        <f>IF('Total de Ocorrências Setor'!X335=0,"n.d.",'Total de Ocorrências Setor'!X347/'Total de Ocorrências Setor'!X335-1)</f>
        <v>n.d.</v>
      </c>
      <c r="Y347" s="56"/>
    </row>
    <row r="348" spans="1:25" x14ac:dyDescent="0.35">
      <c r="A348" s="74">
        <v>43647</v>
      </c>
      <c r="B348" s="57">
        <f>IF('Total de Ocorrências Setor'!B336=0,"n.d.",'Total de Ocorrências Setor'!B348/'Total de Ocorrências Setor'!B336-1)</f>
        <v>0.28125</v>
      </c>
      <c r="C348" s="58">
        <f>IF('Total de Ocorrências Setor'!C336=0,"n.d.",'Total de Ocorrências Setor'!C348/'Total de Ocorrências Setor'!C336-1)</f>
        <v>2.3255813953488413E-2</v>
      </c>
      <c r="D348" s="58">
        <f>IF('Total de Ocorrências Setor'!D336=0,"n.d.",'Total de Ocorrências Setor'!D348/'Total de Ocorrências Setor'!D336-1)</f>
        <v>0.57692307692307687</v>
      </c>
      <c r="E348" s="58" t="str">
        <f>IF('Total de Ocorrências Setor'!E336=0,"n.d.",'Total de Ocorrências Setor'!E348/'Total de Ocorrências Setor'!E336-1)</f>
        <v>n.d.</v>
      </c>
      <c r="F348" s="58">
        <f>IF('Total de Ocorrências Setor'!F336=0,"n.d.",'Total de Ocorrências Setor'!F348/'Total de Ocorrências Setor'!F336-1)</f>
        <v>0.34645669291338588</v>
      </c>
      <c r="G348" s="57">
        <f>IF('Total de Ocorrências Setor'!G336=0,"n.d.",'Total de Ocorrências Setor'!G348/'Total de Ocorrências Setor'!G336-1)</f>
        <v>0.72222222222222232</v>
      </c>
      <c r="H348" s="58">
        <f>IF('Total de Ocorrências Setor'!H336=0,"n.d.",'Total de Ocorrências Setor'!H348/'Total de Ocorrências Setor'!H336-1)</f>
        <v>0.72222222222222232</v>
      </c>
      <c r="I348" s="58">
        <f>IF('Total de Ocorrências Setor'!I336=0,"n.d.",'Total de Ocorrências Setor'!I348/'Total de Ocorrências Setor'!I336-1)</f>
        <v>3.4482758620689724E-2</v>
      </c>
      <c r="J348" s="58" t="str">
        <f>IF('Total de Ocorrências Setor'!J336=0,"n.d.",'Total de Ocorrências Setor'!J348/'Total de Ocorrências Setor'!J336-1)</f>
        <v>n.d.</v>
      </c>
      <c r="K348" s="59">
        <f>IF('Total de Ocorrências Setor'!K336=0,"n.d.",'Total de Ocorrências Setor'!K348/'Total de Ocorrências Setor'!K336-1)</f>
        <v>0.41538461538461546</v>
      </c>
      <c r="L348" s="58">
        <f>IF('Total de Ocorrências Setor'!L336=0,"n.d.",'Total de Ocorrências Setor'!L348/'Total de Ocorrências Setor'!L336-1)</f>
        <v>1.08</v>
      </c>
      <c r="M348" s="58">
        <f>IF('Total de Ocorrências Setor'!M336=0,"n.d.",'Total de Ocorrências Setor'!M348/'Total de Ocorrências Setor'!M336-1)</f>
        <v>-9.375E-2</v>
      </c>
      <c r="N348" s="58">
        <f>IF('Total de Ocorrências Setor'!N336=0,"n.d.",'Total de Ocorrências Setor'!N348/'Total de Ocorrências Setor'!N336-1)</f>
        <v>0.94736842105263164</v>
      </c>
      <c r="O348" s="58">
        <f>IF('Total de Ocorrências Setor'!O336=0,"n.d.",'Total de Ocorrências Setor'!O348/'Total de Ocorrências Setor'!O336-1)</f>
        <v>9.5</v>
      </c>
      <c r="P348" s="58">
        <f>IF('Total de Ocorrências Setor'!P336=0,"n.d.",'Total de Ocorrências Setor'!P348/'Total de Ocorrências Setor'!P336-1)</f>
        <v>0.81443298969072164</v>
      </c>
      <c r="Q348" s="57">
        <f>IF('Total de Ocorrências Setor'!Q336=0,"n.d.",'Total de Ocorrências Setor'!Q348/'Total de Ocorrências Setor'!Q336-1)</f>
        <v>1.92</v>
      </c>
      <c r="R348" s="58">
        <f>IF('Total de Ocorrências Setor'!R336=0,"n.d.",'Total de Ocorrências Setor'!R348/'Total de Ocorrências Setor'!R336-1)</f>
        <v>0.11538461538461542</v>
      </c>
      <c r="S348" s="58">
        <f>IF('Total de Ocorrências Setor'!S336=0,"n.d.",'Total de Ocorrências Setor'!S348/'Total de Ocorrências Setor'!S336-1)</f>
        <v>1.9583333333333335</v>
      </c>
      <c r="T348" s="58">
        <f>IF('Total de Ocorrências Setor'!T336=0,"n.d.",'Total de Ocorrências Setor'!T348/'Total de Ocorrências Setor'!T336-1)</f>
        <v>20</v>
      </c>
      <c r="U348" s="59">
        <f>IF('Total de Ocorrências Setor'!U336=0,"n.d.",'Total de Ocorrências Setor'!U348/'Total de Ocorrências Setor'!U336-1)</f>
        <v>1.5526315789473686</v>
      </c>
      <c r="V348" s="58">
        <f>IF('Total de Ocorrências Setor'!V336=0,"n.d.",'Total de Ocorrências Setor'!V348/'Total de Ocorrências Setor'!V336-1)</f>
        <v>0.66666666666666674</v>
      </c>
      <c r="W348" s="60" t="str">
        <f>IF('Total de Ocorrências Setor'!W336=0,"n.d.",'Total de Ocorrências Setor'!W348/'Total de Ocorrências Setor'!W336-1)</f>
        <v>n.d.</v>
      </c>
      <c r="X348" s="59" t="str">
        <f>IF('Total de Ocorrências Setor'!X336=0,"n.d.",'Total de Ocorrências Setor'!X348/'Total de Ocorrências Setor'!X336-1)</f>
        <v>n.d.</v>
      </c>
      <c r="Y348" s="56"/>
    </row>
    <row r="349" spans="1:25" x14ac:dyDescent="0.35">
      <c r="A349" s="74">
        <v>43678</v>
      </c>
      <c r="B349" s="57">
        <f>IF('Total de Ocorrências Setor'!B337=0,"n.d.",'Total de Ocorrências Setor'!B349/'Total de Ocorrências Setor'!B337-1)</f>
        <v>-0.41025641025641024</v>
      </c>
      <c r="C349" s="58">
        <f>IF('Total de Ocorrências Setor'!C337=0,"n.d.",'Total de Ocorrências Setor'!C349/'Total de Ocorrências Setor'!C337-1)</f>
        <v>-0.17241379310344829</v>
      </c>
      <c r="D349" s="58">
        <f>IF('Total de Ocorrências Setor'!D337=0,"n.d.",'Total de Ocorrências Setor'!D349/'Total de Ocorrências Setor'!D337-1)</f>
        <v>-3.6363636363636376E-2</v>
      </c>
      <c r="E349" s="58">
        <f>IF('Total de Ocorrências Setor'!E337=0,"n.d.",'Total de Ocorrências Setor'!E349/'Total de Ocorrências Setor'!E337-1)</f>
        <v>0</v>
      </c>
      <c r="F349" s="58">
        <f>IF('Total de Ocorrências Setor'!F337=0,"n.d.",'Total de Ocorrências Setor'!F349/'Total de Ocorrências Setor'!F337-1)</f>
        <v>-0.18300653594771243</v>
      </c>
      <c r="G349" s="57">
        <f>IF('Total de Ocorrências Setor'!G337=0,"n.d.",'Total de Ocorrências Setor'!G349/'Total de Ocorrências Setor'!G337-1)</f>
        <v>0.58333333333333326</v>
      </c>
      <c r="H349" s="58">
        <f>IF('Total de Ocorrências Setor'!H337=0,"n.d.",'Total de Ocorrências Setor'!H349/'Total de Ocorrências Setor'!H337-1)</f>
        <v>-6.8965517241379337E-2</v>
      </c>
      <c r="I349" s="58">
        <f>IF('Total de Ocorrências Setor'!I337=0,"n.d.",'Total de Ocorrências Setor'!I349/'Total de Ocorrências Setor'!I337-1)</f>
        <v>2</v>
      </c>
      <c r="J349" s="58">
        <f>IF('Total de Ocorrências Setor'!J337=0,"n.d.",'Total de Ocorrências Setor'!J349/'Total de Ocorrências Setor'!J337-1)</f>
        <v>4</v>
      </c>
      <c r="K349" s="59">
        <f>IF('Total de Ocorrências Setor'!K337=0,"n.d.",'Total de Ocorrências Setor'!K349/'Total de Ocorrências Setor'!K337-1)</f>
        <v>0.9285714285714286</v>
      </c>
      <c r="L349" s="58">
        <f>IF('Total de Ocorrências Setor'!L337=0,"n.d.",'Total de Ocorrências Setor'!L349/'Total de Ocorrências Setor'!L337-1)</f>
        <v>-0.17241379310344829</v>
      </c>
      <c r="M349" s="58">
        <f>IF('Total de Ocorrências Setor'!M337=0,"n.d.",'Total de Ocorrências Setor'!M349/'Total de Ocorrências Setor'!M337-1)</f>
        <v>-0.16000000000000003</v>
      </c>
      <c r="N349" s="58">
        <f>IF('Total de Ocorrências Setor'!N337=0,"n.d.",'Total de Ocorrências Setor'!N349/'Total de Ocorrências Setor'!N337-1)</f>
        <v>9.375E-2</v>
      </c>
      <c r="O349" s="58">
        <f>IF('Total de Ocorrências Setor'!O337=0,"n.d.",'Total de Ocorrências Setor'!O349/'Total de Ocorrências Setor'!O337-1)</f>
        <v>0.9285714285714286</v>
      </c>
      <c r="P349" s="58">
        <f>IF('Total de Ocorrências Setor'!P337=0,"n.d.",'Total de Ocorrências Setor'!P349/'Total de Ocorrências Setor'!P337-1)</f>
        <v>7.575757575757569E-2</v>
      </c>
      <c r="Q349" s="57">
        <f>IF('Total de Ocorrências Setor'!Q337=0,"n.d.",'Total de Ocorrências Setor'!Q349/'Total de Ocorrências Setor'!Q337-1)</f>
        <v>0.10526315789473695</v>
      </c>
      <c r="R349" s="58">
        <f>IF('Total de Ocorrências Setor'!R337=0,"n.d.",'Total de Ocorrências Setor'!R349/'Total de Ocorrências Setor'!R337-1)</f>
        <v>0</v>
      </c>
      <c r="S349" s="58">
        <f>IF('Total de Ocorrências Setor'!S337=0,"n.d.",'Total de Ocorrências Setor'!S349/'Total de Ocorrências Setor'!S337-1)</f>
        <v>-0.28767123287671237</v>
      </c>
      <c r="T349" s="58">
        <f>IF('Total de Ocorrências Setor'!T337=0,"n.d.",'Total de Ocorrências Setor'!T349/'Total de Ocorrências Setor'!T337-1)</f>
        <v>1.2000000000000002</v>
      </c>
      <c r="U349" s="59">
        <f>IF('Total de Ocorrências Setor'!U337=0,"n.d.",'Total de Ocorrências Setor'!U349/'Total de Ocorrências Setor'!U337-1)</f>
        <v>-5.7377049180327822E-2</v>
      </c>
      <c r="V349" s="58">
        <f>IF('Total de Ocorrências Setor'!V337=0,"n.d.",'Total de Ocorrências Setor'!V349/'Total de Ocorrências Setor'!V337-1)</f>
        <v>-0.22222222222222221</v>
      </c>
      <c r="W349" s="60" t="str">
        <f>IF('Total de Ocorrências Setor'!W337=0,"n.d.",'Total de Ocorrências Setor'!W349/'Total de Ocorrências Setor'!W337-1)</f>
        <v>n.d.</v>
      </c>
      <c r="X349" s="59" t="str">
        <f>IF('Total de Ocorrências Setor'!X337=0,"n.d.",'Total de Ocorrências Setor'!X349/'Total de Ocorrências Setor'!X337-1)</f>
        <v>n.d.</v>
      </c>
      <c r="Y349" s="56"/>
    </row>
    <row r="350" spans="1:25" x14ac:dyDescent="0.35">
      <c r="A350" s="74">
        <v>43709</v>
      </c>
      <c r="B350" s="57">
        <f>IF('Total de Ocorrências Setor'!B338=0,"n.d.",'Total de Ocorrências Setor'!B350/'Total de Ocorrências Setor'!B338-1)</f>
        <v>-0.17500000000000004</v>
      </c>
      <c r="C350" s="58">
        <f>IF('Total de Ocorrências Setor'!C338=0,"n.d.",'Total de Ocorrências Setor'!C350/'Total de Ocorrências Setor'!C338-1)</f>
        <v>-0.125</v>
      </c>
      <c r="D350" s="58">
        <f>IF('Total de Ocorrências Setor'!D338=0,"n.d.",'Total de Ocorrências Setor'!D350/'Total de Ocorrências Setor'!D338-1)</f>
        <v>0.22222222222222232</v>
      </c>
      <c r="E350" s="58" t="str">
        <f>IF('Total de Ocorrências Setor'!E338=0,"n.d.",'Total de Ocorrências Setor'!E350/'Total de Ocorrências Setor'!E338-1)</f>
        <v>n.d.</v>
      </c>
      <c r="F350" s="58">
        <f>IF('Total de Ocorrências Setor'!F338=0,"n.d.",'Total de Ocorrências Setor'!F350/'Total de Ocorrências Setor'!F338-1)</f>
        <v>8.0000000000000071E-3</v>
      </c>
      <c r="G350" s="57">
        <f>IF('Total de Ocorrências Setor'!G338=0,"n.d.",'Total de Ocorrências Setor'!G350/'Total de Ocorrências Setor'!G338-1)</f>
        <v>-0.40740740740740744</v>
      </c>
      <c r="H350" s="58">
        <f>IF('Total de Ocorrências Setor'!H338=0,"n.d.",'Total de Ocorrências Setor'!H350/'Total de Ocorrências Setor'!H338-1)</f>
        <v>0.38461538461538458</v>
      </c>
      <c r="I350" s="58">
        <f>IF('Total de Ocorrências Setor'!I338=0,"n.d.",'Total de Ocorrências Setor'!I350/'Total de Ocorrências Setor'!I338-1)</f>
        <v>0.81818181818181812</v>
      </c>
      <c r="J350" s="58">
        <f>IF('Total de Ocorrências Setor'!J338=0,"n.d.",'Total de Ocorrências Setor'!J350/'Total de Ocorrências Setor'!J338-1)</f>
        <v>-1</v>
      </c>
      <c r="K350" s="59">
        <f>IF('Total de Ocorrências Setor'!K338=0,"n.d.",'Total de Ocorrências Setor'!K350/'Total de Ocorrências Setor'!K338-1)</f>
        <v>0.17460317460317465</v>
      </c>
      <c r="L350" s="58">
        <f>IF('Total de Ocorrências Setor'!L338=0,"n.d.",'Total de Ocorrências Setor'!L350/'Total de Ocorrências Setor'!L338-1)</f>
        <v>-0.5</v>
      </c>
      <c r="M350" s="58">
        <f>IF('Total de Ocorrências Setor'!M338=0,"n.d.",'Total de Ocorrências Setor'!M350/'Total de Ocorrências Setor'!M338-1)</f>
        <v>0.36842105263157898</v>
      </c>
      <c r="N350" s="58">
        <f>IF('Total de Ocorrências Setor'!N338=0,"n.d.",'Total de Ocorrências Setor'!N350/'Total de Ocorrências Setor'!N338-1)</f>
        <v>2.6315789473684292E-2</v>
      </c>
      <c r="O350" s="58">
        <f>IF('Total de Ocorrências Setor'!O338=0,"n.d.",'Total de Ocorrências Setor'!O350/'Total de Ocorrências Setor'!O338-1)</f>
        <v>12</v>
      </c>
      <c r="P350" s="58">
        <f>IF('Total de Ocorrências Setor'!P338=0,"n.d.",'Total de Ocorrências Setor'!P350/'Total de Ocorrências Setor'!P338-1)</f>
        <v>4.4444444444444509E-2</v>
      </c>
      <c r="Q350" s="57">
        <f>IF('Total de Ocorrências Setor'!Q338=0,"n.d.",'Total de Ocorrências Setor'!Q350/'Total de Ocorrências Setor'!Q338-1)</f>
        <v>-0.22222222222222221</v>
      </c>
      <c r="R350" s="58">
        <f>IF('Total de Ocorrências Setor'!R338=0,"n.d.",'Total de Ocorrências Setor'!R350/'Total de Ocorrências Setor'!R338-1)</f>
        <v>0.30000000000000004</v>
      </c>
      <c r="S350" s="58">
        <f>IF('Total de Ocorrências Setor'!S338=0,"n.d.",'Total de Ocorrências Setor'!S350/'Total de Ocorrências Setor'!S338-1)</f>
        <v>0.69696969696969702</v>
      </c>
      <c r="T350" s="58">
        <f>IF('Total de Ocorrências Setor'!T338=0,"n.d.",'Total de Ocorrências Setor'!T350/'Total de Ocorrências Setor'!T338-1)</f>
        <v>6</v>
      </c>
      <c r="U350" s="59">
        <f>IF('Total de Ocorrências Setor'!U338=0,"n.d.",'Total de Ocorrências Setor'!U350/'Total de Ocorrências Setor'!U338-1)</f>
        <v>0.49397590361445776</v>
      </c>
      <c r="V350" s="58">
        <f>IF('Total de Ocorrências Setor'!V338=0,"n.d.",'Total de Ocorrências Setor'!V350/'Total de Ocorrências Setor'!V338-1)</f>
        <v>0.88524590163934436</v>
      </c>
      <c r="W350" s="60" t="str">
        <f>IF('Total de Ocorrências Setor'!W338=0,"n.d.",'Total de Ocorrências Setor'!W350/'Total de Ocorrências Setor'!W338-1)</f>
        <v>n.d.</v>
      </c>
      <c r="X350" s="59" t="str">
        <f>IF('Total de Ocorrências Setor'!X338=0,"n.d.",'Total de Ocorrências Setor'!X350/'Total de Ocorrências Setor'!X338-1)</f>
        <v>n.d.</v>
      </c>
      <c r="Y350" s="56"/>
    </row>
    <row r="351" spans="1:25" x14ac:dyDescent="0.35">
      <c r="A351" s="74">
        <v>43739</v>
      </c>
      <c r="B351" s="57">
        <f>IF('Total de Ocorrências Setor'!B339=0,"n.d.",'Total de Ocorrências Setor'!B351/'Total de Ocorrências Setor'!B339-1)</f>
        <v>0.26315789473684204</v>
      </c>
      <c r="C351" s="58">
        <f>IF('Total de Ocorrências Setor'!C339=0,"n.d.",'Total de Ocorrências Setor'!C351/'Total de Ocorrências Setor'!C339-1)</f>
        <v>-0.23809523809523814</v>
      </c>
      <c r="D351" s="58">
        <f>IF('Total de Ocorrências Setor'!D339=0,"n.d.",'Total de Ocorrências Setor'!D351/'Total de Ocorrências Setor'!D339-1)</f>
        <v>3.3898305084745672E-2</v>
      </c>
      <c r="E351" s="58">
        <f>IF('Total de Ocorrências Setor'!E339=0,"n.d.",'Total de Ocorrências Setor'!E351/'Total de Ocorrências Setor'!E339-1)</f>
        <v>1</v>
      </c>
      <c r="F351" s="58">
        <f>IF('Total de Ocorrências Setor'!F339=0,"n.d.",'Total de Ocorrências Setor'!F351/'Total de Ocorrências Setor'!F339-1)</f>
        <v>2.1428571428571352E-2</v>
      </c>
      <c r="G351" s="57">
        <f>IF('Total de Ocorrências Setor'!G339=0,"n.d.",'Total de Ocorrências Setor'!G351/'Total de Ocorrências Setor'!G339-1)</f>
        <v>-0.29629629629629628</v>
      </c>
      <c r="H351" s="58">
        <f>IF('Total de Ocorrências Setor'!H339=0,"n.d.",'Total de Ocorrências Setor'!H351/'Total de Ocorrências Setor'!H339-1)</f>
        <v>0.21739130434782616</v>
      </c>
      <c r="I351" s="58">
        <f>IF('Total de Ocorrências Setor'!I339=0,"n.d.",'Total de Ocorrências Setor'!I351/'Total de Ocorrências Setor'!I339-1)</f>
        <v>9.6774193548387011E-2</v>
      </c>
      <c r="J351" s="58">
        <f>IF('Total de Ocorrências Setor'!J339=0,"n.d.",'Total de Ocorrências Setor'!J351/'Total de Ocorrências Setor'!J339-1)</f>
        <v>7</v>
      </c>
      <c r="K351" s="59">
        <f>IF('Total de Ocorrências Setor'!K339=0,"n.d.",'Total de Ocorrências Setor'!K351/'Total de Ocorrências Setor'!K339-1)</f>
        <v>8.5365853658536661E-2</v>
      </c>
      <c r="L351" s="58">
        <f>IF('Total de Ocorrências Setor'!L339=0,"n.d.",'Total de Ocorrências Setor'!L351/'Total de Ocorrências Setor'!L339-1)</f>
        <v>0.14285714285714279</v>
      </c>
      <c r="M351" s="58">
        <f>IF('Total de Ocorrências Setor'!M339=0,"n.d.",'Total de Ocorrências Setor'!M351/'Total de Ocorrências Setor'!M339-1)</f>
        <v>-3.4482758620689613E-2</v>
      </c>
      <c r="N351" s="58">
        <f>IF('Total de Ocorrências Setor'!N339=0,"n.d.",'Total de Ocorrências Setor'!N351/'Total de Ocorrências Setor'!N339-1)</f>
        <v>4.4444444444444509E-2</v>
      </c>
      <c r="O351" s="58">
        <f>IF('Total de Ocorrências Setor'!O339=0,"n.d.",'Total de Ocorrências Setor'!O351/'Total de Ocorrências Setor'!O339-1)</f>
        <v>2.4</v>
      </c>
      <c r="P351" s="58">
        <f>IF('Total de Ocorrências Setor'!P339=0,"n.d.",'Total de Ocorrências Setor'!P351/'Total de Ocorrências Setor'!P339-1)</f>
        <v>0.1588785046728971</v>
      </c>
      <c r="Q351" s="57">
        <f>IF('Total de Ocorrências Setor'!Q339=0,"n.d.",'Total de Ocorrências Setor'!Q351/'Total de Ocorrências Setor'!Q339-1)</f>
        <v>0.6875</v>
      </c>
      <c r="R351" s="58">
        <f>IF('Total de Ocorrências Setor'!R339=0,"n.d.",'Total de Ocorrências Setor'!R351/'Total de Ocorrências Setor'!R339-1)</f>
        <v>0.35000000000000009</v>
      </c>
      <c r="S351" s="58">
        <f>IF('Total de Ocorrências Setor'!S339=0,"n.d.",'Total de Ocorrências Setor'!S351/'Total de Ocorrências Setor'!S339-1)</f>
        <v>4.7647058823529411</v>
      </c>
      <c r="T351" s="58" t="str">
        <f>IF('Total de Ocorrências Setor'!T339=0,"n.d.",'Total de Ocorrências Setor'!T351/'Total de Ocorrências Setor'!T339-1)</f>
        <v>n.d.</v>
      </c>
      <c r="U351" s="59">
        <f>IF('Total de Ocorrências Setor'!U339=0,"n.d.",'Total de Ocorrências Setor'!U351/'Total de Ocorrências Setor'!U339-1)</f>
        <v>2.0566037735849059</v>
      </c>
      <c r="V351" s="58">
        <f>IF('Total de Ocorrências Setor'!V339=0,"n.d.",'Total de Ocorrências Setor'!V351/'Total de Ocorrências Setor'!V339-1)</f>
        <v>1.7241379310344751E-2</v>
      </c>
      <c r="W351" s="60" t="str">
        <f>IF('Total de Ocorrências Setor'!W339=0,"n.d.",'Total de Ocorrências Setor'!W351/'Total de Ocorrências Setor'!W339-1)</f>
        <v>n.d.</v>
      </c>
      <c r="X351" s="59" t="str">
        <f>IF('Total de Ocorrências Setor'!X339=0,"n.d.",'Total de Ocorrências Setor'!X351/'Total de Ocorrências Setor'!X339-1)</f>
        <v>n.d.</v>
      </c>
      <c r="Y351" s="56"/>
    </row>
    <row r="352" spans="1:25" x14ac:dyDescent="0.35">
      <c r="A352" s="74">
        <v>43770</v>
      </c>
      <c r="B352" s="57">
        <f>IF('Total de Ocorrências Setor'!B340=0,"n.d.",'Total de Ocorrências Setor'!B352/'Total de Ocorrências Setor'!B340-1)</f>
        <v>-0.19999999999999996</v>
      </c>
      <c r="C352" s="58">
        <f>IF('Total de Ocorrências Setor'!C340=0,"n.d.",'Total de Ocorrências Setor'!C352/'Total de Ocorrências Setor'!C340-1)</f>
        <v>-2.9411764705882359E-2</v>
      </c>
      <c r="D352" s="58">
        <f>IF('Total de Ocorrências Setor'!D340=0,"n.d.",'Total de Ocorrências Setor'!D352/'Total de Ocorrências Setor'!D340-1)</f>
        <v>-0.50877192982456143</v>
      </c>
      <c r="E352" s="58">
        <f>IF('Total de Ocorrências Setor'!E340=0,"n.d.",'Total de Ocorrências Setor'!E352/'Total de Ocorrências Setor'!E340-1)</f>
        <v>-0.5</v>
      </c>
      <c r="F352" s="58">
        <f>IF('Total de Ocorrências Setor'!F340=0,"n.d.",'Total de Ocorrências Setor'!F352/'Total de Ocorrências Setor'!F340-1)</f>
        <v>-0.30081300813008127</v>
      </c>
      <c r="G352" s="57">
        <f>IF('Total de Ocorrências Setor'!G340=0,"n.d.",'Total de Ocorrências Setor'!G352/'Total de Ocorrências Setor'!G340-1)</f>
        <v>-0.18518518518518523</v>
      </c>
      <c r="H352" s="58">
        <f>IF('Total de Ocorrências Setor'!H340=0,"n.d.",'Total de Ocorrências Setor'!H352/'Total de Ocorrências Setor'!H340-1)</f>
        <v>-0.35</v>
      </c>
      <c r="I352" s="58">
        <f>IF('Total de Ocorrências Setor'!I340=0,"n.d.",'Total de Ocorrências Setor'!I352/'Total de Ocorrências Setor'!I340-1)</f>
        <v>-0.32352941176470584</v>
      </c>
      <c r="J352" s="58">
        <f>IF('Total de Ocorrências Setor'!J340=0,"n.d.",'Total de Ocorrências Setor'!J352/'Total de Ocorrências Setor'!J340-1)</f>
        <v>-0.8</v>
      </c>
      <c r="K352" s="59">
        <f>IF('Total de Ocorrências Setor'!K340=0,"n.d.",'Total de Ocorrências Setor'!K352/'Total de Ocorrências Setor'!K340-1)</f>
        <v>-0.31395348837209303</v>
      </c>
      <c r="L352" s="58">
        <f>IF('Total de Ocorrências Setor'!L340=0,"n.d.",'Total de Ocorrências Setor'!L352/'Total de Ocorrências Setor'!L340-1)</f>
        <v>-0.2978723404255319</v>
      </c>
      <c r="M352" s="58">
        <f>IF('Total de Ocorrências Setor'!M340=0,"n.d.",'Total de Ocorrências Setor'!M352/'Total de Ocorrências Setor'!M340-1)</f>
        <v>-0.2857142857142857</v>
      </c>
      <c r="N352" s="58">
        <f>IF('Total de Ocorrências Setor'!N340=0,"n.d.",'Total de Ocorrências Setor'!N352/'Total de Ocorrências Setor'!N340-1)</f>
        <v>2.0408163265306145E-2</v>
      </c>
      <c r="O352" s="58">
        <f>IF('Total de Ocorrências Setor'!O340=0,"n.d.",'Total de Ocorrências Setor'!O352/'Total de Ocorrências Setor'!O340-1)</f>
        <v>15</v>
      </c>
      <c r="P352" s="58">
        <f>IF('Total de Ocorrências Setor'!P340=0,"n.d.",'Total de Ocorrências Setor'!P352/'Total de Ocorrências Setor'!P340-1)</f>
        <v>-3.3898305084745783E-2</v>
      </c>
      <c r="Q352" s="57">
        <f>IF('Total de Ocorrências Setor'!Q340=0,"n.d.",'Total de Ocorrências Setor'!Q352/'Total de Ocorrências Setor'!Q340-1)</f>
        <v>-0.22499999999999998</v>
      </c>
      <c r="R352" s="58">
        <f>IF('Total de Ocorrências Setor'!R340=0,"n.d.",'Total de Ocorrências Setor'!R352/'Total de Ocorrências Setor'!R340-1)</f>
        <v>0.29411764705882359</v>
      </c>
      <c r="S352" s="58">
        <f>IF('Total de Ocorrências Setor'!S340=0,"n.d.",'Total de Ocorrências Setor'!S352/'Total de Ocorrências Setor'!S340-1)</f>
        <v>-8.1632653061224469E-2</v>
      </c>
      <c r="T352" s="58">
        <f>IF('Total de Ocorrências Setor'!T340=0,"n.d.",'Total de Ocorrências Setor'!T352/'Total de Ocorrências Setor'!T340-1)</f>
        <v>7</v>
      </c>
      <c r="U352" s="59">
        <f>IF('Total de Ocorrências Setor'!U340=0,"n.d.",'Total de Ocorrências Setor'!U352/'Total de Ocorrências Setor'!U340-1)</f>
        <v>-9.3457943925233655E-3</v>
      </c>
      <c r="V352" s="58">
        <f>IF('Total de Ocorrências Setor'!V340=0,"n.d.",'Total de Ocorrências Setor'!V352/'Total de Ocorrências Setor'!V340-1)</f>
        <v>0.13636363636363646</v>
      </c>
      <c r="W352" s="60" t="str">
        <f>IF('Total de Ocorrências Setor'!W340=0,"n.d.",'Total de Ocorrências Setor'!W352/'Total de Ocorrências Setor'!W340-1)</f>
        <v>n.d.</v>
      </c>
      <c r="X352" s="59" t="str">
        <f>IF('Total de Ocorrências Setor'!X340=0,"n.d.",'Total de Ocorrências Setor'!X352/'Total de Ocorrências Setor'!X340-1)</f>
        <v>n.d.</v>
      </c>
      <c r="Y352" s="56"/>
    </row>
    <row r="353" spans="1:25" ht="15" thickBot="1" x14ac:dyDescent="0.4">
      <c r="A353" s="75">
        <v>43800</v>
      </c>
      <c r="B353" s="65">
        <f>IF('Total de Ocorrências Setor'!B341=0,"n.d.",'Total de Ocorrências Setor'!B353/'Total de Ocorrências Setor'!B341-1)</f>
        <v>-4.5454545454545414E-2</v>
      </c>
      <c r="C353" s="66">
        <f>IF('Total de Ocorrências Setor'!C341=0,"n.d.",'Total de Ocorrências Setor'!C353/'Total de Ocorrências Setor'!C341-1)</f>
        <v>-0.17073170731707321</v>
      </c>
      <c r="D353" s="66">
        <f>IF('Total de Ocorrências Setor'!D341=0,"n.d.",'Total de Ocorrências Setor'!D353/'Total de Ocorrências Setor'!D341-1)</f>
        <v>-0.26190476190476186</v>
      </c>
      <c r="E353" s="66" t="str">
        <f>IF('Total de Ocorrências Setor'!E341=0,"n.d.",'Total de Ocorrências Setor'!E353/'Total de Ocorrências Setor'!E341-1)</f>
        <v>n.d.</v>
      </c>
      <c r="F353" s="66">
        <f>IF('Total de Ocorrências Setor'!F341=0,"n.d.",'Total de Ocorrências Setor'!F353/'Total de Ocorrências Setor'!F341-1)</f>
        <v>-0.16190476190476188</v>
      </c>
      <c r="G353" s="65">
        <f>IF('Total de Ocorrências Setor'!G341=0,"n.d.",'Total de Ocorrências Setor'!G353/'Total de Ocorrências Setor'!G341-1)</f>
        <v>-0.17647058823529416</v>
      </c>
      <c r="H353" s="66">
        <f>IF('Total de Ocorrências Setor'!H341=0,"n.d.",'Total de Ocorrências Setor'!H353/'Total de Ocorrências Setor'!H341-1)</f>
        <v>-0.16666666666666663</v>
      </c>
      <c r="I353" s="66">
        <f>IF('Total de Ocorrências Setor'!I341=0,"n.d.",'Total de Ocorrências Setor'!I353/'Total de Ocorrências Setor'!I341-1)</f>
        <v>-0.57894736842105265</v>
      </c>
      <c r="J353" s="66" t="str">
        <f>IF('Total de Ocorrências Setor'!J341=0,"n.d.",'Total de Ocorrências Setor'!J353/'Total de Ocorrências Setor'!J341-1)</f>
        <v>n.d.</v>
      </c>
      <c r="K353" s="67">
        <f>IF('Total de Ocorrências Setor'!K341=0,"n.d.",'Total de Ocorrências Setor'!K353/'Total de Ocorrências Setor'!K341-1)</f>
        <v>-0.38805970149253732</v>
      </c>
      <c r="L353" s="66">
        <f>IF('Total de Ocorrências Setor'!L341=0,"n.d.",'Total de Ocorrências Setor'!L353/'Total de Ocorrências Setor'!L341-1)</f>
        <v>-0.61904761904761907</v>
      </c>
      <c r="M353" s="66">
        <f>IF('Total de Ocorrências Setor'!M341=0,"n.d.",'Total de Ocorrências Setor'!M353/'Total de Ocorrências Setor'!M341-1)</f>
        <v>-7.407407407407407E-2</v>
      </c>
      <c r="N353" s="66">
        <f>IF('Total de Ocorrências Setor'!N341=0,"n.d.",'Total de Ocorrências Setor'!N353/'Total de Ocorrências Setor'!N341-1)</f>
        <v>0.83333333333333326</v>
      </c>
      <c r="O353" s="66">
        <f>IF('Total de Ocorrências Setor'!O341=0,"n.d.",'Total de Ocorrências Setor'!O353/'Total de Ocorrências Setor'!O341-1)</f>
        <v>1</v>
      </c>
      <c r="P353" s="66">
        <f>IF('Total de Ocorrências Setor'!P341=0,"n.d.",'Total de Ocorrências Setor'!P353/'Total de Ocorrências Setor'!P341-1)</f>
        <v>7.2072072072072002E-2</v>
      </c>
      <c r="Q353" s="65">
        <f>IF('Total de Ocorrências Setor'!Q341=0,"n.d.",'Total de Ocorrências Setor'!Q353/'Total de Ocorrências Setor'!Q341-1)</f>
        <v>-0.55263157894736836</v>
      </c>
      <c r="R353" s="66">
        <f>IF('Total de Ocorrências Setor'!R341=0,"n.d.",'Total de Ocorrências Setor'!R353/'Total de Ocorrências Setor'!R341-1)</f>
        <v>-0.15384615384615385</v>
      </c>
      <c r="S353" s="66">
        <f>IF('Total de Ocorrências Setor'!S341=0,"n.d.",'Total de Ocorrências Setor'!S353/'Total de Ocorrências Setor'!S341-1)</f>
        <v>0.2127659574468086</v>
      </c>
      <c r="T353" s="66">
        <f>IF('Total de Ocorrências Setor'!T341=0,"n.d.",'Total de Ocorrências Setor'!T353/'Total de Ocorrências Setor'!T341-1)</f>
        <v>-0.33333333333333337</v>
      </c>
      <c r="U353" s="67">
        <f>IF('Total de Ocorrências Setor'!U341=0,"n.d.",'Total de Ocorrências Setor'!U353/'Total de Ocorrências Setor'!U341-1)</f>
        <v>-0.14529914529914534</v>
      </c>
      <c r="V353" s="66">
        <f>IF('Total de Ocorrências Setor'!V341=0,"n.d.",'Total de Ocorrências Setor'!V353/'Total de Ocorrências Setor'!V341-1)</f>
        <v>0.15517241379310343</v>
      </c>
      <c r="W353" s="68" t="str">
        <f>IF('Total de Ocorrências Setor'!W341=0,"n.d.",'Total de Ocorrências Setor'!W353/'Total de Ocorrências Setor'!W341-1)</f>
        <v>n.d.</v>
      </c>
      <c r="X353" s="67" t="str">
        <f>IF('Total de Ocorrências Setor'!X341=0,"n.d.",'Total de Ocorrências Setor'!X353/'Total de Ocorrências Setor'!X341-1)</f>
        <v>n.d.</v>
      </c>
      <c r="Y353" s="56"/>
    </row>
    <row r="354" spans="1:25" x14ac:dyDescent="0.35">
      <c r="A354" s="73">
        <v>43831</v>
      </c>
      <c r="B354" s="61">
        <f>IF('Total de Ocorrências Setor'!B342=0,"n.d.",'Total de Ocorrências Setor'!B354/'Total de Ocorrências Setor'!B342-1)</f>
        <v>6.25E-2</v>
      </c>
      <c r="C354" s="62">
        <f>IF('Total de Ocorrências Setor'!C342=0,"n.d.",'Total de Ocorrências Setor'!C354/'Total de Ocorrências Setor'!C342-1)</f>
        <v>0.17391304347826098</v>
      </c>
      <c r="D354" s="62">
        <f>IF('Total de Ocorrências Setor'!D342=0,"n.d.",'Total de Ocorrências Setor'!D354/'Total de Ocorrências Setor'!D342-1)</f>
        <v>0.33333333333333326</v>
      </c>
      <c r="E354" s="62">
        <f>IF('Total de Ocorrências Setor'!E342=0,"n.d.",'Total de Ocorrências Setor'!E354/'Total de Ocorrências Setor'!E342-1)</f>
        <v>-1</v>
      </c>
      <c r="F354" s="62">
        <f>IF('Total de Ocorrências Setor'!F342=0,"n.d.",'Total de Ocorrências Setor'!F354/'Total de Ocorrências Setor'!F342-1)</f>
        <v>0.12000000000000011</v>
      </c>
      <c r="G354" s="61">
        <f>IF('Total de Ocorrências Setor'!G342=0,"n.d.",'Total de Ocorrências Setor'!G354/'Total de Ocorrências Setor'!G342-1)</f>
        <v>5.8823529411764719E-2</v>
      </c>
      <c r="H354" s="62">
        <f>IF('Total de Ocorrências Setor'!H342=0,"n.d.",'Total de Ocorrências Setor'!H354/'Total de Ocorrências Setor'!H342-1)</f>
        <v>-0.625</v>
      </c>
      <c r="I354" s="62">
        <f>IF('Total de Ocorrências Setor'!I342=0,"n.d.",'Total de Ocorrências Setor'!I354/'Total de Ocorrências Setor'!I342-1)</f>
        <v>0.11764705882352944</v>
      </c>
      <c r="J354" s="62" t="str">
        <f>IF('Total de Ocorrências Setor'!J342=0,"n.d.",'Total de Ocorrências Setor'!J354/'Total de Ocorrências Setor'!J342-1)</f>
        <v>n.d.</v>
      </c>
      <c r="K354" s="63">
        <f>IF('Total de Ocorrências Setor'!K342=0,"n.d.",'Total de Ocorrências Setor'!K354/'Total de Ocorrências Setor'!K342-1)</f>
        <v>-0.17241379310344829</v>
      </c>
      <c r="L354" s="62">
        <f>IF('Total de Ocorrências Setor'!L342=0,"n.d.",'Total de Ocorrências Setor'!L354/'Total de Ocorrências Setor'!L342-1)</f>
        <v>-0.25</v>
      </c>
      <c r="M354" s="62">
        <f>IF('Total de Ocorrências Setor'!M342=0,"n.d.",'Total de Ocorrências Setor'!M354/'Total de Ocorrências Setor'!M342-1)</f>
        <v>1.25</v>
      </c>
      <c r="N354" s="62">
        <f>IF('Total de Ocorrências Setor'!N342=0,"n.d.",'Total de Ocorrências Setor'!N354/'Total de Ocorrências Setor'!N342-1)</f>
        <v>-0.15000000000000002</v>
      </c>
      <c r="O354" s="62">
        <f>IF('Total de Ocorrências Setor'!O342=0,"n.d.",'Total de Ocorrências Setor'!O354/'Total de Ocorrências Setor'!O342-1)</f>
        <v>0</v>
      </c>
      <c r="P354" s="62">
        <f>IF('Total de Ocorrências Setor'!P342=0,"n.d.",'Total de Ocorrências Setor'!P354/'Total de Ocorrências Setor'!P342-1)</f>
        <v>-1.0526315789473717E-2</v>
      </c>
      <c r="Q354" s="61">
        <f>IF('Total de Ocorrências Setor'!Q342=0,"n.d.",'Total de Ocorrências Setor'!Q354/'Total de Ocorrências Setor'!Q342-1)</f>
        <v>-0.4</v>
      </c>
      <c r="R354" s="62">
        <f>IF('Total de Ocorrências Setor'!R342=0,"n.d.",'Total de Ocorrências Setor'!R354/'Total de Ocorrências Setor'!R342-1)</f>
        <v>0.18181818181818188</v>
      </c>
      <c r="S354" s="62">
        <f>IF('Total de Ocorrências Setor'!S342=0,"n.d.",'Total de Ocorrências Setor'!S354/'Total de Ocorrências Setor'!S342-1)</f>
        <v>6.8965517241379226E-2</v>
      </c>
      <c r="T354" s="62">
        <f>IF('Total de Ocorrências Setor'!T342=0,"n.d.",'Total de Ocorrências Setor'!T354/'Total de Ocorrências Setor'!T342-1)</f>
        <v>1</v>
      </c>
      <c r="U354" s="63">
        <f>IF('Total de Ocorrências Setor'!U342=0,"n.d.",'Total de Ocorrências Setor'!U354/'Total de Ocorrências Setor'!U342-1)</f>
        <v>-5.9701492537313383E-2</v>
      </c>
      <c r="V354" s="62">
        <f>IF('Total de Ocorrências Setor'!V342=0,"n.d.",'Total de Ocorrências Setor'!V354/'Total de Ocorrências Setor'!V342-1)</f>
        <v>-0.34375</v>
      </c>
      <c r="W354" s="64" t="str">
        <f>IF('Total de Ocorrências Setor'!W342=0,"n.d.",'Total de Ocorrências Setor'!W354/'Total de Ocorrências Setor'!W342-1)</f>
        <v>n.d.</v>
      </c>
      <c r="X354" s="63" t="str">
        <f>IF('Total de Ocorrências Setor'!X342=0,"n.d.",'Total de Ocorrências Setor'!X354/'Total de Ocorrências Setor'!X342-1)</f>
        <v>n.d.</v>
      </c>
      <c r="Y354" s="56"/>
    </row>
    <row r="355" spans="1:25" x14ac:dyDescent="0.35">
      <c r="A355" s="74">
        <v>43862</v>
      </c>
      <c r="B355" s="57">
        <f>IF('Total de Ocorrências Setor'!B343=0,"n.d.",'Total de Ocorrências Setor'!B355/'Total de Ocorrências Setor'!B343-1)</f>
        <v>-0.3529411764705882</v>
      </c>
      <c r="C355" s="58">
        <f>IF('Total de Ocorrências Setor'!C343=0,"n.d.",'Total de Ocorrências Setor'!C355/'Total de Ocorrências Setor'!C343-1)</f>
        <v>-8.8235294117647078E-2</v>
      </c>
      <c r="D355" s="58">
        <f>IF('Total de Ocorrências Setor'!D343=0,"n.d.",'Total de Ocorrências Setor'!D355/'Total de Ocorrências Setor'!D343-1)</f>
        <v>-0.18867924528301883</v>
      </c>
      <c r="E355" s="58">
        <f>IF('Total de Ocorrências Setor'!E343=0,"n.d.",'Total de Ocorrências Setor'!E355/'Total de Ocorrências Setor'!E343-1)</f>
        <v>-1</v>
      </c>
      <c r="F355" s="58">
        <f>IF('Total de Ocorrências Setor'!F343=0,"n.d.",'Total de Ocorrências Setor'!F355/'Total de Ocorrências Setor'!F343-1)</f>
        <v>-0.21311475409836067</v>
      </c>
      <c r="G355" s="57">
        <f>IF('Total de Ocorrências Setor'!G343=0,"n.d.",'Total de Ocorrências Setor'!G355/'Total de Ocorrências Setor'!G343-1)</f>
        <v>0</v>
      </c>
      <c r="H355" s="58">
        <f>IF('Total de Ocorrências Setor'!H343=0,"n.d.",'Total de Ocorrências Setor'!H355/'Total de Ocorrências Setor'!H343-1)</f>
        <v>0.1875</v>
      </c>
      <c r="I355" s="58">
        <f>IF('Total de Ocorrências Setor'!I343=0,"n.d.",'Total de Ocorrências Setor'!I355/'Total de Ocorrências Setor'!I343-1)</f>
        <v>1.2222222222222223</v>
      </c>
      <c r="J355" s="58" t="str">
        <f>IF('Total de Ocorrências Setor'!J343=0,"n.d.",'Total de Ocorrências Setor'!J355/'Total de Ocorrências Setor'!J343-1)</f>
        <v>n.d.</v>
      </c>
      <c r="K355" s="59">
        <f>IF('Total de Ocorrências Setor'!K343=0,"n.d.",'Total de Ocorrências Setor'!K355/'Total de Ocorrências Setor'!K343-1)</f>
        <v>0.32608695652173902</v>
      </c>
      <c r="L355" s="58">
        <f>IF('Total de Ocorrências Setor'!L343=0,"n.d.",'Total de Ocorrências Setor'!L355/'Total de Ocorrências Setor'!L343-1)</f>
        <v>0.23529411764705888</v>
      </c>
      <c r="M355" s="58">
        <f>IF('Total de Ocorrências Setor'!M343=0,"n.d.",'Total de Ocorrências Setor'!M355/'Total de Ocorrências Setor'!M343-1)</f>
        <v>-7.6923076923076872E-2</v>
      </c>
      <c r="N355" s="58">
        <f>IF('Total de Ocorrências Setor'!N343=0,"n.d.",'Total de Ocorrências Setor'!N355/'Total de Ocorrências Setor'!N343-1)</f>
        <v>0.14814814814814814</v>
      </c>
      <c r="O355" s="58">
        <f>IF('Total de Ocorrências Setor'!O343=0,"n.d.",'Total de Ocorrências Setor'!O355/'Total de Ocorrências Setor'!O343-1)</f>
        <v>0.66666666666666674</v>
      </c>
      <c r="P355" s="58">
        <f>IF('Total de Ocorrências Setor'!P343=0,"n.d.",'Total de Ocorrências Setor'!P355/'Total de Ocorrências Setor'!P343-1)</f>
        <v>0.1095890410958904</v>
      </c>
      <c r="Q355" s="57">
        <f>IF('Total de Ocorrências Setor'!Q343=0,"n.d.",'Total de Ocorrências Setor'!Q355/'Total de Ocorrências Setor'!Q343-1)</f>
        <v>-0.19047619047619047</v>
      </c>
      <c r="R355" s="58">
        <f>IF('Total de Ocorrências Setor'!R343=0,"n.d.",'Total de Ocorrências Setor'!R355/'Total de Ocorrências Setor'!R343-1)</f>
        <v>-4.166666666666663E-2</v>
      </c>
      <c r="S355" s="58">
        <f>IF('Total de Ocorrências Setor'!S343=0,"n.d.",'Total de Ocorrências Setor'!S355/'Total de Ocorrências Setor'!S343-1)</f>
        <v>-0.19999999999999996</v>
      </c>
      <c r="T355" s="58">
        <f>IF('Total de Ocorrências Setor'!T343=0,"n.d.",'Total de Ocorrências Setor'!T355/'Total de Ocorrências Setor'!T343-1)</f>
        <v>0</v>
      </c>
      <c r="U355" s="59">
        <f>IF('Total de Ocorrências Setor'!U343=0,"n.d.",'Total de Ocorrências Setor'!U355/'Total de Ocorrências Setor'!U343-1)</f>
        <v>-0.14457831325301207</v>
      </c>
      <c r="V355" s="58">
        <f>IF('Total de Ocorrências Setor'!V343=0,"n.d.",'Total de Ocorrências Setor'!V355/'Total de Ocorrências Setor'!V343-1)</f>
        <v>0.75</v>
      </c>
      <c r="W355" s="60" t="str">
        <f>IF('Total de Ocorrências Setor'!W343=0,"n.d.",'Total de Ocorrências Setor'!W355/'Total de Ocorrências Setor'!W343-1)</f>
        <v>n.d.</v>
      </c>
      <c r="X355" s="59" t="str">
        <f>IF('Total de Ocorrências Setor'!X343=0,"n.d.",'Total de Ocorrências Setor'!X355/'Total de Ocorrências Setor'!X343-1)</f>
        <v>n.d.</v>
      </c>
      <c r="Y355" s="56"/>
    </row>
    <row r="356" spans="1:25" x14ac:dyDescent="0.35">
      <c r="A356" s="74">
        <v>43891</v>
      </c>
      <c r="B356" s="57">
        <f>IF('Total de Ocorrências Setor'!B344=0,"n.d.",'Total de Ocorrências Setor'!B356/'Total de Ocorrências Setor'!B344-1)</f>
        <v>-0.27272727272727271</v>
      </c>
      <c r="C356" s="58">
        <f>IF('Total de Ocorrências Setor'!C344=0,"n.d.",'Total de Ocorrências Setor'!C356/'Total de Ocorrências Setor'!C344-1)</f>
        <v>-0.54545454545454541</v>
      </c>
      <c r="D356" s="58">
        <f>IF('Total de Ocorrências Setor'!D344=0,"n.d.",'Total de Ocorrências Setor'!D356/'Total de Ocorrências Setor'!D344-1)</f>
        <v>-0.12121212121212122</v>
      </c>
      <c r="E356" s="58">
        <f>IF('Total de Ocorrências Setor'!E344=0,"n.d.",'Total de Ocorrências Setor'!E356/'Total de Ocorrências Setor'!E344-1)</f>
        <v>-1</v>
      </c>
      <c r="F356" s="58">
        <f>IF('Total de Ocorrências Setor'!F344=0,"n.d.",'Total de Ocorrências Setor'!F356/'Total de Ocorrências Setor'!F344-1)</f>
        <v>-0.3258426966292135</v>
      </c>
      <c r="G356" s="57">
        <f>IF('Total de Ocorrências Setor'!G344=0,"n.d.",'Total de Ocorrências Setor'!G356/'Total de Ocorrências Setor'!G344-1)</f>
        <v>-0.16000000000000003</v>
      </c>
      <c r="H356" s="58">
        <f>IF('Total de Ocorrências Setor'!H344=0,"n.d.",'Total de Ocorrências Setor'!H356/'Total de Ocorrências Setor'!H344-1)</f>
        <v>-7.6923076923076872E-2</v>
      </c>
      <c r="I356" s="58">
        <f>IF('Total de Ocorrências Setor'!I344=0,"n.d.",'Total de Ocorrências Setor'!I356/'Total de Ocorrências Setor'!I344-1)</f>
        <v>-0.30769230769230771</v>
      </c>
      <c r="J356" s="58">
        <f>IF('Total de Ocorrências Setor'!J344=0,"n.d.",'Total de Ocorrências Setor'!J356/'Total de Ocorrências Setor'!J344-1)</f>
        <v>0</v>
      </c>
      <c r="K356" s="59">
        <f>IF('Total de Ocorrências Setor'!K344=0,"n.d.",'Total de Ocorrências Setor'!K356/'Total de Ocorrências Setor'!K344-1)</f>
        <v>-0.19999999999999996</v>
      </c>
      <c r="L356" s="58">
        <f>IF('Total de Ocorrências Setor'!L344=0,"n.d.",'Total de Ocorrências Setor'!L356/'Total de Ocorrências Setor'!L344-1)</f>
        <v>-0.19999999999999996</v>
      </c>
      <c r="M356" s="58">
        <f>IF('Total de Ocorrências Setor'!M344=0,"n.d.",'Total de Ocorrências Setor'!M356/'Total de Ocorrências Setor'!M344-1)</f>
        <v>-0.63157894736842102</v>
      </c>
      <c r="N356" s="58">
        <f>IF('Total de Ocorrências Setor'!N344=0,"n.d.",'Total de Ocorrências Setor'!N356/'Total de Ocorrências Setor'!N344-1)</f>
        <v>0.51724137931034475</v>
      </c>
      <c r="O356" s="58">
        <f>IF('Total de Ocorrências Setor'!O344=0,"n.d.",'Total de Ocorrências Setor'!O356/'Total de Ocorrências Setor'!O344-1)</f>
        <v>0.36363636363636354</v>
      </c>
      <c r="P356" s="58">
        <f>IF('Total de Ocorrências Setor'!P344=0,"n.d.",'Total de Ocorrências Setor'!P356/'Total de Ocorrências Setor'!P344-1)</f>
        <v>3.7974683544303778E-2</v>
      </c>
      <c r="Q356" s="57">
        <f>IF('Total de Ocorrências Setor'!Q344=0,"n.d.",'Total de Ocorrências Setor'!Q356/'Total de Ocorrências Setor'!Q344-1)</f>
        <v>0.18181818181818188</v>
      </c>
      <c r="R356" s="58">
        <f>IF('Total de Ocorrências Setor'!R344=0,"n.d.",'Total de Ocorrências Setor'!R356/'Total de Ocorrências Setor'!R344-1)</f>
        <v>-0.5</v>
      </c>
      <c r="S356" s="58">
        <f>IF('Total de Ocorrências Setor'!S344=0,"n.d.",'Total de Ocorrências Setor'!S356/'Total de Ocorrências Setor'!S344-1)</f>
        <v>0.64285714285714279</v>
      </c>
      <c r="T356" s="58">
        <f>IF('Total de Ocorrências Setor'!T344=0,"n.d.",'Total de Ocorrências Setor'!T356/'Total de Ocorrências Setor'!T344-1)</f>
        <v>0.77777777777777768</v>
      </c>
      <c r="U356" s="59">
        <f>IF('Total de Ocorrências Setor'!U344=0,"n.d.",'Total de Ocorrências Setor'!U356/'Total de Ocorrências Setor'!U344-1)</f>
        <v>0.26086956521739135</v>
      </c>
      <c r="V356" s="58">
        <f>IF('Total de Ocorrências Setor'!V344=0,"n.d.",'Total de Ocorrências Setor'!V356/'Total de Ocorrências Setor'!V344-1)</f>
        <v>-0.25</v>
      </c>
      <c r="W356" s="60" t="str">
        <f>IF('Total de Ocorrências Setor'!W344=0,"n.d.",'Total de Ocorrências Setor'!W356/'Total de Ocorrências Setor'!W344-1)</f>
        <v>n.d.</v>
      </c>
      <c r="X356" s="59" t="str">
        <f>IF('Total de Ocorrências Setor'!X344=0,"n.d.",'Total de Ocorrências Setor'!X356/'Total de Ocorrências Setor'!X344-1)</f>
        <v>n.d.</v>
      </c>
      <c r="Y356" s="56"/>
    </row>
    <row r="357" spans="1:25" x14ac:dyDescent="0.35">
      <c r="A357" s="74">
        <v>43922</v>
      </c>
      <c r="B357" s="57">
        <f>IF('Total de Ocorrências Setor'!B345=0,"n.d.",'Total de Ocorrências Setor'!B357/'Total de Ocorrências Setor'!B345-1)</f>
        <v>-0.6333333333333333</v>
      </c>
      <c r="C357" s="58">
        <f>IF('Total de Ocorrências Setor'!C345=0,"n.d.",'Total de Ocorrências Setor'!C357/'Total de Ocorrências Setor'!C345-1)</f>
        <v>-0.42500000000000004</v>
      </c>
      <c r="D357" s="58">
        <f>IF('Total de Ocorrências Setor'!D345=0,"n.d.",'Total de Ocorrências Setor'!D357/'Total de Ocorrências Setor'!D345-1)</f>
        <v>-0.33333333333333337</v>
      </c>
      <c r="E357" s="58">
        <f>IF('Total de Ocorrências Setor'!E345=0,"n.d.",'Total de Ocorrências Setor'!E357/'Total de Ocorrências Setor'!E345-1)</f>
        <v>0</v>
      </c>
      <c r="F357" s="58">
        <f>IF('Total de Ocorrências Setor'!F345=0,"n.d.",'Total de Ocorrências Setor'!F357/'Total de Ocorrências Setor'!F345-1)</f>
        <v>-0.4274809160305344</v>
      </c>
      <c r="G357" s="57">
        <f>IF('Total de Ocorrências Setor'!G345=0,"n.d.",'Total de Ocorrências Setor'!G357/'Total de Ocorrências Setor'!G345-1)</f>
        <v>-0.48275862068965514</v>
      </c>
      <c r="H357" s="58">
        <f>IF('Total de Ocorrências Setor'!H345=0,"n.d.",'Total de Ocorrências Setor'!H357/'Total de Ocorrências Setor'!H345-1)</f>
        <v>-0.85</v>
      </c>
      <c r="I357" s="58">
        <f>IF('Total de Ocorrências Setor'!I345=0,"n.d.",'Total de Ocorrências Setor'!I357/'Total de Ocorrências Setor'!I345-1)</f>
        <v>-0.52500000000000002</v>
      </c>
      <c r="J357" s="58" t="str">
        <f>IF('Total de Ocorrências Setor'!J345=0,"n.d.",'Total de Ocorrências Setor'!J357/'Total de Ocorrências Setor'!J345-1)</f>
        <v>n.d.</v>
      </c>
      <c r="K357" s="59">
        <f>IF('Total de Ocorrências Setor'!K345=0,"n.d.",'Total de Ocorrências Setor'!K357/'Total de Ocorrências Setor'!K345-1)</f>
        <v>-0.5842696629213483</v>
      </c>
      <c r="L357" s="58">
        <f>IF('Total de Ocorrências Setor'!L345=0,"n.d.",'Total de Ocorrências Setor'!L357/'Total de Ocorrências Setor'!L345-1)</f>
        <v>-0.43478260869565222</v>
      </c>
      <c r="M357" s="58">
        <f>IF('Total de Ocorrências Setor'!M345=0,"n.d.",'Total de Ocorrências Setor'!M357/'Total de Ocorrências Setor'!M345-1)</f>
        <v>-0.47826086956521741</v>
      </c>
      <c r="N357" s="58">
        <f>IF('Total de Ocorrências Setor'!N345=0,"n.d.",'Total de Ocorrências Setor'!N357/'Total de Ocorrências Setor'!N345-1)</f>
        <v>0.64285714285714279</v>
      </c>
      <c r="O357" s="58">
        <f>IF('Total de Ocorrências Setor'!O345=0,"n.d.",'Total de Ocorrências Setor'!O357/'Total de Ocorrências Setor'!O345-1)</f>
        <v>-0.86363636363636365</v>
      </c>
      <c r="P357" s="58">
        <f>IF('Total de Ocorrências Setor'!P345=0,"n.d.",'Total de Ocorrências Setor'!P357/'Total de Ocorrências Setor'!P345-1)</f>
        <v>-3.2258064516129004E-2</v>
      </c>
      <c r="Q357" s="57">
        <f>IF('Total de Ocorrências Setor'!Q345=0,"n.d.",'Total de Ocorrências Setor'!Q357/'Total de Ocorrências Setor'!Q345-1)</f>
        <v>-0.25</v>
      </c>
      <c r="R357" s="58">
        <f>IF('Total de Ocorrências Setor'!R345=0,"n.d.",'Total de Ocorrências Setor'!R357/'Total de Ocorrências Setor'!R345-1)</f>
        <v>-0.5714285714285714</v>
      </c>
      <c r="S357" s="58">
        <f>IF('Total de Ocorrências Setor'!S345=0,"n.d.",'Total de Ocorrências Setor'!S357/'Total de Ocorrências Setor'!S345-1)</f>
        <v>-0.43902439024390238</v>
      </c>
      <c r="T357" s="58">
        <f>IF('Total de Ocorrências Setor'!T345=0,"n.d.",'Total de Ocorrências Setor'!T357/'Total de Ocorrências Setor'!T345-1)</f>
        <v>-0.63157894736842102</v>
      </c>
      <c r="U357" s="59">
        <f>IF('Total de Ocorrências Setor'!U345=0,"n.d.",'Total de Ocorrências Setor'!U357/'Total de Ocorrências Setor'!U345-1)</f>
        <v>-0.47422680412371132</v>
      </c>
      <c r="V357" s="58">
        <f>IF('Total de Ocorrências Setor'!V345=0,"n.d.",'Total de Ocorrências Setor'!V357/'Total de Ocorrências Setor'!V345-1)</f>
        <v>-0.7384615384615385</v>
      </c>
      <c r="W357" s="60" t="str">
        <f>IF('Total de Ocorrências Setor'!W345=0,"n.d.",'Total de Ocorrências Setor'!W357/'Total de Ocorrências Setor'!W345-1)</f>
        <v>n.d.</v>
      </c>
      <c r="X357" s="59" t="str">
        <f>IF('Total de Ocorrências Setor'!X345=0,"n.d.",'Total de Ocorrências Setor'!X357/'Total de Ocorrências Setor'!X345-1)</f>
        <v>n.d.</v>
      </c>
      <c r="Y357" s="56"/>
    </row>
    <row r="358" spans="1:25" x14ac:dyDescent="0.35">
      <c r="A358" s="74">
        <v>43952</v>
      </c>
      <c r="B358" s="57">
        <f>IF('Total de Ocorrências Setor'!B346=0,"n.d.",'Total de Ocorrências Setor'!B358/'Total de Ocorrências Setor'!B346-1)</f>
        <v>-0.4</v>
      </c>
      <c r="C358" s="58">
        <f>IF('Total de Ocorrências Setor'!C346=0,"n.d.",'Total de Ocorrências Setor'!C358/'Total de Ocorrências Setor'!C346-1)</f>
        <v>-0.76363636363636367</v>
      </c>
      <c r="D358" s="58">
        <f>IF('Total de Ocorrências Setor'!D346=0,"n.d.",'Total de Ocorrências Setor'!D358/'Total de Ocorrências Setor'!D346-1)</f>
        <v>-0.36111111111111116</v>
      </c>
      <c r="E358" s="58">
        <f>IF('Total de Ocorrências Setor'!E346=0,"n.d.",'Total de Ocorrências Setor'!E358/'Total de Ocorrências Setor'!E346-1)</f>
        <v>-1</v>
      </c>
      <c r="F358" s="58">
        <f>IF('Total de Ocorrências Setor'!F346=0,"n.d.",'Total de Ocorrências Setor'!F358/'Total de Ocorrências Setor'!F346-1)</f>
        <v>-0.50920245398773001</v>
      </c>
      <c r="G358" s="57">
        <f>IF('Total de Ocorrências Setor'!G346=0,"n.d.",'Total de Ocorrências Setor'!G358/'Total de Ocorrências Setor'!G346-1)</f>
        <v>-0.25806451612903225</v>
      </c>
      <c r="H358" s="58">
        <f>IF('Total de Ocorrências Setor'!H346=0,"n.d.",'Total de Ocorrências Setor'!H358/'Total de Ocorrências Setor'!H346-1)</f>
        <v>-0.52</v>
      </c>
      <c r="I358" s="58">
        <f>IF('Total de Ocorrências Setor'!I346=0,"n.d.",'Total de Ocorrências Setor'!I358/'Total de Ocorrências Setor'!I346-1)</f>
        <v>-0.46666666666666667</v>
      </c>
      <c r="J358" s="58" t="str">
        <f>IF('Total de Ocorrências Setor'!J346=0,"n.d.",'Total de Ocorrências Setor'!J358/'Total de Ocorrências Setor'!J346-1)</f>
        <v>n.d.</v>
      </c>
      <c r="K358" s="59">
        <f>IF('Total de Ocorrências Setor'!K346=0,"n.d.",'Total de Ocorrências Setor'!K358/'Total de Ocorrências Setor'!K346-1)</f>
        <v>-0.40697674418604646</v>
      </c>
      <c r="L358" s="58">
        <f>IF('Total de Ocorrências Setor'!L346=0,"n.d.",'Total de Ocorrências Setor'!L358/'Total de Ocorrências Setor'!L346-1)</f>
        <v>-0.10344827586206895</v>
      </c>
      <c r="M358" s="58">
        <f>IF('Total de Ocorrências Setor'!M346=0,"n.d.",'Total de Ocorrências Setor'!M358/'Total de Ocorrências Setor'!M346-1)</f>
        <v>-0.45833333333333337</v>
      </c>
      <c r="N358" s="58">
        <f>IF('Total de Ocorrências Setor'!N346=0,"n.d.",'Total de Ocorrências Setor'!N358/'Total de Ocorrências Setor'!N346-1)</f>
        <v>7.1428571428571397E-2</v>
      </c>
      <c r="O358" s="58">
        <f>IF('Total de Ocorrências Setor'!O346=0,"n.d.",'Total de Ocorrências Setor'!O358/'Total de Ocorrências Setor'!O346-1)</f>
        <v>0.25</v>
      </c>
      <c r="P358" s="58">
        <f>IF('Total de Ocorrências Setor'!P346=0,"n.d.",'Total de Ocorrências Setor'!P358/'Total de Ocorrências Setor'!P346-1)</f>
        <v>-8.737864077669899E-2</v>
      </c>
      <c r="Q358" s="57">
        <f>IF('Total de Ocorrências Setor'!Q346=0,"n.d.",'Total de Ocorrências Setor'!Q358/'Total de Ocorrências Setor'!Q346-1)</f>
        <v>-0.375</v>
      </c>
      <c r="R358" s="58">
        <f>IF('Total de Ocorrências Setor'!R346=0,"n.d.",'Total de Ocorrências Setor'!R358/'Total de Ocorrências Setor'!R346-1)</f>
        <v>-0.4</v>
      </c>
      <c r="S358" s="58">
        <f>IF('Total de Ocorrências Setor'!S346=0,"n.d.",'Total de Ocorrências Setor'!S358/'Total de Ocorrências Setor'!S346-1)</f>
        <v>0.37142857142857144</v>
      </c>
      <c r="T358" s="58">
        <f>IF('Total de Ocorrências Setor'!T346=0,"n.d.",'Total de Ocorrências Setor'!T358/'Total de Ocorrências Setor'!T346-1)</f>
        <v>1</v>
      </c>
      <c r="U358" s="59">
        <f>IF('Total de Ocorrências Setor'!U346=0,"n.d.",'Total de Ocorrências Setor'!U358/'Total de Ocorrências Setor'!U346-1)</f>
        <v>-2.2727272727272707E-2</v>
      </c>
      <c r="V358" s="58">
        <f>IF('Total de Ocorrências Setor'!V346=0,"n.d.",'Total de Ocorrências Setor'!V358/'Total de Ocorrências Setor'!V346-1)</f>
        <v>-0.59420289855072461</v>
      </c>
      <c r="W358" s="60" t="str">
        <f>IF('Total de Ocorrências Setor'!W346=0,"n.d.",'Total de Ocorrências Setor'!W358/'Total de Ocorrências Setor'!W346-1)</f>
        <v>n.d.</v>
      </c>
      <c r="X358" s="59" t="str">
        <f>IF('Total de Ocorrências Setor'!X346=0,"n.d.",'Total de Ocorrências Setor'!X358/'Total de Ocorrências Setor'!X346-1)</f>
        <v>n.d.</v>
      </c>
      <c r="Y358" s="56"/>
    </row>
    <row r="359" spans="1:25" x14ac:dyDescent="0.35">
      <c r="A359" s="74">
        <v>43983</v>
      </c>
      <c r="B359" s="57">
        <f>IF('Total de Ocorrências Setor'!B347=0,"n.d.",'Total de Ocorrências Setor'!B359/'Total de Ocorrências Setor'!B347-1)</f>
        <v>-0.57692307692307687</v>
      </c>
      <c r="C359" s="58">
        <f>IF('Total de Ocorrências Setor'!C347=0,"n.d.",'Total de Ocorrências Setor'!C359/'Total de Ocorrências Setor'!C347-1)</f>
        <v>-0.1785714285714286</v>
      </c>
      <c r="D359" s="58">
        <f>IF('Total de Ocorrências Setor'!D347=0,"n.d.",'Total de Ocorrências Setor'!D359/'Total de Ocorrências Setor'!D347-1)</f>
        <v>-0.39534883720930236</v>
      </c>
      <c r="E359" s="58">
        <f>IF('Total de Ocorrências Setor'!E347=0,"n.d.",'Total de Ocorrências Setor'!E359/'Total de Ocorrências Setor'!E347-1)</f>
        <v>-1</v>
      </c>
      <c r="F359" s="58">
        <f>IF('Total de Ocorrências Setor'!F347=0,"n.d.",'Total de Ocorrências Setor'!F359/'Total de Ocorrências Setor'!F347-1)</f>
        <v>-0.38775510204081631</v>
      </c>
      <c r="G359" s="57">
        <f>IF('Total de Ocorrências Setor'!G347=0,"n.d.",'Total de Ocorrências Setor'!G359/'Total de Ocorrências Setor'!G347-1)</f>
        <v>0.45454545454545459</v>
      </c>
      <c r="H359" s="58">
        <f>IF('Total de Ocorrências Setor'!H347=0,"n.d.",'Total de Ocorrências Setor'!H359/'Total de Ocorrências Setor'!H347-1)</f>
        <v>0.5</v>
      </c>
      <c r="I359" s="58">
        <f>IF('Total de Ocorrências Setor'!I347=0,"n.d.",'Total de Ocorrências Setor'!I359/'Total de Ocorrências Setor'!I347-1)</f>
        <v>0.18181818181818188</v>
      </c>
      <c r="J359" s="58">
        <f>IF('Total de Ocorrências Setor'!J347=0,"n.d.",'Total de Ocorrências Setor'!J359/'Total de Ocorrências Setor'!J347-1)</f>
        <v>-0.5</v>
      </c>
      <c r="K359" s="59">
        <f>IF('Total de Ocorrências Setor'!K347=0,"n.d.",'Total de Ocorrências Setor'!K359/'Total de Ocorrências Setor'!K347-1)</f>
        <v>0.32758620689655182</v>
      </c>
      <c r="L359" s="58">
        <f>IF('Total de Ocorrências Setor'!L347=0,"n.d.",'Total de Ocorrências Setor'!L359/'Total de Ocorrências Setor'!L347-1)</f>
        <v>-0.38297872340425532</v>
      </c>
      <c r="M359" s="58">
        <f>IF('Total de Ocorrências Setor'!M347=0,"n.d.",'Total de Ocorrências Setor'!M359/'Total de Ocorrências Setor'!M347-1)</f>
        <v>8.6956521739130377E-2</v>
      </c>
      <c r="N359" s="58">
        <f>IF('Total de Ocorrências Setor'!N347=0,"n.d.",'Total de Ocorrências Setor'!N359/'Total de Ocorrências Setor'!N347-1)</f>
        <v>0.10344827586206895</v>
      </c>
      <c r="O359" s="58">
        <f>IF('Total de Ocorrências Setor'!O347=0,"n.d.",'Total de Ocorrências Setor'!O359/'Total de Ocorrências Setor'!O347-1)</f>
        <v>-0.25</v>
      </c>
      <c r="P359" s="58">
        <f>IF('Total de Ocorrências Setor'!P347=0,"n.d.",'Total de Ocorrências Setor'!P359/'Total de Ocorrências Setor'!P347-1)</f>
        <v>-9.722222222222221E-2</v>
      </c>
      <c r="Q359" s="57">
        <f>IF('Total de Ocorrências Setor'!Q347=0,"n.d.",'Total de Ocorrências Setor'!Q359/'Total de Ocorrências Setor'!Q347-1)</f>
        <v>1.4285714285714284</v>
      </c>
      <c r="R359" s="58">
        <f>IF('Total de Ocorrências Setor'!R347=0,"n.d.",'Total de Ocorrências Setor'!R359/'Total de Ocorrências Setor'!R347-1)</f>
        <v>7.1428571428571397E-2</v>
      </c>
      <c r="S359" s="58">
        <f>IF('Total de Ocorrências Setor'!S347=0,"n.d.",'Total de Ocorrências Setor'!S359/'Total de Ocorrências Setor'!S347-1)</f>
        <v>0.57499999999999996</v>
      </c>
      <c r="T359" s="58">
        <f>IF('Total de Ocorrências Setor'!T347=0,"n.d.",'Total de Ocorrências Setor'!T359/'Total de Ocorrências Setor'!T347-1)</f>
        <v>-0.11111111111111116</v>
      </c>
      <c r="U359" s="59">
        <f>IF('Total de Ocorrências Setor'!U347=0,"n.d.",'Total de Ocorrências Setor'!U359/'Total de Ocorrências Setor'!U347-1)</f>
        <v>0.55844155844155852</v>
      </c>
      <c r="V359" s="58">
        <f>IF('Total de Ocorrências Setor'!V347=0,"n.d.",'Total de Ocorrências Setor'!V359/'Total de Ocorrências Setor'!V347-1)</f>
        <v>-0.31707317073170727</v>
      </c>
      <c r="W359" s="60" t="str">
        <f>IF('Total de Ocorrências Setor'!W347=0,"n.d.",'Total de Ocorrências Setor'!W359/'Total de Ocorrências Setor'!W347-1)</f>
        <v>n.d.</v>
      </c>
      <c r="X359" s="59" t="str">
        <f>IF('Total de Ocorrências Setor'!X347=0,"n.d.",'Total de Ocorrências Setor'!X359/'Total de Ocorrências Setor'!X347-1)</f>
        <v>n.d.</v>
      </c>
      <c r="Y359" s="56"/>
    </row>
    <row r="360" spans="1:25" x14ac:dyDescent="0.35">
      <c r="A360" s="74">
        <v>44013</v>
      </c>
      <c r="B360" s="57">
        <f>IF('Total de Ocorrências Setor'!B348=0,"n.d.",'Total de Ocorrências Setor'!B360/'Total de Ocorrências Setor'!B348-1)</f>
        <v>-0.19512195121951215</v>
      </c>
      <c r="C360" s="58">
        <f>IF('Total de Ocorrências Setor'!C348=0,"n.d.",'Total de Ocorrências Setor'!C360/'Total de Ocorrências Setor'!C348-1)</f>
        <v>-0.20454545454545459</v>
      </c>
      <c r="D360" s="58">
        <f>IF('Total de Ocorrências Setor'!D348=0,"n.d.",'Total de Ocorrências Setor'!D360/'Total de Ocorrências Setor'!D348-1)</f>
        <v>-0.42682926829268297</v>
      </c>
      <c r="E360" s="58">
        <f>IF('Total de Ocorrências Setor'!E348=0,"n.d.",'Total de Ocorrências Setor'!E360/'Total de Ocorrências Setor'!E348-1)</f>
        <v>-1</v>
      </c>
      <c r="F360" s="58">
        <f>IF('Total de Ocorrências Setor'!F348=0,"n.d.",'Total de Ocorrências Setor'!F360/'Total de Ocorrências Setor'!F348-1)</f>
        <v>-0.32748538011695905</v>
      </c>
      <c r="G360" s="57">
        <f>IF('Total de Ocorrências Setor'!G348=0,"n.d.",'Total de Ocorrências Setor'!G360/'Total de Ocorrências Setor'!G348-1)</f>
        <v>9.6774193548387011E-2</v>
      </c>
      <c r="H360" s="58">
        <f>IF('Total de Ocorrências Setor'!H348=0,"n.d.",'Total de Ocorrências Setor'!H360/'Total de Ocorrências Setor'!H348-1)</f>
        <v>-0.45161290322580649</v>
      </c>
      <c r="I360" s="58">
        <f>IF('Total de Ocorrências Setor'!I348=0,"n.d.",'Total de Ocorrências Setor'!I360/'Total de Ocorrências Setor'!I348-1)</f>
        <v>-0.26666666666666672</v>
      </c>
      <c r="J360" s="58" t="str">
        <f>IF('Total de Ocorrências Setor'!J348=0,"n.d.",'Total de Ocorrências Setor'!J360/'Total de Ocorrências Setor'!J348-1)</f>
        <v>n.d.</v>
      </c>
      <c r="K360" s="59">
        <f>IF('Total de Ocorrências Setor'!K348=0,"n.d.",'Total de Ocorrências Setor'!K360/'Total de Ocorrências Setor'!K348-1)</f>
        <v>-0.20652173913043481</v>
      </c>
      <c r="L360" s="58">
        <f>IF('Total de Ocorrências Setor'!L348=0,"n.d.",'Total de Ocorrências Setor'!L360/'Total de Ocorrências Setor'!L348-1)</f>
        <v>-0.46153846153846156</v>
      </c>
      <c r="M360" s="58">
        <f>IF('Total de Ocorrências Setor'!M348=0,"n.d.",'Total de Ocorrências Setor'!M360/'Total de Ocorrências Setor'!M348-1)</f>
        <v>-0.17241379310344829</v>
      </c>
      <c r="N360" s="58">
        <f>IF('Total de Ocorrências Setor'!N348=0,"n.d.",'Total de Ocorrências Setor'!N360/'Total de Ocorrências Setor'!N348-1)</f>
        <v>-1.3513513513513487E-2</v>
      </c>
      <c r="O360" s="58">
        <f>IF('Total de Ocorrências Setor'!O348=0,"n.d.",'Total de Ocorrências Setor'!O360/'Total de Ocorrências Setor'!O348-1)</f>
        <v>-0.52380952380952384</v>
      </c>
      <c r="P360" s="58">
        <f>IF('Total de Ocorrências Setor'!P348=0,"n.d.",'Total de Ocorrências Setor'!P360/'Total de Ocorrências Setor'!P348-1)</f>
        <v>-0.23295454545454541</v>
      </c>
      <c r="Q360" s="57">
        <f>IF('Total de Ocorrências Setor'!Q348=0,"n.d.",'Total de Ocorrências Setor'!Q360/'Total de Ocorrências Setor'!Q348-1)</f>
        <v>-0.75342465753424659</v>
      </c>
      <c r="R360" s="58">
        <f>IF('Total de Ocorrências Setor'!R348=0,"n.d.",'Total de Ocorrências Setor'!R360/'Total de Ocorrências Setor'!R348-1)</f>
        <v>-0.31034482758620685</v>
      </c>
      <c r="S360" s="58">
        <f>IF('Total de Ocorrências Setor'!S348=0,"n.d.",'Total de Ocorrências Setor'!S360/'Total de Ocorrências Setor'!S348-1)</f>
        <v>-0.85915492957746475</v>
      </c>
      <c r="T360" s="58">
        <f>IF('Total de Ocorrências Setor'!T348=0,"n.d.",'Total de Ocorrências Setor'!T360/'Total de Ocorrências Setor'!T348-1)</f>
        <v>0.80952380952380953</v>
      </c>
      <c r="U360" s="59">
        <f>IF('Total de Ocorrências Setor'!U348=0,"n.d.",'Total de Ocorrências Setor'!U360/'Total de Ocorrências Setor'!U348-1)</f>
        <v>-0.55670103092783507</v>
      </c>
      <c r="V360" s="58">
        <f>IF('Total de Ocorrências Setor'!V348=0,"n.d.",'Total de Ocorrências Setor'!V360/'Total de Ocorrências Setor'!V348-1)</f>
        <v>-0.44444444444444442</v>
      </c>
      <c r="W360" s="60" t="str">
        <f>IF('Total de Ocorrências Setor'!W348=0,"n.d.",'Total de Ocorrências Setor'!W360/'Total de Ocorrências Setor'!W348-1)</f>
        <v>n.d.</v>
      </c>
      <c r="X360" s="59" t="str">
        <f>IF('Total de Ocorrências Setor'!X348=0,"n.d.",'Total de Ocorrências Setor'!X360/'Total de Ocorrências Setor'!X348-1)</f>
        <v>n.d.</v>
      </c>
      <c r="Y360" s="56"/>
    </row>
    <row r="361" spans="1:25" x14ac:dyDescent="0.35">
      <c r="A361" s="74">
        <v>44044</v>
      </c>
      <c r="B361" s="57">
        <f>IF('Total de Ocorrências Setor'!B349=0,"n.d.",'Total de Ocorrências Setor'!B361/'Total de Ocorrências Setor'!B349-1)</f>
        <v>-0.13043478260869568</v>
      </c>
      <c r="C361" s="58">
        <f>IF('Total de Ocorrências Setor'!C349=0,"n.d.",'Total de Ocorrências Setor'!C361/'Total de Ocorrências Setor'!C349-1)</f>
        <v>-0.3125</v>
      </c>
      <c r="D361" s="58">
        <f>IF('Total de Ocorrências Setor'!D349=0,"n.d.",'Total de Ocorrências Setor'!D361/'Total de Ocorrências Setor'!D349-1)</f>
        <v>-7.547169811320753E-2</v>
      </c>
      <c r="E361" s="58">
        <f>IF('Total de Ocorrências Setor'!E349=0,"n.d.",'Total de Ocorrências Setor'!E361/'Total de Ocorrências Setor'!E349-1)</f>
        <v>-1</v>
      </c>
      <c r="F361" s="58">
        <f>IF('Total de Ocorrências Setor'!F349=0,"n.d.",'Total de Ocorrências Setor'!F361/'Total de Ocorrências Setor'!F349-1)</f>
        <v>-0.18400000000000005</v>
      </c>
      <c r="G361" s="57">
        <f>IF('Total de Ocorrências Setor'!G349=0,"n.d.",'Total de Ocorrências Setor'!G361/'Total de Ocorrências Setor'!G349-1)</f>
        <v>-0.23684210526315785</v>
      </c>
      <c r="H361" s="58">
        <f>IF('Total de Ocorrências Setor'!H349=0,"n.d.",'Total de Ocorrências Setor'!H361/'Total de Ocorrências Setor'!H349-1)</f>
        <v>-0.2592592592592593</v>
      </c>
      <c r="I361" s="58">
        <f>IF('Total de Ocorrências Setor'!I349=0,"n.d.",'Total de Ocorrências Setor'!I361/'Total de Ocorrências Setor'!I349-1)</f>
        <v>-0.78160919540229878</v>
      </c>
      <c r="J361" s="58">
        <f>IF('Total de Ocorrências Setor'!J349=0,"n.d.",'Total de Ocorrências Setor'!J361/'Total de Ocorrências Setor'!J349-1)</f>
        <v>-1</v>
      </c>
      <c r="K361" s="59">
        <f>IF('Total de Ocorrências Setor'!K349=0,"n.d.",'Total de Ocorrências Setor'!K361/'Total de Ocorrências Setor'!K349-1)</f>
        <v>-0.58024691358024694</v>
      </c>
      <c r="L361" s="58">
        <f>IF('Total de Ocorrências Setor'!L349=0,"n.d.",'Total de Ocorrências Setor'!L361/'Total de Ocorrências Setor'!L349-1)</f>
        <v>0.29166666666666674</v>
      </c>
      <c r="M361" s="58">
        <f>IF('Total de Ocorrências Setor'!M349=0,"n.d.",'Total de Ocorrências Setor'!M361/'Total de Ocorrências Setor'!M349-1)</f>
        <v>9.5238095238095344E-2</v>
      </c>
      <c r="N361" s="58">
        <f>IF('Total de Ocorrências Setor'!N349=0,"n.d.",'Total de Ocorrências Setor'!N361/'Total de Ocorrências Setor'!N349-1)</f>
        <v>-4.2857142857142816E-2</v>
      </c>
      <c r="O361" s="58">
        <f>IF('Total de Ocorrências Setor'!O349=0,"n.d.",'Total de Ocorrências Setor'!O361/'Total de Ocorrências Setor'!O349-1)</f>
        <v>-0.59259259259259256</v>
      </c>
      <c r="P361" s="58">
        <f>IF('Total de Ocorrências Setor'!P349=0,"n.d.",'Total de Ocorrências Setor'!P361/'Total de Ocorrências Setor'!P349-1)</f>
        <v>-7.0422535211267623E-2</v>
      </c>
      <c r="Q361" s="57">
        <f>IF('Total de Ocorrências Setor'!Q349=0,"n.d.",'Total de Ocorrências Setor'!Q361/'Total de Ocorrências Setor'!Q349-1)</f>
        <v>0</v>
      </c>
      <c r="R361" s="58">
        <f>IF('Total de Ocorrências Setor'!R349=0,"n.d.",'Total de Ocorrências Setor'!R361/'Total de Ocorrências Setor'!R349-1)</f>
        <v>-5.0000000000000044E-2</v>
      </c>
      <c r="S361" s="58">
        <f>IF('Total de Ocorrências Setor'!S349=0,"n.d.",'Total de Ocorrências Setor'!S361/'Total de Ocorrências Setor'!S349-1)</f>
        <v>0.59615384615384626</v>
      </c>
      <c r="T361" s="58">
        <f>IF('Total de Ocorrências Setor'!T349=0,"n.d.",'Total de Ocorrências Setor'!T361/'Total de Ocorrências Setor'!T349-1)</f>
        <v>-0.54545454545454541</v>
      </c>
      <c r="U361" s="59">
        <f>IF('Total de Ocorrências Setor'!U349=0,"n.d.",'Total de Ocorrências Setor'!U361/'Total de Ocorrências Setor'!U349-1)</f>
        <v>0.15652173913043477</v>
      </c>
      <c r="V361" s="58">
        <f>IF('Total de Ocorrências Setor'!V349=0,"n.d.",'Total de Ocorrências Setor'!V361/'Total de Ocorrências Setor'!V349-1)</f>
        <v>-0.46938775510204078</v>
      </c>
      <c r="W361" s="60" t="str">
        <f>IF('Total de Ocorrências Setor'!W349=0,"n.d.",'Total de Ocorrências Setor'!W361/'Total de Ocorrências Setor'!W349-1)</f>
        <v>n.d.</v>
      </c>
      <c r="X361" s="59" t="str">
        <f>IF('Total de Ocorrências Setor'!X349=0,"n.d.",'Total de Ocorrências Setor'!X361/'Total de Ocorrências Setor'!X349-1)</f>
        <v>n.d.</v>
      </c>
      <c r="Y361" s="56"/>
    </row>
    <row r="362" spans="1:25" x14ac:dyDescent="0.35">
      <c r="A362" s="74">
        <v>44075</v>
      </c>
      <c r="B362" s="57">
        <f>IF('Total de Ocorrências Setor'!B350=0,"n.d.",'Total de Ocorrências Setor'!B362/'Total de Ocorrências Setor'!B350-1)</f>
        <v>-0.24242424242424243</v>
      </c>
      <c r="C362" s="58">
        <f>IF('Total de Ocorrências Setor'!C350=0,"n.d.",'Total de Ocorrências Setor'!C362/'Total de Ocorrências Setor'!C350-1)</f>
        <v>-0.19999999999999996</v>
      </c>
      <c r="D362" s="58">
        <f>IF('Total de Ocorrências Setor'!D350=0,"n.d.",'Total de Ocorrências Setor'!D362/'Total de Ocorrências Setor'!D350-1)</f>
        <v>-0.49090909090909096</v>
      </c>
      <c r="E362" s="58">
        <f>IF('Total de Ocorrências Setor'!E350=0,"n.d.",'Total de Ocorrências Setor'!E362/'Total de Ocorrências Setor'!E350-1)</f>
        <v>-0.66666666666666674</v>
      </c>
      <c r="F362" s="58">
        <f>IF('Total de Ocorrências Setor'!F350=0,"n.d.",'Total de Ocorrências Setor'!F362/'Total de Ocorrências Setor'!F350-1)</f>
        <v>-0.34920634920634919</v>
      </c>
      <c r="G362" s="57">
        <f>IF('Total de Ocorrências Setor'!G350=0,"n.d.",'Total de Ocorrências Setor'!G362/'Total de Ocorrências Setor'!G350-1)</f>
        <v>0.1875</v>
      </c>
      <c r="H362" s="58">
        <f>IF('Total de Ocorrências Setor'!H350=0,"n.d.",'Total de Ocorrências Setor'!H362/'Total de Ocorrências Setor'!H350-1)</f>
        <v>0</v>
      </c>
      <c r="I362" s="58">
        <f>IF('Total de Ocorrências Setor'!I350=0,"n.d.",'Total de Ocorrências Setor'!I362/'Total de Ocorrências Setor'!I350-1)</f>
        <v>-0.42500000000000004</v>
      </c>
      <c r="J362" s="58" t="str">
        <f>IF('Total de Ocorrências Setor'!J350=0,"n.d.",'Total de Ocorrências Setor'!J362/'Total de Ocorrências Setor'!J350-1)</f>
        <v>n.d.</v>
      </c>
      <c r="K362" s="59">
        <f>IF('Total de Ocorrências Setor'!K350=0,"n.d.",'Total de Ocorrências Setor'!K362/'Total de Ocorrências Setor'!K350-1)</f>
        <v>-0.18918918918918914</v>
      </c>
      <c r="L362" s="58">
        <f>IF('Total de Ocorrências Setor'!L350=0,"n.d.",'Total de Ocorrências Setor'!L362/'Total de Ocorrências Setor'!L350-1)</f>
        <v>1.0625</v>
      </c>
      <c r="M362" s="58">
        <f>IF('Total de Ocorrências Setor'!M350=0,"n.d.",'Total de Ocorrências Setor'!M362/'Total de Ocorrências Setor'!M350-1)</f>
        <v>-0.57692307692307687</v>
      </c>
      <c r="N362" s="58">
        <f>IF('Total de Ocorrências Setor'!N350=0,"n.d.",'Total de Ocorrências Setor'!N362/'Total de Ocorrências Setor'!N350-1)</f>
        <v>-0.10256410256410253</v>
      </c>
      <c r="O362" s="58">
        <f>IF('Total de Ocorrências Setor'!O350=0,"n.d.",'Total de Ocorrências Setor'!O362/'Total de Ocorrências Setor'!O350-1)</f>
        <v>-0.38461538461538458</v>
      </c>
      <c r="P362" s="58">
        <f>IF('Total de Ocorrências Setor'!P350=0,"n.d.",'Total de Ocorrências Setor'!P362/'Total de Ocorrências Setor'!P350-1)</f>
        <v>-7.4468085106383031E-2</v>
      </c>
      <c r="Q362" s="57">
        <f>IF('Total de Ocorrências Setor'!Q350=0,"n.d.",'Total de Ocorrências Setor'!Q362/'Total de Ocorrências Setor'!Q350-1)</f>
        <v>4.7619047619047672E-2</v>
      </c>
      <c r="R362" s="58">
        <f>IF('Total de Ocorrências Setor'!R350=0,"n.d.",'Total de Ocorrências Setor'!R362/'Total de Ocorrências Setor'!R350-1)</f>
        <v>-0.57692307692307687</v>
      </c>
      <c r="S362" s="58">
        <f>IF('Total de Ocorrências Setor'!S350=0,"n.d.",'Total de Ocorrências Setor'!S362/'Total de Ocorrências Setor'!S350-1)</f>
        <v>-0.4285714285714286</v>
      </c>
      <c r="T362" s="58">
        <f>IF('Total de Ocorrências Setor'!T350=0,"n.d.",'Total de Ocorrências Setor'!T362/'Total de Ocorrências Setor'!T350-1)</f>
        <v>-0.4285714285714286</v>
      </c>
      <c r="U362" s="59">
        <f>IF('Total de Ocorrências Setor'!U350=0,"n.d.",'Total de Ocorrências Setor'!U362/'Total de Ocorrências Setor'!U350-1)</f>
        <v>-0.37903225806451613</v>
      </c>
      <c r="V362" s="58">
        <f>IF('Total de Ocorrências Setor'!V350=0,"n.d.",'Total de Ocorrências Setor'!V362/'Total de Ocorrências Setor'!V350-1)</f>
        <v>-0.41739130434782612</v>
      </c>
      <c r="W362" s="60" t="str">
        <f>IF('Total de Ocorrências Setor'!W350=0,"n.d.",'Total de Ocorrências Setor'!W362/'Total de Ocorrências Setor'!W350-1)</f>
        <v>n.d.</v>
      </c>
      <c r="X362" s="59" t="str">
        <f>IF('Total de Ocorrências Setor'!X350=0,"n.d.",'Total de Ocorrências Setor'!X362/'Total de Ocorrências Setor'!X350-1)</f>
        <v>n.d.</v>
      </c>
      <c r="Y362" s="56"/>
    </row>
    <row r="363" spans="1:25" x14ac:dyDescent="0.35">
      <c r="A363" s="74">
        <v>44105</v>
      </c>
      <c r="B363" s="57">
        <f>IF('Total de Ocorrências Setor'!B351=0,"n.d.",'Total de Ocorrências Setor'!B363/'Total de Ocorrências Setor'!B351-1)</f>
        <v>-0.3125</v>
      </c>
      <c r="C363" s="58">
        <f>IF('Total de Ocorrências Setor'!C351=0,"n.d.",'Total de Ocorrências Setor'!C363/'Total de Ocorrências Setor'!C351-1)</f>
        <v>-0.21875</v>
      </c>
      <c r="D363" s="58">
        <f>IF('Total de Ocorrências Setor'!D351=0,"n.d.",'Total de Ocorrências Setor'!D363/'Total de Ocorrências Setor'!D351-1)</f>
        <v>-0.39344262295081966</v>
      </c>
      <c r="E363" s="58">
        <f>IF('Total de Ocorrências Setor'!E351=0,"n.d.",'Total de Ocorrências Setor'!E363/'Total de Ocorrências Setor'!E351-1)</f>
        <v>-0.5</v>
      </c>
      <c r="F363" s="58">
        <f>IF('Total de Ocorrências Setor'!F351=0,"n.d.",'Total de Ocorrências Setor'!F363/'Total de Ocorrências Setor'!F351-1)</f>
        <v>-0.32867132867132864</v>
      </c>
      <c r="G363" s="57">
        <f>IF('Total de Ocorrências Setor'!G351=0,"n.d.",'Total de Ocorrências Setor'!G363/'Total de Ocorrências Setor'!G351-1)</f>
        <v>-0.21052631578947367</v>
      </c>
      <c r="H363" s="58">
        <f>IF('Total de Ocorrências Setor'!H351=0,"n.d.",'Total de Ocorrências Setor'!H363/'Total de Ocorrências Setor'!H351-1)</f>
        <v>-0.5357142857142857</v>
      </c>
      <c r="I363" s="58">
        <f>IF('Total de Ocorrências Setor'!I351=0,"n.d.",'Total de Ocorrências Setor'!I363/'Total de Ocorrências Setor'!I351-1)</f>
        <v>-0.44117647058823528</v>
      </c>
      <c r="J363" s="58">
        <f>IF('Total de Ocorrências Setor'!J351=0,"n.d.",'Total de Ocorrências Setor'!J363/'Total de Ocorrências Setor'!J351-1)</f>
        <v>-0.875</v>
      </c>
      <c r="K363" s="59">
        <f>IF('Total de Ocorrências Setor'!K351=0,"n.d.",'Total de Ocorrências Setor'!K363/'Total de Ocorrências Setor'!K351-1)</f>
        <v>-0.4606741573033708</v>
      </c>
      <c r="L363" s="58">
        <f>IF('Total de Ocorrências Setor'!L351=0,"n.d.",'Total de Ocorrências Setor'!L363/'Total de Ocorrências Setor'!L351-1)</f>
        <v>-0.3125</v>
      </c>
      <c r="M363" s="58">
        <f>IF('Total de Ocorrências Setor'!M351=0,"n.d.",'Total de Ocorrências Setor'!M363/'Total de Ocorrências Setor'!M351-1)</f>
        <v>-0.5</v>
      </c>
      <c r="N363" s="58">
        <f>IF('Total de Ocorrências Setor'!N351=0,"n.d.",'Total de Ocorrências Setor'!N363/'Total de Ocorrências Setor'!N351-1)</f>
        <v>0.14893617021276606</v>
      </c>
      <c r="O363" s="58">
        <f>IF('Total de Ocorrências Setor'!O351=0,"n.d.",'Total de Ocorrências Setor'!O363/'Total de Ocorrências Setor'!O351-1)</f>
        <v>-0.47058823529411764</v>
      </c>
      <c r="P363" s="58">
        <f>IF('Total de Ocorrências Setor'!P351=0,"n.d.",'Total de Ocorrências Setor'!P363/'Total de Ocorrências Setor'!P351-1)</f>
        <v>-0.20161290322580649</v>
      </c>
      <c r="Q363" s="57">
        <f>IF('Total de Ocorrências Setor'!Q351=0,"n.d.",'Total de Ocorrências Setor'!Q363/'Total de Ocorrências Setor'!Q351-1)</f>
        <v>-0.59259259259259256</v>
      </c>
      <c r="R363" s="58">
        <f>IF('Total de Ocorrências Setor'!R351=0,"n.d.",'Total de Ocorrências Setor'!R363/'Total de Ocorrências Setor'!R351-1)</f>
        <v>-0.5185185185185186</v>
      </c>
      <c r="S363" s="58">
        <f>IF('Total de Ocorrências Setor'!S351=0,"n.d.",'Total de Ocorrências Setor'!S363/'Total de Ocorrências Setor'!S351-1)</f>
        <v>-0.70408163265306123</v>
      </c>
      <c r="T363" s="58">
        <f>IF('Total de Ocorrências Setor'!T351=0,"n.d.",'Total de Ocorrências Setor'!T363/'Total de Ocorrências Setor'!T351-1)</f>
        <v>-9.9999999999999978E-2</v>
      </c>
      <c r="U363" s="59">
        <f>IF('Total de Ocorrências Setor'!U351=0,"n.d.",'Total de Ocorrências Setor'!U363/'Total de Ocorrências Setor'!U351-1)</f>
        <v>-0.61728395061728403</v>
      </c>
      <c r="V363" s="58">
        <f>IF('Total de Ocorrências Setor'!V351=0,"n.d.",'Total de Ocorrências Setor'!V363/'Total de Ocorrências Setor'!V351-1)</f>
        <v>-0.27118644067796616</v>
      </c>
      <c r="W363" s="60" t="str">
        <f>IF('Total de Ocorrências Setor'!W351=0,"n.d.",'Total de Ocorrências Setor'!W363/'Total de Ocorrências Setor'!W351-1)</f>
        <v>n.d.</v>
      </c>
      <c r="X363" s="59" t="str">
        <f>IF('Total de Ocorrências Setor'!X351=0,"n.d.",'Total de Ocorrências Setor'!X363/'Total de Ocorrências Setor'!X351-1)</f>
        <v>n.d.</v>
      </c>
      <c r="Y363" s="56"/>
    </row>
    <row r="364" spans="1:25" x14ac:dyDescent="0.35">
      <c r="A364" s="74">
        <v>44136</v>
      </c>
      <c r="B364" s="57">
        <f>IF('Total de Ocorrências Setor'!B352=0,"n.d.",'Total de Ocorrências Setor'!B364/'Total de Ocorrências Setor'!B352-1)</f>
        <v>-0.125</v>
      </c>
      <c r="C364" s="58">
        <f>IF('Total de Ocorrências Setor'!C352=0,"n.d.",'Total de Ocorrências Setor'!C364/'Total de Ocorrências Setor'!C352-1)</f>
        <v>-0.45454545454545459</v>
      </c>
      <c r="D364" s="58">
        <f>IF('Total de Ocorrências Setor'!D352=0,"n.d.",'Total de Ocorrências Setor'!D364/'Total de Ocorrências Setor'!D352-1)</f>
        <v>-7.1428571428571397E-2</v>
      </c>
      <c r="E364" s="58">
        <f>IF('Total de Ocorrências Setor'!E352=0,"n.d.",'Total de Ocorrências Setor'!E364/'Total de Ocorrências Setor'!E352-1)</f>
        <v>-1</v>
      </c>
      <c r="F364" s="58">
        <f>IF('Total de Ocorrências Setor'!F352=0,"n.d.",'Total de Ocorrências Setor'!F364/'Total de Ocorrências Setor'!F352-1)</f>
        <v>-0.2441860465116279</v>
      </c>
      <c r="G364" s="57">
        <f>IF('Total de Ocorrências Setor'!G352=0,"n.d.",'Total de Ocorrências Setor'!G364/'Total de Ocorrências Setor'!G352-1)</f>
        <v>-0.22727272727272729</v>
      </c>
      <c r="H364" s="58">
        <f>IF('Total de Ocorrências Setor'!H352=0,"n.d.",'Total de Ocorrências Setor'!H364/'Total de Ocorrências Setor'!H352-1)</f>
        <v>0</v>
      </c>
      <c r="I364" s="58">
        <f>IF('Total de Ocorrências Setor'!I352=0,"n.d.",'Total de Ocorrências Setor'!I364/'Total de Ocorrências Setor'!I352-1)</f>
        <v>8.6956521739130377E-2</v>
      </c>
      <c r="J364" s="58">
        <f>IF('Total de Ocorrências Setor'!J352=0,"n.d.",'Total de Ocorrências Setor'!J364/'Total de Ocorrências Setor'!J352-1)</f>
        <v>-1</v>
      </c>
      <c r="K364" s="59">
        <f>IF('Total de Ocorrências Setor'!K352=0,"n.d.",'Total de Ocorrências Setor'!K364/'Total de Ocorrências Setor'!K352-1)</f>
        <v>-6.7796610169491567E-2</v>
      </c>
      <c r="L364" s="58">
        <f>IF('Total de Ocorrências Setor'!L352=0,"n.d.",'Total de Ocorrências Setor'!L364/'Total de Ocorrências Setor'!L352-1)</f>
        <v>-0.48484848484848486</v>
      </c>
      <c r="M364" s="58">
        <f>IF('Total de Ocorrências Setor'!M352=0,"n.d.",'Total de Ocorrências Setor'!M364/'Total de Ocorrências Setor'!M352-1)</f>
        <v>-0.6</v>
      </c>
      <c r="N364" s="58">
        <f>IF('Total de Ocorrências Setor'!N352=0,"n.d.",'Total de Ocorrências Setor'!N364/'Total de Ocorrências Setor'!N352-1)</f>
        <v>-0.5</v>
      </c>
      <c r="O364" s="58">
        <f>IF('Total de Ocorrências Setor'!O352=0,"n.d.",'Total de Ocorrências Setor'!O364/'Total de Ocorrências Setor'!O352-1)</f>
        <v>-0.75</v>
      </c>
      <c r="P364" s="58">
        <f>IF('Total de Ocorrências Setor'!P352=0,"n.d.",'Total de Ocorrências Setor'!P364/'Total de Ocorrências Setor'!P352-1)</f>
        <v>-0.54385964912280704</v>
      </c>
      <c r="Q364" s="57">
        <f>IF('Total de Ocorrências Setor'!Q352=0,"n.d.",'Total de Ocorrências Setor'!Q364/'Total de Ocorrências Setor'!Q352-1)</f>
        <v>-0.32258064516129037</v>
      </c>
      <c r="R364" s="58">
        <f>IF('Total de Ocorrências Setor'!R352=0,"n.d.",'Total de Ocorrências Setor'!R364/'Total de Ocorrências Setor'!R352-1)</f>
        <v>-0.40909090909090906</v>
      </c>
      <c r="S364" s="58">
        <f>IF('Total de Ocorrências Setor'!S352=0,"n.d.",'Total de Ocorrências Setor'!S364/'Total de Ocorrências Setor'!S352-1)</f>
        <v>-0.19999999999999996</v>
      </c>
      <c r="T364" s="58">
        <f>IF('Total de Ocorrências Setor'!T352=0,"n.d.",'Total de Ocorrências Setor'!T364/'Total de Ocorrências Setor'!T352-1)</f>
        <v>-0.375</v>
      </c>
      <c r="U364" s="59">
        <f>IF('Total de Ocorrências Setor'!U352=0,"n.d.",'Total de Ocorrências Setor'!U364/'Total de Ocorrências Setor'!U352-1)</f>
        <v>-0.29245283018867929</v>
      </c>
      <c r="V364" s="58">
        <f>IF('Total de Ocorrências Setor'!V352=0,"n.d.",'Total de Ocorrências Setor'!V364/'Total de Ocorrências Setor'!V352-1)</f>
        <v>-9.9999999999999978E-2</v>
      </c>
      <c r="W364" s="60" t="str">
        <f>IF('Total de Ocorrências Setor'!W352=0,"n.d.",'Total de Ocorrências Setor'!W364/'Total de Ocorrências Setor'!W352-1)</f>
        <v>n.d.</v>
      </c>
      <c r="X364" s="59" t="str">
        <f>IF('Total de Ocorrências Setor'!X352=0,"n.d.",'Total de Ocorrências Setor'!X364/'Total de Ocorrências Setor'!X352-1)</f>
        <v>n.d.</v>
      </c>
      <c r="Y364" s="56"/>
    </row>
    <row r="365" spans="1:25" ht="15" thickBot="1" x14ac:dyDescent="0.4">
      <c r="A365" s="75">
        <v>44166</v>
      </c>
      <c r="B365" s="65">
        <f>IF('Total de Ocorrências Setor'!B353=0,"n.d.",'Total de Ocorrências Setor'!B365/'Total de Ocorrências Setor'!B353-1)</f>
        <v>-0.76190476190476186</v>
      </c>
      <c r="C365" s="66">
        <f>IF('Total de Ocorrências Setor'!C353=0,"n.d.",'Total de Ocorrências Setor'!C365/'Total de Ocorrências Setor'!C353-1)</f>
        <v>-0.20588235294117652</v>
      </c>
      <c r="D365" s="66">
        <f>IF('Total de Ocorrências Setor'!D353=0,"n.d.",'Total de Ocorrências Setor'!D365/'Total de Ocorrências Setor'!D353-1)</f>
        <v>-0.25806451612903225</v>
      </c>
      <c r="E365" s="66">
        <f>IF('Total de Ocorrências Setor'!E353=0,"n.d.",'Total de Ocorrências Setor'!E365/'Total de Ocorrências Setor'!E353-1)</f>
        <v>0</v>
      </c>
      <c r="F365" s="66">
        <f>IF('Total de Ocorrências Setor'!F353=0,"n.d.",'Total de Ocorrências Setor'!F365/'Total de Ocorrências Setor'!F353-1)</f>
        <v>-0.35227272727272729</v>
      </c>
      <c r="G365" s="65">
        <f>IF('Total de Ocorrências Setor'!G353=0,"n.d.",'Total de Ocorrências Setor'!G365/'Total de Ocorrências Setor'!G353-1)</f>
        <v>0.21428571428571419</v>
      </c>
      <c r="H365" s="66">
        <f>IF('Total de Ocorrências Setor'!H353=0,"n.d.",'Total de Ocorrências Setor'!H365/'Total de Ocorrências Setor'!H353-1)</f>
        <v>-0.19999999999999996</v>
      </c>
      <c r="I365" s="66">
        <f>IF('Total de Ocorrências Setor'!I353=0,"n.d.",'Total de Ocorrências Setor'!I365/'Total de Ocorrências Setor'!I353-1)</f>
        <v>1</v>
      </c>
      <c r="J365" s="66">
        <f>IF('Total de Ocorrências Setor'!J353=0,"n.d.",'Total de Ocorrências Setor'!J365/'Total de Ocorrências Setor'!J353-1)</f>
        <v>2</v>
      </c>
      <c r="K365" s="67">
        <f>IF('Total de Ocorrências Setor'!K353=0,"n.d.",'Total de Ocorrências Setor'!K365/'Total de Ocorrências Setor'!K353-1)</f>
        <v>0.46341463414634143</v>
      </c>
      <c r="L365" s="66">
        <f>IF('Total de Ocorrências Setor'!L353=0,"n.d.",'Total de Ocorrências Setor'!L365/'Total de Ocorrências Setor'!L353-1)</f>
        <v>-0.25</v>
      </c>
      <c r="M365" s="66">
        <f>IF('Total de Ocorrências Setor'!M353=0,"n.d.",'Total de Ocorrências Setor'!M365/'Total de Ocorrências Setor'!M353-1)</f>
        <v>-0.31999999999999995</v>
      </c>
      <c r="N365" s="66">
        <f>IF('Total de Ocorrências Setor'!N353=0,"n.d.",'Total de Ocorrências Setor'!N365/'Total de Ocorrências Setor'!N353-1)</f>
        <v>-0.62121212121212122</v>
      </c>
      <c r="O365" s="66">
        <f>IF('Total de Ocorrências Setor'!O353=0,"n.d.",'Total de Ocorrências Setor'!O365/'Total de Ocorrências Setor'!O353-1)</f>
        <v>0.58333333333333326</v>
      </c>
      <c r="P365" s="66">
        <f>IF('Total de Ocorrências Setor'!P353=0,"n.d.",'Total de Ocorrências Setor'!P365/'Total de Ocorrências Setor'!P353-1)</f>
        <v>-0.38655462184873945</v>
      </c>
      <c r="Q365" s="65">
        <f>IF('Total de Ocorrências Setor'!Q353=0,"n.d.",'Total de Ocorrências Setor'!Q365/'Total de Ocorrências Setor'!Q353-1)</f>
        <v>-0.41176470588235292</v>
      </c>
      <c r="R365" s="66">
        <f>IF('Total de Ocorrências Setor'!R353=0,"n.d.",'Total de Ocorrências Setor'!R365/'Total de Ocorrências Setor'!R353-1)</f>
        <v>-0.45454545454545459</v>
      </c>
      <c r="S365" s="66">
        <f>IF('Total de Ocorrências Setor'!S353=0,"n.d.",'Total de Ocorrências Setor'!S365/'Total de Ocorrências Setor'!S353-1)</f>
        <v>-0.77192982456140347</v>
      </c>
      <c r="T365" s="66">
        <f>IF('Total de Ocorrências Setor'!T353=0,"n.d.",'Total de Ocorrências Setor'!T365/'Total de Ocorrências Setor'!T353-1)</f>
        <v>0</v>
      </c>
      <c r="U365" s="67">
        <f>IF('Total de Ocorrências Setor'!U353=0,"n.d.",'Total de Ocorrências Setor'!U365/'Total de Ocorrências Setor'!U353-1)</f>
        <v>-0.61</v>
      </c>
      <c r="V365" s="66">
        <f>IF('Total de Ocorrências Setor'!V353=0,"n.d.",'Total de Ocorrências Setor'!V365/'Total de Ocorrências Setor'!V353-1)</f>
        <v>-0.16417910447761197</v>
      </c>
      <c r="W365" s="68" t="str">
        <f>IF('Total de Ocorrências Setor'!W353=0,"n.d.",'Total de Ocorrências Setor'!W365/'Total de Ocorrências Setor'!W353-1)</f>
        <v>n.d.</v>
      </c>
      <c r="X365" s="67" t="str">
        <f>IF('Total de Ocorrências Setor'!X353=0,"n.d.",'Total de Ocorrências Setor'!X365/'Total de Ocorrências Setor'!X353-1)</f>
        <v>n.d.</v>
      </c>
      <c r="Y365" s="56"/>
    </row>
    <row r="366" spans="1:25" x14ac:dyDescent="0.35">
      <c r="A366" s="70">
        <v>44197</v>
      </c>
      <c r="B366" s="61">
        <f>IF('Total de Ocorrências Setor'!B354=0,"n.d.",'Total de Ocorrências Setor'!B366/'Total de Ocorrências Setor'!B354-1)</f>
        <v>-0.47058823529411764</v>
      </c>
      <c r="C366" s="62">
        <f>IF('Total de Ocorrências Setor'!C354=0,"n.d.",'Total de Ocorrências Setor'!C366/'Total de Ocorrências Setor'!C354-1)</f>
        <v>-0.59259259259259256</v>
      </c>
      <c r="D366" s="62">
        <f>IF('Total de Ocorrências Setor'!D354=0,"n.d.",'Total de Ocorrências Setor'!D366/'Total de Ocorrências Setor'!D354-1)</f>
        <v>-0.5</v>
      </c>
      <c r="E366" s="62" t="str">
        <f>IF('Total de Ocorrências Setor'!E354=0,"n.d.",'Total de Ocorrências Setor'!E366/'Total de Ocorrências Setor'!E354-1)</f>
        <v>n.d.</v>
      </c>
      <c r="F366" s="63">
        <f>IF('Total de Ocorrências Setor'!F354=0,"n.d.",'Total de Ocorrências Setor'!F366/'Total de Ocorrências Setor'!F354-1)</f>
        <v>-0.52380952380952384</v>
      </c>
      <c r="G366" s="62">
        <f>IF('Total de Ocorrências Setor'!G354=0,"n.d.",'Total de Ocorrências Setor'!G366/'Total de Ocorrências Setor'!G354-1)</f>
        <v>-0.5</v>
      </c>
      <c r="H366" s="62">
        <f>IF('Total de Ocorrências Setor'!H354=0,"n.d.",'Total de Ocorrências Setor'!H366/'Total de Ocorrências Setor'!H354-1)</f>
        <v>0.11111111111111116</v>
      </c>
      <c r="I366" s="62">
        <f>IF('Total de Ocorrências Setor'!I354=0,"n.d.",'Total de Ocorrências Setor'!I366/'Total de Ocorrências Setor'!I354-1)</f>
        <v>0</v>
      </c>
      <c r="J366" s="62">
        <f>IF('Total de Ocorrências Setor'!J354=0,"n.d.",'Total de Ocorrências Setor'!J366/'Total de Ocorrências Setor'!J354-1)</f>
        <v>-0.5</v>
      </c>
      <c r="K366" s="62">
        <f>IF('Total de Ocorrências Setor'!K354=0,"n.d.",'Total de Ocorrências Setor'!K366/'Total de Ocorrências Setor'!K354-1)</f>
        <v>-0.1875</v>
      </c>
      <c r="L366" s="61">
        <f>IF('Total de Ocorrências Setor'!L354=0,"n.d.",'Total de Ocorrências Setor'!L366/'Total de Ocorrências Setor'!L354-1)</f>
        <v>-0.83333333333333337</v>
      </c>
      <c r="M366" s="62">
        <f>IF('Total de Ocorrências Setor'!M354=0,"n.d.",'Total de Ocorrências Setor'!M366/'Total de Ocorrências Setor'!M354-1)</f>
        <v>-0.77777777777777779</v>
      </c>
      <c r="N366" s="62">
        <f>IF('Total de Ocorrências Setor'!N354=0,"n.d.",'Total de Ocorrências Setor'!N366/'Total de Ocorrências Setor'!N354-1)</f>
        <v>-0.23529411764705888</v>
      </c>
      <c r="O366" s="62">
        <f>IF('Total de Ocorrências Setor'!O354=0,"n.d.",'Total de Ocorrências Setor'!O366/'Total de Ocorrências Setor'!O354-1)</f>
        <v>3</v>
      </c>
      <c r="P366" s="63">
        <f>IF('Total de Ocorrências Setor'!P354=0,"n.d.",'Total de Ocorrências Setor'!P366/'Total de Ocorrências Setor'!P354-1)</f>
        <v>-0.47872340425531912</v>
      </c>
      <c r="Q366" s="62">
        <f>IF('Total de Ocorrências Setor'!Q354=0,"n.d.",'Total de Ocorrências Setor'!Q366/'Total de Ocorrências Setor'!Q354-1)</f>
        <v>-0.6</v>
      </c>
      <c r="R366" s="62">
        <f>IF('Total de Ocorrências Setor'!R354=0,"n.d.",'Total de Ocorrências Setor'!R366/'Total de Ocorrências Setor'!R354-1)</f>
        <v>-0.46153846153846156</v>
      </c>
      <c r="S366" s="62">
        <f>IF('Total de Ocorrências Setor'!S354=0,"n.d.",'Total de Ocorrências Setor'!S366/'Total de Ocorrências Setor'!S354-1)</f>
        <v>-9.6774193548387122E-2</v>
      </c>
      <c r="T366" s="62">
        <f>IF('Total de Ocorrências Setor'!T354=0,"n.d.",'Total de Ocorrências Setor'!T366/'Total de Ocorrências Setor'!T354-1)</f>
        <v>1.5</v>
      </c>
      <c r="U366" s="62">
        <f>IF('Total de Ocorrências Setor'!U354=0,"n.d.",'Total de Ocorrências Setor'!U366/'Total de Ocorrências Setor'!U354-1)</f>
        <v>-0.19047619047619047</v>
      </c>
      <c r="V366" s="64">
        <f>IF('Total de Ocorrências Setor'!V354=0,"n.d.",'Total de Ocorrências Setor'!V366/'Total de Ocorrências Setor'!V354-1)</f>
        <v>1</v>
      </c>
      <c r="W366" s="62" t="str">
        <f>IF('Total de Ocorrências Setor'!W354=0,"n.d.",'Total de Ocorrências Setor'!W366/'Total de Ocorrências Setor'!W354-1)</f>
        <v>n.d.</v>
      </c>
      <c r="X366" s="64" t="str">
        <f>IF('Total de Ocorrências Setor'!X354=0,"n.d.",'Total de Ocorrências Setor'!X366/'Total de Ocorrências Setor'!X354-1)</f>
        <v>n.d.</v>
      </c>
      <c r="Y366" s="56"/>
    </row>
    <row r="367" spans="1:25" x14ac:dyDescent="0.35">
      <c r="A367" s="71">
        <v>44228</v>
      </c>
      <c r="B367" s="57">
        <f>IF('Total de Ocorrências Setor'!B355=0,"n.d.",'Total de Ocorrências Setor'!B367/'Total de Ocorrências Setor'!B355-1)</f>
        <v>-0.27272727272727271</v>
      </c>
      <c r="C367" s="58">
        <f>IF('Total de Ocorrências Setor'!C355=0,"n.d.",'Total de Ocorrências Setor'!C367/'Total de Ocorrências Setor'!C355-1)</f>
        <v>-0.5161290322580645</v>
      </c>
      <c r="D367" s="58">
        <f>IF('Total de Ocorrências Setor'!D355=0,"n.d.",'Total de Ocorrências Setor'!D367/'Total de Ocorrências Setor'!D355-1)</f>
        <v>0.20930232558139528</v>
      </c>
      <c r="E367" s="58" t="str">
        <f>IF('Total de Ocorrências Setor'!E355=0,"n.d.",'Total de Ocorrências Setor'!E367/'Total de Ocorrências Setor'!E355-1)</f>
        <v>n.d.</v>
      </c>
      <c r="F367" s="59">
        <f>IF('Total de Ocorrências Setor'!F355=0,"n.d.",'Total de Ocorrências Setor'!F367/'Total de Ocorrências Setor'!F355-1)</f>
        <v>-0.125</v>
      </c>
      <c r="G367" s="58">
        <f>IF('Total de Ocorrências Setor'!G355=0,"n.d.",'Total de Ocorrências Setor'!G367/'Total de Ocorrências Setor'!G355-1)</f>
        <v>-0.1428571428571429</v>
      </c>
      <c r="H367" s="58">
        <f>IF('Total de Ocorrências Setor'!H355=0,"n.d.",'Total de Ocorrências Setor'!H367/'Total de Ocorrências Setor'!H355-1)</f>
        <v>-0.68421052631578949</v>
      </c>
      <c r="I367" s="58">
        <f>IF('Total de Ocorrências Setor'!I355=0,"n.d.",'Total de Ocorrências Setor'!I367/'Total de Ocorrências Setor'!I355-1)</f>
        <v>0</v>
      </c>
      <c r="J367" s="58">
        <f>IF('Total de Ocorrências Setor'!J355=0,"n.d.",'Total de Ocorrências Setor'!J367/'Total de Ocorrências Setor'!J355-1)</f>
        <v>-1</v>
      </c>
      <c r="K367" s="58">
        <f>IF('Total de Ocorrências Setor'!K355=0,"n.d.",'Total de Ocorrências Setor'!K367/'Total de Ocorrências Setor'!K355-1)</f>
        <v>-0.27868852459016391</v>
      </c>
      <c r="L367" s="57">
        <f>IF('Total de Ocorrências Setor'!L355=0,"n.d.",'Total de Ocorrências Setor'!L367/'Total de Ocorrências Setor'!L355-1)</f>
        <v>0.66666666666666674</v>
      </c>
      <c r="M367" s="58">
        <f>IF('Total de Ocorrências Setor'!M355=0,"n.d.",'Total de Ocorrências Setor'!M367/'Total de Ocorrências Setor'!M355-1)</f>
        <v>-0.41666666666666663</v>
      </c>
      <c r="N367" s="58">
        <f>IF('Total de Ocorrências Setor'!N355=0,"n.d.",'Total de Ocorrências Setor'!N367/'Total de Ocorrências Setor'!N355-1)</f>
        <v>9.6774193548387011E-2</v>
      </c>
      <c r="O367" s="58">
        <f>IF('Total de Ocorrências Setor'!O355=0,"n.d.",'Total de Ocorrências Setor'!O367/'Total de Ocorrências Setor'!O355-1)</f>
        <v>0.39999999999999991</v>
      </c>
      <c r="P367" s="59">
        <f>IF('Total de Ocorrências Setor'!P355=0,"n.d.",'Total de Ocorrências Setor'!P367/'Total de Ocorrências Setor'!P355-1)</f>
        <v>0.11111111111111116</v>
      </c>
      <c r="Q367" s="58">
        <f>IF('Total de Ocorrências Setor'!Q355=0,"n.d.",'Total de Ocorrências Setor'!Q367/'Total de Ocorrências Setor'!Q355-1)</f>
        <v>-0.52941176470588236</v>
      </c>
      <c r="R367" s="58">
        <f>IF('Total de Ocorrências Setor'!R355=0,"n.d.",'Total de Ocorrências Setor'!R367/'Total de Ocorrências Setor'!R355-1)</f>
        <v>-0.69565217391304346</v>
      </c>
      <c r="S367" s="58">
        <f>IF('Total de Ocorrências Setor'!S355=0,"n.d.",'Total de Ocorrências Setor'!S367/'Total de Ocorrências Setor'!S355-1)</f>
        <v>-3.5714285714285698E-2</v>
      </c>
      <c r="T367" s="58">
        <f>IF('Total de Ocorrências Setor'!T355=0,"n.d.",'Total de Ocorrências Setor'!T367/'Total de Ocorrências Setor'!T355-1)</f>
        <v>3.666666666666667</v>
      </c>
      <c r="U367" s="58">
        <f>IF('Total de Ocorrências Setor'!U355=0,"n.d.",'Total de Ocorrências Setor'!U367/'Total de Ocorrências Setor'!U355-1)</f>
        <v>-0.21126760563380287</v>
      </c>
      <c r="V367" s="60">
        <f>IF('Total de Ocorrências Setor'!V355=0,"n.d.",'Total de Ocorrências Setor'!V367/'Total de Ocorrências Setor'!V355-1)</f>
        <v>-0.1071428571428571</v>
      </c>
      <c r="W367" s="58" t="str">
        <f>IF('Total de Ocorrências Setor'!W355=0,"n.d.",'Total de Ocorrências Setor'!W367/'Total de Ocorrências Setor'!W355-1)</f>
        <v>n.d.</v>
      </c>
      <c r="X367" s="60" t="str">
        <f>IF('Total de Ocorrências Setor'!X355=0,"n.d.",'Total de Ocorrências Setor'!X367/'Total de Ocorrências Setor'!X355-1)</f>
        <v>n.d.</v>
      </c>
      <c r="Y367" s="56"/>
    </row>
    <row r="368" spans="1:25" x14ac:dyDescent="0.35">
      <c r="A368" s="71">
        <v>44256</v>
      </c>
      <c r="B368" s="57">
        <f>IF('Total de Ocorrências Setor'!B356=0,"n.d.",'Total de Ocorrências Setor'!B368/'Total de Ocorrências Setor'!B356-1)</f>
        <v>-6.25E-2</v>
      </c>
      <c r="C368" s="58">
        <f>IF('Total de Ocorrências Setor'!C356=0,"n.d.",'Total de Ocorrências Setor'!C368/'Total de Ocorrências Setor'!C356-1)</f>
        <v>0.46666666666666656</v>
      </c>
      <c r="D368" s="58">
        <f>IF('Total de Ocorrências Setor'!D356=0,"n.d.",'Total de Ocorrências Setor'!D368/'Total de Ocorrências Setor'!D356-1)</f>
        <v>0.96551724137931028</v>
      </c>
      <c r="E368" s="58" t="str">
        <f>IF('Total de Ocorrências Setor'!E356=0,"n.d.",'Total de Ocorrências Setor'!E368/'Total de Ocorrências Setor'!E356-1)</f>
        <v>n.d.</v>
      </c>
      <c r="F368" s="59">
        <f>IF('Total de Ocorrências Setor'!F356=0,"n.d.",'Total de Ocorrências Setor'!F368/'Total de Ocorrências Setor'!F356-1)</f>
        <v>0.58333333333333326</v>
      </c>
      <c r="G368" s="58">
        <f>IF('Total de Ocorrências Setor'!G356=0,"n.d.",'Total de Ocorrências Setor'!G368/'Total de Ocorrências Setor'!G356-1)</f>
        <v>0.23809523809523814</v>
      </c>
      <c r="H368" s="58">
        <f>IF('Total de Ocorrências Setor'!H356=0,"n.d.",'Total de Ocorrências Setor'!H368/'Total de Ocorrências Setor'!H356-1)</f>
        <v>-0.41666666666666663</v>
      </c>
      <c r="I368" s="58">
        <f>IF('Total de Ocorrências Setor'!I356=0,"n.d.",'Total de Ocorrências Setor'!I368/'Total de Ocorrências Setor'!I356-1)</f>
        <v>0.5</v>
      </c>
      <c r="J368" s="58">
        <f>IF('Total de Ocorrências Setor'!J356=0,"n.d.",'Total de Ocorrências Setor'!J368/'Total de Ocorrências Setor'!J356-1)</f>
        <v>-1</v>
      </c>
      <c r="K368" s="58">
        <f>IF('Total de Ocorrências Setor'!K356=0,"n.d.",'Total de Ocorrências Setor'!K368/'Total de Ocorrências Setor'!K356-1)</f>
        <v>0.15384615384615374</v>
      </c>
      <c r="L368" s="57">
        <f>IF('Total de Ocorrências Setor'!L356=0,"n.d.",'Total de Ocorrências Setor'!L368/'Total de Ocorrências Setor'!L356-1)</f>
        <v>0</v>
      </c>
      <c r="M368" s="58">
        <f>IF('Total de Ocorrências Setor'!M356=0,"n.d.",'Total de Ocorrências Setor'!M368/'Total de Ocorrências Setor'!M356-1)</f>
        <v>0.71428571428571419</v>
      </c>
      <c r="N368" s="58">
        <f>IF('Total de Ocorrências Setor'!N356=0,"n.d.",'Total de Ocorrências Setor'!N368/'Total de Ocorrências Setor'!N356-1)</f>
        <v>-0.15909090909090906</v>
      </c>
      <c r="O368" s="58">
        <f>IF('Total de Ocorrências Setor'!O356=0,"n.d.",'Total de Ocorrências Setor'!O368/'Total de Ocorrências Setor'!O356-1)</f>
        <v>-0.1333333333333333</v>
      </c>
      <c r="P368" s="59">
        <f>IF('Total de Ocorrências Setor'!P356=0,"n.d.",'Total de Ocorrências Setor'!P368/'Total de Ocorrências Setor'!P356-1)</f>
        <v>-4.8780487804878092E-2</v>
      </c>
      <c r="Q368" s="58">
        <f>IF('Total de Ocorrências Setor'!Q356=0,"n.d.",'Total de Ocorrências Setor'!Q368/'Total de Ocorrências Setor'!Q356-1)</f>
        <v>-0.15384615384615385</v>
      </c>
      <c r="R368" s="58">
        <f>IF('Total de Ocorrências Setor'!R356=0,"n.d.",'Total de Ocorrências Setor'!R368/'Total de Ocorrências Setor'!R356-1)</f>
        <v>0</v>
      </c>
      <c r="S368" s="58">
        <f>IF('Total de Ocorrências Setor'!S356=0,"n.d.",'Total de Ocorrências Setor'!S368/'Total de Ocorrências Setor'!S356-1)</f>
        <v>-0.17391304347826086</v>
      </c>
      <c r="T368" s="58">
        <f>IF('Total de Ocorrências Setor'!T356=0,"n.d.",'Total de Ocorrências Setor'!T368/'Total de Ocorrências Setor'!T356-1)</f>
        <v>0.125</v>
      </c>
      <c r="U368" s="58">
        <f>IF('Total de Ocorrências Setor'!U356=0,"n.d.",'Total de Ocorrências Setor'!U368/'Total de Ocorrências Setor'!U356-1)</f>
        <v>-6.8965517241379337E-2</v>
      </c>
      <c r="V368" s="60">
        <f>IF('Total de Ocorrências Setor'!V356=0,"n.d.",'Total de Ocorrências Setor'!V368/'Total de Ocorrências Setor'!V356-1)</f>
        <v>0.89999999999999991</v>
      </c>
      <c r="W368" s="58" t="str">
        <f>IF('Total de Ocorrências Setor'!W356=0,"n.d.",'Total de Ocorrências Setor'!W368/'Total de Ocorrências Setor'!W356-1)</f>
        <v>n.d.</v>
      </c>
      <c r="X368" s="60" t="str">
        <f>IF('Total de Ocorrências Setor'!X356=0,"n.d.",'Total de Ocorrências Setor'!X368/'Total de Ocorrências Setor'!X356-1)</f>
        <v>n.d.</v>
      </c>
      <c r="Y368" s="56"/>
    </row>
    <row r="369" spans="1:25" x14ac:dyDescent="0.35">
      <c r="A369" s="71">
        <v>44287</v>
      </c>
      <c r="B369" s="57">
        <f>IF('Total de Ocorrências Setor'!B357=0,"n.d.",'Total de Ocorrências Setor'!B369/'Total de Ocorrências Setor'!B357-1)</f>
        <v>-0.36363636363636365</v>
      </c>
      <c r="C369" s="58">
        <f>IF('Total de Ocorrências Setor'!C357=0,"n.d.",'Total de Ocorrências Setor'!C369/'Total de Ocorrências Setor'!C357-1)</f>
        <v>-0.34782608695652173</v>
      </c>
      <c r="D369" s="58">
        <f>IF('Total de Ocorrências Setor'!D357=0,"n.d.",'Total de Ocorrências Setor'!D369/'Total de Ocorrências Setor'!D357-1)</f>
        <v>5.0000000000000044E-2</v>
      </c>
      <c r="E369" s="58">
        <f>IF('Total de Ocorrências Setor'!E357=0,"n.d.",'Total de Ocorrências Setor'!E369/'Total de Ocorrências Setor'!E357-1)</f>
        <v>0</v>
      </c>
      <c r="F369" s="59">
        <f>IF('Total de Ocorrências Setor'!F357=0,"n.d.",'Total de Ocorrências Setor'!F369/'Total de Ocorrências Setor'!F357-1)</f>
        <v>-0.1333333333333333</v>
      </c>
      <c r="G369" s="58">
        <f>IF('Total de Ocorrências Setor'!G357=0,"n.d.",'Total de Ocorrências Setor'!G369/'Total de Ocorrências Setor'!G357-1)</f>
        <v>-0.26666666666666672</v>
      </c>
      <c r="H369" s="58">
        <f>IF('Total de Ocorrências Setor'!H357=0,"n.d.",'Total de Ocorrências Setor'!H369/'Total de Ocorrências Setor'!H357-1)</f>
        <v>3</v>
      </c>
      <c r="I369" s="58">
        <f>IF('Total de Ocorrências Setor'!I357=0,"n.d.",'Total de Ocorrências Setor'!I369/'Total de Ocorrências Setor'!I357-1)</f>
        <v>5.2631578947368363E-2</v>
      </c>
      <c r="J369" s="58" t="str">
        <f>IF('Total de Ocorrências Setor'!J357=0,"n.d.",'Total de Ocorrências Setor'!J369/'Total de Ocorrências Setor'!J357-1)</f>
        <v>n.d.</v>
      </c>
      <c r="K369" s="58">
        <f>IF('Total de Ocorrências Setor'!K357=0,"n.d.",'Total de Ocorrências Setor'!K369/'Total de Ocorrências Setor'!K357-1)</f>
        <v>0.16216216216216206</v>
      </c>
      <c r="L369" s="57">
        <f>IF('Total de Ocorrências Setor'!L357=0,"n.d.",'Total de Ocorrências Setor'!L369/'Total de Ocorrências Setor'!L357-1)</f>
        <v>0</v>
      </c>
      <c r="M369" s="58">
        <f>IF('Total de Ocorrências Setor'!M357=0,"n.d.",'Total de Ocorrências Setor'!M369/'Total de Ocorrências Setor'!M357-1)</f>
        <v>-0.41666666666666663</v>
      </c>
      <c r="N369" s="58">
        <f>IF('Total de Ocorrências Setor'!N357=0,"n.d.",'Total de Ocorrências Setor'!N369/'Total de Ocorrências Setor'!N357-1)</f>
        <v>-0.58695652173913038</v>
      </c>
      <c r="O369" s="58">
        <f>IF('Total de Ocorrências Setor'!O357=0,"n.d.",'Total de Ocorrências Setor'!O369/'Total de Ocorrências Setor'!O357-1)</f>
        <v>0.33333333333333326</v>
      </c>
      <c r="P369" s="59">
        <f>IF('Total de Ocorrências Setor'!P357=0,"n.d.",'Total de Ocorrências Setor'!P369/'Total de Ocorrências Setor'!P357-1)</f>
        <v>-0.48333333333333328</v>
      </c>
      <c r="Q369" s="58">
        <f>IF('Total de Ocorrências Setor'!Q357=0,"n.d.",'Total de Ocorrências Setor'!Q369/'Total de Ocorrências Setor'!Q357-1)</f>
        <v>8.3333333333333259E-2</v>
      </c>
      <c r="R369" s="58">
        <f>IF('Total de Ocorrências Setor'!R357=0,"n.d.",'Total de Ocorrências Setor'!R369/'Total de Ocorrências Setor'!R357-1)</f>
        <v>-0.11111111111111116</v>
      </c>
      <c r="S369" s="58">
        <f>IF('Total de Ocorrências Setor'!S357=0,"n.d.",'Total de Ocorrências Setor'!S369/'Total de Ocorrências Setor'!S357-1)</f>
        <v>0.60869565217391308</v>
      </c>
      <c r="T369" s="58">
        <f>IF('Total de Ocorrências Setor'!T357=0,"n.d.",'Total de Ocorrências Setor'!T369/'Total de Ocorrências Setor'!T357-1)</f>
        <v>-0.1428571428571429</v>
      </c>
      <c r="U369" s="58">
        <f>IF('Total de Ocorrências Setor'!U357=0,"n.d.",'Total de Ocorrências Setor'!U369/'Total de Ocorrências Setor'!U357-1)</f>
        <v>0.25490196078431371</v>
      </c>
      <c r="V369" s="60">
        <f>IF('Total de Ocorrências Setor'!V357=0,"n.d.",'Total de Ocorrências Setor'!V369/'Total de Ocorrências Setor'!V357-1)</f>
        <v>0.29411764705882359</v>
      </c>
      <c r="W369" s="58" t="str">
        <f>IF('Total de Ocorrências Setor'!W357=0,"n.d.",'Total de Ocorrências Setor'!W369/'Total de Ocorrências Setor'!W357-1)</f>
        <v>n.d.</v>
      </c>
      <c r="X369" s="60" t="str">
        <f>IF('Total de Ocorrências Setor'!X357=0,"n.d.",'Total de Ocorrências Setor'!X369/'Total de Ocorrências Setor'!X357-1)</f>
        <v>n.d.</v>
      </c>
      <c r="Y369" s="56"/>
    </row>
    <row r="370" spans="1:25" x14ac:dyDescent="0.35">
      <c r="A370" s="71">
        <v>44317</v>
      </c>
      <c r="B370" s="57">
        <f>IF('Total de Ocorrências Setor'!B358=0,"n.d.",'Total de Ocorrências Setor'!B370/'Total de Ocorrências Setor'!B358-1)</f>
        <v>9.5238095238095344E-2</v>
      </c>
      <c r="C370" s="58">
        <f>IF('Total de Ocorrências Setor'!C358=0,"n.d.",'Total de Ocorrências Setor'!C370/'Total de Ocorrências Setor'!C358-1)</f>
        <v>0.53846153846153855</v>
      </c>
      <c r="D370" s="58">
        <f>IF('Total de Ocorrências Setor'!D358=0,"n.d.",'Total de Ocorrências Setor'!D370/'Total de Ocorrências Setor'!D358-1)</f>
        <v>0.30434782608695654</v>
      </c>
      <c r="E370" s="58" t="str">
        <f>IF('Total de Ocorrências Setor'!E358=0,"n.d.",'Total de Ocorrências Setor'!E370/'Total de Ocorrências Setor'!E358-1)</f>
        <v>n.d.</v>
      </c>
      <c r="F370" s="59">
        <f>IF('Total de Ocorrências Setor'!F358=0,"n.d.",'Total de Ocorrências Setor'!F370/'Total de Ocorrências Setor'!F358-1)</f>
        <v>0.28750000000000009</v>
      </c>
      <c r="G370" s="58">
        <f>IF('Total de Ocorrências Setor'!G358=0,"n.d.",'Total de Ocorrências Setor'!G370/'Total de Ocorrências Setor'!G358-1)</f>
        <v>-0.52173913043478259</v>
      </c>
      <c r="H370" s="58">
        <f>IF('Total de Ocorrências Setor'!H358=0,"n.d.",'Total de Ocorrências Setor'!H370/'Total de Ocorrências Setor'!H358-1)</f>
        <v>0.33333333333333326</v>
      </c>
      <c r="I370" s="58">
        <f>IF('Total de Ocorrências Setor'!I358=0,"n.d.",'Total de Ocorrências Setor'!I370/'Total de Ocorrências Setor'!I358-1)</f>
        <v>0.6875</v>
      </c>
      <c r="J370" s="58" t="str">
        <f>IF('Total de Ocorrências Setor'!J358=0,"n.d.",'Total de Ocorrências Setor'!J370/'Total de Ocorrências Setor'!J358-1)</f>
        <v>n.d.</v>
      </c>
      <c r="K370" s="58">
        <f>IF('Total de Ocorrências Setor'!K358=0,"n.d.",'Total de Ocorrências Setor'!K370/'Total de Ocorrências Setor'!K358-1)</f>
        <v>7.8431372549019551E-2</v>
      </c>
      <c r="L370" s="57">
        <f>IF('Total de Ocorrências Setor'!L358=0,"n.d.",'Total de Ocorrências Setor'!L370/'Total de Ocorrências Setor'!L358-1)</f>
        <v>-0.42307692307692313</v>
      </c>
      <c r="M370" s="58">
        <f>IF('Total de Ocorrências Setor'!M358=0,"n.d.",'Total de Ocorrências Setor'!M370/'Total de Ocorrências Setor'!M358-1)</f>
        <v>-7.6923076923076872E-2</v>
      </c>
      <c r="N370" s="58">
        <f>IF('Total de Ocorrências Setor'!N358=0,"n.d.",'Total de Ocorrências Setor'!N370/'Total de Ocorrências Setor'!N358-1)</f>
        <v>0.37777777777777777</v>
      </c>
      <c r="O370" s="58">
        <f>IF('Total de Ocorrências Setor'!O358=0,"n.d.",'Total de Ocorrências Setor'!O370/'Total de Ocorrências Setor'!O358-1)</f>
        <v>-0.7</v>
      </c>
      <c r="P370" s="59">
        <f>IF('Total de Ocorrências Setor'!P358=0,"n.d.",'Total de Ocorrências Setor'!P370/'Total de Ocorrências Setor'!P358-1)</f>
        <v>-2.1276595744680882E-2</v>
      </c>
      <c r="Q370" s="58">
        <f>IF('Total de Ocorrências Setor'!Q358=0,"n.d.",'Total de Ocorrências Setor'!Q370/'Total de Ocorrências Setor'!Q358-1)</f>
        <v>-0.33333333333333337</v>
      </c>
      <c r="R370" s="58">
        <f>IF('Total de Ocorrências Setor'!R358=0,"n.d.",'Total de Ocorrências Setor'!R370/'Total de Ocorrências Setor'!R358-1)</f>
        <v>-0.53333333333333333</v>
      </c>
      <c r="S370" s="58">
        <f>IF('Total de Ocorrências Setor'!S358=0,"n.d.",'Total de Ocorrências Setor'!S370/'Total de Ocorrências Setor'!S358-1)</f>
        <v>-0.27083333333333337</v>
      </c>
      <c r="T370" s="58">
        <f>IF('Total de Ocorrências Setor'!T358=0,"n.d.",'Total de Ocorrências Setor'!T370/'Total de Ocorrências Setor'!T358-1)</f>
        <v>-0.25</v>
      </c>
      <c r="U370" s="58">
        <f>IF('Total de Ocorrências Setor'!U358=0,"n.d.",'Total de Ocorrências Setor'!U370/'Total de Ocorrências Setor'!U358-1)</f>
        <v>-0.32558139534883723</v>
      </c>
      <c r="V370" s="60">
        <f>IF('Total de Ocorrências Setor'!V358=0,"n.d.",'Total de Ocorrências Setor'!V370/'Total de Ocorrências Setor'!V358-1)</f>
        <v>0.10714285714285721</v>
      </c>
      <c r="W370" s="58" t="str">
        <f>IF('Total de Ocorrências Setor'!W358=0,"n.d.",'Total de Ocorrências Setor'!W370/'Total de Ocorrências Setor'!W358-1)</f>
        <v>n.d.</v>
      </c>
      <c r="X370" s="60" t="str">
        <f>IF('Total de Ocorrências Setor'!X358=0,"n.d.",'Total de Ocorrências Setor'!X370/'Total de Ocorrências Setor'!X358-1)</f>
        <v>n.d.</v>
      </c>
      <c r="Y370" s="56"/>
    </row>
    <row r="371" spans="1:25" x14ac:dyDescent="0.35">
      <c r="A371" s="71">
        <v>44348</v>
      </c>
      <c r="B371" s="57">
        <f>IF('Total de Ocorrências Setor'!B359=0,"n.d.",'Total de Ocorrências Setor'!B371/'Total de Ocorrências Setor'!B359-1)</f>
        <v>1</v>
      </c>
      <c r="C371" s="58">
        <f>IF('Total de Ocorrências Setor'!C359=0,"n.d.",'Total de Ocorrências Setor'!C371/'Total de Ocorrências Setor'!C359-1)</f>
        <v>4.3478260869565188E-2</v>
      </c>
      <c r="D371" s="58">
        <f>IF('Total de Ocorrências Setor'!D359=0,"n.d.",'Total de Ocorrências Setor'!D371/'Total de Ocorrências Setor'!D359-1)</f>
        <v>0.30769230769230771</v>
      </c>
      <c r="E371" s="58" t="str">
        <f>IF('Total de Ocorrências Setor'!E359=0,"n.d.",'Total de Ocorrências Setor'!E371/'Total de Ocorrências Setor'!E359-1)</f>
        <v>n.d.</v>
      </c>
      <c r="F371" s="59">
        <f>IF('Total de Ocorrências Setor'!F359=0,"n.d.",'Total de Ocorrências Setor'!F371/'Total de Ocorrências Setor'!F359-1)</f>
        <v>0.35000000000000009</v>
      </c>
      <c r="G371" s="58">
        <f>IF('Total de Ocorrências Setor'!G359=0,"n.d.",'Total de Ocorrências Setor'!G371/'Total de Ocorrências Setor'!G359-1)</f>
        <v>0.21875</v>
      </c>
      <c r="H371" s="58">
        <f>IF('Total de Ocorrências Setor'!H359=0,"n.d.",'Total de Ocorrências Setor'!H371/'Total de Ocorrências Setor'!H359-1)</f>
        <v>-0.33333333333333337</v>
      </c>
      <c r="I371" s="58">
        <f>IF('Total de Ocorrências Setor'!I359=0,"n.d.",'Total de Ocorrências Setor'!I371/'Total de Ocorrências Setor'!I359-1)</f>
        <v>0.23076923076923084</v>
      </c>
      <c r="J371" s="58">
        <f>IF('Total de Ocorrências Setor'!J359=0,"n.d.",'Total de Ocorrências Setor'!J371/'Total de Ocorrências Setor'!J359-1)</f>
        <v>-1</v>
      </c>
      <c r="K371" s="58">
        <f>IF('Total de Ocorrências Setor'!K359=0,"n.d.",'Total de Ocorrências Setor'!K371/'Total de Ocorrências Setor'!K359-1)</f>
        <v>7.7922077922077948E-2</v>
      </c>
      <c r="L371" s="57">
        <f>IF('Total de Ocorrências Setor'!L359=0,"n.d.",'Total de Ocorrências Setor'!L371/'Total de Ocorrências Setor'!L359-1)</f>
        <v>-0.5862068965517242</v>
      </c>
      <c r="M371" s="58">
        <f>IF('Total de Ocorrências Setor'!M359=0,"n.d.",'Total de Ocorrências Setor'!M371/'Total de Ocorrências Setor'!M359-1)</f>
        <v>-0.12</v>
      </c>
      <c r="N371" s="58">
        <f>IF('Total de Ocorrências Setor'!N359=0,"n.d.",'Total de Ocorrências Setor'!N371/'Total de Ocorrências Setor'!N359-1)</f>
        <v>-0.359375</v>
      </c>
      <c r="O371" s="58">
        <f>IF('Total de Ocorrências Setor'!O359=0,"n.d.",'Total de Ocorrências Setor'!O371/'Total de Ocorrências Setor'!O359-1)</f>
        <v>-0.33333333333333337</v>
      </c>
      <c r="P371" s="59">
        <f>IF('Total de Ocorrências Setor'!P359=0,"n.d.",'Total de Ocorrências Setor'!P371/'Total de Ocorrências Setor'!P359-1)</f>
        <v>-0.36153846153846159</v>
      </c>
      <c r="Q371" s="58">
        <f>IF('Total de Ocorrências Setor'!Q359=0,"n.d.",'Total de Ocorrências Setor'!Q371/'Total de Ocorrências Setor'!Q359-1)</f>
        <v>-0.55882352941176472</v>
      </c>
      <c r="R371" s="58">
        <f>IF('Total de Ocorrências Setor'!R359=0,"n.d.",'Total de Ocorrências Setor'!R371/'Total de Ocorrências Setor'!R359-1)</f>
        <v>0.39999999999999991</v>
      </c>
      <c r="S371" s="58">
        <f>IF('Total de Ocorrências Setor'!S359=0,"n.d.",'Total de Ocorrências Setor'!S371/'Total de Ocorrências Setor'!S359-1)</f>
        <v>-0.36507936507936511</v>
      </c>
      <c r="T371" s="58">
        <f>IF('Total de Ocorrências Setor'!T359=0,"n.d.",'Total de Ocorrências Setor'!T371/'Total de Ocorrências Setor'!T359-1)</f>
        <v>0</v>
      </c>
      <c r="U371" s="58">
        <f>IF('Total de Ocorrências Setor'!U359=0,"n.d.",'Total de Ocorrências Setor'!U371/'Total de Ocorrências Setor'!U359-1)</f>
        <v>-0.30000000000000004</v>
      </c>
      <c r="V371" s="60">
        <f>IF('Total de Ocorrências Setor'!V359=0,"n.d.",'Total de Ocorrências Setor'!V371/'Total de Ocorrências Setor'!V359-1)</f>
        <v>0.64285714285714279</v>
      </c>
      <c r="W371" s="58" t="str">
        <f>IF('Total de Ocorrências Setor'!W359=0,"n.d.",'Total de Ocorrências Setor'!W371/'Total de Ocorrências Setor'!W359-1)</f>
        <v>n.d.</v>
      </c>
      <c r="X371" s="60" t="str">
        <f>IF('Total de Ocorrências Setor'!X359=0,"n.d.",'Total de Ocorrências Setor'!X371/'Total de Ocorrências Setor'!X359-1)</f>
        <v>n.d.</v>
      </c>
      <c r="Y371" s="56"/>
    </row>
    <row r="372" spans="1:25" x14ac:dyDescent="0.35">
      <c r="A372" s="71">
        <v>44378</v>
      </c>
      <c r="B372" s="57">
        <f>IF('Total de Ocorrências Setor'!B360=0,"n.d.",'Total de Ocorrências Setor'!B372/'Total de Ocorrências Setor'!B360-1)</f>
        <v>-0.24242424242424243</v>
      </c>
      <c r="C372" s="58">
        <f>IF('Total de Ocorrências Setor'!C360=0,"n.d.",'Total de Ocorrências Setor'!C372/'Total de Ocorrências Setor'!C360-1)</f>
        <v>-0.4285714285714286</v>
      </c>
      <c r="D372" s="58">
        <f>IF('Total de Ocorrências Setor'!D360=0,"n.d.",'Total de Ocorrências Setor'!D372/'Total de Ocorrências Setor'!D360-1)</f>
        <v>8.5106382978723305E-2</v>
      </c>
      <c r="E372" s="58" t="str">
        <f>IF('Total de Ocorrências Setor'!E360=0,"n.d.",'Total de Ocorrências Setor'!E372/'Total de Ocorrências Setor'!E360-1)</f>
        <v>n.d.</v>
      </c>
      <c r="F372" s="59">
        <f>IF('Total de Ocorrências Setor'!F360=0,"n.d.",'Total de Ocorrências Setor'!F372/'Total de Ocorrências Setor'!F360-1)</f>
        <v>-0.13043478260869568</v>
      </c>
      <c r="G372" s="58">
        <f>IF('Total de Ocorrências Setor'!G360=0,"n.d.",'Total de Ocorrências Setor'!G372/'Total de Ocorrências Setor'!G360-1)</f>
        <v>-0.55882352941176472</v>
      </c>
      <c r="H372" s="58">
        <f>IF('Total de Ocorrências Setor'!H360=0,"n.d.",'Total de Ocorrências Setor'!H372/'Total de Ocorrências Setor'!H360-1)</f>
        <v>-0.29411764705882348</v>
      </c>
      <c r="I372" s="58">
        <f>IF('Total de Ocorrências Setor'!I360=0,"n.d.",'Total de Ocorrências Setor'!I372/'Total de Ocorrências Setor'!I360-1)</f>
        <v>0.54545454545454541</v>
      </c>
      <c r="J372" s="58" t="str">
        <f>IF('Total de Ocorrências Setor'!J360=0,"n.d.",'Total de Ocorrências Setor'!J372/'Total de Ocorrências Setor'!J360-1)</f>
        <v>n.d.</v>
      </c>
      <c r="K372" s="58">
        <f>IF('Total de Ocorrências Setor'!K360=0,"n.d.",'Total de Ocorrências Setor'!K372/'Total de Ocorrências Setor'!K360-1)</f>
        <v>-0.15068493150684936</v>
      </c>
      <c r="L372" s="57">
        <f>IF('Total de Ocorrências Setor'!L360=0,"n.d.",'Total de Ocorrências Setor'!L372/'Total de Ocorrências Setor'!L360-1)</f>
        <v>-0.3928571428571429</v>
      </c>
      <c r="M372" s="58">
        <f>IF('Total de Ocorrências Setor'!M360=0,"n.d.",'Total de Ocorrências Setor'!M372/'Total de Ocorrências Setor'!M360-1)</f>
        <v>-0.33333333333333337</v>
      </c>
      <c r="N372" s="58">
        <f>IF('Total de Ocorrências Setor'!N360=0,"n.d.",'Total de Ocorrências Setor'!N372/'Total de Ocorrências Setor'!N360-1)</f>
        <v>-0.50684931506849318</v>
      </c>
      <c r="O372" s="58">
        <f>IF('Total de Ocorrências Setor'!O360=0,"n.d.",'Total de Ocorrências Setor'!O372/'Total de Ocorrências Setor'!O360-1)</f>
        <v>-0.5</v>
      </c>
      <c r="P372" s="59">
        <f>IF('Total de Ocorrências Setor'!P360=0,"n.d.",'Total de Ocorrências Setor'!P372/'Total de Ocorrências Setor'!P360-1)</f>
        <v>-0.45185185185185184</v>
      </c>
      <c r="Q372" s="58">
        <f>IF('Total de Ocorrências Setor'!Q360=0,"n.d.",'Total de Ocorrências Setor'!Q372/'Total de Ocorrências Setor'!Q360-1)</f>
        <v>-0.5</v>
      </c>
      <c r="R372" s="58">
        <f>IF('Total de Ocorrências Setor'!R360=0,"n.d.",'Total de Ocorrências Setor'!R372/'Total de Ocorrências Setor'!R360-1)</f>
        <v>-0.4</v>
      </c>
      <c r="S372" s="58">
        <f>IF('Total de Ocorrências Setor'!S360=0,"n.d.",'Total de Ocorrências Setor'!S372/'Total de Ocorrências Setor'!S360-1)</f>
        <v>2.7</v>
      </c>
      <c r="T372" s="58">
        <f>IF('Total de Ocorrências Setor'!T360=0,"n.d.",'Total de Ocorrências Setor'!T372/'Total de Ocorrências Setor'!T360-1)</f>
        <v>-0.86842105263157898</v>
      </c>
      <c r="U372" s="58">
        <f>IF('Total de Ocorrências Setor'!U360=0,"n.d.",'Total de Ocorrências Setor'!U372/'Total de Ocorrências Setor'!U360-1)</f>
        <v>-0.26744186046511631</v>
      </c>
      <c r="V372" s="60">
        <f>IF('Total de Ocorrências Setor'!V360=0,"n.d.",'Total de Ocorrências Setor'!V372/'Total de Ocorrências Setor'!V360-1)</f>
        <v>0.32000000000000006</v>
      </c>
      <c r="W372" s="58" t="str">
        <f>IF('Total de Ocorrências Setor'!W360=0,"n.d.",'Total de Ocorrências Setor'!W372/'Total de Ocorrências Setor'!W360-1)</f>
        <v>n.d.</v>
      </c>
      <c r="X372" s="60" t="str">
        <f>IF('Total de Ocorrências Setor'!X360=0,"n.d.",'Total de Ocorrências Setor'!X372/'Total de Ocorrências Setor'!X360-1)</f>
        <v>n.d.</v>
      </c>
      <c r="Y372" s="56"/>
    </row>
    <row r="373" spans="1:25" x14ac:dyDescent="0.35">
      <c r="A373" s="71">
        <v>44409</v>
      </c>
      <c r="B373" s="57">
        <f>IF('Total de Ocorrências Setor'!B361=0,"n.d.",'Total de Ocorrências Setor'!B373/'Total de Ocorrências Setor'!B361-1)</f>
        <v>-0.19999999999999996</v>
      </c>
      <c r="C373" s="58">
        <f>IF('Total de Ocorrências Setor'!C361=0,"n.d.",'Total de Ocorrências Setor'!C373/'Total de Ocorrências Setor'!C361-1)</f>
        <v>-0.4242424242424242</v>
      </c>
      <c r="D373" s="58">
        <f>IF('Total de Ocorrências Setor'!D361=0,"n.d.",'Total de Ocorrências Setor'!D373/'Total de Ocorrências Setor'!D361-1)</f>
        <v>0.22448979591836737</v>
      </c>
      <c r="E373" s="58" t="str">
        <f>IF('Total de Ocorrências Setor'!E361=0,"n.d.",'Total de Ocorrências Setor'!E373/'Total de Ocorrências Setor'!E361-1)</f>
        <v>n.d.</v>
      </c>
      <c r="F373" s="59">
        <f>IF('Total de Ocorrências Setor'!F361=0,"n.d.",'Total de Ocorrências Setor'!F373/'Total de Ocorrências Setor'!F361-1)</f>
        <v>-6.8627450980392135E-2</v>
      </c>
      <c r="G373" s="58">
        <f>IF('Total de Ocorrências Setor'!G361=0,"n.d.",'Total de Ocorrências Setor'!G373/'Total de Ocorrências Setor'!G361-1)</f>
        <v>-0.55172413793103448</v>
      </c>
      <c r="H373" s="58">
        <f>IF('Total de Ocorrências Setor'!H361=0,"n.d.",'Total de Ocorrências Setor'!H373/'Total de Ocorrências Setor'!H361-1)</f>
        <v>-0.6</v>
      </c>
      <c r="I373" s="58">
        <f>IF('Total de Ocorrências Setor'!I361=0,"n.d.",'Total de Ocorrências Setor'!I373/'Total de Ocorrências Setor'!I361-1)</f>
        <v>0.47368421052631571</v>
      </c>
      <c r="J373" s="58" t="str">
        <f>IF('Total de Ocorrências Setor'!J361=0,"n.d.",'Total de Ocorrências Setor'!J373/'Total de Ocorrências Setor'!J361-1)</f>
        <v>n.d.</v>
      </c>
      <c r="K373" s="58">
        <f>IF('Total de Ocorrências Setor'!K361=0,"n.d.",'Total de Ocorrências Setor'!K373/'Total de Ocorrências Setor'!K361-1)</f>
        <v>-0.27941176470588236</v>
      </c>
      <c r="L373" s="57">
        <f>IF('Total de Ocorrências Setor'!L361=0,"n.d.",'Total de Ocorrências Setor'!L373/'Total de Ocorrências Setor'!L361-1)</f>
        <v>0.54838709677419351</v>
      </c>
      <c r="M373" s="58">
        <f>IF('Total de Ocorrências Setor'!M361=0,"n.d.",'Total de Ocorrências Setor'!M373/'Total de Ocorrências Setor'!M361-1)</f>
        <v>-0.30434782608695654</v>
      </c>
      <c r="N373" s="58">
        <f>IF('Total de Ocorrências Setor'!N361=0,"n.d.",'Total de Ocorrências Setor'!N373/'Total de Ocorrências Setor'!N361-1)</f>
        <v>-0.56716417910447769</v>
      </c>
      <c r="O373" s="58">
        <f>IF('Total de Ocorrências Setor'!O361=0,"n.d.",'Total de Ocorrências Setor'!O373/'Total de Ocorrências Setor'!O361-1)</f>
        <v>0.63636363636363646</v>
      </c>
      <c r="P373" s="59">
        <f>IF('Total de Ocorrências Setor'!P361=0,"n.d.",'Total de Ocorrências Setor'!P373/'Total de Ocorrências Setor'!P361-1)</f>
        <v>-0.15909090909090906</v>
      </c>
      <c r="Q373" s="58">
        <f>IF('Total de Ocorrências Setor'!Q361=0,"n.d.",'Total de Ocorrências Setor'!Q373/'Total de Ocorrências Setor'!Q361-1)</f>
        <v>-0.47619047619047616</v>
      </c>
      <c r="R373" s="58">
        <f>IF('Total de Ocorrências Setor'!R361=0,"n.d.",'Total de Ocorrências Setor'!R373/'Total de Ocorrências Setor'!R361-1)</f>
        <v>0</v>
      </c>
      <c r="S373" s="58">
        <f>IF('Total de Ocorrências Setor'!S361=0,"n.d.",'Total de Ocorrências Setor'!S373/'Total de Ocorrências Setor'!S361-1)</f>
        <v>-0.61445783132530118</v>
      </c>
      <c r="T373" s="58">
        <f>IF('Total de Ocorrências Setor'!T361=0,"n.d.",'Total de Ocorrências Setor'!T373/'Total de Ocorrências Setor'!T361-1)</f>
        <v>0.60000000000000009</v>
      </c>
      <c r="U373" s="58">
        <f>IF('Total de Ocorrências Setor'!U361=0,"n.d.",'Total de Ocorrências Setor'!U373/'Total de Ocorrências Setor'!U361-1)</f>
        <v>-0.4135338345864662</v>
      </c>
      <c r="V373" s="60">
        <f>IF('Total de Ocorrências Setor'!V361=0,"n.d.",'Total de Ocorrências Setor'!V373/'Total de Ocorrências Setor'!V361-1)</f>
        <v>1.3461538461538463</v>
      </c>
      <c r="W373" s="58" t="str">
        <f>IF('Total de Ocorrências Setor'!W361=0,"n.d.",'Total de Ocorrências Setor'!W373/'Total de Ocorrências Setor'!W361-1)</f>
        <v>n.d.</v>
      </c>
      <c r="X373" s="60" t="str">
        <f>IF('Total de Ocorrências Setor'!X361=0,"n.d.",'Total de Ocorrências Setor'!X373/'Total de Ocorrências Setor'!X361-1)</f>
        <v>n.d.</v>
      </c>
      <c r="Y373" s="56"/>
    </row>
    <row r="374" spans="1:25" x14ac:dyDescent="0.35">
      <c r="A374" s="71">
        <v>44440</v>
      </c>
      <c r="B374" s="57">
        <f>IF('Total de Ocorrências Setor'!B362=0,"n.d.",'Total de Ocorrências Setor'!B374/'Total de Ocorrências Setor'!B362-1)</f>
        <v>-0.6</v>
      </c>
      <c r="C374" s="58">
        <f>IF('Total de Ocorrências Setor'!C362=0,"n.d.",'Total de Ocorrências Setor'!C374/'Total de Ocorrências Setor'!C362-1)</f>
        <v>-0.4285714285714286</v>
      </c>
      <c r="D374" s="58">
        <f>IF('Total de Ocorrências Setor'!D362=0,"n.d.",'Total de Ocorrências Setor'!D374/'Total de Ocorrências Setor'!D362-1)</f>
        <v>0.71428571428571419</v>
      </c>
      <c r="E374" s="58">
        <f>IF('Total de Ocorrências Setor'!E362=0,"n.d.",'Total de Ocorrências Setor'!E374/'Total de Ocorrências Setor'!E362-1)</f>
        <v>0</v>
      </c>
      <c r="F374" s="59">
        <f>IF('Total de Ocorrências Setor'!F362=0,"n.d.",'Total de Ocorrências Setor'!F374/'Total de Ocorrências Setor'!F362-1)</f>
        <v>-8.536585365853655E-2</v>
      </c>
      <c r="G374" s="58">
        <f>IF('Total de Ocorrências Setor'!G362=0,"n.d.",'Total de Ocorrências Setor'!G374/'Total de Ocorrências Setor'!G362-1)</f>
        <v>-0.52631578947368429</v>
      </c>
      <c r="H374" s="58">
        <f>IF('Total de Ocorrências Setor'!H362=0,"n.d.",'Total de Ocorrências Setor'!H374/'Total de Ocorrências Setor'!H362-1)</f>
        <v>-0.33333333333333337</v>
      </c>
      <c r="I374" s="58">
        <f>IF('Total de Ocorrências Setor'!I362=0,"n.d.",'Total de Ocorrências Setor'!I374/'Total de Ocorrências Setor'!I362-1)</f>
        <v>0.34782608695652173</v>
      </c>
      <c r="J374" s="58" t="str">
        <f>IF('Total de Ocorrências Setor'!J362=0,"n.d.",'Total de Ocorrências Setor'!J374/'Total de Ocorrências Setor'!J362-1)</f>
        <v>n.d.</v>
      </c>
      <c r="K374" s="58">
        <f>IF('Total de Ocorrências Setor'!K362=0,"n.d.",'Total de Ocorrências Setor'!K374/'Total de Ocorrências Setor'!K362-1)</f>
        <v>-0.1333333333333333</v>
      </c>
      <c r="L374" s="57">
        <f>IF('Total de Ocorrências Setor'!L362=0,"n.d.",'Total de Ocorrências Setor'!L374/'Total de Ocorrências Setor'!L362-1)</f>
        <v>-0.69696969696969702</v>
      </c>
      <c r="M374" s="58">
        <f>IF('Total de Ocorrências Setor'!M362=0,"n.d.",'Total de Ocorrências Setor'!M374/'Total de Ocorrências Setor'!M362-1)</f>
        <v>-9.0909090909090939E-2</v>
      </c>
      <c r="N374" s="58">
        <f>IF('Total de Ocorrências Setor'!N362=0,"n.d.",'Total de Ocorrências Setor'!N374/'Total de Ocorrências Setor'!N362-1)</f>
        <v>-0.19999999999999996</v>
      </c>
      <c r="O374" s="58">
        <f>IF('Total de Ocorrências Setor'!O362=0,"n.d.",'Total de Ocorrências Setor'!O374/'Total de Ocorrências Setor'!O362-1)</f>
        <v>0.125</v>
      </c>
      <c r="P374" s="59">
        <f>IF('Total de Ocorrências Setor'!P362=0,"n.d.",'Total de Ocorrências Setor'!P374/'Total de Ocorrências Setor'!P362-1)</f>
        <v>-0.34482758620689657</v>
      </c>
      <c r="Q374" s="58">
        <f>IF('Total de Ocorrências Setor'!Q362=0,"n.d.",'Total de Ocorrências Setor'!Q374/'Total de Ocorrências Setor'!Q362-1)</f>
        <v>-0.77272727272727271</v>
      </c>
      <c r="R374" s="58">
        <f>IF('Total de Ocorrências Setor'!R362=0,"n.d.",'Total de Ocorrências Setor'!R374/'Total de Ocorrências Setor'!R362-1)</f>
        <v>-9.0909090909090939E-2</v>
      </c>
      <c r="S374" s="58">
        <f>IF('Total de Ocorrências Setor'!S362=0,"n.d.",'Total de Ocorrências Setor'!S374/'Total de Ocorrências Setor'!S362-1)</f>
        <v>-0.59375</v>
      </c>
      <c r="T374" s="58">
        <f>IF('Total de Ocorrências Setor'!T362=0,"n.d.",'Total de Ocorrências Setor'!T374/'Total de Ocorrências Setor'!T362-1)</f>
        <v>-0.83333333333333337</v>
      </c>
      <c r="U374" s="58">
        <f>IF('Total de Ocorrências Setor'!U362=0,"n.d.",'Total de Ocorrências Setor'!U374/'Total de Ocorrências Setor'!U362-1)</f>
        <v>-0.61038961038961037</v>
      </c>
      <c r="V374" s="60">
        <f>IF('Total de Ocorrências Setor'!V362=0,"n.d.",'Total de Ocorrências Setor'!V374/'Total de Ocorrências Setor'!V362-1)</f>
        <v>-0.55223880597014929</v>
      </c>
      <c r="W374" s="58" t="str">
        <f>IF('Total de Ocorrências Setor'!W362=0,"n.d.",'Total de Ocorrências Setor'!W374/'Total de Ocorrências Setor'!W362-1)</f>
        <v>n.d.</v>
      </c>
      <c r="X374" s="60" t="str">
        <f>IF('Total de Ocorrências Setor'!X362=0,"n.d.",'Total de Ocorrências Setor'!X374/'Total de Ocorrências Setor'!X362-1)</f>
        <v>n.d.</v>
      </c>
      <c r="Y374" s="56"/>
    </row>
    <row r="375" spans="1:25" x14ac:dyDescent="0.35">
      <c r="A375" s="71">
        <v>44470</v>
      </c>
      <c r="B375" s="57">
        <f>IF('Total de Ocorrências Setor'!B363=0,"n.d.",'Total de Ocorrências Setor'!B375/'Total de Ocorrências Setor'!B363-1)</f>
        <v>-0.36363636363636365</v>
      </c>
      <c r="C375" s="58">
        <f>IF('Total de Ocorrências Setor'!C363=0,"n.d.",'Total de Ocorrências Setor'!C375/'Total de Ocorrências Setor'!C363-1)</f>
        <v>-0.28000000000000003</v>
      </c>
      <c r="D375" s="58">
        <f>IF('Total de Ocorrências Setor'!D363=0,"n.d.",'Total de Ocorrências Setor'!D375/'Total de Ocorrências Setor'!D363-1)</f>
        <v>0.62162162162162171</v>
      </c>
      <c r="E375" s="58">
        <f>IF('Total de Ocorrências Setor'!E363=0,"n.d.",'Total de Ocorrências Setor'!E375/'Total de Ocorrências Setor'!E363-1)</f>
        <v>-1</v>
      </c>
      <c r="F375" s="59">
        <f>IF('Total de Ocorrências Setor'!F363=0,"n.d.",'Total de Ocorrências Setor'!F375/'Total de Ocorrências Setor'!F363-1)</f>
        <v>3.125E-2</v>
      </c>
      <c r="G375" s="58">
        <f>IF('Total de Ocorrências Setor'!G363=0,"n.d.",'Total de Ocorrências Setor'!G375/'Total de Ocorrências Setor'!G363-1)</f>
        <v>0.60000000000000009</v>
      </c>
      <c r="H375" s="58">
        <f>IF('Total de Ocorrências Setor'!H363=0,"n.d.",'Total de Ocorrências Setor'!H375/'Total de Ocorrências Setor'!H363-1)</f>
        <v>-0.15384615384615385</v>
      </c>
      <c r="I375" s="58">
        <f>IF('Total de Ocorrências Setor'!I363=0,"n.d.",'Total de Ocorrências Setor'!I375/'Total de Ocorrências Setor'!I363-1)</f>
        <v>0.31578947368421062</v>
      </c>
      <c r="J375" s="58">
        <f>IF('Total de Ocorrências Setor'!J363=0,"n.d.",'Total de Ocorrências Setor'!J375/'Total de Ocorrências Setor'!J363-1)</f>
        <v>-1</v>
      </c>
      <c r="K375" s="58">
        <f>IF('Total de Ocorrências Setor'!K363=0,"n.d.",'Total de Ocorrências Setor'!K375/'Total de Ocorrências Setor'!K363-1)</f>
        <v>0.25</v>
      </c>
      <c r="L375" s="57">
        <f>IF('Total de Ocorrências Setor'!L363=0,"n.d.",'Total de Ocorrências Setor'!L375/'Total de Ocorrências Setor'!L363-1)</f>
        <v>-0.59090909090909083</v>
      </c>
      <c r="M375" s="58">
        <f>IF('Total de Ocorrências Setor'!M363=0,"n.d.",'Total de Ocorrências Setor'!M375/'Total de Ocorrências Setor'!M363-1)</f>
        <v>-0.3571428571428571</v>
      </c>
      <c r="N375" s="58">
        <f>IF('Total de Ocorrências Setor'!N363=0,"n.d.",'Total de Ocorrências Setor'!N375/'Total de Ocorrências Setor'!N363-1)</f>
        <v>-0.2407407407407407</v>
      </c>
      <c r="O375" s="58">
        <f>IF('Total de Ocorrências Setor'!O363=0,"n.d.",'Total de Ocorrências Setor'!O375/'Total de Ocorrências Setor'!O363-1)</f>
        <v>-0.88888888888888884</v>
      </c>
      <c r="P375" s="59">
        <f>IF('Total de Ocorrências Setor'!P363=0,"n.d.",'Total de Ocorrências Setor'!P375/'Total de Ocorrências Setor'!P363-1)</f>
        <v>-0.39393939393939392</v>
      </c>
      <c r="Q375" s="58">
        <f>IF('Total de Ocorrências Setor'!Q363=0,"n.d.",'Total de Ocorrências Setor'!Q375/'Total de Ocorrências Setor'!Q363-1)</f>
        <v>-0.45454545454545459</v>
      </c>
      <c r="R375" s="58">
        <f>IF('Total de Ocorrências Setor'!R363=0,"n.d.",'Total de Ocorrências Setor'!R375/'Total de Ocorrências Setor'!R363-1)</f>
        <v>-0.23076923076923073</v>
      </c>
      <c r="S375" s="58">
        <f>IF('Total de Ocorrências Setor'!S363=0,"n.d.",'Total de Ocorrências Setor'!S375/'Total de Ocorrências Setor'!S363-1)</f>
        <v>0.34482758620689657</v>
      </c>
      <c r="T375" s="58">
        <f>IF('Total de Ocorrências Setor'!T363=0,"n.d.",'Total de Ocorrências Setor'!T375/'Total de Ocorrências Setor'!T363-1)</f>
        <v>-0.55555555555555558</v>
      </c>
      <c r="U375" s="58">
        <f>IF('Total de Ocorrências Setor'!U363=0,"n.d.",'Total de Ocorrências Setor'!U375/'Total de Ocorrências Setor'!U363-1)</f>
        <v>-4.8387096774193505E-2</v>
      </c>
      <c r="V375" s="60">
        <f>IF('Total de Ocorrências Setor'!V363=0,"n.d.",'Total de Ocorrências Setor'!V375/'Total de Ocorrências Setor'!V363-1)</f>
        <v>0.67441860465116288</v>
      </c>
      <c r="W375" s="58" t="str">
        <f>IF('Total de Ocorrências Setor'!W363=0,"n.d.",'Total de Ocorrências Setor'!W375/'Total de Ocorrências Setor'!W363-1)</f>
        <v>n.d.</v>
      </c>
      <c r="X375" s="60" t="str">
        <f>IF('Total de Ocorrências Setor'!X363=0,"n.d.",'Total de Ocorrências Setor'!X375/'Total de Ocorrências Setor'!X363-1)</f>
        <v>n.d.</v>
      </c>
      <c r="Y375" s="56"/>
    </row>
    <row r="376" spans="1:25" x14ac:dyDescent="0.35">
      <c r="A376" s="71">
        <v>44501</v>
      </c>
      <c r="B376" s="57">
        <f>IF('Total de Ocorrências Setor'!B364=0,"n.d.",'Total de Ocorrências Setor'!B376/'Total de Ocorrências Setor'!B364-1)</f>
        <v>-0.4285714285714286</v>
      </c>
      <c r="C376" s="58">
        <f>IF('Total de Ocorrências Setor'!C364=0,"n.d.",'Total de Ocorrências Setor'!C376/'Total de Ocorrências Setor'!C364-1)</f>
        <v>-5.555555555555558E-2</v>
      </c>
      <c r="D376" s="58">
        <f>IF('Total de Ocorrências Setor'!D364=0,"n.d.",'Total de Ocorrências Setor'!D376/'Total de Ocorrências Setor'!D364-1)</f>
        <v>0.42307692307692313</v>
      </c>
      <c r="E376" s="58" t="str">
        <f>IF('Total de Ocorrências Setor'!E364=0,"n.d.",'Total de Ocorrências Setor'!E376/'Total de Ocorrências Setor'!E364-1)</f>
        <v>n.d.</v>
      </c>
      <c r="F376" s="58">
        <f>IF('Total de Ocorrências Setor'!F364=0,"n.d.",'Total de Ocorrências Setor'!F376/'Total de Ocorrências Setor'!F364-1)</f>
        <v>3.076923076923066E-2</v>
      </c>
      <c r="G376" s="57">
        <f>IF('Total de Ocorrências Setor'!G364=0,"n.d.",'Total de Ocorrências Setor'!G376/'Total de Ocorrências Setor'!G364-1)</f>
        <v>-0.3529411764705882</v>
      </c>
      <c r="H376" s="58">
        <f>IF('Total de Ocorrências Setor'!H364=0,"n.d.",'Total de Ocorrências Setor'!H376/'Total de Ocorrências Setor'!H364-1)</f>
        <v>-0.38461538461538458</v>
      </c>
      <c r="I376" s="58">
        <f>IF('Total de Ocorrências Setor'!I364=0,"n.d.",'Total de Ocorrências Setor'!I376/'Total de Ocorrências Setor'!I364-1)</f>
        <v>-4.0000000000000036E-2</v>
      </c>
      <c r="J376" s="58" t="str">
        <f>IF('Total de Ocorrências Setor'!J364=0,"n.d.",'Total de Ocorrências Setor'!J376/'Total de Ocorrências Setor'!J364-1)</f>
        <v>n.d.</v>
      </c>
      <c r="K376" s="59">
        <f>IF('Total de Ocorrências Setor'!K364=0,"n.d.",'Total de Ocorrências Setor'!K376/'Total de Ocorrências Setor'!K364-1)</f>
        <v>-0.21818181818181814</v>
      </c>
      <c r="L376" s="58">
        <f>IF('Total de Ocorrências Setor'!L364=0,"n.d.",'Total de Ocorrências Setor'!L376/'Total de Ocorrências Setor'!L364-1)</f>
        <v>-0.29411764705882348</v>
      </c>
      <c r="M376" s="58">
        <f>IF('Total de Ocorrências Setor'!M364=0,"n.d.",'Total de Ocorrências Setor'!M376/'Total de Ocorrências Setor'!M364-1)</f>
        <v>0.66666666666666674</v>
      </c>
      <c r="N376" s="58">
        <f>IF('Total de Ocorrências Setor'!N364=0,"n.d.",'Total de Ocorrências Setor'!N376/'Total de Ocorrências Setor'!N364-1)</f>
        <v>-0.12</v>
      </c>
      <c r="O376" s="58">
        <f>IF('Total de Ocorrências Setor'!O364=0,"n.d.",'Total de Ocorrências Setor'!O376/'Total de Ocorrências Setor'!O364-1)</f>
        <v>0.75</v>
      </c>
      <c r="P376" s="58">
        <f>IF('Total de Ocorrências Setor'!P364=0,"n.d.",'Total de Ocorrências Setor'!P376/'Total de Ocorrências Setor'!P364-1)</f>
        <v>-1.9230769230769273E-2</v>
      </c>
      <c r="Q376" s="57">
        <f>IF('Total de Ocorrências Setor'!Q364=0,"n.d.",'Total de Ocorrências Setor'!Q376/'Total de Ocorrências Setor'!Q364-1)</f>
        <v>-0.61904761904761907</v>
      </c>
      <c r="R376" s="58">
        <f>IF('Total de Ocorrências Setor'!R364=0,"n.d.",'Total de Ocorrências Setor'!R376/'Total de Ocorrências Setor'!R364-1)</f>
        <v>7.6923076923076872E-2</v>
      </c>
      <c r="S376" s="58">
        <f>IF('Total de Ocorrências Setor'!S364=0,"n.d.",'Total de Ocorrências Setor'!S376/'Total de Ocorrências Setor'!S364-1)</f>
        <v>-0.36111111111111116</v>
      </c>
      <c r="T376" s="58">
        <f>IF('Total de Ocorrências Setor'!T364=0,"n.d.",'Total de Ocorrências Setor'!T376/'Total de Ocorrências Setor'!T364-1)</f>
        <v>0.19999999999999996</v>
      </c>
      <c r="U376" s="59">
        <f>IF('Total de Ocorrências Setor'!U364=0,"n.d.",'Total de Ocorrências Setor'!U376/'Total de Ocorrências Setor'!U364-1)</f>
        <v>-0.31999999999999995</v>
      </c>
      <c r="V376" s="58">
        <f>IF('Total de Ocorrências Setor'!V364=0,"n.d.",'Total de Ocorrências Setor'!V376/'Total de Ocorrências Setor'!V364-1)</f>
        <v>0.22222222222222232</v>
      </c>
      <c r="W376" s="60" t="str">
        <f>IF('Total de Ocorrências Setor'!W364=0,"n.d.",'Total de Ocorrências Setor'!W376/'Total de Ocorrências Setor'!W364-1)</f>
        <v>n.d.</v>
      </c>
      <c r="X376" s="59" t="str">
        <f>IF('Total de Ocorrências Setor'!X364=0,"n.d.",'Total de Ocorrências Setor'!X376/'Total de Ocorrências Setor'!X364-1)</f>
        <v>n.d.</v>
      </c>
      <c r="Y376" s="56"/>
    </row>
    <row r="377" spans="1:25" ht="15" thickBot="1" x14ac:dyDescent="0.4">
      <c r="A377" s="72">
        <v>44531</v>
      </c>
      <c r="B377" s="65">
        <f>IF('Total de Ocorrências Setor'!B365=0,"n.d.",'Total de Ocorrências Setor'!B377/'Total de Ocorrências Setor'!B365-1)</f>
        <v>1.2000000000000002</v>
      </c>
      <c r="C377" s="66">
        <f>IF('Total de Ocorrências Setor'!C365=0,"n.d.",'Total de Ocorrências Setor'!C377/'Total de Ocorrências Setor'!C365-1)</f>
        <v>-0.55555555555555558</v>
      </c>
      <c r="D377" s="66">
        <f>IF('Total de Ocorrências Setor'!D365=0,"n.d.",'Total de Ocorrências Setor'!D377/'Total de Ocorrências Setor'!D365-1)</f>
        <v>0</v>
      </c>
      <c r="E377" s="66">
        <f>IF('Total de Ocorrências Setor'!E365=0,"n.d.",'Total de Ocorrências Setor'!E377/'Total de Ocorrências Setor'!E365-1)</f>
        <v>-1</v>
      </c>
      <c r="F377" s="66">
        <f>IF('Total de Ocorrências Setor'!F365=0,"n.d.",'Total de Ocorrências Setor'!F377/'Total de Ocorrências Setor'!F365-1)</f>
        <v>-0.19298245614035092</v>
      </c>
      <c r="G377" s="65">
        <f>IF('Total de Ocorrências Setor'!G365=0,"n.d.",'Total de Ocorrências Setor'!G377/'Total de Ocorrências Setor'!G365-1)</f>
        <v>-0.47058823529411764</v>
      </c>
      <c r="H377" s="66">
        <f>IF('Total de Ocorrências Setor'!H365=0,"n.d.",'Total de Ocorrências Setor'!H377/'Total de Ocorrências Setor'!H365-1)</f>
        <v>-0.5</v>
      </c>
      <c r="I377" s="66">
        <f>IF('Total de Ocorrências Setor'!I365=0,"n.d.",'Total de Ocorrências Setor'!I377/'Total de Ocorrências Setor'!I365-1)</f>
        <v>-0.40625</v>
      </c>
      <c r="J377" s="66">
        <f>IF('Total de Ocorrências Setor'!J365=0,"n.d.",'Total de Ocorrências Setor'!J377/'Total de Ocorrências Setor'!J365-1)</f>
        <v>-1</v>
      </c>
      <c r="K377" s="67">
        <f>IF('Total de Ocorrências Setor'!K365=0,"n.d.",'Total de Ocorrências Setor'!K377/'Total de Ocorrências Setor'!K365-1)</f>
        <v>-0.46666666666666667</v>
      </c>
      <c r="L377" s="66">
        <f>IF('Total de Ocorrências Setor'!L365=0,"n.d.",'Total de Ocorrências Setor'!L377/'Total de Ocorrências Setor'!L365-1)</f>
        <v>-0.41666666666666663</v>
      </c>
      <c r="M377" s="66">
        <f>IF('Total de Ocorrências Setor'!M365=0,"n.d.",'Total de Ocorrências Setor'!M377/'Total de Ocorrências Setor'!M365-1)</f>
        <v>-0.52941176470588236</v>
      </c>
      <c r="N377" s="66">
        <f>IF('Total de Ocorrências Setor'!N365=0,"n.d.",'Total de Ocorrências Setor'!N377/'Total de Ocorrências Setor'!N365-1)</f>
        <v>1.6400000000000001</v>
      </c>
      <c r="O377" s="66">
        <f>IF('Total de Ocorrências Setor'!O365=0,"n.d.",'Total de Ocorrências Setor'!O377/'Total de Ocorrências Setor'!O365-1)</f>
        <v>-0.84210526315789469</v>
      </c>
      <c r="P377" s="66">
        <f>IF('Total de Ocorrências Setor'!P365=0,"n.d.",'Total de Ocorrências Setor'!P377/'Total de Ocorrências Setor'!P365-1)</f>
        <v>0.15068493150684925</v>
      </c>
      <c r="Q377" s="65">
        <f>IF('Total de Ocorrências Setor'!Q365=0,"n.d.",'Total de Ocorrências Setor'!Q377/'Total de Ocorrências Setor'!Q365-1)</f>
        <v>-0.30000000000000004</v>
      </c>
      <c r="R377" s="66">
        <f>IF('Total de Ocorrências Setor'!R365=0,"n.d.",'Total de Ocorrências Setor'!R377/'Total de Ocorrências Setor'!R365-1)</f>
        <v>-0.5</v>
      </c>
      <c r="S377" s="66">
        <f>IF('Total de Ocorrências Setor'!S365=0,"n.d.",'Total de Ocorrências Setor'!S377/'Total de Ocorrências Setor'!S365-1)</f>
        <v>2.9230769230769229</v>
      </c>
      <c r="T377" s="66">
        <f>IF('Total de Ocorrências Setor'!T365=0,"n.d.",'Total de Ocorrências Setor'!T377/'Total de Ocorrências Setor'!T365-1)</f>
        <v>1.75</v>
      </c>
      <c r="U377" s="67">
        <f>IF('Total de Ocorrências Setor'!U365=0,"n.d.",'Total de Ocorrências Setor'!U377/'Total de Ocorrências Setor'!U365-1)</f>
        <v>0.92307692307692313</v>
      </c>
      <c r="V377" s="66">
        <f>IF('Total de Ocorrências Setor'!V365=0,"n.d.",'Total de Ocorrências Setor'!V377/'Total de Ocorrências Setor'!V365-1)</f>
        <v>0.51785714285714279</v>
      </c>
      <c r="W377" s="68" t="str">
        <f>IF('Total de Ocorrências Setor'!W365=0,"n.d.",'Total de Ocorrências Setor'!W377/'Total de Ocorrências Setor'!W365-1)</f>
        <v>n.d.</v>
      </c>
      <c r="X377" s="67" t="str">
        <f>IF('Total de Ocorrências Setor'!X365=0,"n.d.",'Total de Ocorrências Setor'!X377/'Total de Ocorrências Setor'!X365-1)</f>
        <v>n.d.</v>
      </c>
      <c r="Y377" s="56"/>
    </row>
    <row r="378" spans="1:25" x14ac:dyDescent="0.35">
      <c r="A378" s="11">
        <v>44562</v>
      </c>
      <c r="B378" s="61">
        <f>IF('Total de Ocorrências Setor'!B366=0,"n.d.",'Total de Ocorrências Setor'!B378/'Total de Ocorrências Setor'!B366-1)</f>
        <v>0.55555555555555558</v>
      </c>
      <c r="C378" s="62">
        <f>IF('Total de Ocorrências Setor'!C366=0,"n.d.",'Total de Ocorrências Setor'!C378/'Total de Ocorrências Setor'!C366-1)</f>
        <v>-9.0909090909090939E-2</v>
      </c>
      <c r="D378" s="62">
        <f>IF('Total de Ocorrências Setor'!D366=0,"n.d.",'Total de Ocorrências Setor'!D378/'Total de Ocorrências Setor'!D366-1)</f>
        <v>0.10000000000000009</v>
      </c>
      <c r="E378" s="62" t="str">
        <f>IF('Total de Ocorrências Setor'!E366=0,"n.d.",'Total de Ocorrências Setor'!E378/'Total de Ocorrências Setor'!E366-1)</f>
        <v>n.d.</v>
      </c>
      <c r="F378" s="63">
        <f>IF('Total de Ocorrências Setor'!F366=0,"n.d.",'Total de Ocorrências Setor'!F378/'Total de Ocorrências Setor'!F366-1)</f>
        <v>0.14999999999999991</v>
      </c>
      <c r="G378" s="62">
        <f>IF('Total de Ocorrências Setor'!G366=0,"n.d.",'Total de Ocorrências Setor'!G378/'Total de Ocorrências Setor'!G366-1)</f>
        <v>0.55555555555555558</v>
      </c>
      <c r="H378" s="62">
        <f>IF('Total de Ocorrências Setor'!H366=0,"n.d.",'Total de Ocorrências Setor'!H378/'Total de Ocorrências Setor'!H366-1)</f>
        <v>0</v>
      </c>
      <c r="I378" s="62">
        <f>IF('Total de Ocorrências Setor'!I366=0,"n.d.",'Total de Ocorrências Setor'!I378/'Total de Ocorrências Setor'!I366-1)</f>
        <v>0.10526315789473695</v>
      </c>
      <c r="J378" s="62">
        <f>IF('Total de Ocorrências Setor'!J366=0,"n.d.",'Total de Ocorrências Setor'!J378/'Total de Ocorrências Setor'!J366-1)</f>
        <v>-1</v>
      </c>
      <c r="K378" s="62">
        <f>IF('Total de Ocorrências Setor'!K366=0,"n.d.",'Total de Ocorrências Setor'!K378/'Total de Ocorrências Setor'!K366-1)</f>
        <v>0.15384615384615374</v>
      </c>
      <c r="L378" s="61">
        <f>IF('Total de Ocorrências Setor'!L366=0,"n.d.",'Total de Ocorrências Setor'!L378/'Total de Ocorrências Setor'!L366-1)</f>
        <v>1.4</v>
      </c>
      <c r="M378" s="62">
        <f>IF('Total de Ocorrências Setor'!M366=0,"n.d.",'Total de Ocorrências Setor'!M378/'Total de Ocorrências Setor'!M366-1)</f>
        <v>0.83333333333333326</v>
      </c>
      <c r="N378" s="62">
        <f>IF('Total de Ocorrências Setor'!N366=0,"n.d.",'Total de Ocorrências Setor'!N378/'Total de Ocorrências Setor'!N366-1)</f>
        <v>0.65384615384615374</v>
      </c>
      <c r="O378" s="62">
        <f>IF('Total de Ocorrências Setor'!O366=0,"n.d.",'Total de Ocorrências Setor'!O378/'Total de Ocorrências Setor'!O366-1)</f>
        <v>-0.91666666666666663</v>
      </c>
      <c r="P378" s="63">
        <f>IF('Total de Ocorrências Setor'!P366=0,"n.d.",'Total de Ocorrências Setor'!P378/'Total de Ocorrências Setor'!P366-1)</f>
        <v>0.36734693877551017</v>
      </c>
      <c r="Q378" s="62">
        <f>IF('Total de Ocorrências Setor'!Q366=0,"n.d.",'Total de Ocorrências Setor'!Q378/'Total de Ocorrências Setor'!Q366-1)</f>
        <v>-1</v>
      </c>
      <c r="R378" s="62">
        <f>IF('Total de Ocorrências Setor'!R366=0,"n.d.",'Total de Ocorrências Setor'!R378/'Total de Ocorrências Setor'!R366-1)</f>
        <v>0.28571428571428581</v>
      </c>
      <c r="S378" s="62">
        <f>IF('Total de Ocorrências Setor'!S366=0,"n.d.",'Total de Ocorrências Setor'!S378/'Total de Ocorrências Setor'!S366-1)</f>
        <v>-0.5</v>
      </c>
      <c r="T378" s="62">
        <f>IF('Total de Ocorrências Setor'!T366=0,"n.d.",'Total de Ocorrências Setor'!T378/'Total de Ocorrências Setor'!T366-1)</f>
        <v>-0.9</v>
      </c>
      <c r="U378" s="62">
        <f>IF('Total de Ocorrências Setor'!U366=0,"n.d.",'Total de Ocorrências Setor'!U378/'Total de Ocorrências Setor'!U366-1)</f>
        <v>-0.52941176470588236</v>
      </c>
      <c r="V378" s="64">
        <f>IF('Total de Ocorrências Setor'!V366=0,"n.d.",'Total de Ocorrências Setor'!V378/'Total de Ocorrências Setor'!V366-1)</f>
        <v>-0.16666666666666663</v>
      </c>
      <c r="W378" s="62" t="str">
        <f>IF('Total de Ocorrências Setor'!W366=0,"n.d.",'Total de Ocorrências Setor'!W378/'Total de Ocorrências Setor'!W366-1)</f>
        <v>n.d.</v>
      </c>
      <c r="X378" s="64" t="str">
        <f>IF('Total de Ocorrências Setor'!X366=0,"n.d.",'Total de Ocorrências Setor'!X378/'Total de Ocorrências Setor'!X366-1)</f>
        <v>n.d.</v>
      </c>
      <c r="Y378" s="56"/>
    </row>
    <row r="379" spans="1:25" x14ac:dyDescent="0.35">
      <c r="A379" s="17">
        <v>44593</v>
      </c>
      <c r="B379" s="57">
        <f>IF('Total de Ocorrências Setor'!B367=0,"n.d.",'Total de Ocorrências Setor'!B379/'Total de Ocorrências Setor'!B367-1)</f>
        <v>0.25</v>
      </c>
      <c r="C379" s="58">
        <f>IF('Total de Ocorrências Setor'!C367=0,"n.d.",'Total de Ocorrências Setor'!C379/'Total de Ocorrências Setor'!C367-1)</f>
        <v>-0.33333333333333337</v>
      </c>
      <c r="D379" s="58">
        <f>IF('Total de Ocorrências Setor'!D367=0,"n.d.",'Total de Ocorrências Setor'!D379/'Total de Ocorrências Setor'!D367-1)</f>
        <v>-0.40384615384615385</v>
      </c>
      <c r="E379" s="58">
        <f>IF('Total de Ocorrências Setor'!E367=0,"n.d.",'Total de Ocorrências Setor'!E379/'Total de Ocorrências Setor'!E367-1)</f>
        <v>0</v>
      </c>
      <c r="F379" s="59">
        <f>IF('Total de Ocorrências Setor'!F367=0,"n.d.",'Total de Ocorrências Setor'!F379/'Total de Ocorrências Setor'!F367-1)</f>
        <v>-0.26190476190476186</v>
      </c>
      <c r="G379" s="58">
        <f>IF('Total de Ocorrências Setor'!G367=0,"n.d.",'Total de Ocorrências Setor'!G379/'Total de Ocorrências Setor'!G367-1)</f>
        <v>-0.16666666666666663</v>
      </c>
      <c r="H379" s="58">
        <f>IF('Total de Ocorrências Setor'!H367=0,"n.d.",'Total de Ocorrências Setor'!H379/'Total de Ocorrências Setor'!H367-1)</f>
        <v>1</v>
      </c>
      <c r="I379" s="58">
        <f>IF('Total de Ocorrências Setor'!I367=0,"n.d.",'Total de Ocorrências Setor'!I379/'Total de Ocorrências Setor'!I367-1)</f>
        <v>0.44999999999999996</v>
      </c>
      <c r="J379" s="58" t="str">
        <f>IF('Total de Ocorrências Setor'!J367=0,"n.d.",'Total de Ocorrências Setor'!J379/'Total de Ocorrências Setor'!J367-1)</f>
        <v>n.d.</v>
      </c>
      <c r="K379" s="58">
        <f>IF('Total de Ocorrências Setor'!K367=0,"n.d.",'Total de Ocorrências Setor'!K379/'Total de Ocorrências Setor'!K367-1)</f>
        <v>0.29545454545454541</v>
      </c>
      <c r="L379" s="57">
        <f>IF('Total de Ocorrências Setor'!L367=0,"n.d.",'Total de Ocorrências Setor'!L379/'Total de Ocorrências Setor'!L367-1)</f>
        <v>-0.34285714285714286</v>
      </c>
      <c r="M379" s="58">
        <f>IF('Total de Ocorrências Setor'!M367=0,"n.d.",'Total de Ocorrências Setor'!M379/'Total de Ocorrências Setor'!M367-1)</f>
        <v>-0.4285714285714286</v>
      </c>
      <c r="N379" s="58">
        <f>IF('Total de Ocorrências Setor'!N367=0,"n.d.",'Total de Ocorrências Setor'!N379/'Total de Ocorrências Setor'!N367-1)</f>
        <v>-0.38235294117647056</v>
      </c>
      <c r="O379" s="58">
        <f>IF('Total de Ocorrências Setor'!O367=0,"n.d.",'Total de Ocorrências Setor'!O379/'Total de Ocorrências Setor'!O367-1)</f>
        <v>-0.5714285714285714</v>
      </c>
      <c r="P379" s="59">
        <f>IF('Total de Ocorrências Setor'!P367=0,"n.d.",'Total de Ocorrências Setor'!P379/'Total de Ocorrências Setor'!P367-1)</f>
        <v>-0.38888888888888884</v>
      </c>
      <c r="Q379" s="58">
        <f>IF('Total de Ocorrências Setor'!Q367=0,"n.d.",'Total de Ocorrências Setor'!Q379/'Total de Ocorrências Setor'!Q367-1)</f>
        <v>-0.375</v>
      </c>
      <c r="R379" s="58">
        <f>IF('Total de Ocorrências Setor'!R367=0,"n.d.",'Total de Ocorrências Setor'!R379/'Total de Ocorrências Setor'!R367-1)</f>
        <v>0.14285714285714279</v>
      </c>
      <c r="S379" s="58">
        <f>IF('Total de Ocorrências Setor'!S367=0,"n.d.",'Total de Ocorrências Setor'!S379/'Total de Ocorrências Setor'!S367-1)</f>
        <v>0.40740740740740744</v>
      </c>
      <c r="T379" s="58">
        <f>IF('Total de Ocorrências Setor'!T367=0,"n.d.",'Total de Ocorrências Setor'!T379/'Total de Ocorrências Setor'!T367-1)</f>
        <v>-0.5714285714285714</v>
      </c>
      <c r="U379" s="58">
        <f>IF('Total de Ocorrências Setor'!U367=0,"n.d.",'Total de Ocorrências Setor'!U379/'Total de Ocorrências Setor'!U367-1)</f>
        <v>1.7857142857142794E-2</v>
      </c>
      <c r="V379" s="60">
        <f>IF('Total de Ocorrências Setor'!V367=0,"n.d.",'Total de Ocorrências Setor'!V379/'Total de Ocorrências Setor'!V367-1)</f>
        <v>0.17999999999999994</v>
      </c>
      <c r="W379" s="58" t="str">
        <f>IF('Total de Ocorrências Setor'!W367=0,"n.d.",'Total de Ocorrências Setor'!W379/'Total de Ocorrências Setor'!W367-1)</f>
        <v>n.d.</v>
      </c>
      <c r="X379" s="60" t="str">
        <f>IF('Total de Ocorrências Setor'!X367=0,"n.d.",'Total de Ocorrências Setor'!X379/'Total de Ocorrências Setor'!X367-1)</f>
        <v>n.d.</v>
      </c>
    </row>
    <row r="380" spans="1:25" x14ac:dyDescent="0.35">
      <c r="A380" s="17">
        <v>44621</v>
      </c>
      <c r="B380" s="57">
        <f>IF('Total de Ocorrências Setor'!B368=0,"n.d.",'Total de Ocorrências Setor'!B380/'Total de Ocorrências Setor'!B368-1)</f>
        <v>-6.6666666666666652E-2</v>
      </c>
      <c r="C380" s="58">
        <f>IF('Total de Ocorrências Setor'!C368=0,"n.d.",'Total de Ocorrências Setor'!C380/'Total de Ocorrências Setor'!C368-1)</f>
        <v>9.0909090909090828E-2</v>
      </c>
      <c r="D380" s="58">
        <f>IF('Total de Ocorrências Setor'!D368=0,"n.d.",'Total de Ocorrências Setor'!D380/'Total de Ocorrências Setor'!D368-1)</f>
        <v>-0.45614035087719296</v>
      </c>
      <c r="E380" s="58">
        <f>IF('Total de Ocorrências Setor'!E368=0,"n.d.",'Total de Ocorrências Setor'!E380/'Total de Ocorrências Setor'!E368-1)</f>
        <v>-1</v>
      </c>
      <c r="F380" s="59">
        <f>IF('Total de Ocorrências Setor'!F368=0,"n.d.",'Total de Ocorrências Setor'!F380/'Total de Ocorrências Setor'!F368-1)</f>
        <v>-0.27368421052631575</v>
      </c>
      <c r="G380" s="58">
        <f>IF('Total de Ocorrências Setor'!G368=0,"n.d.",'Total de Ocorrências Setor'!G380/'Total de Ocorrências Setor'!G368-1)</f>
        <v>-0.19230769230769229</v>
      </c>
      <c r="H380" s="58">
        <f>IF('Total de Ocorrências Setor'!H368=0,"n.d.",'Total de Ocorrências Setor'!H380/'Total de Ocorrências Setor'!H368-1)</f>
        <v>0.71428571428571419</v>
      </c>
      <c r="I380" s="58">
        <f>IF('Total de Ocorrências Setor'!I368=0,"n.d.",'Total de Ocorrências Setor'!I380/'Total de Ocorrências Setor'!I368-1)</f>
        <v>-3.703703703703709E-2</v>
      </c>
      <c r="J380" s="58" t="str">
        <f>IF('Total de Ocorrências Setor'!J368=0,"n.d.",'Total de Ocorrências Setor'!J380/'Total de Ocorrências Setor'!J368-1)</f>
        <v>n.d.</v>
      </c>
      <c r="K380" s="58">
        <f>IF('Total de Ocorrências Setor'!K368=0,"n.d.",'Total de Ocorrências Setor'!K380/'Total de Ocorrências Setor'!K368-1)</f>
        <v>-1.6666666666666718E-2</v>
      </c>
      <c r="L380" s="57">
        <f>IF('Total de Ocorrências Setor'!L368=0,"n.d.",'Total de Ocorrências Setor'!L380/'Total de Ocorrências Setor'!L368-1)</f>
        <v>0.5</v>
      </c>
      <c r="M380" s="58">
        <f>IF('Total de Ocorrências Setor'!M368=0,"n.d.",'Total de Ocorrências Setor'!M380/'Total de Ocorrências Setor'!M368-1)</f>
        <v>0.25</v>
      </c>
      <c r="N380" s="58">
        <f>IF('Total de Ocorrências Setor'!N368=0,"n.d.",'Total de Ocorrências Setor'!N380/'Total de Ocorrências Setor'!N368-1)</f>
        <v>2.7027027027026973E-2</v>
      </c>
      <c r="O380" s="58">
        <f>IF('Total de Ocorrências Setor'!O368=0,"n.d.",'Total de Ocorrências Setor'!O380/'Total de Ocorrências Setor'!O368-1)</f>
        <v>-0.15384615384615385</v>
      </c>
      <c r="P380" s="59">
        <f>IF('Total de Ocorrências Setor'!P368=0,"n.d.",'Total de Ocorrências Setor'!P380/'Total de Ocorrências Setor'!P368-1)</f>
        <v>0.12820512820512819</v>
      </c>
      <c r="Q380" s="58">
        <f>IF('Total de Ocorrências Setor'!Q368=0,"n.d.",'Total de Ocorrências Setor'!Q380/'Total de Ocorrências Setor'!Q368-1)</f>
        <v>0.54545454545454541</v>
      </c>
      <c r="R380" s="58">
        <f>IF('Total de Ocorrências Setor'!R368=0,"n.d.",'Total de Ocorrências Setor'!R380/'Total de Ocorrências Setor'!R368-1)</f>
        <v>0.66666666666666674</v>
      </c>
      <c r="S380" s="58">
        <f>IF('Total de Ocorrências Setor'!S368=0,"n.d.",'Total de Ocorrências Setor'!S380/'Total de Ocorrências Setor'!S368-1)</f>
        <v>0.47368421052631571</v>
      </c>
      <c r="T380" s="58">
        <f>IF('Total de Ocorrências Setor'!T368=0,"n.d.",'Total de Ocorrências Setor'!T380/'Total de Ocorrências Setor'!T368-1)</f>
        <v>-0.16666666666666663</v>
      </c>
      <c r="U380" s="58">
        <f>IF('Total de Ocorrências Setor'!U368=0,"n.d.",'Total de Ocorrências Setor'!U380/'Total de Ocorrências Setor'!U368-1)</f>
        <v>0.29629629629629628</v>
      </c>
      <c r="V380" s="60">
        <f>IF('Total de Ocorrências Setor'!V368=0,"n.d.",'Total de Ocorrências Setor'!V380/'Total de Ocorrências Setor'!V368-1)</f>
        <v>-0.22807017543859653</v>
      </c>
      <c r="W380" s="58" t="str">
        <f>IF('Total de Ocorrências Setor'!W368=0,"n.d.",'Total de Ocorrências Setor'!W380/'Total de Ocorrências Setor'!W368-1)</f>
        <v>n.d.</v>
      </c>
      <c r="X380" s="60" t="str">
        <f>IF('Total de Ocorrências Setor'!X368=0,"n.d.",'Total de Ocorrências Setor'!X380/'Total de Ocorrências Setor'!X368-1)</f>
        <v>n.d.</v>
      </c>
    </row>
    <row r="381" spans="1:25" x14ac:dyDescent="0.35">
      <c r="A381" s="17">
        <v>44652</v>
      </c>
      <c r="B381" s="57">
        <f>IF('Total de Ocorrências Setor'!B369=0,"n.d.",'Total de Ocorrências Setor'!B381/'Total de Ocorrências Setor'!B369-1)</f>
        <v>1.4285714285714284</v>
      </c>
      <c r="C381" s="58">
        <f>IF('Total de Ocorrências Setor'!C369=0,"n.d.",'Total de Ocorrências Setor'!C381/'Total de Ocorrências Setor'!C369-1)</f>
        <v>0.60000000000000009</v>
      </c>
      <c r="D381" s="58">
        <f>IF('Total de Ocorrências Setor'!D369=0,"n.d.",'Total de Ocorrências Setor'!D381/'Total de Ocorrências Setor'!D369-1)</f>
        <v>-7.1428571428571397E-2</v>
      </c>
      <c r="E381" s="58">
        <f>IF('Total de Ocorrências Setor'!E369=0,"n.d.",'Total de Ocorrências Setor'!E381/'Total de Ocorrências Setor'!E369-1)</f>
        <v>0</v>
      </c>
      <c r="F381" s="59">
        <f>IF('Total de Ocorrências Setor'!F369=0,"n.d.",'Total de Ocorrências Setor'!F381/'Total de Ocorrências Setor'!F369-1)</f>
        <v>0.24615384615384617</v>
      </c>
      <c r="G381" s="58">
        <f>IF('Total de Ocorrências Setor'!G369=0,"n.d.",'Total de Ocorrências Setor'!G381/'Total de Ocorrências Setor'!G369-1)</f>
        <v>0.27272727272727271</v>
      </c>
      <c r="H381" s="58">
        <f>IF('Total de Ocorrências Setor'!H369=0,"n.d.",'Total de Ocorrências Setor'!H381/'Total de Ocorrências Setor'!H369-1)</f>
        <v>0.16666666666666674</v>
      </c>
      <c r="I381" s="58">
        <f>IF('Total de Ocorrências Setor'!I369=0,"n.d.",'Total de Ocorrências Setor'!I381/'Total de Ocorrências Setor'!I369-1)</f>
        <v>0.14999999999999991</v>
      </c>
      <c r="J381" s="58" t="str">
        <f>IF('Total de Ocorrências Setor'!J369=0,"n.d.",'Total de Ocorrências Setor'!J381/'Total de Ocorrências Setor'!J369-1)</f>
        <v>n.d.</v>
      </c>
      <c r="K381" s="58">
        <f>IF('Total de Ocorrências Setor'!K369=0,"n.d.",'Total de Ocorrências Setor'!K381/'Total de Ocorrências Setor'!K369-1)</f>
        <v>0.23255813953488369</v>
      </c>
      <c r="L381" s="57">
        <f>IF('Total de Ocorrências Setor'!L369=0,"n.d.",'Total de Ocorrências Setor'!L381/'Total de Ocorrências Setor'!L369-1)</f>
        <v>0.15384615384615374</v>
      </c>
      <c r="M381" s="58">
        <f>IF('Total de Ocorrências Setor'!M369=0,"n.d.",'Total de Ocorrências Setor'!M381/'Total de Ocorrências Setor'!M369-1)</f>
        <v>1.1428571428571428</v>
      </c>
      <c r="N381" s="58">
        <f>IF('Total de Ocorrências Setor'!N369=0,"n.d.",'Total de Ocorrências Setor'!N381/'Total de Ocorrências Setor'!N369-1)</f>
        <v>-0.26315789473684215</v>
      </c>
      <c r="O381" s="58">
        <f>IF('Total de Ocorrências Setor'!O369=0,"n.d.",'Total de Ocorrências Setor'!O381/'Total de Ocorrências Setor'!O369-1)</f>
        <v>0.75</v>
      </c>
      <c r="P381" s="59">
        <f>IF('Total de Ocorrências Setor'!P369=0,"n.d.",'Total de Ocorrências Setor'!P381/'Total de Ocorrências Setor'!P369-1)</f>
        <v>4.8387096774193505E-2</v>
      </c>
      <c r="Q381" s="58">
        <f>IF('Total de Ocorrências Setor'!Q369=0,"n.d.",'Total de Ocorrências Setor'!Q381/'Total de Ocorrências Setor'!Q369-1)</f>
        <v>0</v>
      </c>
      <c r="R381" s="58">
        <f>IF('Total de Ocorrências Setor'!R369=0,"n.d.",'Total de Ocorrências Setor'!R381/'Total de Ocorrências Setor'!R369-1)</f>
        <v>0.75</v>
      </c>
      <c r="S381" s="58">
        <f>IF('Total de Ocorrências Setor'!S369=0,"n.d.",'Total de Ocorrências Setor'!S381/'Total de Ocorrências Setor'!S369-1)</f>
        <v>-0.2432432432432432</v>
      </c>
      <c r="T381" s="58">
        <f>IF('Total de Ocorrências Setor'!T369=0,"n.d.",'Total de Ocorrências Setor'!T381/'Total de Ocorrências Setor'!T369-1)</f>
        <v>0.16666666666666674</v>
      </c>
      <c r="U381" s="58">
        <f>IF('Total de Ocorrências Setor'!U369=0,"n.d.",'Total de Ocorrências Setor'!U381/'Total de Ocorrências Setor'!U369-1)</f>
        <v>-3.125E-2</v>
      </c>
      <c r="V381" s="60">
        <f>IF('Total de Ocorrências Setor'!V369=0,"n.d.",'Total de Ocorrências Setor'!V381/'Total de Ocorrências Setor'!V369-1)</f>
        <v>0.59090909090909083</v>
      </c>
      <c r="W381" s="58" t="str">
        <f>IF('Total de Ocorrências Setor'!W369=0,"n.d.",'Total de Ocorrências Setor'!W381/'Total de Ocorrências Setor'!W369-1)</f>
        <v>n.d.</v>
      </c>
      <c r="X381" s="60" t="str">
        <f>IF('Total de Ocorrências Setor'!X369=0,"n.d.",'Total de Ocorrências Setor'!X381/'Total de Ocorrências Setor'!X369-1)</f>
        <v>n.d.</v>
      </c>
    </row>
    <row r="382" spans="1:25" x14ac:dyDescent="0.35">
      <c r="A382" s="17">
        <v>44682</v>
      </c>
      <c r="B382" s="57">
        <f>IF('Total de Ocorrências Setor'!B370=0,"n.d.",'Total de Ocorrências Setor'!B382/'Total de Ocorrências Setor'!B370-1)</f>
        <v>-0.26086956521739135</v>
      </c>
      <c r="C382" s="58">
        <f>IF('Total de Ocorrências Setor'!C370=0,"n.d.",'Total de Ocorrências Setor'!C382/'Total de Ocorrências Setor'!C370-1)</f>
        <v>-5.0000000000000044E-2</v>
      </c>
      <c r="D382" s="58">
        <f>IF('Total de Ocorrências Setor'!D370=0,"n.d.",'Total de Ocorrências Setor'!D382/'Total de Ocorrências Setor'!D370-1)</f>
        <v>-0.35</v>
      </c>
      <c r="E382" s="58" t="str">
        <f>IF('Total de Ocorrências Setor'!E370=0,"n.d.",'Total de Ocorrências Setor'!E382/'Total de Ocorrências Setor'!E370-1)</f>
        <v>n.d.</v>
      </c>
      <c r="F382" s="59">
        <f>IF('Total de Ocorrências Setor'!F370=0,"n.d.",'Total de Ocorrências Setor'!F382/'Total de Ocorrências Setor'!F370-1)</f>
        <v>-0.27184466019417475</v>
      </c>
      <c r="G382" s="58">
        <f>IF('Total de Ocorrências Setor'!G370=0,"n.d.",'Total de Ocorrências Setor'!G382/'Total de Ocorrências Setor'!G370-1)</f>
        <v>0.36363636363636354</v>
      </c>
      <c r="H382" s="58">
        <f>IF('Total de Ocorrências Setor'!H370=0,"n.d.",'Total de Ocorrências Setor'!H382/'Total de Ocorrências Setor'!H370-1)</f>
        <v>-0.125</v>
      </c>
      <c r="I382" s="58">
        <f>IF('Total de Ocorrências Setor'!I370=0,"n.d.",'Total de Ocorrências Setor'!I382/'Total de Ocorrências Setor'!I370-1)</f>
        <v>0.37037037037037046</v>
      </c>
      <c r="J382" s="58">
        <f>IF('Total de Ocorrências Setor'!J370=0,"n.d.",'Total de Ocorrências Setor'!J382/'Total de Ocorrências Setor'!J370-1)</f>
        <v>0</v>
      </c>
      <c r="K382" s="58">
        <f>IF('Total de Ocorrências Setor'!K370=0,"n.d.",'Total de Ocorrências Setor'!K382/'Total de Ocorrências Setor'!K370-1)</f>
        <v>0.21818181818181825</v>
      </c>
      <c r="L382" s="57">
        <f>IF('Total de Ocorrências Setor'!L370=0,"n.d.",'Total de Ocorrências Setor'!L382/'Total de Ocorrências Setor'!L370-1)</f>
        <v>-0.1333333333333333</v>
      </c>
      <c r="M382" s="58">
        <f>IF('Total de Ocorrências Setor'!M370=0,"n.d.",'Total de Ocorrências Setor'!M382/'Total de Ocorrências Setor'!M370-1)</f>
        <v>-0.16666666666666663</v>
      </c>
      <c r="N382" s="58">
        <f>IF('Total de Ocorrências Setor'!N370=0,"n.d.",'Total de Ocorrências Setor'!N382/'Total de Ocorrências Setor'!N370-1)</f>
        <v>-0.54838709677419351</v>
      </c>
      <c r="O382" s="58">
        <f>IF('Total de Ocorrências Setor'!O370=0,"n.d.",'Total de Ocorrências Setor'!O382/'Total de Ocorrências Setor'!O370-1)</f>
        <v>1.3333333333333335</v>
      </c>
      <c r="P382" s="59">
        <f>IF('Total de Ocorrências Setor'!P370=0,"n.d.",'Total de Ocorrências Setor'!P382/'Total de Ocorrências Setor'!P370-1)</f>
        <v>-0.36956521739130432</v>
      </c>
      <c r="Q382" s="58">
        <f>IF('Total de Ocorrências Setor'!Q370=0,"n.d.",'Total de Ocorrências Setor'!Q382/'Total de Ocorrências Setor'!Q370-1)</f>
        <v>0.60000000000000009</v>
      </c>
      <c r="R382" s="58">
        <f>IF('Total de Ocorrências Setor'!R370=0,"n.d.",'Total de Ocorrências Setor'!R382/'Total de Ocorrências Setor'!R370-1)</f>
        <v>0.4285714285714286</v>
      </c>
      <c r="S382" s="58">
        <f>IF('Total de Ocorrências Setor'!S370=0,"n.d.",'Total de Ocorrências Setor'!S382/'Total de Ocorrências Setor'!S370-1)</f>
        <v>-0.31428571428571428</v>
      </c>
      <c r="T382" s="58">
        <f>IF('Total de Ocorrências Setor'!T370=0,"n.d.",'Total de Ocorrências Setor'!T382/'Total de Ocorrências Setor'!T370-1)</f>
        <v>0</v>
      </c>
      <c r="U382" s="58">
        <f>IF('Total de Ocorrências Setor'!U370=0,"n.d.",'Total de Ocorrências Setor'!U382/'Total de Ocorrências Setor'!U370-1)</f>
        <v>-3.4482758620689613E-2</v>
      </c>
      <c r="V382" s="60">
        <f>IF('Total de Ocorrências Setor'!V370=0,"n.d.",'Total de Ocorrências Setor'!V382/'Total de Ocorrências Setor'!V370-1)</f>
        <v>0.90322580645161299</v>
      </c>
      <c r="W382" s="58" t="str">
        <f>IF('Total de Ocorrências Setor'!W370=0,"n.d.",'Total de Ocorrências Setor'!W382/'Total de Ocorrências Setor'!W370-1)</f>
        <v>n.d.</v>
      </c>
      <c r="X382" s="60" t="str">
        <f>IF('Total de Ocorrências Setor'!X370=0,"n.d.",'Total de Ocorrências Setor'!X382/'Total de Ocorrências Setor'!X370-1)</f>
        <v>n.d.</v>
      </c>
    </row>
    <row r="383" spans="1:25" x14ac:dyDescent="0.35">
      <c r="A383" s="17">
        <v>44713</v>
      </c>
      <c r="B383" s="57">
        <f>IF('Total de Ocorrências Setor'!B371=0,"n.d.",'Total de Ocorrências Setor'!B383/'Total de Ocorrências Setor'!B371-1)</f>
        <v>-0.22727272727272729</v>
      </c>
      <c r="C383" s="58">
        <f>IF('Total de Ocorrências Setor'!C371=0,"n.d.",'Total de Ocorrências Setor'!C383/'Total de Ocorrências Setor'!C371-1)</f>
        <v>-0.125</v>
      </c>
      <c r="D383" s="58">
        <f>IF('Total de Ocorrências Setor'!D371=0,"n.d.",'Total de Ocorrências Setor'!D383/'Total de Ocorrências Setor'!D371-1)</f>
        <v>-0.17647058823529416</v>
      </c>
      <c r="E383" s="58">
        <f>IF('Total de Ocorrências Setor'!E371=0,"n.d.",'Total de Ocorrências Setor'!E383/'Total de Ocorrências Setor'!E371-1)</f>
        <v>1</v>
      </c>
      <c r="F383" s="59">
        <f>IF('Total de Ocorrências Setor'!F371=0,"n.d.",'Total de Ocorrências Setor'!F383/'Total de Ocorrências Setor'!F371-1)</f>
        <v>-0.16049382716049387</v>
      </c>
      <c r="G383" s="58">
        <f>IF('Total de Ocorrências Setor'!G371=0,"n.d.",'Total de Ocorrências Setor'!G383/'Total de Ocorrências Setor'!G371-1)</f>
        <v>-0.53846153846153844</v>
      </c>
      <c r="H383" s="58">
        <f>IF('Total de Ocorrências Setor'!H371=0,"n.d.",'Total de Ocorrências Setor'!H383/'Total de Ocorrências Setor'!H371-1)</f>
        <v>0.58333333333333326</v>
      </c>
      <c r="I383" s="58">
        <f>IF('Total de Ocorrências Setor'!I371=0,"n.d.",'Total de Ocorrências Setor'!I383/'Total de Ocorrências Setor'!I371-1)</f>
        <v>-0.25</v>
      </c>
      <c r="J383" s="58" t="str">
        <f>IF('Total de Ocorrências Setor'!J371=0,"n.d.",'Total de Ocorrências Setor'!J383/'Total de Ocorrências Setor'!J371-1)</f>
        <v>n.d.</v>
      </c>
      <c r="K383" s="58">
        <f>IF('Total de Ocorrências Setor'!K371=0,"n.d.",'Total de Ocorrências Setor'!K383/'Total de Ocorrências Setor'!K371-1)</f>
        <v>-0.26506024096385539</v>
      </c>
      <c r="L383" s="57">
        <f>IF('Total de Ocorrências Setor'!L371=0,"n.d.",'Total de Ocorrências Setor'!L383/'Total de Ocorrências Setor'!L371-1)</f>
        <v>0.25</v>
      </c>
      <c r="M383" s="58">
        <f>IF('Total de Ocorrências Setor'!M371=0,"n.d.",'Total de Ocorrências Setor'!M383/'Total de Ocorrências Setor'!M371-1)</f>
        <v>-0.63636363636363635</v>
      </c>
      <c r="N383" s="58">
        <f>IF('Total de Ocorrências Setor'!N371=0,"n.d.",'Total de Ocorrências Setor'!N383/'Total de Ocorrências Setor'!N371-1)</f>
        <v>-0.19512195121951215</v>
      </c>
      <c r="O383" s="58">
        <f>IF('Total de Ocorrências Setor'!O371=0,"n.d.",'Total de Ocorrências Setor'!O383/'Total de Ocorrências Setor'!O371-1)</f>
        <v>-0.875</v>
      </c>
      <c r="P383" s="59">
        <f>IF('Total de Ocorrências Setor'!P371=0,"n.d.",'Total de Ocorrências Setor'!P383/'Total de Ocorrências Setor'!P371-1)</f>
        <v>-0.31325301204819278</v>
      </c>
      <c r="Q383" s="58">
        <f>IF('Total de Ocorrências Setor'!Q371=0,"n.d.",'Total de Ocorrências Setor'!Q383/'Total de Ocorrências Setor'!Q371-1)</f>
        <v>-0.19999999999999996</v>
      </c>
      <c r="R383" s="58">
        <f>IF('Total de Ocorrências Setor'!R371=0,"n.d.",'Total de Ocorrências Setor'!R383/'Total de Ocorrências Setor'!R371-1)</f>
        <v>-0.66666666666666674</v>
      </c>
      <c r="S383" s="58">
        <f>IF('Total de Ocorrências Setor'!S371=0,"n.d.",'Total de Ocorrências Setor'!S383/'Total de Ocorrências Setor'!S371-1)</f>
        <v>-9.9999999999999978E-2</v>
      </c>
      <c r="T383" s="58">
        <f>IF('Total de Ocorrências Setor'!T371=0,"n.d.",'Total de Ocorrências Setor'!T383/'Total de Ocorrências Setor'!T371-1)</f>
        <v>-0.25</v>
      </c>
      <c r="U383" s="58">
        <f>IF('Total de Ocorrências Setor'!U371=0,"n.d.",'Total de Ocorrências Setor'!U383/'Total de Ocorrências Setor'!U371-1)</f>
        <v>-0.27380952380952384</v>
      </c>
      <c r="V383" s="60">
        <f>IF('Total de Ocorrências Setor'!V371=0,"n.d.",'Total de Ocorrências Setor'!V383/'Total de Ocorrências Setor'!V371-1)</f>
        <v>-0.47826086956521741</v>
      </c>
      <c r="W383" s="58" t="str">
        <f>IF('Total de Ocorrências Setor'!W371=0,"n.d.",'Total de Ocorrências Setor'!W383/'Total de Ocorrências Setor'!W371-1)</f>
        <v>n.d.</v>
      </c>
      <c r="X383" s="60" t="str">
        <f>IF('Total de Ocorrências Setor'!X371=0,"n.d.",'Total de Ocorrências Setor'!X383/'Total de Ocorrências Setor'!X371-1)</f>
        <v>n.d.</v>
      </c>
    </row>
    <row r="384" spans="1:25" x14ac:dyDescent="0.35">
      <c r="A384" s="17">
        <v>44743</v>
      </c>
      <c r="B384" s="57">
        <f>IF('Total de Ocorrências Setor'!B372=0,"n.d.",'Total de Ocorrências Setor'!B384/'Total de Ocorrências Setor'!B372-1)</f>
        <v>-0.24</v>
      </c>
      <c r="C384" s="58">
        <f>IF('Total de Ocorrências Setor'!C372=0,"n.d.",'Total de Ocorrências Setor'!C384/'Total de Ocorrências Setor'!C372-1)</f>
        <v>-0.25</v>
      </c>
      <c r="D384" s="58">
        <f>IF('Total de Ocorrências Setor'!D372=0,"n.d.",'Total de Ocorrências Setor'!D384/'Total de Ocorrências Setor'!D372-1)</f>
        <v>-3.9215686274509776E-2</v>
      </c>
      <c r="E384" s="58">
        <f>IF('Total de Ocorrências Setor'!E372=0,"n.d.",'Total de Ocorrências Setor'!E384/'Total de Ocorrências Setor'!E372-1)</f>
        <v>-1</v>
      </c>
      <c r="F384" s="59">
        <f>IF('Total de Ocorrências Setor'!F372=0,"n.d.",'Total de Ocorrências Setor'!F384/'Total de Ocorrências Setor'!F372-1)</f>
        <v>-0.17000000000000004</v>
      </c>
      <c r="G384" s="58">
        <f>IF('Total de Ocorrências Setor'!G372=0,"n.d.",'Total de Ocorrências Setor'!G384/'Total de Ocorrências Setor'!G372-1)</f>
        <v>1.0666666666666669</v>
      </c>
      <c r="H384" s="58">
        <f>IF('Total de Ocorrências Setor'!H372=0,"n.d.",'Total de Ocorrências Setor'!H384/'Total de Ocorrências Setor'!H372-1)</f>
        <v>-8.333333333333337E-2</v>
      </c>
      <c r="I384" s="58">
        <f>IF('Total de Ocorrências Setor'!I372=0,"n.d.",'Total de Ocorrências Setor'!I384/'Total de Ocorrências Setor'!I372-1)</f>
        <v>-5.8823529411764719E-2</v>
      </c>
      <c r="J384" s="58">
        <f>IF('Total de Ocorrências Setor'!J372=0,"n.d.",'Total de Ocorrências Setor'!J384/'Total de Ocorrências Setor'!J372-1)</f>
        <v>-1</v>
      </c>
      <c r="K384" s="58">
        <f>IF('Total de Ocorrências Setor'!K372=0,"n.d.",'Total de Ocorrências Setor'!K384/'Total de Ocorrências Setor'!K372-1)</f>
        <v>0.19354838709677424</v>
      </c>
      <c r="L384" s="57">
        <f>IF('Total de Ocorrências Setor'!L372=0,"n.d.",'Total de Ocorrências Setor'!L384/'Total de Ocorrências Setor'!L372-1)</f>
        <v>-0.3529411764705882</v>
      </c>
      <c r="M384" s="58">
        <f>IF('Total de Ocorrências Setor'!M372=0,"n.d.",'Total de Ocorrências Setor'!M384/'Total de Ocorrências Setor'!M372-1)</f>
        <v>-6.25E-2</v>
      </c>
      <c r="N384" s="58">
        <f>IF('Total de Ocorrências Setor'!N372=0,"n.d.",'Total de Ocorrências Setor'!N384/'Total de Ocorrências Setor'!N372-1)</f>
        <v>-0.16666666666666663</v>
      </c>
      <c r="O384" s="58">
        <f>IF('Total de Ocorrências Setor'!O372=0,"n.d.",'Total de Ocorrências Setor'!O384/'Total de Ocorrências Setor'!O372-1)</f>
        <v>-1</v>
      </c>
      <c r="P384" s="59">
        <f>IF('Total de Ocorrências Setor'!P372=0,"n.d.",'Total de Ocorrências Setor'!P384/'Total de Ocorrências Setor'!P372-1)</f>
        <v>-0.2432432432432432</v>
      </c>
      <c r="Q384" s="58">
        <f>IF('Total de Ocorrências Setor'!Q372=0,"n.d.",'Total de Ocorrências Setor'!Q384/'Total de Ocorrências Setor'!Q372-1)</f>
        <v>0</v>
      </c>
      <c r="R384" s="58">
        <f>IF('Total de Ocorrências Setor'!R372=0,"n.d.",'Total de Ocorrências Setor'!R384/'Total de Ocorrências Setor'!R372-1)</f>
        <v>0.25</v>
      </c>
      <c r="S384" s="58">
        <f>IF('Total de Ocorrências Setor'!S372=0,"n.d.",'Total de Ocorrências Setor'!S384/'Total de Ocorrências Setor'!S372-1)</f>
        <v>-0.35135135135135132</v>
      </c>
      <c r="T384" s="58">
        <f>IF('Total de Ocorrências Setor'!T372=0,"n.d.",'Total de Ocorrências Setor'!T384/'Total de Ocorrências Setor'!T372-1)</f>
        <v>0.8</v>
      </c>
      <c r="U384" s="58">
        <f>IF('Total de Ocorrências Setor'!U372=0,"n.d.",'Total de Ocorrências Setor'!U384/'Total de Ocorrências Setor'!U372-1)</f>
        <v>-9.5238095238095233E-2</v>
      </c>
      <c r="V384" s="60">
        <f>IF('Total de Ocorrências Setor'!V372=0,"n.d.",'Total de Ocorrências Setor'!V384/'Total de Ocorrências Setor'!V372-1)</f>
        <v>-0.19696969696969702</v>
      </c>
      <c r="W384" s="58" t="str">
        <f>IF('Total de Ocorrências Setor'!W372=0,"n.d.",'Total de Ocorrências Setor'!W384/'Total de Ocorrências Setor'!W372-1)</f>
        <v>n.d.</v>
      </c>
      <c r="X384" s="60" t="str">
        <f>IF('Total de Ocorrências Setor'!X372=0,"n.d.",'Total de Ocorrências Setor'!X384/'Total de Ocorrências Setor'!X372-1)</f>
        <v>n.d.</v>
      </c>
    </row>
    <row r="385" spans="1:24" x14ac:dyDescent="0.35">
      <c r="A385" s="17">
        <v>44774</v>
      </c>
      <c r="B385" s="57">
        <f>IF('Total de Ocorrências Setor'!B373=0,"n.d.",'Total de Ocorrências Setor'!B385/'Total de Ocorrências Setor'!B373-1)</f>
        <v>0.9375</v>
      </c>
      <c r="C385" s="58">
        <f>IF('Total de Ocorrências Setor'!C373=0,"n.d.",'Total de Ocorrências Setor'!C385/'Total de Ocorrências Setor'!C373-1)</f>
        <v>0.31578947368421062</v>
      </c>
      <c r="D385" s="58">
        <f>IF('Total de Ocorrências Setor'!D373=0,"n.d.",'Total de Ocorrências Setor'!D385/'Total de Ocorrências Setor'!D373-1)</f>
        <v>-0.19999999999999996</v>
      </c>
      <c r="E385" s="58" t="str">
        <f>IF('Total de Ocorrências Setor'!E373=0,"n.d.",'Total de Ocorrências Setor'!E385/'Total de Ocorrências Setor'!E373-1)</f>
        <v>n.d.</v>
      </c>
      <c r="F385" s="59">
        <f>IF('Total de Ocorrências Setor'!F373=0,"n.d.",'Total de Ocorrências Setor'!F385/'Total de Ocorrências Setor'!F373-1)</f>
        <v>0.11578947368421044</v>
      </c>
      <c r="G385" s="58">
        <f>IF('Total de Ocorrências Setor'!G373=0,"n.d.",'Total de Ocorrências Setor'!G385/'Total de Ocorrências Setor'!G373-1)</f>
        <v>0.84615384615384626</v>
      </c>
      <c r="H385" s="58">
        <f>IF('Total de Ocorrências Setor'!H373=0,"n.d.",'Total de Ocorrências Setor'!H385/'Total de Ocorrências Setor'!H373-1)</f>
        <v>0.625</v>
      </c>
      <c r="I385" s="58">
        <f>IF('Total de Ocorrências Setor'!I373=0,"n.d.",'Total de Ocorrências Setor'!I385/'Total de Ocorrências Setor'!I373-1)</f>
        <v>-0.25</v>
      </c>
      <c r="J385" s="58" t="str">
        <f>IF('Total de Ocorrências Setor'!J373=0,"n.d.",'Total de Ocorrências Setor'!J385/'Total de Ocorrências Setor'!J373-1)</f>
        <v>n.d.</v>
      </c>
      <c r="K385" s="58">
        <f>IF('Total de Ocorrências Setor'!K373=0,"n.d.",'Total de Ocorrências Setor'!K385/'Total de Ocorrências Setor'!K373-1)</f>
        <v>0.18367346938775508</v>
      </c>
      <c r="L385" s="57">
        <f>IF('Total de Ocorrências Setor'!L373=0,"n.d.",'Total de Ocorrências Setor'!L385/'Total de Ocorrências Setor'!L373-1)</f>
        <v>-0.75</v>
      </c>
      <c r="M385" s="58">
        <f>IF('Total de Ocorrências Setor'!M373=0,"n.d.",'Total de Ocorrências Setor'!M385/'Total de Ocorrências Setor'!M373-1)</f>
        <v>0.1875</v>
      </c>
      <c r="N385" s="58">
        <f>IF('Total de Ocorrências Setor'!N373=0,"n.d.",'Total de Ocorrências Setor'!N385/'Total de Ocorrências Setor'!N373-1)</f>
        <v>0.34482758620689657</v>
      </c>
      <c r="O385" s="58">
        <f>IF('Total de Ocorrências Setor'!O373=0,"n.d.",'Total de Ocorrências Setor'!O385/'Total de Ocorrências Setor'!O373-1)</f>
        <v>-0.77777777777777779</v>
      </c>
      <c r="P385" s="59">
        <f>IF('Total de Ocorrências Setor'!P373=0,"n.d.",'Total de Ocorrências Setor'!P385/'Total de Ocorrências Setor'!P373-1)</f>
        <v>-0.33333333333333337</v>
      </c>
      <c r="Q385" s="58">
        <f>IF('Total de Ocorrências Setor'!Q373=0,"n.d.",'Total de Ocorrências Setor'!Q385/'Total de Ocorrências Setor'!Q373-1)</f>
        <v>-0.18181818181818177</v>
      </c>
      <c r="R385" s="58">
        <f>IF('Total de Ocorrências Setor'!R373=0,"n.d.",'Total de Ocorrências Setor'!R385/'Total de Ocorrências Setor'!R373-1)</f>
        <v>0.15789473684210531</v>
      </c>
      <c r="S385" s="58">
        <f>IF('Total de Ocorrências Setor'!S373=0,"n.d.",'Total de Ocorrências Setor'!S385/'Total de Ocorrências Setor'!S373-1)</f>
        <v>3.125E-2</v>
      </c>
      <c r="T385" s="58">
        <f>IF('Total de Ocorrências Setor'!T373=0,"n.d.",'Total de Ocorrências Setor'!T385/'Total de Ocorrências Setor'!T373-1)</f>
        <v>-0.5</v>
      </c>
      <c r="U385" s="58">
        <f>IF('Total de Ocorrências Setor'!U373=0,"n.d.",'Total de Ocorrências Setor'!U385/'Total de Ocorrências Setor'!U373-1)</f>
        <v>-7.6923076923076872E-2</v>
      </c>
      <c r="V385" s="60">
        <f>IF('Total de Ocorrências Setor'!V373=0,"n.d.",'Total de Ocorrências Setor'!V385/'Total de Ocorrências Setor'!V373-1)</f>
        <v>-0.32786885245901642</v>
      </c>
      <c r="W385" s="58" t="str">
        <f>IF('Total de Ocorrências Setor'!W373=0,"n.d.",'Total de Ocorrências Setor'!W385/'Total de Ocorrências Setor'!W373-1)</f>
        <v>n.d.</v>
      </c>
      <c r="X385" s="60" t="str">
        <f>IF('Total de Ocorrências Setor'!X373=0,"n.d.",'Total de Ocorrências Setor'!X385/'Total de Ocorrências Setor'!X373-1)</f>
        <v>n.d.</v>
      </c>
    </row>
    <row r="386" spans="1:24" x14ac:dyDescent="0.35">
      <c r="A386" s="17">
        <v>44805</v>
      </c>
      <c r="B386" s="57">
        <f>IF('Total de Ocorrências Setor'!B374=0,"n.d.",'Total de Ocorrências Setor'!B386/'Total de Ocorrências Setor'!B374-1)</f>
        <v>0.39999999999999991</v>
      </c>
      <c r="C386" s="58">
        <f>IF('Total de Ocorrências Setor'!C374=0,"n.d.",'Total de Ocorrências Setor'!C386/'Total de Ocorrências Setor'!C374-1)</f>
        <v>0.25</v>
      </c>
      <c r="D386" s="58">
        <f>IF('Total de Ocorrências Setor'!D374=0,"n.d.",'Total de Ocorrências Setor'!D386/'Total de Ocorrências Setor'!D374-1)</f>
        <v>-0.5</v>
      </c>
      <c r="E386" s="58">
        <f>IF('Total de Ocorrências Setor'!E374=0,"n.d.",'Total de Ocorrências Setor'!E386/'Total de Ocorrências Setor'!E374-1)</f>
        <v>-1</v>
      </c>
      <c r="F386" s="59">
        <f>IF('Total de Ocorrências Setor'!F374=0,"n.d.",'Total de Ocorrências Setor'!F386/'Total de Ocorrências Setor'!F374-1)</f>
        <v>-0.22666666666666668</v>
      </c>
      <c r="G386" s="58">
        <f>IF('Total de Ocorrências Setor'!G374=0,"n.d.",'Total de Ocorrências Setor'!G386/'Total de Ocorrências Setor'!G374-1)</f>
        <v>1.2222222222222223</v>
      </c>
      <c r="H386" s="58">
        <f>IF('Total de Ocorrências Setor'!H374=0,"n.d.",'Total de Ocorrências Setor'!H386/'Total de Ocorrências Setor'!H374-1)</f>
        <v>0.58333333333333326</v>
      </c>
      <c r="I386" s="58">
        <f>IF('Total de Ocorrências Setor'!I374=0,"n.d.",'Total de Ocorrências Setor'!I386/'Total de Ocorrências Setor'!I374-1)</f>
        <v>6.4516129032258007E-2</v>
      </c>
      <c r="J386" s="58" t="str">
        <f>IF('Total de Ocorrências Setor'!J374=0,"n.d.",'Total de Ocorrências Setor'!J386/'Total de Ocorrências Setor'!J374-1)</f>
        <v>n.d.</v>
      </c>
      <c r="K386" s="58">
        <f>IF('Total de Ocorrências Setor'!K374=0,"n.d.",'Total de Ocorrências Setor'!K386/'Total de Ocorrências Setor'!K374-1)</f>
        <v>0.38461538461538458</v>
      </c>
      <c r="L386" s="57">
        <f>IF('Total de Ocorrências Setor'!L374=0,"n.d.",'Total de Ocorrências Setor'!L386/'Total de Ocorrências Setor'!L374-1)</f>
        <v>0.5</v>
      </c>
      <c r="M386" s="58">
        <f>IF('Total de Ocorrências Setor'!M374=0,"n.d.",'Total de Ocorrências Setor'!M386/'Total de Ocorrências Setor'!M374-1)</f>
        <v>-0.4</v>
      </c>
      <c r="N386" s="58">
        <f>IF('Total de Ocorrências Setor'!N374=0,"n.d.",'Total de Ocorrências Setor'!N386/'Total de Ocorrências Setor'!N374-1)</f>
        <v>0.28571428571428581</v>
      </c>
      <c r="O386" s="58">
        <f>IF('Total de Ocorrências Setor'!O374=0,"n.d.",'Total de Ocorrências Setor'!O386/'Total de Ocorrências Setor'!O374-1)</f>
        <v>0.44444444444444442</v>
      </c>
      <c r="P386" s="59">
        <f>IF('Total de Ocorrências Setor'!P374=0,"n.d.",'Total de Ocorrências Setor'!P386/'Total de Ocorrências Setor'!P374-1)</f>
        <v>0.22807017543859653</v>
      </c>
      <c r="Q386" s="58">
        <f>IF('Total de Ocorrências Setor'!Q374=0,"n.d.",'Total de Ocorrências Setor'!Q386/'Total de Ocorrências Setor'!Q374-1)</f>
        <v>2</v>
      </c>
      <c r="R386" s="58">
        <f>IF('Total de Ocorrências Setor'!R374=0,"n.d.",'Total de Ocorrências Setor'!R386/'Total de Ocorrências Setor'!R374-1)</f>
        <v>-0.30000000000000004</v>
      </c>
      <c r="S386" s="58">
        <f>IF('Total de Ocorrências Setor'!S374=0,"n.d.",'Total de Ocorrências Setor'!S386/'Total de Ocorrências Setor'!S374-1)</f>
        <v>0.61538461538461542</v>
      </c>
      <c r="T386" s="58">
        <f>IF('Total de Ocorrências Setor'!T374=0,"n.d.",'Total de Ocorrências Setor'!T386/'Total de Ocorrências Setor'!T374-1)</f>
        <v>5</v>
      </c>
      <c r="U386" s="58">
        <f>IF('Total de Ocorrências Setor'!U374=0,"n.d.",'Total de Ocorrências Setor'!U386/'Total de Ocorrências Setor'!U374-1)</f>
        <v>0.83333333333333326</v>
      </c>
      <c r="V386" s="60">
        <f>IF('Total de Ocorrências Setor'!V374=0,"n.d.",'Total de Ocorrências Setor'!V386/'Total de Ocorrências Setor'!V374-1)</f>
        <v>0.30000000000000004</v>
      </c>
      <c r="W386" s="58" t="str">
        <f>IF('Total de Ocorrências Setor'!W374=0,"n.d.",'Total de Ocorrências Setor'!W386/'Total de Ocorrências Setor'!W374-1)</f>
        <v>n.d.</v>
      </c>
      <c r="X386" s="60" t="str">
        <f>IF('Total de Ocorrências Setor'!X374=0,"n.d.",'Total de Ocorrências Setor'!X386/'Total de Ocorrências Setor'!X374-1)</f>
        <v>n.d.</v>
      </c>
    </row>
    <row r="387" spans="1:24" x14ac:dyDescent="0.35">
      <c r="A387" s="17">
        <v>44835</v>
      </c>
      <c r="B387" s="57">
        <f>IF('Total de Ocorrências Setor'!B375=0,"n.d.",'Total de Ocorrências Setor'!B387/'Total de Ocorrências Setor'!B375-1)</f>
        <v>-0.52380952380952384</v>
      </c>
      <c r="C387" s="58">
        <f>IF('Total de Ocorrências Setor'!C375=0,"n.d.",'Total de Ocorrências Setor'!C387/'Total de Ocorrências Setor'!C375-1)</f>
        <v>0.27777777777777768</v>
      </c>
      <c r="D387" s="58">
        <f>IF('Total de Ocorrências Setor'!D375=0,"n.d.",'Total de Ocorrências Setor'!D387/'Total de Ocorrências Setor'!D375-1)</f>
        <v>-0.3833333333333333</v>
      </c>
      <c r="E387" s="58" t="str">
        <f>IF('Total de Ocorrências Setor'!E375=0,"n.d.",'Total de Ocorrências Setor'!E387/'Total de Ocorrências Setor'!E375-1)</f>
        <v>n.d.</v>
      </c>
      <c r="F387" s="59">
        <f>IF('Total de Ocorrências Setor'!F375=0,"n.d.",'Total de Ocorrências Setor'!F387/'Total de Ocorrências Setor'!F375-1)</f>
        <v>-0.28282828282828287</v>
      </c>
      <c r="G387" s="58">
        <f>IF('Total de Ocorrências Setor'!G375=0,"n.d.",'Total de Ocorrências Setor'!G387/'Total de Ocorrências Setor'!G375-1)</f>
        <v>-0.375</v>
      </c>
      <c r="H387" s="58">
        <f>IF('Total de Ocorrências Setor'!H375=0,"n.d.",'Total de Ocorrências Setor'!H387/'Total de Ocorrências Setor'!H375-1)</f>
        <v>-0.45454545454545459</v>
      </c>
      <c r="I387" s="58">
        <f>IF('Total de Ocorrências Setor'!I375=0,"n.d.",'Total de Ocorrências Setor'!I387/'Total de Ocorrências Setor'!I375-1)</f>
        <v>0.3600000000000001</v>
      </c>
      <c r="J387" s="58" t="str">
        <f>IF('Total de Ocorrências Setor'!J375=0,"n.d.",'Total de Ocorrências Setor'!J387/'Total de Ocorrências Setor'!J375-1)</f>
        <v>n.d.</v>
      </c>
      <c r="K387" s="58">
        <f>IF('Total de Ocorrências Setor'!K375=0,"n.d.",'Total de Ocorrências Setor'!K387/'Total de Ocorrências Setor'!K375-1)</f>
        <v>-8.333333333333337E-2</v>
      </c>
      <c r="L387" s="57">
        <f>IF('Total de Ocorrências Setor'!L375=0,"n.d.",'Total de Ocorrências Setor'!L387/'Total de Ocorrências Setor'!L375-1)</f>
        <v>2.4444444444444446</v>
      </c>
      <c r="M387" s="58">
        <f>IF('Total de Ocorrências Setor'!M375=0,"n.d.",'Total de Ocorrências Setor'!M387/'Total de Ocorrências Setor'!M375-1)</f>
        <v>0.33333333333333326</v>
      </c>
      <c r="N387" s="58">
        <f>IF('Total de Ocorrências Setor'!N375=0,"n.d.",'Total de Ocorrências Setor'!N387/'Total de Ocorrências Setor'!N375-1)</f>
        <v>0.36585365853658547</v>
      </c>
      <c r="O387" s="58">
        <f>IF('Total de Ocorrências Setor'!O375=0,"n.d.",'Total de Ocorrências Setor'!O387/'Total de Ocorrências Setor'!O375-1)</f>
        <v>7</v>
      </c>
      <c r="P387" s="59">
        <f>IF('Total de Ocorrências Setor'!P375=0,"n.d.",'Total de Ocorrências Setor'!P387/'Total de Ocorrências Setor'!P375-1)</f>
        <v>0.78333333333333344</v>
      </c>
      <c r="Q387" s="58">
        <f>IF('Total de Ocorrências Setor'!Q375=0,"n.d.",'Total de Ocorrências Setor'!Q387/'Total de Ocorrências Setor'!Q375-1)</f>
        <v>1.6666666666666665</v>
      </c>
      <c r="R387" s="58">
        <f>IF('Total de Ocorrências Setor'!R375=0,"n.d.",'Total de Ocorrências Setor'!R387/'Total de Ocorrências Setor'!R375-1)</f>
        <v>-9.9999999999999978E-2</v>
      </c>
      <c r="S387" s="58">
        <f>IF('Total de Ocorrências Setor'!S375=0,"n.d.",'Total de Ocorrências Setor'!S387/'Total de Ocorrências Setor'!S375-1)</f>
        <v>-0.30769230769230771</v>
      </c>
      <c r="T387" s="58">
        <f>IF('Total de Ocorrências Setor'!T375=0,"n.d.",'Total de Ocorrências Setor'!T387/'Total de Ocorrências Setor'!T375-1)</f>
        <v>0.5</v>
      </c>
      <c r="U387" s="58">
        <f>IF('Total de Ocorrências Setor'!U375=0,"n.d.",'Total de Ocorrências Setor'!U387/'Total de Ocorrências Setor'!U375-1)</f>
        <v>-1.6949152542372836E-2</v>
      </c>
      <c r="V387" s="60">
        <f>IF('Total de Ocorrências Setor'!V375=0,"n.d.",'Total de Ocorrências Setor'!V387/'Total de Ocorrências Setor'!V375-1)</f>
        <v>-0.69444444444444442</v>
      </c>
      <c r="W387" s="58" t="str">
        <f>IF('Total de Ocorrências Setor'!W375=0,"n.d.",'Total de Ocorrências Setor'!W387/'Total de Ocorrências Setor'!W375-1)</f>
        <v>n.d.</v>
      </c>
      <c r="X387" s="60" t="str">
        <f>IF('Total de Ocorrências Setor'!X375=0,"n.d.",'Total de Ocorrências Setor'!X387/'Total de Ocorrências Setor'!X375-1)</f>
        <v>n.d.</v>
      </c>
    </row>
    <row r="388" spans="1:24" x14ac:dyDescent="0.35">
      <c r="A388" s="17">
        <v>44866</v>
      </c>
      <c r="B388" s="57">
        <f>IF('Total de Ocorrências Setor'!B376=0,"n.d.",'Total de Ocorrências Setor'!B388/'Total de Ocorrências Setor'!B376-1)</f>
        <v>1</v>
      </c>
      <c r="C388" s="58">
        <f>IF('Total de Ocorrências Setor'!C376=0,"n.d.",'Total de Ocorrências Setor'!C388/'Total de Ocorrências Setor'!C376-1)</f>
        <v>0.76470588235294112</v>
      </c>
      <c r="D388" s="58">
        <f>IF('Total de Ocorrências Setor'!D376=0,"n.d.",'Total de Ocorrências Setor'!D388/'Total de Ocorrências Setor'!D376-1)</f>
        <v>8.1081081081081141E-2</v>
      </c>
      <c r="E388" s="58">
        <f>IF('Total de Ocorrências Setor'!E376=0,"n.d.",'Total de Ocorrências Setor'!E388/'Total de Ocorrências Setor'!E376-1)</f>
        <v>0</v>
      </c>
      <c r="F388" s="59">
        <f>IF('Total de Ocorrências Setor'!F376=0,"n.d.",'Total de Ocorrências Setor'!F388/'Total de Ocorrências Setor'!F376-1)</f>
        <v>0.41791044776119413</v>
      </c>
      <c r="G388" s="58">
        <f>IF('Total de Ocorrências Setor'!G376=0,"n.d.",'Total de Ocorrências Setor'!G388/'Total de Ocorrências Setor'!G376-1)</f>
        <v>0</v>
      </c>
      <c r="H388" s="58">
        <f>IF('Total de Ocorrências Setor'!H376=0,"n.d.",'Total de Ocorrências Setor'!H388/'Total de Ocorrências Setor'!H376-1)</f>
        <v>-0.375</v>
      </c>
      <c r="I388" s="58">
        <f>IF('Total de Ocorrências Setor'!I376=0,"n.d.",'Total de Ocorrências Setor'!I388/'Total de Ocorrências Setor'!I376-1)</f>
        <v>-0.58333333333333326</v>
      </c>
      <c r="J388" s="58" t="str">
        <f>IF('Total de Ocorrências Setor'!J376=0,"n.d.",'Total de Ocorrências Setor'!J388/'Total de Ocorrências Setor'!J376-1)</f>
        <v>n.d.</v>
      </c>
      <c r="K388" s="58">
        <f>IF('Total de Ocorrências Setor'!K376=0,"n.d.",'Total de Ocorrências Setor'!K388/'Total de Ocorrências Setor'!K376-1)</f>
        <v>-0.39534883720930236</v>
      </c>
      <c r="L388" s="57">
        <f>IF('Total de Ocorrências Setor'!L376=0,"n.d.",'Total de Ocorrências Setor'!L388/'Total de Ocorrências Setor'!L376-1)</f>
        <v>0.25</v>
      </c>
      <c r="M388" s="58">
        <f>IF('Total de Ocorrências Setor'!M376=0,"n.d.",'Total de Ocorrências Setor'!M388/'Total de Ocorrências Setor'!M376-1)</f>
        <v>0.10000000000000009</v>
      </c>
      <c r="N388" s="58">
        <f>IF('Total de Ocorrências Setor'!N376=0,"n.d.",'Total de Ocorrências Setor'!N388/'Total de Ocorrências Setor'!N376-1)</f>
        <v>0.45454545454545459</v>
      </c>
      <c r="O388" s="58">
        <f>IF('Total de Ocorrências Setor'!O376=0,"n.d.",'Total de Ocorrências Setor'!O388/'Total de Ocorrências Setor'!O376-1)</f>
        <v>-0.85714285714285721</v>
      </c>
      <c r="P388" s="59">
        <f>IF('Total de Ocorrências Setor'!P376=0,"n.d.",'Total de Ocorrências Setor'!P388/'Total de Ocorrências Setor'!P376-1)</f>
        <v>0.15686274509803932</v>
      </c>
      <c r="Q388" s="58">
        <f>IF('Total de Ocorrências Setor'!Q376=0,"n.d.",'Total de Ocorrências Setor'!Q388/'Total de Ocorrências Setor'!Q376-1)</f>
        <v>0.5</v>
      </c>
      <c r="R388" s="58">
        <f>IF('Total de Ocorrências Setor'!R376=0,"n.d.",'Total de Ocorrências Setor'!R388/'Total de Ocorrências Setor'!R376-1)</f>
        <v>-0.2142857142857143</v>
      </c>
      <c r="S388" s="58">
        <f>IF('Total de Ocorrências Setor'!S376=0,"n.d.",'Total de Ocorrências Setor'!S388/'Total de Ocorrências Setor'!S376-1)</f>
        <v>0.34782608695652173</v>
      </c>
      <c r="T388" s="58">
        <f>IF('Total de Ocorrências Setor'!T376=0,"n.d.",'Total de Ocorrências Setor'!T388/'Total de Ocorrências Setor'!T376-1)</f>
        <v>-0.66666666666666674</v>
      </c>
      <c r="U388" s="58">
        <f>IF('Total de Ocorrências Setor'!U376=0,"n.d.",'Total de Ocorrências Setor'!U388/'Total de Ocorrências Setor'!U376-1)</f>
        <v>9.8039215686274606E-2</v>
      </c>
      <c r="V388" s="60">
        <f>IF('Total de Ocorrências Setor'!V376=0,"n.d.",'Total de Ocorrências Setor'!V388/'Total de Ocorrências Setor'!V376-1)</f>
        <v>-0.34545454545454546</v>
      </c>
      <c r="W388" s="58" t="str">
        <f>IF('Total de Ocorrências Setor'!W376=0,"n.d.",'Total de Ocorrências Setor'!W388/'Total de Ocorrências Setor'!W376-1)</f>
        <v>n.d.</v>
      </c>
      <c r="X388" s="60" t="str">
        <f>IF('Total de Ocorrências Setor'!X376=0,"n.d.",'Total de Ocorrências Setor'!X388/'Total de Ocorrências Setor'!X376-1)</f>
        <v>n.d.</v>
      </c>
    </row>
    <row r="389" spans="1:24" ht="15" thickBot="1" x14ac:dyDescent="0.4">
      <c r="A389" s="22">
        <v>44896</v>
      </c>
      <c r="B389" s="65">
        <f>IF('Total de Ocorrências Setor'!B377=0,"n.d.",'Total de Ocorrências Setor'!B389/'Total de Ocorrências Setor'!B377-1)</f>
        <v>-9.0909090909090939E-2</v>
      </c>
      <c r="C389" s="66">
        <f>IF('Total de Ocorrências Setor'!C377=0,"n.d.",'Total de Ocorrências Setor'!C389/'Total de Ocorrências Setor'!C377-1)</f>
        <v>1.1666666666666665</v>
      </c>
      <c r="D389" s="66">
        <f>IF('Total de Ocorrências Setor'!D377=0,"n.d.",'Total de Ocorrências Setor'!D389/'Total de Ocorrências Setor'!D377-1)</f>
        <v>-0.30434782608695654</v>
      </c>
      <c r="E389" s="66" t="str">
        <f>IF('Total de Ocorrências Setor'!E377=0,"n.d.",'Total de Ocorrências Setor'!E389/'Total de Ocorrências Setor'!E377-1)</f>
        <v>n.d.</v>
      </c>
      <c r="F389" s="67">
        <f>IF('Total de Ocorrências Setor'!F377=0,"n.d.",'Total de Ocorrências Setor'!F389/'Total de Ocorrências Setor'!F377-1)</f>
        <v>0.13043478260869557</v>
      </c>
      <c r="G389" s="66">
        <f>IF('Total de Ocorrências Setor'!G377=0,"n.d.",'Total de Ocorrências Setor'!G389/'Total de Ocorrências Setor'!G377-1)</f>
        <v>0</v>
      </c>
      <c r="H389" s="66">
        <f>IF('Total de Ocorrências Setor'!H377=0,"n.d.",'Total de Ocorrências Setor'!H389/'Total de Ocorrências Setor'!H377-1)</f>
        <v>1.25</v>
      </c>
      <c r="I389" s="66">
        <f>IF('Total de Ocorrências Setor'!I377=0,"n.d.",'Total de Ocorrências Setor'!I389/'Total de Ocorrências Setor'!I377-1)</f>
        <v>0.26315789473684204</v>
      </c>
      <c r="J389" s="66" t="str">
        <f>IF('Total de Ocorrências Setor'!J377=0,"n.d.",'Total de Ocorrências Setor'!J389/'Total de Ocorrências Setor'!J377-1)</f>
        <v>n.d.</v>
      </c>
      <c r="K389" s="66">
        <f>IF('Total de Ocorrências Setor'!K377=0,"n.d.",'Total de Ocorrências Setor'!K389/'Total de Ocorrências Setor'!K377-1)</f>
        <v>0.3125</v>
      </c>
      <c r="L389" s="65">
        <f>IF('Total de Ocorrências Setor'!L377=0,"n.d.",'Total de Ocorrências Setor'!L389/'Total de Ocorrências Setor'!L377-1)</f>
        <v>1.1428571428571428</v>
      </c>
      <c r="M389" s="66">
        <f>IF('Total de Ocorrências Setor'!M377=0,"n.d.",'Total de Ocorrências Setor'!M389/'Total de Ocorrências Setor'!M377-1)</f>
        <v>0</v>
      </c>
      <c r="N389" s="66">
        <f>IF('Total de Ocorrências Setor'!N377=0,"n.d.",'Total de Ocorrências Setor'!N389/'Total de Ocorrências Setor'!N377-1)</f>
        <v>-0.39393939393939392</v>
      </c>
      <c r="O389" s="66">
        <f>IF('Total de Ocorrências Setor'!O377=0,"n.d.",'Total de Ocorrências Setor'!O389/'Total de Ocorrências Setor'!O377-1)</f>
        <v>3.666666666666667</v>
      </c>
      <c r="P389" s="67">
        <f>IF('Total de Ocorrências Setor'!P377=0,"n.d.",'Total de Ocorrências Setor'!P389/'Total de Ocorrências Setor'!P377-1)</f>
        <v>-8.333333333333337E-2</v>
      </c>
      <c r="Q389" s="66">
        <f>IF('Total de Ocorrências Setor'!Q377=0,"n.d.",'Total de Ocorrências Setor'!Q389/'Total de Ocorrências Setor'!Q377-1)</f>
        <v>0.4285714285714286</v>
      </c>
      <c r="R389" s="66">
        <f>IF('Total de Ocorrências Setor'!R377=0,"n.d.",'Total de Ocorrências Setor'!R389/'Total de Ocorrências Setor'!R377-1)</f>
        <v>0.33333333333333326</v>
      </c>
      <c r="S389" s="66">
        <f>IF('Total de Ocorrências Setor'!S377=0,"n.d.",'Total de Ocorrências Setor'!S389/'Total de Ocorrências Setor'!S377-1)</f>
        <v>-0.31372549019607843</v>
      </c>
      <c r="T389" s="66">
        <f>IF('Total de Ocorrências Setor'!T377=0,"n.d.",'Total de Ocorrências Setor'!T389/'Total de Ocorrências Setor'!T377-1)</f>
        <v>0.27272727272727271</v>
      </c>
      <c r="U389" s="66">
        <f>IF('Total de Ocorrências Setor'!U377=0,"n.d.",'Total de Ocorrências Setor'!U389/'Total de Ocorrências Setor'!U377-1)</f>
        <v>-0.10666666666666669</v>
      </c>
      <c r="V389" s="68">
        <f>IF('Total de Ocorrências Setor'!V377=0,"n.d.",'Total de Ocorrências Setor'!V389/'Total de Ocorrências Setor'!V377-1)</f>
        <v>-0.45882352941176474</v>
      </c>
      <c r="W389" s="66" t="str">
        <f>IF('Total de Ocorrências Setor'!W377=0,"n.d.",'Total de Ocorrências Setor'!W389/'Total de Ocorrências Setor'!W377-1)</f>
        <v>n.d.</v>
      </c>
      <c r="X389" s="68" t="str">
        <f>IF('Total de Ocorrências Setor'!X377=0,"n.d.",'Total de Ocorrências Setor'!X389/'Total de Ocorrências Setor'!X377-1)</f>
        <v>n.d.</v>
      </c>
    </row>
    <row r="390" spans="1:24" x14ac:dyDescent="0.35">
      <c r="A390" s="29">
        <v>44927</v>
      </c>
      <c r="B390" s="61">
        <f>IF('Total de Ocorrências Setor'!B378=0,"n.d.",'Total de Ocorrências Setor'!B390/'Total de Ocorrências Setor'!B378-1)</f>
        <v>-0.5714285714285714</v>
      </c>
      <c r="C390" s="62">
        <f>IF('Total de Ocorrências Setor'!C378=0,"n.d.",'Total de Ocorrências Setor'!C390/'Total de Ocorrências Setor'!C378-1)</f>
        <v>2.7</v>
      </c>
      <c r="D390" s="62">
        <f>IF('Total de Ocorrências Setor'!D378=0,"n.d.",'Total de Ocorrências Setor'!D390/'Total de Ocorrências Setor'!D378-1)</f>
        <v>0.22727272727272729</v>
      </c>
      <c r="E390" s="62" t="str">
        <f>IF('Total de Ocorrências Setor'!E378=0,"n.d.",'Total de Ocorrências Setor'!E390/'Total de Ocorrências Setor'!E378-1)</f>
        <v>n.d.</v>
      </c>
      <c r="F390" s="63">
        <f>IF('Total de Ocorrências Setor'!F378=0,"n.d.",'Total de Ocorrências Setor'!F390/'Total de Ocorrências Setor'!F378-1)</f>
        <v>0.56521739130434789</v>
      </c>
      <c r="G390" s="62">
        <f>IF('Total de Ocorrências Setor'!G378=0,"n.d.",'Total de Ocorrências Setor'!G390/'Total de Ocorrências Setor'!G378-1)</f>
        <v>-0.2142857142857143</v>
      </c>
      <c r="H390" s="62">
        <f>IF('Total de Ocorrências Setor'!H378=0,"n.d.",'Total de Ocorrências Setor'!H390/'Total de Ocorrências Setor'!H378-1)</f>
        <v>-0.19999999999999996</v>
      </c>
      <c r="I390" s="62">
        <f>IF('Total de Ocorrências Setor'!I378=0,"n.d.",'Total de Ocorrências Setor'!I390/'Total de Ocorrências Setor'!I378-1)</f>
        <v>0</v>
      </c>
      <c r="J390" s="62" t="str">
        <f>IF('Total de Ocorrências Setor'!J378=0,"n.d.",'Total de Ocorrências Setor'!J390/'Total de Ocorrências Setor'!J378-1)</f>
        <v>n.d.</v>
      </c>
      <c r="K390" s="62">
        <f>IF('Total de Ocorrências Setor'!K378=0,"n.d.",'Total de Ocorrências Setor'!K390/'Total de Ocorrências Setor'!K378-1)</f>
        <v>-0.11111111111111116</v>
      </c>
      <c r="L390" s="61">
        <f>IF('Total de Ocorrências Setor'!L378=0,"n.d.",'Total de Ocorrências Setor'!L390/'Total de Ocorrências Setor'!L378-1)</f>
        <v>0.66666666666666674</v>
      </c>
      <c r="M390" s="62">
        <f>IF('Total de Ocorrências Setor'!M378=0,"n.d.",'Total de Ocorrências Setor'!M390/'Total de Ocorrências Setor'!M378-1)</f>
        <v>1</v>
      </c>
      <c r="N390" s="62">
        <f>IF('Total de Ocorrências Setor'!N378=0,"n.d.",'Total de Ocorrências Setor'!N390/'Total de Ocorrências Setor'!N378-1)</f>
        <v>2.3255813953488413E-2</v>
      </c>
      <c r="O390" s="62">
        <f>IF('Total de Ocorrências Setor'!O378=0,"n.d.",'Total de Ocorrências Setor'!O390/'Total de Ocorrências Setor'!O378-1)</f>
        <v>5</v>
      </c>
      <c r="P390" s="63">
        <f>IF('Total de Ocorrências Setor'!P378=0,"n.d.",'Total de Ocorrências Setor'!P390/'Total de Ocorrências Setor'!P378-1)</f>
        <v>0.37313432835820892</v>
      </c>
      <c r="Q390" s="62" t="str">
        <f>IF('Total de Ocorrências Setor'!Q378=0,"n.d.",'Total de Ocorrências Setor'!Q390/'Total de Ocorrências Setor'!Q378-1)</f>
        <v>n.d.</v>
      </c>
      <c r="R390" s="62">
        <f>IF('Total de Ocorrências Setor'!R378=0,"n.d.",'Total de Ocorrências Setor'!R390/'Total de Ocorrências Setor'!R378-1)</f>
        <v>0.55555555555555558</v>
      </c>
      <c r="S390" s="62">
        <f>IF('Total de Ocorrências Setor'!S378=0,"n.d.",'Total de Ocorrências Setor'!S390/'Total de Ocorrências Setor'!S378-1)</f>
        <v>2</v>
      </c>
      <c r="T390" s="62">
        <f>IF('Total de Ocorrências Setor'!T378=0,"n.d.",'Total de Ocorrências Setor'!T390/'Total de Ocorrências Setor'!T378-1)</f>
        <v>2</v>
      </c>
      <c r="U390" s="62">
        <f>IF('Total de Ocorrências Setor'!U378=0,"n.d.",'Total de Ocorrências Setor'!U390/'Total de Ocorrências Setor'!U378-1)</f>
        <v>1.7916666666666665</v>
      </c>
      <c r="V390" s="64">
        <f>IF('Total de Ocorrências Setor'!V378=0,"n.d.",'Total de Ocorrências Setor'!V390/'Total de Ocorrências Setor'!V378-1)</f>
        <v>-2.8571428571428581E-2</v>
      </c>
      <c r="W390" s="62" t="str">
        <f>IF('Total de Ocorrências Setor'!W378=0,"n.d.",'Total de Ocorrências Setor'!W390/'Total de Ocorrências Setor'!W378-1)</f>
        <v>n.d.</v>
      </c>
      <c r="X390" s="64" t="str">
        <f>IF('Total de Ocorrências Setor'!X378=0,"n.d.",'Total de Ocorrências Setor'!X390/'Total de Ocorrências Setor'!X378-1)</f>
        <v>n.d.</v>
      </c>
    </row>
    <row r="391" spans="1:24" x14ac:dyDescent="0.35">
      <c r="A391" s="30">
        <v>44958</v>
      </c>
      <c r="B391" s="57">
        <f>IF('Total de Ocorrências Setor'!B379=0,"n.d.",'Total de Ocorrências Setor'!B391/'Total de Ocorrências Setor'!B379-1)</f>
        <v>-0.15000000000000002</v>
      </c>
      <c r="C391" s="58">
        <f>IF('Total de Ocorrências Setor'!C379=0,"n.d.",'Total de Ocorrências Setor'!C391/'Total de Ocorrências Setor'!C379-1)</f>
        <v>2.2000000000000002</v>
      </c>
      <c r="D391" s="58">
        <f>IF('Total de Ocorrências Setor'!D379=0,"n.d.",'Total de Ocorrências Setor'!D391/'Total de Ocorrências Setor'!D379-1)</f>
        <v>0.19354838709677424</v>
      </c>
      <c r="E391" s="58">
        <f>IF('Total de Ocorrências Setor'!E379=0,"n.d.",'Total de Ocorrências Setor'!E391/'Total de Ocorrências Setor'!E379-1)</f>
        <v>-1</v>
      </c>
      <c r="F391" s="59">
        <f>IF('Total de Ocorrências Setor'!F379=0,"n.d.",'Total de Ocorrências Setor'!F391/'Total de Ocorrências Setor'!F379-1)</f>
        <v>0.38709677419354849</v>
      </c>
      <c r="G391" s="58">
        <f>IF('Total de Ocorrências Setor'!G379=0,"n.d.",'Total de Ocorrências Setor'!G391/'Total de Ocorrências Setor'!G379-1)</f>
        <v>-0.26666666666666672</v>
      </c>
      <c r="H391" s="58">
        <f>IF('Total de Ocorrências Setor'!H379=0,"n.d.",'Total de Ocorrências Setor'!H391/'Total de Ocorrências Setor'!H379-1)</f>
        <v>0.25</v>
      </c>
      <c r="I391" s="58">
        <f>IF('Total de Ocorrências Setor'!I379=0,"n.d.",'Total de Ocorrências Setor'!I391/'Total de Ocorrências Setor'!I379-1)</f>
        <v>0</v>
      </c>
      <c r="J391" s="58">
        <f>IF('Total de Ocorrências Setor'!J379=0,"n.d.",'Total de Ocorrências Setor'!J391/'Total de Ocorrências Setor'!J379-1)</f>
        <v>-1</v>
      </c>
      <c r="K391" s="58">
        <f>IF('Total de Ocorrências Setor'!K379=0,"n.d.",'Total de Ocorrências Setor'!K391/'Total de Ocorrências Setor'!K379-1)</f>
        <v>-3.5087719298245612E-2</v>
      </c>
      <c r="L391" s="57">
        <f>IF('Total de Ocorrências Setor'!L379=0,"n.d.",'Total de Ocorrências Setor'!L391/'Total de Ocorrências Setor'!L379-1)</f>
        <v>0.56521739130434789</v>
      </c>
      <c r="M391" s="58">
        <f>IF('Total de Ocorrências Setor'!M379=0,"n.d.",'Total de Ocorrências Setor'!M391/'Total de Ocorrências Setor'!M379-1)</f>
        <v>1.625</v>
      </c>
      <c r="N391" s="58">
        <f>IF('Total de Ocorrências Setor'!N379=0,"n.d.",'Total de Ocorrências Setor'!N391/'Total de Ocorrências Setor'!N379-1)</f>
        <v>0.5714285714285714</v>
      </c>
      <c r="O391" s="58">
        <f>IF('Total de Ocorrências Setor'!O379=0,"n.d.",'Total de Ocorrências Setor'!O391/'Total de Ocorrências Setor'!O379-1)</f>
        <v>3.333333333333333</v>
      </c>
      <c r="P391" s="59">
        <f>IF('Total de Ocorrências Setor'!P379=0,"n.d.",'Total de Ocorrências Setor'!P391/'Total de Ocorrências Setor'!P379-1)</f>
        <v>0.8727272727272728</v>
      </c>
      <c r="Q391" s="58">
        <f>IF('Total de Ocorrências Setor'!Q379=0,"n.d.",'Total de Ocorrências Setor'!Q391/'Total de Ocorrências Setor'!Q379-1)</f>
        <v>2</v>
      </c>
      <c r="R391" s="58">
        <f>IF('Total de Ocorrências Setor'!R379=0,"n.d.",'Total de Ocorrências Setor'!R391/'Total de Ocorrências Setor'!R379-1)</f>
        <v>1.5</v>
      </c>
      <c r="S391" s="58">
        <f>IF('Total de Ocorrências Setor'!S379=0,"n.d.",'Total de Ocorrências Setor'!S391/'Total de Ocorrências Setor'!S379-1)</f>
        <v>-0.28947368421052633</v>
      </c>
      <c r="T391" s="58">
        <f>IF('Total de Ocorrências Setor'!T379=0,"n.d.",'Total de Ocorrências Setor'!T391/'Total de Ocorrências Setor'!T379-1)</f>
        <v>0.66666666666666674</v>
      </c>
      <c r="U391" s="58">
        <f>IF('Total de Ocorrências Setor'!U379=0,"n.d.",'Total de Ocorrências Setor'!U391/'Total de Ocorrências Setor'!U379-1)</f>
        <v>0.26315789473684204</v>
      </c>
      <c r="V391" s="60">
        <f>IF('Total de Ocorrências Setor'!V379=0,"n.d.",'Total de Ocorrências Setor'!V391/'Total de Ocorrências Setor'!V379-1)</f>
        <v>-0.32203389830508478</v>
      </c>
      <c r="W391" s="58" t="str">
        <f>IF('Total de Ocorrências Setor'!W379=0,"n.d.",'Total de Ocorrências Setor'!W391/'Total de Ocorrências Setor'!W379-1)</f>
        <v>n.d.</v>
      </c>
      <c r="X391" s="60" t="str">
        <f>IF('Total de Ocorrências Setor'!X379=0,"n.d.",'Total de Ocorrências Setor'!X391/'Total de Ocorrências Setor'!X379-1)</f>
        <v>n.d.</v>
      </c>
    </row>
    <row r="392" spans="1:24" x14ac:dyDescent="0.35">
      <c r="A392" s="30">
        <v>44986</v>
      </c>
      <c r="B392" s="57">
        <f>IF('Total de Ocorrências Setor'!B380=0,"n.d.",'Total de Ocorrências Setor'!B392/'Total de Ocorrências Setor'!B380-1)</f>
        <v>1.2142857142857144</v>
      </c>
      <c r="C392" s="58">
        <f>IF('Total de Ocorrências Setor'!C380=0,"n.d.",'Total de Ocorrências Setor'!C392/'Total de Ocorrências Setor'!C380-1)</f>
        <v>8.3333333333333259E-2</v>
      </c>
      <c r="D392" s="58">
        <f>IF('Total de Ocorrências Setor'!D380=0,"n.d.",'Total de Ocorrências Setor'!D392/'Total de Ocorrências Setor'!D380-1)</f>
        <v>0.25806451612903225</v>
      </c>
      <c r="E392" s="58" t="str">
        <f>IF('Total de Ocorrências Setor'!E380=0,"n.d.",'Total de Ocorrências Setor'!E392/'Total de Ocorrências Setor'!E380-1)</f>
        <v>n.d.</v>
      </c>
      <c r="F392" s="59">
        <f>IF('Total de Ocorrências Setor'!F380=0,"n.d.",'Total de Ocorrências Setor'!F392/'Total de Ocorrências Setor'!F380-1)</f>
        <v>0.40579710144927539</v>
      </c>
      <c r="G392" s="58">
        <f>IF('Total de Ocorrências Setor'!G380=0,"n.d.",'Total de Ocorrências Setor'!G392/'Total de Ocorrências Setor'!G380-1)</f>
        <v>-9.5238095238095233E-2</v>
      </c>
      <c r="H392" s="58">
        <f>IF('Total de Ocorrências Setor'!H380=0,"n.d.",'Total de Ocorrências Setor'!H392/'Total de Ocorrências Setor'!H380-1)</f>
        <v>8.3333333333333259E-2</v>
      </c>
      <c r="I392" s="58">
        <f>IF('Total de Ocorrências Setor'!I380=0,"n.d.",'Total de Ocorrências Setor'!I392/'Total de Ocorrências Setor'!I380-1)</f>
        <v>0.46153846153846145</v>
      </c>
      <c r="J392" s="58" t="str">
        <f>IF('Total de Ocorrências Setor'!J380=0,"n.d.",'Total de Ocorrências Setor'!J392/'Total de Ocorrências Setor'!J380-1)</f>
        <v>n.d.</v>
      </c>
      <c r="K392" s="58">
        <f>IF('Total de Ocorrências Setor'!K380=0,"n.d.",'Total de Ocorrências Setor'!K392/'Total de Ocorrências Setor'!K380-1)</f>
        <v>0.22033898305084754</v>
      </c>
      <c r="L392" s="57">
        <f>IF('Total de Ocorrências Setor'!L380=0,"n.d.",'Total de Ocorrências Setor'!L392/'Total de Ocorrências Setor'!L380-1)</f>
        <v>-0.375</v>
      </c>
      <c r="M392" s="58">
        <f>IF('Total de Ocorrências Setor'!M380=0,"n.d.",'Total de Ocorrências Setor'!M392/'Total de Ocorrências Setor'!M380-1)</f>
        <v>0.33333333333333326</v>
      </c>
      <c r="N392" s="58">
        <f>IF('Total de Ocorrências Setor'!N380=0,"n.d.",'Total de Ocorrências Setor'!N392/'Total de Ocorrências Setor'!N380-1)</f>
        <v>0.26315789473684204</v>
      </c>
      <c r="O392" s="58">
        <f>IF('Total de Ocorrências Setor'!O380=0,"n.d.",'Total de Ocorrências Setor'!O392/'Total de Ocorrências Setor'!O380-1)</f>
        <v>0</v>
      </c>
      <c r="P392" s="59">
        <f>IF('Total de Ocorrências Setor'!P380=0,"n.d.",'Total de Ocorrências Setor'!P392/'Total de Ocorrências Setor'!P380-1)</f>
        <v>6.8181818181818121E-2</v>
      </c>
      <c r="Q392" s="58">
        <f>IF('Total de Ocorrências Setor'!Q380=0,"n.d.",'Total de Ocorrências Setor'!Q392/'Total de Ocorrências Setor'!Q380-1)</f>
        <v>0</v>
      </c>
      <c r="R392" s="58">
        <f>IF('Total de Ocorrências Setor'!R380=0,"n.d.",'Total de Ocorrências Setor'!R392/'Total de Ocorrências Setor'!R380-1)</f>
        <v>0.60000000000000009</v>
      </c>
      <c r="S392" s="58">
        <f>IF('Total de Ocorrências Setor'!S380=0,"n.d.",'Total de Ocorrências Setor'!S392/'Total de Ocorrências Setor'!S380-1)</f>
        <v>0.60714285714285721</v>
      </c>
      <c r="T392" s="58">
        <f>IF('Total de Ocorrências Setor'!T380=0,"n.d.",'Total de Ocorrências Setor'!T392/'Total de Ocorrências Setor'!T380-1)</f>
        <v>-0.26666666666666672</v>
      </c>
      <c r="U392" s="58">
        <f>IF('Total de Ocorrências Setor'!U380=0,"n.d.",'Total de Ocorrências Setor'!U392/'Total de Ocorrências Setor'!U380-1)</f>
        <v>0.27142857142857135</v>
      </c>
      <c r="V392" s="60">
        <f>IF('Total de Ocorrências Setor'!V380=0,"n.d.",'Total de Ocorrências Setor'!V392/'Total de Ocorrências Setor'!V380-1)</f>
        <v>-6.8181818181818232E-2</v>
      </c>
      <c r="W392" s="58" t="str">
        <f>IF('Total de Ocorrências Setor'!W380=0,"n.d.",'Total de Ocorrências Setor'!W392/'Total de Ocorrências Setor'!W380-1)</f>
        <v>n.d.</v>
      </c>
      <c r="X392" s="60" t="str">
        <f>IF('Total de Ocorrências Setor'!X380=0,"n.d.",'Total de Ocorrências Setor'!X392/'Total de Ocorrências Setor'!X380-1)</f>
        <v>n.d.</v>
      </c>
    </row>
    <row r="393" spans="1:24" x14ac:dyDescent="0.35">
      <c r="A393" s="30">
        <v>45017</v>
      </c>
      <c r="B393" s="57">
        <f>IF('Total de Ocorrências Setor'!B381=0,"n.d.",'Total de Ocorrências Setor'!B393/'Total de Ocorrências Setor'!B381-1)</f>
        <v>0.82352941176470584</v>
      </c>
      <c r="C393" s="58">
        <f>IF('Total de Ocorrências Setor'!C381=0,"n.d.",'Total de Ocorrências Setor'!C393/'Total de Ocorrências Setor'!C381-1)</f>
        <v>0.25</v>
      </c>
      <c r="D393" s="58">
        <f>IF('Total de Ocorrências Setor'!D381=0,"n.d.",'Total de Ocorrências Setor'!D393/'Total de Ocorrências Setor'!D381-1)</f>
        <v>-0.23076923076923073</v>
      </c>
      <c r="E393" s="58">
        <f>IF('Total de Ocorrências Setor'!E381=0,"n.d.",'Total de Ocorrências Setor'!E393/'Total de Ocorrências Setor'!E381-1)</f>
        <v>-1</v>
      </c>
      <c r="F393" s="59">
        <f>IF('Total de Ocorrências Setor'!F381=0,"n.d.",'Total de Ocorrências Setor'!F393/'Total de Ocorrências Setor'!F381-1)</f>
        <v>0.12345679012345689</v>
      </c>
      <c r="G393" s="58">
        <f>IF('Total de Ocorrências Setor'!G381=0,"n.d.",'Total de Ocorrências Setor'!G393/'Total de Ocorrências Setor'!G381-1)</f>
        <v>0.21428571428571419</v>
      </c>
      <c r="H393" s="58">
        <f>IF('Total de Ocorrências Setor'!H381=0,"n.d.",'Total de Ocorrências Setor'!H393/'Total de Ocorrências Setor'!H381-1)</f>
        <v>-0.5</v>
      </c>
      <c r="I393" s="58">
        <f>IF('Total de Ocorrências Setor'!I381=0,"n.d.",'Total de Ocorrências Setor'!I393/'Total de Ocorrências Setor'!I381-1)</f>
        <v>0.34782608695652173</v>
      </c>
      <c r="J393" s="58">
        <f>IF('Total de Ocorrências Setor'!J381=0,"n.d.",'Total de Ocorrências Setor'!J393/'Total de Ocorrências Setor'!J381-1)</f>
        <v>-1</v>
      </c>
      <c r="K393" s="58">
        <f>IF('Total de Ocorrências Setor'!K381=0,"n.d.",'Total de Ocorrências Setor'!K393/'Total de Ocorrências Setor'!K381-1)</f>
        <v>3.7735849056603765E-2</v>
      </c>
      <c r="L393" s="57">
        <f>IF('Total de Ocorrências Setor'!L381=0,"n.d.",'Total de Ocorrências Setor'!L393/'Total de Ocorrências Setor'!L381-1)</f>
        <v>0.8666666666666667</v>
      </c>
      <c r="M393" s="58">
        <f>IF('Total de Ocorrências Setor'!M381=0,"n.d.",'Total de Ocorrências Setor'!M393/'Total de Ocorrências Setor'!M381-1)</f>
        <v>0.26666666666666661</v>
      </c>
      <c r="N393" s="58">
        <f>IF('Total de Ocorrências Setor'!N381=0,"n.d.",'Total de Ocorrências Setor'!N393/'Total de Ocorrências Setor'!N381-1)</f>
        <v>0.39285714285714279</v>
      </c>
      <c r="O393" s="58">
        <f>IF('Total de Ocorrências Setor'!O381=0,"n.d.",'Total de Ocorrências Setor'!O393/'Total de Ocorrências Setor'!O381-1)</f>
        <v>0</v>
      </c>
      <c r="P393" s="59">
        <f>IF('Total de Ocorrências Setor'!P381=0,"n.d.",'Total de Ocorrências Setor'!P393/'Total de Ocorrências Setor'!P381-1)</f>
        <v>0.43076923076923079</v>
      </c>
      <c r="Q393" s="58">
        <f>IF('Total de Ocorrências Setor'!Q381=0,"n.d.",'Total de Ocorrências Setor'!Q393/'Total de Ocorrências Setor'!Q381-1)</f>
        <v>1.3846153846153846</v>
      </c>
      <c r="R393" s="58">
        <f>IF('Total de Ocorrências Setor'!R381=0,"n.d.",'Total de Ocorrências Setor'!R393/'Total de Ocorrências Setor'!R381-1)</f>
        <v>0.35714285714285721</v>
      </c>
      <c r="S393" s="58">
        <f>IF('Total de Ocorrências Setor'!S381=0,"n.d.",'Total de Ocorrências Setor'!S393/'Total de Ocorrências Setor'!S381-1)</f>
        <v>3.5714285714285809E-2</v>
      </c>
      <c r="T393" s="58">
        <f>IF('Total de Ocorrências Setor'!T381=0,"n.d.",'Total de Ocorrências Setor'!T393/'Total de Ocorrências Setor'!T381-1)</f>
        <v>0.71428571428571419</v>
      </c>
      <c r="U393" s="58">
        <f>IF('Total de Ocorrências Setor'!U381=0,"n.d.",'Total de Ocorrências Setor'!U393/'Total de Ocorrências Setor'!U381-1)</f>
        <v>0.467741935483871</v>
      </c>
      <c r="V393" s="60">
        <f>IF('Total de Ocorrências Setor'!V381=0,"n.d.",'Total de Ocorrências Setor'!V393/'Total de Ocorrências Setor'!V381-1)</f>
        <v>0.4285714285714286</v>
      </c>
      <c r="W393" s="58" t="str">
        <f>IF('Total de Ocorrências Setor'!W381=0,"n.d.",'Total de Ocorrências Setor'!W393/'Total de Ocorrências Setor'!W381-1)</f>
        <v>n.d.</v>
      </c>
      <c r="X393" s="60" t="str">
        <f>IF('Total de Ocorrências Setor'!X381=0,"n.d.",'Total de Ocorrências Setor'!X393/'Total de Ocorrências Setor'!X381-1)</f>
        <v>n.d.</v>
      </c>
    </row>
    <row r="394" spans="1:24" x14ac:dyDescent="0.35">
      <c r="A394" s="30">
        <v>45047</v>
      </c>
      <c r="B394" s="57">
        <f>IF('Total de Ocorrências Setor'!B382=0,"n.d.",'Total de Ocorrências Setor'!B394/'Total de Ocorrências Setor'!B382-1)</f>
        <v>1.2941176470588234</v>
      </c>
      <c r="C394" s="58">
        <f>IF('Total de Ocorrências Setor'!C382=0,"n.d.",'Total de Ocorrências Setor'!C394/'Total de Ocorrências Setor'!C382-1)</f>
        <v>0.47368421052631571</v>
      </c>
      <c r="D394" s="58">
        <f>IF('Total de Ocorrências Setor'!D382=0,"n.d.",'Total de Ocorrências Setor'!D394/'Total de Ocorrências Setor'!D382-1)</f>
        <v>0.38461538461538458</v>
      </c>
      <c r="E394" s="58" t="str">
        <f>IF('Total de Ocorrências Setor'!E382=0,"n.d.",'Total de Ocorrências Setor'!E394/'Total de Ocorrências Setor'!E382-1)</f>
        <v>n.d.</v>
      </c>
      <c r="F394" s="59">
        <f>IF('Total de Ocorrências Setor'!F382=0,"n.d.",'Total de Ocorrências Setor'!F394/'Total de Ocorrências Setor'!F382-1)</f>
        <v>0.61333333333333329</v>
      </c>
      <c r="G394" s="58">
        <f>IF('Total de Ocorrências Setor'!G382=0,"n.d.",'Total de Ocorrências Setor'!G394/'Total de Ocorrências Setor'!G382-1)</f>
        <v>6.6666666666666652E-2</v>
      </c>
      <c r="H394" s="58">
        <f>IF('Total de Ocorrências Setor'!H382=0,"n.d.",'Total de Ocorrências Setor'!H394/'Total de Ocorrências Setor'!H382-1)</f>
        <v>0.21428571428571419</v>
      </c>
      <c r="I394" s="58">
        <f>IF('Total de Ocorrências Setor'!I382=0,"n.d.",'Total de Ocorrências Setor'!I394/'Total de Ocorrências Setor'!I382-1)</f>
        <v>0</v>
      </c>
      <c r="J394" s="58">
        <f>IF('Total de Ocorrências Setor'!J382=0,"n.d.",'Total de Ocorrências Setor'!J394/'Total de Ocorrências Setor'!J382-1)</f>
        <v>-1</v>
      </c>
      <c r="K394" s="58">
        <f>IF('Total de Ocorrências Setor'!K382=0,"n.d.",'Total de Ocorrências Setor'!K394/'Total de Ocorrências Setor'!K382-1)</f>
        <v>4.4776119402984982E-2</v>
      </c>
      <c r="L394" s="57">
        <f>IF('Total de Ocorrências Setor'!L382=0,"n.d.",'Total de Ocorrências Setor'!L394/'Total de Ocorrências Setor'!L382-1)</f>
        <v>1.9230769230769229</v>
      </c>
      <c r="M394" s="58">
        <f>IF('Total de Ocorrências Setor'!M382=0,"n.d.",'Total de Ocorrências Setor'!M394/'Total de Ocorrências Setor'!M382-1)</f>
        <v>0.60000000000000009</v>
      </c>
      <c r="N394" s="58">
        <f>IF('Total de Ocorrências Setor'!N382=0,"n.d.",'Total de Ocorrências Setor'!N394/'Total de Ocorrências Setor'!N382-1)</f>
        <v>0.9285714285714286</v>
      </c>
      <c r="O394" s="58">
        <f>IF('Total de Ocorrências Setor'!O382=0,"n.d.",'Total de Ocorrências Setor'!O394/'Total de Ocorrências Setor'!O382-1)</f>
        <v>0.5714285714285714</v>
      </c>
      <c r="P394" s="59">
        <f>IF('Total de Ocorrências Setor'!P382=0,"n.d.",'Total de Ocorrências Setor'!P394/'Total de Ocorrências Setor'!P382-1)</f>
        <v>1.0517241379310347</v>
      </c>
      <c r="Q394" s="58">
        <f>IF('Total de Ocorrências Setor'!Q382=0,"n.d.",'Total de Ocorrências Setor'!Q394/'Total de Ocorrências Setor'!Q382-1)</f>
        <v>0.4375</v>
      </c>
      <c r="R394" s="58">
        <f>IF('Total de Ocorrências Setor'!R382=0,"n.d.",'Total de Ocorrências Setor'!R394/'Total de Ocorrências Setor'!R382-1)</f>
        <v>0.5</v>
      </c>
      <c r="S394" s="58">
        <f>IF('Total de Ocorrências Setor'!S382=0,"n.d.",'Total de Ocorrências Setor'!S394/'Total de Ocorrências Setor'!S382-1)</f>
        <v>0.58333333333333326</v>
      </c>
      <c r="T394" s="58">
        <f>IF('Total de Ocorrências Setor'!T382=0,"n.d.",'Total de Ocorrências Setor'!T394/'Total de Ocorrências Setor'!T382-1)</f>
        <v>1</v>
      </c>
      <c r="U394" s="58">
        <f>IF('Total de Ocorrências Setor'!U382=0,"n.d.",'Total de Ocorrências Setor'!U394/'Total de Ocorrências Setor'!U382-1)</f>
        <v>0.5714285714285714</v>
      </c>
      <c r="V394" s="60">
        <f>IF('Total de Ocorrências Setor'!V382=0,"n.d.",'Total de Ocorrências Setor'!V394/'Total de Ocorrências Setor'!V382-1)</f>
        <v>-0.49152542372881358</v>
      </c>
      <c r="W394" s="58" t="str">
        <f>IF('Total de Ocorrências Setor'!W382=0,"n.d.",'Total de Ocorrências Setor'!W394/'Total de Ocorrências Setor'!W382-1)</f>
        <v>n.d.</v>
      </c>
      <c r="X394" s="60" t="str">
        <f>IF('Total de Ocorrências Setor'!X382=0,"n.d.",'Total de Ocorrências Setor'!X394/'Total de Ocorrências Setor'!X382-1)</f>
        <v>n.d.</v>
      </c>
    </row>
    <row r="395" spans="1:24" x14ac:dyDescent="0.35">
      <c r="A395" s="30">
        <v>45078</v>
      </c>
      <c r="B395" s="57">
        <f>IF('Total de Ocorrências Setor'!B383=0,"n.d.",'Total de Ocorrências Setor'!B395/'Total de Ocorrências Setor'!B383-1)</f>
        <v>0.52941176470588225</v>
      </c>
      <c r="C395" s="58">
        <f>IF('Total de Ocorrências Setor'!C383=0,"n.d.",'Total de Ocorrências Setor'!C395/'Total de Ocorrências Setor'!C383-1)</f>
        <v>-9.5238095238095233E-2</v>
      </c>
      <c r="D395" s="58">
        <f>IF('Total de Ocorrências Setor'!D383=0,"n.d.",'Total de Ocorrências Setor'!D395/'Total de Ocorrências Setor'!D383-1)</f>
        <v>0.1785714285714286</v>
      </c>
      <c r="E395" s="58">
        <f>IF('Total de Ocorrências Setor'!E383=0,"n.d.",'Total de Ocorrências Setor'!E395/'Total de Ocorrências Setor'!E383-1)</f>
        <v>-0.5</v>
      </c>
      <c r="F395" s="59">
        <f>IF('Total de Ocorrências Setor'!F383=0,"n.d.",'Total de Ocorrências Setor'!F395/'Total de Ocorrências Setor'!F383-1)</f>
        <v>0.16176470588235303</v>
      </c>
      <c r="G395" s="58">
        <f>IF('Total de Ocorrências Setor'!G383=0,"n.d.",'Total de Ocorrências Setor'!G395/'Total de Ocorrências Setor'!G383-1)</f>
        <v>0.55555555555555558</v>
      </c>
      <c r="H395" s="58">
        <f>IF('Total de Ocorrências Setor'!H383=0,"n.d.",'Total de Ocorrências Setor'!H395/'Total de Ocorrências Setor'!H383-1)</f>
        <v>-0.68421052631578949</v>
      </c>
      <c r="I395" s="58">
        <f>IF('Total de Ocorrências Setor'!I383=0,"n.d.",'Total de Ocorrências Setor'!I395/'Total de Ocorrências Setor'!I383-1)</f>
        <v>0.29166666666666674</v>
      </c>
      <c r="J395" s="58" t="str">
        <f>IF('Total de Ocorrências Setor'!J383=0,"n.d.",'Total de Ocorrências Setor'!J395/'Total de Ocorrências Setor'!J383-1)</f>
        <v>n.d.</v>
      </c>
      <c r="K395" s="58">
        <f>IF('Total de Ocorrências Setor'!K383=0,"n.d.",'Total de Ocorrências Setor'!K395/'Total de Ocorrências Setor'!K383-1)</f>
        <v>6.5573770491803351E-2</v>
      </c>
      <c r="L395" s="57">
        <f>IF('Total de Ocorrências Setor'!L383=0,"n.d.",'Total de Ocorrências Setor'!L395/'Total de Ocorrências Setor'!L383-1)</f>
        <v>1.0666666666666669</v>
      </c>
      <c r="M395" s="58">
        <f>IF('Total de Ocorrências Setor'!M383=0,"n.d.",'Total de Ocorrências Setor'!M395/'Total de Ocorrências Setor'!M383-1)</f>
        <v>0.75</v>
      </c>
      <c r="N395" s="58">
        <f>IF('Total de Ocorrências Setor'!N383=0,"n.d.",'Total de Ocorrências Setor'!N395/'Total de Ocorrências Setor'!N383-1)</f>
        <v>0.30303030303030298</v>
      </c>
      <c r="O395" s="58">
        <f>IF('Total de Ocorrências Setor'!O383=0,"n.d.",'Total de Ocorrências Setor'!O395/'Total de Ocorrências Setor'!O383-1)</f>
        <v>3</v>
      </c>
      <c r="P395" s="59">
        <f>IF('Total de Ocorrências Setor'!P383=0,"n.d.",'Total de Ocorrências Setor'!P395/'Total de Ocorrências Setor'!P383-1)</f>
        <v>0.61403508771929816</v>
      </c>
      <c r="Q395" s="58">
        <f>IF('Total de Ocorrências Setor'!Q383=0,"n.d.",'Total de Ocorrências Setor'!Q395/'Total de Ocorrências Setor'!Q383-1)</f>
        <v>1.25</v>
      </c>
      <c r="R395" s="58">
        <f>IF('Total de Ocorrências Setor'!R383=0,"n.d.",'Total de Ocorrências Setor'!R395/'Total de Ocorrências Setor'!R383-1)</f>
        <v>1.1428571428571428</v>
      </c>
      <c r="S395" s="58">
        <f>IF('Total de Ocorrências Setor'!S383=0,"n.d.",'Total de Ocorrências Setor'!S395/'Total de Ocorrências Setor'!S383-1)</f>
        <v>-8.333333333333337E-2</v>
      </c>
      <c r="T395" s="58">
        <f>IF('Total de Ocorrências Setor'!T383=0,"n.d.",'Total de Ocorrências Setor'!T395/'Total de Ocorrências Setor'!T383-1)</f>
        <v>-0.5</v>
      </c>
      <c r="U395" s="58">
        <f>IF('Total de Ocorrências Setor'!U383=0,"n.d.",'Total de Ocorrências Setor'!U395/'Total de Ocorrências Setor'!U383-1)</f>
        <v>0.27868852459016402</v>
      </c>
      <c r="V395" s="60">
        <f>IF('Total de Ocorrências Setor'!V383=0,"n.d.",'Total de Ocorrências Setor'!V395/'Total de Ocorrências Setor'!V383-1)</f>
        <v>1.7083333333333335</v>
      </c>
      <c r="W395" s="58" t="str">
        <f>IF('Total de Ocorrências Setor'!W383=0,"n.d.",'Total de Ocorrências Setor'!W395/'Total de Ocorrências Setor'!W383-1)</f>
        <v>n.d.</v>
      </c>
      <c r="X395" s="60" t="str">
        <f>IF('Total de Ocorrências Setor'!X383=0,"n.d.",'Total de Ocorrências Setor'!X395/'Total de Ocorrências Setor'!X383-1)</f>
        <v>n.d.</v>
      </c>
    </row>
    <row r="396" spans="1:24" x14ac:dyDescent="0.35">
      <c r="A396" s="30">
        <v>45108</v>
      </c>
      <c r="B396" s="57">
        <f>IF('Total de Ocorrências Setor'!B384=0,"n.d.",'Total de Ocorrências Setor'!B396/'Total de Ocorrências Setor'!B384-1)</f>
        <v>0.94736842105263164</v>
      </c>
      <c r="C396" s="58">
        <f>IF('Total de Ocorrências Setor'!C384=0,"n.d.",'Total de Ocorrências Setor'!C396/'Total de Ocorrências Setor'!C384-1)</f>
        <v>1.2000000000000002</v>
      </c>
      <c r="D396" s="58">
        <f>IF('Total de Ocorrências Setor'!D384=0,"n.d.",'Total de Ocorrências Setor'!D396/'Total de Ocorrências Setor'!D384-1)</f>
        <v>-0.10204081632653061</v>
      </c>
      <c r="E396" s="58" t="str">
        <f>IF('Total de Ocorrências Setor'!E384=0,"n.d.",'Total de Ocorrências Setor'!E396/'Total de Ocorrências Setor'!E384-1)</f>
        <v>n.d.</v>
      </c>
      <c r="F396" s="59">
        <f>IF('Total de Ocorrências Setor'!F384=0,"n.d.",'Total de Ocorrências Setor'!F396/'Total de Ocorrências Setor'!F384-1)</f>
        <v>0.37349397590361444</v>
      </c>
      <c r="G396" s="58">
        <f>IF('Total de Ocorrências Setor'!G384=0,"n.d.",'Total de Ocorrências Setor'!G396/'Total de Ocorrências Setor'!G384-1)</f>
        <v>-0.41935483870967738</v>
      </c>
      <c r="H396" s="58">
        <f>IF('Total de Ocorrências Setor'!H384=0,"n.d.",'Total de Ocorrências Setor'!H396/'Total de Ocorrências Setor'!H384-1)</f>
        <v>-0.27272727272727271</v>
      </c>
      <c r="I396" s="58">
        <f>IF('Total de Ocorrências Setor'!I384=0,"n.d.",'Total de Ocorrências Setor'!I396/'Total de Ocorrências Setor'!I384-1)</f>
        <v>0.1875</v>
      </c>
      <c r="J396" s="58" t="str">
        <f>IF('Total de Ocorrências Setor'!J384=0,"n.d.",'Total de Ocorrências Setor'!J396/'Total de Ocorrências Setor'!J384-1)</f>
        <v>n.d.</v>
      </c>
      <c r="K396" s="58">
        <f>IF('Total de Ocorrências Setor'!K384=0,"n.d.",'Total de Ocorrências Setor'!K396/'Total de Ocorrências Setor'!K384-1)</f>
        <v>-0.1216216216216216</v>
      </c>
      <c r="L396" s="57">
        <f>IF('Total de Ocorrências Setor'!L384=0,"n.d.",'Total de Ocorrências Setor'!L396/'Total de Ocorrências Setor'!L384-1)</f>
        <v>2.4545454545454546</v>
      </c>
      <c r="M396" s="58">
        <f>IF('Total de Ocorrências Setor'!M384=0,"n.d.",'Total de Ocorrências Setor'!M396/'Total de Ocorrências Setor'!M384-1)</f>
        <v>0.46666666666666656</v>
      </c>
      <c r="N396" s="58">
        <f>IF('Total de Ocorrências Setor'!N384=0,"n.d.",'Total de Ocorrências Setor'!N396/'Total de Ocorrências Setor'!N384-1)</f>
        <v>0.3666666666666667</v>
      </c>
      <c r="O396" s="58" t="str">
        <f>IF('Total de Ocorrências Setor'!O384=0,"n.d.",'Total de Ocorrências Setor'!O396/'Total de Ocorrências Setor'!O384-1)</f>
        <v>n.d.</v>
      </c>
      <c r="P396" s="59">
        <f>IF('Total de Ocorrências Setor'!P384=0,"n.d.",'Total de Ocorrências Setor'!P396/'Total de Ocorrências Setor'!P384-1)</f>
        <v>0.8214285714285714</v>
      </c>
      <c r="Q396" s="58">
        <f>IF('Total de Ocorrências Setor'!Q384=0,"n.d.",'Total de Ocorrências Setor'!Q396/'Total de Ocorrências Setor'!Q384-1)</f>
        <v>1</v>
      </c>
      <c r="R396" s="58">
        <f>IF('Total de Ocorrências Setor'!R384=0,"n.d.",'Total de Ocorrências Setor'!R396/'Total de Ocorrências Setor'!R384-1)</f>
        <v>0.33333333333333326</v>
      </c>
      <c r="S396" s="58">
        <f>IF('Total de Ocorrências Setor'!S384=0,"n.d.",'Total de Ocorrências Setor'!S396/'Total de Ocorrências Setor'!S384-1)</f>
        <v>0.125</v>
      </c>
      <c r="T396" s="58">
        <f>IF('Total de Ocorrências Setor'!T384=0,"n.d.",'Total de Ocorrências Setor'!T396/'Total de Ocorrências Setor'!T384-1)</f>
        <v>-1</v>
      </c>
      <c r="U396" s="58">
        <f>IF('Total de Ocorrências Setor'!U384=0,"n.d.",'Total de Ocorrências Setor'!U396/'Total de Ocorrências Setor'!U384-1)</f>
        <v>0.14035087719298245</v>
      </c>
      <c r="V396" s="60">
        <f>IF('Total de Ocorrências Setor'!V384=0,"n.d.",'Total de Ocorrências Setor'!V396/'Total de Ocorrências Setor'!V384-1)</f>
        <v>0.30188679245283012</v>
      </c>
      <c r="W396" s="58" t="str">
        <f>IF('Total de Ocorrências Setor'!W384=0,"n.d.",'Total de Ocorrências Setor'!W396/'Total de Ocorrências Setor'!W384-1)</f>
        <v>n.d.</v>
      </c>
      <c r="X396" s="60" t="str">
        <f>IF('Total de Ocorrências Setor'!X384=0,"n.d.",'Total de Ocorrências Setor'!X396/'Total de Ocorrências Setor'!X384-1)</f>
        <v>n.d.</v>
      </c>
    </row>
    <row r="397" spans="1:24" x14ac:dyDescent="0.35">
      <c r="A397" s="30">
        <v>45139</v>
      </c>
      <c r="B397" s="57">
        <f>IF('Total de Ocorrências Setor'!B385=0,"n.d.",'Total de Ocorrências Setor'!B397/'Total de Ocorrências Setor'!B385-1)</f>
        <v>6.4516129032258007E-2</v>
      </c>
      <c r="C397" s="58">
        <f>IF('Total de Ocorrências Setor'!C385=0,"n.d.",'Total de Ocorrências Setor'!C397/'Total de Ocorrências Setor'!C385-1)</f>
        <v>0.56000000000000005</v>
      </c>
      <c r="D397" s="58">
        <f>IF('Total de Ocorrências Setor'!D385=0,"n.d.",'Total de Ocorrências Setor'!D397/'Total de Ocorrências Setor'!D385-1)</f>
        <v>-0.375</v>
      </c>
      <c r="E397" s="58">
        <f>IF('Total de Ocorrências Setor'!E385=0,"n.d.",'Total de Ocorrências Setor'!E397/'Total de Ocorrências Setor'!E385-1)</f>
        <v>-0.5</v>
      </c>
      <c r="F397" s="59">
        <f>IF('Total de Ocorrências Setor'!F385=0,"n.d.",'Total de Ocorrências Setor'!F397/'Total de Ocorrências Setor'!F385-1)</f>
        <v>-2.8301886792452824E-2</v>
      </c>
      <c r="G397" s="58">
        <f>IF('Total de Ocorrências Setor'!G385=0,"n.d.",'Total de Ocorrências Setor'!G397/'Total de Ocorrências Setor'!G385-1)</f>
        <v>-0.33333333333333337</v>
      </c>
      <c r="H397" s="58">
        <f>IF('Total de Ocorrências Setor'!H385=0,"n.d.",'Total de Ocorrências Setor'!H397/'Total de Ocorrências Setor'!H385-1)</f>
        <v>-7.6923076923076872E-2</v>
      </c>
      <c r="I397" s="58">
        <f>IF('Total de Ocorrências Setor'!I385=0,"n.d.",'Total de Ocorrências Setor'!I397/'Total de Ocorrências Setor'!I385-1)</f>
        <v>0.33333333333333326</v>
      </c>
      <c r="J397" s="58" t="str">
        <f>IF('Total de Ocorrências Setor'!J385=0,"n.d.",'Total de Ocorrências Setor'!J397/'Total de Ocorrências Setor'!J385-1)</f>
        <v>n.d.</v>
      </c>
      <c r="K397" s="58">
        <f>IF('Total de Ocorrências Setor'!K385=0,"n.d.",'Total de Ocorrências Setor'!K397/'Total de Ocorrências Setor'!K385-1)</f>
        <v>-3.4482758620689613E-2</v>
      </c>
      <c r="L397" s="57">
        <f>IF('Total de Ocorrências Setor'!L385=0,"n.d.",'Total de Ocorrências Setor'!L397/'Total de Ocorrências Setor'!L385-1)</f>
        <v>2.25</v>
      </c>
      <c r="M397" s="58">
        <f>IF('Total de Ocorrências Setor'!M385=0,"n.d.",'Total de Ocorrências Setor'!M397/'Total de Ocorrências Setor'!M385-1)</f>
        <v>0.47368421052631571</v>
      </c>
      <c r="N397" s="58">
        <f>IF('Total de Ocorrências Setor'!N385=0,"n.d.",'Total de Ocorrências Setor'!N397/'Total de Ocorrências Setor'!N385-1)</f>
        <v>0.53846153846153855</v>
      </c>
      <c r="O397" s="58">
        <f>IF('Total de Ocorrências Setor'!O385=0,"n.d.",'Total de Ocorrências Setor'!O397/'Total de Ocorrências Setor'!O385-1)</f>
        <v>1</v>
      </c>
      <c r="P397" s="59">
        <f>IF('Total de Ocorrências Setor'!P385=0,"n.d.",'Total de Ocorrências Setor'!P397/'Total de Ocorrências Setor'!P385-1)</f>
        <v>0.82432432432432434</v>
      </c>
      <c r="Q397" s="58">
        <f>IF('Total de Ocorrências Setor'!Q385=0,"n.d.",'Total de Ocorrências Setor'!Q397/'Total de Ocorrências Setor'!Q385-1)</f>
        <v>2.7777777777777777</v>
      </c>
      <c r="R397" s="58">
        <f>IF('Total de Ocorrências Setor'!R385=0,"n.d.",'Total de Ocorrências Setor'!R397/'Total de Ocorrências Setor'!R385-1)</f>
        <v>0.22727272727272729</v>
      </c>
      <c r="S397" s="58">
        <f>IF('Total de Ocorrências Setor'!S385=0,"n.d.",'Total de Ocorrências Setor'!S397/'Total de Ocorrências Setor'!S385-1)</f>
        <v>0.33333333333333326</v>
      </c>
      <c r="T397" s="58">
        <f>IF('Total de Ocorrências Setor'!T385=0,"n.d.",'Total de Ocorrências Setor'!T397/'Total de Ocorrências Setor'!T385-1)</f>
        <v>-0.125</v>
      </c>
      <c r="U397" s="58">
        <f>IF('Total de Ocorrências Setor'!U385=0,"n.d.",'Total de Ocorrências Setor'!U397/'Total de Ocorrências Setor'!U385-1)</f>
        <v>0.55555555555555558</v>
      </c>
      <c r="V397" s="60">
        <f>IF('Total de Ocorrências Setor'!V385=0,"n.d.",'Total de Ocorrências Setor'!V397/'Total de Ocorrências Setor'!V385-1)</f>
        <v>1.2926829268292681</v>
      </c>
      <c r="W397" s="58" t="str">
        <f>IF('Total de Ocorrências Setor'!W385=0,"n.d.",'Total de Ocorrências Setor'!W397/'Total de Ocorrências Setor'!W385-1)</f>
        <v>n.d.</v>
      </c>
      <c r="X397" s="60" t="str">
        <f>IF('Total de Ocorrências Setor'!X385=0,"n.d.",'Total de Ocorrências Setor'!X397/'Total de Ocorrências Setor'!X385-1)</f>
        <v>n.d.</v>
      </c>
    </row>
    <row r="398" spans="1:24" x14ac:dyDescent="0.35">
      <c r="A398" s="30">
        <v>45170</v>
      </c>
      <c r="B398" s="57">
        <f>IF('Total de Ocorrências Setor'!B386=0,"n.d.",'Total de Ocorrências Setor'!B398/'Total de Ocorrências Setor'!B386-1)</f>
        <v>0.64285714285714279</v>
      </c>
      <c r="C398" s="58">
        <f>IF('Total de Ocorrências Setor'!C386=0,"n.d.",'Total de Ocorrências Setor'!C398/'Total de Ocorrências Setor'!C386-1)</f>
        <v>0.19999999999999996</v>
      </c>
      <c r="D398" s="58">
        <f>IF('Total de Ocorrências Setor'!D386=0,"n.d.",'Total de Ocorrências Setor'!D398/'Total de Ocorrências Setor'!D386-1)</f>
        <v>4.1666666666666741E-2</v>
      </c>
      <c r="E398" s="58" t="str">
        <f>IF('Total de Ocorrências Setor'!E386=0,"n.d.",'Total de Ocorrências Setor'!E398/'Total de Ocorrências Setor'!E386-1)</f>
        <v>n.d.</v>
      </c>
      <c r="F398" s="59">
        <f>IF('Total de Ocorrências Setor'!F386=0,"n.d.",'Total de Ocorrências Setor'!F398/'Total de Ocorrências Setor'!F386-1)</f>
        <v>0.24137931034482762</v>
      </c>
      <c r="G398" s="58">
        <f>IF('Total de Ocorrências Setor'!G386=0,"n.d.",'Total de Ocorrências Setor'!G398/'Total de Ocorrências Setor'!G386-1)</f>
        <v>0.10000000000000009</v>
      </c>
      <c r="H398" s="58">
        <f>IF('Total de Ocorrências Setor'!H386=0,"n.d.",'Total de Ocorrências Setor'!H398/'Total de Ocorrências Setor'!H386-1)</f>
        <v>-0.31578947368421051</v>
      </c>
      <c r="I398" s="58">
        <f>IF('Total de Ocorrências Setor'!I386=0,"n.d.",'Total de Ocorrências Setor'!I398/'Total de Ocorrências Setor'!I386-1)</f>
        <v>0.18181818181818188</v>
      </c>
      <c r="J398" s="58" t="str">
        <f>IF('Total de Ocorrências Setor'!J386=0,"n.d.",'Total de Ocorrências Setor'!J398/'Total de Ocorrências Setor'!J386-1)</f>
        <v>n.d.</v>
      </c>
      <c r="K398" s="58">
        <f>IF('Total de Ocorrências Setor'!K386=0,"n.d.",'Total de Ocorrências Setor'!K398/'Total de Ocorrências Setor'!K386-1)</f>
        <v>2.7777777777777679E-2</v>
      </c>
      <c r="L398" s="57">
        <f>IF('Total de Ocorrências Setor'!L386=0,"n.d.",'Total de Ocorrências Setor'!L398/'Total de Ocorrências Setor'!L386-1)</f>
        <v>1.3333333333333335</v>
      </c>
      <c r="M398" s="58">
        <f>IF('Total de Ocorrências Setor'!M386=0,"n.d.",'Total de Ocorrências Setor'!M398/'Total de Ocorrências Setor'!M386-1)</f>
        <v>3.666666666666667</v>
      </c>
      <c r="N398" s="58">
        <f>IF('Total de Ocorrências Setor'!N386=0,"n.d.",'Total de Ocorrências Setor'!N398/'Total de Ocorrências Setor'!N386-1)</f>
        <v>0.58333333333333326</v>
      </c>
      <c r="O398" s="58">
        <f>IF('Total de Ocorrências Setor'!O386=0,"n.d.",'Total de Ocorrências Setor'!O398/'Total de Ocorrências Setor'!O386-1)</f>
        <v>0.23076923076923084</v>
      </c>
      <c r="P398" s="59">
        <f>IF('Total de Ocorrências Setor'!P386=0,"n.d.",'Total de Ocorrências Setor'!P398/'Total de Ocorrências Setor'!P386-1)</f>
        <v>0.94285714285714284</v>
      </c>
      <c r="Q398" s="58">
        <f>IF('Total de Ocorrências Setor'!Q386=0,"n.d.",'Total de Ocorrências Setor'!Q398/'Total de Ocorrências Setor'!Q386-1)</f>
        <v>0.66666666666666674</v>
      </c>
      <c r="R398" s="58">
        <f>IF('Total de Ocorrências Setor'!R386=0,"n.d.",'Total de Ocorrências Setor'!R398/'Total de Ocorrências Setor'!R386-1)</f>
        <v>1.8571428571428572</v>
      </c>
      <c r="S398" s="58">
        <f>IF('Total de Ocorrências Setor'!S386=0,"n.d.",'Total de Ocorrências Setor'!S398/'Total de Ocorrências Setor'!S386-1)</f>
        <v>-0.2857142857142857</v>
      </c>
      <c r="T398" s="58">
        <f>IF('Total de Ocorrências Setor'!T386=0,"n.d.",'Total de Ocorrências Setor'!T398/'Total de Ocorrências Setor'!T386-1)</f>
        <v>3</v>
      </c>
      <c r="U398" s="58">
        <f>IF('Total de Ocorrências Setor'!U386=0,"n.d.",'Total de Ocorrências Setor'!U398/'Total de Ocorrências Setor'!U386-1)</f>
        <v>0.96363636363636362</v>
      </c>
      <c r="V398" s="60">
        <f>IF('Total de Ocorrências Setor'!V386=0,"n.d.",'Total de Ocorrências Setor'!V398/'Total de Ocorrências Setor'!V386-1)</f>
        <v>1.6923076923076925</v>
      </c>
      <c r="W398" s="58" t="str">
        <f>IF('Total de Ocorrências Setor'!W386=0,"n.d.",'Total de Ocorrências Setor'!W398/'Total de Ocorrências Setor'!W386-1)</f>
        <v>n.d.</v>
      </c>
      <c r="X398" s="60" t="str">
        <f>IF('Total de Ocorrências Setor'!X386=0,"n.d.",'Total de Ocorrências Setor'!X398/'Total de Ocorrências Setor'!X386-1)</f>
        <v>n.d.</v>
      </c>
    </row>
    <row r="399" spans="1:24" x14ac:dyDescent="0.35">
      <c r="A399" s="30">
        <v>45200</v>
      </c>
      <c r="B399" s="57">
        <f>IF('Total de Ocorrências Setor'!B387=0,"n.d.",'Total de Ocorrências Setor'!B399/'Total de Ocorrências Setor'!B387-1)</f>
        <v>0.89999999999999991</v>
      </c>
      <c r="C399" s="58">
        <f>IF('Total de Ocorrências Setor'!C387=0,"n.d.",'Total de Ocorrências Setor'!C399/'Total de Ocorrências Setor'!C387-1)</f>
        <v>-0.30434782608695654</v>
      </c>
      <c r="D399" s="58">
        <f>IF('Total de Ocorrências Setor'!D387=0,"n.d.",'Total de Ocorrências Setor'!D399/'Total de Ocorrências Setor'!D387-1)</f>
        <v>-0.29729729729729726</v>
      </c>
      <c r="E399" s="58">
        <f>IF('Total de Ocorrências Setor'!E387=0,"n.d.",'Total de Ocorrências Setor'!E399/'Total de Ocorrências Setor'!E387-1)</f>
        <v>-1</v>
      </c>
      <c r="F399" s="59">
        <f>IF('Total de Ocorrências Setor'!F387=0,"n.d.",'Total de Ocorrências Setor'!F399/'Total de Ocorrências Setor'!F387-1)</f>
        <v>-0.14084507042253525</v>
      </c>
      <c r="G399" s="58">
        <f>IF('Total de Ocorrências Setor'!G387=0,"n.d.",'Total de Ocorrências Setor'!G399/'Total de Ocorrências Setor'!G387-1)</f>
        <v>0.19999999999999996</v>
      </c>
      <c r="H399" s="58">
        <f>IF('Total de Ocorrências Setor'!H387=0,"n.d.",'Total de Ocorrências Setor'!H399/'Total de Ocorrências Setor'!H387-1)</f>
        <v>0.66666666666666674</v>
      </c>
      <c r="I399" s="58">
        <f>IF('Total de Ocorrências Setor'!I387=0,"n.d.",'Total de Ocorrências Setor'!I399/'Total de Ocorrências Setor'!I387-1)</f>
        <v>-0.55882352941176472</v>
      </c>
      <c r="J399" s="58" t="str">
        <f>IF('Total de Ocorrências Setor'!J387=0,"n.d.",'Total de Ocorrências Setor'!J399/'Total de Ocorrências Setor'!J387-1)</f>
        <v>n.d.</v>
      </c>
      <c r="K399" s="58">
        <f>IF('Total de Ocorrências Setor'!K387=0,"n.d.",'Total de Ocorrências Setor'!K399/'Total de Ocorrências Setor'!K387-1)</f>
        <v>-0.12727272727272732</v>
      </c>
      <c r="L399" s="57">
        <f>IF('Total de Ocorrências Setor'!L387=0,"n.d.",'Total de Ocorrências Setor'!L399/'Total de Ocorrências Setor'!L387-1)</f>
        <v>0.25806451612903225</v>
      </c>
      <c r="M399" s="58">
        <f>IF('Total de Ocorrências Setor'!M387=0,"n.d.",'Total de Ocorrências Setor'!M399/'Total de Ocorrências Setor'!M387-1)</f>
        <v>0.66666666666666674</v>
      </c>
      <c r="N399" s="58">
        <f>IF('Total de Ocorrências Setor'!N387=0,"n.d.",'Total de Ocorrências Setor'!N399/'Total de Ocorrências Setor'!N387-1)</f>
        <v>0.4285714285714286</v>
      </c>
      <c r="O399" s="58">
        <f>IF('Total de Ocorrências Setor'!O387=0,"n.d.",'Total de Ocorrências Setor'!O399/'Total de Ocorrências Setor'!O387-1)</f>
        <v>1.875</v>
      </c>
      <c r="P399" s="59">
        <f>IF('Total de Ocorrências Setor'!P387=0,"n.d.",'Total de Ocorrências Setor'!P399/'Total de Ocorrências Setor'!P387-1)</f>
        <v>0.51401869158878499</v>
      </c>
      <c r="Q399" s="58">
        <f>IF('Total de Ocorrências Setor'!Q387=0,"n.d.",'Total de Ocorrências Setor'!Q399/'Total de Ocorrências Setor'!Q387-1)</f>
        <v>0.9375</v>
      </c>
      <c r="R399" s="58">
        <f>IF('Total de Ocorrências Setor'!R387=0,"n.d.",'Total de Ocorrências Setor'!R399/'Total de Ocorrências Setor'!R387-1)</f>
        <v>0.88888888888888884</v>
      </c>
      <c r="S399" s="58">
        <f>IF('Total de Ocorrências Setor'!S387=0,"n.d.",'Total de Ocorrências Setor'!S399/'Total de Ocorrências Setor'!S387-1)</f>
        <v>1.5185185185185186</v>
      </c>
      <c r="T399" s="58">
        <f>IF('Total de Ocorrências Setor'!T387=0,"n.d.",'Total de Ocorrências Setor'!T399/'Total de Ocorrências Setor'!T387-1)</f>
        <v>2.1666666666666665</v>
      </c>
      <c r="U399" s="58">
        <f>IF('Total de Ocorrências Setor'!U387=0,"n.d.",'Total de Ocorrências Setor'!U399/'Total de Ocorrências Setor'!U387-1)</f>
        <v>1.3275862068965516</v>
      </c>
      <c r="V399" s="60">
        <f>IF('Total de Ocorrências Setor'!V387=0,"n.d.",'Total de Ocorrências Setor'!V399/'Total de Ocorrências Setor'!V387-1)</f>
        <v>1.4090909090909092</v>
      </c>
      <c r="W399" s="58" t="str">
        <f>IF('Total de Ocorrências Setor'!W387=0,"n.d.",'Total de Ocorrências Setor'!W399/'Total de Ocorrências Setor'!W387-1)</f>
        <v>n.d.</v>
      </c>
      <c r="X399" s="60" t="str">
        <f>IF('Total de Ocorrências Setor'!X387=0,"n.d.",'Total de Ocorrências Setor'!X399/'Total de Ocorrências Setor'!X387-1)</f>
        <v>n.d.</v>
      </c>
    </row>
    <row r="400" spans="1:24" x14ac:dyDescent="0.35">
      <c r="A400" s="30">
        <v>45231</v>
      </c>
      <c r="B400" s="57">
        <f>IF('Total de Ocorrências Setor'!B388=0,"n.d.",'Total de Ocorrências Setor'!B400/'Total de Ocorrências Setor'!B388-1)</f>
        <v>-0.25</v>
      </c>
      <c r="C400" s="58">
        <f>IF('Total de Ocorrências Setor'!C388=0,"n.d.",'Total de Ocorrências Setor'!C400/'Total de Ocorrências Setor'!C388-1)</f>
        <v>-0.66666666666666674</v>
      </c>
      <c r="D400" s="58">
        <f>IF('Total de Ocorrências Setor'!D388=0,"n.d.",'Total de Ocorrências Setor'!D400/'Total de Ocorrências Setor'!D388-1)</f>
        <v>-0.75</v>
      </c>
      <c r="E400" s="58">
        <f>IF('Total de Ocorrências Setor'!E388=0,"n.d.",'Total de Ocorrências Setor'!E400/'Total de Ocorrências Setor'!E388-1)</f>
        <v>0</v>
      </c>
      <c r="F400" s="59">
        <f>IF('Total de Ocorrências Setor'!F388=0,"n.d.",'Total de Ocorrências Setor'!F400/'Total de Ocorrências Setor'!F388-1)</f>
        <v>-0.58947368421052637</v>
      </c>
      <c r="G400" s="58">
        <f>IF('Total de Ocorrências Setor'!G388=0,"n.d.",'Total de Ocorrências Setor'!G400/'Total de Ocorrências Setor'!G388-1)</f>
        <v>0.72727272727272729</v>
      </c>
      <c r="H400" s="58">
        <f>IF('Total de Ocorrências Setor'!H388=0,"n.d.",'Total de Ocorrências Setor'!H400/'Total de Ocorrências Setor'!H388-1)</f>
        <v>1.7999999999999998</v>
      </c>
      <c r="I400" s="58">
        <f>IF('Total de Ocorrências Setor'!I388=0,"n.d.",'Total de Ocorrências Setor'!I400/'Total de Ocorrências Setor'!I388-1)</f>
        <v>2.7</v>
      </c>
      <c r="J400" s="58" t="str">
        <f>IF('Total de Ocorrências Setor'!J388=0,"n.d.",'Total de Ocorrências Setor'!J400/'Total de Ocorrências Setor'!J388-1)</f>
        <v>n.d.</v>
      </c>
      <c r="K400" s="58">
        <f>IF('Total de Ocorrências Setor'!K388=0,"n.d.",'Total de Ocorrências Setor'!K400/'Total de Ocorrências Setor'!K388-1)</f>
        <v>1.6923076923076925</v>
      </c>
      <c r="L400" s="57">
        <f>IF('Total de Ocorrências Setor'!L388=0,"n.d.",'Total de Ocorrências Setor'!L400/'Total de Ocorrências Setor'!L388-1)</f>
        <v>1.2000000000000002</v>
      </c>
      <c r="M400" s="58">
        <f>IF('Total de Ocorrências Setor'!M388=0,"n.d.",'Total de Ocorrências Setor'!M400/'Total de Ocorrências Setor'!M388-1)</f>
        <v>1</v>
      </c>
      <c r="N400" s="58">
        <f>IF('Total de Ocorrências Setor'!N388=0,"n.d.",'Total de Ocorrências Setor'!N400/'Total de Ocorrências Setor'!N388-1)</f>
        <v>2.5</v>
      </c>
      <c r="O400" s="58">
        <f>IF('Total de Ocorrências Setor'!O388=0,"n.d.",'Total de Ocorrências Setor'!O400/'Total de Ocorrências Setor'!O388-1)</f>
        <v>7</v>
      </c>
      <c r="P400" s="59">
        <f>IF('Total de Ocorrências Setor'!P388=0,"n.d.",'Total de Ocorrências Setor'!P400/'Total de Ocorrências Setor'!P388-1)</f>
        <v>1.9661016949152543</v>
      </c>
      <c r="Q400" s="58">
        <f>IF('Total de Ocorrências Setor'!Q388=0,"n.d.",'Total de Ocorrências Setor'!Q400/'Total de Ocorrências Setor'!Q388-1)</f>
        <v>0.83333333333333326</v>
      </c>
      <c r="R400" s="58">
        <f>IF('Total de Ocorrências Setor'!R388=0,"n.d.",'Total de Ocorrências Setor'!R400/'Total de Ocorrências Setor'!R388-1)</f>
        <v>1.3636363636363638</v>
      </c>
      <c r="S400" s="58">
        <f>IF('Total de Ocorrências Setor'!S388=0,"n.d.",'Total de Ocorrências Setor'!S400/'Total de Ocorrências Setor'!S388-1)</f>
        <v>1.4516129032258065</v>
      </c>
      <c r="T400" s="58">
        <f>IF('Total de Ocorrências Setor'!T388=0,"n.d.",'Total de Ocorrências Setor'!T400/'Total de Ocorrências Setor'!T388-1)</f>
        <v>1</v>
      </c>
      <c r="U400" s="58">
        <f>IF('Total de Ocorrências Setor'!U388=0,"n.d.",'Total de Ocorrências Setor'!U400/'Total de Ocorrências Setor'!U388-1)</f>
        <v>1.2857142857142856</v>
      </c>
      <c r="V400" s="60">
        <f>IF('Total de Ocorrências Setor'!V388=0,"n.d.",'Total de Ocorrências Setor'!V400/'Total de Ocorrências Setor'!V388-1)</f>
        <v>1.0277777777777777</v>
      </c>
      <c r="W400" s="58" t="str">
        <f>IF('Total de Ocorrências Setor'!W388=0,"n.d.",'Total de Ocorrências Setor'!W400/'Total de Ocorrências Setor'!W388-1)</f>
        <v>n.d.</v>
      </c>
      <c r="X400" s="60" t="str">
        <f>IF('Total de Ocorrências Setor'!X388=0,"n.d.",'Total de Ocorrências Setor'!X400/'Total de Ocorrências Setor'!X388-1)</f>
        <v>n.d.</v>
      </c>
    </row>
    <row r="401" spans="1:24" ht="15" thickBot="1" x14ac:dyDescent="0.4">
      <c r="A401" s="31">
        <v>45261</v>
      </c>
      <c r="B401" s="65">
        <f>IF('Total de Ocorrências Setor'!B389=0,"n.d.",'Total de Ocorrências Setor'!B401/'Total de Ocorrências Setor'!B389-1)</f>
        <v>0.19999999999999996</v>
      </c>
      <c r="C401" s="66">
        <f>IF('Total de Ocorrências Setor'!C389=0,"n.d.",'Total de Ocorrências Setor'!C401/'Total de Ocorrências Setor'!C389-1)</f>
        <v>-0.34615384615384615</v>
      </c>
      <c r="D401" s="66">
        <f>IF('Total de Ocorrências Setor'!D389=0,"n.d.",'Total de Ocorrências Setor'!D401/'Total de Ocorrências Setor'!D389-1)</f>
        <v>0.125</v>
      </c>
      <c r="E401" s="66" t="str">
        <f>IF('Total de Ocorrências Setor'!E389=0,"n.d.",'Total de Ocorrências Setor'!E401/'Total de Ocorrências Setor'!E389-1)</f>
        <v>n.d.</v>
      </c>
      <c r="F401" s="67">
        <f>IF('Total de Ocorrências Setor'!F389=0,"n.d.",'Total de Ocorrências Setor'!F401/'Total de Ocorrências Setor'!F389-1)</f>
        <v>-7.6923076923076872E-2</v>
      </c>
      <c r="G401" s="66">
        <f>IF('Total de Ocorrências Setor'!G389=0,"n.d.",'Total de Ocorrências Setor'!G401/'Total de Ocorrências Setor'!G389-1)</f>
        <v>1.8888888888888888</v>
      </c>
      <c r="H401" s="66">
        <f>IF('Total de Ocorrências Setor'!H389=0,"n.d.",'Total de Ocorrências Setor'!H401/'Total de Ocorrências Setor'!H389-1)</f>
        <v>0</v>
      </c>
      <c r="I401" s="66">
        <f>IF('Total de Ocorrências Setor'!I389=0,"n.d.",'Total de Ocorrências Setor'!I401/'Total de Ocorrências Setor'!I389-1)</f>
        <v>-8.333333333333337E-2</v>
      </c>
      <c r="J401" s="66" t="str">
        <f>IF('Total de Ocorrências Setor'!J389=0,"n.d.",'Total de Ocorrências Setor'!J401/'Total de Ocorrências Setor'!J389-1)</f>
        <v>n.d.</v>
      </c>
      <c r="K401" s="66">
        <f>IF('Total de Ocorrências Setor'!K389=0,"n.d.",'Total de Ocorrências Setor'!K401/'Total de Ocorrências Setor'!K389-1)</f>
        <v>0.35714285714285721</v>
      </c>
      <c r="L401" s="65">
        <f>IF('Total de Ocorrências Setor'!L389=0,"n.d.",'Total de Ocorrências Setor'!L401/'Total de Ocorrências Setor'!L389-1)</f>
        <v>0.8</v>
      </c>
      <c r="M401" s="66">
        <f>IF('Total de Ocorrências Setor'!M389=0,"n.d.",'Total de Ocorrências Setor'!M401/'Total de Ocorrências Setor'!M389-1)</f>
        <v>1.75</v>
      </c>
      <c r="N401" s="66">
        <f>IF('Total de Ocorrências Setor'!N389=0,"n.d.",'Total de Ocorrências Setor'!N401/'Total de Ocorrências Setor'!N389-1)</f>
        <v>0</v>
      </c>
      <c r="O401" s="66">
        <f>IF('Total de Ocorrências Setor'!O389=0,"n.d.",'Total de Ocorrências Setor'!O401/'Total de Ocorrências Setor'!O389-1)</f>
        <v>-7.1428571428571397E-2</v>
      </c>
      <c r="P401" s="67">
        <f>IF('Total de Ocorrências Setor'!P389=0,"n.d.",'Total de Ocorrências Setor'!P401/'Total de Ocorrências Setor'!P389-1)</f>
        <v>0.32467532467532467</v>
      </c>
      <c r="Q401" s="66">
        <f>IF('Total de Ocorrências Setor'!Q389=0,"n.d.",'Total de Ocorrências Setor'!Q401/'Total de Ocorrências Setor'!Q389-1)</f>
        <v>1.4</v>
      </c>
      <c r="R401" s="66">
        <f>IF('Total de Ocorrências Setor'!R389=0,"n.d.",'Total de Ocorrências Setor'!R401/'Total de Ocorrências Setor'!R389-1)</f>
        <v>1.375</v>
      </c>
      <c r="S401" s="66">
        <f>IF('Total de Ocorrências Setor'!S389=0,"n.d.",'Total de Ocorrências Setor'!S401/'Total de Ocorrências Setor'!S389-1)</f>
        <v>0.45714285714285707</v>
      </c>
      <c r="T401" s="66">
        <f>IF('Total de Ocorrências Setor'!T389=0,"n.d.",'Total de Ocorrências Setor'!T401/'Total de Ocorrências Setor'!T389-1)</f>
        <v>-0.1428571428571429</v>
      </c>
      <c r="U401" s="66">
        <f>IF('Total de Ocorrências Setor'!U389=0,"n.d.",'Total de Ocorrências Setor'!U401/'Total de Ocorrências Setor'!U389-1)</f>
        <v>0.58208955223880587</v>
      </c>
      <c r="V401" s="68">
        <f>IF('Total de Ocorrências Setor'!V389=0,"n.d.",'Total de Ocorrências Setor'!V401/'Total de Ocorrências Setor'!V389-1)</f>
        <v>0.47826086956521729</v>
      </c>
      <c r="W401" s="66" t="str">
        <f>IF('Total de Ocorrências Setor'!W389=0,"n.d.",'Total de Ocorrências Setor'!W401/'Total de Ocorrências Setor'!W389-1)</f>
        <v>n.d.</v>
      </c>
      <c r="X401" s="68" t="str">
        <f>IF('Total de Ocorrências Setor'!X389=0,"n.d.",'Total de Ocorrências Setor'!X401/'Total de Ocorrências Setor'!X389-1)</f>
        <v>n.d.</v>
      </c>
    </row>
    <row r="402" spans="1:24" x14ac:dyDescent="0.35">
      <c r="A402" s="29">
        <v>45292</v>
      </c>
      <c r="B402" s="61">
        <f>IF('Total de Ocorrências Setor'!B390=0,"n.d.",'Total de Ocorrências Setor'!B402/'Total de Ocorrências Setor'!B390-1)</f>
        <v>3.333333333333333</v>
      </c>
      <c r="C402" s="62">
        <f>IF('Total de Ocorrências Setor'!C390=0,"n.d.",'Total de Ocorrências Setor'!C402/'Total de Ocorrências Setor'!C390-1)</f>
        <v>-0.54054054054054057</v>
      </c>
      <c r="D402" s="62">
        <f>IF('Total de Ocorrências Setor'!D390=0,"n.d.",'Total de Ocorrências Setor'!D402/'Total de Ocorrências Setor'!D390-1)</f>
        <v>-3.703703703703709E-2</v>
      </c>
      <c r="E402" s="62">
        <f>IF('Total de Ocorrências Setor'!E390=0,"n.d.",'Total de Ocorrências Setor'!E402/'Total de Ocorrências Setor'!E390-1)</f>
        <v>-1</v>
      </c>
      <c r="F402" s="63">
        <f>IF('Total de Ocorrências Setor'!F390=0,"n.d.",'Total de Ocorrências Setor'!F402/'Total de Ocorrências Setor'!F390-1)</f>
        <v>-4.166666666666663E-2</v>
      </c>
      <c r="G402" s="62">
        <f>IF('Total de Ocorrências Setor'!G390=0,"n.d.",'Total de Ocorrências Setor'!G402/'Total de Ocorrências Setor'!G390-1)</f>
        <v>0.18181818181818188</v>
      </c>
      <c r="H402" s="62">
        <f>IF('Total de Ocorrências Setor'!H390=0,"n.d.",'Total de Ocorrências Setor'!H402/'Total de Ocorrências Setor'!H390-1)</f>
        <v>0.5</v>
      </c>
      <c r="I402" s="62">
        <f>IF('Total de Ocorrências Setor'!I390=0,"n.d.",'Total de Ocorrências Setor'!I402/'Total de Ocorrências Setor'!I390-1)</f>
        <v>-0.19047619047619047</v>
      </c>
      <c r="J402" s="62" t="str">
        <f>IF('Total de Ocorrências Setor'!J390=0,"n.d.",'Total de Ocorrências Setor'!J402/'Total de Ocorrências Setor'!J390-1)</f>
        <v>n.d.</v>
      </c>
      <c r="K402" s="62">
        <f>IF('Total de Ocorrências Setor'!K390=0,"n.d.",'Total de Ocorrências Setor'!K402/'Total de Ocorrências Setor'!K390-1)</f>
        <v>5.0000000000000044E-2</v>
      </c>
      <c r="L402" s="61">
        <f>IF('Total de Ocorrências Setor'!L390=0,"n.d.",'Total de Ocorrências Setor'!L402/'Total de Ocorrências Setor'!L390-1)</f>
        <v>1.1000000000000001</v>
      </c>
      <c r="M402" s="62">
        <f>IF('Total de Ocorrências Setor'!M390=0,"n.d.",'Total de Ocorrências Setor'!M402/'Total de Ocorrências Setor'!M390-1)</f>
        <v>0.18181818181818188</v>
      </c>
      <c r="N402" s="62">
        <f>IF('Total de Ocorrências Setor'!N390=0,"n.d.",'Total de Ocorrências Setor'!N402/'Total de Ocorrências Setor'!N390-1)</f>
        <v>0.43181818181818188</v>
      </c>
      <c r="O402" s="62">
        <f>IF('Total de Ocorrências Setor'!O390=0,"n.d.",'Total de Ocorrências Setor'!O402/'Total de Ocorrências Setor'!O390-1)</f>
        <v>2</v>
      </c>
      <c r="P402" s="63">
        <f>IF('Total de Ocorrências Setor'!P390=0,"n.d.",'Total de Ocorrências Setor'!P402/'Total de Ocorrências Setor'!P390-1)</f>
        <v>0.61956521739130443</v>
      </c>
      <c r="Q402" s="62">
        <f>IF('Total de Ocorrências Setor'!Q390=0,"n.d.",'Total de Ocorrências Setor'!Q402/'Total de Ocorrências Setor'!Q390-1)</f>
        <v>2.875</v>
      </c>
      <c r="R402" s="62">
        <f>IF('Total de Ocorrências Setor'!R390=0,"n.d.",'Total de Ocorrências Setor'!R402/'Total de Ocorrências Setor'!R390-1)</f>
        <v>0.71428571428571419</v>
      </c>
      <c r="S402" s="62">
        <f>IF('Total de Ocorrências Setor'!S390=0,"n.d.",'Total de Ocorrências Setor'!S402/'Total de Ocorrências Setor'!S390-1)</f>
        <v>0.47619047619047628</v>
      </c>
      <c r="T402" s="62">
        <f>IF('Total de Ocorrências Setor'!T390=0,"n.d.",'Total de Ocorrências Setor'!T402/'Total de Ocorrências Setor'!T390-1)</f>
        <v>3.333333333333333</v>
      </c>
      <c r="U402" s="62">
        <f>IF('Total de Ocorrências Setor'!U390=0,"n.d.",'Total de Ocorrências Setor'!U402/'Total de Ocorrências Setor'!U390-1)</f>
        <v>0.94029850746268662</v>
      </c>
      <c r="V402" s="64">
        <f>IF('Total de Ocorrências Setor'!V390=0,"n.d.",'Total de Ocorrências Setor'!V402/'Total de Ocorrências Setor'!V390-1)</f>
        <v>-2.9411764705882359E-2</v>
      </c>
      <c r="W402" s="62" t="str">
        <f>IF('Total de Ocorrências Setor'!W390=0,"n.d.",'Total de Ocorrências Setor'!W402/'Total de Ocorrências Setor'!W390-1)</f>
        <v>n.d.</v>
      </c>
      <c r="X402" s="64" t="str">
        <f>IF('Total de Ocorrências Setor'!X390=0,"n.d.",'Total de Ocorrências Setor'!X402/'Total de Ocorrências Setor'!X390-1)</f>
        <v>n.d.</v>
      </c>
    </row>
    <row r="403" spans="1:24" x14ac:dyDescent="0.35">
      <c r="A403" s="30">
        <v>45323</v>
      </c>
      <c r="B403" s="57">
        <f>IF('Total de Ocorrências Setor'!B391=0,"n.d.",'Total de Ocorrências Setor'!B403/'Total de Ocorrências Setor'!B391-1)</f>
        <v>0.41176470588235303</v>
      </c>
      <c r="C403" s="58">
        <f>IF('Total de Ocorrências Setor'!C391=0,"n.d.",'Total de Ocorrências Setor'!C403/'Total de Ocorrências Setor'!C391-1)</f>
        <v>-0.28125</v>
      </c>
      <c r="D403" s="58">
        <f>IF('Total de Ocorrências Setor'!D391=0,"n.d.",'Total de Ocorrências Setor'!D403/'Total de Ocorrências Setor'!D391-1)</f>
        <v>-0.10810810810810811</v>
      </c>
      <c r="E403" s="58" t="str">
        <f>IF('Total de Ocorrências Setor'!E391=0,"n.d.",'Total de Ocorrências Setor'!E403/'Total de Ocorrências Setor'!E391-1)</f>
        <v>n.d.</v>
      </c>
      <c r="F403" s="59">
        <f>IF('Total de Ocorrências Setor'!F391=0,"n.d.",'Total de Ocorrências Setor'!F403/'Total de Ocorrências Setor'!F391-1)</f>
        <v>-6.9767441860465129E-2</v>
      </c>
      <c r="G403" s="58">
        <f>IF('Total de Ocorrências Setor'!G391=0,"n.d.",'Total de Ocorrências Setor'!G403/'Total de Ocorrências Setor'!G391-1)</f>
        <v>0.81818181818181812</v>
      </c>
      <c r="H403" s="58">
        <f>IF('Total de Ocorrências Setor'!H391=0,"n.d.",'Total de Ocorrências Setor'!H403/'Total de Ocorrências Setor'!H391-1)</f>
        <v>-6.6666666666666652E-2</v>
      </c>
      <c r="I403" s="58">
        <f>IF('Total de Ocorrências Setor'!I391=0,"n.d.",'Total de Ocorrências Setor'!I403/'Total de Ocorrências Setor'!I391-1)</f>
        <v>-0.31034482758620685</v>
      </c>
      <c r="J403" s="58" t="str">
        <f>IF('Total de Ocorrências Setor'!J391=0,"n.d.",'Total de Ocorrências Setor'!J403/'Total de Ocorrências Setor'!J391-1)</f>
        <v>n.d.</v>
      </c>
      <c r="K403" s="58">
        <f>IF('Total de Ocorrências Setor'!K391=0,"n.d.",'Total de Ocorrências Setor'!K403/'Total de Ocorrências Setor'!K391-1)</f>
        <v>7.2727272727272751E-2</v>
      </c>
      <c r="L403" s="57">
        <f>IF('Total de Ocorrências Setor'!L391=0,"n.d.",'Total de Ocorrências Setor'!L403/'Total de Ocorrências Setor'!L391-1)</f>
        <v>0.5</v>
      </c>
      <c r="M403" s="58">
        <f>IF('Total de Ocorrências Setor'!M391=0,"n.d.",'Total de Ocorrências Setor'!M403/'Total de Ocorrências Setor'!M391-1)</f>
        <v>0.33333333333333326</v>
      </c>
      <c r="N403" s="58">
        <f>IF('Total de Ocorrências Setor'!N391=0,"n.d.",'Total de Ocorrências Setor'!N403/'Total de Ocorrências Setor'!N391-1)</f>
        <v>1</v>
      </c>
      <c r="O403" s="58">
        <f>IF('Total de Ocorrências Setor'!O391=0,"n.d.",'Total de Ocorrências Setor'!O403/'Total de Ocorrências Setor'!O391-1)</f>
        <v>0.61538461538461542</v>
      </c>
      <c r="P403" s="59">
        <f>IF('Total de Ocorrências Setor'!P391=0,"n.d.",'Total de Ocorrências Setor'!P403/'Total de Ocorrências Setor'!P391-1)</f>
        <v>0.64077669902912615</v>
      </c>
      <c r="Q403" s="58">
        <f>IF('Total de Ocorrências Setor'!Q391=0,"n.d.",'Total de Ocorrências Setor'!Q403/'Total de Ocorrências Setor'!Q391-1)</f>
        <v>1.7999999999999998</v>
      </c>
      <c r="R403" s="58">
        <f>IF('Total de Ocorrências Setor'!R391=0,"n.d.",'Total de Ocorrências Setor'!R403/'Total de Ocorrências Setor'!R391-1)</f>
        <v>0.30000000000000004</v>
      </c>
      <c r="S403" s="58">
        <f>IF('Total de Ocorrências Setor'!S391=0,"n.d.",'Total de Ocorrências Setor'!S403/'Total de Ocorrências Setor'!S391-1)</f>
        <v>1.2962962962962963</v>
      </c>
      <c r="T403" s="58">
        <f>IF('Total de Ocorrências Setor'!T391=0,"n.d.",'Total de Ocorrências Setor'!T403/'Total de Ocorrências Setor'!T391-1)</f>
        <v>0.89999999999999991</v>
      </c>
      <c r="U403" s="58">
        <f>IF('Total de Ocorrências Setor'!U391=0,"n.d.",'Total de Ocorrências Setor'!U403/'Total de Ocorrências Setor'!U391-1)</f>
        <v>1.0694444444444446</v>
      </c>
      <c r="V403" s="60">
        <f>IF('Total de Ocorrências Setor'!V391=0,"n.d.",'Total de Ocorrências Setor'!V403/'Total de Ocorrências Setor'!V391-1)</f>
        <v>0.30000000000000004</v>
      </c>
      <c r="W403" s="58" t="str">
        <f>IF('Total de Ocorrências Setor'!W391=0,"n.d.",'Total de Ocorrências Setor'!W403/'Total de Ocorrências Setor'!W391-1)</f>
        <v>n.d.</v>
      </c>
      <c r="X403" s="60" t="str">
        <f>IF('Total de Ocorrências Setor'!X391=0,"n.d.",'Total de Ocorrências Setor'!X403/'Total de Ocorrências Setor'!X391-1)</f>
        <v>n.d.</v>
      </c>
    </row>
    <row r="404" spans="1:24" x14ac:dyDescent="0.35">
      <c r="A404" s="30">
        <v>45352</v>
      </c>
      <c r="B404" s="57">
        <f>IF('Total de Ocorrências Setor'!B392=0,"n.d.",'Total de Ocorrências Setor'!B404/'Total de Ocorrências Setor'!B392-1)</f>
        <v>-0.61290322580645162</v>
      </c>
      <c r="C404" s="58">
        <f>IF('Total de Ocorrências Setor'!C392=0,"n.d.",'Total de Ocorrências Setor'!C404/'Total de Ocorrências Setor'!C392-1)</f>
        <v>-0.53846153846153844</v>
      </c>
      <c r="D404" s="58">
        <f>IF('Total de Ocorrências Setor'!D392=0,"n.d.",'Total de Ocorrências Setor'!D404/'Total de Ocorrências Setor'!D392-1)</f>
        <v>-0.25641025641025639</v>
      </c>
      <c r="E404" s="58">
        <f>IF('Total de Ocorrências Setor'!E392=0,"n.d.",'Total de Ocorrências Setor'!E404/'Total de Ocorrências Setor'!E392-1)</f>
        <v>-1</v>
      </c>
      <c r="F404" s="59">
        <f>IF('Total de Ocorrências Setor'!F392=0,"n.d.",'Total de Ocorrências Setor'!F404/'Total de Ocorrências Setor'!F392-1)</f>
        <v>-0.45360824742268047</v>
      </c>
      <c r="G404" s="58">
        <f>IF('Total de Ocorrências Setor'!G392=0,"n.d.",'Total de Ocorrências Setor'!G404/'Total de Ocorrências Setor'!G392-1)</f>
        <v>0.21052631578947367</v>
      </c>
      <c r="H404" s="58">
        <f>IF('Total de Ocorrências Setor'!H392=0,"n.d.",'Total de Ocorrências Setor'!H404/'Total de Ocorrências Setor'!H392-1)</f>
        <v>-0.30769230769230771</v>
      </c>
      <c r="I404" s="58">
        <f>IF('Total de Ocorrências Setor'!I392=0,"n.d.",'Total de Ocorrências Setor'!I404/'Total de Ocorrências Setor'!I392-1)</f>
        <v>-0.73684210526315796</v>
      </c>
      <c r="J404" s="58">
        <f>IF('Total de Ocorrências Setor'!J392=0,"n.d.",'Total de Ocorrências Setor'!J404/'Total de Ocorrências Setor'!J392-1)</f>
        <v>-1</v>
      </c>
      <c r="K404" s="58">
        <f>IF('Total de Ocorrências Setor'!K392=0,"n.d.",'Total de Ocorrências Setor'!K404/'Total de Ocorrências Setor'!K392-1)</f>
        <v>-0.41666666666666663</v>
      </c>
      <c r="L404" s="57">
        <f>IF('Total de Ocorrências Setor'!L392=0,"n.d.",'Total de Ocorrências Setor'!L404/'Total de Ocorrências Setor'!L392-1)</f>
        <v>2.2000000000000002</v>
      </c>
      <c r="M404" s="58">
        <f>IF('Total de Ocorrências Setor'!M392=0,"n.d.",'Total de Ocorrências Setor'!M404/'Total de Ocorrências Setor'!M392-1)</f>
        <v>0.55000000000000004</v>
      </c>
      <c r="N404" s="58">
        <f>IF('Total de Ocorrências Setor'!N392=0,"n.d.",'Total de Ocorrências Setor'!N404/'Total de Ocorrências Setor'!N392-1)</f>
        <v>0.47916666666666674</v>
      </c>
      <c r="O404" s="58">
        <f>IF('Total de Ocorrências Setor'!O392=0,"n.d.",'Total de Ocorrências Setor'!O404/'Total de Ocorrências Setor'!O392-1)</f>
        <v>2</v>
      </c>
      <c r="P404" s="59">
        <f>IF('Total de Ocorrências Setor'!P392=0,"n.d.",'Total de Ocorrências Setor'!P404/'Total de Ocorrências Setor'!P392-1)</f>
        <v>0.94680851063829796</v>
      </c>
      <c r="Q404" s="58">
        <f>IF('Total de Ocorrências Setor'!Q392=0,"n.d.",'Total de Ocorrências Setor'!Q404/'Total de Ocorrências Setor'!Q392-1)</f>
        <v>1.3529411764705883</v>
      </c>
      <c r="R404" s="58">
        <f>IF('Total de Ocorrências Setor'!R392=0,"n.d.",'Total de Ocorrências Setor'!R404/'Total de Ocorrências Setor'!R392-1)</f>
        <v>1.0625</v>
      </c>
      <c r="S404" s="58">
        <f>IF('Total de Ocorrências Setor'!S392=0,"n.d.",'Total de Ocorrências Setor'!S404/'Total de Ocorrências Setor'!S392-1)</f>
        <v>0.11111111111111116</v>
      </c>
      <c r="T404" s="58">
        <f>IF('Total de Ocorrências Setor'!T392=0,"n.d.",'Total de Ocorrências Setor'!T404/'Total de Ocorrências Setor'!T392-1)</f>
        <v>1.2727272727272729</v>
      </c>
      <c r="U404" s="58">
        <f>IF('Total de Ocorrências Setor'!U392=0,"n.d.",'Total de Ocorrências Setor'!U404/'Total de Ocorrências Setor'!U392-1)</f>
        <v>0.66292134831460681</v>
      </c>
      <c r="V404" s="60">
        <f>IF('Total de Ocorrências Setor'!V392=0,"n.d.",'Total de Ocorrências Setor'!V404/'Total de Ocorrências Setor'!V392-1)</f>
        <v>0.46341463414634143</v>
      </c>
      <c r="W404" s="58" t="str">
        <f>IF('Total de Ocorrências Setor'!W392=0,"n.d.",'Total de Ocorrências Setor'!W404/'Total de Ocorrências Setor'!W392-1)</f>
        <v>n.d.</v>
      </c>
      <c r="X404" s="60" t="str">
        <f>IF('Total de Ocorrências Setor'!X392=0,"n.d.",'Total de Ocorrências Setor'!X404/'Total de Ocorrências Setor'!X392-1)</f>
        <v>n.d.</v>
      </c>
    </row>
    <row r="405" spans="1:24" x14ac:dyDescent="0.35">
      <c r="A405" s="30">
        <v>45383</v>
      </c>
      <c r="B405" s="57">
        <f>IF('Total de Ocorrências Setor'!B393=0,"n.d.",'Total de Ocorrências Setor'!B405/'Total de Ocorrências Setor'!B393-1)</f>
        <v>6.4516129032258007E-2</v>
      </c>
      <c r="C405" s="58">
        <f>IF('Total de Ocorrências Setor'!C393=0,"n.d.",'Total de Ocorrências Setor'!C405/'Total de Ocorrências Setor'!C393-1)</f>
        <v>-0.3666666666666667</v>
      </c>
      <c r="D405" s="58">
        <f>IF('Total de Ocorrências Setor'!D393=0,"n.d.",'Total de Ocorrências Setor'!D405/'Total de Ocorrências Setor'!D393-1)</f>
        <v>0.26666666666666661</v>
      </c>
      <c r="E405" s="58" t="str">
        <f>IF('Total de Ocorrências Setor'!E393=0,"n.d.",'Total de Ocorrências Setor'!E405/'Total de Ocorrências Setor'!E393-1)</f>
        <v>n.d.</v>
      </c>
      <c r="F405" s="59">
        <f>IF('Total de Ocorrências Setor'!F393=0,"n.d.",'Total de Ocorrências Setor'!F405/'Total de Ocorrências Setor'!F393-1)</f>
        <v>-1.098901098901095E-2</v>
      </c>
      <c r="G405" s="58">
        <f>IF('Total de Ocorrências Setor'!G393=0,"n.d.",'Total de Ocorrências Setor'!G405/'Total de Ocorrências Setor'!G393-1)</f>
        <v>-0.17647058823529416</v>
      </c>
      <c r="H405" s="58">
        <f>IF('Total de Ocorrências Setor'!H393=0,"n.d.",'Total de Ocorrências Setor'!H405/'Total de Ocorrências Setor'!H393-1)</f>
        <v>0.5714285714285714</v>
      </c>
      <c r="I405" s="58">
        <f>IF('Total de Ocorrências Setor'!I393=0,"n.d.",'Total de Ocorrências Setor'!I405/'Total de Ocorrências Setor'!I393-1)</f>
        <v>0.41935483870967749</v>
      </c>
      <c r="J405" s="58" t="str">
        <f>IF('Total de Ocorrências Setor'!J393=0,"n.d.",'Total de Ocorrências Setor'!J405/'Total de Ocorrências Setor'!J393-1)</f>
        <v>n.d.</v>
      </c>
      <c r="K405" s="58">
        <f>IF('Total de Ocorrências Setor'!K393=0,"n.d.",'Total de Ocorrências Setor'!K405/'Total de Ocorrências Setor'!K393-1)</f>
        <v>0.25454545454545463</v>
      </c>
      <c r="L405" s="57">
        <f>IF('Total de Ocorrências Setor'!L393=0,"n.d.",'Total de Ocorrências Setor'!L405/'Total de Ocorrências Setor'!L393-1)</f>
        <v>0.9285714285714286</v>
      </c>
      <c r="M405" s="58">
        <f>IF('Total de Ocorrências Setor'!M393=0,"n.d.",'Total de Ocorrências Setor'!M405/'Total de Ocorrências Setor'!M393-1)</f>
        <v>5.2631578947368363E-2</v>
      </c>
      <c r="N405" s="58">
        <f>IF('Total de Ocorrências Setor'!N393=0,"n.d.",'Total de Ocorrências Setor'!N405/'Total de Ocorrências Setor'!N393-1)</f>
        <v>0.92307692307692313</v>
      </c>
      <c r="O405" s="58">
        <f>IF('Total de Ocorrências Setor'!O393=0,"n.d.",'Total de Ocorrências Setor'!O405/'Total de Ocorrências Setor'!O393-1)</f>
        <v>4</v>
      </c>
      <c r="P405" s="59">
        <f>IF('Total de Ocorrências Setor'!P393=0,"n.d.",'Total de Ocorrências Setor'!P405/'Total de Ocorrências Setor'!P393-1)</f>
        <v>0.978494623655914</v>
      </c>
      <c r="Q405" s="58">
        <f>IF('Total de Ocorrências Setor'!Q393=0,"n.d.",'Total de Ocorrências Setor'!Q405/'Total de Ocorrências Setor'!Q393-1)</f>
        <v>0</v>
      </c>
      <c r="R405" s="58">
        <f>IF('Total de Ocorrências Setor'!R393=0,"n.d.",'Total de Ocorrências Setor'!R405/'Total de Ocorrências Setor'!R393-1)</f>
        <v>-0.10526315789473684</v>
      </c>
      <c r="S405" s="58">
        <f>IF('Total de Ocorrências Setor'!S393=0,"n.d.",'Total de Ocorrências Setor'!S405/'Total de Ocorrências Setor'!S393-1)</f>
        <v>0.96551724137931028</v>
      </c>
      <c r="T405" s="58">
        <f>IF('Total de Ocorrências Setor'!T393=0,"n.d.",'Total de Ocorrências Setor'!T405/'Total de Ocorrências Setor'!T393-1)</f>
        <v>0.91666666666666674</v>
      </c>
      <c r="U405" s="58">
        <f>IF('Total de Ocorrências Setor'!U393=0,"n.d.",'Total de Ocorrências Setor'!U405/'Total de Ocorrências Setor'!U393-1)</f>
        <v>0.4065934065934067</v>
      </c>
      <c r="V405" s="60">
        <f>IF('Total de Ocorrências Setor'!V393=0,"n.d.",'Total de Ocorrências Setor'!V405/'Total de Ocorrências Setor'!V393-1)</f>
        <v>0.98</v>
      </c>
      <c r="W405" s="58" t="str">
        <f>IF('Total de Ocorrências Setor'!W393=0,"n.d.",'Total de Ocorrências Setor'!W405/'Total de Ocorrências Setor'!W393-1)</f>
        <v>n.d.</v>
      </c>
      <c r="X405" s="60" t="str">
        <f>IF('Total de Ocorrências Setor'!X393=0,"n.d.",'Total de Ocorrências Setor'!X405/'Total de Ocorrências Setor'!X393-1)</f>
        <v>n.d.</v>
      </c>
    </row>
    <row r="406" spans="1:24" x14ac:dyDescent="0.35">
      <c r="A406" s="30">
        <v>45413</v>
      </c>
      <c r="B406" s="57">
        <f>IF('Total de Ocorrências Setor'!B394=0,"n.d.",'Total de Ocorrências Setor'!B406/'Total de Ocorrências Setor'!B394-1)</f>
        <v>-0.53846153846153844</v>
      </c>
      <c r="C406" s="58">
        <f>IF('Total de Ocorrências Setor'!C394=0,"n.d.",'Total de Ocorrências Setor'!C406/'Total de Ocorrências Setor'!C394-1)</f>
        <v>-0.3571428571428571</v>
      </c>
      <c r="D406" s="58">
        <f>IF('Total de Ocorrências Setor'!D394=0,"n.d.",'Total de Ocorrências Setor'!D406/'Total de Ocorrências Setor'!D394-1)</f>
        <v>-0.37037037037037035</v>
      </c>
      <c r="E406" s="58" t="str">
        <f>IF('Total de Ocorrências Setor'!E394=0,"n.d.",'Total de Ocorrências Setor'!E406/'Total de Ocorrências Setor'!E394-1)</f>
        <v>n.d.</v>
      </c>
      <c r="F406" s="59">
        <f>IF('Total de Ocorrências Setor'!F394=0,"n.d.",'Total de Ocorrências Setor'!F406/'Total de Ocorrências Setor'!F394-1)</f>
        <v>-0.41322314049586772</v>
      </c>
      <c r="G406" s="58">
        <f>IF('Total de Ocorrências Setor'!G394=0,"n.d.",'Total de Ocorrências Setor'!G406/'Total de Ocorrências Setor'!G394-1)</f>
        <v>6.25E-2</v>
      </c>
      <c r="H406" s="58">
        <f>IF('Total de Ocorrências Setor'!H394=0,"n.d.",'Total de Ocorrências Setor'!H406/'Total de Ocorrências Setor'!H394-1)</f>
        <v>0.17647058823529416</v>
      </c>
      <c r="I406" s="58">
        <f>IF('Total de Ocorrências Setor'!I394=0,"n.d.",'Total de Ocorrências Setor'!I406/'Total de Ocorrências Setor'!I394-1)</f>
        <v>-0.10810810810810811</v>
      </c>
      <c r="J406" s="58" t="str">
        <f>IF('Total de Ocorrências Setor'!J394=0,"n.d.",'Total de Ocorrências Setor'!J406/'Total de Ocorrências Setor'!J394-1)</f>
        <v>n.d.</v>
      </c>
      <c r="K406" s="58">
        <f>IF('Total de Ocorrências Setor'!K394=0,"n.d.",'Total de Ocorrências Setor'!K406/'Total de Ocorrências Setor'!K394-1)</f>
        <v>0</v>
      </c>
      <c r="L406" s="57">
        <f>IF('Total de Ocorrências Setor'!L394=0,"n.d.",'Total de Ocorrências Setor'!L406/'Total de Ocorrências Setor'!L394-1)</f>
        <v>-2.6315789473684181E-2</v>
      </c>
      <c r="M406" s="58">
        <f>IF('Total de Ocorrências Setor'!M394=0,"n.d.",'Total de Ocorrências Setor'!M406/'Total de Ocorrências Setor'!M394-1)</f>
        <v>0.3125</v>
      </c>
      <c r="N406" s="58">
        <f>IF('Total de Ocorrências Setor'!N394=0,"n.d.",'Total de Ocorrências Setor'!N406/'Total de Ocorrências Setor'!N394-1)</f>
        <v>0.2592592592592593</v>
      </c>
      <c r="O406" s="58">
        <f>IF('Total de Ocorrências Setor'!O394=0,"n.d.",'Total de Ocorrências Setor'!O406/'Total de Ocorrências Setor'!O394-1)</f>
        <v>1.3636363636363638</v>
      </c>
      <c r="P406" s="59">
        <f>IF('Total de Ocorrências Setor'!P394=0,"n.d.",'Total de Ocorrências Setor'!P406/'Total de Ocorrências Setor'!P394-1)</f>
        <v>0.2773109243697478</v>
      </c>
      <c r="Q406" s="58">
        <f>IF('Total de Ocorrências Setor'!Q394=0,"n.d.",'Total de Ocorrências Setor'!Q406/'Total de Ocorrências Setor'!Q394-1)</f>
        <v>0.47826086956521729</v>
      </c>
      <c r="R406" s="58">
        <f>IF('Total de Ocorrências Setor'!R394=0,"n.d.",'Total de Ocorrências Setor'!R406/'Total de Ocorrências Setor'!R394-1)</f>
        <v>-0.53333333333333333</v>
      </c>
      <c r="S406" s="58">
        <f>IF('Total de Ocorrências Setor'!S394=0,"n.d.",'Total de Ocorrências Setor'!S406/'Total de Ocorrências Setor'!S394-1)</f>
        <v>0.52631578947368429</v>
      </c>
      <c r="T406" s="58">
        <f>IF('Total de Ocorrências Setor'!T394=0,"n.d.",'Total de Ocorrências Setor'!T406/'Total de Ocorrências Setor'!T394-1)</f>
        <v>0.83333333333333326</v>
      </c>
      <c r="U406" s="58">
        <f>IF('Total de Ocorrências Setor'!U394=0,"n.d.",'Total de Ocorrências Setor'!U406/'Total de Ocorrências Setor'!U394-1)</f>
        <v>0.375</v>
      </c>
      <c r="V406" s="60">
        <f>IF('Total de Ocorrências Setor'!V394=0,"n.d.",'Total de Ocorrências Setor'!V406/'Total de Ocorrências Setor'!V394-1)</f>
        <v>2.0333333333333332</v>
      </c>
      <c r="W406" s="58" t="str">
        <f>IF('Total de Ocorrências Setor'!W394=0,"n.d.",'Total de Ocorrências Setor'!W406/'Total de Ocorrências Setor'!W394-1)</f>
        <v>n.d.</v>
      </c>
      <c r="X406" s="60" t="str">
        <f>IF('Total de Ocorrências Setor'!X394=0,"n.d.",'Total de Ocorrências Setor'!X406/'Total de Ocorrências Setor'!X394-1)</f>
        <v>n.d.</v>
      </c>
    </row>
    <row r="407" spans="1:24" x14ac:dyDescent="0.35">
      <c r="A407" s="30">
        <v>45444</v>
      </c>
      <c r="B407" s="57">
        <f>IF('Total de Ocorrências Setor'!B395=0,"n.d.",'Total de Ocorrências Setor'!B407/'Total de Ocorrências Setor'!B395-1)</f>
        <v>-0.23076923076923073</v>
      </c>
      <c r="C407" s="58">
        <f>IF('Total de Ocorrências Setor'!C395=0,"n.d.",'Total de Ocorrências Setor'!C407/'Total de Ocorrências Setor'!C395-1)</f>
        <v>0.15789473684210531</v>
      </c>
      <c r="D407" s="58">
        <f>IF('Total de Ocorrências Setor'!D395=0,"n.d.",'Total de Ocorrências Setor'!D407/'Total de Ocorrências Setor'!D395-1)</f>
        <v>0.27272727272727271</v>
      </c>
      <c r="E407" s="58">
        <f>IF('Total de Ocorrências Setor'!E395=0,"n.d.",'Total de Ocorrências Setor'!E407/'Total de Ocorrências Setor'!E395-1)</f>
        <v>0</v>
      </c>
      <c r="F407" s="59">
        <f>IF('Total de Ocorrências Setor'!F395=0,"n.d.",'Total de Ocorrências Setor'!F407/'Total de Ocorrências Setor'!F395-1)</f>
        <v>7.5949367088607556E-2</v>
      </c>
      <c r="G407" s="58">
        <f>IF('Total de Ocorrências Setor'!G395=0,"n.d.",'Total de Ocorrências Setor'!G407/'Total de Ocorrências Setor'!G395-1)</f>
        <v>-0.3571428571428571</v>
      </c>
      <c r="H407" s="58">
        <f>IF('Total de Ocorrências Setor'!H395=0,"n.d.",'Total de Ocorrências Setor'!H407/'Total de Ocorrências Setor'!H395-1)</f>
        <v>3</v>
      </c>
      <c r="I407" s="58">
        <f>IF('Total de Ocorrências Setor'!I395=0,"n.d.",'Total de Ocorrências Setor'!I407/'Total de Ocorrências Setor'!I395-1)</f>
        <v>0</v>
      </c>
      <c r="J407" s="58" t="str">
        <f>IF('Total de Ocorrências Setor'!J395=0,"n.d.",'Total de Ocorrências Setor'!J407/'Total de Ocorrências Setor'!J395-1)</f>
        <v>n.d.</v>
      </c>
      <c r="K407" s="58">
        <f>IF('Total de Ocorrências Setor'!K395=0,"n.d.",'Total de Ocorrências Setor'!K407/'Total de Ocorrências Setor'!K395-1)</f>
        <v>0.12307692307692308</v>
      </c>
      <c r="L407" s="57">
        <f>IF('Total de Ocorrências Setor'!L395=0,"n.d.",'Total de Ocorrências Setor'!L407/'Total de Ocorrências Setor'!L395-1)</f>
        <v>0.35483870967741926</v>
      </c>
      <c r="M407" s="58">
        <f>IF('Total de Ocorrências Setor'!M395=0,"n.d.",'Total de Ocorrências Setor'!M407/'Total de Ocorrências Setor'!M395-1)</f>
        <v>1.5</v>
      </c>
      <c r="N407" s="58">
        <f>IF('Total de Ocorrências Setor'!N395=0,"n.d.",'Total de Ocorrências Setor'!N407/'Total de Ocorrências Setor'!N395-1)</f>
        <v>0.83720930232558133</v>
      </c>
      <c r="O407" s="58">
        <f>IF('Total de Ocorrências Setor'!O395=0,"n.d.",'Total de Ocorrências Setor'!O407/'Total de Ocorrências Setor'!O395-1)</f>
        <v>4.25</v>
      </c>
      <c r="P407" s="59">
        <f>IF('Total de Ocorrências Setor'!P395=0,"n.d.",'Total de Ocorrências Setor'!P407/'Total de Ocorrências Setor'!P395-1)</f>
        <v>0.92391304347826098</v>
      </c>
      <c r="Q407" s="58">
        <f>IF('Total de Ocorrências Setor'!Q395=0,"n.d.",'Total de Ocorrências Setor'!Q407/'Total de Ocorrências Setor'!Q395-1)</f>
        <v>0.18518518518518512</v>
      </c>
      <c r="R407" s="58">
        <f>IF('Total de Ocorrências Setor'!R395=0,"n.d.",'Total de Ocorrências Setor'!R407/'Total de Ocorrências Setor'!R395-1)</f>
        <v>1.4</v>
      </c>
      <c r="S407" s="58">
        <f>IF('Total de Ocorrências Setor'!S395=0,"n.d.",'Total de Ocorrências Setor'!S407/'Total de Ocorrências Setor'!S395-1)</f>
        <v>0.57575757575757569</v>
      </c>
      <c r="T407" s="58">
        <f>IF('Total de Ocorrências Setor'!T395=0,"n.d.",'Total de Ocorrências Setor'!T407/'Total de Ocorrências Setor'!T395-1)</f>
        <v>5</v>
      </c>
      <c r="U407" s="58">
        <f>IF('Total de Ocorrências Setor'!U395=0,"n.d.",'Total de Ocorrências Setor'!U407/'Total de Ocorrências Setor'!U395-1)</f>
        <v>0.76923076923076916</v>
      </c>
      <c r="V407" s="60">
        <f>IF('Total de Ocorrências Setor'!V395=0,"n.d.",'Total de Ocorrências Setor'!V407/'Total de Ocorrências Setor'!V395-1)</f>
        <v>0.33846153846153837</v>
      </c>
      <c r="W407" s="58" t="str">
        <f>IF('Total de Ocorrências Setor'!W395=0,"n.d.",'Total de Ocorrências Setor'!W407/'Total de Ocorrências Setor'!W395-1)</f>
        <v>n.d.</v>
      </c>
      <c r="X407" s="60" t="str">
        <f>IF('Total de Ocorrências Setor'!X395=0,"n.d.",'Total de Ocorrências Setor'!X407/'Total de Ocorrências Setor'!X395-1)</f>
        <v>n.d.</v>
      </c>
    </row>
    <row r="408" spans="1:24" x14ac:dyDescent="0.35">
      <c r="A408" s="30">
        <v>45474</v>
      </c>
      <c r="B408" s="57">
        <f>IF('Total de Ocorrências Setor'!B396=0,"n.d.",'Total de Ocorrências Setor'!B408/'Total de Ocorrências Setor'!B396-1)</f>
        <v>-0.2432432432432432</v>
      </c>
      <c r="C408" s="58">
        <f>IF('Total de Ocorrências Setor'!C396=0,"n.d.",'Total de Ocorrências Setor'!C408/'Total de Ocorrências Setor'!C396-1)</f>
        <v>-9.0909090909090939E-2</v>
      </c>
      <c r="D408" s="58">
        <f>IF('Total de Ocorrências Setor'!D396=0,"n.d.",'Total de Ocorrências Setor'!D408/'Total de Ocorrências Setor'!D396-1)</f>
        <v>-0.13636363636363635</v>
      </c>
      <c r="E408" s="58" t="str">
        <f>IF('Total de Ocorrências Setor'!E396=0,"n.d.",'Total de Ocorrências Setor'!E408/'Total de Ocorrências Setor'!E396-1)</f>
        <v>n.d.</v>
      </c>
      <c r="F408" s="59">
        <f>IF('Total de Ocorrências Setor'!F396=0,"n.d.",'Total de Ocorrências Setor'!F408/'Total de Ocorrências Setor'!F396-1)</f>
        <v>-0.15789473684210531</v>
      </c>
      <c r="G408" s="58">
        <f>IF('Total de Ocorrências Setor'!G396=0,"n.d.",'Total de Ocorrências Setor'!G408/'Total de Ocorrências Setor'!G396-1)</f>
        <v>0.5</v>
      </c>
      <c r="H408" s="58">
        <f>IF('Total de Ocorrências Setor'!H396=0,"n.d.",'Total de Ocorrências Setor'!H408/'Total de Ocorrências Setor'!H396-1)</f>
        <v>1.125</v>
      </c>
      <c r="I408" s="58">
        <f>IF('Total de Ocorrências Setor'!I396=0,"n.d.",'Total de Ocorrências Setor'!I408/'Total de Ocorrências Setor'!I396-1)</f>
        <v>-0.23684210526315785</v>
      </c>
      <c r="J408" s="58">
        <f>IF('Total de Ocorrências Setor'!J396=0,"n.d.",'Total de Ocorrências Setor'!J408/'Total de Ocorrências Setor'!J396-1)</f>
        <v>1</v>
      </c>
      <c r="K408" s="58">
        <f>IF('Total de Ocorrências Setor'!K396=0,"n.d.",'Total de Ocorrências Setor'!K408/'Total de Ocorrências Setor'!K396-1)</f>
        <v>0.15384615384615374</v>
      </c>
      <c r="L408" s="57">
        <f>IF('Total de Ocorrências Setor'!L396=0,"n.d.",'Total de Ocorrências Setor'!L408/'Total de Ocorrências Setor'!L396-1)</f>
        <v>0.36842105263157898</v>
      </c>
      <c r="M408" s="58">
        <f>IF('Total de Ocorrências Setor'!M396=0,"n.d.",'Total de Ocorrências Setor'!M408/'Total de Ocorrências Setor'!M396-1)</f>
        <v>0.86363636363636354</v>
      </c>
      <c r="N408" s="58">
        <f>IF('Total de Ocorrências Setor'!N396=0,"n.d.",'Total de Ocorrências Setor'!N408/'Total de Ocorrências Setor'!N396-1)</f>
        <v>1.2926829268292681</v>
      </c>
      <c r="O408" s="58">
        <f>IF('Total de Ocorrências Setor'!O396=0,"n.d.",'Total de Ocorrências Setor'!O408/'Total de Ocorrências Setor'!O396-1)</f>
        <v>40</v>
      </c>
      <c r="P408" s="59">
        <f>IF('Total de Ocorrências Setor'!P396=0,"n.d.",'Total de Ocorrências Setor'!P408/'Total de Ocorrências Setor'!P396-1)</f>
        <v>1.2352941176470589</v>
      </c>
      <c r="Q408" s="58">
        <f>IF('Total de Ocorrências Setor'!Q396=0,"n.d.",'Total de Ocorrências Setor'!Q408/'Total de Ocorrências Setor'!Q396-1)</f>
        <v>1.2222222222222223</v>
      </c>
      <c r="R408" s="58">
        <f>IF('Total de Ocorrências Setor'!R396=0,"n.d.",'Total de Ocorrências Setor'!R408/'Total de Ocorrências Setor'!R396-1)</f>
        <v>0.85000000000000009</v>
      </c>
      <c r="S408" s="58">
        <f>IF('Total de Ocorrências Setor'!S396=0,"n.d.",'Total de Ocorrências Setor'!S408/'Total de Ocorrências Setor'!S396-1)</f>
        <v>2.0370370370370372</v>
      </c>
      <c r="T408" s="58" t="str">
        <f>IF('Total de Ocorrências Setor'!T396=0,"n.d.",'Total de Ocorrências Setor'!T408/'Total de Ocorrências Setor'!T396-1)</f>
        <v>n.d.</v>
      </c>
      <c r="U408" s="58">
        <f>IF('Total de Ocorrências Setor'!U396=0,"n.d.",'Total de Ocorrências Setor'!U408/'Total de Ocorrências Setor'!U396-1)</f>
        <v>1.9692307692307693</v>
      </c>
      <c r="V408" s="60">
        <f>IF('Total de Ocorrências Setor'!V396=0,"n.d.",'Total de Ocorrências Setor'!V408/'Total de Ocorrências Setor'!V396-1)</f>
        <v>0.30434782608695654</v>
      </c>
      <c r="W408" s="58" t="str">
        <f>IF('Total de Ocorrências Setor'!W396=0,"n.d.",'Total de Ocorrências Setor'!W408/'Total de Ocorrências Setor'!W396-1)</f>
        <v>n.d.</v>
      </c>
      <c r="X408" s="60" t="str">
        <f>IF('Total de Ocorrências Setor'!X396=0,"n.d.",'Total de Ocorrências Setor'!X408/'Total de Ocorrências Setor'!X396-1)</f>
        <v>n.d.</v>
      </c>
    </row>
    <row r="409" spans="1:24" x14ac:dyDescent="0.35">
      <c r="A409" s="30">
        <v>45505</v>
      </c>
      <c r="B409" s="57">
        <f>IF('Total de Ocorrências Setor'!B397=0,"n.d.",'Total de Ocorrências Setor'!B409/'Total de Ocorrências Setor'!B397-1)</f>
        <v>0.21212121212121215</v>
      </c>
      <c r="C409" s="58">
        <f>IF('Total de Ocorrências Setor'!C397=0,"n.d.",'Total de Ocorrências Setor'!C409/'Total de Ocorrências Setor'!C397-1)</f>
        <v>-0.41025641025641024</v>
      </c>
      <c r="D409" s="58">
        <f>IF('Total de Ocorrências Setor'!D397=0,"n.d.",'Total de Ocorrências Setor'!D409/'Total de Ocorrências Setor'!D397-1)</f>
        <v>0.23333333333333339</v>
      </c>
      <c r="E409" s="58">
        <f>IF('Total de Ocorrências Setor'!E397=0,"n.d.",'Total de Ocorrências Setor'!E409/'Total de Ocorrências Setor'!E397-1)</f>
        <v>-1</v>
      </c>
      <c r="F409" s="59">
        <f>IF('Total de Ocorrências Setor'!F397=0,"n.d.",'Total de Ocorrências Setor'!F409/'Total de Ocorrências Setor'!F397-1)</f>
        <v>-2.9126213592232997E-2</v>
      </c>
      <c r="G409" s="58">
        <f>IF('Total de Ocorrências Setor'!G397=0,"n.d.",'Total de Ocorrências Setor'!G409/'Total de Ocorrências Setor'!G397-1)</f>
        <v>0.125</v>
      </c>
      <c r="H409" s="58">
        <f>IF('Total de Ocorrências Setor'!H397=0,"n.d.",'Total de Ocorrências Setor'!H409/'Total de Ocorrências Setor'!H397-1)</f>
        <v>8.3333333333333259E-2</v>
      </c>
      <c r="I409" s="58">
        <f>IF('Total de Ocorrências Setor'!I397=0,"n.d.",'Total de Ocorrências Setor'!I409/'Total de Ocorrências Setor'!I397-1)</f>
        <v>-0.2142857142857143</v>
      </c>
      <c r="J409" s="58" t="str">
        <f>IF('Total de Ocorrências Setor'!J397=0,"n.d.",'Total de Ocorrências Setor'!J409/'Total de Ocorrências Setor'!J397-1)</f>
        <v>n.d.</v>
      </c>
      <c r="K409" s="58">
        <f>IF('Total de Ocorrências Setor'!K397=0,"n.d.",'Total de Ocorrências Setor'!K409/'Total de Ocorrências Setor'!K397-1)</f>
        <v>-3.5714285714285698E-2</v>
      </c>
      <c r="L409" s="57">
        <f>IF('Total de Ocorrências Setor'!L397=0,"n.d.",'Total de Ocorrências Setor'!L409/'Total de Ocorrências Setor'!L397-1)</f>
        <v>0.66666666666666674</v>
      </c>
      <c r="M409" s="58">
        <f>IF('Total de Ocorrências Setor'!M397=0,"n.d.",'Total de Ocorrências Setor'!M409/'Total de Ocorrências Setor'!M397-1)</f>
        <v>0.39285714285714279</v>
      </c>
      <c r="N409" s="58">
        <f>IF('Total de Ocorrências Setor'!N397=0,"n.d.",'Total de Ocorrências Setor'!N409/'Total de Ocorrências Setor'!N397-1)</f>
        <v>0.3833333333333333</v>
      </c>
      <c r="O409" s="58">
        <f>IF('Total de Ocorrências Setor'!O397=0,"n.d.",'Total de Ocorrências Setor'!O409/'Total de Ocorrências Setor'!O397-1)</f>
        <v>5.375</v>
      </c>
      <c r="P409" s="59">
        <f>IF('Total de Ocorrências Setor'!P397=0,"n.d.",'Total de Ocorrências Setor'!P409/'Total de Ocorrências Setor'!P397-1)</f>
        <v>0.76296296296296306</v>
      </c>
      <c r="Q409" s="58">
        <f>IF('Total de Ocorrências Setor'!Q397=0,"n.d.",'Total de Ocorrências Setor'!Q409/'Total de Ocorrências Setor'!Q397-1)</f>
        <v>0.44117647058823528</v>
      </c>
      <c r="R409" s="58">
        <f>IF('Total de Ocorrências Setor'!R397=0,"n.d.",'Total de Ocorrências Setor'!R409/'Total de Ocorrências Setor'!R397-1)</f>
        <v>0.66666666666666674</v>
      </c>
      <c r="S409" s="58">
        <f>IF('Total de Ocorrências Setor'!S397=0,"n.d.",'Total de Ocorrências Setor'!S409/'Total de Ocorrências Setor'!S397-1)</f>
        <v>0.72727272727272729</v>
      </c>
      <c r="T409" s="58">
        <f>IF('Total de Ocorrências Setor'!T397=0,"n.d.",'Total de Ocorrências Setor'!T409/'Total de Ocorrências Setor'!T397-1)</f>
        <v>7.1428571428571423</v>
      </c>
      <c r="U409" s="58">
        <f>IF('Total de Ocorrências Setor'!U397=0,"n.d.",'Total de Ocorrências Setor'!U409/'Total de Ocorrências Setor'!U397-1)</f>
        <v>1.0267857142857144</v>
      </c>
      <c r="V409" s="60">
        <f>IF('Total de Ocorrências Setor'!V397=0,"n.d.",'Total de Ocorrências Setor'!V409/'Total de Ocorrências Setor'!V397-1)</f>
        <v>-0.5106382978723405</v>
      </c>
      <c r="W409" s="58" t="str">
        <f>IF('Total de Ocorrências Setor'!W397=0,"n.d.",'Total de Ocorrências Setor'!W409/'Total de Ocorrências Setor'!W397-1)</f>
        <v>n.d.</v>
      </c>
      <c r="X409" s="60" t="str">
        <f>IF('Total de Ocorrências Setor'!X397=0,"n.d.",'Total de Ocorrências Setor'!X409/'Total de Ocorrências Setor'!X397-1)</f>
        <v>n.d.</v>
      </c>
    </row>
    <row r="410" spans="1:24" x14ac:dyDescent="0.35">
      <c r="A410" s="30">
        <v>45536</v>
      </c>
      <c r="B410" s="57">
        <f>IF('Total de Ocorrências Setor'!B398=0,"n.d.",'Total de Ocorrências Setor'!B410/'Total de Ocorrências Setor'!B398-1)</f>
        <v>0.17391304347826098</v>
      </c>
      <c r="C410" s="58">
        <f>IF('Total de Ocorrências Setor'!C398=0,"n.d.",'Total de Ocorrências Setor'!C410/'Total de Ocorrências Setor'!C398-1)</f>
        <v>-0.41666666666666663</v>
      </c>
      <c r="D410" s="58">
        <f>IF('Total de Ocorrências Setor'!D398=0,"n.d.",'Total de Ocorrências Setor'!D410/'Total de Ocorrências Setor'!D398-1)</f>
        <v>1</v>
      </c>
      <c r="E410" s="58" t="str">
        <f>IF('Total de Ocorrências Setor'!E398=0,"n.d.",'Total de Ocorrências Setor'!E410/'Total de Ocorrências Setor'!E398-1)</f>
        <v>n.d.</v>
      </c>
      <c r="F410" s="59">
        <f>IF('Total de Ocorrências Setor'!F398=0,"n.d.",'Total de Ocorrências Setor'!F410/'Total de Ocorrências Setor'!F398-1)</f>
        <v>0.26388888888888884</v>
      </c>
      <c r="G410" s="58">
        <f>IF('Total de Ocorrências Setor'!G398=0,"n.d.",'Total de Ocorrências Setor'!G410/'Total de Ocorrências Setor'!G398-1)</f>
        <v>4.5454545454545414E-2</v>
      </c>
      <c r="H410" s="58">
        <f>IF('Total de Ocorrências Setor'!H398=0,"n.d.",'Total de Ocorrências Setor'!H410/'Total de Ocorrências Setor'!H398-1)</f>
        <v>0.46153846153846145</v>
      </c>
      <c r="I410" s="58">
        <f>IF('Total de Ocorrências Setor'!I398=0,"n.d.",'Total de Ocorrências Setor'!I410/'Total de Ocorrências Setor'!I398-1)</f>
        <v>7.6923076923076872E-2</v>
      </c>
      <c r="J410" s="58" t="str">
        <f>IF('Total de Ocorrências Setor'!J398=0,"n.d.",'Total de Ocorrências Setor'!J410/'Total de Ocorrências Setor'!J398-1)</f>
        <v>n.d.</v>
      </c>
      <c r="K410" s="58">
        <f>IF('Total de Ocorrências Setor'!K398=0,"n.d.",'Total de Ocorrências Setor'!K410/'Total de Ocorrências Setor'!K398-1)</f>
        <v>0.13513513513513509</v>
      </c>
      <c r="L410" s="57">
        <f>IF('Total de Ocorrências Setor'!L398=0,"n.d.",'Total de Ocorrências Setor'!L410/'Total de Ocorrências Setor'!L398-1)</f>
        <v>0.19999999999999996</v>
      </c>
      <c r="M410" s="58">
        <f>IF('Total de Ocorrências Setor'!M398=0,"n.d.",'Total de Ocorrências Setor'!M410/'Total de Ocorrências Setor'!M398-1)</f>
        <v>-0.1785714285714286</v>
      </c>
      <c r="N410" s="58">
        <f>IF('Total de Ocorrências Setor'!N398=0,"n.d.",'Total de Ocorrências Setor'!N410/'Total de Ocorrências Setor'!N398-1)</f>
        <v>0.57894736842105265</v>
      </c>
      <c r="O410" s="58">
        <f>IF('Total de Ocorrências Setor'!O398=0,"n.d.",'Total de Ocorrências Setor'!O410/'Total de Ocorrências Setor'!O398-1)</f>
        <v>1.5625</v>
      </c>
      <c r="P410" s="59">
        <f>IF('Total de Ocorrências Setor'!P398=0,"n.d.",'Total de Ocorrências Setor'!P410/'Total de Ocorrências Setor'!P398-1)</f>
        <v>0.44117647058823528</v>
      </c>
      <c r="Q410" s="58">
        <f>IF('Total de Ocorrências Setor'!Q398=0,"n.d.",'Total de Ocorrências Setor'!Q410/'Total de Ocorrências Setor'!Q398-1)</f>
        <v>0.48</v>
      </c>
      <c r="R410" s="58">
        <f>IF('Total de Ocorrências Setor'!R398=0,"n.d.",'Total de Ocorrências Setor'!R410/'Total de Ocorrências Setor'!R398-1)</f>
        <v>-0.25</v>
      </c>
      <c r="S410" s="58">
        <f>IF('Total de Ocorrências Setor'!S398=0,"n.d.",'Total de Ocorrências Setor'!S410/'Total de Ocorrências Setor'!S398-1)</f>
        <v>3.666666666666667</v>
      </c>
      <c r="T410" s="58">
        <f>IF('Total de Ocorrências Setor'!T398=0,"n.d.",'Total de Ocorrências Setor'!T410/'Total de Ocorrências Setor'!T398-1)</f>
        <v>-0.47916666666666663</v>
      </c>
      <c r="U410" s="58">
        <f>IF('Total de Ocorrências Setor'!U398=0,"n.d.",'Total de Ocorrências Setor'!U410/'Total de Ocorrências Setor'!U398-1)</f>
        <v>0.36111111111111116</v>
      </c>
      <c r="V410" s="60">
        <f>IF('Total de Ocorrências Setor'!V398=0,"n.d.",'Total de Ocorrências Setor'!V410/'Total de Ocorrências Setor'!V398-1)</f>
        <v>-0.43809523809523809</v>
      </c>
      <c r="W410" s="58" t="str">
        <f>IF('Total de Ocorrências Setor'!W398=0,"n.d.",'Total de Ocorrências Setor'!W410/'Total de Ocorrências Setor'!W398-1)</f>
        <v>n.d.</v>
      </c>
      <c r="X410" s="60" t="str">
        <f>IF('Total de Ocorrências Setor'!X398=0,"n.d.",'Total de Ocorrências Setor'!X410/'Total de Ocorrências Setor'!X398-1)</f>
        <v>n.d.</v>
      </c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13"/>
  <sheetViews>
    <sheetView zoomScaleNormal="100" workbookViewId="0">
      <pane xSplit="1" ySplit="5" topLeftCell="B393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10" sqref="B410"/>
    </sheetView>
  </sheetViews>
  <sheetFormatPr defaultColWidth="9.08984375" defaultRowHeight="14.5" x14ac:dyDescent="0.35"/>
  <cols>
    <col min="1" max="1" width="20.089843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4" customHeight="1" x14ac:dyDescent="0.35"/>
    <row r="2" spans="1:25" ht="15" thickBot="1" x14ac:dyDescent="0.4">
      <c r="A2" s="87" t="s">
        <v>17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IF('Acumulado Anual Setor'!B6=0,"n.d.",'Acumulado Anual Setor'!B18/'Acumulado Anual Setor'!B6-1)</f>
        <v>n.d.</v>
      </c>
      <c r="C18" s="62" t="str">
        <f>IF('Acumulado Anual Setor'!C6=0,"n.d.",'Acumulado Anual Setor'!C18/'Acumulado Anual Setor'!C6-1)</f>
        <v>n.d.</v>
      </c>
      <c r="D18" s="62" t="str">
        <f>IF('Acumulado Anual Setor'!D6=0,"n.d.",'Acumulado Anual Setor'!D18/'Acumulado Anual Setor'!D6-1)</f>
        <v>n.d.</v>
      </c>
      <c r="E18" s="62" t="str">
        <f>IF('Acumulado Anual Setor'!E6=0,"n.d.",'Acumulado Anual Setor'!E18/'Acumulado Anual Setor'!E6-1)</f>
        <v>n.d.</v>
      </c>
      <c r="F18" s="63">
        <f>IF('Acumulado Anual Setor'!F6=0,"n.d.",'Acumulado Anual Setor'!F18/'Acumulado Anual Setor'!F6-1)</f>
        <v>0.89640883977900554</v>
      </c>
      <c r="G18" s="62" t="str">
        <f>IF('Acumulado Anual Setor'!G6=0,"n.d.",'Acumulado Anual Setor'!G18/'Acumulado Anual Setor'!G6-1)</f>
        <v>n.d.</v>
      </c>
      <c r="H18" s="62" t="str">
        <f>IF('Acumulado Anual Setor'!H6=0,"n.d.",'Acumulado Anual Setor'!H18/'Acumulado Anual Setor'!H6-1)</f>
        <v>n.d.</v>
      </c>
      <c r="I18" s="62" t="str">
        <f>IF('Acumulado Anual Setor'!I6=0,"n.d.",'Acumulado Anual Setor'!I18/'Acumulado Anual Setor'!I6-1)</f>
        <v>n.d.</v>
      </c>
      <c r="J18" s="62" t="str">
        <f>IF('Acumulado Anual Setor'!J6=0,"n.d.",'Acumulado Anual Setor'!J18/'Acumulado Anual Setor'!J6-1)</f>
        <v>n.d.</v>
      </c>
      <c r="K18" s="62">
        <f>IF('Acumulado Anual Setor'!K6=0,"n.d.",'Acumulado Anual Setor'!K18/'Acumulado Anual Setor'!K6-1)</f>
        <v>1.6326530612244898</v>
      </c>
      <c r="L18" s="61" t="str">
        <f>IF('Acumulado Anual Setor'!L6=0,"n.d.",'Acumulado Anual Setor'!L18/'Acumulado Anual Setor'!L6-1)</f>
        <v>n.d.</v>
      </c>
      <c r="M18" s="62" t="str">
        <f>IF('Acumulado Anual Setor'!M6=0,"n.d.",'Acumulado Anual Setor'!M18/'Acumulado Anual Setor'!M6-1)</f>
        <v>n.d.</v>
      </c>
      <c r="N18" s="62" t="str">
        <f>IF('Acumulado Anual Setor'!N6=0,"n.d.",'Acumulado Anual Setor'!N18/'Acumulado Anual Setor'!N6-1)</f>
        <v>n.d.</v>
      </c>
      <c r="O18" s="62" t="str">
        <f>IF('Acumulado Anual Setor'!O6=0,"n.d.",'Acumulado Anual Setor'!O18/'Acumulado Anual Setor'!O6-1)</f>
        <v>n.d.</v>
      </c>
      <c r="P18" s="63" t="str">
        <f>IF('Acumulado Anual Setor'!P6=0,"n.d.",'Acumulado Anual Setor'!P18/'Acumulado Anual Setor'!P6-1)</f>
        <v>n.d.</v>
      </c>
      <c r="Q18" s="62" t="str">
        <f>IF('Acumulado Anual Setor'!Q6=0,"n.d.",'Acumulado Anual Setor'!Q18/'Acumulado Anual Setor'!Q6-1)</f>
        <v>n.d.</v>
      </c>
      <c r="R18" s="62" t="str">
        <f>IF('Acumulado Anual Setor'!R6=0,"n.d.",'Acumulado Anual Setor'!R18/'Acumulado Anual Setor'!R6-1)</f>
        <v>n.d.</v>
      </c>
      <c r="S18" s="62" t="str">
        <f>IF('Acumulado Anual Setor'!S6=0,"n.d.",'Acumulado Anual Setor'!S18/'Acumulado Anual Setor'!S6-1)</f>
        <v>n.d.</v>
      </c>
      <c r="T18" s="62" t="str">
        <f>IF('Acumulado Anual Setor'!T6=0,"n.d.",'Acumulado Anual Setor'!T18/'Acumulado Anual Setor'!T6-1)</f>
        <v>n.d.</v>
      </c>
      <c r="U18" s="62" t="str">
        <f>IF('Acumulado Anual Setor'!U6=0,"n.d.",'Acumulado Anual Setor'!U18/'Acumulado Anual Setor'!U6-1)</f>
        <v>n.d.</v>
      </c>
      <c r="V18" s="64" t="str">
        <f>IF('Acumulado Anual Setor'!V6=0,"n.d.",'Acumulado Anual Setor'!V18/'Acumulado Anual Setor'!V6-1)</f>
        <v>n.d.</v>
      </c>
      <c r="W18" s="62">
        <f>IF('Acumulado Anual Setor'!W6=0,"n.d.",'Acumulado Anual Setor'!W18/'Acumulado Anual Setor'!W6-1)</f>
        <v>-0.15000000000000002</v>
      </c>
      <c r="X18" s="64">
        <f>IF('Acumulado Anual Setor'!X6=0,"n.d.",'Acumulado Anual Setor'!X18/'Acumulado Anual Setor'!X6-1)</f>
        <v>-0.28205128205128205</v>
      </c>
      <c r="Y18" s="56"/>
    </row>
    <row r="19" spans="1:25" x14ac:dyDescent="0.35">
      <c r="A19" s="71">
        <v>33635</v>
      </c>
      <c r="B19" s="57" t="str">
        <f>IF('Acumulado Anual Setor'!B7=0,"n.d.",'Acumulado Anual Setor'!B19/'Acumulado Anual Setor'!B7-1)</f>
        <v>n.d.</v>
      </c>
      <c r="C19" s="58" t="str">
        <f>IF('Acumulado Anual Setor'!C7=0,"n.d.",'Acumulado Anual Setor'!C19/'Acumulado Anual Setor'!C7-1)</f>
        <v>n.d.</v>
      </c>
      <c r="D19" s="58" t="str">
        <f>IF('Acumulado Anual Setor'!D7=0,"n.d.",'Acumulado Anual Setor'!D19/'Acumulado Anual Setor'!D7-1)</f>
        <v>n.d.</v>
      </c>
      <c r="E19" s="58" t="str">
        <f>IF('Acumulado Anual Setor'!E7=0,"n.d.",'Acumulado Anual Setor'!E19/'Acumulado Anual Setor'!E7-1)</f>
        <v>n.d.</v>
      </c>
      <c r="F19" s="59">
        <f>IF('Acumulado Anual Setor'!F7=0,"n.d.",'Acumulado Anual Setor'!F19/'Acumulado Anual Setor'!F7-1)</f>
        <v>1.4631117604090575</v>
      </c>
      <c r="G19" s="58" t="str">
        <f>IF('Acumulado Anual Setor'!G7=0,"n.d.",'Acumulado Anual Setor'!G19/'Acumulado Anual Setor'!G7-1)</f>
        <v>n.d.</v>
      </c>
      <c r="H19" s="58" t="str">
        <f>IF('Acumulado Anual Setor'!H7=0,"n.d.",'Acumulado Anual Setor'!H19/'Acumulado Anual Setor'!H7-1)</f>
        <v>n.d.</v>
      </c>
      <c r="I19" s="58" t="str">
        <f>IF('Acumulado Anual Setor'!I7=0,"n.d.",'Acumulado Anual Setor'!I19/'Acumulado Anual Setor'!I7-1)</f>
        <v>n.d.</v>
      </c>
      <c r="J19" s="58" t="str">
        <f>IF('Acumulado Anual Setor'!J7=0,"n.d.",'Acumulado Anual Setor'!J19/'Acumulado Anual Setor'!J7-1)</f>
        <v>n.d.</v>
      </c>
      <c r="K19" s="58">
        <f>IF('Acumulado Anual Setor'!K7=0,"n.d.",'Acumulado Anual Setor'!K19/'Acumulado Anual Setor'!K7-1)</f>
        <v>1.7282608695652173</v>
      </c>
      <c r="L19" s="57" t="str">
        <f>IF('Acumulado Anual Setor'!L7=0,"n.d.",'Acumulado Anual Setor'!L19/'Acumulado Anual Setor'!L7-1)</f>
        <v>n.d.</v>
      </c>
      <c r="M19" s="58" t="str">
        <f>IF('Acumulado Anual Setor'!M7=0,"n.d.",'Acumulado Anual Setor'!M19/'Acumulado Anual Setor'!M7-1)</f>
        <v>n.d.</v>
      </c>
      <c r="N19" s="58" t="str">
        <f>IF('Acumulado Anual Setor'!N7=0,"n.d.",'Acumulado Anual Setor'!N19/'Acumulado Anual Setor'!N7-1)</f>
        <v>n.d.</v>
      </c>
      <c r="O19" s="58" t="str">
        <f>IF('Acumulado Anual Setor'!O7=0,"n.d.",'Acumulado Anual Setor'!O19/'Acumulado Anual Setor'!O7-1)</f>
        <v>n.d.</v>
      </c>
      <c r="P19" s="59" t="str">
        <f>IF('Acumulado Anual Setor'!P7=0,"n.d.",'Acumulado Anual Setor'!P19/'Acumulado Anual Setor'!P7-1)</f>
        <v>n.d.</v>
      </c>
      <c r="Q19" s="58" t="str">
        <f>IF('Acumulado Anual Setor'!Q7=0,"n.d.",'Acumulado Anual Setor'!Q19/'Acumulado Anual Setor'!Q7-1)</f>
        <v>n.d.</v>
      </c>
      <c r="R19" s="58" t="str">
        <f>IF('Acumulado Anual Setor'!R7=0,"n.d.",'Acumulado Anual Setor'!R19/'Acumulado Anual Setor'!R7-1)</f>
        <v>n.d.</v>
      </c>
      <c r="S19" s="58" t="str">
        <f>IF('Acumulado Anual Setor'!S7=0,"n.d.",'Acumulado Anual Setor'!S19/'Acumulado Anual Setor'!S7-1)</f>
        <v>n.d.</v>
      </c>
      <c r="T19" s="58" t="str">
        <f>IF('Acumulado Anual Setor'!T7=0,"n.d.",'Acumulado Anual Setor'!T19/'Acumulado Anual Setor'!T7-1)</f>
        <v>n.d.</v>
      </c>
      <c r="U19" s="58" t="str">
        <f>IF('Acumulado Anual Setor'!U7=0,"n.d.",'Acumulado Anual Setor'!U19/'Acumulado Anual Setor'!U7-1)</f>
        <v>n.d.</v>
      </c>
      <c r="V19" s="60" t="str">
        <f>IF('Acumulado Anual Setor'!V7=0,"n.d.",'Acumulado Anual Setor'!V19/'Acumulado Anual Setor'!V7-1)</f>
        <v>n.d.</v>
      </c>
      <c r="W19" s="58">
        <f>IF('Acumulado Anual Setor'!W7=0,"n.d.",'Acumulado Anual Setor'!W19/'Acumulado Anual Setor'!W7-1)</f>
        <v>0.21249999999999991</v>
      </c>
      <c r="X19" s="60">
        <f>IF('Acumulado Anual Setor'!X7=0,"n.d.",'Acumulado Anual Setor'!X19/'Acumulado Anual Setor'!X7-1)</f>
        <v>0.1507936507936507</v>
      </c>
      <c r="Y19" s="56"/>
    </row>
    <row r="20" spans="1:25" x14ac:dyDescent="0.35">
      <c r="A20" s="71">
        <v>33664</v>
      </c>
      <c r="B20" s="57" t="str">
        <f>IF('Acumulado Anual Setor'!B8=0,"n.d.",'Acumulado Anual Setor'!B20/'Acumulado Anual Setor'!B8-1)</f>
        <v>n.d.</v>
      </c>
      <c r="C20" s="58" t="str">
        <f>IF('Acumulado Anual Setor'!C8=0,"n.d.",'Acumulado Anual Setor'!C20/'Acumulado Anual Setor'!C8-1)</f>
        <v>n.d.</v>
      </c>
      <c r="D20" s="58" t="str">
        <f>IF('Acumulado Anual Setor'!D8=0,"n.d.",'Acumulado Anual Setor'!D20/'Acumulado Anual Setor'!D8-1)</f>
        <v>n.d.</v>
      </c>
      <c r="E20" s="58" t="str">
        <f>IF('Acumulado Anual Setor'!E8=0,"n.d.",'Acumulado Anual Setor'!E20/'Acumulado Anual Setor'!E8-1)</f>
        <v>n.d.</v>
      </c>
      <c r="F20" s="59">
        <f>IF('Acumulado Anual Setor'!F8=0,"n.d.",'Acumulado Anual Setor'!F20/'Acumulado Anual Setor'!F8-1)</f>
        <v>1.5893260967887834</v>
      </c>
      <c r="G20" s="58" t="str">
        <f>IF('Acumulado Anual Setor'!G8=0,"n.d.",'Acumulado Anual Setor'!G20/'Acumulado Anual Setor'!G8-1)</f>
        <v>n.d.</v>
      </c>
      <c r="H20" s="58" t="str">
        <f>IF('Acumulado Anual Setor'!H8=0,"n.d.",'Acumulado Anual Setor'!H20/'Acumulado Anual Setor'!H8-1)</f>
        <v>n.d.</v>
      </c>
      <c r="I20" s="58" t="str">
        <f>IF('Acumulado Anual Setor'!I8=0,"n.d.",'Acumulado Anual Setor'!I20/'Acumulado Anual Setor'!I8-1)</f>
        <v>n.d.</v>
      </c>
      <c r="J20" s="58" t="str">
        <f>IF('Acumulado Anual Setor'!J8=0,"n.d.",'Acumulado Anual Setor'!J20/'Acumulado Anual Setor'!J8-1)</f>
        <v>n.d.</v>
      </c>
      <c r="K20" s="58">
        <f>IF('Acumulado Anual Setor'!K8=0,"n.d.",'Acumulado Anual Setor'!K20/'Acumulado Anual Setor'!K8-1)</f>
        <v>1.7666666666666666</v>
      </c>
      <c r="L20" s="57" t="str">
        <f>IF('Acumulado Anual Setor'!L8=0,"n.d.",'Acumulado Anual Setor'!L20/'Acumulado Anual Setor'!L8-1)</f>
        <v>n.d.</v>
      </c>
      <c r="M20" s="58" t="str">
        <f>IF('Acumulado Anual Setor'!M8=0,"n.d.",'Acumulado Anual Setor'!M20/'Acumulado Anual Setor'!M8-1)</f>
        <v>n.d.</v>
      </c>
      <c r="N20" s="58" t="str">
        <f>IF('Acumulado Anual Setor'!N8=0,"n.d.",'Acumulado Anual Setor'!N20/'Acumulado Anual Setor'!N8-1)</f>
        <v>n.d.</v>
      </c>
      <c r="O20" s="58" t="str">
        <f>IF('Acumulado Anual Setor'!O8=0,"n.d.",'Acumulado Anual Setor'!O20/'Acumulado Anual Setor'!O8-1)</f>
        <v>n.d.</v>
      </c>
      <c r="P20" s="59" t="str">
        <f>IF('Acumulado Anual Setor'!P8=0,"n.d.",'Acumulado Anual Setor'!P20/'Acumulado Anual Setor'!P8-1)</f>
        <v>n.d.</v>
      </c>
      <c r="Q20" s="58" t="str">
        <f>IF('Acumulado Anual Setor'!Q8=0,"n.d.",'Acumulado Anual Setor'!Q20/'Acumulado Anual Setor'!Q8-1)</f>
        <v>n.d.</v>
      </c>
      <c r="R20" s="58" t="str">
        <f>IF('Acumulado Anual Setor'!R8=0,"n.d.",'Acumulado Anual Setor'!R20/'Acumulado Anual Setor'!R8-1)</f>
        <v>n.d.</v>
      </c>
      <c r="S20" s="58" t="str">
        <f>IF('Acumulado Anual Setor'!S8=0,"n.d.",'Acumulado Anual Setor'!S20/'Acumulado Anual Setor'!S8-1)</f>
        <v>n.d.</v>
      </c>
      <c r="T20" s="58" t="str">
        <f>IF('Acumulado Anual Setor'!T8=0,"n.d.",'Acumulado Anual Setor'!T20/'Acumulado Anual Setor'!T8-1)</f>
        <v>n.d.</v>
      </c>
      <c r="U20" s="58" t="str">
        <f>IF('Acumulado Anual Setor'!U8=0,"n.d.",'Acumulado Anual Setor'!U20/'Acumulado Anual Setor'!U8-1)</f>
        <v>n.d.</v>
      </c>
      <c r="V20" s="60" t="str">
        <f>IF('Acumulado Anual Setor'!V8=0,"n.d.",'Acumulado Anual Setor'!V20/'Acumulado Anual Setor'!V8-1)</f>
        <v>n.d.</v>
      </c>
      <c r="W20" s="58">
        <f>IF('Acumulado Anual Setor'!W8=0,"n.d.",'Acumulado Anual Setor'!W20/'Acumulado Anual Setor'!W8-1)</f>
        <v>4.7619047619047672E-2</v>
      </c>
      <c r="X20" s="60">
        <f>IF('Acumulado Anual Setor'!X8=0,"n.d.",'Acumulado Anual Setor'!X20/'Acumulado Anual Setor'!X8-1)</f>
        <v>-4.7619047619047672E-2</v>
      </c>
      <c r="Y20" s="56"/>
    </row>
    <row r="21" spans="1:25" x14ac:dyDescent="0.35">
      <c r="A21" s="71">
        <v>33695</v>
      </c>
      <c r="B21" s="57" t="str">
        <f>IF('Acumulado Anual Setor'!B9=0,"n.d.",'Acumulado Anual Setor'!B21/'Acumulado Anual Setor'!B9-1)</f>
        <v>n.d.</v>
      </c>
      <c r="C21" s="58" t="str">
        <f>IF('Acumulado Anual Setor'!C9=0,"n.d.",'Acumulado Anual Setor'!C21/'Acumulado Anual Setor'!C9-1)</f>
        <v>n.d.</v>
      </c>
      <c r="D21" s="58" t="str">
        <f>IF('Acumulado Anual Setor'!D9=0,"n.d.",'Acumulado Anual Setor'!D21/'Acumulado Anual Setor'!D9-1)</f>
        <v>n.d.</v>
      </c>
      <c r="E21" s="58" t="str">
        <f>IF('Acumulado Anual Setor'!E9=0,"n.d.",'Acumulado Anual Setor'!E21/'Acumulado Anual Setor'!E9-1)</f>
        <v>n.d.</v>
      </c>
      <c r="F21" s="59">
        <f>IF('Acumulado Anual Setor'!F9=0,"n.d.",'Acumulado Anual Setor'!F21/'Acumulado Anual Setor'!F9-1)</f>
        <v>1.3254113345521024</v>
      </c>
      <c r="G21" s="58" t="str">
        <f>IF('Acumulado Anual Setor'!G9=0,"n.d.",'Acumulado Anual Setor'!G21/'Acumulado Anual Setor'!G9-1)</f>
        <v>n.d.</v>
      </c>
      <c r="H21" s="58" t="str">
        <f>IF('Acumulado Anual Setor'!H9=0,"n.d.",'Acumulado Anual Setor'!H21/'Acumulado Anual Setor'!H9-1)</f>
        <v>n.d.</v>
      </c>
      <c r="I21" s="58" t="str">
        <f>IF('Acumulado Anual Setor'!I9=0,"n.d.",'Acumulado Anual Setor'!I21/'Acumulado Anual Setor'!I9-1)</f>
        <v>n.d.</v>
      </c>
      <c r="J21" s="58" t="str">
        <f>IF('Acumulado Anual Setor'!J9=0,"n.d.",'Acumulado Anual Setor'!J21/'Acumulado Anual Setor'!J9-1)</f>
        <v>n.d.</v>
      </c>
      <c r="K21" s="58">
        <f>IF('Acumulado Anual Setor'!K9=0,"n.d.",'Acumulado Anual Setor'!K21/'Acumulado Anual Setor'!K9-1)</f>
        <v>1.4644351464435146</v>
      </c>
      <c r="L21" s="57" t="str">
        <f>IF('Acumulado Anual Setor'!L9=0,"n.d.",'Acumulado Anual Setor'!L21/'Acumulado Anual Setor'!L9-1)</f>
        <v>n.d.</v>
      </c>
      <c r="M21" s="58" t="str">
        <f>IF('Acumulado Anual Setor'!M9=0,"n.d.",'Acumulado Anual Setor'!M21/'Acumulado Anual Setor'!M9-1)</f>
        <v>n.d.</v>
      </c>
      <c r="N21" s="58" t="str">
        <f>IF('Acumulado Anual Setor'!N9=0,"n.d.",'Acumulado Anual Setor'!N21/'Acumulado Anual Setor'!N9-1)</f>
        <v>n.d.</v>
      </c>
      <c r="O21" s="58" t="str">
        <f>IF('Acumulado Anual Setor'!O9=0,"n.d.",'Acumulado Anual Setor'!O21/'Acumulado Anual Setor'!O9-1)</f>
        <v>n.d.</v>
      </c>
      <c r="P21" s="59" t="str">
        <f>IF('Acumulado Anual Setor'!P9=0,"n.d.",'Acumulado Anual Setor'!P21/'Acumulado Anual Setor'!P9-1)</f>
        <v>n.d.</v>
      </c>
      <c r="Q21" s="58" t="str">
        <f>IF('Acumulado Anual Setor'!Q9=0,"n.d.",'Acumulado Anual Setor'!Q21/'Acumulado Anual Setor'!Q9-1)</f>
        <v>n.d.</v>
      </c>
      <c r="R21" s="58" t="str">
        <f>IF('Acumulado Anual Setor'!R9=0,"n.d.",'Acumulado Anual Setor'!R21/'Acumulado Anual Setor'!R9-1)</f>
        <v>n.d.</v>
      </c>
      <c r="S21" s="58" t="str">
        <f>IF('Acumulado Anual Setor'!S9=0,"n.d.",'Acumulado Anual Setor'!S21/'Acumulado Anual Setor'!S9-1)</f>
        <v>n.d.</v>
      </c>
      <c r="T21" s="58" t="str">
        <f>IF('Acumulado Anual Setor'!T9=0,"n.d.",'Acumulado Anual Setor'!T21/'Acumulado Anual Setor'!T9-1)</f>
        <v>n.d.</v>
      </c>
      <c r="U21" s="58" t="str">
        <f>IF('Acumulado Anual Setor'!U9=0,"n.d.",'Acumulado Anual Setor'!U21/'Acumulado Anual Setor'!U9-1)</f>
        <v>n.d.</v>
      </c>
      <c r="V21" s="60" t="str">
        <f>IF('Acumulado Anual Setor'!V9=0,"n.d.",'Acumulado Anual Setor'!V21/'Acumulado Anual Setor'!V9-1)</f>
        <v>n.d.</v>
      </c>
      <c r="W21" s="58">
        <f>IF('Acumulado Anual Setor'!W9=0,"n.d.",'Acumulado Anual Setor'!W21/'Acumulado Anual Setor'!W9-1)</f>
        <v>2.7190332326284095E-2</v>
      </c>
      <c r="X21" s="60">
        <f>IF('Acumulado Anual Setor'!X9=0,"n.d.",'Acumulado Anual Setor'!X21/'Acumulado Anual Setor'!X9-1)</f>
        <v>-5.7553956834532349E-2</v>
      </c>
      <c r="Y21" s="56"/>
    </row>
    <row r="22" spans="1:25" x14ac:dyDescent="0.35">
      <c r="A22" s="71">
        <v>33725</v>
      </c>
      <c r="B22" s="57" t="str">
        <f>IF('Acumulado Anual Setor'!B10=0,"n.d.",'Acumulado Anual Setor'!B22/'Acumulado Anual Setor'!B10-1)</f>
        <v>n.d.</v>
      </c>
      <c r="C22" s="58" t="str">
        <f>IF('Acumulado Anual Setor'!C10=0,"n.d.",'Acumulado Anual Setor'!C22/'Acumulado Anual Setor'!C10-1)</f>
        <v>n.d.</v>
      </c>
      <c r="D22" s="58" t="str">
        <f>IF('Acumulado Anual Setor'!D10=0,"n.d.",'Acumulado Anual Setor'!D22/'Acumulado Anual Setor'!D10-1)</f>
        <v>n.d.</v>
      </c>
      <c r="E22" s="58" t="str">
        <f>IF('Acumulado Anual Setor'!E10=0,"n.d.",'Acumulado Anual Setor'!E22/'Acumulado Anual Setor'!E10-1)</f>
        <v>n.d.</v>
      </c>
      <c r="F22" s="59">
        <f>IF('Acumulado Anual Setor'!F10=0,"n.d.",'Acumulado Anual Setor'!F22/'Acumulado Anual Setor'!F10-1)</f>
        <v>1.1852617079889809</v>
      </c>
      <c r="G22" s="58" t="str">
        <f>IF('Acumulado Anual Setor'!G10=0,"n.d.",'Acumulado Anual Setor'!G22/'Acumulado Anual Setor'!G10-1)</f>
        <v>n.d.</v>
      </c>
      <c r="H22" s="58" t="str">
        <f>IF('Acumulado Anual Setor'!H10=0,"n.d.",'Acumulado Anual Setor'!H22/'Acumulado Anual Setor'!H10-1)</f>
        <v>n.d.</v>
      </c>
      <c r="I22" s="58" t="str">
        <f>IF('Acumulado Anual Setor'!I10=0,"n.d.",'Acumulado Anual Setor'!I22/'Acumulado Anual Setor'!I10-1)</f>
        <v>n.d.</v>
      </c>
      <c r="J22" s="58" t="str">
        <f>IF('Acumulado Anual Setor'!J10=0,"n.d.",'Acumulado Anual Setor'!J22/'Acumulado Anual Setor'!J10-1)</f>
        <v>n.d.</v>
      </c>
      <c r="K22" s="58">
        <f>IF('Acumulado Anual Setor'!K10=0,"n.d.",'Acumulado Anual Setor'!K22/'Acumulado Anual Setor'!K10-1)</f>
        <v>1.3296398891966761</v>
      </c>
      <c r="L22" s="57" t="str">
        <f>IF('Acumulado Anual Setor'!L10=0,"n.d.",'Acumulado Anual Setor'!L22/'Acumulado Anual Setor'!L10-1)</f>
        <v>n.d.</v>
      </c>
      <c r="M22" s="58" t="str">
        <f>IF('Acumulado Anual Setor'!M10=0,"n.d.",'Acumulado Anual Setor'!M22/'Acumulado Anual Setor'!M10-1)</f>
        <v>n.d.</v>
      </c>
      <c r="N22" s="58" t="str">
        <f>IF('Acumulado Anual Setor'!N10=0,"n.d.",'Acumulado Anual Setor'!N22/'Acumulado Anual Setor'!N10-1)</f>
        <v>n.d.</v>
      </c>
      <c r="O22" s="58" t="str">
        <f>IF('Acumulado Anual Setor'!O10=0,"n.d.",'Acumulado Anual Setor'!O22/'Acumulado Anual Setor'!O10-1)</f>
        <v>n.d.</v>
      </c>
      <c r="P22" s="59" t="str">
        <f>IF('Acumulado Anual Setor'!P10=0,"n.d.",'Acumulado Anual Setor'!P22/'Acumulado Anual Setor'!P10-1)</f>
        <v>n.d.</v>
      </c>
      <c r="Q22" s="58" t="str">
        <f>IF('Acumulado Anual Setor'!Q10=0,"n.d.",'Acumulado Anual Setor'!Q22/'Acumulado Anual Setor'!Q10-1)</f>
        <v>n.d.</v>
      </c>
      <c r="R22" s="58" t="str">
        <f>IF('Acumulado Anual Setor'!R10=0,"n.d.",'Acumulado Anual Setor'!R22/'Acumulado Anual Setor'!R10-1)</f>
        <v>n.d.</v>
      </c>
      <c r="S22" s="58" t="str">
        <f>IF('Acumulado Anual Setor'!S10=0,"n.d.",'Acumulado Anual Setor'!S22/'Acumulado Anual Setor'!S10-1)</f>
        <v>n.d.</v>
      </c>
      <c r="T22" s="58" t="str">
        <f>IF('Acumulado Anual Setor'!T10=0,"n.d.",'Acumulado Anual Setor'!T22/'Acumulado Anual Setor'!T10-1)</f>
        <v>n.d.</v>
      </c>
      <c r="U22" s="58" t="str">
        <f>IF('Acumulado Anual Setor'!U10=0,"n.d.",'Acumulado Anual Setor'!U22/'Acumulado Anual Setor'!U10-1)</f>
        <v>n.d.</v>
      </c>
      <c r="V22" s="60" t="str">
        <f>IF('Acumulado Anual Setor'!V10=0,"n.d.",'Acumulado Anual Setor'!V22/'Acumulado Anual Setor'!V10-1)</f>
        <v>n.d.</v>
      </c>
      <c r="W22" s="58">
        <f>IF('Acumulado Anual Setor'!W10=0,"n.d.",'Acumulado Anual Setor'!W22/'Acumulado Anual Setor'!W10-1)</f>
        <v>4.8661800486617945E-2</v>
      </c>
      <c r="X22" s="60">
        <f>IF('Acumulado Anual Setor'!X10=0,"n.d.",'Acumulado Anual Setor'!X22/'Acumulado Anual Setor'!X10-1)</f>
        <v>-2.3054755043227626E-2</v>
      </c>
      <c r="Y22" s="56"/>
    </row>
    <row r="23" spans="1:25" x14ac:dyDescent="0.35">
      <c r="A23" s="71">
        <v>33756</v>
      </c>
      <c r="B23" s="57" t="str">
        <f>IF('Acumulado Anual Setor'!B11=0,"n.d.",'Acumulado Anual Setor'!B23/'Acumulado Anual Setor'!B11-1)</f>
        <v>n.d.</v>
      </c>
      <c r="C23" s="58" t="str">
        <f>IF('Acumulado Anual Setor'!C11=0,"n.d.",'Acumulado Anual Setor'!C23/'Acumulado Anual Setor'!C11-1)</f>
        <v>n.d.</v>
      </c>
      <c r="D23" s="58" t="str">
        <f>IF('Acumulado Anual Setor'!D11=0,"n.d.",'Acumulado Anual Setor'!D23/'Acumulado Anual Setor'!D11-1)</f>
        <v>n.d.</v>
      </c>
      <c r="E23" s="58" t="str">
        <f>IF('Acumulado Anual Setor'!E11=0,"n.d.",'Acumulado Anual Setor'!E23/'Acumulado Anual Setor'!E11-1)</f>
        <v>n.d.</v>
      </c>
      <c r="F23" s="59">
        <f>IF('Acumulado Anual Setor'!F11=0,"n.d.",'Acumulado Anual Setor'!F23/'Acumulado Anual Setor'!F11-1)</f>
        <v>1.0151378626779599</v>
      </c>
      <c r="G23" s="58" t="str">
        <f>IF('Acumulado Anual Setor'!G11=0,"n.d.",'Acumulado Anual Setor'!G23/'Acumulado Anual Setor'!G11-1)</f>
        <v>n.d.</v>
      </c>
      <c r="H23" s="58" t="str">
        <f>IF('Acumulado Anual Setor'!H11=0,"n.d.",'Acumulado Anual Setor'!H23/'Acumulado Anual Setor'!H11-1)</f>
        <v>n.d.</v>
      </c>
      <c r="I23" s="58" t="str">
        <f>IF('Acumulado Anual Setor'!I11=0,"n.d.",'Acumulado Anual Setor'!I23/'Acumulado Anual Setor'!I11-1)</f>
        <v>n.d.</v>
      </c>
      <c r="J23" s="58" t="str">
        <f>IF('Acumulado Anual Setor'!J11=0,"n.d.",'Acumulado Anual Setor'!J23/'Acumulado Anual Setor'!J11-1)</f>
        <v>n.d.</v>
      </c>
      <c r="K23" s="58">
        <f>IF('Acumulado Anual Setor'!K11=0,"n.d.",'Acumulado Anual Setor'!K23/'Acumulado Anual Setor'!K11-1)</f>
        <v>1.2440604751619873</v>
      </c>
      <c r="L23" s="57" t="str">
        <f>IF('Acumulado Anual Setor'!L11=0,"n.d.",'Acumulado Anual Setor'!L23/'Acumulado Anual Setor'!L11-1)</f>
        <v>n.d.</v>
      </c>
      <c r="M23" s="58" t="str">
        <f>IF('Acumulado Anual Setor'!M11=0,"n.d.",'Acumulado Anual Setor'!M23/'Acumulado Anual Setor'!M11-1)</f>
        <v>n.d.</v>
      </c>
      <c r="N23" s="58" t="str">
        <f>IF('Acumulado Anual Setor'!N11=0,"n.d.",'Acumulado Anual Setor'!N23/'Acumulado Anual Setor'!N11-1)</f>
        <v>n.d.</v>
      </c>
      <c r="O23" s="58" t="str">
        <f>IF('Acumulado Anual Setor'!O11=0,"n.d.",'Acumulado Anual Setor'!O23/'Acumulado Anual Setor'!O11-1)</f>
        <v>n.d.</v>
      </c>
      <c r="P23" s="59" t="str">
        <f>IF('Acumulado Anual Setor'!P11=0,"n.d.",'Acumulado Anual Setor'!P23/'Acumulado Anual Setor'!P11-1)</f>
        <v>n.d.</v>
      </c>
      <c r="Q23" s="58" t="str">
        <f>IF('Acumulado Anual Setor'!Q11=0,"n.d.",'Acumulado Anual Setor'!Q23/'Acumulado Anual Setor'!Q11-1)</f>
        <v>n.d.</v>
      </c>
      <c r="R23" s="58" t="str">
        <f>IF('Acumulado Anual Setor'!R11=0,"n.d.",'Acumulado Anual Setor'!R23/'Acumulado Anual Setor'!R11-1)</f>
        <v>n.d.</v>
      </c>
      <c r="S23" s="58" t="str">
        <f>IF('Acumulado Anual Setor'!S11=0,"n.d.",'Acumulado Anual Setor'!S23/'Acumulado Anual Setor'!S11-1)</f>
        <v>n.d.</v>
      </c>
      <c r="T23" s="58" t="str">
        <f>IF('Acumulado Anual Setor'!T11=0,"n.d.",'Acumulado Anual Setor'!T23/'Acumulado Anual Setor'!T11-1)</f>
        <v>n.d.</v>
      </c>
      <c r="U23" s="58" t="str">
        <f>IF('Acumulado Anual Setor'!U11=0,"n.d.",'Acumulado Anual Setor'!U23/'Acumulado Anual Setor'!U11-1)</f>
        <v>n.d.</v>
      </c>
      <c r="V23" s="60" t="str">
        <f>IF('Acumulado Anual Setor'!V11=0,"n.d.",'Acumulado Anual Setor'!V23/'Acumulado Anual Setor'!V11-1)</f>
        <v>n.d.</v>
      </c>
      <c r="W23" s="58">
        <f>IF('Acumulado Anual Setor'!W11=0,"n.d.",'Acumulado Anual Setor'!W23/'Acumulado Anual Setor'!W11-1)</f>
        <v>3.9748953974895418E-2</v>
      </c>
      <c r="X23" s="60">
        <f>IF('Acumulado Anual Setor'!X11=0,"n.d.",'Acumulado Anual Setor'!X23/'Acumulado Anual Setor'!X11-1)</f>
        <v>-1.7587939698492483E-2</v>
      </c>
      <c r="Y23" s="56"/>
    </row>
    <row r="24" spans="1:25" x14ac:dyDescent="0.35">
      <c r="A24" s="71">
        <v>33786</v>
      </c>
      <c r="B24" s="57" t="str">
        <f>IF('Acumulado Anual Setor'!B12=0,"n.d.",'Acumulado Anual Setor'!B24/'Acumulado Anual Setor'!B12-1)</f>
        <v>n.d.</v>
      </c>
      <c r="C24" s="58" t="str">
        <f>IF('Acumulado Anual Setor'!C12=0,"n.d.",'Acumulado Anual Setor'!C24/'Acumulado Anual Setor'!C12-1)</f>
        <v>n.d.</v>
      </c>
      <c r="D24" s="58" t="str">
        <f>IF('Acumulado Anual Setor'!D12=0,"n.d.",'Acumulado Anual Setor'!D24/'Acumulado Anual Setor'!D12-1)</f>
        <v>n.d.</v>
      </c>
      <c r="E24" s="58" t="str">
        <f>IF('Acumulado Anual Setor'!E12=0,"n.d.",'Acumulado Anual Setor'!E24/'Acumulado Anual Setor'!E12-1)</f>
        <v>n.d.</v>
      </c>
      <c r="F24" s="59">
        <f>IF('Acumulado Anual Setor'!F12=0,"n.d.",'Acumulado Anual Setor'!F24/'Acumulado Anual Setor'!F12-1)</f>
        <v>0.95897121861604417</v>
      </c>
      <c r="G24" s="58" t="str">
        <f>IF('Acumulado Anual Setor'!G12=0,"n.d.",'Acumulado Anual Setor'!G24/'Acumulado Anual Setor'!G12-1)</f>
        <v>n.d.</v>
      </c>
      <c r="H24" s="58" t="str">
        <f>IF('Acumulado Anual Setor'!H12=0,"n.d.",'Acumulado Anual Setor'!H24/'Acumulado Anual Setor'!H12-1)</f>
        <v>n.d.</v>
      </c>
      <c r="I24" s="58" t="str">
        <f>IF('Acumulado Anual Setor'!I12=0,"n.d.",'Acumulado Anual Setor'!I24/'Acumulado Anual Setor'!I12-1)</f>
        <v>n.d.</v>
      </c>
      <c r="J24" s="58" t="str">
        <f>IF('Acumulado Anual Setor'!J12=0,"n.d.",'Acumulado Anual Setor'!J24/'Acumulado Anual Setor'!J12-1)</f>
        <v>n.d.</v>
      </c>
      <c r="K24" s="58">
        <f>IF('Acumulado Anual Setor'!K12=0,"n.d.",'Acumulado Anual Setor'!K24/'Acumulado Anual Setor'!K12-1)</f>
        <v>1.1850594227504243</v>
      </c>
      <c r="L24" s="57" t="str">
        <f>IF('Acumulado Anual Setor'!L12=0,"n.d.",'Acumulado Anual Setor'!L24/'Acumulado Anual Setor'!L12-1)</f>
        <v>n.d.</v>
      </c>
      <c r="M24" s="58" t="str">
        <f>IF('Acumulado Anual Setor'!M12=0,"n.d.",'Acumulado Anual Setor'!M24/'Acumulado Anual Setor'!M12-1)</f>
        <v>n.d.</v>
      </c>
      <c r="N24" s="58" t="str">
        <f>IF('Acumulado Anual Setor'!N12=0,"n.d.",'Acumulado Anual Setor'!N24/'Acumulado Anual Setor'!N12-1)</f>
        <v>n.d.</v>
      </c>
      <c r="O24" s="58" t="str">
        <f>IF('Acumulado Anual Setor'!O12=0,"n.d.",'Acumulado Anual Setor'!O24/'Acumulado Anual Setor'!O12-1)</f>
        <v>n.d.</v>
      </c>
      <c r="P24" s="59" t="str">
        <f>IF('Acumulado Anual Setor'!P12=0,"n.d.",'Acumulado Anual Setor'!P24/'Acumulado Anual Setor'!P12-1)</f>
        <v>n.d.</v>
      </c>
      <c r="Q24" s="58" t="str">
        <f>IF('Acumulado Anual Setor'!Q12=0,"n.d.",'Acumulado Anual Setor'!Q24/'Acumulado Anual Setor'!Q12-1)</f>
        <v>n.d.</v>
      </c>
      <c r="R24" s="58" t="str">
        <f>IF('Acumulado Anual Setor'!R12=0,"n.d.",'Acumulado Anual Setor'!R24/'Acumulado Anual Setor'!R12-1)</f>
        <v>n.d.</v>
      </c>
      <c r="S24" s="58" t="str">
        <f>IF('Acumulado Anual Setor'!S12=0,"n.d.",'Acumulado Anual Setor'!S24/'Acumulado Anual Setor'!S12-1)</f>
        <v>n.d.</v>
      </c>
      <c r="T24" s="58" t="str">
        <f>IF('Acumulado Anual Setor'!T12=0,"n.d.",'Acumulado Anual Setor'!T24/'Acumulado Anual Setor'!T12-1)</f>
        <v>n.d.</v>
      </c>
      <c r="U24" s="58" t="str">
        <f>IF('Acumulado Anual Setor'!U12=0,"n.d.",'Acumulado Anual Setor'!U24/'Acumulado Anual Setor'!U12-1)</f>
        <v>n.d.</v>
      </c>
      <c r="V24" s="60" t="str">
        <f>IF('Acumulado Anual Setor'!V12=0,"n.d.",'Acumulado Anual Setor'!V24/'Acumulado Anual Setor'!V12-1)</f>
        <v>n.d.</v>
      </c>
      <c r="W24" s="58">
        <f>IF('Acumulado Anual Setor'!W12=0,"n.d.",'Acumulado Anual Setor'!W24/'Acumulado Anual Setor'!W12-1)</f>
        <v>5.8161350844277759E-2</v>
      </c>
      <c r="X24" s="60">
        <f>IF('Acumulado Anual Setor'!X12=0,"n.d.",'Acumulado Anual Setor'!X24/'Acumulado Anual Setor'!X12-1)</f>
        <v>1.3636363636363669E-2</v>
      </c>
      <c r="Y24" s="56"/>
    </row>
    <row r="25" spans="1:25" x14ac:dyDescent="0.35">
      <c r="A25" s="71">
        <v>33817</v>
      </c>
      <c r="B25" s="57" t="str">
        <f>IF('Acumulado Anual Setor'!B13=0,"n.d.",'Acumulado Anual Setor'!B25/'Acumulado Anual Setor'!B13-1)</f>
        <v>n.d.</v>
      </c>
      <c r="C25" s="58" t="str">
        <f>IF('Acumulado Anual Setor'!C13=0,"n.d.",'Acumulado Anual Setor'!C25/'Acumulado Anual Setor'!C13-1)</f>
        <v>n.d.</v>
      </c>
      <c r="D25" s="58" t="str">
        <f>IF('Acumulado Anual Setor'!D13=0,"n.d.",'Acumulado Anual Setor'!D25/'Acumulado Anual Setor'!D13-1)</f>
        <v>n.d.</v>
      </c>
      <c r="E25" s="58" t="str">
        <f>IF('Acumulado Anual Setor'!E13=0,"n.d.",'Acumulado Anual Setor'!E25/'Acumulado Anual Setor'!E13-1)</f>
        <v>n.d.</v>
      </c>
      <c r="F25" s="59">
        <f>IF('Acumulado Anual Setor'!F13=0,"n.d.",'Acumulado Anual Setor'!F25/'Acumulado Anual Setor'!F13-1)</f>
        <v>0.88102766798418974</v>
      </c>
      <c r="G25" s="58" t="str">
        <f>IF('Acumulado Anual Setor'!G13=0,"n.d.",'Acumulado Anual Setor'!G25/'Acumulado Anual Setor'!G13-1)</f>
        <v>n.d.</v>
      </c>
      <c r="H25" s="58" t="str">
        <f>IF('Acumulado Anual Setor'!H13=0,"n.d.",'Acumulado Anual Setor'!H25/'Acumulado Anual Setor'!H13-1)</f>
        <v>n.d.</v>
      </c>
      <c r="I25" s="58" t="str">
        <f>IF('Acumulado Anual Setor'!I13=0,"n.d.",'Acumulado Anual Setor'!I25/'Acumulado Anual Setor'!I13-1)</f>
        <v>n.d.</v>
      </c>
      <c r="J25" s="58" t="str">
        <f>IF('Acumulado Anual Setor'!J13=0,"n.d.",'Acumulado Anual Setor'!J25/'Acumulado Anual Setor'!J13-1)</f>
        <v>n.d.</v>
      </c>
      <c r="K25" s="58">
        <f>IF('Acumulado Anual Setor'!K13=0,"n.d.",'Acumulado Anual Setor'!K25/'Acumulado Anual Setor'!K13-1)</f>
        <v>1.1472303206997085</v>
      </c>
      <c r="L25" s="57" t="str">
        <f>IF('Acumulado Anual Setor'!L13=0,"n.d.",'Acumulado Anual Setor'!L25/'Acumulado Anual Setor'!L13-1)</f>
        <v>n.d.</v>
      </c>
      <c r="M25" s="58" t="str">
        <f>IF('Acumulado Anual Setor'!M13=0,"n.d.",'Acumulado Anual Setor'!M25/'Acumulado Anual Setor'!M13-1)</f>
        <v>n.d.</v>
      </c>
      <c r="N25" s="58" t="str">
        <f>IF('Acumulado Anual Setor'!N13=0,"n.d.",'Acumulado Anual Setor'!N25/'Acumulado Anual Setor'!N13-1)</f>
        <v>n.d.</v>
      </c>
      <c r="O25" s="58" t="str">
        <f>IF('Acumulado Anual Setor'!O13=0,"n.d.",'Acumulado Anual Setor'!O25/'Acumulado Anual Setor'!O13-1)</f>
        <v>n.d.</v>
      </c>
      <c r="P25" s="59" t="str">
        <f>IF('Acumulado Anual Setor'!P13=0,"n.d.",'Acumulado Anual Setor'!P25/'Acumulado Anual Setor'!P13-1)</f>
        <v>n.d.</v>
      </c>
      <c r="Q25" s="58" t="str">
        <f>IF('Acumulado Anual Setor'!Q13=0,"n.d.",'Acumulado Anual Setor'!Q25/'Acumulado Anual Setor'!Q13-1)</f>
        <v>n.d.</v>
      </c>
      <c r="R25" s="58" t="str">
        <f>IF('Acumulado Anual Setor'!R13=0,"n.d.",'Acumulado Anual Setor'!R25/'Acumulado Anual Setor'!R13-1)</f>
        <v>n.d.</v>
      </c>
      <c r="S25" s="58" t="str">
        <f>IF('Acumulado Anual Setor'!S13=0,"n.d.",'Acumulado Anual Setor'!S25/'Acumulado Anual Setor'!S13-1)</f>
        <v>n.d.</v>
      </c>
      <c r="T25" s="58" t="str">
        <f>IF('Acumulado Anual Setor'!T13=0,"n.d.",'Acumulado Anual Setor'!T25/'Acumulado Anual Setor'!T13-1)</f>
        <v>n.d.</v>
      </c>
      <c r="U25" s="58" t="str">
        <f>IF('Acumulado Anual Setor'!U13=0,"n.d.",'Acumulado Anual Setor'!U25/'Acumulado Anual Setor'!U13-1)</f>
        <v>n.d.</v>
      </c>
      <c r="V25" s="60" t="str">
        <f>IF('Acumulado Anual Setor'!V13=0,"n.d.",'Acumulado Anual Setor'!V25/'Acumulado Anual Setor'!V13-1)</f>
        <v>n.d.</v>
      </c>
      <c r="W25" s="58">
        <f>IF('Acumulado Anual Setor'!W13=0,"n.d.",'Acumulado Anual Setor'!W25/'Acumulado Anual Setor'!W13-1)</f>
        <v>9.1549295774647987E-2</v>
      </c>
      <c r="X25" s="60">
        <f>IF('Acumulado Anual Setor'!X13=0,"n.d.",'Acumulado Anual Setor'!X25/'Acumulado Anual Setor'!X13-1)</f>
        <v>5.1835853131749543E-2</v>
      </c>
      <c r="Y25" s="56"/>
    </row>
    <row r="26" spans="1:25" x14ac:dyDescent="0.35">
      <c r="A26" s="71">
        <v>33848</v>
      </c>
      <c r="B26" s="57" t="str">
        <f>IF('Acumulado Anual Setor'!B14=0,"n.d.",'Acumulado Anual Setor'!B26/'Acumulado Anual Setor'!B14-1)</f>
        <v>n.d.</v>
      </c>
      <c r="C26" s="58" t="str">
        <f>IF('Acumulado Anual Setor'!C14=0,"n.d.",'Acumulado Anual Setor'!C26/'Acumulado Anual Setor'!C14-1)</f>
        <v>n.d.</v>
      </c>
      <c r="D26" s="58" t="str">
        <f>IF('Acumulado Anual Setor'!D14=0,"n.d.",'Acumulado Anual Setor'!D26/'Acumulado Anual Setor'!D14-1)</f>
        <v>n.d.</v>
      </c>
      <c r="E26" s="58" t="str">
        <f>IF('Acumulado Anual Setor'!E14=0,"n.d.",'Acumulado Anual Setor'!E26/'Acumulado Anual Setor'!E14-1)</f>
        <v>n.d.</v>
      </c>
      <c r="F26" s="59">
        <f>IF('Acumulado Anual Setor'!F14=0,"n.d.",'Acumulado Anual Setor'!F26/'Acumulado Anual Setor'!F14-1)</f>
        <v>0.76088420107719923</v>
      </c>
      <c r="G26" s="58" t="str">
        <f>IF('Acumulado Anual Setor'!G14=0,"n.d.",'Acumulado Anual Setor'!G26/'Acumulado Anual Setor'!G14-1)</f>
        <v>n.d.</v>
      </c>
      <c r="H26" s="58" t="str">
        <f>IF('Acumulado Anual Setor'!H14=0,"n.d.",'Acumulado Anual Setor'!H26/'Acumulado Anual Setor'!H14-1)</f>
        <v>n.d.</v>
      </c>
      <c r="I26" s="58" t="str">
        <f>IF('Acumulado Anual Setor'!I14=0,"n.d.",'Acumulado Anual Setor'!I26/'Acumulado Anual Setor'!I14-1)</f>
        <v>n.d.</v>
      </c>
      <c r="J26" s="58" t="str">
        <f>IF('Acumulado Anual Setor'!J14=0,"n.d.",'Acumulado Anual Setor'!J26/'Acumulado Anual Setor'!J14-1)</f>
        <v>n.d.</v>
      </c>
      <c r="K26" s="58">
        <f>IF('Acumulado Anual Setor'!K14=0,"n.d.",'Acumulado Anual Setor'!K26/'Acumulado Anual Setor'!K14-1)</f>
        <v>1.1217063989962357</v>
      </c>
      <c r="L26" s="57" t="str">
        <f>IF('Acumulado Anual Setor'!L14=0,"n.d.",'Acumulado Anual Setor'!L26/'Acumulado Anual Setor'!L14-1)</f>
        <v>n.d.</v>
      </c>
      <c r="M26" s="58" t="str">
        <f>IF('Acumulado Anual Setor'!M14=0,"n.d.",'Acumulado Anual Setor'!M26/'Acumulado Anual Setor'!M14-1)</f>
        <v>n.d.</v>
      </c>
      <c r="N26" s="58" t="str">
        <f>IF('Acumulado Anual Setor'!N14=0,"n.d.",'Acumulado Anual Setor'!N26/'Acumulado Anual Setor'!N14-1)</f>
        <v>n.d.</v>
      </c>
      <c r="O26" s="58" t="str">
        <f>IF('Acumulado Anual Setor'!O14=0,"n.d.",'Acumulado Anual Setor'!O26/'Acumulado Anual Setor'!O14-1)</f>
        <v>n.d.</v>
      </c>
      <c r="P26" s="59" t="str">
        <f>IF('Acumulado Anual Setor'!P14=0,"n.d.",'Acumulado Anual Setor'!P26/'Acumulado Anual Setor'!P14-1)</f>
        <v>n.d.</v>
      </c>
      <c r="Q26" s="58" t="str">
        <f>IF('Acumulado Anual Setor'!Q14=0,"n.d.",'Acumulado Anual Setor'!Q26/'Acumulado Anual Setor'!Q14-1)</f>
        <v>n.d.</v>
      </c>
      <c r="R26" s="58" t="str">
        <f>IF('Acumulado Anual Setor'!R14=0,"n.d.",'Acumulado Anual Setor'!R26/'Acumulado Anual Setor'!R14-1)</f>
        <v>n.d.</v>
      </c>
      <c r="S26" s="58" t="str">
        <f>IF('Acumulado Anual Setor'!S14=0,"n.d.",'Acumulado Anual Setor'!S26/'Acumulado Anual Setor'!S14-1)</f>
        <v>n.d.</v>
      </c>
      <c r="T26" s="58" t="str">
        <f>IF('Acumulado Anual Setor'!T14=0,"n.d.",'Acumulado Anual Setor'!T26/'Acumulado Anual Setor'!T14-1)</f>
        <v>n.d.</v>
      </c>
      <c r="U26" s="58" t="str">
        <f>IF('Acumulado Anual Setor'!U14=0,"n.d.",'Acumulado Anual Setor'!U26/'Acumulado Anual Setor'!U14-1)</f>
        <v>n.d.</v>
      </c>
      <c r="V26" s="60" t="str">
        <f>IF('Acumulado Anual Setor'!V14=0,"n.d.",'Acumulado Anual Setor'!V26/'Acumulado Anual Setor'!V14-1)</f>
        <v>n.d.</v>
      </c>
      <c r="W26" s="58">
        <f>IF('Acumulado Anual Setor'!W14=0,"n.d.",'Acumulado Anual Setor'!W26/'Acumulado Anual Setor'!W14-1)</f>
        <v>9.328968903436996E-2</v>
      </c>
      <c r="X26" s="60">
        <f>IF('Acumulado Anual Setor'!X14=0,"n.d.",'Acumulado Anual Setor'!X26/'Acumulado Anual Setor'!X14-1)</f>
        <v>6.9246435845213838E-2</v>
      </c>
      <c r="Y26" s="56"/>
    </row>
    <row r="27" spans="1:25" x14ac:dyDescent="0.35">
      <c r="A27" s="71">
        <v>33878</v>
      </c>
      <c r="B27" s="57" t="str">
        <f>IF('Acumulado Anual Setor'!B15=0,"n.d.",'Acumulado Anual Setor'!B27/'Acumulado Anual Setor'!B15-1)</f>
        <v>n.d.</v>
      </c>
      <c r="C27" s="58" t="str">
        <f>IF('Acumulado Anual Setor'!C15=0,"n.d.",'Acumulado Anual Setor'!C27/'Acumulado Anual Setor'!C15-1)</f>
        <v>n.d.</v>
      </c>
      <c r="D27" s="58" t="str">
        <f>IF('Acumulado Anual Setor'!D15=0,"n.d.",'Acumulado Anual Setor'!D27/'Acumulado Anual Setor'!D15-1)</f>
        <v>n.d.</v>
      </c>
      <c r="E27" s="58" t="str">
        <f>IF('Acumulado Anual Setor'!E15=0,"n.d.",'Acumulado Anual Setor'!E27/'Acumulado Anual Setor'!E15-1)</f>
        <v>n.d.</v>
      </c>
      <c r="F27" s="59">
        <f>IF('Acumulado Anual Setor'!F15=0,"n.d.",'Acumulado Anual Setor'!F27/'Acumulado Anual Setor'!F15-1)</f>
        <v>0.67895151754040195</v>
      </c>
      <c r="G27" s="58" t="str">
        <f>IF('Acumulado Anual Setor'!G15=0,"n.d.",'Acumulado Anual Setor'!G27/'Acumulado Anual Setor'!G15-1)</f>
        <v>n.d.</v>
      </c>
      <c r="H27" s="58" t="str">
        <f>IF('Acumulado Anual Setor'!H15=0,"n.d.",'Acumulado Anual Setor'!H27/'Acumulado Anual Setor'!H15-1)</f>
        <v>n.d.</v>
      </c>
      <c r="I27" s="58" t="str">
        <f>IF('Acumulado Anual Setor'!I15=0,"n.d.",'Acumulado Anual Setor'!I27/'Acumulado Anual Setor'!I15-1)</f>
        <v>n.d.</v>
      </c>
      <c r="J27" s="58" t="str">
        <f>IF('Acumulado Anual Setor'!J15=0,"n.d.",'Acumulado Anual Setor'!J27/'Acumulado Anual Setor'!J15-1)</f>
        <v>n.d.</v>
      </c>
      <c r="K27" s="58">
        <f>IF('Acumulado Anual Setor'!K15=0,"n.d.",'Acumulado Anual Setor'!K27/'Acumulado Anual Setor'!K15-1)</f>
        <v>1.0800438596491229</v>
      </c>
      <c r="L27" s="57" t="str">
        <f>IF('Acumulado Anual Setor'!L15=0,"n.d.",'Acumulado Anual Setor'!L27/'Acumulado Anual Setor'!L15-1)</f>
        <v>n.d.</v>
      </c>
      <c r="M27" s="58" t="str">
        <f>IF('Acumulado Anual Setor'!M15=0,"n.d.",'Acumulado Anual Setor'!M27/'Acumulado Anual Setor'!M15-1)</f>
        <v>n.d.</v>
      </c>
      <c r="N27" s="58" t="str">
        <f>IF('Acumulado Anual Setor'!N15=0,"n.d.",'Acumulado Anual Setor'!N27/'Acumulado Anual Setor'!N15-1)</f>
        <v>n.d.</v>
      </c>
      <c r="O27" s="58" t="str">
        <f>IF('Acumulado Anual Setor'!O15=0,"n.d.",'Acumulado Anual Setor'!O27/'Acumulado Anual Setor'!O15-1)</f>
        <v>n.d.</v>
      </c>
      <c r="P27" s="59" t="str">
        <f>IF('Acumulado Anual Setor'!P15=0,"n.d.",'Acumulado Anual Setor'!P27/'Acumulado Anual Setor'!P15-1)</f>
        <v>n.d.</v>
      </c>
      <c r="Q27" s="58" t="str">
        <f>IF('Acumulado Anual Setor'!Q15=0,"n.d.",'Acumulado Anual Setor'!Q27/'Acumulado Anual Setor'!Q15-1)</f>
        <v>n.d.</v>
      </c>
      <c r="R27" s="58" t="str">
        <f>IF('Acumulado Anual Setor'!R15=0,"n.d.",'Acumulado Anual Setor'!R27/'Acumulado Anual Setor'!R15-1)</f>
        <v>n.d.</v>
      </c>
      <c r="S27" s="58" t="str">
        <f>IF('Acumulado Anual Setor'!S15=0,"n.d.",'Acumulado Anual Setor'!S27/'Acumulado Anual Setor'!S15-1)</f>
        <v>n.d.</v>
      </c>
      <c r="T27" s="58" t="str">
        <f>IF('Acumulado Anual Setor'!T15=0,"n.d.",'Acumulado Anual Setor'!T27/'Acumulado Anual Setor'!T15-1)</f>
        <v>n.d.</v>
      </c>
      <c r="U27" s="58" t="str">
        <f>IF('Acumulado Anual Setor'!U15=0,"n.d.",'Acumulado Anual Setor'!U27/'Acumulado Anual Setor'!U15-1)</f>
        <v>n.d.</v>
      </c>
      <c r="V27" s="60" t="str">
        <f>IF('Acumulado Anual Setor'!V15=0,"n.d.",'Acumulado Anual Setor'!V27/'Acumulado Anual Setor'!V15-1)</f>
        <v>n.d.</v>
      </c>
      <c r="W27" s="58">
        <f>IF('Acumulado Anual Setor'!W15=0,"n.d.",'Acumulado Anual Setor'!W27/'Acumulado Anual Setor'!W15-1)</f>
        <v>7.2307692307692406E-2</v>
      </c>
      <c r="X27" s="60">
        <f>IF('Acumulado Anual Setor'!X15=0,"n.d.",'Acumulado Anual Setor'!X27/'Acumulado Anual Setor'!X15-1)</f>
        <v>4.8169556840077066E-2</v>
      </c>
      <c r="Y27" s="56"/>
    </row>
    <row r="28" spans="1:25" x14ac:dyDescent="0.35">
      <c r="A28" s="71">
        <v>33909</v>
      </c>
      <c r="B28" s="57" t="str">
        <f>IF('Acumulado Anual Setor'!B16=0,"n.d.",'Acumulado Anual Setor'!B28/'Acumulado Anual Setor'!B16-1)</f>
        <v>n.d.</v>
      </c>
      <c r="C28" s="58" t="str">
        <f>IF('Acumulado Anual Setor'!C16=0,"n.d.",'Acumulado Anual Setor'!C28/'Acumulado Anual Setor'!C16-1)</f>
        <v>n.d.</v>
      </c>
      <c r="D28" s="58" t="str">
        <f>IF('Acumulado Anual Setor'!D16=0,"n.d.",'Acumulado Anual Setor'!D28/'Acumulado Anual Setor'!D16-1)</f>
        <v>n.d.</v>
      </c>
      <c r="E28" s="58" t="str">
        <f>IF('Acumulado Anual Setor'!E16=0,"n.d.",'Acumulado Anual Setor'!E28/'Acumulado Anual Setor'!E16-1)</f>
        <v>n.d.</v>
      </c>
      <c r="F28" s="59">
        <f>IF('Acumulado Anual Setor'!F16=0,"n.d.",'Acumulado Anual Setor'!F28/'Acumulado Anual Setor'!F16-1)</f>
        <v>0.62368351181520487</v>
      </c>
      <c r="G28" s="58" t="str">
        <f>IF('Acumulado Anual Setor'!G16=0,"n.d.",'Acumulado Anual Setor'!G28/'Acumulado Anual Setor'!G16-1)</f>
        <v>n.d.</v>
      </c>
      <c r="H28" s="58" t="str">
        <f>IF('Acumulado Anual Setor'!H16=0,"n.d.",'Acumulado Anual Setor'!H28/'Acumulado Anual Setor'!H16-1)</f>
        <v>n.d.</v>
      </c>
      <c r="I28" s="58" t="str">
        <f>IF('Acumulado Anual Setor'!I16=0,"n.d.",'Acumulado Anual Setor'!I28/'Acumulado Anual Setor'!I16-1)</f>
        <v>n.d.</v>
      </c>
      <c r="J28" s="58" t="str">
        <f>IF('Acumulado Anual Setor'!J16=0,"n.d.",'Acumulado Anual Setor'!J28/'Acumulado Anual Setor'!J16-1)</f>
        <v>n.d.</v>
      </c>
      <c r="K28" s="58">
        <f>IF('Acumulado Anual Setor'!K16=0,"n.d.",'Acumulado Anual Setor'!K28/'Acumulado Anual Setor'!K16-1)</f>
        <v>1.1076769690927217</v>
      </c>
      <c r="L28" s="57" t="str">
        <f>IF('Acumulado Anual Setor'!L16=0,"n.d.",'Acumulado Anual Setor'!L28/'Acumulado Anual Setor'!L16-1)</f>
        <v>n.d.</v>
      </c>
      <c r="M28" s="58" t="str">
        <f>IF('Acumulado Anual Setor'!M16=0,"n.d.",'Acumulado Anual Setor'!M28/'Acumulado Anual Setor'!M16-1)</f>
        <v>n.d.</v>
      </c>
      <c r="N28" s="58" t="str">
        <f>IF('Acumulado Anual Setor'!N16=0,"n.d.",'Acumulado Anual Setor'!N28/'Acumulado Anual Setor'!N16-1)</f>
        <v>n.d.</v>
      </c>
      <c r="O28" s="58" t="str">
        <f>IF('Acumulado Anual Setor'!O16=0,"n.d.",'Acumulado Anual Setor'!O28/'Acumulado Anual Setor'!O16-1)</f>
        <v>n.d.</v>
      </c>
      <c r="P28" s="59" t="str">
        <f>IF('Acumulado Anual Setor'!P16=0,"n.d.",'Acumulado Anual Setor'!P28/'Acumulado Anual Setor'!P16-1)</f>
        <v>n.d.</v>
      </c>
      <c r="Q28" s="58" t="str">
        <f>IF('Acumulado Anual Setor'!Q16=0,"n.d.",'Acumulado Anual Setor'!Q28/'Acumulado Anual Setor'!Q16-1)</f>
        <v>n.d.</v>
      </c>
      <c r="R28" s="58" t="str">
        <f>IF('Acumulado Anual Setor'!R16=0,"n.d.",'Acumulado Anual Setor'!R28/'Acumulado Anual Setor'!R16-1)</f>
        <v>n.d.</v>
      </c>
      <c r="S28" s="58" t="str">
        <f>IF('Acumulado Anual Setor'!S16=0,"n.d.",'Acumulado Anual Setor'!S28/'Acumulado Anual Setor'!S16-1)</f>
        <v>n.d.</v>
      </c>
      <c r="T28" s="58" t="str">
        <f>IF('Acumulado Anual Setor'!T16=0,"n.d.",'Acumulado Anual Setor'!T28/'Acumulado Anual Setor'!T16-1)</f>
        <v>n.d.</v>
      </c>
      <c r="U28" s="58" t="str">
        <f>IF('Acumulado Anual Setor'!U16=0,"n.d.",'Acumulado Anual Setor'!U28/'Acumulado Anual Setor'!U16-1)</f>
        <v>n.d.</v>
      </c>
      <c r="V28" s="60" t="str">
        <f>IF('Acumulado Anual Setor'!V16=0,"n.d.",'Acumulado Anual Setor'!V28/'Acumulado Anual Setor'!V16-1)</f>
        <v>n.d.</v>
      </c>
      <c r="W28" s="58">
        <f>IF('Acumulado Anual Setor'!W16=0,"n.d.",'Acumulado Anual Setor'!W28/'Acumulado Anual Setor'!W16-1)</f>
        <v>7.7712609970674418E-2</v>
      </c>
      <c r="X28" s="60">
        <f>IF('Acumulado Anual Setor'!X16=0,"n.d.",'Acumulado Anual Setor'!X28/'Acumulado Anual Setor'!X16-1)</f>
        <v>6.4814814814814881E-2</v>
      </c>
      <c r="Y28" s="56"/>
    </row>
    <row r="29" spans="1:25" ht="15" thickBot="1" x14ac:dyDescent="0.4">
      <c r="A29" s="72">
        <v>33939</v>
      </c>
      <c r="B29" s="57" t="str">
        <f>IF('Acumulado Anual Setor'!B17=0,"n.d.",'Acumulado Anual Setor'!B29/'Acumulado Anual Setor'!B17-1)</f>
        <v>n.d.</v>
      </c>
      <c r="C29" s="58" t="str">
        <f>IF('Acumulado Anual Setor'!C17=0,"n.d.",'Acumulado Anual Setor'!C29/'Acumulado Anual Setor'!C17-1)</f>
        <v>n.d.</v>
      </c>
      <c r="D29" s="58" t="str">
        <f>IF('Acumulado Anual Setor'!D17=0,"n.d.",'Acumulado Anual Setor'!D29/'Acumulado Anual Setor'!D17-1)</f>
        <v>n.d.</v>
      </c>
      <c r="E29" s="58" t="str">
        <f>IF('Acumulado Anual Setor'!E17=0,"n.d.",'Acumulado Anual Setor'!E29/'Acumulado Anual Setor'!E17-1)</f>
        <v>n.d.</v>
      </c>
      <c r="F29" s="59">
        <f>IF('Acumulado Anual Setor'!F17=0,"n.d.",'Acumulado Anual Setor'!F29/'Acumulado Anual Setor'!F17-1)</f>
        <v>0.51926519810072391</v>
      </c>
      <c r="G29" s="58" t="str">
        <f>IF('Acumulado Anual Setor'!G17=0,"n.d.",'Acumulado Anual Setor'!G29/'Acumulado Anual Setor'!G17-1)</f>
        <v>n.d.</v>
      </c>
      <c r="H29" s="58" t="str">
        <f>IF('Acumulado Anual Setor'!H17=0,"n.d.",'Acumulado Anual Setor'!H29/'Acumulado Anual Setor'!H17-1)</f>
        <v>n.d.</v>
      </c>
      <c r="I29" s="58" t="str">
        <f>IF('Acumulado Anual Setor'!I17=0,"n.d.",'Acumulado Anual Setor'!I29/'Acumulado Anual Setor'!I17-1)</f>
        <v>n.d.</v>
      </c>
      <c r="J29" s="58" t="str">
        <f>IF('Acumulado Anual Setor'!J17=0,"n.d.",'Acumulado Anual Setor'!J29/'Acumulado Anual Setor'!J17-1)</f>
        <v>n.d.</v>
      </c>
      <c r="K29" s="58">
        <f>IF('Acumulado Anual Setor'!K17=0,"n.d.",'Acumulado Anual Setor'!K29/'Acumulado Anual Setor'!K17-1)</f>
        <v>1.0220848056537104</v>
      </c>
      <c r="L29" s="57" t="str">
        <f>IF('Acumulado Anual Setor'!L17=0,"n.d.",'Acumulado Anual Setor'!L29/'Acumulado Anual Setor'!L17-1)</f>
        <v>n.d.</v>
      </c>
      <c r="M29" s="58" t="str">
        <f>IF('Acumulado Anual Setor'!M17=0,"n.d.",'Acumulado Anual Setor'!M29/'Acumulado Anual Setor'!M17-1)</f>
        <v>n.d.</v>
      </c>
      <c r="N29" s="58" t="str">
        <f>IF('Acumulado Anual Setor'!N17=0,"n.d.",'Acumulado Anual Setor'!N29/'Acumulado Anual Setor'!N17-1)</f>
        <v>n.d.</v>
      </c>
      <c r="O29" s="58" t="str">
        <f>IF('Acumulado Anual Setor'!O17=0,"n.d.",'Acumulado Anual Setor'!O29/'Acumulado Anual Setor'!O17-1)</f>
        <v>n.d.</v>
      </c>
      <c r="P29" s="59" t="str">
        <f>IF('Acumulado Anual Setor'!P17=0,"n.d.",'Acumulado Anual Setor'!P29/'Acumulado Anual Setor'!P17-1)</f>
        <v>n.d.</v>
      </c>
      <c r="Q29" s="58" t="str">
        <f>IF('Acumulado Anual Setor'!Q17=0,"n.d.",'Acumulado Anual Setor'!Q29/'Acumulado Anual Setor'!Q17-1)</f>
        <v>n.d.</v>
      </c>
      <c r="R29" s="58" t="str">
        <f>IF('Acumulado Anual Setor'!R17=0,"n.d.",'Acumulado Anual Setor'!R29/'Acumulado Anual Setor'!R17-1)</f>
        <v>n.d.</v>
      </c>
      <c r="S29" s="58" t="str">
        <f>IF('Acumulado Anual Setor'!S17=0,"n.d.",'Acumulado Anual Setor'!S29/'Acumulado Anual Setor'!S17-1)</f>
        <v>n.d.</v>
      </c>
      <c r="T29" s="58" t="str">
        <f>IF('Acumulado Anual Setor'!T17=0,"n.d.",'Acumulado Anual Setor'!T29/'Acumulado Anual Setor'!T17-1)</f>
        <v>n.d.</v>
      </c>
      <c r="U29" s="58" t="str">
        <f>IF('Acumulado Anual Setor'!U17=0,"n.d.",'Acumulado Anual Setor'!U29/'Acumulado Anual Setor'!U17-1)</f>
        <v>n.d.</v>
      </c>
      <c r="V29" s="60" t="str">
        <f>IF('Acumulado Anual Setor'!V17=0,"n.d.",'Acumulado Anual Setor'!V29/'Acumulado Anual Setor'!V17-1)</f>
        <v>n.d.</v>
      </c>
      <c r="W29" s="58">
        <f>IF('Acumulado Anual Setor'!W17=0,"n.d.",'Acumulado Anual Setor'!W29/'Acumulado Anual Setor'!W17-1)</f>
        <v>3.9295392953929476E-2</v>
      </c>
      <c r="X29" s="60">
        <f>IF('Acumulado Anual Setor'!X17=0,"n.d.",'Acumulado Anual Setor'!X29/'Acumulado Anual Setor'!X17-1)</f>
        <v>5.069930069930062E-2</v>
      </c>
      <c r="Y29" s="56"/>
    </row>
    <row r="30" spans="1:25" x14ac:dyDescent="0.35">
      <c r="A30" s="70">
        <v>33970</v>
      </c>
      <c r="B30" s="61" t="str">
        <f>IF('Acumulado Anual Setor'!B18=0,"n.d.",'Acumulado Anual Setor'!B30/'Acumulado Anual Setor'!B18-1)</f>
        <v>n.d.</v>
      </c>
      <c r="C30" s="62" t="str">
        <f>IF('Acumulado Anual Setor'!C18=0,"n.d.",'Acumulado Anual Setor'!C30/'Acumulado Anual Setor'!C18-1)</f>
        <v>n.d.</v>
      </c>
      <c r="D30" s="62" t="str">
        <f>IF('Acumulado Anual Setor'!D18=0,"n.d.",'Acumulado Anual Setor'!D30/'Acumulado Anual Setor'!D18-1)</f>
        <v>n.d.</v>
      </c>
      <c r="E30" s="62" t="str">
        <f>IF('Acumulado Anual Setor'!E18=0,"n.d.",'Acumulado Anual Setor'!E30/'Acumulado Anual Setor'!E18-1)</f>
        <v>n.d.</v>
      </c>
      <c r="F30" s="62">
        <f>IF('Acumulado Anual Setor'!F18=0,"n.d.",'Acumulado Anual Setor'!F30/'Acumulado Anual Setor'!F18-1)</f>
        <v>-0.54406409322651128</v>
      </c>
      <c r="G30" s="61" t="str">
        <f>IF('Acumulado Anual Setor'!G18=0,"n.d.",'Acumulado Anual Setor'!G30/'Acumulado Anual Setor'!G18-1)</f>
        <v>n.d.</v>
      </c>
      <c r="H30" s="62" t="str">
        <f>IF('Acumulado Anual Setor'!H18=0,"n.d.",'Acumulado Anual Setor'!H30/'Acumulado Anual Setor'!H18-1)</f>
        <v>n.d.</v>
      </c>
      <c r="I30" s="62" t="str">
        <f>IF('Acumulado Anual Setor'!I18=0,"n.d.",'Acumulado Anual Setor'!I30/'Acumulado Anual Setor'!I18-1)</f>
        <v>n.d.</v>
      </c>
      <c r="J30" s="62" t="str">
        <f>IF('Acumulado Anual Setor'!J18=0,"n.d.",'Acumulado Anual Setor'!J30/'Acumulado Anual Setor'!J18-1)</f>
        <v>n.d.</v>
      </c>
      <c r="K30" s="63">
        <f>IF('Acumulado Anual Setor'!K18=0,"n.d.",'Acumulado Anual Setor'!K30/'Acumulado Anual Setor'!K18-1)</f>
        <v>0.11627906976744184</v>
      </c>
      <c r="L30" s="62" t="str">
        <f>IF('Acumulado Anual Setor'!L18=0,"n.d.",'Acumulado Anual Setor'!L30/'Acumulado Anual Setor'!L18-1)</f>
        <v>n.d.</v>
      </c>
      <c r="M30" s="62" t="str">
        <f>IF('Acumulado Anual Setor'!M18=0,"n.d.",'Acumulado Anual Setor'!M30/'Acumulado Anual Setor'!M18-1)</f>
        <v>n.d.</v>
      </c>
      <c r="N30" s="62" t="str">
        <f>IF('Acumulado Anual Setor'!N18=0,"n.d.",'Acumulado Anual Setor'!N30/'Acumulado Anual Setor'!N18-1)</f>
        <v>n.d.</v>
      </c>
      <c r="O30" s="62" t="str">
        <f>IF('Acumulado Anual Setor'!O18=0,"n.d.",'Acumulado Anual Setor'!O30/'Acumulado Anual Setor'!O18-1)</f>
        <v>n.d.</v>
      </c>
      <c r="P30" s="62" t="str">
        <f>IF('Acumulado Anual Setor'!P18=0,"n.d.",'Acumulado Anual Setor'!P30/'Acumulado Anual Setor'!P18-1)</f>
        <v>n.d.</v>
      </c>
      <c r="Q30" s="61" t="str">
        <f>IF('Acumulado Anual Setor'!Q18=0,"n.d.",'Acumulado Anual Setor'!Q30/'Acumulado Anual Setor'!Q18-1)</f>
        <v>n.d.</v>
      </c>
      <c r="R30" s="62" t="str">
        <f>IF('Acumulado Anual Setor'!R18=0,"n.d.",'Acumulado Anual Setor'!R30/'Acumulado Anual Setor'!R18-1)</f>
        <v>n.d.</v>
      </c>
      <c r="S30" s="62" t="str">
        <f>IF('Acumulado Anual Setor'!S18=0,"n.d.",'Acumulado Anual Setor'!S30/'Acumulado Anual Setor'!S18-1)</f>
        <v>n.d.</v>
      </c>
      <c r="T30" s="62" t="str">
        <f>IF('Acumulado Anual Setor'!T18=0,"n.d.",'Acumulado Anual Setor'!T30/'Acumulado Anual Setor'!T18-1)</f>
        <v>n.d.</v>
      </c>
      <c r="U30" s="63" t="str">
        <f>IF('Acumulado Anual Setor'!U18=0,"n.d.",'Acumulado Anual Setor'!U30/'Acumulado Anual Setor'!U18-1)</f>
        <v>n.d.</v>
      </c>
      <c r="V30" s="62" t="str">
        <f>IF('Acumulado Anual Setor'!V18=0,"n.d.",'Acumulado Anual Setor'!V30/'Acumulado Anual Setor'!V18-1)</f>
        <v>n.d.</v>
      </c>
      <c r="W30" s="64">
        <f>IF('Acumulado Anual Setor'!W18=0,"n.d.",'Acumulado Anual Setor'!W30/'Acumulado Anual Setor'!W18-1)</f>
        <v>-0.63529411764705879</v>
      </c>
      <c r="X30" s="63">
        <f>IF('Acumulado Anual Setor'!X18=0,"n.d.",'Acumulado Anual Setor'!X30/'Acumulado Anual Setor'!X18-1)</f>
        <v>-0.5892857142857143</v>
      </c>
      <c r="Y30" s="56"/>
    </row>
    <row r="31" spans="1:25" x14ac:dyDescent="0.35">
      <c r="A31" s="71">
        <v>34001</v>
      </c>
      <c r="B31" s="57" t="str">
        <f>IF('Acumulado Anual Setor'!B19=0,"n.d.",'Acumulado Anual Setor'!B31/'Acumulado Anual Setor'!B19-1)</f>
        <v>n.d.</v>
      </c>
      <c r="C31" s="58" t="str">
        <f>IF('Acumulado Anual Setor'!C19=0,"n.d.",'Acumulado Anual Setor'!C31/'Acumulado Anual Setor'!C19-1)</f>
        <v>n.d.</v>
      </c>
      <c r="D31" s="58" t="str">
        <f>IF('Acumulado Anual Setor'!D19=0,"n.d.",'Acumulado Anual Setor'!D31/'Acumulado Anual Setor'!D19-1)</f>
        <v>n.d.</v>
      </c>
      <c r="E31" s="58" t="str">
        <f>IF('Acumulado Anual Setor'!E19=0,"n.d.",'Acumulado Anual Setor'!E31/'Acumulado Anual Setor'!E19-1)</f>
        <v>n.d.</v>
      </c>
      <c r="F31" s="58">
        <f>IF('Acumulado Anual Setor'!F19=0,"n.d.",'Acumulado Anual Setor'!F31/'Acumulado Anual Setor'!F19-1)</f>
        <v>-0.48991696322657174</v>
      </c>
      <c r="G31" s="57" t="str">
        <f>IF('Acumulado Anual Setor'!G19=0,"n.d.",'Acumulado Anual Setor'!G31/'Acumulado Anual Setor'!G19-1)</f>
        <v>n.d.</v>
      </c>
      <c r="H31" s="58" t="str">
        <f>IF('Acumulado Anual Setor'!H19=0,"n.d.",'Acumulado Anual Setor'!H31/'Acumulado Anual Setor'!H19-1)</f>
        <v>n.d.</v>
      </c>
      <c r="I31" s="58" t="str">
        <f>IF('Acumulado Anual Setor'!I19=0,"n.d.",'Acumulado Anual Setor'!I31/'Acumulado Anual Setor'!I19-1)</f>
        <v>n.d.</v>
      </c>
      <c r="J31" s="58" t="str">
        <f>IF('Acumulado Anual Setor'!J19=0,"n.d.",'Acumulado Anual Setor'!J31/'Acumulado Anual Setor'!J19-1)</f>
        <v>n.d.</v>
      </c>
      <c r="K31" s="59">
        <f>IF('Acumulado Anual Setor'!K19=0,"n.d.",'Acumulado Anual Setor'!K31/'Acumulado Anual Setor'!K19-1)</f>
        <v>0.13944223107569731</v>
      </c>
      <c r="L31" s="58" t="str">
        <f>IF('Acumulado Anual Setor'!L19=0,"n.d.",'Acumulado Anual Setor'!L31/'Acumulado Anual Setor'!L19-1)</f>
        <v>n.d.</v>
      </c>
      <c r="M31" s="58" t="str">
        <f>IF('Acumulado Anual Setor'!M19=0,"n.d.",'Acumulado Anual Setor'!M31/'Acumulado Anual Setor'!M19-1)</f>
        <v>n.d.</v>
      </c>
      <c r="N31" s="58" t="str">
        <f>IF('Acumulado Anual Setor'!N19=0,"n.d.",'Acumulado Anual Setor'!N31/'Acumulado Anual Setor'!N19-1)</f>
        <v>n.d.</v>
      </c>
      <c r="O31" s="58" t="str">
        <f>IF('Acumulado Anual Setor'!O19=0,"n.d.",'Acumulado Anual Setor'!O31/'Acumulado Anual Setor'!O19-1)</f>
        <v>n.d.</v>
      </c>
      <c r="P31" s="58" t="str">
        <f>IF('Acumulado Anual Setor'!P19=0,"n.d.",'Acumulado Anual Setor'!P31/'Acumulado Anual Setor'!P19-1)</f>
        <v>n.d.</v>
      </c>
      <c r="Q31" s="57" t="str">
        <f>IF('Acumulado Anual Setor'!Q19=0,"n.d.",'Acumulado Anual Setor'!Q31/'Acumulado Anual Setor'!Q19-1)</f>
        <v>n.d.</v>
      </c>
      <c r="R31" s="58" t="str">
        <f>IF('Acumulado Anual Setor'!R19=0,"n.d.",'Acumulado Anual Setor'!R31/'Acumulado Anual Setor'!R19-1)</f>
        <v>n.d.</v>
      </c>
      <c r="S31" s="58" t="str">
        <f>IF('Acumulado Anual Setor'!S19=0,"n.d.",'Acumulado Anual Setor'!S31/'Acumulado Anual Setor'!S19-1)</f>
        <v>n.d.</v>
      </c>
      <c r="T31" s="58" t="str">
        <f>IF('Acumulado Anual Setor'!T19=0,"n.d.",'Acumulado Anual Setor'!T31/'Acumulado Anual Setor'!T19-1)</f>
        <v>n.d.</v>
      </c>
      <c r="U31" s="59" t="str">
        <f>IF('Acumulado Anual Setor'!U19=0,"n.d.",'Acumulado Anual Setor'!U31/'Acumulado Anual Setor'!U19-1)</f>
        <v>n.d.</v>
      </c>
      <c r="V31" s="58" t="str">
        <f>IF('Acumulado Anual Setor'!V19=0,"n.d.",'Acumulado Anual Setor'!V31/'Acumulado Anual Setor'!V19-1)</f>
        <v>n.d.</v>
      </c>
      <c r="W31" s="60">
        <f>IF('Acumulado Anual Setor'!W19=0,"n.d.",'Acumulado Anual Setor'!W31/'Acumulado Anual Setor'!W19-1)</f>
        <v>-0.71134020618556704</v>
      </c>
      <c r="X31" s="59">
        <f>IF('Acumulado Anual Setor'!X19=0,"n.d.",'Acumulado Anual Setor'!X31/'Acumulado Anual Setor'!X19-1)</f>
        <v>-0.71034482758620687</v>
      </c>
      <c r="Y31" s="56"/>
    </row>
    <row r="32" spans="1:25" x14ac:dyDescent="0.35">
      <c r="A32" s="71">
        <v>34029</v>
      </c>
      <c r="B32" s="57" t="str">
        <f>IF('Acumulado Anual Setor'!B20=0,"n.d.",'Acumulado Anual Setor'!B32/'Acumulado Anual Setor'!B20-1)</f>
        <v>n.d.</v>
      </c>
      <c r="C32" s="58" t="str">
        <f>IF('Acumulado Anual Setor'!C20=0,"n.d.",'Acumulado Anual Setor'!C32/'Acumulado Anual Setor'!C20-1)</f>
        <v>n.d.</v>
      </c>
      <c r="D32" s="58" t="str">
        <f>IF('Acumulado Anual Setor'!D20=0,"n.d.",'Acumulado Anual Setor'!D32/'Acumulado Anual Setor'!D20-1)</f>
        <v>n.d.</v>
      </c>
      <c r="E32" s="58" t="str">
        <f>IF('Acumulado Anual Setor'!E20=0,"n.d.",'Acumulado Anual Setor'!E32/'Acumulado Anual Setor'!E20-1)</f>
        <v>n.d.</v>
      </c>
      <c r="F32" s="58">
        <f>IF('Acumulado Anual Setor'!F20=0,"n.d.",'Acumulado Anual Setor'!F32/'Acumulado Anual Setor'!F20-1)</f>
        <v>-0.47336244541484718</v>
      </c>
      <c r="G32" s="57" t="str">
        <f>IF('Acumulado Anual Setor'!G20=0,"n.d.",'Acumulado Anual Setor'!G32/'Acumulado Anual Setor'!G20-1)</f>
        <v>n.d.</v>
      </c>
      <c r="H32" s="58" t="str">
        <f>IF('Acumulado Anual Setor'!H20=0,"n.d.",'Acumulado Anual Setor'!H32/'Acumulado Anual Setor'!H20-1)</f>
        <v>n.d.</v>
      </c>
      <c r="I32" s="58" t="str">
        <f>IF('Acumulado Anual Setor'!I20=0,"n.d.",'Acumulado Anual Setor'!I32/'Acumulado Anual Setor'!I20-1)</f>
        <v>n.d.</v>
      </c>
      <c r="J32" s="58" t="str">
        <f>IF('Acumulado Anual Setor'!J20=0,"n.d.",'Acumulado Anual Setor'!J32/'Acumulado Anual Setor'!J20-1)</f>
        <v>n.d.</v>
      </c>
      <c r="K32" s="59">
        <f>IF('Acumulado Anual Setor'!K20=0,"n.d.",'Acumulado Anual Setor'!K32/'Acumulado Anual Setor'!K20-1)</f>
        <v>0.18554216867469875</v>
      </c>
      <c r="L32" s="58" t="str">
        <f>IF('Acumulado Anual Setor'!L20=0,"n.d.",'Acumulado Anual Setor'!L32/'Acumulado Anual Setor'!L20-1)</f>
        <v>n.d.</v>
      </c>
      <c r="M32" s="58" t="str">
        <f>IF('Acumulado Anual Setor'!M20=0,"n.d.",'Acumulado Anual Setor'!M32/'Acumulado Anual Setor'!M20-1)</f>
        <v>n.d.</v>
      </c>
      <c r="N32" s="58" t="str">
        <f>IF('Acumulado Anual Setor'!N20=0,"n.d.",'Acumulado Anual Setor'!N32/'Acumulado Anual Setor'!N20-1)</f>
        <v>n.d.</v>
      </c>
      <c r="O32" s="58" t="str">
        <f>IF('Acumulado Anual Setor'!O20=0,"n.d.",'Acumulado Anual Setor'!O32/'Acumulado Anual Setor'!O20-1)</f>
        <v>n.d.</v>
      </c>
      <c r="P32" s="58" t="str">
        <f>IF('Acumulado Anual Setor'!P20=0,"n.d.",'Acumulado Anual Setor'!P32/'Acumulado Anual Setor'!P20-1)</f>
        <v>n.d.</v>
      </c>
      <c r="Q32" s="57" t="str">
        <f>IF('Acumulado Anual Setor'!Q20=0,"n.d.",'Acumulado Anual Setor'!Q32/'Acumulado Anual Setor'!Q20-1)</f>
        <v>n.d.</v>
      </c>
      <c r="R32" s="58" t="str">
        <f>IF('Acumulado Anual Setor'!R20=0,"n.d.",'Acumulado Anual Setor'!R32/'Acumulado Anual Setor'!R20-1)</f>
        <v>n.d.</v>
      </c>
      <c r="S32" s="58" t="str">
        <f>IF('Acumulado Anual Setor'!S20=0,"n.d.",'Acumulado Anual Setor'!S32/'Acumulado Anual Setor'!S20-1)</f>
        <v>n.d.</v>
      </c>
      <c r="T32" s="58" t="str">
        <f>IF('Acumulado Anual Setor'!T20=0,"n.d.",'Acumulado Anual Setor'!T32/'Acumulado Anual Setor'!T20-1)</f>
        <v>n.d.</v>
      </c>
      <c r="U32" s="59" t="str">
        <f>IF('Acumulado Anual Setor'!U20=0,"n.d.",'Acumulado Anual Setor'!U32/'Acumulado Anual Setor'!U20-1)</f>
        <v>n.d.</v>
      </c>
      <c r="V32" s="58" t="str">
        <f>IF('Acumulado Anual Setor'!V20=0,"n.d.",'Acumulado Anual Setor'!V32/'Acumulado Anual Setor'!V20-1)</f>
        <v>n.d.</v>
      </c>
      <c r="W32" s="60">
        <f>IF('Acumulado Anual Setor'!W20=0,"n.d.",'Acumulado Anual Setor'!W32/'Acumulado Anual Setor'!W20-1)</f>
        <v>-0.65909090909090917</v>
      </c>
      <c r="X32" s="59">
        <f>IF('Acumulado Anual Setor'!X20=0,"n.d.",'Acumulado Anual Setor'!X32/'Acumulado Anual Setor'!X20-1)</f>
        <v>-0.63</v>
      </c>
      <c r="Y32" s="56"/>
    </row>
    <row r="33" spans="1:25" x14ac:dyDescent="0.35">
      <c r="A33" s="71">
        <v>34060</v>
      </c>
      <c r="B33" s="57" t="str">
        <f>IF('Acumulado Anual Setor'!B21=0,"n.d.",'Acumulado Anual Setor'!B33/'Acumulado Anual Setor'!B21-1)</f>
        <v>n.d.</v>
      </c>
      <c r="C33" s="58" t="str">
        <f>IF('Acumulado Anual Setor'!C21=0,"n.d.",'Acumulado Anual Setor'!C33/'Acumulado Anual Setor'!C21-1)</f>
        <v>n.d.</v>
      </c>
      <c r="D33" s="58" t="str">
        <f>IF('Acumulado Anual Setor'!D21=0,"n.d.",'Acumulado Anual Setor'!D33/'Acumulado Anual Setor'!D21-1)</f>
        <v>n.d.</v>
      </c>
      <c r="E33" s="58" t="str">
        <f>IF('Acumulado Anual Setor'!E21=0,"n.d.",'Acumulado Anual Setor'!E33/'Acumulado Anual Setor'!E21-1)</f>
        <v>n.d.</v>
      </c>
      <c r="F33" s="58">
        <f>IF('Acumulado Anual Setor'!F21=0,"n.d.",'Acumulado Anual Setor'!F33/'Acumulado Anual Setor'!F21-1)</f>
        <v>-0.45479559748427678</v>
      </c>
      <c r="G33" s="57" t="str">
        <f>IF('Acumulado Anual Setor'!G21=0,"n.d.",'Acumulado Anual Setor'!G33/'Acumulado Anual Setor'!G21-1)</f>
        <v>n.d.</v>
      </c>
      <c r="H33" s="58" t="str">
        <f>IF('Acumulado Anual Setor'!H21=0,"n.d.",'Acumulado Anual Setor'!H33/'Acumulado Anual Setor'!H21-1)</f>
        <v>n.d.</v>
      </c>
      <c r="I33" s="58" t="str">
        <f>IF('Acumulado Anual Setor'!I21=0,"n.d.",'Acumulado Anual Setor'!I33/'Acumulado Anual Setor'!I21-1)</f>
        <v>n.d.</v>
      </c>
      <c r="J33" s="58" t="str">
        <f>IF('Acumulado Anual Setor'!J21=0,"n.d.",'Acumulado Anual Setor'!J33/'Acumulado Anual Setor'!J21-1)</f>
        <v>n.d.</v>
      </c>
      <c r="K33" s="59">
        <f>IF('Acumulado Anual Setor'!K21=0,"n.d.",'Acumulado Anual Setor'!K33/'Acumulado Anual Setor'!K21-1)</f>
        <v>0.17487266553480474</v>
      </c>
      <c r="L33" s="58" t="str">
        <f>IF('Acumulado Anual Setor'!L21=0,"n.d.",'Acumulado Anual Setor'!L33/'Acumulado Anual Setor'!L21-1)</f>
        <v>n.d.</v>
      </c>
      <c r="M33" s="58" t="str">
        <f>IF('Acumulado Anual Setor'!M21=0,"n.d.",'Acumulado Anual Setor'!M33/'Acumulado Anual Setor'!M21-1)</f>
        <v>n.d.</v>
      </c>
      <c r="N33" s="58" t="str">
        <f>IF('Acumulado Anual Setor'!N21=0,"n.d.",'Acumulado Anual Setor'!N33/'Acumulado Anual Setor'!N21-1)</f>
        <v>n.d.</v>
      </c>
      <c r="O33" s="58" t="str">
        <f>IF('Acumulado Anual Setor'!O21=0,"n.d.",'Acumulado Anual Setor'!O33/'Acumulado Anual Setor'!O21-1)</f>
        <v>n.d.</v>
      </c>
      <c r="P33" s="58" t="str">
        <f>IF('Acumulado Anual Setor'!P21=0,"n.d.",'Acumulado Anual Setor'!P33/'Acumulado Anual Setor'!P21-1)</f>
        <v>n.d.</v>
      </c>
      <c r="Q33" s="57" t="str">
        <f>IF('Acumulado Anual Setor'!Q21=0,"n.d.",'Acumulado Anual Setor'!Q33/'Acumulado Anual Setor'!Q21-1)</f>
        <v>n.d.</v>
      </c>
      <c r="R33" s="58" t="str">
        <f>IF('Acumulado Anual Setor'!R21=0,"n.d.",'Acumulado Anual Setor'!R33/'Acumulado Anual Setor'!R21-1)</f>
        <v>n.d.</v>
      </c>
      <c r="S33" s="58" t="str">
        <f>IF('Acumulado Anual Setor'!S21=0,"n.d.",'Acumulado Anual Setor'!S33/'Acumulado Anual Setor'!S21-1)</f>
        <v>n.d.</v>
      </c>
      <c r="T33" s="58" t="str">
        <f>IF('Acumulado Anual Setor'!T21=0,"n.d.",'Acumulado Anual Setor'!T33/'Acumulado Anual Setor'!T21-1)</f>
        <v>n.d.</v>
      </c>
      <c r="U33" s="59" t="str">
        <f>IF('Acumulado Anual Setor'!U21=0,"n.d.",'Acumulado Anual Setor'!U33/'Acumulado Anual Setor'!U21-1)</f>
        <v>n.d.</v>
      </c>
      <c r="V33" s="58" t="str">
        <f>IF('Acumulado Anual Setor'!V21=0,"n.d.",'Acumulado Anual Setor'!V33/'Acumulado Anual Setor'!V21-1)</f>
        <v>n.d.</v>
      </c>
      <c r="W33" s="60">
        <f>IF('Acumulado Anual Setor'!W21=0,"n.d.",'Acumulado Anual Setor'!W33/'Acumulado Anual Setor'!W21-1)</f>
        <v>-0.67647058823529416</v>
      </c>
      <c r="X33" s="59">
        <f>IF('Acumulado Anual Setor'!X21=0,"n.d.",'Acumulado Anual Setor'!X33/'Acumulado Anual Setor'!X21-1)</f>
        <v>-0.66412213740458015</v>
      </c>
      <c r="Y33" s="56"/>
    </row>
    <row r="34" spans="1:25" x14ac:dyDescent="0.35">
      <c r="A34" s="71">
        <v>34090</v>
      </c>
      <c r="B34" s="57" t="str">
        <f>IF('Acumulado Anual Setor'!B22=0,"n.d.",'Acumulado Anual Setor'!B34/'Acumulado Anual Setor'!B22-1)</f>
        <v>n.d.</v>
      </c>
      <c r="C34" s="58" t="str">
        <f>IF('Acumulado Anual Setor'!C22=0,"n.d.",'Acumulado Anual Setor'!C34/'Acumulado Anual Setor'!C22-1)</f>
        <v>n.d.</v>
      </c>
      <c r="D34" s="58" t="str">
        <f>IF('Acumulado Anual Setor'!D22=0,"n.d.",'Acumulado Anual Setor'!D34/'Acumulado Anual Setor'!D22-1)</f>
        <v>n.d.</v>
      </c>
      <c r="E34" s="58" t="str">
        <f>IF('Acumulado Anual Setor'!E22=0,"n.d.",'Acumulado Anual Setor'!E34/'Acumulado Anual Setor'!E22-1)</f>
        <v>n.d.</v>
      </c>
      <c r="F34" s="58">
        <f>IF('Acumulado Anual Setor'!F22=0,"n.d.",'Acumulado Anual Setor'!F34/'Acumulado Anual Setor'!F22-1)</f>
        <v>-0.44185313583359598</v>
      </c>
      <c r="G34" s="57" t="str">
        <f>IF('Acumulado Anual Setor'!G22=0,"n.d.",'Acumulado Anual Setor'!G34/'Acumulado Anual Setor'!G22-1)</f>
        <v>n.d.</v>
      </c>
      <c r="H34" s="58" t="str">
        <f>IF('Acumulado Anual Setor'!H22=0,"n.d.",'Acumulado Anual Setor'!H34/'Acumulado Anual Setor'!H22-1)</f>
        <v>n.d.</v>
      </c>
      <c r="I34" s="58" t="str">
        <f>IF('Acumulado Anual Setor'!I22=0,"n.d.",'Acumulado Anual Setor'!I34/'Acumulado Anual Setor'!I22-1)</f>
        <v>n.d.</v>
      </c>
      <c r="J34" s="58" t="str">
        <f>IF('Acumulado Anual Setor'!J22=0,"n.d.",'Acumulado Anual Setor'!J34/'Acumulado Anual Setor'!J22-1)</f>
        <v>n.d.</v>
      </c>
      <c r="K34" s="59">
        <f>IF('Acumulado Anual Setor'!K22=0,"n.d.",'Acumulado Anual Setor'!K34/'Acumulado Anual Setor'!K22-1)</f>
        <v>9.7502972651605235E-2</v>
      </c>
      <c r="L34" s="58" t="str">
        <f>IF('Acumulado Anual Setor'!L22=0,"n.d.",'Acumulado Anual Setor'!L34/'Acumulado Anual Setor'!L22-1)</f>
        <v>n.d.</v>
      </c>
      <c r="M34" s="58" t="str">
        <f>IF('Acumulado Anual Setor'!M22=0,"n.d.",'Acumulado Anual Setor'!M34/'Acumulado Anual Setor'!M22-1)</f>
        <v>n.d.</v>
      </c>
      <c r="N34" s="58" t="str">
        <f>IF('Acumulado Anual Setor'!N22=0,"n.d.",'Acumulado Anual Setor'!N34/'Acumulado Anual Setor'!N22-1)</f>
        <v>n.d.</v>
      </c>
      <c r="O34" s="58" t="str">
        <f>IF('Acumulado Anual Setor'!O22=0,"n.d.",'Acumulado Anual Setor'!O34/'Acumulado Anual Setor'!O22-1)</f>
        <v>n.d.</v>
      </c>
      <c r="P34" s="58" t="str">
        <f>IF('Acumulado Anual Setor'!P22=0,"n.d.",'Acumulado Anual Setor'!P34/'Acumulado Anual Setor'!P22-1)</f>
        <v>n.d.</v>
      </c>
      <c r="Q34" s="57" t="str">
        <f>IF('Acumulado Anual Setor'!Q22=0,"n.d.",'Acumulado Anual Setor'!Q34/'Acumulado Anual Setor'!Q22-1)</f>
        <v>n.d.</v>
      </c>
      <c r="R34" s="58" t="str">
        <f>IF('Acumulado Anual Setor'!R22=0,"n.d.",'Acumulado Anual Setor'!R34/'Acumulado Anual Setor'!R22-1)</f>
        <v>n.d.</v>
      </c>
      <c r="S34" s="58" t="str">
        <f>IF('Acumulado Anual Setor'!S22=0,"n.d.",'Acumulado Anual Setor'!S34/'Acumulado Anual Setor'!S22-1)</f>
        <v>n.d.</v>
      </c>
      <c r="T34" s="58" t="str">
        <f>IF('Acumulado Anual Setor'!T22=0,"n.d.",'Acumulado Anual Setor'!T34/'Acumulado Anual Setor'!T22-1)</f>
        <v>n.d.</v>
      </c>
      <c r="U34" s="59" t="str">
        <f>IF('Acumulado Anual Setor'!U22=0,"n.d.",'Acumulado Anual Setor'!U34/'Acumulado Anual Setor'!U22-1)</f>
        <v>n.d.</v>
      </c>
      <c r="V34" s="58" t="str">
        <f>IF('Acumulado Anual Setor'!V22=0,"n.d.",'Acumulado Anual Setor'!V34/'Acumulado Anual Setor'!V22-1)</f>
        <v>n.d.</v>
      </c>
      <c r="W34" s="60">
        <f>IF('Acumulado Anual Setor'!W22=0,"n.d.",'Acumulado Anual Setor'!W34/'Acumulado Anual Setor'!W22-1)</f>
        <v>-0.6682134570765661</v>
      </c>
      <c r="X34" s="59">
        <f>IF('Acumulado Anual Setor'!X22=0,"n.d.",'Acumulado Anual Setor'!X34/'Acumulado Anual Setor'!X22-1)</f>
        <v>-0.69616519174041303</v>
      </c>
      <c r="Y34" s="56"/>
    </row>
    <row r="35" spans="1:25" x14ac:dyDescent="0.35">
      <c r="A35" s="71">
        <v>34121</v>
      </c>
      <c r="B35" s="57" t="str">
        <f>IF('Acumulado Anual Setor'!B23=0,"n.d.",'Acumulado Anual Setor'!B35/'Acumulado Anual Setor'!B23-1)</f>
        <v>n.d.</v>
      </c>
      <c r="C35" s="58" t="str">
        <f>IF('Acumulado Anual Setor'!C23=0,"n.d.",'Acumulado Anual Setor'!C35/'Acumulado Anual Setor'!C23-1)</f>
        <v>n.d.</v>
      </c>
      <c r="D35" s="58" t="str">
        <f>IF('Acumulado Anual Setor'!D23=0,"n.d.",'Acumulado Anual Setor'!D35/'Acumulado Anual Setor'!D23-1)</f>
        <v>n.d.</v>
      </c>
      <c r="E35" s="58" t="str">
        <f>IF('Acumulado Anual Setor'!E23=0,"n.d.",'Acumulado Anual Setor'!E35/'Acumulado Anual Setor'!E23-1)</f>
        <v>n.d.</v>
      </c>
      <c r="F35" s="58">
        <f>IF('Acumulado Anual Setor'!F23=0,"n.d.",'Acumulado Anual Setor'!F35/'Acumulado Anual Setor'!F23-1)</f>
        <v>-0.42890359506349496</v>
      </c>
      <c r="G35" s="57" t="str">
        <f>IF('Acumulado Anual Setor'!G23=0,"n.d.",'Acumulado Anual Setor'!G35/'Acumulado Anual Setor'!G23-1)</f>
        <v>n.d.</v>
      </c>
      <c r="H35" s="58" t="str">
        <f>IF('Acumulado Anual Setor'!H23=0,"n.d.",'Acumulado Anual Setor'!H35/'Acumulado Anual Setor'!H23-1)</f>
        <v>n.d.</v>
      </c>
      <c r="I35" s="58" t="str">
        <f>IF('Acumulado Anual Setor'!I23=0,"n.d.",'Acumulado Anual Setor'!I35/'Acumulado Anual Setor'!I23-1)</f>
        <v>n.d.</v>
      </c>
      <c r="J35" s="58" t="str">
        <f>IF('Acumulado Anual Setor'!J23=0,"n.d.",'Acumulado Anual Setor'!J35/'Acumulado Anual Setor'!J23-1)</f>
        <v>n.d.</v>
      </c>
      <c r="K35" s="59">
        <f>IF('Acumulado Anual Setor'!K23=0,"n.d.",'Acumulado Anual Setor'!K35/'Acumulado Anual Setor'!K23-1)</f>
        <v>0.14436958614051965</v>
      </c>
      <c r="L35" s="58" t="str">
        <f>IF('Acumulado Anual Setor'!L23=0,"n.d.",'Acumulado Anual Setor'!L35/'Acumulado Anual Setor'!L23-1)</f>
        <v>n.d.</v>
      </c>
      <c r="M35" s="58" t="str">
        <f>IF('Acumulado Anual Setor'!M23=0,"n.d.",'Acumulado Anual Setor'!M35/'Acumulado Anual Setor'!M23-1)</f>
        <v>n.d.</v>
      </c>
      <c r="N35" s="58" t="str">
        <f>IF('Acumulado Anual Setor'!N23=0,"n.d.",'Acumulado Anual Setor'!N35/'Acumulado Anual Setor'!N23-1)</f>
        <v>n.d.</v>
      </c>
      <c r="O35" s="58" t="str">
        <f>IF('Acumulado Anual Setor'!O23=0,"n.d.",'Acumulado Anual Setor'!O35/'Acumulado Anual Setor'!O23-1)</f>
        <v>n.d.</v>
      </c>
      <c r="P35" s="58" t="str">
        <f>IF('Acumulado Anual Setor'!P23=0,"n.d.",'Acumulado Anual Setor'!P35/'Acumulado Anual Setor'!P23-1)</f>
        <v>n.d.</v>
      </c>
      <c r="Q35" s="57" t="str">
        <f>IF('Acumulado Anual Setor'!Q23=0,"n.d.",'Acumulado Anual Setor'!Q35/'Acumulado Anual Setor'!Q23-1)</f>
        <v>n.d.</v>
      </c>
      <c r="R35" s="58" t="str">
        <f>IF('Acumulado Anual Setor'!R23=0,"n.d.",'Acumulado Anual Setor'!R35/'Acumulado Anual Setor'!R23-1)</f>
        <v>n.d.</v>
      </c>
      <c r="S35" s="58" t="str">
        <f>IF('Acumulado Anual Setor'!S23=0,"n.d.",'Acumulado Anual Setor'!S35/'Acumulado Anual Setor'!S23-1)</f>
        <v>n.d.</v>
      </c>
      <c r="T35" s="58" t="str">
        <f>IF('Acumulado Anual Setor'!T23=0,"n.d.",'Acumulado Anual Setor'!T35/'Acumulado Anual Setor'!T23-1)</f>
        <v>n.d.</v>
      </c>
      <c r="U35" s="59" t="str">
        <f>IF('Acumulado Anual Setor'!U23=0,"n.d.",'Acumulado Anual Setor'!U35/'Acumulado Anual Setor'!U23-1)</f>
        <v>n.d.</v>
      </c>
      <c r="V35" s="58" t="str">
        <f>IF('Acumulado Anual Setor'!V23=0,"n.d.",'Acumulado Anual Setor'!V35/'Acumulado Anual Setor'!V23-1)</f>
        <v>n.d.</v>
      </c>
      <c r="W35" s="60">
        <f>IF('Acumulado Anual Setor'!W23=0,"n.d.",'Acumulado Anual Setor'!W35/'Acumulado Anual Setor'!W23-1)</f>
        <v>-0.63179074446680072</v>
      </c>
      <c r="X35" s="59">
        <f>IF('Acumulado Anual Setor'!X23=0,"n.d.",'Acumulado Anual Setor'!X35/'Acumulado Anual Setor'!X23-1)</f>
        <v>-0.67774936061381075</v>
      </c>
      <c r="Y35" s="56"/>
    </row>
    <row r="36" spans="1:25" x14ac:dyDescent="0.35">
      <c r="A36" s="71">
        <v>34151</v>
      </c>
      <c r="B36" s="57" t="str">
        <f>IF('Acumulado Anual Setor'!B24=0,"n.d.",'Acumulado Anual Setor'!B36/'Acumulado Anual Setor'!B24-1)</f>
        <v>n.d.</v>
      </c>
      <c r="C36" s="58" t="str">
        <f>IF('Acumulado Anual Setor'!C24=0,"n.d.",'Acumulado Anual Setor'!C36/'Acumulado Anual Setor'!C24-1)</f>
        <v>n.d.</v>
      </c>
      <c r="D36" s="58" t="str">
        <f>IF('Acumulado Anual Setor'!D24=0,"n.d.",'Acumulado Anual Setor'!D36/'Acumulado Anual Setor'!D24-1)</f>
        <v>n.d.</v>
      </c>
      <c r="E36" s="58" t="str">
        <f>IF('Acumulado Anual Setor'!E24=0,"n.d.",'Acumulado Anual Setor'!E36/'Acumulado Anual Setor'!E24-1)</f>
        <v>n.d.</v>
      </c>
      <c r="F36" s="58">
        <f>IF('Acumulado Anual Setor'!F24=0,"n.d.",'Acumulado Anual Setor'!F36/'Acumulado Anual Setor'!F24-1)</f>
        <v>-0.40340731478587055</v>
      </c>
      <c r="G36" s="57" t="str">
        <f>IF('Acumulado Anual Setor'!G24=0,"n.d.",'Acumulado Anual Setor'!G36/'Acumulado Anual Setor'!G24-1)</f>
        <v>n.d.</v>
      </c>
      <c r="H36" s="58" t="str">
        <f>IF('Acumulado Anual Setor'!H24=0,"n.d.",'Acumulado Anual Setor'!H36/'Acumulado Anual Setor'!H24-1)</f>
        <v>n.d.</v>
      </c>
      <c r="I36" s="58" t="str">
        <f>IF('Acumulado Anual Setor'!I24=0,"n.d.",'Acumulado Anual Setor'!I36/'Acumulado Anual Setor'!I24-1)</f>
        <v>n.d.</v>
      </c>
      <c r="J36" s="58" t="str">
        <f>IF('Acumulado Anual Setor'!J24=0,"n.d.",'Acumulado Anual Setor'!J36/'Acumulado Anual Setor'!J24-1)</f>
        <v>n.d.</v>
      </c>
      <c r="K36" s="59">
        <f>IF('Acumulado Anual Setor'!K24=0,"n.d.",'Acumulado Anual Setor'!K36/'Acumulado Anual Setor'!K24-1)</f>
        <v>9.4017094017094127E-2</v>
      </c>
      <c r="L36" s="58" t="str">
        <f>IF('Acumulado Anual Setor'!L24=0,"n.d.",'Acumulado Anual Setor'!L36/'Acumulado Anual Setor'!L24-1)</f>
        <v>n.d.</v>
      </c>
      <c r="M36" s="58" t="str">
        <f>IF('Acumulado Anual Setor'!M24=0,"n.d.",'Acumulado Anual Setor'!M36/'Acumulado Anual Setor'!M24-1)</f>
        <v>n.d.</v>
      </c>
      <c r="N36" s="58" t="str">
        <f>IF('Acumulado Anual Setor'!N24=0,"n.d.",'Acumulado Anual Setor'!N36/'Acumulado Anual Setor'!N24-1)</f>
        <v>n.d.</v>
      </c>
      <c r="O36" s="58" t="str">
        <f>IF('Acumulado Anual Setor'!O24=0,"n.d.",'Acumulado Anual Setor'!O36/'Acumulado Anual Setor'!O24-1)</f>
        <v>n.d.</v>
      </c>
      <c r="P36" s="58" t="str">
        <f>IF('Acumulado Anual Setor'!P24=0,"n.d.",'Acumulado Anual Setor'!P36/'Acumulado Anual Setor'!P24-1)</f>
        <v>n.d.</v>
      </c>
      <c r="Q36" s="57" t="str">
        <f>IF('Acumulado Anual Setor'!Q24=0,"n.d.",'Acumulado Anual Setor'!Q36/'Acumulado Anual Setor'!Q24-1)</f>
        <v>n.d.</v>
      </c>
      <c r="R36" s="58" t="str">
        <f>IF('Acumulado Anual Setor'!R24=0,"n.d.",'Acumulado Anual Setor'!R36/'Acumulado Anual Setor'!R24-1)</f>
        <v>n.d.</v>
      </c>
      <c r="S36" s="58" t="str">
        <f>IF('Acumulado Anual Setor'!S24=0,"n.d.",'Acumulado Anual Setor'!S36/'Acumulado Anual Setor'!S24-1)</f>
        <v>n.d.</v>
      </c>
      <c r="T36" s="58" t="str">
        <f>IF('Acumulado Anual Setor'!T24=0,"n.d.",'Acumulado Anual Setor'!T36/'Acumulado Anual Setor'!T24-1)</f>
        <v>n.d.</v>
      </c>
      <c r="U36" s="59" t="str">
        <f>IF('Acumulado Anual Setor'!U24=0,"n.d.",'Acumulado Anual Setor'!U36/'Acumulado Anual Setor'!U24-1)</f>
        <v>n.d.</v>
      </c>
      <c r="V36" s="58" t="str">
        <f>IF('Acumulado Anual Setor'!V24=0,"n.d.",'Acumulado Anual Setor'!V36/'Acumulado Anual Setor'!V24-1)</f>
        <v>n.d.</v>
      </c>
      <c r="W36" s="60">
        <f>IF('Acumulado Anual Setor'!W24=0,"n.d.",'Acumulado Anual Setor'!W36/'Acumulado Anual Setor'!W24-1)</f>
        <v>-0.61524822695035464</v>
      </c>
      <c r="X36" s="59">
        <f>IF('Acumulado Anual Setor'!X24=0,"n.d.",'Acumulado Anual Setor'!X36/'Acumulado Anual Setor'!X24-1)</f>
        <v>-0.67488789237668168</v>
      </c>
      <c r="Y36" s="56"/>
    </row>
    <row r="37" spans="1:25" x14ac:dyDescent="0.35">
      <c r="A37" s="71">
        <v>34182</v>
      </c>
      <c r="B37" s="57" t="str">
        <f>IF('Acumulado Anual Setor'!B25=0,"n.d.",'Acumulado Anual Setor'!B37/'Acumulado Anual Setor'!B25-1)</f>
        <v>n.d.</v>
      </c>
      <c r="C37" s="58" t="str">
        <f>IF('Acumulado Anual Setor'!C25=0,"n.d.",'Acumulado Anual Setor'!C37/'Acumulado Anual Setor'!C25-1)</f>
        <v>n.d.</v>
      </c>
      <c r="D37" s="58" t="str">
        <f>IF('Acumulado Anual Setor'!D25=0,"n.d.",'Acumulado Anual Setor'!D37/'Acumulado Anual Setor'!D25-1)</f>
        <v>n.d.</v>
      </c>
      <c r="E37" s="58" t="str">
        <f>IF('Acumulado Anual Setor'!E25=0,"n.d.",'Acumulado Anual Setor'!E37/'Acumulado Anual Setor'!E25-1)</f>
        <v>n.d.</v>
      </c>
      <c r="F37" s="58">
        <f>IF('Acumulado Anual Setor'!F25=0,"n.d.",'Acumulado Anual Setor'!F37/'Acumulado Anual Setor'!F25-1)</f>
        <v>-0.39111858233522445</v>
      </c>
      <c r="G37" s="57" t="str">
        <f>IF('Acumulado Anual Setor'!G25=0,"n.d.",'Acumulado Anual Setor'!G37/'Acumulado Anual Setor'!G25-1)</f>
        <v>n.d.</v>
      </c>
      <c r="H37" s="58" t="str">
        <f>IF('Acumulado Anual Setor'!H25=0,"n.d.",'Acumulado Anual Setor'!H37/'Acumulado Anual Setor'!H25-1)</f>
        <v>n.d.</v>
      </c>
      <c r="I37" s="58" t="str">
        <f>IF('Acumulado Anual Setor'!I25=0,"n.d.",'Acumulado Anual Setor'!I37/'Acumulado Anual Setor'!I25-1)</f>
        <v>n.d.</v>
      </c>
      <c r="J37" s="58" t="str">
        <f>IF('Acumulado Anual Setor'!J25=0,"n.d.",'Acumulado Anual Setor'!J37/'Acumulado Anual Setor'!J25-1)</f>
        <v>n.d.</v>
      </c>
      <c r="K37" s="59">
        <f>IF('Acumulado Anual Setor'!K25=0,"n.d.",'Acumulado Anual Setor'!K37/'Acumulado Anual Setor'!K25-1)</f>
        <v>9.9796334012219878E-2</v>
      </c>
      <c r="L37" s="58" t="str">
        <f>IF('Acumulado Anual Setor'!L25=0,"n.d.",'Acumulado Anual Setor'!L37/'Acumulado Anual Setor'!L25-1)</f>
        <v>n.d.</v>
      </c>
      <c r="M37" s="58" t="str">
        <f>IF('Acumulado Anual Setor'!M25=0,"n.d.",'Acumulado Anual Setor'!M37/'Acumulado Anual Setor'!M25-1)</f>
        <v>n.d.</v>
      </c>
      <c r="N37" s="58" t="str">
        <f>IF('Acumulado Anual Setor'!N25=0,"n.d.",'Acumulado Anual Setor'!N37/'Acumulado Anual Setor'!N25-1)</f>
        <v>n.d.</v>
      </c>
      <c r="O37" s="58" t="str">
        <f>IF('Acumulado Anual Setor'!O25=0,"n.d.",'Acumulado Anual Setor'!O37/'Acumulado Anual Setor'!O25-1)</f>
        <v>n.d.</v>
      </c>
      <c r="P37" s="58" t="str">
        <f>IF('Acumulado Anual Setor'!P25=0,"n.d.",'Acumulado Anual Setor'!P37/'Acumulado Anual Setor'!P25-1)</f>
        <v>n.d.</v>
      </c>
      <c r="Q37" s="57" t="str">
        <f>IF('Acumulado Anual Setor'!Q25=0,"n.d.",'Acumulado Anual Setor'!Q37/'Acumulado Anual Setor'!Q25-1)</f>
        <v>n.d.</v>
      </c>
      <c r="R37" s="58" t="str">
        <f>IF('Acumulado Anual Setor'!R25=0,"n.d.",'Acumulado Anual Setor'!R37/'Acumulado Anual Setor'!R25-1)</f>
        <v>n.d.</v>
      </c>
      <c r="S37" s="58" t="str">
        <f>IF('Acumulado Anual Setor'!S25=0,"n.d.",'Acumulado Anual Setor'!S37/'Acumulado Anual Setor'!S25-1)</f>
        <v>n.d.</v>
      </c>
      <c r="T37" s="58" t="str">
        <f>IF('Acumulado Anual Setor'!T25=0,"n.d.",'Acumulado Anual Setor'!T37/'Acumulado Anual Setor'!T25-1)</f>
        <v>n.d.</v>
      </c>
      <c r="U37" s="59" t="str">
        <f>IF('Acumulado Anual Setor'!U25=0,"n.d.",'Acumulado Anual Setor'!U37/'Acumulado Anual Setor'!U25-1)</f>
        <v>n.d.</v>
      </c>
      <c r="V37" s="58" t="str">
        <f>IF('Acumulado Anual Setor'!V25=0,"n.d.",'Acumulado Anual Setor'!V37/'Acumulado Anual Setor'!V25-1)</f>
        <v>n.d.</v>
      </c>
      <c r="W37" s="60">
        <f>IF('Acumulado Anual Setor'!W25=0,"n.d.",'Acumulado Anual Setor'!W37/'Acumulado Anual Setor'!W25-1)</f>
        <v>-0.58225806451612905</v>
      </c>
      <c r="X37" s="59">
        <f>IF('Acumulado Anual Setor'!X25=0,"n.d.",'Acumulado Anual Setor'!X37/'Acumulado Anual Setor'!X25-1)</f>
        <v>-0.6427104722792607</v>
      </c>
      <c r="Y37" s="56"/>
    </row>
    <row r="38" spans="1:25" x14ac:dyDescent="0.35">
      <c r="A38" s="71">
        <v>34213</v>
      </c>
      <c r="B38" s="57" t="str">
        <f>IF('Acumulado Anual Setor'!B26=0,"n.d.",'Acumulado Anual Setor'!B38/'Acumulado Anual Setor'!B26-1)</f>
        <v>n.d.</v>
      </c>
      <c r="C38" s="58" t="str">
        <f>IF('Acumulado Anual Setor'!C26=0,"n.d.",'Acumulado Anual Setor'!C38/'Acumulado Anual Setor'!C26-1)</f>
        <v>n.d.</v>
      </c>
      <c r="D38" s="58" t="str">
        <f>IF('Acumulado Anual Setor'!D26=0,"n.d.",'Acumulado Anual Setor'!D38/'Acumulado Anual Setor'!D26-1)</f>
        <v>n.d.</v>
      </c>
      <c r="E38" s="58" t="str">
        <f>IF('Acumulado Anual Setor'!E26=0,"n.d.",'Acumulado Anual Setor'!E38/'Acumulado Anual Setor'!E26-1)</f>
        <v>n.d.</v>
      </c>
      <c r="F38" s="58">
        <f>IF('Acumulado Anual Setor'!F26=0,"n.d.",'Acumulado Anual Setor'!F38/'Acumulado Anual Setor'!F26-1)</f>
        <v>-0.3758363601605812</v>
      </c>
      <c r="G38" s="57" t="str">
        <f>IF('Acumulado Anual Setor'!G26=0,"n.d.",'Acumulado Anual Setor'!G38/'Acumulado Anual Setor'!G26-1)</f>
        <v>n.d.</v>
      </c>
      <c r="H38" s="58" t="str">
        <f>IF('Acumulado Anual Setor'!H26=0,"n.d.",'Acumulado Anual Setor'!H38/'Acumulado Anual Setor'!H26-1)</f>
        <v>n.d.</v>
      </c>
      <c r="I38" s="58" t="str">
        <f>IF('Acumulado Anual Setor'!I26=0,"n.d.",'Acumulado Anual Setor'!I38/'Acumulado Anual Setor'!I26-1)</f>
        <v>n.d.</v>
      </c>
      <c r="J38" s="58" t="str">
        <f>IF('Acumulado Anual Setor'!J26=0,"n.d.",'Acumulado Anual Setor'!J38/'Acumulado Anual Setor'!J26-1)</f>
        <v>n.d.</v>
      </c>
      <c r="K38" s="59">
        <f>IF('Acumulado Anual Setor'!K26=0,"n.d.",'Acumulado Anual Setor'!K38/'Acumulado Anual Setor'!K26-1)</f>
        <v>9.9349497338852677E-2</v>
      </c>
      <c r="L38" s="58" t="str">
        <f>IF('Acumulado Anual Setor'!L26=0,"n.d.",'Acumulado Anual Setor'!L38/'Acumulado Anual Setor'!L26-1)</f>
        <v>n.d.</v>
      </c>
      <c r="M38" s="58" t="str">
        <f>IF('Acumulado Anual Setor'!M26=0,"n.d.",'Acumulado Anual Setor'!M38/'Acumulado Anual Setor'!M26-1)</f>
        <v>n.d.</v>
      </c>
      <c r="N38" s="58" t="str">
        <f>IF('Acumulado Anual Setor'!N26=0,"n.d.",'Acumulado Anual Setor'!N38/'Acumulado Anual Setor'!N26-1)</f>
        <v>n.d.</v>
      </c>
      <c r="O38" s="58" t="str">
        <f>IF('Acumulado Anual Setor'!O26=0,"n.d.",'Acumulado Anual Setor'!O38/'Acumulado Anual Setor'!O26-1)</f>
        <v>n.d.</v>
      </c>
      <c r="P38" s="58" t="str">
        <f>IF('Acumulado Anual Setor'!P26=0,"n.d.",'Acumulado Anual Setor'!P38/'Acumulado Anual Setor'!P26-1)</f>
        <v>n.d.</v>
      </c>
      <c r="Q38" s="57" t="str">
        <f>IF('Acumulado Anual Setor'!Q26=0,"n.d.",'Acumulado Anual Setor'!Q38/'Acumulado Anual Setor'!Q26-1)</f>
        <v>n.d.</v>
      </c>
      <c r="R38" s="58" t="str">
        <f>IF('Acumulado Anual Setor'!R26=0,"n.d.",'Acumulado Anual Setor'!R38/'Acumulado Anual Setor'!R26-1)</f>
        <v>n.d.</v>
      </c>
      <c r="S38" s="58" t="str">
        <f>IF('Acumulado Anual Setor'!S26=0,"n.d.",'Acumulado Anual Setor'!S38/'Acumulado Anual Setor'!S26-1)</f>
        <v>n.d.</v>
      </c>
      <c r="T38" s="58" t="str">
        <f>IF('Acumulado Anual Setor'!T26=0,"n.d.",'Acumulado Anual Setor'!T38/'Acumulado Anual Setor'!T26-1)</f>
        <v>n.d.</v>
      </c>
      <c r="U38" s="59" t="str">
        <f>IF('Acumulado Anual Setor'!U26=0,"n.d.",'Acumulado Anual Setor'!U38/'Acumulado Anual Setor'!U26-1)</f>
        <v>n.d.</v>
      </c>
      <c r="V38" s="58" t="str">
        <f>IF('Acumulado Anual Setor'!V26=0,"n.d.",'Acumulado Anual Setor'!V38/'Acumulado Anual Setor'!V26-1)</f>
        <v>n.d.</v>
      </c>
      <c r="W38" s="60">
        <f>IF('Acumulado Anual Setor'!W26=0,"n.d.",'Acumulado Anual Setor'!W38/'Acumulado Anual Setor'!W26-1)</f>
        <v>-0.56287425149700598</v>
      </c>
      <c r="X38" s="59">
        <f>IF('Acumulado Anual Setor'!X26=0,"n.d.",'Acumulado Anual Setor'!X38/'Acumulado Anual Setor'!X26-1)</f>
        <v>-0.62666666666666671</v>
      </c>
      <c r="Y38" s="56"/>
    </row>
    <row r="39" spans="1:25" x14ac:dyDescent="0.35">
      <c r="A39" s="71">
        <v>34243</v>
      </c>
      <c r="B39" s="57" t="str">
        <f>IF('Acumulado Anual Setor'!B27=0,"n.d.",'Acumulado Anual Setor'!B39/'Acumulado Anual Setor'!B27-1)</f>
        <v>n.d.</v>
      </c>
      <c r="C39" s="58" t="str">
        <f>IF('Acumulado Anual Setor'!C27=0,"n.d.",'Acumulado Anual Setor'!C39/'Acumulado Anual Setor'!C27-1)</f>
        <v>n.d.</v>
      </c>
      <c r="D39" s="58" t="str">
        <f>IF('Acumulado Anual Setor'!D27=0,"n.d.",'Acumulado Anual Setor'!D39/'Acumulado Anual Setor'!D27-1)</f>
        <v>n.d.</v>
      </c>
      <c r="E39" s="58" t="str">
        <f>IF('Acumulado Anual Setor'!E27=0,"n.d.",'Acumulado Anual Setor'!E39/'Acumulado Anual Setor'!E27-1)</f>
        <v>n.d.</v>
      </c>
      <c r="F39" s="58">
        <f>IF('Acumulado Anual Setor'!F27=0,"n.d.",'Acumulado Anual Setor'!F39/'Acumulado Anual Setor'!F27-1)</f>
        <v>-0.36759009273388898</v>
      </c>
      <c r="G39" s="57" t="str">
        <f>IF('Acumulado Anual Setor'!G27=0,"n.d.",'Acumulado Anual Setor'!G39/'Acumulado Anual Setor'!G27-1)</f>
        <v>n.d.</v>
      </c>
      <c r="H39" s="58" t="str">
        <f>IF('Acumulado Anual Setor'!H27=0,"n.d.",'Acumulado Anual Setor'!H39/'Acumulado Anual Setor'!H27-1)</f>
        <v>n.d.</v>
      </c>
      <c r="I39" s="58" t="str">
        <f>IF('Acumulado Anual Setor'!I27=0,"n.d.",'Acumulado Anual Setor'!I39/'Acumulado Anual Setor'!I27-1)</f>
        <v>n.d.</v>
      </c>
      <c r="J39" s="58" t="str">
        <f>IF('Acumulado Anual Setor'!J27=0,"n.d.",'Acumulado Anual Setor'!J39/'Acumulado Anual Setor'!J27-1)</f>
        <v>n.d.</v>
      </c>
      <c r="K39" s="59">
        <f>IF('Acumulado Anual Setor'!K27=0,"n.d.",'Acumulado Anual Setor'!K39/'Acumulado Anual Setor'!K27-1)</f>
        <v>9.4886663152345729E-2</v>
      </c>
      <c r="L39" s="58" t="str">
        <f>IF('Acumulado Anual Setor'!L27=0,"n.d.",'Acumulado Anual Setor'!L39/'Acumulado Anual Setor'!L27-1)</f>
        <v>n.d.</v>
      </c>
      <c r="M39" s="58" t="str">
        <f>IF('Acumulado Anual Setor'!M27=0,"n.d.",'Acumulado Anual Setor'!M39/'Acumulado Anual Setor'!M27-1)</f>
        <v>n.d.</v>
      </c>
      <c r="N39" s="58" t="str">
        <f>IF('Acumulado Anual Setor'!N27=0,"n.d.",'Acumulado Anual Setor'!N39/'Acumulado Anual Setor'!N27-1)</f>
        <v>n.d.</v>
      </c>
      <c r="O39" s="58" t="str">
        <f>IF('Acumulado Anual Setor'!O27=0,"n.d.",'Acumulado Anual Setor'!O39/'Acumulado Anual Setor'!O27-1)</f>
        <v>n.d.</v>
      </c>
      <c r="P39" s="58" t="str">
        <f>IF('Acumulado Anual Setor'!P27=0,"n.d.",'Acumulado Anual Setor'!P39/'Acumulado Anual Setor'!P27-1)</f>
        <v>n.d.</v>
      </c>
      <c r="Q39" s="57" t="str">
        <f>IF('Acumulado Anual Setor'!Q27=0,"n.d.",'Acumulado Anual Setor'!Q39/'Acumulado Anual Setor'!Q27-1)</f>
        <v>n.d.</v>
      </c>
      <c r="R39" s="58" t="str">
        <f>IF('Acumulado Anual Setor'!R27=0,"n.d.",'Acumulado Anual Setor'!R39/'Acumulado Anual Setor'!R27-1)</f>
        <v>n.d.</v>
      </c>
      <c r="S39" s="58" t="str">
        <f>IF('Acumulado Anual Setor'!S27=0,"n.d.",'Acumulado Anual Setor'!S39/'Acumulado Anual Setor'!S27-1)</f>
        <v>n.d.</v>
      </c>
      <c r="T39" s="58" t="str">
        <f>IF('Acumulado Anual Setor'!T27=0,"n.d.",'Acumulado Anual Setor'!T39/'Acumulado Anual Setor'!T27-1)</f>
        <v>n.d.</v>
      </c>
      <c r="U39" s="59" t="str">
        <f>IF('Acumulado Anual Setor'!U27=0,"n.d.",'Acumulado Anual Setor'!U39/'Acumulado Anual Setor'!U27-1)</f>
        <v>n.d.</v>
      </c>
      <c r="V39" s="58" t="str">
        <f>IF('Acumulado Anual Setor'!V27=0,"n.d.",'Acumulado Anual Setor'!V39/'Acumulado Anual Setor'!V27-1)</f>
        <v>n.d.</v>
      </c>
      <c r="W39" s="60">
        <f>IF('Acumulado Anual Setor'!W27=0,"n.d.",'Acumulado Anual Setor'!W39/'Acumulado Anual Setor'!W27-1)</f>
        <v>-0.50645624103299858</v>
      </c>
      <c r="X39" s="59">
        <f>IF('Acumulado Anual Setor'!X27=0,"n.d.",'Acumulado Anual Setor'!X39/'Acumulado Anual Setor'!X27-1)</f>
        <v>-0.59007352941176472</v>
      </c>
      <c r="Y39" s="56"/>
    </row>
    <row r="40" spans="1:25" x14ac:dyDescent="0.35">
      <c r="A40" s="71">
        <v>34274</v>
      </c>
      <c r="B40" s="57" t="str">
        <f>IF('Acumulado Anual Setor'!B28=0,"n.d.",'Acumulado Anual Setor'!B40/'Acumulado Anual Setor'!B28-1)</f>
        <v>n.d.</v>
      </c>
      <c r="C40" s="58" t="str">
        <f>IF('Acumulado Anual Setor'!C28=0,"n.d.",'Acumulado Anual Setor'!C40/'Acumulado Anual Setor'!C28-1)</f>
        <v>n.d.</v>
      </c>
      <c r="D40" s="58" t="str">
        <f>IF('Acumulado Anual Setor'!D28=0,"n.d.",'Acumulado Anual Setor'!D40/'Acumulado Anual Setor'!D28-1)</f>
        <v>n.d.</v>
      </c>
      <c r="E40" s="58" t="str">
        <f>IF('Acumulado Anual Setor'!E28=0,"n.d.",'Acumulado Anual Setor'!E40/'Acumulado Anual Setor'!E28-1)</f>
        <v>n.d.</v>
      </c>
      <c r="F40" s="58">
        <f>IF('Acumulado Anual Setor'!F28=0,"n.d.",'Acumulado Anual Setor'!F40/'Acumulado Anual Setor'!F28-1)</f>
        <v>-0.36040553799193287</v>
      </c>
      <c r="G40" s="57" t="str">
        <f>IF('Acumulado Anual Setor'!G28=0,"n.d.",'Acumulado Anual Setor'!G40/'Acumulado Anual Setor'!G28-1)</f>
        <v>n.d.</v>
      </c>
      <c r="H40" s="58" t="str">
        <f>IF('Acumulado Anual Setor'!H28=0,"n.d.",'Acumulado Anual Setor'!H40/'Acumulado Anual Setor'!H28-1)</f>
        <v>n.d.</v>
      </c>
      <c r="I40" s="58" t="str">
        <f>IF('Acumulado Anual Setor'!I28=0,"n.d.",'Acumulado Anual Setor'!I40/'Acumulado Anual Setor'!I28-1)</f>
        <v>n.d.</v>
      </c>
      <c r="J40" s="58" t="str">
        <f>IF('Acumulado Anual Setor'!J28=0,"n.d.",'Acumulado Anual Setor'!J40/'Acumulado Anual Setor'!J28-1)</f>
        <v>n.d.</v>
      </c>
      <c r="K40" s="59">
        <f>IF('Acumulado Anual Setor'!K28=0,"n.d.",'Acumulado Anual Setor'!K40/'Acumulado Anual Setor'!K28-1)</f>
        <v>0.12866603595080406</v>
      </c>
      <c r="L40" s="58" t="str">
        <f>IF('Acumulado Anual Setor'!L28=0,"n.d.",'Acumulado Anual Setor'!L40/'Acumulado Anual Setor'!L28-1)</f>
        <v>n.d.</v>
      </c>
      <c r="M40" s="58" t="str">
        <f>IF('Acumulado Anual Setor'!M28=0,"n.d.",'Acumulado Anual Setor'!M40/'Acumulado Anual Setor'!M28-1)</f>
        <v>n.d.</v>
      </c>
      <c r="N40" s="58" t="str">
        <f>IF('Acumulado Anual Setor'!N28=0,"n.d.",'Acumulado Anual Setor'!N40/'Acumulado Anual Setor'!N28-1)</f>
        <v>n.d.</v>
      </c>
      <c r="O40" s="58" t="str">
        <f>IF('Acumulado Anual Setor'!O28=0,"n.d.",'Acumulado Anual Setor'!O40/'Acumulado Anual Setor'!O28-1)</f>
        <v>n.d.</v>
      </c>
      <c r="P40" s="58" t="str">
        <f>IF('Acumulado Anual Setor'!P28=0,"n.d.",'Acumulado Anual Setor'!P40/'Acumulado Anual Setor'!P28-1)</f>
        <v>n.d.</v>
      </c>
      <c r="Q40" s="57" t="str">
        <f>IF('Acumulado Anual Setor'!Q28=0,"n.d.",'Acumulado Anual Setor'!Q40/'Acumulado Anual Setor'!Q28-1)</f>
        <v>n.d.</v>
      </c>
      <c r="R40" s="58" t="str">
        <f>IF('Acumulado Anual Setor'!R28=0,"n.d.",'Acumulado Anual Setor'!R40/'Acumulado Anual Setor'!R28-1)</f>
        <v>n.d.</v>
      </c>
      <c r="S40" s="58" t="str">
        <f>IF('Acumulado Anual Setor'!S28=0,"n.d.",'Acumulado Anual Setor'!S40/'Acumulado Anual Setor'!S28-1)</f>
        <v>n.d.</v>
      </c>
      <c r="T40" s="58" t="str">
        <f>IF('Acumulado Anual Setor'!T28=0,"n.d.",'Acumulado Anual Setor'!T40/'Acumulado Anual Setor'!T28-1)</f>
        <v>n.d.</v>
      </c>
      <c r="U40" s="59" t="str">
        <f>IF('Acumulado Anual Setor'!U28=0,"n.d.",'Acumulado Anual Setor'!U40/'Acumulado Anual Setor'!U28-1)</f>
        <v>n.d.</v>
      </c>
      <c r="V40" s="58" t="str">
        <f>IF('Acumulado Anual Setor'!V28=0,"n.d.",'Acumulado Anual Setor'!V40/'Acumulado Anual Setor'!V28-1)</f>
        <v>n.d.</v>
      </c>
      <c r="W40" s="60">
        <f>IF('Acumulado Anual Setor'!W28=0,"n.d.",'Acumulado Anual Setor'!W40/'Acumulado Anual Setor'!W28-1)</f>
        <v>-0.43945578231292515</v>
      </c>
      <c r="X40" s="59">
        <f>IF('Acumulado Anual Setor'!X28=0,"n.d.",'Acumulado Anual Setor'!X40/'Acumulado Anual Setor'!X28-1)</f>
        <v>-0.55826086956521737</v>
      </c>
      <c r="Y40" s="56"/>
    </row>
    <row r="41" spans="1:25" ht="15" thickBot="1" x14ac:dyDescent="0.4">
      <c r="A41" s="72">
        <v>34304</v>
      </c>
      <c r="B41" s="57" t="str">
        <f>IF('Acumulado Anual Setor'!B29=0,"n.d.",'Acumulado Anual Setor'!B41/'Acumulado Anual Setor'!B29-1)</f>
        <v>n.d.</v>
      </c>
      <c r="C41" s="58" t="str">
        <f>IF('Acumulado Anual Setor'!C29=0,"n.d.",'Acumulado Anual Setor'!C41/'Acumulado Anual Setor'!C29-1)</f>
        <v>n.d.</v>
      </c>
      <c r="D41" s="58" t="str">
        <f>IF('Acumulado Anual Setor'!D29=0,"n.d.",'Acumulado Anual Setor'!D41/'Acumulado Anual Setor'!D29-1)</f>
        <v>n.d.</v>
      </c>
      <c r="E41" s="58" t="str">
        <f>IF('Acumulado Anual Setor'!E29=0,"n.d.",'Acumulado Anual Setor'!E41/'Acumulado Anual Setor'!E29-1)</f>
        <v>n.d.</v>
      </c>
      <c r="F41" s="58">
        <f>IF('Acumulado Anual Setor'!F29=0,"n.d.",'Acumulado Anual Setor'!F41/'Acumulado Anual Setor'!F29-1)</f>
        <v>-0.33912286094886768</v>
      </c>
      <c r="G41" s="57" t="str">
        <f>IF('Acumulado Anual Setor'!G29=0,"n.d.",'Acumulado Anual Setor'!G41/'Acumulado Anual Setor'!G29-1)</f>
        <v>n.d.</v>
      </c>
      <c r="H41" s="58" t="str">
        <f>IF('Acumulado Anual Setor'!H29=0,"n.d.",'Acumulado Anual Setor'!H41/'Acumulado Anual Setor'!H29-1)</f>
        <v>n.d.</v>
      </c>
      <c r="I41" s="58" t="str">
        <f>IF('Acumulado Anual Setor'!I29=0,"n.d.",'Acumulado Anual Setor'!I41/'Acumulado Anual Setor'!I29-1)</f>
        <v>n.d.</v>
      </c>
      <c r="J41" s="58" t="str">
        <f>IF('Acumulado Anual Setor'!J29=0,"n.d.",'Acumulado Anual Setor'!J41/'Acumulado Anual Setor'!J29-1)</f>
        <v>n.d.</v>
      </c>
      <c r="K41" s="59">
        <f>IF('Acumulado Anual Setor'!K29=0,"n.d.",'Acumulado Anual Setor'!K41/'Acumulado Anual Setor'!K29-1)</f>
        <v>0.15508955875928354</v>
      </c>
      <c r="L41" s="58" t="str">
        <f>IF('Acumulado Anual Setor'!L29=0,"n.d.",'Acumulado Anual Setor'!L41/'Acumulado Anual Setor'!L29-1)</f>
        <v>n.d.</v>
      </c>
      <c r="M41" s="58" t="str">
        <f>IF('Acumulado Anual Setor'!M29=0,"n.d.",'Acumulado Anual Setor'!M41/'Acumulado Anual Setor'!M29-1)</f>
        <v>n.d.</v>
      </c>
      <c r="N41" s="58" t="str">
        <f>IF('Acumulado Anual Setor'!N29=0,"n.d.",'Acumulado Anual Setor'!N41/'Acumulado Anual Setor'!N29-1)</f>
        <v>n.d.</v>
      </c>
      <c r="O41" s="58" t="str">
        <f>IF('Acumulado Anual Setor'!O29=0,"n.d.",'Acumulado Anual Setor'!O41/'Acumulado Anual Setor'!O29-1)</f>
        <v>n.d.</v>
      </c>
      <c r="P41" s="58" t="str">
        <f>IF('Acumulado Anual Setor'!P29=0,"n.d.",'Acumulado Anual Setor'!P41/'Acumulado Anual Setor'!P29-1)</f>
        <v>n.d.</v>
      </c>
      <c r="Q41" s="57" t="str">
        <f>IF('Acumulado Anual Setor'!Q29=0,"n.d.",'Acumulado Anual Setor'!Q41/'Acumulado Anual Setor'!Q29-1)</f>
        <v>n.d.</v>
      </c>
      <c r="R41" s="58" t="str">
        <f>IF('Acumulado Anual Setor'!R29=0,"n.d.",'Acumulado Anual Setor'!R41/'Acumulado Anual Setor'!R29-1)</f>
        <v>n.d.</v>
      </c>
      <c r="S41" s="58" t="str">
        <f>IF('Acumulado Anual Setor'!S29=0,"n.d.",'Acumulado Anual Setor'!S41/'Acumulado Anual Setor'!S29-1)</f>
        <v>n.d.</v>
      </c>
      <c r="T41" s="58" t="str">
        <f>IF('Acumulado Anual Setor'!T29=0,"n.d.",'Acumulado Anual Setor'!T41/'Acumulado Anual Setor'!T29-1)</f>
        <v>n.d.</v>
      </c>
      <c r="U41" s="59" t="str">
        <f>IF('Acumulado Anual Setor'!U29=0,"n.d.",'Acumulado Anual Setor'!U41/'Acumulado Anual Setor'!U29-1)</f>
        <v>n.d.</v>
      </c>
      <c r="V41" s="58" t="str">
        <f>IF('Acumulado Anual Setor'!V29=0,"n.d.",'Acumulado Anual Setor'!V41/'Acumulado Anual Setor'!V29-1)</f>
        <v>n.d.</v>
      </c>
      <c r="W41" s="60">
        <f>IF('Acumulado Anual Setor'!W29=0,"n.d.",'Acumulado Anual Setor'!W41/'Acumulado Anual Setor'!W29-1)</f>
        <v>-0.38722294654498046</v>
      </c>
      <c r="X41" s="59">
        <f>IF('Acumulado Anual Setor'!X29=0,"n.d.",'Acumulado Anual Setor'!X41/'Acumulado Anual Setor'!X29-1)</f>
        <v>-0.52579034941763725</v>
      </c>
      <c r="Y41" s="56"/>
    </row>
    <row r="42" spans="1:25" x14ac:dyDescent="0.35">
      <c r="A42" s="70">
        <v>34335</v>
      </c>
      <c r="B42" s="61" t="str">
        <f>IF('Acumulado Anual Setor'!B30=0,"n.d.",'Acumulado Anual Setor'!B42/'Acumulado Anual Setor'!B30-1)</f>
        <v>n.d.</v>
      </c>
      <c r="C42" s="62" t="str">
        <f>IF('Acumulado Anual Setor'!C30=0,"n.d.",'Acumulado Anual Setor'!C42/'Acumulado Anual Setor'!C30-1)</f>
        <v>n.d.</v>
      </c>
      <c r="D42" s="62" t="str">
        <f>IF('Acumulado Anual Setor'!D30=0,"n.d.",'Acumulado Anual Setor'!D42/'Acumulado Anual Setor'!D30-1)</f>
        <v>n.d.</v>
      </c>
      <c r="E42" s="62" t="str">
        <f>IF('Acumulado Anual Setor'!E30=0,"n.d.",'Acumulado Anual Setor'!E42/'Acumulado Anual Setor'!E30-1)</f>
        <v>n.d.</v>
      </c>
      <c r="F42" s="62">
        <f>IF('Acumulado Anual Setor'!F30=0,"n.d.",'Acumulado Anual Setor'!F42/'Acumulado Anual Setor'!F30-1)</f>
        <v>0.19648562300319483</v>
      </c>
      <c r="G42" s="61" t="str">
        <f>IF('Acumulado Anual Setor'!G30=0,"n.d.",'Acumulado Anual Setor'!G42/'Acumulado Anual Setor'!G30-1)</f>
        <v>n.d.</v>
      </c>
      <c r="H42" s="62" t="str">
        <f>IF('Acumulado Anual Setor'!H30=0,"n.d.",'Acumulado Anual Setor'!H42/'Acumulado Anual Setor'!H30-1)</f>
        <v>n.d.</v>
      </c>
      <c r="I42" s="62" t="str">
        <f>IF('Acumulado Anual Setor'!I30=0,"n.d.",'Acumulado Anual Setor'!I42/'Acumulado Anual Setor'!I30-1)</f>
        <v>n.d.</v>
      </c>
      <c r="J42" s="62" t="str">
        <f>IF('Acumulado Anual Setor'!J30=0,"n.d.",'Acumulado Anual Setor'!J42/'Acumulado Anual Setor'!J30-1)</f>
        <v>n.d.</v>
      </c>
      <c r="K42" s="63">
        <f>IF('Acumulado Anual Setor'!K30=0,"n.d.",'Acumulado Anual Setor'!K42/'Acumulado Anual Setor'!K30-1)</f>
        <v>-0.38888888888888884</v>
      </c>
      <c r="L42" s="62" t="str">
        <f>IF('Acumulado Anual Setor'!L30=0,"n.d.",'Acumulado Anual Setor'!L42/'Acumulado Anual Setor'!L30-1)</f>
        <v>n.d.</v>
      </c>
      <c r="M42" s="62" t="str">
        <f>IF('Acumulado Anual Setor'!M30=0,"n.d.",'Acumulado Anual Setor'!M42/'Acumulado Anual Setor'!M30-1)</f>
        <v>n.d.</v>
      </c>
      <c r="N42" s="62" t="str">
        <f>IF('Acumulado Anual Setor'!N30=0,"n.d.",'Acumulado Anual Setor'!N42/'Acumulado Anual Setor'!N30-1)</f>
        <v>n.d.</v>
      </c>
      <c r="O42" s="62" t="str">
        <f>IF('Acumulado Anual Setor'!O30=0,"n.d.",'Acumulado Anual Setor'!O42/'Acumulado Anual Setor'!O30-1)</f>
        <v>n.d.</v>
      </c>
      <c r="P42" s="62" t="str">
        <f>IF('Acumulado Anual Setor'!P30=0,"n.d.",'Acumulado Anual Setor'!P42/'Acumulado Anual Setor'!P30-1)</f>
        <v>n.d.</v>
      </c>
      <c r="Q42" s="61" t="str">
        <f>IF('Acumulado Anual Setor'!Q30=0,"n.d.",'Acumulado Anual Setor'!Q42/'Acumulado Anual Setor'!Q30-1)</f>
        <v>n.d.</v>
      </c>
      <c r="R42" s="62" t="str">
        <f>IF('Acumulado Anual Setor'!R30=0,"n.d.",'Acumulado Anual Setor'!R42/'Acumulado Anual Setor'!R30-1)</f>
        <v>n.d.</v>
      </c>
      <c r="S42" s="62" t="str">
        <f>IF('Acumulado Anual Setor'!S30=0,"n.d.",'Acumulado Anual Setor'!S42/'Acumulado Anual Setor'!S30-1)</f>
        <v>n.d.</v>
      </c>
      <c r="T42" s="62" t="str">
        <f>IF('Acumulado Anual Setor'!T30=0,"n.d.",'Acumulado Anual Setor'!T42/'Acumulado Anual Setor'!T30-1)</f>
        <v>n.d.</v>
      </c>
      <c r="U42" s="63" t="str">
        <f>IF('Acumulado Anual Setor'!U30=0,"n.d.",'Acumulado Anual Setor'!U42/'Acumulado Anual Setor'!U30-1)</f>
        <v>n.d.</v>
      </c>
      <c r="V42" s="62" t="str">
        <f>IF('Acumulado Anual Setor'!V30=0,"n.d.",'Acumulado Anual Setor'!V42/'Acumulado Anual Setor'!V30-1)</f>
        <v>n.d.</v>
      </c>
      <c r="W42" s="64">
        <f>IF('Acumulado Anual Setor'!W30=0,"n.d.",'Acumulado Anual Setor'!W42/'Acumulado Anual Setor'!W30-1)</f>
        <v>0.93548387096774199</v>
      </c>
      <c r="X42" s="63">
        <f>IF('Acumulado Anual Setor'!X30=0,"n.d.",'Acumulado Anual Setor'!X42/'Acumulado Anual Setor'!X30-1)</f>
        <v>0</v>
      </c>
      <c r="Y42" s="56"/>
    </row>
    <row r="43" spans="1:25" x14ac:dyDescent="0.35">
      <c r="A43" s="71">
        <v>34366</v>
      </c>
      <c r="B43" s="57" t="str">
        <f>IF('Acumulado Anual Setor'!B31=0,"n.d.",'Acumulado Anual Setor'!B43/'Acumulado Anual Setor'!B31-1)</f>
        <v>n.d.</v>
      </c>
      <c r="C43" s="58" t="str">
        <f>IF('Acumulado Anual Setor'!C31=0,"n.d.",'Acumulado Anual Setor'!C43/'Acumulado Anual Setor'!C31-1)</f>
        <v>n.d.</v>
      </c>
      <c r="D43" s="58" t="str">
        <f>IF('Acumulado Anual Setor'!D31=0,"n.d.",'Acumulado Anual Setor'!D43/'Acumulado Anual Setor'!D31-1)</f>
        <v>n.d.</v>
      </c>
      <c r="E43" s="58" t="str">
        <f>IF('Acumulado Anual Setor'!E31=0,"n.d.",'Acumulado Anual Setor'!E43/'Acumulado Anual Setor'!E31-1)</f>
        <v>n.d.</v>
      </c>
      <c r="F43" s="58">
        <f>IF('Acumulado Anual Setor'!F31=0,"n.d.",'Acumulado Anual Setor'!F43/'Acumulado Anual Setor'!F31-1)</f>
        <v>-2.0348837209302362E-2</v>
      </c>
      <c r="G43" s="57" t="str">
        <f>IF('Acumulado Anual Setor'!G31=0,"n.d.",'Acumulado Anual Setor'!G43/'Acumulado Anual Setor'!G31-1)</f>
        <v>n.d.</v>
      </c>
      <c r="H43" s="58" t="str">
        <f>IF('Acumulado Anual Setor'!H31=0,"n.d.",'Acumulado Anual Setor'!H43/'Acumulado Anual Setor'!H31-1)</f>
        <v>n.d.</v>
      </c>
      <c r="I43" s="58" t="str">
        <f>IF('Acumulado Anual Setor'!I31=0,"n.d.",'Acumulado Anual Setor'!I43/'Acumulado Anual Setor'!I31-1)</f>
        <v>n.d.</v>
      </c>
      <c r="J43" s="58" t="str">
        <f>IF('Acumulado Anual Setor'!J31=0,"n.d.",'Acumulado Anual Setor'!J43/'Acumulado Anual Setor'!J31-1)</f>
        <v>n.d.</v>
      </c>
      <c r="K43" s="59">
        <f>IF('Acumulado Anual Setor'!K31=0,"n.d.",'Acumulado Anual Setor'!K43/'Acumulado Anual Setor'!K31-1)</f>
        <v>-9.0909090909090939E-2</v>
      </c>
      <c r="L43" s="58" t="str">
        <f>IF('Acumulado Anual Setor'!L31=0,"n.d.",'Acumulado Anual Setor'!L43/'Acumulado Anual Setor'!L31-1)</f>
        <v>n.d.</v>
      </c>
      <c r="M43" s="58" t="str">
        <f>IF('Acumulado Anual Setor'!M31=0,"n.d.",'Acumulado Anual Setor'!M43/'Acumulado Anual Setor'!M31-1)</f>
        <v>n.d.</v>
      </c>
      <c r="N43" s="58" t="str">
        <f>IF('Acumulado Anual Setor'!N31=0,"n.d.",'Acumulado Anual Setor'!N43/'Acumulado Anual Setor'!N31-1)</f>
        <v>n.d.</v>
      </c>
      <c r="O43" s="58" t="str">
        <f>IF('Acumulado Anual Setor'!O31=0,"n.d.",'Acumulado Anual Setor'!O43/'Acumulado Anual Setor'!O31-1)</f>
        <v>n.d.</v>
      </c>
      <c r="P43" s="58" t="str">
        <f>IF('Acumulado Anual Setor'!P31=0,"n.d.",'Acumulado Anual Setor'!P43/'Acumulado Anual Setor'!P31-1)</f>
        <v>n.d.</v>
      </c>
      <c r="Q43" s="57" t="str">
        <f>IF('Acumulado Anual Setor'!Q31=0,"n.d.",'Acumulado Anual Setor'!Q43/'Acumulado Anual Setor'!Q31-1)</f>
        <v>n.d.</v>
      </c>
      <c r="R43" s="58" t="str">
        <f>IF('Acumulado Anual Setor'!R31=0,"n.d.",'Acumulado Anual Setor'!R43/'Acumulado Anual Setor'!R31-1)</f>
        <v>n.d.</v>
      </c>
      <c r="S43" s="58" t="str">
        <f>IF('Acumulado Anual Setor'!S31=0,"n.d.",'Acumulado Anual Setor'!S43/'Acumulado Anual Setor'!S31-1)</f>
        <v>n.d.</v>
      </c>
      <c r="T43" s="58" t="str">
        <f>IF('Acumulado Anual Setor'!T31=0,"n.d.",'Acumulado Anual Setor'!T43/'Acumulado Anual Setor'!T31-1)</f>
        <v>n.d.</v>
      </c>
      <c r="U43" s="59" t="str">
        <f>IF('Acumulado Anual Setor'!U31=0,"n.d.",'Acumulado Anual Setor'!U43/'Acumulado Anual Setor'!U31-1)</f>
        <v>n.d.</v>
      </c>
      <c r="V43" s="58" t="str">
        <f>IF('Acumulado Anual Setor'!V31=0,"n.d.",'Acumulado Anual Setor'!V43/'Acumulado Anual Setor'!V31-1)</f>
        <v>n.d.</v>
      </c>
      <c r="W43" s="60">
        <f>IF('Acumulado Anual Setor'!W31=0,"n.d.",'Acumulado Anual Setor'!W43/'Acumulado Anual Setor'!W31-1)</f>
        <v>0.85714285714285721</v>
      </c>
      <c r="X43" s="59">
        <f>IF('Acumulado Anual Setor'!X31=0,"n.d.",'Acumulado Anual Setor'!X43/'Acumulado Anual Setor'!X31-1)</f>
        <v>0.4285714285714286</v>
      </c>
      <c r="Y43" s="56"/>
    </row>
    <row r="44" spans="1:25" x14ac:dyDescent="0.35">
      <c r="A44" s="71">
        <v>34394</v>
      </c>
      <c r="B44" s="57" t="str">
        <f>IF('Acumulado Anual Setor'!B32=0,"n.d.",'Acumulado Anual Setor'!B44/'Acumulado Anual Setor'!B32-1)</f>
        <v>n.d.</v>
      </c>
      <c r="C44" s="58" t="str">
        <f>IF('Acumulado Anual Setor'!C32=0,"n.d.",'Acumulado Anual Setor'!C44/'Acumulado Anual Setor'!C32-1)</f>
        <v>n.d.</v>
      </c>
      <c r="D44" s="58" t="str">
        <f>IF('Acumulado Anual Setor'!D32=0,"n.d.",'Acumulado Anual Setor'!D44/'Acumulado Anual Setor'!D32-1)</f>
        <v>n.d.</v>
      </c>
      <c r="E44" s="58" t="str">
        <f>IF('Acumulado Anual Setor'!E32=0,"n.d.",'Acumulado Anual Setor'!E44/'Acumulado Anual Setor'!E32-1)</f>
        <v>n.d.</v>
      </c>
      <c r="F44" s="58">
        <f>IF('Acumulado Anual Setor'!F32=0,"n.d.",'Acumulado Anual Setor'!F44/'Acumulado Anual Setor'!F32-1)</f>
        <v>-1.1940298507462699E-2</v>
      </c>
      <c r="G44" s="57" t="str">
        <f>IF('Acumulado Anual Setor'!G32=0,"n.d.",'Acumulado Anual Setor'!G44/'Acumulado Anual Setor'!G32-1)</f>
        <v>n.d.</v>
      </c>
      <c r="H44" s="58" t="str">
        <f>IF('Acumulado Anual Setor'!H32=0,"n.d.",'Acumulado Anual Setor'!H44/'Acumulado Anual Setor'!H32-1)</f>
        <v>n.d.</v>
      </c>
      <c r="I44" s="58" t="str">
        <f>IF('Acumulado Anual Setor'!I32=0,"n.d.",'Acumulado Anual Setor'!I44/'Acumulado Anual Setor'!I32-1)</f>
        <v>n.d.</v>
      </c>
      <c r="J44" s="58" t="str">
        <f>IF('Acumulado Anual Setor'!J32=0,"n.d.",'Acumulado Anual Setor'!J44/'Acumulado Anual Setor'!J32-1)</f>
        <v>n.d.</v>
      </c>
      <c r="K44" s="59">
        <f>IF('Acumulado Anual Setor'!K32=0,"n.d.",'Acumulado Anual Setor'!K44/'Acumulado Anual Setor'!K32-1)</f>
        <v>0.12398373983739841</v>
      </c>
      <c r="L44" s="58" t="str">
        <f>IF('Acumulado Anual Setor'!L32=0,"n.d.",'Acumulado Anual Setor'!L44/'Acumulado Anual Setor'!L32-1)</f>
        <v>n.d.</v>
      </c>
      <c r="M44" s="58" t="str">
        <f>IF('Acumulado Anual Setor'!M32=0,"n.d.",'Acumulado Anual Setor'!M44/'Acumulado Anual Setor'!M32-1)</f>
        <v>n.d.</v>
      </c>
      <c r="N44" s="58" t="str">
        <f>IF('Acumulado Anual Setor'!N32=0,"n.d.",'Acumulado Anual Setor'!N44/'Acumulado Anual Setor'!N32-1)</f>
        <v>n.d.</v>
      </c>
      <c r="O44" s="58" t="str">
        <f>IF('Acumulado Anual Setor'!O32=0,"n.d.",'Acumulado Anual Setor'!O44/'Acumulado Anual Setor'!O32-1)</f>
        <v>n.d.</v>
      </c>
      <c r="P44" s="58" t="str">
        <f>IF('Acumulado Anual Setor'!P32=0,"n.d.",'Acumulado Anual Setor'!P44/'Acumulado Anual Setor'!P32-1)</f>
        <v>n.d.</v>
      </c>
      <c r="Q44" s="57" t="str">
        <f>IF('Acumulado Anual Setor'!Q32=0,"n.d.",'Acumulado Anual Setor'!Q44/'Acumulado Anual Setor'!Q32-1)</f>
        <v>n.d.</v>
      </c>
      <c r="R44" s="58" t="str">
        <f>IF('Acumulado Anual Setor'!R32=0,"n.d.",'Acumulado Anual Setor'!R44/'Acumulado Anual Setor'!R32-1)</f>
        <v>n.d.</v>
      </c>
      <c r="S44" s="58" t="str">
        <f>IF('Acumulado Anual Setor'!S32=0,"n.d.",'Acumulado Anual Setor'!S44/'Acumulado Anual Setor'!S32-1)</f>
        <v>n.d.</v>
      </c>
      <c r="T44" s="58" t="str">
        <f>IF('Acumulado Anual Setor'!T32=0,"n.d.",'Acumulado Anual Setor'!T44/'Acumulado Anual Setor'!T32-1)</f>
        <v>n.d.</v>
      </c>
      <c r="U44" s="59" t="str">
        <f>IF('Acumulado Anual Setor'!U32=0,"n.d.",'Acumulado Anual Setor'!U44/'Acumulado Anual Setor'!U32-1)</f>
        <v>n.d.</v>
      </c>
      <c r="V44" s="58" t="str">
        <f>IF('Acumulado Anual Setor'!V32=0,"n.d.",'Acumulado Anual Setor'!V44/'Acumulado Anual Setor'!V32-1)</f>
        <v>n.d.</v>
      </c>
      <c r="W44" s="60">
        <f>IF('Acumulado Anual Setor'!W32=0,"n.d.",'Acumulado Anual Setor'!W44/'Acumulado Anual Setor'!W32-1)</f>
        <v>1.0444444444444443</v>
      </c>
      <c r="X44" s="59">
        <f>IF('Acumulado Anual Setor'!X32=0,"n.d.",'Acumulado Anual Setor'!X44/'Acumulado Anual Setor'!X32-1)</f>
        <v>0.64864864864864868</v>
      </c>
      <c r="Y44" s="56"/>
    </row>
    <row r="45" spans="1:25" x14ac:dyDescent="0.35">
      <c r="A45" s="71">
        <v>34425</v>
      </c>
      <c r="B45" s="57" t="str">
        <f>IF('Acumulado Anual Setor'!B33=0,"n.d.",'Acumulado Anual Setor'!B45/'Acumulado Anual Setor'!B33-1)</f>
        <v>n.d.</v>
      </c>
      <c r="C45" s="58" t="str">
        <f>IF('Acumulado Anual Setor'!C33=0,"n.d.",'Acumulado Anual Setor'!C45/'Acumulado Anual Setor'!C33-1)</f>
        <v>n.d.</v>
      </c>
      <c r="D45" s="58" t="str">
        <f>IF('Acumulado Anual Setor'!D33=0,"n.d.",'Acumulado Anual Setor'!D45/'Acumulado Anual Setor'!D33-1)</f>
        <v>n.d.</v>
      </c>
      <c r="E45" s="58" t="str">
        <f>IF('Acumulado Anual Setor'!E33=0,"n.d.",'Acumulado Anual Setor'!E45/'Acumulado Anual Setor'!E33-1)</f>
        <v>n.d.</v>
      </c>
      <c r="F45" s="58">
        <f>IF('Acumulado Anual Setor'!F33=0,"n.d.",'Acumulado Anual Setor'!F45/'Acumulado Anual Setor'!F33-1)</f>
        <v>1.2256669069935056E-2</v>
      </c>
      <c r="G45" s="57" t="str">
        <f>IF('Acumulado Anual Setor'!G33=0,"n.d.",'Acumulado Anual Setor'!G45/'Acumulado Anual Setor'!G33-1)</f>
        <v>n.d.</v>
      </c>
      <c r="H45" s="58" t="str">
        <f>IF('Acumulado Anual Setor'!H33=0,"n.d.",'Acumulado Anual Setor'!H45/'Acumulado Anual Setor'!H33-1)</f>
        <v>n.d.</v>
      </c>
      <c r="I45" s="58" t="str">
        <f>IF('Acumulado Anual Setor'!I33=0,"n.d.",'Acumulado Anual Setor'!I45/'Acumulado Anual Setor'!I33-1)</f>
        <v>n.d.</v>
      </c>
      <c r="J45" s="58" t="str">
        <f>IF('Acumulado Anual Setor'!J33=0,"n.d.",'Acumulado Anual Setor'!J45/'Acumulado Anual Setor'!J33-1)</f>
        <v>n.d.</v>
      </c>
      <c r="K45" s="59">
        <f>IF('Acumulado Anual Setor'!K33=0,"n.d.",'Acumulado Anual Setor'!K45/'Acumulado Anual Setor'!K33-1)</f>
        <v>0.19364161849710992</v>
      </c>
      <c r="L45" s="58" t="str">
        <f>IF('Acumulado Anual Setor'!L33=0,"n.d.",'Acumulado Anual Setor'!L45/'Acumulado Anual Setor'!L33-1)</f>
        <v>n.d.</v>
      </c>
      <c r="M45" s="58" t="str">
        <f>IF('Acumulado Anual Setor'!M33=0,"n.d.",'Acumulado Anual Setor'!M45/'Acumulado Anual Setor'!M33-1)</f>
        <v>n.d.</v>
      </c>
      <c r="N45" s="58" t="str">
        <f>IF('Acumulado Anual Setor'!N33=0,"n.d.",'Acumulado Anual Setor'!N45/'Acumulado Anual Setor'!N33-1)</f>
        <v>n.d.</v>
      </c>
      <c r="O45" s="58" t="str">
        <f>IF('Acumulado Anual Setor'!O33=0,"n.d.",'Acumulado Anual Setor'!O45/'Acumulado Anual Setor'!O33-1)</f>
        <v>n.d.</v>
      </c>
      <c r="P45" s="58" t="str">
        <f>IF('Acumulado Anual Setor'!P33=0,"n.d.",'Acumulado Anual Setor'!P45/'Acumulado Anual Setor'!P33-1)</f>
        <v>n.d.</v>
      </c>
      <c r="Q45" s="57" t="str">
        <f>IF('Acumulado Anual Setor'!Q33=0,"n.d.",'Acumulado Anual Setor'!Q45/'Acumulado Anual Setor'!Q33-1)</f>
        <v>n.d.</v>
      </c>
      <c r="R45" s="58" t="str">
        <f>IF('Acumulado Anual Setor'!R33=0,"n.d.",'Acumulado Anual Setor'!R45/'Acumulado Anual Setor'!R33-1)</f>
        <v>n.d.</v>
      </c>
      <c r="S45" s="58" t="str">
        <f>IF('Acumulado Anual Setor'!S33=0,"n.d.",'Acumulado Anual Setor'!S45/'Acumulado Anual Setor'!S33-1)</f>
        <v>n.d.</v>
      </c>
      <c r="T45" s="58" t="str">
        <f>IF('Acumulado Anual Setor'!T33=0,"n.d.",'Acumulado Anual Setor'!T45/'Acumulado Anual Setor'!T33-1)</f>
        <v>n.d.</v>
      </c>
      <c r="U45" s="59" t="str">
        <f>IF('Acumulado Anual Setor'!U33=0,"n.d.",'Acumulado Anual Setor'!U45/'Acumulado Anual Setor'!U33-1)</f>
        <v>n.d.</v>
      </c>
      <c r="V45" s="58" t="str">
        <f>IF('Acumulado Anual Setor'!V33=0,"n.d.",'Acumulado Anual Setor'!V45/'Acumulado Anual Setor'!V33-1)</f>
        <v>n.d.</v>
      </c>
      <c r="W45" s="60">
        <f>IF('Acumulado Anual Setor'!W33=0,"n.d.",'Acumulado Anual Setor'!W45/'Acumulado Anual Setor'!W33-1)</f>
        <v>1.3636363636363638</v>
      </c>
      <c r="X45" s="59">
        <f>IF('Acumulado Anual Setor'!X33=0,"n.d.",'Acumulado Anual Setor'!X45/'Acumulado Anual Setor'!X33-1)</f>
        <v>0.97727272727272729</v>
      </c>
      <c r="Y45" s="56"/>
    </row>
    <row r="46" spans="1:25" x14ac:dyDescent="0.35">
      <c r="A46" s="71">
        <v>34455</v>
      </c>
      <c r="B46" s="57" t="str">
        <f>IF('Acumulado Anual Setor'!B34=0,"n.d.",'Acumulado Anual Setor'!B46/'Acumulado Anual Setor'!B34-1)</f>
        <v>n.d.</v>
      </c>
      <c r="C46" s="58" t="str">
        <f>IF('Acumulado Anual Setor'!C34=0,"n.d.",'Acumulado Anual Setor'!C46/'Acumulado Anual Setor'!C34-1)</f>
        <v>n.d.</v>
      </c>
      <c r="D46" s="58" t="str">
        <f>IF('Acumulado Anual Setor'!D34=0,"n.d.",'Acumulado Anual Setor'!D46/'Acumulado Anual Setor'!D34-1)</f>
        <v>n.d.</v>
      </c>
      <c r="E46" s="58" t="str">
        <f>IF('Acumulado Anual Setor'!E34=0,"n.d.",'Acumulado Anual Setor'!E46/'Acumulado Anual Setor'!E34-1)</f>
        <v>n.d.</v>
      </c>
      <c r="F46" s="58">
        <f>IF('Acumulado Anual Setor'!F34=0,"n.d.",'Acumulado Anual Setor'!F46/'Acumulado Anual Setor'!F34-1)</f>
        <v>3.2373423677771518E-2</v>
      </c>
      <c r="G46" s="57" t="str">
        <f>IF('Acumulado Anual Setor'!G34=0,"n.d.",'Acumulado Anual Setor'!G46/'Acumulado Anual Setor'!G34-1)</f>
        <v>n.d.</v>
      </c>
      <c r="H46" s="58" t="str">
        <f>IF('Acumulado Anual Setor'!H34=0,"n.d.",'Acumulado Anual Setor'!H46/'Acumulado Anual Setor'!H34-1)</f>
        <v>n.d.</v>
      </c>
      <c r="I46" s="58" t="str">
        <f>IF('Acumulado Anual Setor'!I34=0,"n.d.",'Acumulado Anual Setor'!I46/'Acumulado Anual Setor'!I34-1)</f>
        <v>n.d.</v>
      </c>
      <c r="J46" s="58" t="str">
        <f>IF('Acumulado Anual Setor'!J34=0,"n.d.",'Acumulado Anual Setor'!J46/'Acumulado Anual Setor'!J34-1)</f>
        <v>n.d.</v>
      </c>
      <c r="K46" s="59">
        <f>IF('Acumulado Anual Setor'!K34=0,"n.d.",'Acumulado Anual Setor'!K46/'Acumulado Anual Setor'!K34-1)</f>
        <v>0.21451787648970755</v>
      </c>
      <c r="L46" s="58" t="str">
        <f>IF('Acumulado Anual Setor'!L34=0,"n.d.",'Acumulado Anual Setor'!L46/'Acumulado Anual Setor'!L34-1)</f>
        <v>n.d.</v>
      </c>
      <c r="M46" s="58" t="str">
        <f>IF('Acumulado Anual Setor'!M34=0,"n.d.",'Acumulado Anual Setor'!M46/'Acumulado Anual Setor'!M34-1)</f>
        <v>n.d.</v>
      </c>
      <c r="N46" s="58" t="str">
        <f>IF('Acumulado Anual Setor'!N34=0,"n.d.",'Acumulado Anual Setor'!N46/'Acumulado Anual Setor'!N34-1)</f>
        <v>n.d.</v>
      </c>
      <c r="O46" s="58" t="str">
        <f>IF('Acumulado Anual Setor'!O34=0,"n.d.",'Acumulado Anual Setor'!O46/'Acumulado Anual Setor'!O34-1)</f>
        <v>n.d.</v>
      </c>
      <c r="P46" s="58" t="str">
        <f>IF('Acumulado Anual Setor'!P34=0,"n.d.",'Acumulado Anual Setor'!P46/'Acumulado Anual Setor'!P34-1)</f>
        <v>n.d.</v>
      </c>
      <c r="Q46" s="57" t="str">
        <f>IF('Acumulado Anual Setor'!Q34=0,"n.d.",'Acumulado Anual Setor'!Q46/'Acumulado Anual Setor'!Q34-1)</f>
        <v>n.d.</v>
      </c>
      <c r="R46" s="58" t="str">
        <f>IF('Acumulado Anual Setor'!R34=0,"n.d.",'Acumulado Anual Setor'!R46/'Acumulado Anual Setor'!R34-1)</f>
        <v>n.d.</v>
      </c>
      <c r="S46" s="58" t="str">
        <f>IF('Acumulado Anual Setor'!S34=0,"n.d.",'Acumulado Anual Setor'!S46/'Acumulado Anual Setor'!S34-1)</f>
        <v>n.d.</v>
      </c>
      <c r="T46" s="58" t="str">
        <f>IF('Acumulado Anual Setor'!T34=0,"n.d.",'Acumulado Anual Setor'!T46/'Acumulado Anual Setor'!T34-1)</f>
        <v>n.d.</v>
      </c>
      <c r="U46" s="59" t="str">
        <f>IF('Acumulado Anual Setor'!U34=0,"n.d.",'Acumulado Anual Setor'!U46/'Acumulado Anual Setor'!U34-1)</f>
        <v>n.d.</v>
      </c>
      <c r="V46" s="58" t="str">
        <f>IF('Acumulado Anual Setor'!V34=0,"n.d.",'Acumulado Anual Setor'!V46/'Acumulado Anual Setor'!V34-1)</f>
        <v>n.d.</v>
      </c>
      <c r="W46" s="60">
        <f>IF('Acumulado Anual Setor'!W34=0,"n.d.",'Acumulado Anual Setor'!W46/'Acumulado Anual Setor'!W34-1)</f>
        <v>1.3706293706293708</v>
      </c>
      <c r="X46" s="59">
        <f>IF('Acumulado Anual Setor'!X34=0,"n.d.",'Acumulado Anual Setor'!X46/'Acumulado Anual Setor'!X34-1)</f>
        <v>1.2427184466019416</v>
      </c>
      <c r="Y46" s="56"/>
    </row>
    <row r="47" spans="1:25" x14ac:dyDescent="0.35">
      <c r="A47" s="71">
        <v>34486</v>
      </c>
      <c r="B47" s="57" t="str">
        <f>IF('Acumulado Anual Setor'!B35=0,"n.d.",'Acumulado Anual Setor'!B47/'Acumulado Anual Setor'!B35-1)</f>
        <v>n.d.</v>
      </c>
      <c r="C47" s="58" t="str">
        <f>IF('Acumulado Anual Setor'!C35=0,"n.d.",'Acumulado Anual Setor'!C47/'Acumulado Anual Setor'!C35-1)</f>
        <v>n.d.</v>
      </c>
      <c r="D47" s="58" t="str">
        <f>IF('Acumulado Anual Setor'!D35=0,"n.d.",'Acumulado Anual Setor'!D47/'Acumulado Anual Setor'!D35-1)</f>
        <v>n.d.</v>
      </c>
      <c r="E47" s="58" t="str">
        <f>IF('Acumulado Anual Setor'!E35=0,"n.d.",'Acumulado Anual Setor'!E47/'Acumulado Anual Setor'!E35-1)</f>
        <v>n.d.</v>
      </c>
      <c r="F47" s="58">
        <f>IF('Acumulado Anual Setor'!F35=0,"n.d.",'Acumulado Anual Setor'!F47/'Acumulado Anual Setor'!F35-1)</f>
        <v>3.8521766363921017E-2</v>
      </c>
      <c r="G47" s="57" t="str">
        <f>IF('Acumulado Anual Setor'!G35=0,"n.d.",'Acumulado Anual Setor'!G47/'Acumulado Anual Setor'!G35-1)</f>
        <v>n.d.</v>
      </c>
      <c r="H47" s="58" t="str">
        <f>IF('Acumulado Anual Setor'!H35=0,"n.d.",'Acumulado Anual Setor'!H47/'Acumulado Anual Setor'!H35-1)</f>
        <v>n.d.</v>
      </c>
      <c r="I47" s="58" t="str">
        <f>IF('Acumulado Anual Setor'!I35=0,"n.d.",'Acumulado Anual Setor'!I47/'Acumulado Anual Setor'!I35-1)</f>
        <v>n.d.</v>
      </c>
      <c r="J47" s="58" t="str">
        <f>IF('Acumulado Anual Setor'!J35=0,"n.d.",'Acumulado Anual Setor'!J47/'Acumulado Anual Setor'!J35-1)</f>
        <v>n.d.</v>
      </c>
      <c r="K47" s="59">
        <f>IF('Acumulado Anual Setor'!K35=0,"n.d.",'Acumulado Anual Setor'!K47/'Acumulado Anual Setor'!K35-1)</f>
        <v>0.13961312026913375</v>
      </c>
      <c r="L47" s="58" t="str">
        <f>IF('Acumulado Anual Setor'!L35=0,"n.d.",'Acumulado Anual Setor'!L47/'Acumulado Anual Setor'!L35-1)</f>
        <v>n.d.</v>
      </c>
      <c r="M47" s="58" t="str">
        <f>IF('Acumulado Anual Setor'!M35=0,"n.d.",'Acumulado Anual Setor'!M47/'Acumulado Anual Setor'!M35-1)</f>
        <v>n.d.</v>
      </c>
      <c r="N47" s="58" t="str">
        <f>IF('Acumulado Anual Setor'!N35=0,"n.d.",'Acumulado Anual Setor'!N47/'Acumulado Anual Setor'!N35-1)</f>
        <v>n.d.</v>
      </c>
      <c r="O47" s="58" t="str">
        <f>IF('Acumulado Anual Setor'!O35=0,"n.d.",'Acumulado Anual Setor'!O47/'Acumulado Anual Setor'!O35-1)</f>
        <v>n.d.</v>
      </c>
      <c r="P47" s="58" t="str">
        <f>IF('Acumulado Anual Setor'!P35=0,"n.d.",'Acumulado Anual Setor'!P47/'Acumulado Anual Setor'!P35-1)</f>
        <v>n.d.</v>
      </c>
      <c r="Q47" s="57" t="str">
        <f>IF('Acumulado Anual Setor'!Q35=0,"n.d.",'Acumulado Anual Setor'!Q47/'Acumulado Anual Setor'!Q35-1)</f>
        <v>n.d.</v>
      </c>
      <c r="R47" s="58" t="str">
        <f>IF('Acumulado Anual Setor'!R35=0,"n.d.",'Acumulado Anual Setor'!R47/'Acumulado Anual Setor'!R35-1)</f>
        <v>n.d.</v>
      </c>
      <c r="S47" s="58" t="str">
        <f>IF('Acumulado Anual Setor'!S35=0,"n.d.",'Acumulado Anual Setor'!S47/'Acumulado Anual Setor'!S35-1)</f>
        <v>n.d.</v>
      </c>
      <c r="T47" s="58" t="str">
        <f>IF('Acumulado Anual Setor'!T35=0,"n.d.",'Acumulado Anual Setor'!T47/'Acumulado Anual Setor'!T35-1)</f>
        <v>n.d.</v>
      </c>
      <c r="U47" s="59" t="str">
        <f>IF('Acumulado Anual Setor'!U35=0,"n.d.",'Acumulado Anual Setor'!U47/'Acumulado Anual Setor'!U35-1)</f>
        <v>n.d.</v>
      </c>
      <c r="V47" s="58" t="str">
        <f>IF('Acumulado Anual Setor'!V35=0,"n.d.",'Acumulado Anual Setor'!V47/'Acumulado Anual Setor'!V35-1)</f>
        <v>n.d.</v>
      </c>
      <c r="W47" s="60">
        <f>IF('Acumulado Anual Setor'!W35=0,"n.d.",'Acumulado Anual Setor'!W47/'Acumulado Anual Setor'!W35-1)</f>
        <v>1.2349726775956285</v>
      </c>
      <c r="X47" s="59">
        <f>IF('Acumulado Anual Setor'!X35=0,"n.d.",'Acumulado Anual Setor'!X47/'Acumulado Anual Setor'!X35-1)</f>
        <v>1.3412698412698414</v>
      </c>
      <c r="Y47" s="56"/>
    </row>
    <row r="48" spans="1:25" x14ac:dyDescent="0.35">
      <c r="A48" s="71">
        <v>34516</v>
      </c>
      <c r="B48" s="57" t="str">
        <f>IF('Acumulado Anual Setor'!B36=0,"n.d.",'Acumulado Anual Setor'!B48/'Acumulado Anual Setor'!B36-1)</f>
        <v>n.d.</v>
      </c>
      <c r="C48" s="58" t="str">
        <f>IF('Acumulado Anual Setor'!C36=0,"n.d.",'Acumulado Anual Setor'!C48/'Acumulado Anual Setor'!C36-1)</f>
        <v>n.d.</v>
      </c>
      <c r="D48" s="58" t="str">
        <f>IF('Acumulado Anual Setor'!D36=0,"n.d.",'Acumulado Anual Setor'!D48/'Acumulado Anual Setor'!D36-1)</f>
        <v>n.d.</v>
      </c>
      <c r="E48" s="58" t="str">
        <f>IF('Acumulado Anual Setor'!E36=0,"n.d.",'Acumulado Anual Setor'!E48/'Acumulado Anual Setor'!E36-1)</f>
        <v>n.d.</v>
      </c>
      <c r="F48" s="58">
        <f>IF('Acumulado Anual Setor'!F36=0,"n.d.",'Acumulado Anual Setor'!F48/'Acumulado Anual Setor'!F36-1)</f>
        <v>1.6636101650510771E-2</v>
      </c>
      <c r="G48" s="57" t="str">
        <f>IF('Acumulado Anual Setor'!G36=0,"n.d.",'Acumulado Anual Setor'!G48/'Acumulado Anual Setor'!G36-1)</f>
        <v>n.d.</v>
      </c>
      <c r="H48" s="58" t="str">
        <f>IF('Acumulado Anual Setor'!H36=0,"n.d.",'Acumulado Anual Setor'!H48/'Acumulado Anual Setor'!H36-1)</f>
        <v>n.d.</v>
      </c>
      <c r="I48" s="58" t="str">
        <f>IF('Acumulado Anual Setor'!I36=0,"n.d.",'Acumulado Anual Setor'!I48/'Acumulado Anual Setor'!I36-1)</f>
        <v>n.d.</v>
      </c>
      <c r="J48" s="58" t="str">
        <f>IF('Acumulado Anual Setor'!J36=0,"n.d.",'Acumulado Anual Setor'!J48/'Acumulado Anual Setor'!J36-1)</f>
        <v>n.d.</v>
      </c>
      <c r="K48" s="59">
        <f>IF('Acumulado Anual Setor'!K36=0,"n.d.",'Acumulado Anual Setor'!K48/'Acumulado Anual Setor'!K36-1)</f>
        <v>0.12073863636363646</v>
      </c>
      <c r="L48" s="58" t="str">
        <f>IF('Acumulado Anual Setor'!L36=0,"n.d.",'Acumulado Anual Setor'!L48/'Acumulado Anual Setor'!L36-1)</f>
        <v>n.d.</v>
      </c>
      <c r="M48" s="58" t="str">
        <f>IF('Acumulado Anual Setor'!M36=0,"n.d.",'Acumulado Anual Setor'!M48/'Acumulado Anual Setor'!M36-1)</f>
        <v>n.d.</v>
      </c>
      <c r="N48" s="58" t="str">
        <f>IF('Acumulado Anual Setor'!N36=0,"n.d.",'Acumulado Anual Setor'!N48/'Acumulado Anual Setor'!N36-1)</f>
        <v>n.d.</v>
      </c>
      <c r="O48" s="58" t="str">
        <f>IF('Acumulado Anual Setor'!O36=0,"n.d.",'Acumulado Anual Setor'!O48/'Acumulado Anual Setor'!O36-1)</f>
        <v>n.d.</v>
      </c>
      <c r="P48" s="58" t="str">
        <f>IF('Acumulado Anual Setor'!P36=0,"n.d.",'Acumulado Anual Setor'!P48/'Acumulado Anual Setor'!P36-1)</f>
        <v>n.d.</v>
      </c>
      <c r="Q48" s="57" t="str">
        <f>IF('Acumulado Anual Setor'!Q36=0,"n.d.",'Acumulado Anual Setor'!Q48/'Acumulado Anual Setor'!Q36-1)</f>
        <v>n.d.</v>
      </c>
      <c r="R48" s="58" t="str">
        <f>IF('Acumulado Anual Setor'!R36=0,"n.d.",'Acumulado Anual Setor'!R48/'Acumulado Anual Setor'!R36-1)</f>
        <v>n.d.</v>
      </c>
      <c r="S48" s="58" t="str">
        <f>IF('Acumulado Anual Setor'!S36=0,"n.d.",'Acumulado Anual Setor'!S48/'Acumulado Anual Setor'!S36-1)</f>
        <v>n.d.</v>
      </c>
      <c r="T48" s="58" t="str">
        <f>IF('Acumulado Anual Setor'!T36=0,"n.d.",'Acumulado Anual Setor'!T48/'Acumulado Anual Setor'!T36-1)</f>
        <v>n.d.</v>
      </c>
      <c r="U48" s="59" t="str">
        <f>IF('Acumulado Anual Setor'!U36=0,"n.d.",'Acumulado Anual Setor'!U48/'Acumulado Anual Setor'!U36-1)</f>
        <v>n.d.</v>
      </c>
      <c r="V48" s="58" t="str">
        <f>IF('Acumulado Anual Setor'!V36=0,"n.d.",'Acumulado Anual Setor'!V48/'Acumulado Anual Setor'!V36-1)</f>
        <v>n.d.</v>
      </c>
      <c r="W48" s="60">
        <f>IF('Acumulado Anual Setor'!W36=0,"n.d.",'Acumulado Anual Setor'!W48/'Acumulado Anual Setor'!W36-1)</f>
        <v>1.1428571428571428</v>
      </c>
      <c r="X48" s="59">
        <f>IF('Acumulado Anual Setor'!X36=0,"n.d.",'Acumulado Anual Setor'!X48/'Acumulado Anual Setor'!X36-1)</f>
        <v>1.3724137931034481</v>
      </c>
      <c r="Y48" s="56"/>
    </row>
    <row r="49" spans="1:25" x14ac:dyDescent="0.35">
      <c r="A49" s="71">
        <v>34547</v>
      </c>
      <c r="B49" s="57" t="str">
        <f>IF('Acumulado Anual Setor'!B37=0,"n.d.",'Acumulado Anual Setor'!B49/'Acumulado Anual Setor'!B37-1)</f>
        <v>n.d.</v>
      </c>
      <c r="C49" s="58" t="str">
        <f>IF('Acumulado Anual Setor'!C37=0,"n.d.",'Acumulado Anual Setor'!C49/'Acumulado Anual Setor'!C37-1)</f>
        <v>n.d.</v>
      </c>
      <c r="D49" s="58" t="str">
        <f>IF('Acumulado Anual Setor'!D37=0,"n.d.",'Acumulado Anual Setor'!D49/'Acumulado Anual Setor'!D37-1)</f>
        <v>n.d.</v>
      </c>
      <c r="E49" s="58" t="str">
        <f>IF('Acumulado Anual Setor'!E37=0,"n.d.",'Acumulado Anual Setor'!E49/'Acumulado Anual Setor'!E37-1)</f>
        <v>n.d.</v>
      </c>
      <c r="F49" s="58">
        <f>IF('Acumulado Anual Setor'!F37=0,"n.d.",'Acumulado Anual Setor'!F49/'Acumulado Anual Setor'!F37-1)</f>
        <v>2.6112964454158449E-2</v>
      </c>
      <c r="G49" s="57" t="str">
        <f>IF('Acumulado Anual Setor'!G37=0,"n.d.",'Acumulado Anual Setor'!G49/'Acumulado Anual Setor'!G37-1)</f>
        <v>n.d.</v>
      </c>
      <c r="H49" s="58" t="str">
        <f>IF('Acumulado Anual Setor'!H37=0,"n.d.",'Acumulado Anual Setor'!H49/'Acumulado Anual Setor'!H37-1)</f>
        <v>n.d.</v>
      </c>
      <c r="I49" s="58" t="str">
        <f>IF('Acumulado Anual Setor'!I37=0,"n.d.",'Acumulado Anual Setor'!I49/'Acumulado Anual Setor'!I37-1)</f>
        <v>n.d.</v>
      </c>
      <c r="J49" s="58" t="str">
        <f>IF('Acumulado Anual Setor'!J37=0,"n.d.",'Acumulado Anual Setor'!J49/'Acumulado Anual Setor'!J37-1)</f>
        <v>n.d.</v>
      </c>
      <c r="K49" s="59">
        <f>IF('Acumulado Anual Setor'!K37=0,"n.d.",'Acumulado Anual Setor'!K49/'Acumulado Anual Setor'!K37-1)</f>
        <v>0.12962962962962954</v>
      </c>
      <c r="L49" s="58" t="str">
        <f>IF('Acumulado Anual Setor'!L37=0,"n.d.",'Acumulado Anual Setor'!L49/'Acumulado Anual Setor'!L37-1)</f>
        <v>n.d.</v>
      </c>
      <c r="M49" s="58" t="str">
        <f>IF('Acumulado Anual Setor'!M37=0,"n.d.",'Acumulado Anual Setor'!M49/'Acumulado Anual Setor'!M37-1)</f>
        <v>n.d.</v>
      </c>
      <c r="N49" s="58" t="str">
        <f>IF('Acumulado Anual Setor'!N37=0,"n.d.",'Acumulado Anual Setor'!N49/'Acumulado Anual Setor'!N37-1)</f>
        <v>n.d.</v>
      </c>
      <c r="O49" s="58" t="str">
        <f>IF('Acumulado Anual Setor'!O37=0,"n.d.",'Acumulado Anual Setor'!O49/'Acumulado Anual Setor'!O37-1)</f>
        <v>n.d.</v>
      </c>
      <c r="P49" s="58" t="str">
        <f>IF('Acumulado Anual Setor'!P37=0,"n.d.",'Acumulado Anual Setor'!P49/'Acumulado Anual Setor'!P37-1)</f>
        <v>n.d.</v>
      </c>
      <c r="Q49" s="57" t="str">
        <f>IF('Acumulado Anual Setor'!Q37=0,"n.d.",'Acumulado Anual Setor'!Q49/'Acumulado Anual Setor'!Q37-1)</f>
        <v>n.d.</v>
      </c>
      <c r="R49" s="58" t="str">
        <f>IF('Acumulado Anual Setor'!R37=0,"n.d.",'Acumulado Anual Setor'!R49/'Acumulado Anual Setor'!R37-1)</f>
        <v>n.d.</v>
      </c>
      <c r="S49" s="58" t="str">
        <f>IF('Acumulado Anual Setor'!S37=0,"n.d.",'Acumulado Anual Setor'!S49/'Acumulado Anual Setor'!S37-1)</f>
        <v>n.d.</v>
      </c>
      <c r="T49" s="58" t="str">
        <f>IF('Acumulado Anual Setor'!T37=0,"n.d.",'Acumulado Anual Setor'!T49/'Acumulado Anual Setor'!T37-1)</f>
        <v>n.d.</v>
      </c>
      <c r="U49" s="59" t="str">
        <f>IF('Acumulado Anual Setor'!U37=0,"n.d.",'Acumulado Anual Setor'!U49/'Acumulado Anual Setor'!U37-1)</f>
        <v>n.d.</v>
      </c>
      <c r="V49" s="58" t="str">
        <f>IF('Acumulado Anual Setor'!V37=0,"n.d.",'Acumulado Anual Setor'!V49/'Acumulado Anual Setor'!V37-1)</f>
        <v>n.d.</v>
      </c>
      <c r="W49" s="60">
        <f>IF('Acumulado Anual Setor'!W37=0,"n.d.",'Acumulado Anual Setor'!W49/'Acumulado Anual Setor'!W37-1)</f>
        <v>0.93822393822393813</v>
      </c>
      <c r="X49" s="59">
        <f>IF('Acumulado Anual Setor'!X37=0,"n.d.",'Acumulado Anual Setor'!X49/'Acumulado Anual Setor'!X37-1)</f>
        <v>1.3045977011494254</v>
      </c>
      <c r="Y49" s="56"/>
    </row>
    <row r="50" spans="1:25" x14ac:dyDescent="0.35">
      <c r="A50" s="71">
        <v>34578</v>
      </c>
      <c r="B50" s="57" t="str">
        <f>IF('Acumulado Anual Setor'!B38=0,"n.d.",'Acumulado Anual Setor'!B50/'Acumulado Anual Setor'!B38-1)</f>
        <v>n.d.</v>
      </c>
      <c r="C50" s="58" t="str">
        <f>IF('Acumulado Anual Setor'!C38=0,"n.d.",'Acumulado Anual Setor'!C50/'Acumulado Anual Setor'!C38-1)</f>
        <v>n.d.</v>
      </c>
      <c r="D50" s="58" t="str">
        <f>IF('Acumulado Anual Setor'!D38=0,"n.d.",'Acumulado Anual Setor'!D50/'Acumulado Anual Setor'!D38-1)</f>
        <v>n.d.</v>
      </c>
      <c r="E50" s="58" t="str">
        <f>IF('Acumulado Anual Setor'!E38=0,"n.d.",'Acumulado Anual Setor'!E50/'Acumulado Anual Setor'!E38-1)</f>
        <v>n.d.</v>
      </c>
      <c r="F50" s="58">
        <f>IF('Acumulado Anual Setor'!F38=0,"n.d.",'Acumulado Anual Setor'!F50/'Acumulado Anual Setor'!F38-1)</f>
        <v>2.0724859622256231E-2</v>
      </c>
      <c r="G50" s="57" t="str">
        <f>IF('Acumulado Anual Setor'!G38=0,"n.d.",'Acumulado Anual Setor'!G50/'Acumulado Anual Setor'!G38-1)</f>
        <v>n.d.</v>
      </c>
      <c r="H50" s="58" t="str">
        <f>IF('Acumulado Anual Setor'!H38=0,"n.d.",'Acumulado Anual Setor'!H50/'Acumulado Anual Setor'!H38-1)</f>
        <v>n.d.</v>
      </c>
      <c r="I50" s="58" t="str">
        <f>IF('Acumulado Anual Setor'!I38=0,"n.d.",'Acumulado Anual Setor'!I50/'Acumulado Anual Setor'!I38-1)</f>
        <v>n.d.</v>
      </c>
      <c r="J50" s="58" t="str">
        <f>IF('Acumulado Anual Setor'!J38=0,"n.d.",'Acumulado Anual Setor'!J50/'Acumulado Anual Setor'!J38-1)</f>
        <v>n.d.</v>
      </c>
      <c r="K50" s="59">
        <f>IF('Acumulado Anual Setor'!K38=0,"n.d.",'Acumulado Anual Setor'!K50/'Acumulado Anual Setor'!K38-1)</f>
        <v>9.2522861753630892E-2</v>
      </c>
      <c r="L50" s="58" t="str">
        <f>IF('Acumulado Anual Setor'!L38=0,"n.d.",'Acumulado Anual Setor'!L50/'Acumulado Anual Setor'!L38-1)</f>
        <v>n.d.</v>
      </c>
      <c r="M50" s="58" t="str">
        <f>IF('Acumulado Anual Setor'!M38=0,"n.d.",'Acumulado Anual Setor'!M50/'Acumulado Anual Setor'!M38-1)</f>
        <v>n.d.</v>
      </c>
      <c r="N50" s="58" t="str">
        <f>IF('Acumulado Anual Setor'!N38=0,"n.d.",'Acumulado Anual Setor'!N50/'Acumulado Anual Setor'!N38-1)</f>
        <v>n.d.</v>
      </c>
      <c r="O50" s="58" t="str">
        <f>IF('Acumulado Anual Setor'!O38=0,"n.d.",'Acumulado Anual Setor'!O50/'Acumulado Anual Setor'!O38-1)</f>
        <v>n.d.</v>
      </c>
      <c r="P50" s="58" t="str">
        <f>IF('Acumulado Anual Setor'!P38=0,"n.d.",'Acumulado Anual Setor'!P50/'Acumulado Anual Setor'!P38-1)</f>
        <v>n.d.</v>
      </c>
      <c r="Q50" s="57" t="str">
        <f>IF('Acumulado Anual Setor'!Q38=0,"n.d.",'Acumulado Anual Setor'!Q50/'Acumulado Anual Setor'!Q38-1)</f>
        <v>n.d.</v>
      </c>
      <c r="R50" s="58" t="str">
        <f>IF('Acumulado Anual Setor'!R38=0,"n.d.",'Acumulado Anual Setor'!R50/'Acumulado Anual Setor'!R38-1)</f>
        <v>n.d.</v>
      </c>
      <c r="S50" s="58" t="str">
        <f>IF('Acumulado Anual Setor'!S38=0,"n.d.",'Acumulado Anual Setor'!S50/'Acumulado Anual Setor'!S38-1)</f>
        <v>n.d.</v>
      </c>
      <c r="T50" s="58" t="str">
        <f>IF('Acumulado Anual Setor'!T38=0,"n.d.",'Acumulado Anual Setor'!T50/'Acumulado Anual Setor'!T38-1)</f>
        <v>n.d.</v>
      </c>
      <c r="U50" s="59" t="str">
        <f>IF('Acumulado Anual Setor'!U38=0,"n.d.",'Acumulado Anual Setor'!U50/'Acumulado Anual Setor'!U38-1)</f>
        <v>n.d.</v>
      </c>
      <c r="V50" s="58" t="str">
        <f>IF('Acumulado Anual Setor'!V38=0,"n.d.",'Acumulado Anual Setor'!V50/'Acumulado Anual Setor'!V38-1)</f>
        <v>n.d.</v>
      </c>
      <c r="W50" s="60">
        <f>IF('Acumulado Anual Setor'!W38=0,"n.d.",'Acumulado Anual Setor'!W50/'Acumulado Anual Setor'!W38-1)</f>
        <v>0.81164383561643838</v>
      </c>
      <c r="X50" s="59">
        <f>IF('Acumulado Anual Setor'!X38=0,"n.d.",'Acumulado Anual Setor'!X50/'Acumulado Anual Setor'!X38-1)</f>
        <v>1.2448979591836733</v>
      </c>
      <c r="Y50" s="56"/>
    </row>
    <row r="51" spans="1:25" x14ac:dyDescent="0.35">
      <c r="A51" s="71">
        <v>34608</v>
      </c>
      <c r="B51" s="57" t="str">
        <f>IF('Acumulado Anual Setor'!B39=0,"n.d.",'Acumulado Anual Setor'!B51/'Acumulado Anual Setor'!B39-1)</f>
        <v>n.d.</v>
      </c>
      <c r="C51" s="58" t="str">
        <f>IF('Acumulado Anual Setor'!C39=0,"n.d.",'Acumulado Anual Setor'!C51/'Acumulado Anual Setor'!C39-1)</f>
        <v>n.d.</v>
      </c>
      <c r="D51" s="58" t="str">
        <f>IF('Acumulado Anual Setor'!D39=0,"n.d.",'Acumulado Anual Setor'!D51/'Acumulado Anual Setor'!D39-1)</f>
        <v>n.d.</v>
      </c>
      <c r="E51" s="58" t="str">
        <f>IF('Acumulado Anual Setor'!E39=0,"n.d.",'Acumulado Anual Setor'!E51/'Acumulado Anual Setor'!E39-1)</f>
        <v>n.d.</v>
      </c>
      <c r="F51" s="58">
        <f>IF('Acumulado Anual Setor'!F39=0,"n.d.",'Acumulado Anual Setor'!F51/'Acumulado Anual Setor'!F39-1)</f>
        <v>-3.8051044083526886E-3</v>
      </c>
      <c r="G51" s="57" t="str">
        <f>IF('Acumulado Anual Setor'!G39=0,"n.d.",'Acumulado Anual Setor'!G51/'Acumulado Anual Setor'!G39-1)</f>
        <v>n.d.</v>
      </c>
      <c r="H51" s="58" t="str">
        <f>IF('Acumulado Anual Setor'!H39=0,"n.d.",'Acumulado Anual Setor'!H51/'Acumulado Anual Setor'!H39-1)</f>
        <v>n.d.</v>
      </c>
      <c r="I51" s="58" t="str">
        <f>IF('Acumulado Anual Setor'!I39=0,"n.d.",'Acumulado Anual Setor'!I51/'Acumulado Anual Setor'!I39-1)</f>
        <v>n.d.</v>
      </c>
      <c r="J51" s="58" t="str">
        <f>IF('Acumulado Anual Setor'!J39=0,"n.d.",'Acumulado Anual Setor'!J51/'Acumulado Anual Setor'!J39-1)</f>
        <v>n.d.</v>
      </c>
      <c r="K51" s="59">
        <f>IF('Acumulado Anual Setor'!K39=0,"n.d.",'Acumulado Anual Setor'!K51/'Acumulado Anual Setor'!K39-1)</f>
        <v>4.3813192103996146E-2</v>
      </c>
      <c r="L51" s="58" t="str">
        <f>IF('Acumulado Anual Setor'!L39=0,"n.d.",'Acumulado Anual Setor'!L51/'Acumulado Anual Setor'!L39-1)</f>
        <v>n.d.</v>
      </c>
      <c r="M51" s="58" t="str">
        <f>IF('Acumulado Anual Setor'!M39=0,"n.d.",'Acumulado Anual Setor'!M51/'Acumulado Anual Setor'!M39-1)</f>
        <v>n.d.</v>
      </c>
      <c r="N51" s="58" t="str">
        <f>IF('Acumulado Anual Setor'!N39=0,"n.d.",'Acumulado Anual Setor'!N51/'Acumulado Anual Setor'!N39-1)</f>
        <v>n.d.</v>
      </c>
      <c r="O51" s="58" t="str">
        <f>IF('Acumulado Anual Setor'!O39=0,"n.d.",'Acumulado Anual Setor'!O51/'Acumulado Anual Setor'!O39-1)</f>
        <v>n.d.</v>
      </c>
      <c r="P51" s="58" t="str">
        <f>IF('Acumulado Anual Setor'!P39=0,"n.d.",'Acumulado Anual Setor'!P51/'Acumulado Anual Setor'!P39-1)</f>
        <v>n.d.</v>
      </c>
      <c r="Q51" s="57" t="str">
        <f>IF('Acumulado Anual Setor'!Q39=0,"n.d.",'Acumulado Anual Setor'!Q51/'Acumulado Anual Setor'!Q39-1)</f>
        <v>n.d.</v>
      </c>
      <c r="R51" s="58" t="str">
        <f>IF('Acumulado Anual Setor'!R39=0,"n.d.",'Acumulado Anual Setor'!R51/'Acumulado Anual Setor'!R39-1)</f>
        <v>n.d.</v>
      </c>
      <c r="S51" s="58" t="str">
        <f>IF('Acumulado Anual Setor'!S39=0,"n.d.",'Acumulado Anual Setor'!S51/'Acumulado Anual Setor'!S39-1)</f>
        <v>n.d.</v>
      </c>
      <c r="T51" s="58" t="str">
        <f>IF('Acumulado Anual Setor'!T39=0,"n.d.",'Acumulado Anual Setor'!T51/'Acumulado Anual Setor'!T39-1)</f>
        <v>n.d.</v>
      </c>
      <c r="U51" s="59" t="str">
        <f>IF('Acumulado Anual Setor'!U39=0,"n.d.",'Acumulado Anual Setor'!U51/'Acumulado Anual Setor'!U39-1)</f>
        <v>n.d.</v>
      </c>
      <c r="V51" s="58" t="str">
        <f>IF('Acumulado Anual Setor'!V39=0,"n.d.",'Acumulado Anual Setor'!V51/'Acumulado Anual Setor'!V39-1)</f>
        <v>n.d.</v>
      </c>
      <c r="W51" s="60">
        <f>IF('Acumulado Anual Setor'!W39=0,"n.d.",'Acumulado Anual Setor'!W51/'Acumulado Anual Setor'!W39-1)</f>
        <v>0.58430232558139528</v>
      </c>
      <c r="X51" s="59">
        <f>IF('Acumulado Anual Setor'!X39=0,"n.d.",'Acumulado Anual Setor'!X51/'Acumulado Anual Setor'!X39-1)</f>
        <v>1.1569506726457397</v>
      </c>
      <c r="Y51" s="56"/>
    </row>
    <row r="52" spans="1:25" x14ac:dyDescent="0.35">
      <c r="A52" s="71">
        <v>34639</v>
      </c>
      <c r="B52" s="57" t="str">
        <f>IF('Acumulado Anual Setor'!B40=0,"n.d.",'Acumulado Anual Setor'!B52/'Acumulado Anual Setor'!B40-1)</f>
        <v>n.d.</v>
      </c>
      <c r="C52" s="58" t="str">
        <f>IF('Acumulado Anual Setor'!C40=0,"n.d.",'Acumulado Anual Setor'!C52/'Acumulado Anual Setor'!C40-1)</f>
        <v>n.d.</v>
      </c>
      <c r="D52" s="58" t="str">
        <f>IF('Acumulado Anual Setor'!D40=0,"n.d.",'Acumulado Anual Setor'!D52/'Acumulado Anual Setor'!D40-1)</f>
        <v>n.d.</v>
      </c>
      <c r="E52" s="58" t="str">
        <f>IF('Acumulado Anual Setor'!E40=0,"n.d.",'Acumulado Anual Setor'!E52/'Acumulado Anual Setor'!E40-1)</f>
        <v>n.d.</v>
      </c>
      <c r="F52" s="58">
        <f>IF('Acumulado Anual Setor'!F40=0,"n.d.",'Acumulado Anual Setor'!F52/'Acumulado Anual Setor'!F40-1)</f>
        <v>-1.3635588886995009E-2</v>
      </c>
      <c r="G52" s="57" t="str">
        <f>IF('Acumulado Anual Setor'!G40=0,"n.d.",'Acumulado Anual Setor'!G52/'Acumulado Anual Setor'!G40-1)</f>
        <v>n.d.</v>
      </c>
      <c r="H52" s="58" t="str">
        <f>IF('Acumulado Anual Setor'!H40=0,"n.d.",'Acumulado Anual Setor'!H52/'Acumulado Anual Setor'!H40-1)</f>
        <v>n.d.</v>
      </c>
      <c r="I52" s="58" t="str">
        <f>IF('Acumulado Anual Setor'!I40=0,"n.d.",'Acumulado Anual Setor'!I52/'Acumulado Anual Setor'!I40-1)</f>
        <v>n.d.</v>
      </c>
      <c r="J52" s="58" t="str">
        <f>IF('Acumulado Anual Setor'!J40=0,"n.d.",'Acumulado Anual Setor'!J52/'Acumulado Anual Setor'!J40-1)</f>
        <v>n.d.</v>
      </c>
      <c r="K52" s="59">
        <f>IF('Acumulado Anual Setor'!K40=0,"n.d.",'Acumulado Anual Setor'!K52/'Acumulado Anual Setor'!K40-1)</f>
        <v>-8.8013411567476885E-3</v>
      </c>
      <c r="L52" s="58" t="str">
        <f>IF('Acumulado Anual Setor'!L40=0,"n.d.",'Acumulado Anual Setor'!L52/'Acumulado Anual Setor'!L40-1)</f>
        <v>n.d.</v>
      </c>
      <c r="M52" s="58" t="str">
        <f>IF('Acumulado Anual Setor'!M40=0,"n.d.",'Acumulado Anual Setor'!M52/'Acumulado Anual Setor'!M40-1)</f>
        <v>n.d.</v>
      </c>
      <c r="N52" s="58" t="str">
        <f>IF('Acumulado Anual Setor'!N40=0,"n.d.",'Acumulado Anual Setor'!N52/'Acumulado Anual Setor'!N40-1)</f>
        <v>n.d.</v>
      </c>
      <c r="O52" s="58" t="str">
        <f>IF('Acumulado Anual Setor'!O40=0,"n.d.",'Acumulado Anual Setor'!O52/'Acumulado Anual Setor'!O40-1)</f>
        <v>n.d.</v>
      </c>
      <c r="P52" s="58" t="str">
        <f>IF('Acumulado Anual Setor'!P40=0,"n.d.",'Acumulado Anual Setor'!P52/'Acumulado Anual Setor'!P40-1)</f>
        <v>n.d.</v>
      </c>
      <c r="Q52" s="57" t="str">
        <f>IF('Acumulado Anual Setor'!Q40=0,"n.d.",'Acumulado Anual Setor'!Q52/'Acumulado Anual Setor'!Q40-1)</f>
        <v>n.d.</v>
      </c>
      <c r="R52" s="58" t="str">
        <f>IF('Acumulado Anual Setor'!R40=0,"n.d.",'Acumulado Anual Setor'!R52/'Acumulado Anual Setor'!R40-1)</f>
        <v>n.d.</v>
      </c>
      <c r="S52" s="58" t="str">
        <f>IF('Acumulado Anual Setor'!S40=0,"n.d.",'Acumulado Anual Setor'!S52/'Acumulado Anual Setor'!S40-1)</f>
        <v>n.d.</v>
      </c>
      <c r="T52" s="58" t="str">
        <f>IF('Acumulado Anual Setor'!T40=0,"n.d.",'Acumulado Anual Setor'!T52/'Acumulado Anual Setor'!T40-1)</f>
        <v>n.d.</v>
      </c>
      <c r="U52" s="59" t="str">
        <f>IF('Acumulado Anual Setor'!U40=0,"n.d.",'Acumulado Anual Setor'!U52/'Acumulado Anual Setor'!U40-1)</f>
        <v>n.d.</v>
      </c>
      <c r="V52" s="58" t="str">
        <f>IF('Acumulado Anual Setor'!V40=0,"n.d.",'Acumulado Anual Setor'!V52/'Acumulado Anual Setor'!V40-1)</f>
        <v>n.d.</v>
      </c>
      <c r="W52" s="60">
        <f>IF('Acumulado Anual Setor'!W40=0,"n.d.",'Acumulado Anual Setor'!W52/'Acumulado Anual Setor'!W40-1)</f>
        <v>0.41747572815533984</v>
      </c>
      <c r="X52" s="59">
        <f>IF('Acumulado Anual Setor'!X40=0,"n.d.",'Acumulado Anual Setor'!X52/'Acumulado Anual Setor'!X40-1)</f>
        <v>0.99606299212598426</v>
      </c>
      <c r="Y52" s="56"/>
    </row>
    <row r="53" spans="1:25" ht="15" thickBot="1" x14ac:dyDescent="0.4">
      <c r="A53" s="72">
        <v>34669</v>
      </c>
      <c r="B53" s="65" t="str">
        <f>IF('Acumulado Anual Setor'!B41=0,"n.d.",'Acumulado Anual Setor'!B53/'Acumulado Anual Setor'!B41-1)</f>
        <v>n.d.</v>
      </c>
      <c r="C53" s="66" t="str">
        <f>IF('Acumulado Anual Setor'!C41=0,"n.d.",'Acumulado Anual Setor'!C53/'Acumulado Anual Setor'!C41-1)</f>
        <v>n.d.</v>
      </c>
      <c r="D53" s="66" t="str">
        <f>IF('Acumulado Anual Setor'!D41=0,"n.d.",'Acumulado Anual Setor'!D53/'Acumulado Anual Setor'!D41-1)</f>
        <v>n.d.</v>
      </c>
      <c r="E53" s="66" t="str">
        <f>IF('Acumulado Anual Setor'!E41=0,"n.d.",'Acumulado Anual Setor'!E53/'Acumulado Anual Setor'!E41-1)</f>
        <v>n.d.</v>
      </c>
      <c r="F53" s="66">
        <f>IF('Acumulado Anual Setor'!F41=0,"n.d.",'Acumulado Anual Setor'!F53/'Acumulado Anual Setor'!F41-1)</f>
        <v>-2.7521513295604261E-2</v>
      </c>
      <c r="G53" s="65" t="str">
        <f>IF('Acumulado Anual Setor'!G41=0,"n.d.",'Acumulado Anual Setor'!G53/'Acumulado Anual Setor'!G41-1)</f>
        <v>n.d.</v>
      </c>
      <c r="H53" s="66" t="str">
        <f>IF('Acumulado Anual Setor'!H41=0,"n.d.",'Acumulado Anual Setor'!H53/'Acumulado Anual Setor'!H41-1)</f>
        <v>n.d.</v>
      </c>
      <c r="I53" s="66" t="str">
        <f>IF('Acumulado Anual Setor'!I41=0,"n.d.",'Acumulado Anual Setor'!I53/'Acumulado Anual Setor'!I41-1)</f>
        <v>n.d.</v>
      </c>
      <c r="J53" s="66" t="str">
        <f>IF('Acumulado Anual Setor'!J41=0,"n.d.",'Acumulado Anual Setor'!J53/'Acumulado Anual Setor'!J41-1)</f>
        <v>n.d.</v>
      </c>
      <c r="K53" s="67">
        <f>IF('Acumulado Anual Setor'!K41=0,"n.d.",'Acumulado Anual Setor'!K53/'Acumulado Anual Setor'!K41-1)</f>
        <v>-4.2360060514372133E-2</v>
      </c>
      <c r="L53" s="66" t="str">
        <f>IF('Acumulado Anual Setor'!L41=0,"n.d.",'Acumulado Anual Setor'!L53/'Acumulado Anual Setor'!L41-1)</f>
        <v>n.d.</v>
      </c>
      <c r="M53" s="66" t="str">
        <f>IF('Acumulado Anual Setor'!M41=0,"n.d.",'Acumulado Anual Setor'!M53/'Acumulado Anual Setor'!M41-1)</f>
        <v>n.d.</v>
      </c>
      <c r="N53" s="66" t="str">
        <f>IF('Acumulado Anual Setor'!N41=0,"n.d.",'Acumulado Anual Setor'!N53/'Acumulado Anual Setor'!N41-1)</f>
        <v>n.d.</v>
      </c>
      <c r="O53" s="66" t="str">
        <f>IF('Acumulado Anual Setor'!O41=0,"n.d.",'Acumulado Anual Setor'!O53/'Acumulado Anual Setor'!O41-1)</f>
        <v>n.d.</v>
      </c>
      <c r="P53" s="66" t="str">
        <f>IF('Acumulado Anual Setor'!P41=0,"n.d.",'Acumulado Anual Setor'!P53/'Acumulado Anual Setor'!P41-1)</f>
        <v>n.d.</v>
      </c>
      <c r="Q53" s="65" t="str">
        <f>IF('Acumulado Anual Setor'!Q41=0,"n.d.",'Acumulado Anual Setor'!Q53/'Acumulado Anual Setor'!Q41-1)</f>
        <v>n.d.</v>
      </c>
      <c r="R53" s="66" t="str">
        <f>IF('Acumulado Anual Setor'!R41=0,"n.d.",'Acumulado Anual Setor'!R53/'Acumulado Anual Setor'!R41-1)</f>
        <v>n.d.</v>
      </c>
      <c r="S53" s="66" t="str">
        <f>IF('Acumulado Anual Setor'!S41=0,"n.d.",'Acumulado Anual Setor'!S53/'Acumulado Anual Setor'!S41-1)</f>
        <v>n.d.</v>
      </c>
      <c r="T53" s="66" t="str">
        <f>IF('Acumulado Anual Setor'!T41=0,"n.d.",'Acumulado Anual Setor'!T53/'Acumulado Anual Setor'!T41-1)</f>
        <v>n.d.</v>
      </c>
      <c r="U53" s="67" t="str">
        <f>IF('Acumulado Anual Setor'!U41=0,"n.d.",'Acumulado Anual Setor'!U53/'Acumulado Anual Setor'!U41-1)</f>
        <v>n.d.</v>
      </c>
      <c r="V53" s="66" t="str">
        <f>IF('Acumulado Anual Setor'!V41=0,"n.d.",'Acumulado Anual Setor'!V53/'Acumulado Anual Setor'!V41-1)</f>
        <v>n.d.</v>
      </c>
      <c r="W53" s="68">
        <f>IF('Acumulado Anual Setor'!W41=0,"n.d.",'Acumulado Anual Setor'!W53/'Acumulado Anual Setor'!W41-1)</f>
        <v>0.33617021276595738</v>
      </c>
      <c r="X53" s="67">
        <f>IF('Acumulado Anual Setor'!X41=0,"n.d.",'Acumulado Anual Setor'!X53/'Acumulado Anual Setor'!X41-1)</f>
        <v>0.94035087719298249</v>
      </c>
      <c r="Y53" s="56"/>
    </row>
    <row r="54" spans="1:25" x14ac:dyDescent="0.35">
      <c r="A54" s="70">
        <v>34700</v>
      </c>
      <c r="B54" s="57" t="str">
        <f>IF('Acumulado Anual Setor'!B42=0,"n.d.",'Acumulado Anual Setor'!B54/'Acumulado Anual Setor'!B42-1)</f>
        <v>n.d.</v>
      </c>
      <c r="C54" s="58" t="str">
        <f>IF('Acumulado Anual Setor'!C42=0,"n.d.",'Acumulado Anual Setor'!C54/'Acumulado Anual Setor'!C42-1)</f>
        <v>n.d.</v>
      </c>
      <c r="D54" s="58" t="str">
        <f>IF('Acumulado Anual Setor'!D42=0,"n.d.",'Acumulado Anual Setor'!D54/'Acumulado Anual Setor'!D42-1)</f>
        <v>n.d.</v>
      </c>
      <c r="E54" s="58" t="str">
        <f>IF('Acumulado Anual Setor'!E42=0,"n.d.",'Acumulado Anual Setor'!E54/'Acumulado Anual Setor'!E42-1)</f>
        <v>n.d.</v>
      </c>
      <c r="F54" s="58">
        <f>IF('Acumulado Anual Setor'!F42=0,"n.d.",'Acumulado Anual Setor'!F54/'Acumulado Anual Setor'!F42-1)</f>
        <v>0.10680907877169554</v>
      </c>
      <c r="G54" s="57" t="str">
        <f>IF('Acumulado Anual Setor'!G42=0,"n.d.",'Acumulado Anual Setor'!G54/'Acumulado Anual Setor'!G42-1)</f>
        <v>n.d.</v>
      </c>
      <c r="H54" s="58" t="str">
        <f>IF('Acumulado Anual Setor'!H42=0,"n.d.",'Acumulado Anual Setor'!H54/'Acumulado Anual Setor'!H42-1)</f>
        <v>n.d.</v>
      </c>
      <c r="I54" s="58" t="str">
        <f>IF('Acumulado Anual Setor'!I42=0,"n.d.",'Acumulado Anual Setor'!I54/'Acumulado Anual Setor'!I42-1)</f>
        <v>n.d.</v>
      </c>
      <c r="J54" s="58" t="str">
        <f>IF('Acumulado Anual Setor'!J42=0,"n.d.",'Acumulado Anual Setor'!J54/'Acumulado Anual Setor'!J42-1)</f>
        <v>n.d.</v>
      </c>
      <c r="K54" s="59">
        <f>IF('Acumulado Anual Setor'!K42=0,"n.d.",'Acumulado Anual Setor'!K54/'Acumulado Anual Setor'!K42-1)</f>
        <v>-0.13636363636363635</v>
      </c>
      <c r="L54" s="58" t="str">
        <f>IF('Acumulado Anual Setor'!L42=0,"n.d.",'Acumulado Anual Setor'!L54/'Acumulado Anual Setor'!L42-1)</f>
        <v>n.d.</v>
      </c>
      <c r="M54" s="58" t="str">
        <f>IF('Acumulado Anual Setor'!M42=0,"n.d.",'Acumulado Anual Setor'!M54/'Acumulado Anual Setor'!M42-1)</f>
        <v>n.d.</v>
      </c>
      <c r="N54" s="58" t="str">
        <f>IF('Acumulado Anual Setor'!N42=0,"n.d.",'Acumulado Anual Setor'!N54/'Acumulado Anual Setor'!N42-1)</f>
        <v>n.d.</v>
      </c>
      <c r="O54" s="58" t="str">
        <f>IF('Acumulado Anual Setor'!O42=0,"n.d.",'Acumulado Anual Setor'!O54/'Acumulado Anual Setor'!O42-1)</f>
        <v>n.d.</v>
      </c>
      <c r="P54" s="58" t="str">
        <f>IF('Acumulado Anual Setor'!P42=0,"n.d.",'Acumulado Anual Setor'!P54/'Acumulado Anual Setor'!P42-1)</f>
        <v>n.d.</v>
      </c>
      <c r="Q54" s="57" t="str">
        <f>IF('Acumulado Anual Setor'!Q42=0,"n.d.",'Acumulado Anual Setor'!Q54/'Acumulado Anual Setor'!Q42-1)</f>
        <v>n.d.</v>
      </c>
      <c r="R54" s="58" t="str">
        <f>IF('Acumulado Anual Setor'!R42=0,"n.d.",'Acumulado Anual Setor'!R54/'Acumulado Anual Setor'!R42-1)</f>
        <v>n.d.</v>
      </c>
      <c r="S54" s="58" t="str">
        <f>IF('Acumulado Anual Setor'!S42=0,"n.d.",'Acumulado Anual Setor'!S54/'Acumulado Anual Setor'!S42-1)</f>
        <v>n.d.</v>
      </c>
      <c r="T54" s="58" t="str">
        <f>IF('Acumulado Anual Setor'!T42=0,"n.d.",'Acumulado Anual Setor'!T54/'Acumulado Anual Setor'!T42-1)</f>
        <v>n.d.</v>
      </c>
      <c r="U54" s="59" t="str">
        <f>IF('Acumulado Anual Setor'!U42=0,"n.d.",'Acumulado Anual Setor'!U54/'Acumulado Anual Setor'!U42-1)</f>
        <v>n.d.</v>
      </c>
      <c r="V54" s="58" t="str">
        <f>IF('Acumulado Anual Setor'!V42=0,"n.d.",'Acumulado Anual Setor'!V54/'Acumulado Anual Setor'!V42-1)</f>
        <v>n.d.</v>
      </c>
      <c r="W54" s="60">
        <f>IF('Acumulado Anual Setor'!W42=0,"n.d.",'Acumulado Anual Setor'!W54/'Acumulado Anual Setor'!W42-1)</f>
        <v>-0.21666666666666667</v>
      </c>
      <c r="X54" s="59">
        <f>IF('Acumulado Anual Setor'!X42=0,"n.d.",'Acumulado Anual Setor'!X54/'Acumulado Anual Setor'!X42-1)</f>
        <v>0.21739130434782616</v>
      </c>
      <c r="Y54" s="56"/>
    </row>
    <row r="55" spans="1:25" x14ac:dyDescent="0.35">
      <c r="A55" s="71">
        <v>34731</v>
      </c>
      <c r="B55" s="57" t="str">
        <f>IF('Acumulado Anual Setor'!B43=0,"n.d.",'Acumulado Anual Setor'!B55/'Acumulado Anual Setor'!B43-1)</f>
        <v>n.d.</v>
      </c>
      <c r="C55" s="58" t="str">
        <f>IF('Acumulado Anual Setor'!C43=0,"n.d.",'Acumulado Anual Setor'!C55/'Acumulado Anual Setor'!C43-1)</f>
        <v>n.d.</v>
      </c>
      <c r="D55" s="58" t="str">
        <f>IF('Acumulado Anual Setor'!D43=0,"n.d.",'Acumulado Anual Setor'!D55/'Acumulado Anual Setor'!D43-1)</f>
        <v>n.d.</v>
      </c>
      <c r="E55" s="58" t="str">
        <f>IF('Acumulado Anual Setor'!E43=0,"n.d.",'Acumulado Anual Setor'!E55/'Acumulado Anual Setor'!E43-1)</f>
        <v>n.d.</v>
      </c>
      <c r="F55" s="58">
        <f>IF('Acumulado Anual Setor'!F43=0,"n.d.",'Acumulado Anual Setor'!F55/'Acumulado Anual Setor'!F43-1)</f>
        <v>3.2640949554896048E-2</v>
      </c>
      <c r="G55" s="57" t="str">
        <f>IF('Acumulado Anual Setor'!G43=0,"n.d.",'Acumulado Anual Setor'!G55/'Acumulado Anual Setor'!G43-1)</f>
        <v>n.d.</v>
      </c>
      <c r="H55" s="58" t="str">
        <f>IF('Acumulado Anual Setor'!H43=0,"n.d.",'Acumulado Anual Setor'!H55/'Acumulado Anual Setor'!H43-1)</f>
        <v>n.d.</v>
      </c>
      <c r="I55" s="58" t="str">
        <f>IF('Acumulado Anual Setor'!I43=0,"n.d.",'Acumulado Anual Setor'!I55/'Acumulado Anual Setor'!I43-1)</f>
        <v>n.d.</v>
      </c>
      <c r="J55" s="58" t="str">
        <f>IF('Acumulado Anual Setor'!J43=0,"n.d.",'Acumulado Anual Setor'!J55/'Acumulado Anual Setor'!J43-1)</f>
        <v>n.d.</v>
      </c>
      <c r="K55" s="59">
        <f>IF('Acumulado Anual Setor'!K43=0,"n.d.",'Acumulado Anual Setor'!K55/'Acumulado Anual Setor'!K43-1)</f>
        <v>-0.30769230769230771</v>
      </c>
      <c r="L55" s="58" t="str">
        <f>IF('Acumulado Anual Setor'!L43=0,"n.d.",'Acumulado Anual Setor'!L55/'Acumulado Anual Setor'!L43-1)</f>
        <v>n.d.</v>
      </c>
      <c r="M55" s="58" t="str">
        <f>IF('Acumulado Anual Setor'!M43=0,"n.d.",'Acumulado Anual Setor'!M55/'Acumulado Anual Setor'!M43-1)</f>
        <v>n.d.</v>
      </c>
      <c r="N55" s="58" t="str">
        <f>IF('Acumulado Anual Setor'!N43=0,"n.d.",'Acumulado Anual Setor'!N55/'Acumulado Anual Setor'!N43-1)</f>
        <v>n.d.</v>
      </c>
      <c r="O55" s="58" t="str">
        <f>IF('Acumulado Anual Setor'!O43=0,"n.d.",'Acumulado Anual Setor'!O55/'Acumulado Anual Setor'!O43-1)</f>
        <v>n.d.</v>
      </c>
      <c r="P55" s="58" t="str">
        <f>IF('Acumulado Anual Setor'!P43=0,"n.d.",'Acumulado Anual Setor'!P55/'Acumulado Anual Setor'!P43-1)</f>
        <v>n.d.</v>
      </c>
      <c r="Q55" s="57" t="str">
        <f>IF('Acumulado Anual Setor'!Q43=0,"n.d.",'Acumulado Anual Setor'!Q55/'Acumulado Anual Setor'!Q43-1)</f>
        <v>n.d.</v>
      </c>
      <c r="R55" s="58" t="str">
        <f>IF('Acumulado Anual Setor'!R43=0,"n.d.",'Acumulado Anual Setor'!R55/'Acumulado Anual Setor'!R43-1)</f>
        <v>n.d.</v>
      </c>
      <c r="S55" s="58" t="str">
        <f>IF('Acumulado Anual Setor'!S43=0,"n.d.",'Acumulado Anual Setor'!S55/'Acumulado Anual Setor'!S43-1)</f>
        <v>n.d.</v>
      </c>
      <c r="T55" s="58" t="str">
        <f>IF('Acumulado Anual Setor'!T43=0,"n.d.",'Acumulado Anual Setor'!T55/'Acumulado Anual Setor'!T43-1)</f>
        <v>n.d.</v>
      </c>
      <c r="U55" s="59" t="str">
        <f>IF('Acumulado Anual Setor'!U43=0,"n.d.",'Acumulado Anual Setor'!U55/'Acumulado Anual Setor'!U43-1)</f>
        <v>n.d.</v>
      </c>
      <c r="V55" s="58" t="str">
        <f>IF('Acumulado Anual Setor'!V43=0,"n.d.",'Acumulado Anual Setor'!V55/'Acumulado Anual Setor'!V43-1)</f>
        <v>n.d.</v>
      </c>
      <c r="W55" s="60">
        <f>IF('Acumulado Anual Setor'!W43=0,"n.d.",'Acumulado Anual Setor'!W55/'Acumulado Anual Setor'!W43-1)</f>
        <v>-0.10576923076923073</v>
      </c>
      <c r="X55" s="59">
        <f>IF('Acumulado Anual Setor'!X43=0,"n.d.",'Acumulado Anual Setor'!X55/'Acumulado Anual Setor'!X43-1)</f>
        <v>-0.23333333333333328</v>
      </c>
      <c r="Y55" s="56"/>
    </row>
    <row r="56" spans="1:25" x14ac:dyDescent="0.35">
      <c r="A56" s="71">
        <v>34759</v>
      </c>
      <c r="B56" s="57" t="str">
        <f>IF('Acumulado Anual Setor'!B44=0,"n.d.",'Acumulado Anual Setor'!B56/'Acumulado Anual Setor'!B44-1)</f>
        <v>n.d.</v>
      </c>
      <c r="C56" s="58" t="str">
        <f>IF('Acumulado Anual Setor'!C44=0,"n.d.",'Acumulado Anual Setor'!C56/'Acumulado Anual Setor'!C44-1)</f>
        <v>n.d.</v>
      </c>
      <c r="D56" s="58" t="str">
        <f>IF('Acumulado Anual Setor'!D44=0,"n.d.",'Acumulado Anual Setor'!D56/'Acumulado Anual Setor'!D44-1)</f>
        <v>n.d.</v>
      </c>
      <c r="E56" s="58" t="str">
        <f>IF('Acumulado Anual Setor'!E44=0,"n.d.",'Acumulado Anual Setor'!E56/'Acumulado Anual Setor'!E44-1)</f>
        <v>n.d.</v>
      </c>
      <c r="F56" s="58">
        <f>IF('Acumulado Anual Setor'!F44=0,"n.d.",'Acumulado Anual Setor'!F56/'Acumulado Anual Setor'!F44-1)</f>
        <v>9.0970124202752523E-2</v>
      </c>
      <c r="G56" s="57" t="str">
        <f>IF('Acumulado Anual Setor'!G44=0,"n.d.",'Acumulado Anual Setor'!G56/'Acumulado Anual Setor'!G44-1)</f>
        <v>n.d.</v>
      </c>
      <c r="H56" s="58" t="str">
        <f>IF('Acumulado Anual Setor'!H44=0,"n.d.",'Acumulado Anual Setor'!H56/'Acumulado Anual Setor'!H44-1)</f>
        <v>n.d.</v>
      </c>
      <c r="I56" s="58" t="str">
        <f>IF('Acumulado Anual Setor'!I44=0,"n.d.",'Acumulado Anual Setor'!I56/'Acumulado Anual Setor'!I44-1)</f>
        <v>n.d.</v>
      </c>
      <c r="J56" s="58" t="str">
        <f>IF('Acumulado Anual Setor'!J44=0,"n.d.",'Acumulado Anual Setor'!J56/'Acumulado Anual Setor'!J44-1)</f>
        <v>n.d.</v>
      </c>
      <c r="K56" s="59">
        <f>IF('Acumulado Anual Setor'!K44=0,"n.d.",'Acumulado Anual Setor'!K56/'Acumulado Anual Setor'!K44-1)</f>
        <v>-0.22784810126582278</v>
      </c>
      <c r="L56" s="58" t="str">
        <f>IF('Acumulado Anual Setor'!L44=0,"n.d.",'Acumulado Anual Setor'!L56/'Acumulado Anual Setor'!L44-1)</f>
        <v>n.d.</v>
      </c>
      <c r="M56" s="58" t="str">
        <f>IF('Acumulado Anual Setor'!M44=0,"n.d.",'Acumulado Anual Setor'!M56/'Acumulado Anual Setor'!M44-1)</f>
        <v>n.d.</v>
      </c>
      <c r="N56" s="58" t="str">
        <f>IF('Acumulado Anual Setor'!N44=0,"n.d.",'Acumulado Anual Setor'!N56/'Acumulado Anual Setor'!N44-1)</f>
        <v>n.d.</v>
      </c>
      <c r="O56" s="58" t="str">
        <f>IF('Acumulado Anual Setor'!O44=0,"n.d.",'Acumulado Anual Setor'!O56/'Acumulado Anual Setor'!O44-1)</f>
        <v>n.d.</v>
      </c>
      <c r="P56" s="58" t="str">
        <f>IF('Acumulado Anual Setor'!P44=0,"n.d.",'Acumulado Anual Setor'!P56/'Acumulado Anual Setor'!P44-1)</f>
        <v>n.d.</v>
      </c>
      <c r="Q56" s="57" t="str">
        <f>IF('Acumulado Anual Setor'!Q44=0,"n.d.",'Acumulado Anual Setor'!Q56/'Acumulado Anual Setor'!Q44-1)</f>
        <v>n.d.</v>
      </c>
      <c r="R56" s="58" t="str">
        <f>IF('Acumulado Anual Setor'!R44=0,"n.d.",'Acumulado Anual Setor'!R56/'Acumulado Anual Setor'!R44-1)</f>
        <v>n.d.</v>
      </c>
      <c r="S56" s="58" t="str">
        <f>IF('Acumulado Anual Setor'!S44=0,"n.d.",'Acumulado Anual Setor'!S56/'Acumulado Anual Setor'!S44-1)</f>
        <v>n.d.</v>
      </c>
      <c r="T56" s="58" t="str">
        <f>IF('Acumulado Anual Setor'!T44=0,"n.d.",'Acumulado Anual Setor'!T56/'Acumulado Anual Setor'!T44-1)</f>
        <v>n.d.</v>
      </c>
      <c r="U56" s="59" t="str">
        <f>IF('Acumulado Anual Setor'!U44=0,"n.d.",'Acumulado Anual Setor'!U56/'Acumulado Anual Setor'!U44-1)</f>
        <v>n.d.</v>
      </c>
      <c r="V56" s="58" t="str">
        <f>IF('Acumulado Anual Setor'!V44=0,"n.d.",'Acumulado Anual Setor'!V56/'Acumulado Anual Setor'!V44-1)</f>
        <v>n.d.</v>
      </c>
      <c r="W56" s="60">
        <f>IF('Acumulado Anual Setor'!W44=0,"n.d.",'Acumulado Anual Setor'!W56/'Acumulado Anual Setor'!W44-1)</f>
        <v>0.10326086956521729</v>
      </c>
      <c r="X56" s="59">
        <f>IF('Acumulado Anual Setor'!X44=0,"n.d.",'Acumulado Anual Setor'!X56/'Acumulado Anual Setor'!X44-1)</f>
        <v>-5.7377049180327822E-2</v>
      </c>
      <c r="Y56" s="56"/>
    </row>
    <row r="57" spans="1:25" x14ac:dyDescent="0.35">
      <c r="A57" s="71">
        <v>34790</v>
      </c>
      <c r="B57" s="57" t="str">
        <f>IF('Acumulado Anual Setor'!B45=0,"n.d.",'Acumulado Anual Setor'!B57/'Acumulado Anual Setor'!B45-1)</f>
        <v>n.d.</v>
      </c>
      <c r="C57" s="58" t="str">
        <f>IF('Acumulado Anual Setor'!C45=0,"n.d.",'Acumulado Anual Setor'!C57/'Acumulado Anual Setor'!C45-1)</f>
        <v>n.d.</v>
      </c>
      <c r="D57" s="58" t="str">
        <f>IF('Acumulado Anual Setor'!D45=0,"n.d.",'Acumulado Anual Setor'!D57/'Acumulado Anual Setor'!D45-1)</f>
        <v>n.d.</v>
      </c>
      <c r="E57" s="58" t="str">
        <f>IF('Acumulado Anual Setor'!E45=0,"n.d.",'Acumulado Anual Setor'!E57/'Acumulado Anual Setor'!E45-1)</f>
        <v>n.d.</v>
      </c>
      <c r="F57" s="58">
        <f>IF('Acumulado Anual Setor'!F45=0,"n.d.",'Acumulado Anual Setor'!F57/'Acumulado Anual Setor'!F45-1)</f>
        <v>9.7815764482431122E-2</v>
      </c>
      <c r="G57" s="57" t="str">
        <f>IF('Acumulado Anual Setor'!G45=0,"n.d.",'Acumulado Anual Setor'!G57/'Acumulado Anual Setor'!G45-1)</f>
        <v>n.d.</v>
      </c>
      <c r="H57" s="58" t="str">
        <f>IF('Acumulado Anual Setor'!H45=0,"n.d.",'Acumulado Anual Setor'!H57/'Acumulado Anual Setor'!H45-1)</f>
        <v>n.d.</v>
      </c>
      <c r="I57" s="58" t="str">
        <f>IF('Acumulado Anual Setor'!I45=0,"n.d.",'Acumulado Anual Setor'!I57/'Acumulado Anual Setor'!I45-1)</f>
        <v>n.d.</v>
      </c>
      <c r="J57" s="58" t="str">
        <f>IF('Acumulado Anual Setor'!J45=0,"n.d.",'Acumulado Anual Setor'!J57/'Acumulado Anual Setor'!J45-1)</f>
        <v>n.d.</v>
      </c>
      <c r="K57" s="59">
        <f>IF('Acumulado Anual Setor'!K45=0,"n.d.",'Acumulado Anual Setor'!K57/'Acumulado Anual Setor'!K45-1)</f>
        <v>-0.27966101694915257</v>
      </c>
      <c r="L57" s="58" t="str">
        <f>IF('Acumulado Anual Setor'!L45=0,"n.d.",'Acumulado Anual Setor'!L57/'Acumulado Anual Setor'!L45-1)</f>
        <v>n.d.</v>
      </c>
      <c r="M57" s="58" t="str">
        <f>IF('Acumulado Anual Setor'!M45=0,"n.d.",'Acumulado Anual Setor'!M57/'Acumulado Anual Setor'!M45-1)</f>
        <v>n.d.</v>
      </c>
      <c r="N57" s="58" t="str">
        <f>IF('Acumulado Anual Setor'!N45=0,"n.d.",'Acumulado Anual Setor'!N57/'Acumulado Anual Setor'!N45-1)</f>
        <v>n.d.</v>
      </c>
      <c r="O57" s="58" t="str">
        <f>IF('Acumulado Anual Setor'!O45=0,"n.d.",'Acumulado Anual Setor'!O57/'Acumulado Anual Setor'!O45-1)</f>
        <v>n.d.</v>
      </c>
      <c r="P57" s="58" t="str">
        <f>IF('Acumulado Anual Setor'!P45=0,"n.d.",'Acumulado Anual Setor'!P57/'Acumulado Anual Setor'!P45-1)</f>
        <v>n.d.</v>
      </c>
      <c r="Q57" s="57" t="str">
        <f>IF('Acumulado Anual Setor'!Q45=0,"n.d.",'Acumulado Anual Setor'!Q57/'Acumulado Anual Setor'!Q45-1)</f>
        <v>n.d.</v>
      </c>
      <c r="R57" s="58" t="str">
        <f>IF('Acumulado Anual Setor'!R45=0,"n.d.",'Acumulado Anual Setor'!R57/'Acumulado Anual Setor'!R45-1)</f>
        <v>n.d.</v>
      </c>
      <c r="S57" s="58" t="str">
        <f>IF('Acumulado Anual Setor'!S45=0,"n.d.",'Acumulado Anual Setor'!S57/'Acumulado Anual Setor'!S45-1)</f>
        <v>n.d.</v>
      </c>
      <c r="T57" s="58" t="str">
        <f>IF('Acumulado Anual Setor'!T45=0,"n.d.",'Acumulado Anual Setor'!T57/'Acumulado Anual Setor'!T45-1)</f>
        <v>n.d.</v>
      </c>
      <c r="U57" s="59" t="str">
        <f>IF('Acumulado Anual Setor'!U45=0,"n.d.",'Acumulado Anual Setor'!U57/'Acumulado Anual Setor'!U45-1)</f>
        <v>n.d.</v>
      </c>
      <c r="V57" s="58" t="str">
        <f>IF('Acumulado Anual Setor'!V45=0,"n.d.",'Acumulado Anual Setor'!V57/'Acumulado Anual Setor'!V45-1)</f>
        <v>n.d.</v>
      </c>
      <c r="W57" s="60">
        <f>IF('Acumulado Anual Setor'!W45=0,"n.d.",'Acumulado Anual Setor'!W57/'Acumulado Anual Setor'!W45-1)</f>
        <v>0.27307692307692299</v>
      </c>
      <c r="X57" s="59">
        <f>IF('Acumulado Anual Setor'!X45=0,"n.d.",'Acumulado Anual Setor'!X57/'Acumulado Anual Setor'!X45-1)</f>
        <v>1.7241379310344751E-2</v>
      </c>
      <c r="Y57" s="56"/>
    </row>
    <row r="58" spans="1:25" x14ac:dyDescent="0.35">
      <c r="A58" s="71">
        <v>34820</v>
      </c>
      <c r="B58" s="57" t="str">
        <f>IF('Acumulado Anual Setor'!B46=0,"n.d.",'Acumulado Anual Setor'!B58/'Acumulado Anual Setor'!B46-1)</f>
        <v>n.d.</v>
      </c>
      <c r="C58" s="58" t="str">
        <f>IF('Acumulado Anual Setor'!C46=0,"n.d.",'Acumulado Anual Setor'!C58/'Acumulado Anual Setor'!C46-1)</f>
        <v>n.d.</v>
      </c>
      <c r="D58" s="58" t="str">
        <f>IF('Acumulado Anual Setor'!D46=0,"n.d.",'Acumulado Anual Setor'!D58/'Acumulado Anual Setor'!D46-1)</f>
        <v>n.d.</v>
      </c>
      <c r="E58" s="58" t="str">
        <f>IF('Acumulado Anual Setor'!E46=0,"n.d.",'Acumulado Anual Setor'!E58/'Acumulado Anual Setor'!E46-1)</f>
        <v>n.d.</v>
      </c>
      <c r="F58" s="58">
        <f>IF('Acumulado Anual Setor'!F46=0,"n.d.",'Acumulado Anual Setor'!F58/'Acumulado Anual Setor'!F46-1)</f>
        <v>0.25979945305378305</v>
      </c>
      <c r="G58" s="57" t="str">
        <f>IF('Acumulado Anual Setor'!G46=0,"n.d.",'Acumulado Anual Setor'!G58/'Acumulado Anual Setor'!G46-1)</f>
        <v>n.d.</v>
      </c>
      <c r="H58" s="58" t="str">
        <f>IF('Acumulado Anual Setor'!H46=0,"n.d.",'Acumulado Anual Setor'!H58/'Acumulado Anual Setor'!H46-1)</f>
        <v>n.d.</v>
      </c>
      <c r="I58" s="58" t="str">
        <f>IF('Acumulado Anual Setor'!I46=0,"n.d.",'Acumulado Anual Setor'!I58/'Acumulado Anual Setor'!I46-1)</f>
        <v>n.d.</v>
      </c>
      <c r="J58" s="58" t="str">
        <f>IF('Acumulado Anual Setor'!J46=0,"n.d.",'Acumulado Anual Setor'!J58/'Acumulado Anual Setor'!J46-1)</f>
        <v>n.d.</v>
      </c>
      <c r="K58" s="59">
        <f>IF('Acumulado Anual Setor'!K46=0,"n.d.",'Acumulado Anual Setor'!K58/'Acumulado Anual Setor'!K46-1)</f>
        <v>-0.23104371097234611</v>
      </c>
      <c r="L58" s="58" t="str">
        <f>IF('Acumulado Anual Setor'!L46=0,"n.d.",'Acumulado Anual Setor'!L58/'Acumulado Anual Setor'!L46-1)</f>
        <v>n.d.</v>
      </c>
      <c r="M58" s="58" t="str">
        <f>IF('Acumulado Anual Setor'!M46=0,"n.d.",'Acumulado Anual Setor'!M58/'Acumulado Anual Setor'!M46-1)</f>
        <v>n.d.</v>
      </c>
      <c r="N58" s="58" t="str">
        <f>IF('Acumulado Anual Setor'!N46=0,"n.d.",'Acumulado Anual Setor'!N58/'Acumulado Anual Setor'!N46-1)</f>
        <v>n.d.</v>
      </c>
      <c r="O58" s="58" t="str">
        <f>IF('Acumulado Anual Setor'!O46=0,"n.d.",'Acumulado Anual Setor'!O58/'Acumulado Anual Setor'!O46-1)</f>
        <v>n.d.</v>
      </c>
      <c r="P58" s="58" t="str">
        <f>IF('Acumulado Anual Setor'!P46=0,"n.d.",'Acumulado Anual Setor'!P58/'Acumulado Anual Setor'!P46-1)</f>
        <v>n.d.</v>
      </c>
      <c r="Q58" s="57" t="str">
        <f>IF('Acumulado Anual Setor'!Q46=0,"n.d.",'Acumulado Anual Setor'!Q58/'Acumulado Anual Setor'!Q46-1)</f>
        <v>n.d.</v>
      </c>
      <c r="R58" s="58" t="str">
        <f>IF('Acumulado Anual Setor'!R46=0,"n.d.",'Acumulado Anual Setor'!R58/'Acumulado Anual Setor'!R46-1)</f>
        <v>n.d.</v>
      </c>
      <c r="S58" s="58" t="str">
        <f>IF('Acumulado Anual Setor'!S46=0,"n.d.",'Acumulado Anual Setor'!S58/'Acumulado Anual Setor'!S46-1)</f>
        <v>n.d.</v>
      </c>
      <c r="T58" s="58" t="str">
        <f>IF('Acumulado Anual Setor'!T46=0,"n.d.",'Acumulado Anual Setor'!T58/'Acumulado Anual Setor'!T46-1)</f>
        <v>n.d.</v>
      </c>
      <c r="U58" s="59" t="str">
        <f>IF('Acumulado Anual Setor'!U46=0,"n.d.",'Acumulado Anual Setor'!U58/'Acumulado Anual Setor'!U46-1)</f>
        <v>n.d.</v>
      </c>
      <c r="V58" s="58" t="str">
        <f>IF('Acumulado Anual Setor'!V46=0,"n.d.",'Acumulado Anual Setor'!V58/'Acumulado Anual Setor'!V46-1)</f>
        <v>n.d.</v>
      </c>
      <c r="W58" s="60">
        <f>IF('Acumulado Anual Setor'!W46=0,"n.d.",'Acumulado Anual Setor'!W58/'Acumulado Anual Setor'!W46-1)</f>
        <v>0.77876106194690276</v>
      </c>
      <c r="X58" s="59">
        <f>IF('Acumulado Anual Setor'!X46=0,"n.d.",'Acumulado Anual Setor'!X58/'Acumulado Anual Setor'!X46-1)</f>
        <v>0.34632034632034636</v>
      </c>
      <c r="Y58" s="56"/>
    </row>
    <row r="59" spans="1:25" x14ac:dyDescent="0.35">
      <c r="A59" s="71">
        <v>34851</v>
      </c>
      <c r="B59" s="57" t="str">
        <f>IF('Acumulado Anual Setor'!B47=0,"n.d.",'Acumulado Anual Setor'!B59/'Acumulado Anual Setor'!B47-1)</f>
        <v>n.d.</v>
      </c>
      <c r="C59" s="58" t="str">
        <f>IF('Acumulado Anual Setor'!C47=0,"n.d.",'Acumulado Anual Setor'!C59/'Acumulado Anual Setor'!C47-1)</f>
        <v>n.d.</v>
      </c>
      <c r="D59" s="58" t="str">
        <f>IF('Acumulado Anual Setor'!D47=0,"n.d.",'Acumulado Anual Setor'!D59/'Acumulado Anual Setor'!D47-1)</f>
        <v>n.d.</v>
      </c>
      <c r="E59" s="58" t="str">
        <f>IF('Acumulado Anual Setor'!E47=0,"n.d.",'Acumulado Anual Setor'!E59/'Acumulado Anual Setor'!E47-1)</f>
        <v>n.d.</v>
      </c>
      <c r="F59" s="58">
        <f>IF('Acumulado Anual Setor'!F47=0,"n.d.",'Acumulado Anual Setor'!F59/'Acumulado Anual Setor'!F47-1)</f>
        <v>0.42234620024125458</v>
      </c>
      <c r="G59" s="57" t="str">
        <f>IF('Acumulado Anual Setor'!G47=0,"n.d.",'Acumulado Anual Setor'!G59/'Acumulado Anual Setor'!G47-1)</f>
        <v>n.d.</v>
      </c>
      <c r="H59" s="58" t="str">
        <f>IF('Acumulado Anual Setor'!H47=0,"n.d.",'Acumulado Anual Setor'!H59/'Acumulado Anual Setor'!H47-1)</f>
        <v>n.d.</v>
      </c>
      <c r="I59" s="58" t="str">
        <f>IF('Acumulado Anual Setor'!I47=0,"n.d.",'Acumulado Anual Setor'!I59/'Acumulado Anual Setor'!I47-1)</f>
        <v>n.d.</v>
      </c>
      <c r="J59" s="58" t="str">
        <f>IF('Acumulado Anual Setor'!J47=0,"n.d.",'Acumulado Anual Setor'!J59/'Acumulado Anual Setor'!J47-1)</f>
        <v>n.d.</v>
      </c>
      <c r="K59" s="59">
        <f>IF('Acumulado Anual Setor'!K47=0,"n.d.",'Acumulado Anual Setor'!K59/'Acumulado Anual Setor'!K47-1)</f>
        <v>-0.1424354243542435</v>
      </c>
      <c r="L59" s="58" t="str">
        <f>IF('Acumulado Anual Setor'!L47=0,"n.d.",'Acumulado Anual Setor'!L59/'Acumulado Anual Setor'!L47-1)</f>
        <v>n.d.</v>
      </c>
      <c r="M59" s="58" t="str">
        <f>IF('Acumulado Anual Setor'!M47=0,"n.d.",'Acumulado Anual Setor'!M59/'Acumulado Anual Setor'!M47-1)</f>
        <v>n.d.</v>
      </c>
      <c r="N59" s="58" t="str">
        <f>IF('Acumulado Anual Setor'!N47=0,"n.d.",'Acumulado Anual Setor'!N59/'Acumulado Anual Setor'!N47-1)</f>
        <v>n.d.</v>
      </c>
      <c r="O59" s="58" t="str">
        <f>IF('Acumulado Anual Setor'!O47=0,"n.d.",'Acumulado Anual Setor'!O59/'Acumulado Anual Setor'!O47-1)</f>
        <v>n.d.</v>
      </c>
      <c r="P59" s="58" t="str">
        <f>IF('Acumulado Anual Setor'!P47=0,"n.d.",'Acumulado Anual Setor'!P59/'Acumulado Anual Setor'!P47-1)</f>
        <v>n.d.</v>
      </c>
      <c r="Q59" s="57" t="str">
        <f>IF('Acumulado Anual Setor'!Q47=0,"n.d.",'Acumulado Anual Setor'!Q59/'Acumulado Anual Setor'!Q47-1)</f>
        <v>n.d.</v>
      </c>
      <c r="R59" s="58" t="str">
        <f>IF('Acumulado Anual Setor'!R47=0,"n.d.",'Acumulado Anual Setor'!R59/'Acumulado Anual Setor'!R47-1)</f>
        <v>n.d.</v>
      </c>
      <c r="S59" s="58" t="str">
        <f>IF('Acumulado Anual Setor'!S47=0,"n.d.",'Acumulado Anual Setor'!S59/'Acumulado Anual Setor'!S47-1)</f>
        <v>n.d.</v>
      </c>
      <c r="T59" s="58" t="str">
        <f>IF('Acumulado Anual Setor'!T47=0,"n.d.",'Acumulado Anual Setor'!T59/'Acumulado Anual Setor'!T47-1)</f>
        <v>n.d.</v>
      </c>
      <c r="U59" s="59" t="str">
        <f>IF('Acumulado Anual Setor'!U47=0,"n.d.",'Acumulado Anual Setor'!U59/'Acumulado Anual Setor'!U47-1)</f>
        <v>n.d.</v>
      </c>
      <c r="V59" s="58" t="str">
        <f>IF('Acumulado Anual Setor'!V47=0,"n.d.",'Acumulado Anual Setor'!V59/'Acumulado Anual Setor'!V47-1)</f>
        <v>n.d.</v>
      </c>
      <c r="W59" s="60">
        <f>IF('Acumulado Anual Setor'!W47=0,"n.d.",'Acumulado Anual Setor'!W59/'Acumulado Anual Setor'!W47-1)</f>
        <v>1.3594132029339852</v>
      </c>
      <c r="X59" s="59">
        <f>IF('Acumulado Anual Setor'!X47=0,"n.d.",'Acumulado Anual Setor'!X59/'Acumulado Anual Setor'!X47-1)</f>
        <v>0.64067796610169481</v>
      </c>
      <c r="Y59" s="56"/>
    </row>
    <row r="60" spans="1:25" x14ac:dyDescent="0.35">
      <c r="A60" s="71">
        <v>34881</v>
      </c>
      <c r="B60" s="57" t="str">
        <f>IF('Acumulado Anual Setor'!B48=0,"n.d.",'Acumulado Anual Setor'!B60/'Acumulado Anual Setor'!B48-1)</f>
        <v>n.d.</v>
      </c>
      <c r="C60" s="58" t="str">
        <f>IF('Acumulado Anual Setor'!C48=0,"n.d.",'Acumulado Anual Setor'!C60/'Acumulado Anual Setor'!C48-1)</f>
        <v>n.d.</v>
      </c>
      <c r="D60" s="58" t="str">
        <f>IF('Acumulado Anual Setor'!D48=0,"n.d.",'Acumulado Anual Setor'!D60/'Acumulado Anual Setor'!D48-1)</f>
        <v>n.d.</v>
      </c>
      <c r="E60" s="58" t="str">
        <f>IF('Acumulado Anual Setor'!E48=0,"n.d.",'Acumulado Anual Setor'!E60/'Acumulado Anual Setor'!E48-1)</f>
        <v>n.d.</v>
      </c>
      <c r="F60" s="58">
        <f>IF('Acumulado Anual Setor'!F48=0,"n.d.",'Acumulado Anual Setor'!F60/'Acumulado Anual Setor'!F48-1)</f>
        <v>0.59927844349954906</v>
      </c>
      <c r="G60" s="57" t="str">
        <f>IF('Acumulado Anual Setor'!G48=0,"n.d.",'Acumulado Anual Setor'!G60/'Acumulado Anual Setor'!G48-1)</f>
        <v>n.d.</v>
      </c>
      <c r="H60" s="58" t="str">
        <f>IF('Acumulado Anual Setor'!H48=0,"n.d.",'Acumulado Anual Setor'!H60/'Acumulado Anual Setor'!H48-1)</f>
        <v>n.d.</v>
      </c>
      <c r="I60" s="58" t="str">
        <f>IF('Acumulado Anual Setor'!I48=0,"n.d.",'Acumulado Anual Setor'!I60/'Acumulado Anual Setor'!I48-1)</f>
        <v>n.d.</v>
      </c>
      <c r="J60" s="58" t="str">
        <f>IF('Acumulado Anual Setor'!J48=0,"n.d.",'Acumulado Anual Setor'!J60/'Acumulado Anual Setor'!J48-1)</f>
        <v>n.d.</v>
      </c>
      <c r="K60" s="59">
        <f>IF('Acumulado Anual Setor'!K48=0,"n.d.",'Acumulado Anual Setor'!K60/'Acumulado Anual Setor'!K48-1)</f>
        <v>-0.10963244613434731</v>
      </c>
      <c r="L60" s="58" t="str">
        <f>IF('Acumulado Anual Setor'!L48=0,"n.d.",'Acumulado Anual Setor'!L60/'Acumulado Anual Setor'!L48-1)</f>
        <v>n.d.</v>
      </c>
      <c r="M60" s="58" t="str">
        <f>IF('Acumulado Anual Setor'!M48=0,"n.d.",'Acumulado Anual Setor'!M60/'Acumulado Anual Setor'!M48-1)</f>
        <v>n.d.</v>
      </c>
      <c r="N60" s="58" t="str">
        <f>IF('Acumulado Anual Setor'!N48=0,"n.d.",'Acumulado Anual Setor'!N60/'Acumulado Anual Setor'!N48-1)</f>
        <v>n.d.</v>
      </c>
      <c r="O60" s="58" t="str">
        <f>IF('Acumulado Anual Setor'!O48=0,"n.d.",'Acumulado Anual Setor'!O60/'Acumulado Anual Setor'!O48-1)</f>
        <v>n.d.</v>
      </c>
      <c r="P60" s="58" t="str">
        <f>IF('Acumulado Anual Setor'!P48=0,"n.d.",'Acumulado Anual Setor'!P60/'Acumulado Anual Setor'!P48-1)</f>
        <v>n.d.</v>
      </c>
      <c r="Q60" s="57" t="str">
        <f>IF('Acumulado Anual Setor'!Q48=0,"n.d.",'Acumulado Anual Setor'!Q60/'Acumulado Anual Setor'!Q48-1)</f>
        <v>n.d.</v>
      </c>
      <c r="R60" s="58" t="str">
        <f>IF('Acumulado Anual Setor'!R48=0,"n.d.",'Acumulado Anual Setor'!R60/'Acumulado Anual Setor'!R48-1)</f>
        <v>n.d.</v>
      </c>
      <c r="S60" s="58" t="str">
        <f>IF('Acumulado Anual Setor'!S48=0,"n.d.",'Acumulado Anual Setor'!S60/'Acumulado Anual Setor'!S48-1)</f>
        <v>n.d.</v>
      </c>
      <c r="T60" s="58" t="str">
        <f>IF('Acumulado Anual Setor'!T48=0,"n.d.",'Acumulado Anual Setor'!T60/'Acumulado Anual Setor'!T48-1)</f>
        <v>n.d.</v>
      </c>
      <c r="U60" s="59" t="str">
        <f>IF('Acumulado Anual Setor'!U48=0,"n.d.",'Acumulado Anual Setor'!U60/'Acumulado Anual Setor'!U48-1)</f>
        <v>n.d.</v>
      </c>
      <c r="V60" s="58" t="str">
        <f>IF('Acumulado Anual Setor'!V48=0,"n.d.",'Acumulado Anual Setor'!V60/'Acumulado Anual Setor'!V48-1)</f>
        <v>n.d.</v>
      </c>
      <c r="W60" s="60">
        <f>IF('Acumulado Anual Setor'!W48=0,"n.d.",'Acumulado Anual Setor'!W60/'Acumulado Anual Setor'!W48-1)</f>
        <v>1.806451612903226</v>
      </c>
      <c r="X60" s="59">
        <f>IF('Acumulado Anual Setor'!X48=0,"n.d.",'Acumulado Anual Setor'!X60/'Acumulado Anual Setor'!X48-1)</f>
        <v>1.0436046511627906</v>
      </c>
      <c r="Y60" s="56"/>
    </row>
    <row r="61" spans="1:25" x14ac:dyDescent="0.35">
      <c r="A61" s="71">
        <v>34912</v>
      </c>
      <c r="B61" s="57" t="str">
        <f>IF('Acumulado Anual Setor'!B49=0,"n.d.",'Acumulado Anual Setor'!B61/'Acumulado Anual Setor'!B49-1)</f>
        <v>n.d.</v>
      </c>
      <c r="C61" s="58" t="str">
        <f>IF('Acumulado Anual Setor'!C49=0,"n.d.",'Acumulado Anual Setor'!C61/'Acumulado Anual Setor'!C49-1)</f>
        <v>n.d.</v>
      </c>
      <c r="D61" s="58" t="str">
        <f>IF('Acumulado Anual Setor'!D49=0,"n.d.",'Acumulado Anual Setor'!D61/'Acumulado Anual Setor'!D49-1)</f>
        <v>n.d.</v>
      </c>
      <c r="E61" s="58" t="str">
        <f>IF('Acumulado Anual Setor'!E49=0,"n.d.",'Acumulado Anual Setor'!E61/'Acumulado Anual Setor'!E49-1)</f>
        <v>n.d.</v>
      </c>
      <c r="F61" s="58">
        <f>IF('Acumulado Anual Setor'!F49=0,"n.d.",'Acumulado Anual Setor'!F61/'Acumulado Anual Setor'!F49-1)</f>
        <v>0.79786995515695058</v>
      </c>
      <c r="G61" s="57" t="str">
        <f>IF('Acumulado Anual Setor'!G49=0,"n.d.",'Acumulado Anual Setor'!G61/'Acumulado Anual Setor'!G49-1)</f>
        <v>n.d.</v>
      </c>
      <c r="H61" s="58" t="str">
        <f>IF('Acumulado Anual Setor'!H49=0,"n.d.",'Acumulado Anual Setor'!H61/'Acumulado Anual Setor'!H49-1)</f>
        <v>n.d.</v>
      </c>
      <c r="I61" s="58" t="str">
        <f>IF('Acumulado Anual Setor'!I49=0,"n.d.",'Acumulado Anual Setor'!I61/'Acumulado Anual Setor'!I49-1)</f>
        <v>n.d.</v>
      </c>
      <c r="J61" s="58" t="str">
        <f>IF('Acumulado Anual Setor'!J49=0,"n.d.",'Acumulado Anual Setor'!J61/'Acumulado Anual Setor'!J49-1)</f>
        <v>n.d.</v>
      </c>
      <c r="K61" s="59">
        <f>IF('Acumulado Anual Setor'!K49=0,"n.d.",'Acumulado Anual Setor'!K61/'Acumulado Anual Setor'!K49-1)</f>
        <v>-4.8633879781420752E-2</v>
      </c>
      <c r="L61" s="58" t="str">
        <f>IF('Acumulado Anual Setor'!L49=0,"n.d.",'Acumulado Anual Setor'!L61/'Acumulado Anual Setor'!L49-1)</f>
        <v>n.d.</v>
      </c>
      <c r="M61" s="58" t="str">
        <f>IF('Acumulado Anual Setor'!M49=0,"n.d.",'Acumulado Anual Setor'!M61/'Acumulado Anual Setor'!M49-1)</f>
        <v>n.d.</v>
      </c>
      <c r="N61" s="58" t="str">
        <f>IF('Acumulado Anual Setor'!N49=0,"n.d.",'Acumulado Anual Setor'!N61/'Acumulado Anual Setor'!N49-1)</f>
        <v>n.d.</v>
      </c>
      <c r="O61" s="58" t="str">
        <f>IF('Acumulado Anual Setor'!O49=0,"n.d.",'Acumulado Anual Setor'!O61/'Acumulado Anual Setor'!O49-1)</f>
        <v>n.d.</v>
      </c>
      <c r="P61" s="58" t="str">
        <f>IF('Acumulado Anual Setor'!P49=0,"n.d.",'Acumulado Anual Setor'!P61/'Acumulado Anual Setor'!P49-1)</f>
        <v>n.d.</v>
      </c>
      <c r="Q61" s="57" t="str">
        <f>IF('Acumulado Anual Setor'!Q49=0,"n.d.",'Acumulado Anual Setor'!Q61/'Acumulado Anual Setor'!Q49-1)</f>
        <v>n.d.</v>
      </c>
      <c r="R61" s="58" t="str">
        <f>IF('Acumulado Anual Setor'!R49=0,"n.d.",'Acumulado Anual Setor'!R61/'Acumulado Anual Setor'!R49-1)</f>
        <v>n.d.</v>
      </c>
      <c r="S61" s="58" t="str">
        <f>IF('Acumulado Anual Setor'!S49=0,"n.d.",'Acumulado Anual Setor'!S61/'Acumulado Anual Setor'!S49-1)</f>
        <v>n.d.</v>
      </c>
      <c r="T61" s="58" t="str">
        <f>IF('Acumulado Anual Setor'!T49=0,"n.d.",'Acumulado Anual Setor'!T61/'Acumulado Anual Setor'!T49-1)</f>
        <v>n.d.</v>
      </c>
      <c r="U61" s="59" t="str">
        <f>IF('Acumulado Anual Setor'!U49=0,"n.d.",'Acumulado Anual Setor'!U61/'Acumulado Anual Setor'!U49-1)</f>
        <v>n.d.</v>
      </c>
      <c r="V61" s="58" t="str">
        <f>IF('Acumulado Anual Setor'!V49=0,"n.d.",'Acumulado Anual Setor'!V61/'Acumulado Anual Setor'!V49-1)</f>
        <v>n.d.</v>
      </c>
      <c r="W61" s="60">
        <f>IF('Acumulado Anual Setor'!W49=0,"n.d.",'Acumulado Anual Setor'!W61/'Acumulado Anual Setor'!W49-1)</f>
        <v>2.2270916334661353</v>
      </c>
      <c r="X61" s="59">
        <f>IF('Acumulado Anual Setor'!X49=0,"n.d.",'Acumulado Anual Setor'!X61/'Acumulado Anual Setor'!X49-1)</f>
        <v>1.3541147132169575</v>
      </c>
      <c r="Y61" s="56"/>
    </row>
    <row r="62" spans="1:25" x14ac:dyDescent="0.35">
      <c r="A62" s="71">
        <v>34943</v>
      </c>
      <c r="B62" s="57" t="str">
        <f>IF('Acumulado Anual Setor'!B50=0,"n.d.",'Acumulado Anual Setor'!B62/'Acumulado Anual Setor'!B50-1)</f>
        <v>n.d.</v>
      </c>
      <c r="C62" s="58" t="str">
        <f>IF('Acumulado Anual Setor'!C50=0,"n.d.",'Acumulado Anual Setor'!C62/'Acumulado Anual Setor'!C50-1)</f>
        <v>n.d.</v>
      </c>
      <c r="D62" s="58" t="str">
        <f>IF('Acumulado Anual Setor'!D50=0,"n.d.",'Acumulado Anual Setor'!D62/'Acumulado Anual Setor'!D50-1)</f>
        <v>n.d.</v>
      </c>
      <c r="E62" s="58" t="str">
        <f>IF('Acumulado Anual Setor'!E50=0,"n.d.",'Acumulado Anual Setor'!E62/'Acumulado Anual Setor'!E50-1)</f>
        <v>n.d.</v>
      </c>
      <c r="F62" s="58">
        <f>IF('Acumulado Anual Setor'!F50=0,"n.d.",'Acumulado Anual Setor'!F62/'Acumulado Anual Setor'!F50-1)</f>
        <v>0.98339667933586727</v>
      </c>
      <c r="G62" s="57" t="str">
        <f>IF('Acumulado Anual Setor'!G50=0,"n.d.",'Acumulado Anual Setor'!G62/'Acumulado Anual Setor'!G50-1)</f>
        <v>n.d.</v>
      </c>
      <c r="H62" s="58" t="str">
        <f>IF('Acumulado Anual Setor'!H50=0,"n.d.",'Acumulado Anual Setor'!H62/'Acumulado Anual Setor'!H50-1)</f>
        <v>n.d.</v>
      </c>
      <c r="I62" s="58" t="str">
        <f>IF('Acumulado Anual Setor'!I50=0,"n.d.",'Acumulado Anual Setor'!I62/'Acumulado Anual Setor'!I50-1)</f>
        <v>n.d.</v>
      </c>
      <c r="J62" s="58" t="str">
        <f>IF('Acumulado Anual Setor'!J50=0,"n.d.",'Acumulado Anual Setor'!J62/'Acumulado Anual Setor'!J50-1)</f>
        <v>n.d.</v>
      </c>
      <c r="K62" s="59">
        <f>IF('Acumulado Anual Setor'!K50=0,"n.d.",'Acumulado Anual Setor'!K62/'Acumulado Anual Setor'!K50-1)</f>
        <v>6.0068931560807393E-2</v>
      </c>
      <c r="L62" s="58" t="str">
        <f>IF('Acumulado Anual Setor'!L50=0,"n.d.",'Acumulado Anual Setor'!L62/'Acumulado Anual Setor'!L50-1)</f>
        <v>n.d.</v>
      </c>
      <c r="M62" s="58" t="str">
        <f>IF('Acumulado Anual Setor'!M50=0,"n.d.",'Acumulado Anual Setor'!M62/'Acumulado Anual Setor'!M50-1)</f>
        <v>n.d.</v>
      </c>
      <c r="N62" s="58" t="str">
        <f>IF('Acumulado Anual Setor'!N50=0,"n.d.",'Acumulado Anual Setor'!N62/'Acumulado Anual Setor'!N50-1)</f>
        <v>n.d.</v>
      </c>
      <c r="O62" s="58" t="str">
        <f>IF('Acumulado Anual Setor'!O50=0,"n.d.",'Acumulado Anual Setor'!O62/'Acumulado Anual Setor'!O50-1)</f>
        <v>n.d.</v>
      </c>
      <c r="P62" s="58" t="str">
        <f>IF('Acumulado Anual Setor'!P50=0,"n.d.",'Acumulado Anual Setor'!P62/'Acumulado Anual Setor'!P50-1)</f>
        <v>n.d.</v>
      </c>
      <c r="Q62" s="57" t="str">
        <f>IF('Acumulado Anual Setor'!Q50=0,"n.d.",'Acumulado Anual Setor'!Q62/'Acumulado Anual Setor'!Q50-1)</f>
        <v>n.d.</v>
      </c>
      <c r="R62" s="58" t="str">
        <f>IF('Acumulado Anual Setor'!R50=0,"n.d.",'Acumulado Anual Setor'!R62/'Acumulado Anual Setor'!R50-1)</f>
        <v>n.d.</v>
      </c>
      <c r="S62" s="58" t="str">
        <f>IF('Acumulado Anual Setor'!S50=0,"n.d.",'Acumulado Anual Setor'!S62/'Acumulado Anual Setor'!S50-1)</f>
        <v>n.d.</v>
      </c>
      <c r="T62" s="58" t="str">
        <f>IF('Acumulado Anual Setor'!T50=0,"n.d.",'Acumulado Anual Setor'!T62/'Acumulado Anual Setor'!T50-1)</f>
        <v>n.d.</v>
      </c>
      <c r="U62" s="59" t="str">
        <f>IF('Acumulado Anual Setor'!U50=0,"n.d.",'Acumulado Anual Setor'!U62/'Acumulado Anual Setor'!U50-1)</f>
        <v>n.d.</v>
      </c>
      <c r="V62" s="58" t="str">
        <f>IF('Acumulado Anual Setor'!V50=0,"n.d.",'Acumulado Anual Setor'!V62/'Acumulado Anual Setor'!V50-1)</f>
        <v>n.d.</v>
      </c>
      <c r="W62" s="60">
        <f>IF('Acumulado Anual Setor'!W50=0,"n.d.",'Acumulado Anual Setor'!W62/'Acumulado Anual Setor'!W50-1)</f>
        <v>2.555765595463138</v>
      </c>
      <c r="X62" s="59">
        <f>IF('Acumulado Anual Setor'!X50=0,"n.d.",'Acumulado Anual Setor'!X62/'Acumulado Anual Setor'!X50-1)</f>
        <v>1.5659090909090909</v>
      </c>
      <c r="Y62" s="56"/>
    </row>
    <row r="63" spans="1:25" x14ac:dyDescent="0.35">
      <c r="A63" s="71">
        <v>34973</v>
      </c>
      <c r="B63" s="57" t="str">
        <f>IF('Acumulado Anual Setor'!B51=0,"n.d.",'Acumulado Anual Setor'!B63/'Acumulado Anual Setor'!B51-1)</f>
        <v>n.d.</v>
      </c>
      <c r="C63" s="58" t="str">
        <f>IF('Acumulado Anual Setor'!C51=0,"n.d.",'Acumulado Anual Setor'!C63/'Acumulado Anual Setor'!C51-1)</f>
        <v>n.d.</v>
      </c>
      <c r="D63" s="58" t="str">
        <f>IF('Acumulado Anual Setor'!D51=0,"n.d.",'Acumulado Anual Setor'!D63/'Acumulado Anual Setor'!D51-1)</f>
        <v>n.d.</v>
      </c>
      <c r="E63" s="58" t="str">
        <f>IF('Acumulado Anual Setor'!E51=0,"n.d.",'Acumulado Anual Setor'!E63/'Acumulado Anual Setor'!E51-1)</f>
        <v>n.d.</v>
      </c>
      <c r="F63" s="58">
        <f>IF('Acumulado Anual Setor'!F51=0,"n.d.",'Acumulado Anual Setor'!F63/'Acumulado Anual Setor'!F51-1)</f>
        <v>1.198621203651947</v>
      </c>
      <c r="G63" s="57" t="str">
        <f>IF('Acumulado Anual Setor'!G51=0,"n.d.",'Acumulado Anual Setor'!G63/'Acumulado Anual Setor'!G51-1)</f>
        <v>n.d.</v>
      </c>
      <c r="H63" s="58" t="str">
        <f>IF('Acumulado Anual Setor'!H51=0,"n.d.",'Acumulado Anual Setor'!H63/'Acumulado Anual Setor'!H51-1)</f>
        <v>n.d.</v>
      </c>
      <c r="I63" s="58" t="str">
        <f>IF('Acumulado Anual Setor'!I51=0,"n.d.",'Acumulado Anual Setor'!I63/'Acumulado Anual Setor'!I51-1)</f>
        <v>n.d.</v>
      </c>
      <c r="J63" s="58" t="str">
        <f>IF('Acumulado Anual Setor'!J51=0,"n.d.",'Acumulado Anual Setor'!J63/'Acumulado Anual Setor'!J51-1)</f>
        <v>n.d.</v>
      </c>
      <c r="K63" s="59">
        <f>IF('Acumulado Anual Setor'!K51=0,"n.d.",'Acumulado Anual Setor'!K63/'Acumulado Anual Setor'!K51-1)</f>
        <v>0.14114391143911442</v>
      </c>
      <c r="L63" s="58" t="str">
        <f>IF('Acumulado Anual Setor'!L51=0,"n.d.",'Acumulado Anual Setor'!L63/'Acumulado Anual Setor'!L51-1)</f>
        <v>n.d.</v>
      </c>
      <c r="M63" s="58" t="str">
        <f>IF('Acumulado Anual Setor'!M51=0,"n.d.",'Acumulado Anual Setor'!M63/'Acumulado Anual Setor'!M51-1)</f>
        <v>n.d.</v>
      </c>
      <c r="N63" s="58" t="str">
        <f>IF('Acumulado Anual Setor'!N51=0,"n.d.",'Acumulado Anual Setor'!N63/'Acumulado Anual Setor'!N51-1)</f>
        <v>n.d.</v>
      </c>
      <c r="O63" s="58" t="str">
        <f>IF('Acumulado Anual Setor'!O51=0,"n.d.",'Acumulado Anual Setor'!O63/'Acumulado Anual Setor'!O51-1)</f>
        <v>n.d.</v>
      </c>
      <c r="P63" s="58" t="str">
        <f>IF('Acumulado Anual Setor'!P51=0,"n.d.",'Acumulado Anual Setor'!P63/'Acumulado Anual Setor'!P51-1)</f>
        <v>n.d.</v>
      </c>
      <c r="Q63" s="57" t="str">
        <f>IF('Acumulado Anual Setor'!Q51=0,"n.d.",'Acumulado Anual Setor'!Q63/'Acumulado Anual Setor'!Q51-1)</f>
        <v>n.d.</v>
      </c>
      <c r="R63" s="58" t="str">
        <f>IF('Acumulado Anual Setor'!R51=0,"n.d.",'Acumulado Anual Setor'!R63/'Acumulado Anual Setor'!R51-1)</f>
        <v>n.d.</v>
      </c>
      <c r="S63" s="58" t="str">
        <f>IF('Acumulado Anual Setor'!S51=0,"n.d.",'Acumulado Anual Setor'!S63/'Acumulado Anual Setor'!S51-1)</f>
        <v>n.d.</v>
      </c>
      <c r="T63" s="58" t="str">
        <f>IF('Acumulado Anual Setor'!T51=0,"n.d.",'Acumulado Anual Setor'!T63/'Acumulado Anual Setor'!T51-1)</f>
        <v>n.d.</v>
      </c>
      <c r="U63" s="59" t="str">
        <f>IF('Acumulado Anual Setor'!U51=0,"n.d.",'Acumulado Anual Setor'!U63/'Acumulado Anual Setor'!U51-1)</f>
        <v>n.d.</v>
      </c>
      <c r="V63" s="58" t="str">
        <f>IF('Acumulado Anual Setor'!V51=0,"n.d.",'Acumulado Anual Setor'!V63/'Acumulado Anual Setor'!V51-1)</f>
        <v>n.d.</v>
      </c>
      <c r="W63" s="60">
        <f>IF('Acumulado Anual Setor'!W51=0,"n.d.",'Acumulado Anual Setor'!W63/'Acumulado Anual Setor'!W51-1)</f>
        <v>2.7871559633027525</v>
      </c>
      <c r="X63" s="59">
        <f>IF('Acumulado Anual Setor'!X51=0,"n.d.",'Acumulado Anual Setor'!X63/'Acumulado Anual Setor'!X51-1)</f>
        <v>1.7130977130977132</v>
      </c>
      <c r="Y63" s="56"/>
    </row>
    <row r="64" spans="1:25" x14ac:dyDescent="0.35">
      <c r="A64" s="71">
        <v>35004</v>
      </c>
      <c r="B64" s="57" t="str">
        <f>IF('Acumulado Anual Setor'!B52=0,"n.d.",'Acumulado Anual Setor'!B64/'Acumulado Anual Setor'!B52-1)</f>
        <v>n.d.</v>
      </c>
      <c r="C64" s="58" t="str">
        <f>IF('Acumulado Anual Setor'!C52=0,"n.d.",'Acumulado Anual Setor'!C64/'Acumulado Anual Setor'!C52-1)</f>
        <v>n.d.</v>
      </c>
      <c r="D64" s="58" t="str">
        <f>IF('Acumulado Anual Setor'!D52=0,"n.d.",'Acumulado Anual Setor'!D64/'Acumulado Anual Setor'!D52-1)</f>
        <v>n.d.</v>
      </c>
      <c r="E64" s="58" t="str">
        <f>IF('Acumulado Anual Setor'!E52=0,"n.d.",'Acumulado Anual Setor'!E64/'Acumulado Anual Setor'!E52-1)</f>
        <v>n.d.</v>
      </c>
      <c r="F64" s="58">
        <f>IF('Acumulado Anual Setor'!F52=0,"n.d.",'Acumulado Anual Setor'!F64/'Acumulado Anual Setor'!F52-1)</f>
        <v>1.3788664247451186</v>
      </c>
      <c r="G64" s="57" t="str">
        <f>IF('Acumulado Anual Setor'!G52=0,"n.d.",'Acumulado Anual Setor'!G64/'Acumulado Anual Setor'!G52-1)</f>
        <v>n.d.</v>
      </c>
      <c r="H64" s="58" t="str">
        <f>IF('Acumulado Anual Setor'!H52=0,"n.d.",'Acumulado Anual Setor'!H64/'Acumulado Anual Setor'!H52-1)</f>
        <v>n.d.</v>
      </c>
      <c r="I64" s="58" t="str">
        <f>IF('Acumulado Anual Setor'!I52=0,"n.d.",'Acumulado Anual Setor'!I64/'Acumulado Anual Setor'!I52-1)</f>
        <v>n.d.</v>
      </c>
      <c r="J64" s="58" t="str">
        <f>IF('Acumulado Anual Setor'!J52=0,"n.d.",'Acumulado Anual Setor'!J64/'Acumulado Anual Setor'!J52-1)</f>
        <v>n.d.</v>
      </c>
      <c r="K64" s="59">
        <f>IF('Acumulado Anual Setor'!K52=0,"n.d.",'Acumulado Anual Setor'!K64/'Acumulado Anual Setor'!K52-1)</f>
        <v>0.21649048625792822</v>
      </c>
      <c r="L64" s="58" t="str">
        <f>IF('Acumulado Anual Setor'!L52=0,"n.d.",'Acumulado Anual Setor'!L64/'Acumulado Anual Setor'!L52-1)</f>
        <v>n.d.</v>
      </c>
      <c r="M64" s="58" t="str">
        <f>IF('Acumulado Anual Setor'!M52=0,"n.d.",'Acumulado Anual Setor'!M64/'Acumulado Anual Setor'!M52-1)</f>
        <v>n.d.</v>
      </c>
      <c r="N64" s="58" t="str">
        <f>IF('Acumulado Anual Setor'!N52=0,"n.d.",'Acumulado Anual Setor'!N64/'Acumulado Anual Setor'!N52-1)</f>
        <v>n.d.</v>
      </c>
      <c r="O64" s="58" t="str">
        <f>IF('Acumulado Anual Setor'!O52=0,"n.d.",'Acumulado Anual Setor'!O64/'Acumulado Anual Setor'!O52-1)</f>
        <v>n.d.</v>
      </c>
      <c r="P64" s="58" t="str">
        <f>IF('Acumulado Anual Setor'!P52=0,"n.d.",'Acumulado Anual Setor'!P64/'Acumulado Anual Setor'!P52-1)</f>
        <v>n.d.</v>
      </c>
      <c r="Q64" s="57" t="str">
        <f>IF('Acumulado Anual Setor'!Q52=0,"n.d.",'Acumulado Anual Setor'!Q64/'Acumulado Anual Setor'!Q52-1)</f>
        <v>n.d.</v>
      </c>
      <c r="R64" s="58" t="str">
        <f>IF('Acumulado Anual Setor'!R52=0,"n.d.",'Acumulado Anual Setor'!R64/'Acumulado Anual Setor'!R52-1)</f>
        <v>n.d.</v>
      </c>
      <c r="S64" s="58" t="str">
        <f>IF('Acumulado Anual Setor'!S52=0,"n.d.",'Acumulado Anual Setor'!S64/'Acumulado Anual Setor'!S52-1)</f>
        <v>n.d.</v>
      </c>
      <c r="T64" s="58" t="str">
        <f>IF('Acumulado Anual Setor'!T52=0,"n.d.",'Acumulado Anual Setor'!T64/'Acumulado Anual Setor'!T52-1)</f>
        <v>n.d.</v>
      </c>
      <c r="U64" s="59" t="str">
        <f>IF('Acumulado Anual Setor'!U52=0,"n.d.",'Acumulado Anual Setor'!U64/'Acumulado Anual Setor'!U52-1)</f>
        <v>n.d.</v>
      </c>
      <c r="V64" s="58" t="str">
        <f>IF('Acumulado Anual Setor'!V52=0,"n.d.",'Acumulado Anual Setor'!V64/'Acumulado Anual Setor'!V52-1)</f>
        <v>n.d.</v>
      </c>
      <c r="W64" s="60">
        <f>IF('Acumulado Anual Setor'!W52=0,"n.d.",'Acumulado Anual Setor'!W64/'Acumulado Anual Setor'!W52-1)</f>
        <v>2.7876712328767121</v>
      </c>
      <c r="X64" s="59">
        <f>IF('Acumulado Anual Setor'!X52=0,"n.d.",'Acumulado Anual Setor'!X64/'Acumulado Anual Setor'!X52-1)</f>
        <v>1.8915187376725839</v>
      </c>
      <c r="Y64" s="56"/>
    </row>
    <row r="65" spans="1:25" ht="15" thickBot="1" x14ac:dyDescent="0.4">
      <c r="A65" s="72">
        <v>35034</v>
      </c>
      <c r="B65" s="57" t="str">
        <f>IF('Acumulado Anual Setor'!B53=0,"n.d.",'Acumulado Anual Setor'!B65/'Acumulado Anual Setor'!B53-1)</f>
        <v>n.d.</v>
      </c>
      <c r="C65" s="58" t="str">
        <f>IF('Acumulado Anual Setor'!C53=0,"n.d.",'Acumulado Anual Setor'!C65/'Acumulado Anual Setor'!C53-1)</f>
        <v>n.d.</v>
      </c>
      <c r="D65" s="58" t="str">
        <f>IF('Acumulado Anual Setor'!D53=0,"n.d.",'Acumulado Anual Setor'!D65/'Acumulado Anual Setor'!D53-1)</f>
        <v>n.d.</v>
      </c>
      <c r="E65" s="58" t="str">
        <f>IF('Acumulado Anual Setor'!E53=0,"n.d.",'Acumulado Anual Setor'!E65/'Acumulado Anual Setor'!E53-1)</f>
        <v>n.d.</v>
      </c>
      <c r="F65" s="58">
        <f>IF('Acumulado Anual Setor'!F53=0,"n.d.",'Acumulado Anual Setor'!F65/'Acumulado Anual Setor'!F53-1)</f>
        <v>1.5086096938775508</v>
      </c>
      <c r="G65" s="57" t="str">
        <f>IF('Acumulado Anual Setor'!G53=0,"n.d.",'Acumulado Anual Setor'!G65/'Acumulado Anual Setor'!G53-1)</f>
        <v>n.d.</v>
      </c>
      <c r="H65" s="58" t="str">
        <f>IF('Acumulado Anual Setor'!H53=0,"n.d.",'Acumulado Anual Setor'!H65/'Acumulado Anual Setor'!H53-1)</f>
        <v>n.d.</v>
      </c>
      <c r="I65" s="58" t="str">
        <f>IF('Acumulado Anual Setor'!I53=0,"n.d.",'Acumulado Anual Setor'!I65/'Acumulado Anual Setor'!I53-1)</f>
        <v>n.d.</v>
      </c>
      <c r="J65" s="58" t="str">
        <f>IF('Acumulado Anual Setor'!J53=0,"n.d.",'Acumulado Anual Setor'!J65/'Acumulado Anual Setor'!J53-1)</f>
        <v>n.d.</v>
      </c>
      <c r="K65" s="59">
        <f>IF('Acumulado Anual Setor'!K53=0,"n.d.",'Acumulado Anual Setor'!K65/'Acumulado Anual Setor'!K53-1)</f>
        <v>0.24091627172195884</v>
      </c>
      <c r="L65" s="58" t="str">
        <f>IF('Acumulado Anual Setor'!L53=0,"n.d.",'Acumulado Anual Setor'!L65/'Acumulado Anual Setor'!L53-1)</f>
        <v>n.d.</v>
      </c>
      <c r="M65" s="58" t="str">
        <f>IF('Acumulado Anual Setor'!M53=0,"n.d.",'Acumulado Anual Setor'!M65/'Acumulado Anual Setor'!M53-1)</f>
        <v>n.d.</v>
      </c>
      <c r="N65" s="58" t="str">
        <f>IF('Acumulado Anual Setor'!N53=0,"n.d.",'Acumulado Anual Setor'!N65/'Acumulado Anual Setor'!N53-1)</f>
        <v>n.d.</v>
      </c>
      <c r="O65" s="58" t="str">
        <f>IF('Acumulado Anual Setor'!O53=0,"n.d.",'Acumulado Anual Setor'!O65/'Acumulado Anual Setor'!O53-1)</f>
        <v>n.d.</v>
      </c>
      <c r="P65" s="58" t="str">
        <f>IF('Acumulado Anual Setor'!P53=0,"n.d.",'Acumulado Anual Setor'!P65/'Acumulado Anual Setor'!P53-1)</f>
        <v>n.d.</v>
      </c>
      <c r="Q65" s="57" t="str">
        <f>IF('Acumulado Anual Setor'!Q53=0,"n.d.",'Acumulado Anual Setor'!Q65/'Acumulado Anual Setor'!Q53-1)</f>
        <v>n.d.</v>
      </c>
      <c r="R65" s="58" t="str">
        <f>IF('Acumulado Anual Setor'!R53=0,"n.d.",'Acumulado Anual Setor'!R65/'Acumulado Anual Setor'!R53-1)</f>
        <v>n.d.</v>
      </c>
      <c r="S65" s="58" t="str">
        <f>IF('Acumulado Anual Setor'!S53=0,"n.d.",'Acumulado Anual Setor'!S65/'Acumulado Anual Setor'!S53-1)</f>
        <v>n.d.</v>
      </c>
      <c r="T65" s="58" t="str">
        <f>IF('Acumulado Anual Setor'!T53=0,"n.d.",'Acumulado Anual Setor'!T65/'Acumulado Anual Setor'!T53-1)</f>
        <v>n.d.</v>
      </c>
      <c r="U65" s="59" t="str">
        <f>IF('Acumulado Anual Setor'!U53=0,"n.d.",'Acumulado Anual Setor'!U65/'Acumulado Anual Setor'!U53-1)</f>
        <v>n.d.</v>
      </c>
      <c r="V65" s="58" t="str">
        <f>IF('Acumulado Anual Setor'!V53=0,"n.d.",'Acumulado Anual Setor'!V65/'Acumulado Anual Setor'!V53-1)</f>
        <v>n.d.</v>
      </c>
      <c r="W65" s="60">
        <f>IF('Acumulado Anual Setor'!W53=0,"n.d.",'Acumulado Anual Setor'!W65/'Acumulado Anual Setor'!W53-1)</f>
        <v>2.7563694267515926</v>
      </c>
      <c r="X65" s="59">
        <f>IF('Acumulado Anual Setor'!X53=0,"n.d.",'Acumulado Anual Setor'!X65/'Acumulado Anual Setor'!X53-1)</f>
        <v>1.8752260397830018</v>
      </c>
      <c r="Y65" s="56"/>
    </row>
    <row r="66" spans="1:25" x14ac:dyDescent="0.35">
      <c r="A66" s="70">
        <v>35065</v>
      </c>
      <c r="B66" s="61" t="str">
        <f>IF('Acumulado Anual Setor'!B54=0,"n.d.",'Acumulado Anual Setor'!B66/'Acumulado Anual Setor'!B54-1)</f>
        <v>n.d.</v>
      </c>
      <c r="C66" s="62" t="str">
        <f>IF('Acumulado Anual Setor'!C54=0,"n.d.",'Acumulado Anual Setor'!C66/'Acumulado Anual Setor'!C54-1)</f>
        <v>n.d.</v>
      </c>
      <c r="D66" s="62" t="str">
        <f>IF('Acumulado Anual Setor'!D54=0,"n.d.",'Acumulado Anual Setor'!D66/'Acumulado Anual Setor'!D54-1)</f>
        <v>n.d.</v>
      </c>
      <c r="E66" s="62" t="str">
        <f>IF('Acumulado Anual Setor'!E54=0,"n.d.",'Acumulado Anual Setor'!E66/'Acumulado Anual Setor'!E54-1)</f>
        <v>n.d.</v>
      </c>
      <c r="F66" s="62">
        <f>IF('Acumulado Anual Setor'!F54=0,"n.d.",'Acumulado Anual Setor'!F66/'Acumulado Anual Setor'!F54-1)</f>
        <v>2.186972255729795</v>
      </c>
      <c r="G66" s="61" t="str">
        <f>IF('Acumulado Anual Setor'!G54=0,"n.d.",'Acumulado Anual Setor'!G66/'Acumulado Anual Setor'!G54-1)</f>
        <v>n.d.</v>
      </c>
      <c r="H66" s="62" t="str">
        <f>IF('Acumulado Anual Setor'!H54=0,"n.d.",'Acumulado Anual Setor'!H66/'Acumulado Anual Setor'!H54-1)</f>
        <v>n.d.</v>
      </c>
      <c r="I66" s="62" t="str">
        <f>IF('Acumulado Anual Setor'!I54=0,"n.d.",'Acumulado Anual Setor'!I66/'Acumulado Anual Setor'!I54-1)</f>
        <v>n.d.</v>
      </c>
      <c r="J66" s="62" t="str">
        <f>IF('Acumulado Anual Setor'!J54=0,"n.d.",'Acumulado Anual Setor'!J66/'Acumulado Anual Setor'!J54-1)</f>
        <v>n.d.</v>
      </c>
      <c r="K66" s="63">
        <f>IF('Acumulado Anual Setor'!K54=0,"n.d.",'Acumulado Anual Setor'!K66/'Acumulado Anual Setor'!K54-1)</f>
        <v>3.6710526315789478</v>
      </c>
      <c r="L66" s="62" t="str">
        <f>IF('Acumulado Anual Setor'!L54=0,"n.d.",'Acumulado Anual Setor'!L66/'Acumulado Anual Setor'!L54-1)</f>
        <v>n.d.</v>
      </c>
      <c r="M66" s="62" t="str">
        <f>IF('Acumulado Anual Setor'!M54=0,"n.d.",'Acumulado Anual Setor'!M66/'Acumulado Anual Setor'!M54-1)</f>
        <v>n.d.</v>
      </c>
      <c r="N66" s="62" t="str">
        <f>IF('Acumulado Anual Setor'!N54=0,"n.d.",'Acumulado Anual Setor'!N66/'Acumulado Anual Setor'!N54-1)</f>
        <v>n.d.</v>
      </c>
      <c r="O66" s="62" t="str">
        <f>IF('Acumulado Anual Setor'!O54=0,"n.d.",'Acumulado Anual Setor'!O66/'Acumulado Anual Setor'!O54-1)</f>
        <v>n.d.</v>
      </c>
      <c r="P66" s="62" t="str">
        <f>IF('Acumulado Anual Setor'!P54=0,"n.d.",'Acumulado Anual Setor'!P66/'Acumulado Anual Setor'!P54-1)</f>
        <v>n.d.</v>
      </c>
      <c r="Q66" s="61" t="str">
        <f>IF('Acumulado Anual Setor'!Q54=0,"n.d.",'Acumulado Anual Setor'!Q66/'Acumulado Anual Setor'!Q54-1)</f>
        <v>n.d.</v>
      </c>
      <c r="R66" s="62" t="str">
        <f>IF('Acumulado Anual Setor'!R54=0,"n.d.",'Acumulado Anual Setor'!R66/'Acumulado Anual Setor'!R54-1)</f>
        <v>n.d.</v>
      </c>
      <c r="S66" s="62" t="str">
        <f>IF('Acumulado Anual Setor'!S54=0,"n.d.",'Acumulado Anual Setor'!S66/'Acumulado Anual Setor'!S54-1)</f>
        <v>n.d.</v>
      </c>
      <c r="T66" s="62" t="str">
        <f>IF('Acumulado Anual Setor'!T54=0,"n.d.",'Acumulado Anual Setor'!T66/'Acumulado Anual Setor'!T54-1)</f>
        <v>n.d.</v>
      </c>
      <c r="U66" s="63" t="str">
        <f>IF('Acumulado Anual Setor'!U54=0,"n.d.",'Acumulado Anual Setor'!U66/'Acumulado Anual Setor'!U54-1)</f>
        <v>n.d.</v>
      </c>
      <c r="V66" s="62" t="str">
        <f>IF('Acumulado Anual Setor'!V54=0,"n.d.",'Acumulado Anual Setor'!V66/'Acumulado Anual Setor'!V54-1)</f>
        <v>n.d.</v>
      </c>
      <c r="W66" s="64">
        <f>IF('Acumulado Anual Setor'!W54=0,"n.d.",'Acumulado Anual Setor'!W66/'Acumulado Anual Setor'!W54-1)</f>
        <v>2.1276595744680851</v>
      </c>
      <c r="X66" s="63">
        <f>IF('Acumulado Anual Setor'!X54=0,"n.d.",'Acumulado Anual Setor'!X66/'Acumulado Anual Setor'!X54-1)</f>
        <v>3.7142857142857144</v>
      </c>
      <c r="Y66" s="56"/>
    </row>
    <row r="67" spans="1:25" x14ac:dyDescent="0.35">
      <c r="A67" s="71">
        <v>35096</v>
      </c>
      <c r="B67" s="57" t="str">
        <f>IF('Acumulado Anual Setor'!B55=0,"n.d.",'Acumulado Anual Setor'!B67/'Acumulado Anual Setor'!B55-1)</f>
        <v>n.d.</v>
      </c>
      <c r="C67" s="58" t="str">
        <f>IF('Acumulado Anual Setor'!C55=0,"n.d.",'Acumulado Anual Setor'!C67/'Acumulado Anual Setor'!C55-1)</f>
        <v>n.d.</v>
      </c>
      <c r="D67" s="58" t="str">
        <f>IF('Acumulado Anual Setor'!D55=0,"n.d.",'Acumulado Anual Setor'!D67/'Acumulado Anual Setor'!D55-1)</f>
        <v>n.d.</v>
      </c>
      <c r="E67" s="58" t="str">
        <f>IF('Acumulado Anual Setor'!E55=0,"n.d.",'Acumulado Anual Setor'!E67/'Acumulado Anual Setor'!E55-1)</f>
        <v>n.d.</v>
      </c>
      <c r="F67" s="58">
        <f>IF('Acumulado Anual Setor'!F55=0,"n.d.",'Acumulado Anual Setor'!F67/'Acumulado Anual Setor'!F55-1)</f>
        <v>2.5201149425287355</v>
      </c>
      <c r="G67" s="57" t="str">
        <f>IF('Acumulado Anual Setor'!G55=0,"n.d.",'Acumulado Anual Setor'!G67/'Acumulado Anual Setor'!G55-1)</f>
        <v>n.d.</v>
      </c>
      <c r="H67" s="58" t="str">
        <f>IF('Acumulado Anual Setor'!H55=0,"n.d.",'Acumulado Anual Setor'!H67/'Acumulado Anual Setor'!H55-1)</f>
        <v>n.d.</v>
      </c>
      <c r="I67" s="58" t="str">
        <f>IF('Acumulado Anual Setor'!I55=0,"n.d.",'Acumulado Anual Setor'!I67/'Acumulado Anual Setor'!I55-1)</f>
        <v>n.d.</v>
      </c>
      <c r="J67" s="58" t="str">
        <f>IF('Acumulado Anual Setor'!J55=0,"n.d.",'Acumulado Anual Setor'!J67/'Acumulado Anual Setor'!J55-1)</f>
        <v>n.d.</v>
      </c>
      <c r="K67" s="59">
        <f>IF('Acumulado Anual Setor'!K55=0,"n.d.",'Acumulado Anual Setor'!K67/'Acumulado Anual Setor'!K55-1)</f>
        <v>1.85</v>
      </c>
      <c r="L67" s="58" t="str">
        <f>IF('Acumulado Anual Setor'!L55=0,"n.d.",'Acumulado Anual Setor'!L67/'Acumulado Anual Setor'!L55-1)</f>
        <v>n.d.</v>
      </c>
      <c r="M67" s="58" t="str">
        <f>IF('Acumulado Anual Setor'!M55=0,"n.d.",'Acumulado Anual Setor'!M67/'Acumulado Anual Setor'!M55-1)</f>
        <v>n.d.</v>
      </c>
      <c r="N67" s="58" t="str">
        <f>IF('Acumulado Anual Setor'!N55=0,"n.d.",'Acumulado Anual Setor'!N67/'Acumulado Anual Setor'!N55-1)</f>
        <v>n.d.</v>
      </c>
      <c r="O67" s="58" t="str">
        <f>IF('Acumulado Anual Setor'!O55=0,"n.d.",'Acumulado Anual Setor'!O67/'Acumulado Anual Setor'!O55-1)</f>
        <v>n.d.</v>
      </c>
      <c r="P67" s="58" t="str">
        <f>IF('Acumulado Anual Setor'!P55=0,"n.d.",'Acumulado Anual Setor'!P67/'Acumulado Anual Setor'!P55-1)</f>
        <v>n.d.</v>
      </c>
      <c r="Q67" s="57" t="str">
        <f>IF('Acumulado Anual Setor'!Q55=0,"n.d.",'Acumulado Anual Setor'!Q67/'Acumulado Anual Setor'!Q55-1)</f>
        <v>n.d.</v>
      </c>
      <c r="R67" s="58" t="str">
        <f>IF('Acumulado Anual Setor'!R55=0,"n.d.",'Acumulado Anual Setor'!R67/'Acumulado Anual Setor'!R55-1)</f>
        <v>n.d.</v>
      </c>
      <c r="S67" s="58" t="str">
        <f>IF('Acumulado Anual Setor'!S55=0,"n.d.",'Acumulado Anual Setor'!S67/'Acumulado Anual Setor'!S55-1)</f>
        <v>n.d.</v>
      </c>
      <c r="T67" s="58" t="str">
        <f>IF('Acumulado Anual Setor'!T55=0,"n.d.",'Acumulado Anual Setor'!T67/'Acumulado Anual Setor'!T55-1)</f>
        <v>n.d.</v>
      </c>
      <c r="U67" s="59" t="str">
        <f>IF('Acumulado Anual Setor'!U55=0,"n.d.",'Acumulado Anual Setor'!U67/'Acumulado Anual Setor'!U55-1)</f>
        <v>n.d.</v>
      </c>
      <c r="V67" s="58" t="str">
        <f>IF('Acumulado Anual Setor'!V55=0,"n.d.",'Acumulado Anual Setor'!V67/'Acumulado Anual Setor'!V55-1)</f>
        <v>n.d.</v>
      </c>
      <c r="W67" s="60">
        <f>IF('Acumulado Anual Setor'!W55=0,"n.d.",'Acumulado Anual Setor'!W67/'Acumulado Anual Setor'!W55-1)</f>
        <v>1.5913978494623655</v>
      </c>
      <c r="X67" s="59">
        <f>IF('Acumulado Anual Setor'!X55=0,"n.d.",'Acumulado Anual Setor'!X67/'Acumulado Anual Setor'!X55-1)</f>
        <v>3.2173913043478262</v>
      </c>
      <c r="Y67" s="56"/>
    </row>
    <row r="68" spans="1:25" x14ac:dyDescent="0.35">
      <c r="A68" s="71">
        <v>35125</v>
      </c>
      <c r="B68" s="57" t="str">
        <f>IF('Acumulado Anual Setor'!B56=0,"n.d.",'Acumulado Anual Setor'!B68/'Acumulado Anual Setor'!B56-1)</f>
        <v>n.d.</v>
      </c>
      <c r="C68" s="58" t="str">
        <f>IF('Acumulado Anual Setor'!C56=0,"n.d.",'Acumulado Anual Setor'!C68/'Acumulado Anual Setor'!C56-1)</f>
        <v>n.d.</v>
      </c>
      <c r="D68" s="58" t="str">
        <f>IF('Acumulado Anual Setor'!D56=0,"n.d.",'Acumulado Anual Setor'!D68/'Acumulado Anual Setor'!D56-1)</f>
        <v>n.d.</v>
      </c>
      <c r="E68" s="58" t="str">
        <f>IF('Acumulado Anual Setor'!E56=0,"n.d.",'Acumulado Anual Setor'!E68/'Acumulado Anual Setor'!E56-1)</f>
        <v>n.d.</v>
      </c>
      <c r="F68" s="58">
        <f>IF('Acumulado Anual Setor'!F56=0,"n.d.",'Acumulado Anual Setor'!F68/'Acumulado Anual Setor'!F56-1)</f>
        <v>2.4550769230769229</v>
      </c>
      <c r="G68" s="57" t="str">
        <f>IF('Acumulado Anual Setor'!G56=0,"n.d.",'Acumulado Anual Setor'!G68/'Acumulado Anual Setor'!G56-1)</f>
        <v>n.d.</v>
      </c>
      <c r="H68" s="58" t="str">
        <f>IF('Acumulado Anual Setor'!H56=0,"n.d.",'Acumulado Anual Setor'!H68/'Acumulado Anual Setor'!H56-1)</f>
        <v>n.d.</v>
      </c>
      <c r="I68" s="58" t="str">
        <f>IF('Acumulado Anual Setor'!I56=0,"n.d.",'Acumulado Anual Setor'!I68/'Acumulado Anual Setor'!I56-1)</f>
        <v>n.d.</v>
      </c>
      <c r="J68" s="58" t="str">
        <f>IF('Acumulado Anual Setor'!J56=0,"n.d.",'Acumulado Anual Setor'!J68/'Acumulado Anual Setor'!J56-1)</f>
        <v>n.d.</v>
      </c>
      <c r="K68" s="59">
        <f>IF('Acumulado Anual Setor'!K56=0,"n.d.",'Acumulado Anual Setor'!K68/'Acumulado Anual Setor'!K56-1)</f>
        <v>1.6861826697892273</v>
      </c>
      <c r="L68" s="58" t="str">
        <f>IF('Acumulado Anual Setor'!L56=0,"n.d.",'Acumulado Anual Setor'!L68/'Acumulado Anual Setor'!L56-1)</f>
        <v>n.d.</v>
      </c>
      <c r="M68" s="58" t="str">
        <f>IF('Acumulado Anual Setor'!M56=0,"n.d.",'Acumulado Anual Setor'!M68/'Acumulado Anual Setor'!M56-1)</f>
        <v>n.d.</v>
      </c>
      <c r="N68" s="58" t="str">
        <f>IF('Acumulado Anual Setor'!N56=0,"n.d.",'Acumulado Anual Setor'!N68/'Acumulado Anual Setor'!N56-1)</f>
        <v>n.d.</v>
      </c>
      <c r="O68" s="58" t="str">
        <f>IF('Acumulado Anual Setor'!O56=0,"n.d.",'Acumulado Anual Setor'!O68/'Acumulado Anual Setor'!O56-1)</f>
        <v>n.d.</v>
      </c>
      <c r="P68" s="58" t="str">
        <f>IF('Acumulado Anual Setor'!P56=0,"n.d.",'Acumulado Anual Setor'!P68/'Acumulado Anual Setor'!P56-1)</f>
        <v>n.d.</v>
      </c>
      <c r="Q68" s="57" t="str">
        <f>IF('Acumulado Anual Setor'!Q56=0,"n.d.",'Acumulado Anual Setor'!Q68/'Acumulado Anual Setor'!Q56-1)</f>
        <v>n.d.</v>
      </c>
      <c r="R68" s="58" t="str">
        <f>IF('Acumulado Anual Setor'!R56=0,"n.d.",'Acumulado Anual Setor'!R68/'Acumulado Anual Setor'!R56-1)</f>
        <v>n.d.</v>
      </c>
      <c r="S68" s="58" t="str">
        <f>IF('Acumulado Anual Setor'!S56=0,"n.d.",'Acumulado Anual Setor'!S68/'Acumulado Anual Setor'!S56-1)</f>
        <v>n.d.</v>
      </c>
      <c r="T68" s="58" t="str">
        <f>IF('Acumulado Anual Setor'!T56=0,"n.d.",'Acumulado Anual Setor'!T68/'Acumulado Anual Setor'!T56-1)</f>
        <v>n.d.</v>
      </c>
      <c r="U68" s="59" t="str">
        <f>IF('Acumulado Anual Setor'!U56=0,"n.d.",'Acumulado Anual Setor'!U68/'Acumulado Anual Setor'!U56-1)</f>
        <v>n.d.</v>
      </c>
      <c r="V68" s="58" t="str">
        <f>IF('Acumulado Anual Setor'!V56=0,"n.d.",'Acumulado Anual Setor'!V68/'Acumulado Anual Setor'!V56-1)</f>
        <v>n.d.</v>
      </c>
      <c r="W68" s="60">
        <f>IF('Acumulado Anual Setor'!W56=0,"n.d.",'Acumulado Anual Setor'!W68/'Acumulado Anual Setor'!W56-1)</f>
        <v>0.94581280788177335</v>
      </c>
      <c r="X68" s="59">
        <f>IF('Acumulado Anual Setor'!X56=0,"n.d.",'Acumulado Anual Setor'!X68/'Acumulado Anual Setor'!X56-1)</f>
        <v>1.7130434782608694</v>
      </c>
      <c r="Y68" s="56"/>
    </row>
    <row r="69" spans="1:25" x14ac:dyDescent="0.35">
      <c r="A69" s="71">
        <v>35156</v>
      </c>
      <c r="B69" s="57" t="str">
        <f>IF('Acumulado Anual Setor'!B57=0,"n.d.",'Acumulado Anual Setor'!B69/'Acumulado Anual Setor'!B57-1)</f>
        <v>n.d.</v>
      </c>
      <c r="C69" s="58" t="str">
        <f>IF('Acumulado Anual Setor'!C57=0,"n.d.",'Acumulado Anual Setor'!C69/'Acumulado Anual Setor'!C57-1)</f>
        <v>n.d.</v>
      </c>
      <c r="D69" s="58" t="str">
        <f>IF('Acumulado Anual Setor'!D57=0,"n.d.",'Acumulado Anual Setor'!D69/'Acumulado Anual Setor'!D57-1)</f>
        <v>n.d.</v>
      </c>
      <c r="E69" s="58" t="str">
        <f>IF('Acumulado Anual Setor'!E57=0,"n.d.",'Acumulado Anual Setor'!E69/'Acumulado Anual Setor'!E57-1)</f>
        <v>n.d.</v>
      </c>
      <c r="F69" s="58">
        <f>IF('Acumulado Anual Setor'!F57=0,"n.d.",'Acumulado Anual Setor'!F69/'Acumulado Anual Setor'!F57-1)</f>
        <v>2.5266003460207611</v>
      </c>
      <c r="G69" s="57" t="str">
        <f>IF('Acumulado Anual Setor'!G57=0,"n.d.",'Acumulado Anual Setor'!G69/'Acumulado Anual Setor'!G57-1)</f>
        <v>n.d.</v>
      </c>
      <c r="H69" s="58" t="str">
        <f>IF('Acumulado Anual Setor'!H57=0,"n.d.",'Acumulado Anual Setor'!H69/'Acumulado Anual Setor'!H57-1)</f>
        <v>n.d.</v>
      </c>
      <c r="I69" s="58" t="str">
        <f>IF('Acumulado Anual Setor'!I57=0,"n.d.",'Acumulado Anual Setor'!I69/'Acumulado Anual Setor'!I57-1)</f>
        <v>n.d.</v>
      </c>
      <c r="J69" s="58" t="str">
        <f>IF('Acumulado Anual Setor'!J57=0,"n.d.",'Acumulado Anual Setor'!J69/'Acumulado Anual Setor'!J57-1)</f>
        <v>n.d.</v>
      </c>
      <c r="K69" s="59">
        <f>IF('Acumulado Anual Setor'!K57=0,"n.d.",'Acumulado Anual Setor'!K69/'Acumulado Anual Setor'!K57-1)</f>
        <v>1.7126050420168069</v>
      </c>
      <c r="L69" s="58" t="str">
        <f>IF('Acumulado Anual Setor'!L57=0,"n.d.",'Acumulado Anual Setor'!L69/'Acumulado Anual Setor'!L57-1)</f>
        <v>n.d.</v>
      </c>
      <c r="M69" s="58" t="str">
        <f>IF('Acumulado Anual Setor'!M57=0,"n.d.",'Acumulado Anual Setor'!M69/'Acumulado Anual Setor'!M57-1)</f>
        <v>n.d.</v>
      </c>
      <c r="N69" s="58" t="str">
        <f>IF('Acumulado Anual Setor'!N57=0,"n.d.",'Acumulado Anual Setor'!N69/'Acumulado Anual Setor'!N57-1)</f>
        <v>n.d.</v>
      </c>
      <c r="O69" s="58" t="str">
        <f>IF('Acumulado Anual Setor'!O57=0,"n.d.",'Acumulado Anual Setor'!O69/'Acumulado Anual Setor'!O57-1)</f>
        <v>n.d.</v>
      </c>
      <c r="P69" s="58" t="str">
        <f>IF('Acumulado Anual Setor'!P57=0,"n.d.",'Acumulado Anual Setor'!P69/'Acumulado Anual Setor'!P57-1)</f>
        <v>n.d.</v>
      </c>
      <c r="Q69" s="57" t="str">
        <f>IF('Acumulado Anual Setor'!Q57=0,"n.d.",'Acumulado Anual Setor'!Q69/'Acumulado Anual Setor'!Q57-1)</f>
        <v>n.d.</v>
      </c>
      <c r="R69" s="58" t="str">
        <f>IF('Acumulado Anual Setor'!R57=0,"n.d.",'Acumulado Anual Setor'!R69/'Acumulado Anual Setor'!R57-1)</f>
        <v>n.d.</v>
      </c>
      <c r="S69" s="58" t="str">
        <f>IF('Acumulado Anual Setor'!S57=0,"n.d.",'Acumulado Anual Setor'!S69/'Acumulado Anual Setor'!S57-1)</f>
        <v>n.d.</v>
      </c>
      <c r="T69" s="58" t="str">
        <f>IF('Acumulado Anual Setor'!T57=0,"n.d.",'Acumulado Anual Setor'!T69/'Acumulado Anual Setor'!T57-1)</f>
        <v>n.d.</v>
      </c>
      <c r="U69" s="59" t="str">
        <f>IF('Acumulado Anual Setor'!U57=0,"n.d.",'Acumulado Anual Setor'!U69/'Acumulado Anual Setor'!U57-1)</f>
        <v>n.d.</v>
      </c>
      <c r="V69" s="58" t="str">
        <f>IF('Acumulado Anual Setor'!V57=0,"n.d.",'Acumulado Anual Setor'!V69/'Acumulado Anual Setor'!V57-1)</f>
        <v>n.d.</v>
      </c>
      <c r="W69" s="60">
        <f>IF('Acumulado Anual Setor'!W57=0,"n.d.",'Acumulado Anual Setor'!W69/'Acumulado Anual Setor'!W57-1)</f>
        <v>0.4894259818731117</v>
      </c>
      <c r="X69" s="59">
        <f>IF('Acumulado Anual Setor'!X57=0,"n.d.",'Acumulado Anual Setor'!X69/'Acumulado Anual Setor'!X57-1)</f>
        <v>1.2259887005649719</v>
      </c>
      <c r="Y69" s="56"/>
    </row>
    <row r="70" spans="1:25" x14ac:dyDescent="0.35">
      <c r="A70" s="71">
        <v>35186</v>
      </c>
      <c r="B70" s="57" t="str">
        <f>IF('Acumulado Anual Setor'!B58=0,"n.d.",'Acumulado Anual Setor'!B70/'Acumulado Anual Setor'!B58-1)</f>
        <v>n.d.</v>
      </c>
      <c r="C70" s="58" t="str">
        <f>IF('Acumulado Anual Setor'!C58=0,"n.d.",'Acumulado Anual Setor'!C70/'Acumulado Anual Setor'!C58-1)</f>
        <v>n.d.</v>
      </c>
      <c r="D70" s="58" t="str">
        <f>IF('Acumulado Anual Setor'!D58=0,"n.d.",'Acumulado Anual Setor'!D70/'Acumulado Anual Setor'!D58-1)</f>
        <v>n.d.</v>
      </c>
      <c r="E70" s="58" t="str">
        <f>IF('Acumulado Anual Setor'!E58=0,"n.d.",'Acumulado Anual Setor'!E70/'Acumulado Anual Setor'!E58-1)</f>
        <v>n.d.</v>
      </c>
      <c r="F70" s="58">
        <f>IF('Acumulado Anual Setor'!F58=0,"n.d.",'Acumulado Anual Setor'!F70/'Acumulado Anual Setor'!F58-1)</f>
        <v>2.1607814761215631</v>
      </c>
      <c r="G70" s="57" t="str">
        <f>IF('Acumulado Anual Setor'!G58=0,"n.d.",'Acumulado Anual Setor'!G70/'Acumulado Anual Setor'!G58-1)</f>
        <v>n.d.</v>
      </c>
      <c r="H70" s="58" t="str">
        <f>IF('Acumulado Anual Setor'!H58=0,"n.d.",'Acumulado Anual Setor'!H70/'Acumulado Anual Setor'!H58-1)</f>
        <v>n.d.</v>
      </c>
      <c r="I70" s="58" t="str">
        <f>IF('Acumulado Anual Setor'!I58=0,"n.d.",'Acumulado Anual Setor'!I70/'Acumulado Anual Setor'!I58-1)</f>
        <v>n.d.</v>
      </c>
      <c r="J70" s="58" t="str">
        <f>IF('Acumulado Anual Setor'!J58=0,"n.d.",'Acumulado Anual Setor'!J70/'Acumulado Anual Setor'!J58-1)</f>
        <v>n.d.</v>
      </c>
      <c r="K70" s="59">
        <f>IF('Acumulado Anual Setor'!K58=0,"n.d.",'Acumulado Anual Setor'!K70/'Acumulado Anual Setor'!K58-1)</f>
        <v>1.4872389791183296</v>
      </c>
      <c r="L70" s="58" t="str">
        <f>IF('Acumulado Anual Setor'!L58=0,"n.d.",'Acumulado Anual Setor'!L70/'Acumulado Anual Setor'!L58-1)</f>
        <v>n.d.</v>
      </c>
      <c r="M70" s="58" t="str">
        <f>IF('Acumulado Anual Setor'!M58=0,"n.d.",'Acumulado Anual Setor'!M70/'Acumulado Anual Setor'!M58-1)</f>
        <v>n.d.</v>
      </c>
      <c r="N70" s="58" t="str">
        <f>IF('Acumulado Anual Setor'!N58=0,"n.d.",'Acumulado Anual Setor'!N70/'Acumulado Anual Setor'!N58-1)</f>
        <v>n.d.</v>
      </c>
      <c r="O70" s="58" t="str">
        <f>IF('Acumulado Anual Setor'!O58=0,"n.d.",'Acumulado Anual Setor'!O70/'Acumulado Anual Setor'!O58-1)</f>
        <v>n.d.</v>
      </c>
      <c r="P70" s="58" t="str">
        <f>IF('Acumulado Anual Setor'!P58=0,"n.d.",'Acumulado Anual Setor'!P70/'Acumulado Anual Setor'!P58-1)</f>
        <v>n.d.</v>
      </c>
      <c r="Q70" s="57" t="str">
        <f>IF('Acumulado Anual Setor'!Q58=0,"n.d.",'Acumulado Anual Setor'!Q70/'Acumulado Anual Setor'!Q58-1)</f>
        <v>n.d.</v>
      </c>
      <c r="R70" s="58" t="str">
        <f>IF('Acumulado Anual Setor'!R58=0,"n.d.",'Acumulado Anual Setor'!R70/'Acumulado Anual Setor'!R58-1)</f>
        <v>n.d.</v>
      </c>
      <c r="S70" s="58" t="str">
        <f>IF('Acumulado Anual Setor'!S58=0,"n.d.",'Acumulado Anual Setor'!S70/'Acumulado Anual Setor'!S58-1)</f>
        <v>n.d.</v>
      </c>
      <c r="T70" s="58" t="str">
        <f>IF('Acumulado Anual Setor'!T58=0,"n.d.",'Acumulado Anual Setor'!T70/'Acumulado Anual Setor'!T58-1)</f>
        <v>n.d.</v>
      </c>
      <c r="U70" s="59" t="str">
        <f>IF('Acumulado Anual Setor'!U58=0,"n.d.",'Acumulado Anual Setor'!U70/'Acumulado Anual Setor'!U58-1)</f>
        <v>n.d.</v>
      </c>
      <c r="V70" s="58" t="str">
        <f>IF('Acumulado Anual Setor'!V58=0,"n.d.",'Acumulado Anual Setor'!V70/'Acumulado Anual Setor'!V58-1)</f>
        <v>n.d.</v>
      </c>
      <c r="W70" s="60">
        <f>IF('Acumulado Anual Setor'!W58=0,"n.d.",'Acumulado Anual Setor'!W70/'Acumulado Anual Setor'!W58-1)</f>
        <v>-4.9751243781094301E-3</v>
      </c>
      <c r="X70" s="59">
        <f>IF('Acumulado Anual Setor'!X58=0,"n.d.",'Acumulado Anual Setor'!X70/'Acumulado Anual Setor'!X58-1)</f>
        <v>0.58199356913183276</v>
      </c>
      <c r="Y70" s="56"/>
    </row>
    <row r="71" spans="1:25" x14ac:dyDescent="0.35">
      <c r="A71" s="71">
        <v>35217</v>
      </c>
      <c r="B71" s="57" t="str">
        <f>IF('Acumulado Anual Setor'!B59=0,"n.d.",'Acumulado Anual Setor'!B71/'Acumulado Anual Setor'!B59-1)</f>
        <v>n.d.</v>
      </c>
      <c r="C71" s="58" t="str">
        <f>IF('Acumulado Anual Setor'!C59=0,"n.d.",'Acumulado Anual Setor'!C71/'Acumulado Anual Setor'!C59-1)</f>
        <v>n.d.</v>
      </c>
      <c r="D71" s="58" t="str">
        <f>IF('Acumulado Anual Setor'!D59=0,"n.d.",'Acumulado Anual Setor'!D71/'Acumulado Anual Setor'!D59-1)</f>
        <v>n.d.</v>
      </c>
      <c r="E71" s="58" t="str">
        <f>IF('Acumulado Anual Setor'!E59=0,"n.d.",'Acumulado Anual Setor'!E71/'Acumulado Anual Setor'!E59-1)</f>
        <v>n.d.</v>
      </c>
      <c r="F71" s="58">
        <f>IF('Acumulado Anual Setor'!F59=0,"n.d.",'Acumulado Anual Setor'!F71/'Acumulado Anual Setor'!F59-1)</f>
        <v>1.7368811618785118</v>
      </c>
      <c r="G71" s="57" t="str">
        <f>IF('Acumulado Anual Setor'!G59=0,"n.d.",'Acumulado Anual Setor'!G71/'Acumulado Anual Setor'!G59-1)</f>
        <v>n.d.</v>
      </c>
      <c r="H71" s="58" t="str">
        <f>IF('Acumulado Anual Setor'!H59=0,"n.d.",'Acumulado Anual Setor'!H71/'Acumulado Anual Setor'!H59-1)</f>
        <v>n.d.</v>
      </c>
      <c r="I71" s="58" t="str">
        <f>IF('Acumulado Anual Setor'!I59=0,"n.d.",'Acumulado Anual Setor'!I71/'Acumulado Anual Setor'!I59-1)</f>
        <v>n.d.</v>
      </c>
      <c r="J71" s="58" t="str">
        <f>IF('Acumulado Anual Setor'!J59=0,"n.d.",'Acumulado Anual Setor'!J71/'Acumulado Anual Setor'!J59-1)</f>
        <v>n.d.</v>
      </c>
      <c r="K71" s="59">
        <f>IF('Acumulado Anual Setor'!K59=0,"n.d.",'Acumulado Anual Setor'!K71/'Acumulado Anual Setor'!K59-1)</f>
        <v>1.2383820998278829</v>
      </c>
      <c r="L71" s="58" t="str">
        <f>IF('Acumulado Anual Setor'!L59=0,"n.d.",'Acumulado Anual Setor'!L71/'Acumulado Anual Setor'!L59-1)</f>
        <v>n.d.</v>
      </c>
      <c r="M71" s="58" t="str">
        <f>IF('Acumulado Anual Setor'!M59=0,"n.d.",'Acumulado Anual Setor'!M71/'Acumulado Anual Setor'!M59-1)</f>
        <v>n.d.</v>
      </c>
      <c r="N71" s="58" t="str">
        <f>IF('Acumulado Anual Setor'!N59=0,"n.d.",'Acumulado Anual Setor'!N71/'Acumulado Anual Setor'!N59-1)</f>
        <v>n.d.</v>
      </c>
      <c r="O71" s="58" t="str">
        <f>IF('Acumulado Anual Setor'!O59=0,"n.d.",'Acumulado Anual Setor'!O71/'Acumulado Anual Setor'!O59-1)</f>
        <v>n.d.</v>
      </c>
      <c r="P71" s="58" t="str">
        <f>IF('Acumulado Anual Setor'!P59=0,"n.d.",'Acumulado Anual Setor'!P71/'Acumulado Anual Setor'!P59-1)</f>
        <v>n.d.</v>
      </c>
      <c r="Q71" s="57" t="str">
        <f>IF('Acumulado Anual Setor'!Q59=0,"n.d.",'Acumulado Anual Setor'!Q71/'Acumulado Anual Setor'!Q59-1)</f>
        <v>n.d.</v>
      </c>
      <c r="R71" s="58" t="str">
        <f>IF('Acumulado Anual Setor'!R59=0,"n.d.",'Acumulado Anual Setor'!R71/'Acumulado Anual Setor'!R59-1)</f>
        <v>n.d.</v>
      </c>
      <c r="S71" s="58" t="str">
        <f>IF('Acumulado Anual Setor'!S59=0,"n.d.",'Acumulado Anual Setor'!S71/'Acumulado Anual Setor'!S59-1)</f>
        <v>n.d.</v>
      </c>
      <c r="T71" s="58" t="str">
        <f>IF('Acumulado Anual Setor'!T59=0,"n.d.",'Acumulado Anual Setor'!T71/'Acumulado Anual Setor'!T59-1)</f>
        <v>n.d.</v>
      </c>
      <c r="U71" s="59" t="str">
        <f>IF('Acumulado Anual Setor'!U59=0,"n.d.",'Acumulado Anual Setor'!U71/'Acumulado Anual Setor'!U59-1)</f>
        <v>n.d.</v>
      </c>
      <c r="V71" s="58" t="str">
        <f>IF('Acumulado Anual Setor'!V59=0,"n.d.",'Acumulado Anual Setor'!V71/'Acumulado Anual Setor'!V59-1)</f>
        <v>n.d.</v>
      </c>
      <c r="W71" s="60">
        <f>IF('Acumulado Anual Setor'!W59=0,"n.d.",'Acumulado Anual Setor'!W71/'Acumulado Anual Setor'!W59-1)</f>
        <v>-0.2901554404145078</v>
      </c>
      <c r="X71" s="59">
        <f>IF('Acumulado Anual Setor'!X59=0,"n.d.",'Acumulado Anual Setor'!X71/'Acumulado Anual Setor'!X59-1)</f>
        <v>0.18801652892561993</v>
      </c>
      <c r="Y71" s="56"/>
    </row>
    <row r="72" spans="1:25" x14ac:dyDescent="0.35">
      <c r="A72" s="71">
        <v>35247</v>
      </c>
      <c r="B72" s="57" t="str">
        <f>IF('Acumulado Anual Setor'!B60=0,"n.d.",'Acumulado Anual Setor'!B72/'Acumulado Anual Setor'!B60-1)</f>
        <v>n.d.</v>
      </c>
      <c r="C72" s="58" t="str">
        <f>IF('Acumulado Anual Setor'!C60=0,"n.d.",'Acumulado Anual Setor'!C72/'Acumulado Anual Setor'!C60-1)</f>
        <v>n.d.</v>
      </c>
      <c r="D72" s="58" t="str">
        <f>IF('Acumulado Anual Setor'!D60=0,"n.d.",'Acumulado Anual Setor'!D72/'Acumulado Anual Setor'!D60-1)</f>
        <v>n.d.</v>
      </c>
      <c r="E72" s="58" t="str">
        <f>IF('Acumulado Anual Setor'!E60=0,"n.d.",'Acumulado Anual Setor'!E72/'Acumulado Anual Setor'!E60-1)</f>
        <v>n.d.</v>
      </c>
      <c r="F72" s="58">
        <f>IF('Acumulado Anual Setor'!F60=0,"n.d.",'Acumulado Anual Setor'!F72/'Acumulado Anual Setor'!F60-1)</f>
        <v>1.4392523364485981</v>
      </c>
      <c r="G72" s="57" t="str">
        <f>IF('Acumulado Anual Setor'!G60=0,"n.d.",'Acumulado Anual Setor'!G72/'Acumulado Anual Setor'!G60-1)</f>
        <v>n.d.</v>
      </c>
      <c r="H72" s="58" t="str">
        <f>IF('Acumulado Anual Setor'!H60=0,"n.d.",'Acumulado Anual Setor'!H72/'Acumulado Anual Setor'!H60-1)</f>
        <v>n.d.</v>
      </c>
      <c r="I72" s="58" t="str">
        <f>IF('Acumulado Anual Setor'!I60=0,"n.d.",'Acumulado Anual Setor'!I72/'Acumulado Anual Setor'!I60-1)</f>
        <v>n.d.</v>
      </c>
      <c r="J72" s="58" t="str">
        <f>IF('Acumulado Anual Setor'!J60=0,"n.d.",'Acumulado Anual Setor'!J72/'Acumulado Anual Setor'!J60-1)</f>
        <v>n.d.</v>
      </c>
      <c r="K72" s="59">
        <f>IF('Acumulado Anual Setor'!K60=0,"n.d.",'Acumulado Anual Setor'!K72/'Acumulado Anual Setor'!K60-1)</f>
        <v>1.2583629893238433</v>
      </c>
      <c r="L72" s="58" t="str">
        <f>IF('Acumulado Anual Setor'!L60=0,"n.d.",'Acumulado Anual Setor'!L72/'Acumulado Anual Setor'!L60-1)</f>
        <v>n.d.</v>
      </c>
      <c r="M72" s="58" t="str">
        <f>IF('Acumulado Anual Setor'!M60=0,"n.d.",'Acumulado Anual Setor'!M72/'Acumulado Anual Setor'!M60-1)</f>
        <v>n.d.</v>
      </c>
      <c r="N72" s="58" t="str">
        <f>IF('Acumulado Anual Setor'!N60=0,"n.d.",'Acumulado Anual Setor'!N72/'Acumulado Anual Setor'!N60-1)</f>
        <v>n.d.</v>
      </c>
      <c r="O72" s="58" t="str">
        <f>IF('Acumulado Anual Setor'!O60=0,"n.d.",'Acumulado Anual Setor'!O72/'Acumulado Anual Setor'!O60-1)</f>
        <v>n.d.</v>
      </c>
      <c r="P72" s="58" t="str">
        <f>IF('Acumulado Anual Setor'!P60=0,"n.d.",'Acumulado Anual Setor'!P72/'Acumulado Anual Setor'!P60-1)</f>
        <v>n.d.</v>
      </c>
      <c r="Q72" s="57" t="str">
        <f>IF('Acumulado Anual Setor'!Q60=0,"n.d.",'Acumulado Anual Setor'!Q72/'Acumulado Anual Setor'!Q60-1)</f>
        <v>n.d.</v>
      </c>
      <c r="R72" s="58" t="str">
        <f>IF('Acumulado Anual Setor'!R60=0,"n.d.",'Acumulado Anual Setor'!R72/'Acumulado Anual Setor'!R60-1)</f>
        <v>n.d.</v>
      </c>
      <c r="S72" s="58" t="str">
        <f>IF('Acumulado Anual Setor'!S60=0,"n.d.",'Acumulado Anual Setor'!S72/'Acumulado Anual Setor'!S60-1)</f>
        <v>n.d.</v>
      </c>
      <c r="T72" s="58" t="str">
        <f>IF('Acumulado Anual Setor'!T60=0,"n.d.",'Acumulado Anual Setor'!T72/'Acumulado Anual Setor'!T60-1)</f>
        <v>n.d.</v>
      </c>
      <c r="U72" s="59" t="str">
        <f>IF('Acumulado Anual Setor'!U60=0,"n.d.",'Acumulado Anual Setor'!U72/'Acumulado Anual Setor'!U60-1)</f>
        <v>n.d.</v>
      </c>
      <c r="V72" s="58" t="str">
        <f>IF('Acumulado Anual Setor'!V60=0,"n.d.",'Acumulado Anual Setor'!V72/'Acumulado Anual Setor'!V60-1)</f>
        <v>n.d.</v>
      </c>
      <c r="W72" s="60">
        <f>IF('Acumulado Anual Setor'!W60=0,"n.d.",'Acumulado Anual Setor'!W72/'Acumulado Anual Setor'!W60-1)</f>
        <v>-0.40919540229885054</v>
      </c>
      <c r="X72" s="59">
        <f>IF('Acumulado Anual Setor'!X60=0,"n.d.",'Acumulado Anual Setor'!X72/'Acumulado Anual Setor'!X60-1)</f>
        <v>-4.6941678520625918E-2</v>
      </c>
      <c r="Y72" s="56"/>
    </row>
    <row r="73" spans="1:25" x14ac:dyDescent="0.35">
      <c r="A73" s="71">
        <v>35278</v>
      </c>
      <c r="B73" s="57" t="str">
        <f>IF('Acumulado Anual Setor'!B61=0,"n.d.",'Acumulado Anual Setor'!B73/'Acumulado Anual Setor'!B61-1)</f>
        <v>n.d.</v>
      </c>
      <c r="C73" s="58" t="str">
        <f>IF('Acumulado Anual Setor'!C61=0,"n.d.",'Acumulado Anual Setor'!C73/'Acumulado Anual Setor'!C61-1)</f>
        <v>n.d.</v>
      </c>
      <c r="D73" s="58" t="str">
        <f>IF('Acumulado Anual Setor'!D61=0,"n.d.",'Acumulado Anual Setor'!D73/'Acumulado Anual Setor'!D61-1)</f>
        <v>n.d.</v>
      </c>
      <c r="E73" s="58" t="str">
        <f>IF('Acumulado Anual Setor'!E61=0,"n.d.",'Acumulado Anual Setor'!E73/'Acumulado Anual Setor'!E61-1)</f>
        <v>n.d.</v>
      </c>
      <c r="F73" s="58">
        <f>IF('Acumulado Anual Setor'!F61=0,"n.d.",'Acumulado Anual Setor'!F73/'Acumulado Anual Setor'!F61-1)</f>
        <v>1.1459749329675124</v>
      </c>
      <c r="G73" s="57" t="str">
        <f>IF('Acumulado Anual Setor'!G61=0,"n.d.",'Acumulado Anual Setor'!G73/'Acumulado Anual Setor'!G61-1)</f>
        <v>n.d.</v>
      </c>
      <c r="H73" s="58" t="str">
        <f>IF('Acumulado Anual Setor'!H61=0,"n.d.",'Acumulado Anual Setor'!H73/'Acumulado Anual Setor'!H61-1)</f>
        <v>n.d.</v>
      </c>
      <c r="I73" s="58" t="str">
        <f>IF('Acumulado Anual Setor'!I61=0,"n.d.",'Acumulado Anual Setor'!I73/'Acumulado Anual Setor'!I61-1)</f>
        <v>n.d.</v>
      </c>
      <c r="J73" s="58" t="str">
        <f>IF('Acumulado Anual Setor'!J61=0,"n.d.",'Acumulado Anual Setor'!J73/'Acumulado Anual Setor'!J61-1)</f>
        <v>n.d.</v>
      </c>
      <c r="K73" s="59">
        <f>IF('Acumulado Anual Setor'!K61=0,"n.d.",'Acumulado Anual Setor'!K73/'Acumulado Anual Setor'!K61-1)</f>
        <v>1.1016657093624356</v>
      </c>
      <c r="L73" s="58" t="str">
        <f>IF('Acumulado Anual Setor'!L61=0,"n.d.",'Acumulado Anual Setor'!L73/'Acumulado Anual Setor'!L61-1)</f>
        <v>n.d.</v>
      </c>
      <c r="M73" s="58" t="str">
        <f>IF('Acumulado Anual Setor'!M61=0,"n.d.",'Acumulado Anual Setor'!M73/'Acumulado Anual Setor'!M61-1)</f>
        <v>n.d.</v>
      </c>
      <c r="N73" s="58" t="str">
        <f>IF('Acumulado Anual Setor'!N61=0,"n.d.",'Acumulado Anual Setor'!N73/'Acumulado Anual Setor'!N61-1)</f>
        <v>n.d.</v>
      </c>
      <c r="O73" s="58" t="str">
        <f>IF('Acumulado Anual Setor'!O61=0,"n.d.",'Acumulado Anual Setor'!O73/'Acumulado Anual Setor'!O61-1)</f>
        <v>n.d.</v>
      </c>
      <c r="P73" s="58" t="str">
        <f>IF('Acumulado Anual Setor'!P61=0,"n.d.",'Acumulado Anual Setor'!P73/'Acumulado Anual Setor'!P61-1)</f>
        <v>n.d.</v>
      </c>
      <c r="Q73" s="57" t="str">
        <f>IF('Acumulado Anual Setor'!Q61=0,"n.d.",'Acumulado Anual Setor'!Q73/'Acumulado Anual Setor'!Q61-1)</f>
        <v>n.d.</v>
      </c>
      <c r="R73" s="58" t="str">
        <f>IF('Acumulado Anual Setor'!R61=0,"n.d.",'Acumulado Anual Setor'!R73/'Acumulado Anual Setor'!R61-1)</f>
        <v>n.d.</v>
      </c>
      <c r="S73" s="58" t="str">
        <f>IF('Acumulado Anual Setor'!S61=0,"n.d.",'Acumulado Anual Setor'!S73/'Acumulado Anual Setor'!S61-1)</f>
        <v>n.d.</v>
      </c>
      <c r="T73" s="58" t="str">
        <f>IF('Acumulado Anual Setor'!T61=0,"n.d.",'Acumulado Anual Setor'!T73/'Acumulado Anual Setor'!T61-1)</f>
        <v>n.d.</v>
      </c>
      <c r="U73" s="59" t="str">
        <f>IF('Acumulado Anual Setor'!U61=0,"n.d.",'Acumulado Anual Setor'!U73/'Acumulado Anual Setor'!U61-1)</f>
        <v>n.d.</v>
      </c>
      <c r="V73" s="58" t="str">
        <f>IF('Acumulado Anual Setor'!V61=0,"n.d.",'Acumulado Anual Setor'!V73/'Acumulado Anual Setor'!V61-1)</f>
        <v>n.d.</v>
      </c>
      <c r="W73" s="60">
        <f>IF('Acumulado Anual Setor'!W61=0,"n.d.",'Acumulado Anual Setor'!W73/'Acumulado Anual Setor'!W61-1)</f>
        <v>-0.47530864197530864</v>
      </c>
      <c r="X73" s="59">
        <f>IF('Acumulado Anual Setor'!X61=0,"n.d.",'Acumulado Anual Setor'!X73/'Acumulado Anual Setor'!X61-1)</f>
        <v>-0.21504237288135597</v>
      </c>
      <c r="Y73" s="56"/>
    </row>
    <row r="74" spans="1:25" x14ac:dyDescent="0.35">
      <c r="A74" s="71">
        <v>35309</v>
      </c>
      <c r="B74" s="57" t="str">
        <f>IF('Acumulado Anual Setor'!B62=0,"n.d.",'Acumulado Anual Setor'!B74/'Acumulado Anual Setor'!B62-1)</f>
        <v>n.d.</v>
      </c>
      <c r="C74" s="58" t="str">
        <f>IF('Acumulado Anual Setor'!C62=0,"n.d.",'Acumulado Anual Setor'!C74/'Acumulado Anual Setor'!C62-1)</f>
        <v>n.d.</v>
      </c>
      <c r="D74" s="58" t="str">
        <f>IF('Acumulado Anual Setor'!D62=0,"n.d.",'Acumulado Anual Setor'!D74/'Acumulado Anual Setor'!D62-1)</f>
        <v>n.d.</v>
      </c>
      <c r="E74" s="58" t="str">
        <f>IF('Acumulado Anual Setor'!E62=0,"n.d.",'Acumulado Anual Setor'!E74/'Acumulado Anual Setor'!E62-1)</f>
        <v>n.d.</v>
      </c>
      <c r="F74" s="58">
        <f>IF('Acumulado Anual Setor'!F62=0,"n.d.",'Acumulado Anual Setor'!F74/'Acumulado Anual Setor'!F62-1)</f>
        <v>0.9143217347453354</v>
      </c>
      <c r="G74" s="57" t="str">
        <f>IF('Acumulado Anual Setor'!G62=0,"n.d.",'Acumulado Anual Setor'!G74/'Acumulado Anual Setor'!G62-1)</f>
        <v>n.d.</v>
      </c>
      <c r="H74" s="58" t="str">
        <f>IF('Acumulado Anual Setor'!H62=0,"n.d.",'Acumulado Anual Setor'!H74/'Acumulado Anual Setor'!H62-1)</f>
        <v>n.d.</v>
      </c>
      <c r="I74" s="58" t="str">
        <f>IF('Acumulado Anual Setor'!I62=0,"n.d.",'Acumulado Anual Setor'!I74/'Acumulado Anual Setor'!I62-1)</f>
        <v>n.d.</v>
      </c>
      <c r="J74" s="58" t="str">
        <f>IF('Acumulado Anual Setor'!J62=0,"n.d.",'Acumulado Anual Setor'!J74/'Acumulado Anual Setor'!J62-1)</f>
        <v>n.d.</v>
      </c>
      <c r="K74" s="59">
        <f>IF('Acumulado Anual Setor'!K62=0,"n.d.",'Acumulado Anual Setor'!K74/'Acumulado Anual Setor'!K62-1)</f>
        <v>0.97863446353924766</v>
      </c>
      <c r="L74" s="58" t="str">
        <f>IF('Acumulado Anual Setor'!L62=0,"n.d.",'Acumulado Anual Setor'!L74/'Acumulado Anual Setor'!L62-1)</f>
        <v>n.d.</v>
      </c>
      <c r="M74" s="58" t="str">
        <f>IF('Acumulado Anual Setor'!M62=0,"n.d.",'Acumulado Anual Setor'!M74/'Acumulado Anual Setor'!M62-1)</f>
        <v>n.d.</v>
      </c>
      <c r="N74" s="58" t="str">
        <f>IF('Acumulado Anual Setor'!N62=0,"n.d.",'Acumulado Anual Setor'!N74/'Acumulado Anual Setor'!N62-1)</f>
        <v>n.d.</v>
      </c>
      <c r="O74" s="58" t="str">
        <f>IF('Acumulado Anual Setor'!O62=0,"n.d.",'Acumulado Anual Setor'!O74/'Acumulado Anual Setor'!O62-1)</f>
        <v>n.d.</v>
      </c>
      <c r="P74" s="58" t="str">
        <f>IF('Acumulado Anual Setor'!P62=0,"n.d.",'Acumulado Anual Setor'!P74/'Acumulado Anual Setor'!P62-1)</f>
        <v>n.d.</v>
      </c>
      <c r="Q74" s="57" t="str">
        <f>IF('Acumulado Anual Setor'!Q62=0,"n.d.",'Acumulado Anual Setor'!Q74/'Acumulado Anual Setor'!Q62-1)</f>
        <v>n.d.</v>
      </c>
      <c r="R74" s="58" t="str">
        <f>IF('Acumulado Anual Setor'!R62=0,"n.d.",'Acumulado Anual Setor'!R74/'Acumulado Anual Setor'!R62-1)</f>
        <v>n.d.</v>
      </c>
      <c r="S74" s="58" t="str">
        <f>IF('Acumulado Anual Setor'!S62=0,"n.d.",'Acumulado Anual Setor'!S74/'Acumulado Anual Setor'!S62-1)</f>
        <v>n.d.</v>
      </c>
      <c r="T74" s="58" t="str">
        <f>IF('Acumulado Anual Setor'!T62=0,"n.d.",'Acumulado Anual Setor'!T74/'Acumulado Anual Setor'!T62-1)</f>
        <v>n.d.</v>
      </c>
      <c r="U74" s="59" t="str">
        <f>IF('Acumulado Anual Setor'!U62=0,"n.d.",'Acumulado Anual Setor'!U74/'Acumulado Anual Setor'!U62-1)</f>
        <v>n.d.</v>
      </c>
      <c r="V74" s="58" t="str">
        <f>IF('Acumulado Anual Setor'!V62=0,"n.d.",'Acumulado Anual Setor'!V74/'Acumulado Anual Setor'!V62-1)</f>
        <v>n.d.</v>
      </c>
      <c r="W74" s="60">
        <f>IF('Acumulado Anual Setor'!W62=0,"n.d.",'Acumulado Anual Setor'!W74/'Acumulado Anual Setor'!W62-1)</f>
        <v>-0.52099946836788935</v>
      </c>
      <c r="X74" s="59">
        <f>IF('Acumulado Anual Setor'!X62=0,"n.d.",'Acumulado Anual Setor'!X74/'Acumulado Anual Setor'!X62-1)</f>
        <v>-0.29140832595217003</v>
      </c>
      <c r="Y74" s="56"/>
    </row>
    <row r="75" spans="1:25" x14ac:dyDescent="0.35">
      <c r="A75" s="71">
        <v>35339</v>
      </c>
      <c r="B75" s="57" t="str">
        <f>IF('Acumulado Anual Setor'!B63=0,"n.d.",'Acumulado Anual Setor'!B75/'Acumulado Anual Setor'!B63-1)</f>
        <v>n.d.</v>
      </c>
      <c r="C75" s="58" t="str">
        <f>IF('Acumulado Anual Setor'!C63=0,"n.d.",'Acumulado Anual Setor'!C75/'Acumulado Anual Setor'!C63-1)</f>
        <v>n.d.</v>
      </c>
      <c r="D75" s="58" t="str">
        <f>IF('Acumulado Anual Setor'!D63=0,"n.d.",'Acumulado Anual Setor'!D75/'Acumulado Anual Setor'!D63-1)</f>
        <v>n.d.</v>
      </c>
      <c r="E75" s="58" t="str">
        <f>IF('Acumulado Anual Setor'!E63=0,"n.d.",'Acumulado Anual Setor'!E75/'Acumulado Anual Setor'!E63-1)</f>
        <v>n.d.</v>
      </c>
      <c r="F75" s="58">
        <f>IF('Acumulado Anual Setor'!F63=0,"n.d.",'Acumulado Anual Setor'!F75/'Acumulado Anual Setor'!F63-1)</f>
        <v>0.76038135593220346</v>
      </c>
      <c r="G75" s="57" t="str">
        <f>IF('Acumulado Anual Setor'!G63=0,"n.d.",'Acumulado Anual Setor'!G75/'Acumulado Anual Setor'!G63-1)</f>
        <v>n.d.</v>
      </c>
      <c r="H75" s="58" t="str">
        <f>IF('Acumulado Anual Setor'!H63=0,"n.d.",'Acumulado Anual Setor'!H75/'Acumulado Anual Setor'!H63-1)</f>
        <v>n.d.</v>
      </c>
      <c r="I75" s="58" t="str">
        <f>IF('Acumulado Anual Setor'!I63=0,"n.d.",'Acumulado Anual Setor'!I75/'Acumulado Anual Setor'!I63-1)</f>
        <v>n.d.</v>
      </c>
      <c r="J75" s="58" t="str">
        <f>IF('Acumulado Anual Setor'!J63=0,"n.d.",'Acumulado Anual Setor'!J75/'Acumulado Anual Setor'!J63-1)</f>
        <v>n.d.</v>
      </c>
      <c r="K75" s="59">
        <f>IF('Acumulado Anual Setor'!K63=0,"n.d.",'Acumulado Anual Setor'!K75/'Acumulado Anual Setor'!K63-1)</f>
        <v>0.97938561034761529</v>
      </c>
      <c r="L75" s="58" t="str">
        <f>IF('Acumulado Anual Setor'!L63=0,"n.d.",'Acumulado Anual Setor'!L75/'Acumulado Anual Setor'!L63-1)</f>
        <v>n.d.</v>
      </c>
      <c r="M75" s="58" t="str">
        <f>IF('Acumulado Anual Setor'!M63=0,"n.d.",'Acumulado Anual Setor'!M75/'Acumulado Anual Setor'!M63-1)</f>
        <v>n.d.</v>
      </c>
      <c r="N75" s="58" t="str">
        <f>IF('Acumulado Anual Setor'!N63=0,"n.d.",'Acumulado Anual Setor'!N75/'Acumulado Anual Setor'!N63-1)</f>
        <v>n.d.</v>
      </c>
      <c r="O75" s="58" t="str">
        <f>IF('Acumulado Anual Setor'!O63=0,"n.d.",'Acumulado Anual Setor'!O75/'Acumulado Anual Setor'!O63-1)</f>
        <v>n.d.</v>
      </c>
      <c r="P75" s="58" t="str">
        <f>IF('Acumulado Anual Setor'!P63=0,"n.d.",'Acumulado Anual Setor'!P75/'Acumulado Anual Setor'!P63-1)</f>
        <v>n.d.</v>
      </c>
      <c r="Q75" s="57" t="str">
        <f>IF('Acumulado Anual Setor'!Q63=0,"n.d.",'Acumulado Anual Setor'!Q75/'Acumulado Anual Setor'!Q63-1)</f>
        <v>n.d.</v>
      </c>
      <c r="R75" s="58" t="str">
        <f>IF('Acumulado Anual Setor'!R63=0,"n.d.",'Acumulado Anual Setor'!R75/'Acumulado Anual Setor'!R63-1)</f>
        <v>n.d.</v>
      </c>
      <c r="S75" s="58" t="str">
        <f>IF('Acumulado Anual Setor'!S63=0,"n.d.",'Acumulado Anual Setor'!S75/'Acumulado Anual Setor'!S63-1)</f>
        <v>n.d.</v>
      </c>
      <c r="T75" s="58" t="str">
        <f>IF('Acumulado Anual Setor'!T63=0,"n.d.",'Acumulado Anual Setor'!T75/'Acumulado Anual Setor'!T63-1)</f>
        <v>n.d.</v>
      </c>
      <c r="U75" s="59" t="str">
        <f>IF('Acumulado Anual Setor'!U63=0,"n.d.",'Acumulado Anual Setor'!U75/'Acumulado Anual Setor'!U63-1)</f>
        <v>n.d.</v>
      </c>
      <c r="V75" s="58" t="str">
        <f>IF('Acumulado Anual Setor'!V63=0,"n.d.",'Acumulado Anual Setor'!V75/'Acumulado Anual Setor'!V63-1)</f>
        <v>n.d.</v>
      </c>
      <c r="W75" s="60">
        <f>IF('Acumulado Anual Setor'!W63=0,"n.d.",'Acumulado Anual Setor'!W75/'Acumulado Anual Setor'!W63-1)</f>
        <v>-0.53633720930232553</v>
      </c>
      <c r="X75" s="59">
        <f>IF('Acumulado Anual Setor'!X63=0,"n.d.",'Acumulado Anual Setor'!X75/'Acumulado Anual Setor'!X63-1)</f>
        <v>-0.34789272030651341</v>
      </c>
      <c r="Y75" s="56"/>
    </row>
    <row r="76" spans="1:25" x14ac:dyDescent="0.35">
      <c r="A76" s="71">
        <v>35370</v>
      </c>
      <c r="B76" s="57" t="str">
        <f>IF('Acumulado Anual Setor'!B64=0,"n.d.",'Acumulado Anual Setor'!B76/'Acumulado Anual Setor'!B64-1)</f>
        <v>n.d.</v>
      </c>
      <c r="C76" s="58" t="str">
        <f>IF('Acumulado Anual Setor'!C64=0,"n.d.",'Acumulado Anual Setor'!C76/'Acumulado Anual Setor'!C64-1)</f>
        <v>n.d.</v>
      </c>
      <c r="D76" s="58" t="str">
        <f>IF('Acumulado Anual Setor'!D64=0,"n.d.",'Acumulado Anual Setor'!D76/'Acumulado Anual Setor'!D64-1)</f>
        <v>n.d.</v>
      </c>
      <c r="E76" s="58" t="str">
        <f>IF('Acumulado Anual Setor'!E64=0,"n.d.",'Acumulado Anual Setor'!E76/'Acumulado Anual Setor'!E64-1)</f>
        <v>n.d.</v>
      </c>
      <c r="F76" s="58">
        <f>IF('Acumulado Anual Setor'!F64=0,"n.d.",'Acumulado Anual Setor'!F76/'Acumulado Anual Setor'!F64-1)</f>
        <v>0.63625467620673382</v>
      </c>
      <c r="G76" s="57" t="str">
        <f>IF('Acumulado Anual Setor'!G64=0,"n.d.",'Acumulado Anual Setor'!G76/'Acumulado Anual Setor'!G64-1)</f>
        <v>n.d.</v>
      </c>
      <c r="H76" s="58" t="str">
        <f>IF('Acumulado Anual Setor'!H64=0,"n.d.",'Acumulado Anual Setor'!H76/'Acumulado Anual Setor'!H64-1)</f>
        <v>n.d.</v>
      </c>
      <c r="I76" s="58" t="str">
        <f>IF('Acumulado Anual Setor'!I64=0,"n.d.",'Acumulado Anual Setor'!I76/'Acumulado Anual Setor'!I64-1)</f>
        <v>n.d.</v>
      </c>
      <c r="J76" s="58" t="str">
        <f>IF('Acumulado Anual Setor'!J64=0,"n.d.",'Acumulado Anual Setor'!J76/'Acumulado Anual Setor'!J64-1)</f>
        <v>n.d.</v>
      </c>
      <c r="K76" s="59">
        <f>IF('Acumulado Anual Setor'!K64=0,"n.d.",'Acumulado Anual Setor'!K76/'Acumulado Anual Setor'!K64-1)</f>
        <v>0.85783802572123746</v>
      </c>
      <c r="L76" s="58" t="str">
        <f>IF('Acumulado Anual Setor'!L64=0,"n.d.",'Acumulado Anual Setor'!L76/'Acumulado Anual Setor'!L64-1)</f>
        <v>n.d.</v>
      </c>
      <c r="M76" s="58" t="str">
        <f>IF('Acumulado Anual Setor'!M64=0,"n.d.",'Acumulado Anual Setor'!M76/'Acumulado Anual Setor'!M64-1)</f>
        <v>n.d.</v>
      </c>
      <c r="N76" s="58" t="str">
        <f>IF('Acumulado Anual Setor'!N64=0,"n.d.",'Acumulado Anual Setor'!N76/'Acumulado Anual Setor'!N64-1)</f>
        <v>n.d.</v>
      </c>
      <c r="O76" s="58" t="str">
        <f>IF('Acumulado Anual Setor'!O64=0,"n.d.",'Acumulado Anual Setor'!O76/'Acumulado Anual Setor'!O64-1)</f>
        <v>n.d.</v>
      </c>
      <c r="P76" s="58" t="str">
        <f>IF('Acumulado Anual Setor'!P64=0,"n.d.",'Acumulado Anual Setor'!P76/'Acumulado Anual Setor'!P64-1)</f>
        <v>n.d.</v>
      </c>
      <c r="Q76" s="57" t="str">
        <f>IF('Acumulado Anual Setor'!Q64=0,"n.d.",'Acumulado Anual Setor'!Q76/'Acumulado Anual Setor'!Q64-1)</f>
        <v>n.d.</v>
      </c>
      <c r="R76" s="58" t="str">
        <f>IF('Acumulado Anual Setor'!R64=0,"n.d.",'Acumulado Anual Setor'!R76/'Acumulado Anual Setor'!R64-1)</f>
        <v>n.d.</v>
      </c>
      <c r="S76" s="58" t="str">
        <f>IF('Acumulado Anual Setor'!S64=0,"n.d.",'Acumulado Anual Setor'!S76/'Acumulado Anual Setor'!S64-1)</f>
        <v>n.d.</v>
      </c>
      <c r="T76" s="58" t="str">
        <f>IF('Acumulado Anual Setor'!T64=0,"n.d.",'Acumulado Anual Setor'!T76/'Acumulado Anual Setor'!T64-1)</f>
        <v>n.d.</v>
      </c>
      <c r="U76" s="59" t="str">
        <f>IF('Acumulado Anual Setor'!U64=0,"n.d.",'Acumulado Anual Setor'!U76/'Acumulado Anual Setor'!U64-1)</f>
        <v>n.d.</v>
      </c>
      <c r="V76" s="58" t="str">
        <f>IF('Acumulado Anual Setor'!V64=0,"n.d.",'Acumulado Anual Setor'!V76/'Acumulado Anual Setor'!V64-1)</f>
        <v>n.d.</v>
      </c>
      <c r="W76" s="60">
        <f>IF('Acumulado Anual Setor'!W64=0,"n.d.",'Acumulado Anual Setor'!W76/'Acumulado Anual Setor'!W64-1)</f>
        <v>-0.54249547920433994</v>
      </c>
      <c r="X76" s="59">
        <f>IF('Acumulado Anual Setor'!X64=0,"n.d.",'Acumulado Anual Setor'!X76/'Acumulado Anual Setor'!X64-1)</f>
        <v>-0.40109140518417463</v>
      </c>
      <c r="Y76" s="56"/>
    </row>
    <row r="77" spans="1:25" ht="15" thickBot="1" x14ac:dyDescent="0.4">
      <c r="A77" s="72">
        <v>35400</v>
      </c>
      <c r="B77" s="65" t="str">
        <f>IF('Acumulado Anual Setor'!B65=0,"n.d.",'Acumulado Anual Setor'!B77/'Acumulado Anual Setor'!B65-1)</f>
        <v>n.d.</v>
      </c>
      <c r="C77" s="66" t="str">
        <f>IF('Acumulado Anual Setor'!C65=0,"n.d.",'Acumulado Anual Setor'!C77/'Acumulado Anual Setor'!C65-1)</f>
        <v>n.d.</v>
      </c>
      <c r="D77" s="66" t="str">
        <f>IF('Acumulado Anual Setor'!D65=0,"n.d.",'Acumulado Anual Setor'!D77/'Acumulado Anual Setor'!D65-1)</f>
        <v>n.d.</v>
      </c>
      <c r="E77" s="66" t="str">
        <f>IF('Acumulado Anual Setor'!E65=0,"n.d.",'Acumulado Anual Setor'!E77/'Acumulado Anual Setor'!E65-1)</f>
        <v>n.d.</v>
      </c>
      <c r="F77" s="66">
        <f>IF('Acumulado Anual Setor'!F65=0,"n.d.",'Acumulado Anual Setor'!F77/'Acumulado Anual Setor'!F65-1)</f>
        <v>0.5307296301004194</v>
      </c>
      <c r="G77" s="65" t="str">
        <f>IF('Acumulado Anual Setor'!G65=0,"n.d.",'Acumulado Anual Setor'!G77/'Acumulado Anual Setor'!G65-1)</f>
        <v>n.d.</v>
      </c>
      <c r="H77" s="66" t="str">
        <f>IF('Acumulado Anual Setor'!H65=0,"n.d.",'Acumulado Anual Setor'!H77/'Acumulado Anual Setor'!H65-1)</f>
        <v>n.d.</v>
      </c>
      <c r="I77" s="66" t="str">
        <f>IF('Acumulado Anual Setor'!I65=0,"n.d.",'Acumulado Anual Setor'!I77/'Acumulado Anual Setor'!I65-1)</f>
        <v>n.d.</v>
      </c>
      <c r="J77" s="66" t="str">
        <f>IF('Acumulado Anual Setor'!J65=0,"n.d.",'Acumulado Anual Setor'!J77/'Acumulado Anual Setor'!J65-1)</f>
        <v>n.d.</v>
      </c>
      <c r="K77" s="67">
        <f>IF('Acumulado Anual Setor'!K65=0,"n.d.",'Acumulado Anual Setor'!K77/'Acumulado Anual Setor'!K65-1)</f>
        <v>0.92329726288987901</v>
      </c>
      <c r="L77" s="66" t="str">
        <f>IF('Acumulado Anual Setor'!L65=0,"n.d.",'Acumulado Anual Setor'!L77/'Acumulado Anual Setor'!L65-1)</f>
        <v>n.d.</v>
      </c>
      <c r="M77" s="66" t="str">
        <f>IF('Acumulado Anual Setor'!M65=0,"n.d.",'Acumulado Anual Setor'!M77/'Acumulado Anual Setor'!M65-1)</f>
        <v>n.d.</v>
      </c>
      <c r="N77" s="66" t="str">
        <f>IF('Acumulado Anual Setor'!N65=0,"n.d.",'Acumulado Anual Setor'!N77/'Acumulado Anual Setor'!N65-1)</f>
        <v>n.d.</v>
      </c>
      <c r="O77" s="66" t="str">
        <f>IF('Acumulado Anual Setor'!O65=0,"n.d.",'Acumulado Anual Setor'!O77/'Acumulado Anual Setor'!O65-1)</f>
        <v>n.d.</v>
      </c>
      <c r="P77" s="66" t="str">
        <f>IF('Acumulado Anual Setor'!P65=0,"n.d.",'Acumulado Anual Setor'!P77/'Acumulado Anual Setor'!P65-1)</f>
        <v>n.d.</v>
      </c>
      <c r="Q77" s="65" t="str">
        <f>IF('Acumulado Anual Setor'!Q65=0,"n.d.",'Acumulado Anual Setor'!Q77/'Acumulado Anual Setor'!Q65-1)</f>
        <v>n.d.</v>
      </c>
      <c r="R77" s="66" t="str">
        <f>IF('Acumulado Anual Setor'!R65=0,"n.d.",'Acumulado Anual Setor'!R77/'Acumulado Anual Setor'!R65-1)</f>
        <v>n.d.</v>
      </c>
      <c r="S77" s="66" t="str">
        <f>IF('Acumulado Anual Setor'!S65=0,"n.d.",'Acumulado Anual Setor'!S77/'Acumulado Anual Setor'!S65-1)</f>
        <v>n.d.</v>
      </c>
      <c r="T77" s="66" t="str">
        <f>IF('Acumulado Anual Setor'!T65=0,"n.d.",'Acumulado Anual Setor'!T77/'Acumulado Anual Setor'!T65-1)</f>
        <v>n.d.</v>
      </c>
      <c r="U77" s="67" t="str">
        <f>IF('Acumulado Anual Setor'!U65=0,"n.d.",'Acumulado Anual Setor'!U77/'Acumulado Anual Setor'!U65-1)</f>
        <v>n.d.</v>
      </c>
      <c r="V77" s="66" t="str">
        <f>IF('Acumulado Anual Setor'!V65=0,"n.d.",'Acumulado Anual Setor'!V77/'Acumulado Anual Setor'!V65-1)</f>
        <v>n.d.</v>
      </c>
      <c r="W77" s="68">
        <f>IF('Acumulado Anual Setor'!W65=0,"n.d.",'Acumulado Anual Setor'!W77/'Acumulado Anual Setor'!W65-1)</f>
        <v>-0.54557015684612131</v>
      </c>
      <c r="X77" s="67">
        <f>IF('Acumulado Anual Setor'!X65=0,"n.d.",'Acumulado Anual Setor'!X77/'Acumulado Anual Setor'!X65-1)</f>
        <v>-0.4188679245283019</v>
      </c>
      <c r="Y77" s="56"/>
    </row>
    <row r="78" spans="1:25" x14ac:dyDescent="0.35">
      <c r="A78" s="70">
        <v>35431</v>
      </c>
      <c r="B78" s="57" t="str">
        <f>IF('Acumulado Anual Setor'!B66=0,"n.d.",'Acumulado Anual Setor'!B78/'Acumulado Anual Setor'!B66-1)</f>
        <v>n.d.</v>
      </c>
      <c r="C78" s="58" t="str">
        <f>IF('Acumulado Anual Setor'!C66=0,"n.d.",'Acumulado Anual Setor'!C78/'Acumulado Anual Setor'!C66-1)</f>
        <v>n.d.</v>
      </c>
      <c r="D78" s="58" t="str">
        <f>IF('Acumulado Anual Setor'!D66=0,"n.d.",'Acumulado Anual Setor'!D78/'Acumulado Anual Setor'!D66-1)</f>
        <v>n.d.</v>
      </c>
      <c r="E78" s="58" t="str">
        <f>IF('Acumulado Anual Setor'!E66=0,"n.d.",'Acumulado Anual Setor'!E78/'Acumulado Anual Setor'!E66-1)</f>
        <v>n.d.</v>
      </c>
      <c r="F78" s="58">
        <f>IF('Acumulado Anual Setor'!F66=0,"n.d.",'Acumulado Anual Setor'!F78/'Acumulado Anual Setor'!F66-1)</f>
        <v>-5.2990158970476875E-2</v>
      </c>
      <c r="G78" s="57" t="str">
        <f>IF('Acumulado Anual Setor'!G66=0,"n.d.",'Acumulado Anual Setor'!G78/'Acumulado Anual Setor'!G66-1)</f>
        <v>n.d.</v>
      </c>
      <c r="H78" s="58" t="str">
        <f>IF('Acumulado Anual Setor'!H66=0,"n.d.",'Acumulado Anual Setor'!H78/'Acumulado Anual Setor'!H66-1)</f>
        <v>n.d.</v>
      </c>
      <c r="I78" s="58" t="str">
        <f>IF('Acumulado Anual Setor'!I66=0,"n.d.",'Acumulado Anual Setor'!I78/'Acumulado Anual Setor'!I66-1)</f>
        <v>n.d.</v>
      </c>
      <c r="J78" s="58" t="str">
        <f>IF('Acumulado Anual Setor'!J66=0,"n.d.",'Acumulado Anual Setor'!J78/'Acumulado Anual Setor'!J66-1)</f>
        <v>n.d.</v>
      </c>
      <c r="K78" s="59">
        <f>IF('Acumulado Anual Setor'!K66=0,"n.d.",'Acumulado Anual Setor'!K78/'Acumulado Anual Setor'!K66-1)</f>
        <v>0.13239436619718314</v>
      </c>
      <c r="L78" s="58" t="str">
        <f>IF('Acumulado Anual Setor'!L66=0,"n.d.",'Acumulado Anual Setor'!L78/'Acumulado Anual Setor'!L66-1)</f>
        <v>n.d.</v>
      </c>
      <c r="M78" s="58" t="str">
        <f>IF('Acumulado Anual Setor'!M66=0,"n.d.",'Acumulado Anual Setor'!M78/'Acumulado Anual Setor'!M66-1)</f>
        <v>n.d.</v>
      </c>
      <c r="N78" s="58" t="str">
        <f>IF('Acumulado Anual Setor'!N66=0,"n.d.",'Acumulado Anual Setor'!N78/'Acumulado Anual Setor'!N66-1)</f>
        <v>n.d.</v>
      </c>
      <c r="O78" s="58" t="str">
        <f>IF('Acumulado Anual Setor'!O66=0,"n.d.",'Acumulado Anual Setor'!O78/'Acumulado Anual Setor'!O66-1)</f>
        <v>n.d.</v>
      </c>
      <c r="P78" s="58" t="str">
        <f>IF('Acumulado Anual Setor'!P66=0,"n.d.",'Acumulado Anual Setor'!P78/'Acumulado Anual Setor'!P66-1)</f>
        <v>n.d.</v>
      </c>
      <c r="Q78" s="57" t="str">
        <f>IF('Acumulado Anual Setor'!Q66=0,"n.d.",'Acumulado Anual Setor'!Q78/'Acumulado Anual Setor'!Q66-1)</f>
        <v>n.d.</v>
      </c>
      <c r="R78" s="58" t="str">
        <f>IF('Acumulado Anual Setor'!R66=0,"n.d.",'Acumulado Anual Setor'!R78/'Acumulado Anual Setor'!R66-1)</f>
        <v>n.d.</v>
      </c>
      <c r="S78" s="58" t="str">
        <f>IF('Acumulado Anual Setor'!S66=0,"n.d.",'Acumulado Anual Setor'!S78/'Acumulado Anual Setor'!S66-1)</f>
        <v>n.d.</v>
      </c>
      <c r="T78" s="58" t="str">
        <f>IF('Acumulado Anual Setor'!T66=0,"n.d.",'Acumulado Anual Setor'!T78/'Acumulado Anual Setor'!T66-1)</f>
        <v>n.d.</v>
      </c>
      <c r="U78" s="59" t="str">
        <f>IF('Acumulado Anual Setor'!U66=0,"n.d.",'Acumulado Anual Setor'!U78/'Acumulado Anual Setor'!U66-1)</f>
        <v>n.d.</v>
      </c>
      <c r="V78" s="58" t="str">
        <f>IF('Acumulado Anual Setor'!V66=0,"n.d.",'Acumulado Anual Setor'!V78/'Acumulado Anual Setor'!V66-1)</f>
        <v>n.d.</v>
      </c>
      <c r="W78" s="60">
        <f>IF('Acumulado Anual Setor'!W66=0,"n.d.",'Acumulado Anual Setor'!W78/'Acumulado Anual Setor'!W66-1)</f>
        <v>-0.63945578231292521</v>
      </c>
      <c r="X78" s="59">
        <f>IF('Acumulado Anual Setor'!X66=0,"n.d.",'Acumulado Anual Setor'!X78/'Acumulado Anual Setor'!X66-1)</f>
        <v>-0.81060606060606055</v>
      </c>
      <c r="Y78" s="56"/>
    </row>
    <row r="79" spans="1:25" x14ac:dyDescent="0.35">
      <c r="A79" s="71">
        <v>35462</v>
      </c>
      <c r="B79" s="57" t="str">
        <f>IF('Acumulado Anual Setor'!B67=0,"n.d.",'Acumulado Anual Setor'!B79/'Acumulado Anual Setor'!B67-1)</f>
        <v>n.d.</v>
      </c>
      <c r="C79" s="58" t="str">
        <f>IF('Acumulado Anual Setor'!C67=0,"n.d.",'Acumulado Anual Setor'!C79/'Acumulado Anual Setor'!C67-1)</f>
        <v>n.d.</v>
      </c>
      <c r="D79" s="58" t="str">
        <f>IF('Acumulado Anual Setor'!D67=0,"n.d.",'Acumulado Anual Setor'!D79/'Acumulado Anual Setor'!D67-1)</f>
        <v>n.d.</v>
      </c>
      <c r="E79" s="58" t="str">
        <f>IF('Acumulado Anual Setor'!E67=0,"n.d.",'Acumulado Anual Setor'!E79/'Acumulado Anual Setor'!E67-1)</f>
        <v>n.d.</v>
      </c>
      <c r="F79" s="58">
        <f>IF('Acumulado Anual Setor'!F67=0,"n.d.",'Acumulado Anual Setor'!F79/'Acumulado Anual Setor'!F67-1)</f>
        <v>-0.17795918367346941</v>
      </c>
      <c r="G79" s="57" t="str">
        <f>IF('Acumulado Anual Setor'!G67=0,"n.d.",'Acumulado Anual Setor'!G79/'Acumulado Anual Setor'!G67-1)</f>
        <v>n.d.</v>
      </c>
      <c r="H79" s="58" t="str">
        <f>IF('Acumulado Anual Setor'!H67=0,"n.d.",'Acumulado Anual Setor'!H79/'Acumulado Anual Setor'!H67-1)</f>
        <v>n.d.</v>
      </c>
      <c r="I79" s="58" t="str">
        <f>IF('Acumulado Anual Setor'!I67=0,"n.d.",'Acumulado Anual Setor'!I79/'Acumulado Anual Setor'!I67-1)</f>
        <v>n.d.</v>
      </c>
      <c r="J79" s="58" t="str">
        <f>IF('Acumulado Anual Setor'!J67=0,"n.d.",'Acumulado Anual Setor'!J79/'Acumulado Anual Setor'!J67-1)</f>
        <v>n.d.</v>
      </c>
      <c r="K79" s="59">
        <f>IF('Acumulado Anual Setor'!K67=0,"n.d.",'Acumulado Anual Setor'!K79/'Acumulado Anual Setor'!K67-1)</f>
        <v>0.45224171539961011</v>
      </c>
      <c r="L79" s="58" t="str">
        <f>IF('Acumulado Anual Setor'!L67=0,"n.d.",'Acumulado Anual Setor'!L79/'Acumulado Anual Setor'!L67-1)</f>
        <v>n.d.</v>
      </c>
      <c r="M79" s="58" t="str">
        <f>IF('Acumulado Anual Setor'!M67=0,"n.d.",'Acumulado Anual Setor'!M79/'Acumulado Anual Setor'!M67-1)</f>
        <v>n.d.</v>
      </c>
      <c r="N79" s="58" t="str">
        <f>IF('Acumulado Anual Setor'!N67=0,"n.d.",'Acumulado Anual Setor'!N79/'Acumulado Anual Setor'!N67-1)</f>
        <v>n.d.</v>
      </c>
      <c r="O79" s="58" t="str">
        <f>IF('Acumulado Anual Setor'!O67=0,"n.d.",'Acumulado Anual Setor'!O79/'Acumulado Anual Setor'!O67-1)</f>
        <v>n.d.</v>
      </c>
      <c r="P79" s="58" t="str">
        <f>IF('Acumulado Anual Setor'!P67=0,"n.d.",'Acumulado Anual Setor'!P79/'Acumulado Anual Setor'!P67-1)</f>
        <v>n.d.</v>
      </c>
      <c r="Q79" s="57" t="str">
        <f>IF('Acumulado Anual Setor'!Q67=0,"n.d.",'Acumulado Anual Setor'!Q79/'Acumulado Anual Setor'!Q67-1)</f>
        <v>n.d.</v>
      </c>
      <c r="R79" s="58" t="str">
        <f>IF('Acumulado Anual Setor'!R67=0,"n.d.",'Acumulado Anual Setor'!R79/'Acumulado Anual Setor'!R67-1)</f>
        <v>n.d.</v>
      </c>
      <c r="S79" s="58" t="str">
        <f>IF('Acumulado Anual Setor'!S67=0,"n.d.",'Acumulado Anual Setor'!S79/'Acumulado Anual Setor'!S67-1)</f>
        <v>n.d.</v>
      </c>
      <c r="T79" s="58" t="str">
        <f>IF('Acumulado Anual Setor'!T67=0,"n.d.",'Acumulado Anual Setor'!T79/'Acumulado Anual Setor'!T67-1)</f>
        <v>n.d.</v>
      </c>
      <c r="U79" s="59" t="str">
        <f>IF('Acumulado Anual Setor'!U67=0,"n.d.",'Acumulado Anual Setor'!U79/'Acumulado Anual Setor'!U67-1)</f>
        <v>n.d.</v>
      </c>
      <c r="V79" s="58" t="str">
        <f>IF('Acumulado Anual Setor'!V67=0,"n.d.",'Acumulado Anual Setor'!V79/'Acumulado Anual Setor'!V67-1)</f>
        <v>n.d.</v>
      </c>
      <c r="W79" s="60">
        <f>IF('Acumulado Anual Setor'!W67=0,"n.d.",'Acumulado Anual Setor'!W79/'Acumulado Anual Setor'!W67-1)</f>
        <v>-0.62240663900414939</v>
      </c>
      <c r="X79" s="59">
        <f>IF('Acumulado Anual Setor'!X67=0,"n.d.",'Acumulado Anual Setor'!X79/'Acumulado Anual Setor'!X67-1)</f>
        <v>-0.74226804123711343</v>
      </c>
      <c r="Y79" s="56"/>
    </row>
    <row r="80" spans="1:25" x14ac:dyDescent="0.35">
      <c r="A80" s="71">
        <v>35490</v>
      </c>
      <c r="B80" s="57" t="str">
        <f>IF('Acumulado Anual Setor'!B68=0,"n.d.",'Acumulado Anual Setor'!B80/'Acumulado Anual Setor'!B68-1)</f>
        <v>n.d.</v>
      </c>
      <c r="C80" s="58" t="str">
        <f>IF('Acumulado Anual Setor'!C68=0,"n.d.",'Acumulado Anual Setor'!C80/'Acumulado Anual Setor'!C68-1)</f>
        <v>n.d.</v>
      </c>
      <c r="D80" s="58" t="str">
        <f>IF('Acumulado Anual Setor'!D68=0,"n.d.",'Acumulado Anual Setor'!D80/'Acumulado Anual Setor'!D68-1)</f>
        <v>n.d.</v>
      </c>
      <c r="E80" s="58" t="str">
        <f>IF('Acumulado Anual Setor'!E68=0,"n.d.",'Acumulado Anual Setor'!E80/'Acumulado Anual Setor'!E68-1)</f>
        <v>n.d.</v>
      </c>
      <c r="F80" s="58">
        <f>IF('Acumulado Anual Setor'!F68=0,"n.d.",'Acumulado Anual Setor'!F80/'Acumulado Anual Setor'!F68-1)</f>
        <v>-0.31106955205272069</v>
      </c>
      <c r="G80" s="57" t="str">
        <f>IF('Acumulado Anual Setor'!G68=0,"n.d.",'Acumulado Anual Setor'!G80/'Acumulado Anual Setor'!G68-1)</f>
        <v>n.d.</v>
      </c>
      <c r="H80" s="58" t="str">
        <f>IF('Acumulado Anual Setor'!H68=0,"n.d.",'Acumulado Anual Setor'!H80/'Acumulado Anual Setor'!H68-1)</f>
        <v>n.d.</v>
      </c>
      <c r="I80" s="58" t="str">
        <f>IF('Acumulado Anual Setor'!I68=0,"n.d.",'Acumulado Anual Setor'!I80/'Acumulado Anual Setor'!I68-1)</f>
        <v>n.d.</v>
      </c>
      <c r="J80" s="58" t="str">
        <f>IF('Acumulado Anual Setor'!J68=0,"n.d.",'Acumulado Anual Setor'!J80/'Acumulado Anual Setor'!J68-1)</f>
        <v>n.d.</v>
      </c>
      <c r="K80" s="59">
        <f>IF('Acumulado Anual Setor'!K68=0,"n.d.",'Acumulado Anual Setor'!K80/'Acumulado Anual Setor'!K68-1)</f>
        <v>7.6721883173496153E-2</v>
      </c>
      <c r="L80" s="58" t="str">
        <f>IF('Acumulado Anual Setor'!L68=0,"n.d.",'Acumulado Anual Setor'!L80/'Acumulado Anual Setor'!L68-1)</f>
        <v>n.d.</v>
      </c>
      <c r="M80" s="58" t="str">
        <f>IF('Acumulado Anual Setor'!M68=0,"n.d.",'Acumulado Anual Setor'!M80/'Acumulado Anual Setor'!M68-1)</f>
        <v>n.d.</v>
      </c>
      <c r="N80" s="58" t="str">
        <f>IF('Acumulado Anual Setor'!N68=0,"n.d.",'Acumulado Anual Setor'!N80/'Acumulado Anual Setor'!N68-1)</f>
        <v>n.d.</v>
      </c>
      <c r="O80" s="58" t="str">
        <f>IF('Acumulado Anual Setor'!O68=0,"n.d.",'Acumulado Anual Setor'!O80/'Acumulado Anual Setor'!O68-1)</f>
        <v>n.d.</v>
      </c>
      <c r="P80" s="58" t="str">
        <f>IF('Acumulado Anual Setor'!P68=0,"n.d.",'Acumulado Anual Setor'!P80/'Acumulado Anual Setor'!P68-1)</f>
        <v>n.d.</v>
      </c>
      <c r="Q80" s="57" t="str">
        <f>IF('Acumulado Anual Setor'!Q68=0,"n.d.",'Acumulado Anual Setor'!Q80/'Acumulado Anual Setor'!Q68-1)</f>
        <v>n.d.</v>
      </c>
      <c r="R80" s="58" t="str">
        <f>IF('Acumulado Anual Setor'!R68=0,"n.d.",'Acumulado Anual Setor'!R80/'Acumulado Anual Setor'!R68-1)</f>
        <v>n.d.</v>
      </c>
      <c r="S80" s="58" t="str">
        <f>IF('Acumulado Anual Setor'!S68=0,"n.d.",'Acumulado Anual Setor'!S80/'Acumulado Anual Setor'!S68-1)</f>
        <v>n.d.</v>
      </c>
      <c r="T80" s="58" t="str">
        <f>IF('Acumulado Anual Setor'!T68=0,"n.d.",'Acumulado Anual Setor'!T80/'Acumulado Anual Setor'!T68-1)</f>
        <v>n.d.</v>
      </c>
      <c r="U80" s="59" t="str">
        <f>IF('Acumulado Anual Setor'!U68=0,"n.d.",'Acumulado Anual Setor'!U80/'Acumulado Anual Setor'!U68-1)</f>
        <v>n.d.</v>
      </c>
      <c r="V80" s="58" t="str">
        <f>IF('Acumulado Anual Setor'!V68=0,"n.d.",'Acumulado Anual Setor'!V80/'Acumulado Anual Setor'!V68-1)</f>
        <v>n.d.</v>
      </c>
      <c r="W80" s="60">
        <f>IF('Acumulado Anual Setor'!W68=0,"n.d.",'Acumulado Anual Setor'!W80/'Acumulado Anual Setor'!W68-1)</f>
        <v>-0.66329113924050631</v>
      </c>
      <c r="X80" s="59">
        <f>IF('Acumulado Anual Setor'!X68=0,"n.d.",'Acumulado Anual Setor'!X80/'Acumulado Anual Setor'!X68-1)</f>
        <v>-0.77243589743589747</v>
      </c>
      <c r="Y80" s="56"/>
    </row>
    <row r="81" spans="1:25" x14ac:dyDescent="0.35">
      <c r="A81" s="71">
        <v>35521</v>
      </c>
      <c r="B81" s="57" t="str">
        <f>IF('Acumulado Anual Setor'!B69=0,"n.d.",'Acumulado Anual Setor'!B81/'Acumulado Anual Setor'!B69-1)</f>
        <v>n.d.</v>
      </c>
      <c r="C81" s="58" t="str">
        <f>IF('Acumulado Anual Setor'!C69=0,"n.d.",'Acumulado Anual Setor'!C81/'Acumulado Anual Setor'!C69-1)</f>
        <v>n.d.</v>
      </c>
      <c r="D81" s="58" t="str">
        <f>IF('Acumulado Anual Setor'!D69=0,"n.d.",'Acumulado Anual Setor'!D81/'Acumulado Anual Setor'!D69-1)</f>
        <v>n.d.</v>
      </c>
      <c r="E81" s="58" t="str">
        <f>IF('Acumulado Anual Setor'!E69=0,"n.d.",'Acumulado Anual Setor'!E81/'Acumulado Anual Setor'!E69-1)</f>
        <v>n.d.</v>
      </c>
      <c r="F81" s="58">
        <f>IF('Acumulado Anual Setor'!F69=0,"n.d.",'Acumulado Anual Setor'!F81/'Acumulado Anual Setor'!F69-1)</f>
        <v>-0.33991537376586745</v>
      </c>
      <c r="G81" s="57" t="str">
        <f>IF('Acumulado Anual Setor'!G69=0,"n.d.",'Acumulado Anual Setor'!G81/'Acumulado Anual Setor'!G69-1)</f>
        <v>n.d.</v>
      </c>
      <c r="H81" s="58" t="str">
        <f>IF('Acumulado Anual Setor'!H69=0,"n.d.",'Acumulado Anual Setor'!H81/'Acumulado Anual Setor'!H69-1)</f>
        <v>n.d.</v>
      </c>
      <c r="I81" s="58" t="str">
        <f>IF('Acumulado Anual Setor'!I69=0,"n.d.",'Acumulado Anual Setor'!I81/'Acumulado Anual Setor'!I69-1)</f>
        <v>n.d.</v>
      </c>
      <c r="J81" s="58" t="str">
        <f>IF('Acumulado Anual Setor'!J69=0,"n.d.",'Acumulado Anual Setor'!J81/'Acumulado Anual Setor'!J69-1)</f>
        <v>n.d.</v>
      </c>
      <c r="K81" s="59">
        <f>IF('Acumulado Anual Setor'!K69=0,"n.d.",'Acumulado Anual Setor'!K81/'Acumulado Anual Setor'!K69-1)</f>
        <v>0.15365551425030977</v>
      </c>
      <c r="L81" s="58" t="str">
        <f>IF('Acumulado Anual Setor'!L69=0,"n.d.",'Acumulado Anual Setor'!L81/'Acumulado Anual Setor'!L69-1)</f>
        <v>n.d.</v>
      </c>
      <c r="M81" s="58" t="str">
        <f>IF('Acumulado Anual Setor'!M69=0,"n.d.",'Acumulado Anual Setor'!M81/'Acumulado Anual Setor'!M69-1)</f>
        <v>n.d.</v>
      </c>
      <c r="N81" s="58" t="str">
        <f>IF('Acumulado Anual Setor'!N69=0,"n.d.",'Acumulado Anual Setor'!N81/'Acumulado Anual Setor'!N69-1)</f>
        <v>n.d.</v>
      </c>
      <c r="O81" s="58" t="str">
        <f>IF('Acumulado Anual Setor'!O69=0,"n.d.",'Acumulado Anual Setor'!O81/'Acumulado Anual Setor'!O69-1)</f>
        <v>n.d.</v>
      </c>
      <c r="P81" s="58" t="str">
        <f>IF('Acumulado Anual Setor'!P69=0,"n.d.",'Acumulado Anual Setor'!P81/'Acumulado Anual Setor'!P69-1)</f>
        <v>n.d.</v>
      </c>
      <c r="Q81" s="57" t="str">
        <f>IF('Acumulado Anual Setor'!Q69=0,"n.d.",'Acumulado Anual Setor'!Q81/'Acumulado Anual Setor'!Q69-1)</f>
        <v>n.d.</v>
      </c>
      <c r="R81" s="58" t="str">
        <f>IF('Acumulado Anual Setor'!R69=0,"n.d.",'Acumulado Anual Setor'!R81/'Acumulado Anual Setor'!R69-1)</f>
        <v>n.d.</v>
      </c>
      <c r="S81" s="58" t="str">
        <f>IF('Acumulado Anual Setor'!S69=0,"n.d.",'Acumulado Anual Setor'!S81/'Acumulado Anual Setor'!S69-1)</f>
        <v>n.d.</v>
      </c>
      <c r="T81" s="58" t="str">
        <f>IF('Acumulado Anual Setor'!T69=0,"n.d.",'Acumulado Anual Setor'!T81/'Acumulado Anual Setor'!T69-1)</f>
        <v>n.d.</v>
      </c>
      <c r="U81" s="59" t="str">
        <f>IF('Acumulado Anual Setor'!U69=0,"n.d.",'Acumulado Anual Setor'!U81/'Acumulado Anual Setor'!U69-1)</f>
        <v>n.d.</v>
      </c>
      <c r="V81" s="58" t="str">
        <f>IF('Acumulado Anual Setor'!V69=0,"n.d.",'Acumulado Anual Setor'!V81/'Acumulado Anual Setor'!V69-1)</f>
        <v>n.d.</v>
      </c>
      <c r="W81" s="60">
        <f>IF('Acumulado Anual Setor'!W69=0,"n.d.",'Acumulado Anual Setor'!W81/'Acumulado Anual Setor'!W69-1)</f>
        <v>-0.63894523326572006</v>
      </c>
      <c r="X81" s="59">
        <f>IF('Acumulado Anual Setor'!X69=0,"n.d.",'Acumulado Anual Setor'!X81/'Acumulado Anual Setor'!X69-1)</f>
        <v>-0.70050761421319796</v>
      </c>
      <c r="Y81" s="56"/>
    </row>
    <row r="82" spans="1:25" x14ac:dyDescent="0.35">
      <c r="A82" s="71">
        <v>35551</v>
      </c>
      <c r="B82" s="57" t="str">
        <f>IF('Acumulado Anual Setor'!B70=0,"n.d.",'Acumulado Anual Setor'!B82/'Acumulado Anual Setor'!B70-1)</f>
        <v>n.d.</v>
      </c>
      <c r="C82" s="58" t="str">
        <f>IF('Acumulado Anual Setor'!C70=0,"n.d.",'Acumulado Anual Setor'!C82/'Acumulado Anual Setor'!C70-1)</f>
        <v>n.d.</v>
      </c>
      <c r="D82" s="58" t="str">
        <f>IF('Acumulado Anual Setor'!D70=0,"n.d.",'Acumulado Anual Setor'!D82/'Acumulado Anual Setor'!D70-1)</f>
        <v>n.d.</v>
      </c>
      <c r="E82" s="58" t="str">
        <f>IF('Acumulado Anual Setor'!E70=0,"n.d.",'Acumulado Anual Setor'!E82/'Acumulado Anual Setor'!E70-1)</f>
        <v>n.d.</v>
      </c>
      <c r="F82" s="58">
        <f>IF('Acumulado Anual Setor'!F70=0,"n.d.",'Acumulado Anual Setor'!F82/'Acumulado Anual Setor'!F70-1)</f>
        <v>-0.38661233460006406</v>
      </c>
      <c r="G82" s="57" t="str">
        <f>IF('Acumulado Anual Setor'!G70=0,"n.d.",'Acumulado Anual Setor'!G82/'Acumulado Anual Setor'!G70-1)</f>
        <v>n.d.</v>
      </c>
      <c r="H82" s="58" t="str">
        <f>IF('Acumulado Anual Setor'!H70=0,"n.d.",'Acumulado Anual Setor'!H82/'Acumulado Anual Setor'!H70-1)</f>
        <v>n.d.</v>
      </c>
      <c r="I82" s="58" t="str">
        <f>IF('Acumulado Anual Setor'!I70=0,"n.d.",'Acumulado Anual Setor'!I82/'Acumulado Anual Setor'!I70-1)</f>
        <v>n.d.</v>
      </c>
      <c r="J82" s="58" t="str">
        <f>IF('Acumulado Anual Setor'!J70=0,"n.d.",'Acumulado Anual Setor'!J82/'Acumulado Anual Setor'!J70-1)</f>
        <v>n.d.</v>
      </c>
      <c r="K82" s="59">
        <f>IF('Acumulado Anual Setor'!K70=0,"n.d.",'Acumulado Anual Setor'!K82/'Acumulado Anual Setor'!K70-1)</f>
        <v>0.16417910447761197</v>
      </c>
      <c r="L82" s="58" t="str">
        <f>IF('Acumulado Anual Setor'!L70=0,"n.d.",'Acumulado Anual Setor'!L82/'Acumulado Anual Setor'!L70-1)</f>
        <v>n.d.</v>
      </c>
      <c r="M82" s="58" t="str">
        <f>IF('Acumulado Anual Setor'!M70=0,"n.d.",'Acumulado Anual Setor'!M82/'Acumulado Anual Setor'!M70-1)</f>
        <v>n.d.</v>
      </c>
      <c r="N82" s="58" t="str">
        <f>IF('Acumulado Anual Setor'!N70=0,"n.d.",'Acumulado Anual Setor'!N82/'Acumulado Anual Setor'!N70-1)</f>
        <v>n.d.</v>
      </c>
      <c r="O82" s="58" t="str">
        <f>IF('Acumulado Anual Setor'!O70=0,"n.d.",'Acumulado Anual Setor'!O82/'Acumulado Anual Setor'!O70-1)</f>
        <v>n.d.</v>
      </c>
      <c r="P82" s="58" t="str">
        <f>IF('Acumulado Anual Setor'!P70=0,"n.d.",'Acumulado Anual Setor'!P82/'Acumulado Anual Setor'!P70-1)</f>
        <v>n.d.</v>
      </c>
      <c r="Q82" s="57" t="str">
        <f>IF('Acumulado Anual Setor'!Q70=0,"n.d.",'Acumulado Anual Setor'!Q82/'Acumulado Anual Setor'!Q70-1)</f>
        <v>n.d.</v>
      </c>
      <c r="R82" s="58" t="str">
        <f>IF('Acumulado Anual Setor'!R70=0,"n.d.",'Acumulado Anual Setor'!R82/'Acumulado Anual Setor'!R70-1)</f>
        <v>n.d.</v>
      </c>
      <c r="S82" s="58" t="str">
        <f>IF('Acumulado Anual Setor'!S70=0,"n.d.",'Acumulado Anual Setor'!S82/'Acumulado Anual Setor'!S70-1)</f>
        <v>n.d.</v>
      </c>
      <c r="T82" s="58" t="str">
        <f>IF('Acumulado Anual Setor'!T70=0,"n.d.",'Acumulado Anual Setor'!T82/'Acumulado Anual Setor'!T70-1)</f>
        <v>n.d.</v>
      </c>
      <c r="U82" s="59" t="str">
        <f>IF('Acumulado Anual Setor'!U70=0,"n.d.",'Acumulado Anual Setor'!U82/'Acumulado Anual Setor'!U70-1)</f>
        <v>n.d.</v>
      </c>
      <c r="V82" s="58" t="str">
        <f>IF('Acumulado Anual Setor'!V70=0,"n.d.",'Acumulado Anual Setor'!V82/'Acumulado Anual Setor'!V70-1)</f>
        <v>n.d.</v>
      </c>
      <c r="W82" s="60">
        <f>IF('Acumulado Anual Setor'!W70=0,"n.d.",'Acumulado Anual Setor'!W82/'Acumulado Anual Setor'!W70-1)</f>
        <v>-0.64</v>
      </c>
      <c r="X82" s="59">
        <f>IF('Acumulado Anual Setor'!X70=0,"n.d.",'Acumulado Anual Setor'!X82/'Acumulado Anual Setor'!X70-1)</f>
        <v>-0.66666666666666674</v>
      </c>
      <c r="Y82" s="56"/>
    </row>
    <row r="83" spans="1:25" x14ac:dyDescent="0.35">
      <c r="A83" s="71">
        <v>35582</v>
      </c>
      <c r="B83" s="57" t="str">
        <f>IF('Acumulado Anual Setor'!B71=0,"n.d.",'Acumulado Anual Setor'!B83/'Acumulado Anual Setor'!B71-1)</f>
        <v>n.d.</v>
      </c>
      <c r="C83" s="58" t="str">
        <f>IF('Acumulado Anual Setor'!C71=0,"n.d.",'Acumulado Anual Setor'!C83/'Acumulado Anual Setor'!C71-1)</f>
        <v>n.d.</v>
      </c>
      <c r="D83" s="58" t="str">
        <f>IF('Acumulado Anual Setor'!D71=0,"n.d.",'Acumulado Anual Setor'!D83/'Acumulado Anual Setor'!D71-1)</f>
        <v>n.d.</v>
      </c>
      <c r="E83" s="58" t="str">
        <f>IF('Acumulado Anual Setor'!E71=0,"n.d.",'Acumulado Anual Setor'!E83/'Acumulado Anual Setor'!E71-1)</f>
        <v>n.d.</v>
      </c>
      <c r="F83" s="58">
        <f>IF('Acumulado Anual Setor'!F71=0,"n.d.",'Acumulado Anual Setor'!F83/'Acumulado Anual Setor'!F71-1)</f>
        <v>-0.35918193438432044</v>
      </c>
      <c r="G83" s="57" t="str">
        <f>IF('Acumulado Anual Setor'!G71=0,"n.d.",'Acumulado Anual Setor'!G83/'Acumulado Anual Setor'!G71-1)</f>
        <v>n.d.</v>
      </c>
      <c r="H83" s="58" t="str">
        <f>IF('Acumulado Anual Setor'!H71=0,"n.d.",'Acumulado Anual Setor'!H83/'Acumulado Anual Setor'!H71-1)</f>
        <v>n.d.</v>
      </c>
      <c r="I83" s="58" t="str">
        <f>IF('Acumulado Anual Setor'!I71=0,"n.d.",'Acumulado Anual Setor'!I83/'Acumulado Anual Setor'!I71-1)</f>
        <v>n.d.</v>
      </c>
      <c r="J83" s="58" t="str">
        <f>IF('Acumulado Anual Setor'!J71=0,"n.d.",'Acumulado Anual Setor'!J83/'Acumulado Anual Setor'!J71-1)</f>
        <v>n.d.</v>
      </c>
      <c r="K83" s="59">
        <f>IF('Acumulado Anual Setor'!K71=0,"n.d.",'Acumulado Anual Setor'!K83/'Acumulado Anual Setor'!K71-1)</f>
        <v>0.18531334102268349</v>
      </c>
      <c r="L83" s="58" t="str">
        <f>IF('Acumulado Anual Setor'!L71=0,"n.d.",'Acumulado Anual Setor'!L83/'Acumulado Anual Setor'!L71-1)</f>
        <v>n.d.</v>
      </c>
      <c r="M83" s="58" t="str">
        <f>IF('Acumulado Anual Setor'!M71=0,"n.d.",'Acumulado Anual Setor'!M83/'Acumulado Anual Setor'!M71-1)</f>
        <v>n.d.</v>
      </c>
      <c r="N83" s="58" t="str">
        <f>IF('Acumulado Anual Setor'!N71=0,"n.d.",'Acumulado Anual Setor'!N83/'Acumulado Anual Setor'!N71-1)</f>
        <v>n.d.</v>
      </c>
      <c r="O83" s="58" t="str">
        <f>IF('Acumulado Anual Setor'!O71=0,"n.d.",'Acumulado Anual Setor'!O83/'Acumulado Anual Setor'!O71-1)</f>
        <v>n.d.</v>
      </c>
      <c r="P83" s="58" t="str">
        <f>IF('Acumulado Anual Setor'!P71=0,"n.d.",'Acumulado Anual Setor'!P83/'Acumulado Anual Setor'!P71-1)</f>
        <v>n.d.</v>
      </c>
      <c r="Q83" s="57" t="str">
        <f>IF('Acumulado Anual Setor'!Q71=0,"n.d.",'Acumulado Anual Setor'!Q83/'Acumulado Anual Setor'!Q71-1)</f>
        <v>n.d.</v>
      </c>
      <c r="R83" s="58" t="str">
        <f>IF('Acumulado Anual Setor'!R71=0,"n.d.",'Acumulado Anual Setor'!R83/'Acumulado Anual Setor'!R71-1)</f>
        <v>n.d.</v>
      </c>
      <c r="S83" s="58" t="str">
        <f>IF('Acumulado Anual Setor'!S71=0,"n.d.",'Acumulado Anual Setor'!S83/'Acumulado Anual Setor'!S71-1)</f>
        <v>n.d.</v>
      </c>
      <c r="T83" s="58" t="str">
        <f>IF('Acumulado Anual Setor'!T71=0,"n.d.",'Acumulado Anual Setor'!T83/'Acumulado Anual Setor'!T71-1)</f>
        <v>n.d.</v>
      </c>
      <c r="U83" s="59" t="str">
        <f>IF('Acumulado Anual Setor'!U71=0,"n.d.",'Acumulado Anual Setor'!U83/'Acumulado Anual Setor'!U71-1)</f>
        <v>n.d.</v>
      </c>
      <c r="V83" s="58" t="str">
        <f>IF('Acumulado Anual Setor'!V71=0,"n.d.",'Acumulado Anual Setor'!V83/'Acumulado Anual Setor'!V71-1)</f>
        <v>n.d.</v>
      </c>
      <c r="W83" s="60">
        <f>IF('Acumulado Anual Setor'!W71=0,"n.d.",'Acumulado Anual Setor'!W83/'Acumulado Anual Setor'!W71-1)</f>
        <v>-0.59416058394160576</v>
      </c>
      <c r="X83" s="59">
        <f>IF('Acumulado Anual Setor'!X71=0,"n.d.",'Acumulado Anual Setor'!X83/'Acumulado Anual Setor'!X71-1)</f>
        <v>-0.63826086956521744</v>
      </c>
      <c r="Y83" s="56"/>
    </row>
    <row r="84" spans="1:25" x14ac:dyDescent="0.35">
      <c r="A84" s="71">
        <v>35612</v>
      </c>
      <c r="B84" s="57" t="str">
        <f>IF('Acumulado Anual Setor'!B72=0,"n.d.",'Acumulado Anual Setor'!B84/'Acumulado Anual Setor'!B72-1)</f>
        <v>n.d.</v>
      </c>
      <c r="C84" s="58" t="str">
        <f>IF('Acumulado Anual Setor'!C72=0,"n.d.",'Acumulado Anual Setor'!C84/'Acumulado Anual Setor'!C72-1)</f>
        <v>n.d.</v>
      </c>
      <c r="D84" s="58" t="str">
        <f>IF('Acumulado Anual Setor'!D72=0,"n.d.",'Acumulado Anual Setor'!D84/'Acumulado Anual Setor'!D72-1)</f>
        <v>n.d.</v>
      </c>
      <c r="E84" s="58" t="str">
        <f>IF('Acumulado Anual Setor'!E72=0,"n.d.",'Acumulado Anual Setor'!E84/'Acumulado Anual Setor'!E72-1)</f>
        <v>n.d.</v>
      </c>
      <c r="F84" s="58">
        <f>IF('Acumulado Anual Setor'!F72=0,"n.d.",'Acumulado Anual Setor'!F84/'Acumulado Anual Setor'!F72-1)</f>
        <v>-0.35605760338221693</v>
      </c>
      <c r="G84" s="57" t="str">
        <f>IF('Acumulado Anual Setor'!G72=0,"n.d.",'Acumulado Anual Setor'!G84/'Acumulado Anual Setor'!G72-1)</f>
        <v>n.d.</v>
      </c>
      <c r="H84" s="58" t="str">
        <f>IF('Acumulado Anual Setor'!H72=0,"n.d.",'Acumulado Anual Setor'!H84/'Acumulado Anual Setor'!H72-1)</f>
        <v>n.d.</v>
      </c>
      <c r="I84" s="58" t="str">
        <f>IF('Acumulado Anual Setor'!I72=0,"n.d.",'Acumulado Anual Setor'!I84/'Acumulado Anual Setor'!I72-1)</f>
        <v>n.d.</v>
      </c>
      <c r="J84" s="58" t="str">
        <f>IF('Acumulado Anual Setor'!J72=0,"n.d.",'Acumulado Anual Setor'!J84/'Acumulado Anual Setor'!J72-1)</f>
        <v>n.d.</v>
      </c>
      <c r="K84" s="59">
        <f>IF('Acumulado Anual Setor'!K72=0,"n.d.",'Acumulado Anual Setor'!K84/'Acumulado Anual Setor'!K72-1)</f>
        <v>0.16640403403718884</v>
      </c>
      <c r="L84" s="58" t="str">
        <f>IF('Acumulado Anual Setor'!L72=0,"n.d.",'Acumulado Anual Setor'!L84/'Acumulado Anual Setor'!L72-1)</f>
        <v>n.d.</v>
      </c>
      <c r="M84" s="58" t="str">
        <f>IF('Acumulado Anual Setor'!M72=0,"n.d.",'Acumulado Anual Setor'!M84/'Acumulado Anual Setor'!M72-1)</f>
        <v>n.d.</v>
      </c>
      <c r="N84" s="58" t="str">
        <f>IF('Acumulado Anual Setor'!N72=0,"n.d.",'Acumulado Anual Setor'!N84/'Acumulado Anual Setor'!N72-1)</f>
        <v>n.d.</v>
      </c>
      <c r="O84" s="58" t="str">
        <f>IF('Acumulado Anual Setor'!O72=0,"n.d.",'Acumulado Anual Setor'!O84/'Acumulado Anual Setor'!O72-1)</f>
        <v>n.d.</v>
      </c>
      <c r="P84" s="58" t="str">
        <f>IF('Acumulado Anual Setor'!P72=0,"n.d.",'Acumulado Anual Setor'!P84/'Acumulado Anual Setor'!P72-1)</f>
        <v>n.d.</v>
      </c>
      <c r="Q84" s="57" t="str">
        <f>IF('Acumulado Anual Setor'!Q72=0,"n.d.",'Acumulado Anual Setor'!Q84/'Acumulado Anual Setor'!Q72-1)</f>
        <v>n.d.</v>
      </c>
      <c r="R84" s="58" t="str">
        <f>IF('Acumulado Anual Setor'!R72=0,"n.d.",'Acumulado Anual Setor'!R84/'Acumulado Anual Setor'!R72-1)</f>
        <v>n.d.</v>
      </c>
      <c r="S84" s="58" t="str">
        <f>IF('Acumulado Anual Setor'!S72=0,"n.d.",'Acumulado Anual Setor'!S84/'Acumulado Anual Setor'!S72-1)</f>
        <v>n.d.</v>
      </c>
      <c r="T84" s="58" t="str">
        <f>IF('Acumulado Anual Setor'!T72=0,"n.d.",'Acumulado Anual Setor'!T84/'Acumulado Anual Setor'!T72-1)</f>
        <v>n.d.</v>
      </c>
      <c r="U84" s="59" t="str">
        <f>IF('Acumulado Anual Setor'!U72=0,"n.d.",'Acumulado Anual Setor'!U84/'Acumulado Anual Setor'!U72-1)</f>
        <v>n.d.</v>
      </c>
      <c r="V84" s="58" t="str">
        <f>IF('Acumulado Anual Setor'!V72=0,"n.d.",'Acumulado Anual Setor'!V84/'Acumulado Anual Setor'!V72-1)</f>
        <v>n.d.</v>
      </c>
      <c r="W84" s="60">
        <f>IF('Acumulado Anual Setor'!W72=0,"n.d.",'Acumulado Anual Setor'!W84/'Acumulado Anual Setor'!W72-1)</f>
        <v>-0.58106355382619967</v>
      </c>
      <c r="X84" s="59">
        <f>IF('Acumulado Anual Setor'!X72=0,"n.d.",'Acumulado Anual Setor'!X84/'Acumulado Anual Setor'!X72-1)</f>
        <v>-0.62985074626865667</v>
      </c>
      <c r="Y84" s="56"/>
    </row>
    <row r="85" spans="1:25" x14ac:dyDescent="0.35">
      <c r="A85" s="71">
        <v>35643</v>
      </c>
      <c r="B85" s="57" t="str">
        <f>IF('Acumulado Anual Setor'!B73=0,"n.d.",'Acumulado Anual Setor'!B85/'Acumulado Anual Setor'!B73-1)</f>
        <v>n.d.</v>
      </c>
      <c r="C85" s="58" t="str">
        <f>IF('Acumulado Anual Setor'!C73=0,"n.d.",'Acumulado Anual Setor'!C85/'Acumulado Anual Setor'!C73-1)</f>
        <v>n.d.</v>
      </c>
      <c r="D85" s="58" t="str">
        <f>IF('Acumulado Anual Setor'!D73=0,"n.d.",'Acumulado Anual Setor'!D85/'Acumulado Anual Setor'!D73-1)</f>
        <v>n.d.</v>
      </c>
      <c r="E85" s="58" t="str">
        <f>IF('Acumulado Anual Setor'!E73=0,"n.d.",'Acumulado Anual Setor'!E85/'Acumulado Anual Setor'!E73-1)</f>
        <v>n.d.</v>
      </c>
      <c r="F85" s="58">
        <f>IF('Acumulado Anual Setor'!F73=0,"n.d.",'Acumulado Anual Setor'!F85/'Acumulado Anual Setor'!F73-1)</f>
        <v>-0.34670928374255416</v>
      </c>
      <c r="G85" s="57" t="str">
        <f>IF('Acumulado Anual Setor'!G73=0,"n.d.",'Acumulado Anual Setor'!G85/'Acumulado Anual Setor'!G73-1)</f>
        <v>n.d.</v>
      </c>
      <c r="H85" s="58" t="str">
        <f>IF('Acumulado Anual Setor'!H73=0,"n.d.",'Acumulado Anual Setor'!H85/'Acumulado Anual Setor'!H73-1)</f>
        <v>n.d.</v>
      </c>
      <c r="I85" s="58" t="str">
        <f>IF('Acumulado Anual Setor'!I73=0,"n.d.",'Acumulado Anual Setor'!I85/'Acumulado Anual Setor'!I73-1)</f>
        <v>n.d.</v>
      </c>
      <c r="J85" s="58" t="str">
        <f>IF('Acumulado Anual Setor'!J73=0,"n.d.",'Acumulado Anual Setor'!J85/'Acumulado Anual Setor'!J73-1)</f>
        <v>n.d.</v>
      </c>
      <c r="K85" s="59">
        <f>IF('Acumulado Anual Setor'!K73=0,"n.d.",'Acumulado Anual Setor'!K85/'Acumulado Anual Setor'!K73-1)</f>
        <v>0.17053839846952723</v>
      </c>
      <c r="L85" s="58" t="str">
        <f>IF('Acumulado Anual Setor'!L73=0,"n.d.",'Acumulado Anual Setor'!L85/'Acumulado Anual Setor'!L73-1)</f>
        <v>n.d.</v>
      </c>
      <c r="M85" s="58" t="str">
        <f>IF('Acumulado Anual Setor'!M73=0,"n.d.",'Acumulado Anual Setor'!M85/'Acumulado Anual Setor'!M73-1)</f>
        <v>n.d.</v>
      </c>
      <c r="N85" s="58" t="str">
        <f>IF('Acumulado Anual Setor'!N73=0,"n.d.",'Acumulado Anual Setor'!N85/'Acumulado Anual Setor'!N73-1)</f>
        <v>n.d.</v>
      </c>
      <c r="O85" s="58" t="str">
        <f>IF('Acumulado Anual Setor'!O73=0,"n.d.",'Acumulado Anual Setor'!O85/'Acumulado Anual Setor'!O73-1)</f>
        <v>n.d.</v>
      </c>
      <c r="P85" s="58" t="str">
        <f>IF('Acumulado Anual Setor'!P73=0,"n.d.",'Acumulado Anual Setor'!P85/'Acumulado Anual Setor'!P73-1)</f>
        <v>n.d.</v>
      </c>
      <c r="Q85" s="57" t="str">
        <f>IF('Acumulado Anual Setor'!Q73=0,"n.d.",'Acumulado Anual Setor'!Q85/'Acumulado Anual Setor'!Q73-1)</f>
        <v>n.d.</v>
      </c>
      <c r="R85" s="58" t="str">
        <f>IF('Acumulado Anual Setor'!R73=0,"n.d.",'Acumulado Anual Setor'!R85/'Acumulado Anual Setor'!R73-1)</f>
        <v>n.d.</v>
      </c>
      <c r="S85" s="58" t="str">
        <f>IF('Acumulado Anual Setor'!S73=0,"n.d.",'Acumulado Anual Setor'!S85/'Acumulado Anual Setor'!S73-1)</f>
        <v>n.d.</v>
      </c>
      <c r="T85" s="58" t="str">
        <f>IF('Acumulado Anual Setor'!T73=0,"n.d.",'Acumulado Anual Setor'!T85/'Acumulado Anual Setor'!T73-1)</f>
        <v>n.d.</v>
      </c>
      <c r="U85" s="59" t="str">
        <f>IF('Acumulado Anual Setor'!U73=0,"n.d.",'Acumulado Anual Setor'!U85/'Acumulado Anual Setor'!U73-1)</f>
        <v>n.d.</v>
      </c>
      <c r="V85" s="58" t="str">
        <f>IF('Acumulado Anual Setor'!V73=0,"n.d.",'Acumulado Anual Setor'!V85/'Acumulado Anual Setor'!V73-1)</f>
        <v>n.d.</v>
      </c>
      <c r="W85" s="60">
        <f>IF('Acumulado Anual Setor'!W73=0,"n.d.",'Acumulado Anual Setor'!W85/'Acumulado Anual Setor'!W73-1)</f>
        <v>-0.56823529411764706</v>
      </c>
      <c r="X85" s="59">
        <f>IF('Acumulado Anual Setor'!X73=0,"n.d.",'Acumulado Anual Setor'!X85/'Acumulado Anual Setor'!X73-1)</f>
        <v>-0.61943319838056676</v>
      </c>
      <c r="Y85" s="56"/>
    </row>
    <row r="86" spans="1:25" x14ac:dyDescent="0.35">
      <c r="A86" s="71">
        <v>35674</v>
      </c>
      <c r="B86" s="57" t="str">
        <f>IF('Acumulado Anual Setor'!B74=0,"n.d.",'Acumulado Anual Setor'!B86/'Acumulado Anual Setor'!B74-1)</f>
        <v>n.d.</v>
      </c>
      <c r="C86" s="58" t="str">
        <f>IF('Acumulado Anual Setor'!C74=0,"n.d.",'Acumulado Anual Setor'!C86/'Acumulado Anual Setor'!C74-1)</f>
        <v>n.d.</v>
      </c>
      <c r="D86" s="58" t="str">
        <f>IF('Acumulado Anual Setor'!D74=0,"n.d.",'Acumulado Anual Setor'!D86/'Acumulado Anual Setor'!D74-1)</f>
        <v>n.d.</v>
      </c>
      <c r="E86" s="58" t="str">
        <f>IF('Acumulado Anual Setor'!E74=0,"n.d.",'Acumulado Anual Setor'!E86/'Acumulado Anual Setor'!E74-1)</f>
        <v>n.d.</v>
      </c>
      <c r="F86" s="58">
        <f>IF('Acumulado Anual Setor'!F74=0,"n.d.",'Acumulado Anual Setor'!F86/'Acumulado Anual Setor'!F74-1)</f>
        <v>-0.32954874739864592</v>
      </c>
      <c r="G86" s="57" t="str">
        <f>IF('Acumulado Anual Setor'!G74=0,"n.d.",'Acumulado Anual Setor'!G86/'Acumulado Anual Setor'!G74-1)</f>
        <v>n.d.</v>
      </c>
      <c r="H86" s="58" t="str">
        <f>IF('Acumulado Anual Setor'!H74=0,"n.d.",'Acumulado Anual Setor'!H86/'Acumulado Anual Setor'!H74-1)</f>
        <v>n.d.</v>
      </c>
      <c r="I86" s="58" t="str">
        <f>IF('Acumulado Anual Setor'!I74=0,"n.d.",'Acumulado Anual Setor'!I86/'Acumulado Anual Setor'!I74-1)</f>
        <v>n.d.</v>
      </c>
      <c r="J86" s="58" t="str">
        <f>IF('Acumulado Anual Setor'!J74=0,"n.d.",'Acumulado Anual Setor'!J86/'Acumulado Anual Setor'!J74-1)</f>
        <v>n.d.</v>
      </c>
      <c r="K86" s="59">
        <f>IF('Acumulado Anual Setor'!K74=0,"n.d.",'Acumulado Anual Setor'!K86/'Acumulado Anual Setor'!K74-1)</f>
        <v>0.15539906103286394</v>
      </c>
      <c r="L86" s="58" t="str">
        <f>IF('Acumulado Anual Setor'!L74=0,"n.d.",'Acumulado Anual Setor'!L86/'Acumulado Anual Setor'!L74-1)</f>
        <v>n.d.</v>
      </c>
      <c r="M86" s="58" t="str">
        <f>IF('Acumulado Anual Setor'!M74=0,"n.d.",'Acumulado Anual Setor'!M86/'Acumulado Anual Setor'!M74-1)</f>
        <v>n.d.</v>
      </c>
      <c r="N86" s="58" t="str">
        <f>IF('Acumulado Anual Setor'!N74=0,"n.d.",'Acumulado Anual Setor'!N86/'Acumulado Anual Setor'!N74-1)</f>
        <v>n.d.</v>
      </c>
      <c r="O86" s="58" t="str">
        <f>IF('Acumulado Anual Setor'!O74=0,"n.d.",'Acumulado Anual Setor'!O86/'Acumulado Anual Setor'!O74-1)</f>
        <v>n.d.</v>
      </c>
      <c r="P86" s="58" t="str">
        <f>IF('Acumulado Anual Setor'!P74=0,"n.d.",'Acumulado Anual Setor'!P86/'Acumulado Anual Setor'!P74-1)</f>
        <v>n.d.</v>
      </c>
      <c r="Q86" s="57" t="str">
        <f>IF('Acumulado Anual Setor'!Q74=0,"n.d.",'Acumulado Anual Setor'!Q86/'Acumulado Anual Setor'!Q74-1)</f>
        <v>n.d.</v>
      </c>
      <c r="R86" s="58" t="str">
        <f>IF('Acumulado Anual Setor'!R74=0,"n.d.",'Acumulado Anual Setor'!R86/'Acumulado Anual Setor'!R74-1)</f>
        <v>n.d.</v>
      </c>
      <c r="S86" s="58" t="str">
        <f>IF('Acumulado Anual Setor'!S74=0,"n.d.",'Acumulado Anual Setor'!S86/'Acumulado Anual Setor'!S74-1)</f>
        <v>n.d.</v>
      </c>
      <c r="T86" s="58" t="str">
        <f>IF('Acumulado Anual Setor'!T74=0,"n.d.",'Acumulado Anual Setor'!T86/'Acumulado Anual Setor'!T74-1)</f>
        <v>n.d.</v>
      </c>
      <c r="U86" s="59" t="str">
        <f>IF('Acumulado Anual Setor'!U74=0,"n.d.",'Acumulado Anual Setor'!U86/'Acumulado Anual Setor'!U74-1)</f>
        <v>n.d.</v>
      </c>
      <c r="V86" s="58" t="str">
        <f>IF('Acumulado Anual Setor'!V74=0,"n.d.",'Acumulado Anual Setor'!V86/'Acumulado Anual Setor'!V74-1)</f>
        <v>n.d.</v>
      </c>
      <c r="W86" s="60">
        <f>IF('Acumulado Anual Setor'!W74=0,"n.d.",'Acumulado Anual Setor'!W86/'Acumulado Anual Setor'!W74-1)</f>
        <v>-0.54716981132075471</v>
      </c>
      <c r="X86" s="59">
        <f>IF('Acumulado Anual Setor'!X74=0,"n.d.",'Acumulado Anual Setor'!X86/'Acumulado Anual Setor'!X74-1)</f>
        <v>-0.61250000000000004</v>
      </c>
      <c r="Y86" s="56"/>
    </row>
    <row r="87" spans="1:25" x14ac:dyDescent="0.35">
      <c r="A87" s="71">
        <v>35704</v>
      </c>
      <c r="B87" s="57" t="str">
        <f>IF('Acumulado Anual Setor'!B75=0,"n.d.",'Acumulado Anual Setor'!B87/'Acumulado Anual Setor'!B75-1)</f>
        <v>n.d.</v>
      </c>
      <c r="C87" s="58" t="str">
        <f>IF('Acumulado Anual Setor'!C75=0,"n.d.",'Acumulado Anual Setor'!C87/'Acumulado Anual Setor'!C75-1)</f>
        <v>n.d.</v>
      </c>
      <c r="D87" s="58" t="str">
        <f>IF('Acumulado Anual Setor'!D75=0,"n.d.",'Acumulado Anual Setor'!D87/'Acumulado Anual Setor'!D75-1)</f>
        <v>n.d.</v>
      </c>
      <c r="E87" s="58" t="str">
        <f>IF('Acumulado Anual Setor'!E75=0,"n.d.",'Acumulado Anual Setor'!E87/'Acumulado Anual Setor'!E75-1)</f>
        <v>n.d.</v>
      </c>
      <c r="F87" s="58">
        <f>IF('Acumulado Anual Setor'!F75=0,"n.d.",'Acumulado Anual Setor'!F87/'Acumulado Anual Setor'!F75-1)</f>
        <v>-0.31707786737272836</v>
      </c>
      <c r="G87" s="57" t="str">
        <f>IF('Acumulado Anual Setor'!G75=0,"n.d.",'Acumulado Anual Setor'!G87/'Acumulado Anual Setor'!G75-1)</f>
        <v>n.d.</v>
      </c>
      <c r="H87" s="58" t="str">
        <f>IF('Acumulado Anual Setor'!H75=0,"n.d.",'Acumulado Anual Setor'!H87/'Acumulado Anual Setor'!H75-1)</f>
        <v>n.d.</v>
      </c>
      <c r="I87" s="58" t="str">
        <f>IF('Acumulado Anual Setor'!I75=0,"n.d.",'Acumulado Anual Setor'!I87/'Acumulado Anual Setor'!I75-1)</f>
        <v>n.d.</v>
      </c>
      <c r="J87" s="58" t="str">
        <f>IF('Acumulado Anual Setor'!J75=0,"n.d.",'Acumulado Anual Setor'!J87/'Acumulado Anual Setor'!J75-1)</f>
        <v>n.d.</v>
      </c>
      <c r="K87" s="59">
        <f>IF('Acumulado Anual Setor'!K75=0,"n.d.",'Acumulado Anual Setor'!K87/'Acumulado Anual Setor'!K75-1)</f>
        <v>0.11905248111088418</v>
      </c>
      <c r="L87" s="58" t="str">
        <f>IF('Acumulado Anual Setor'!L75=0,"n.d.",'Acumulado Anual Setor'!L87/'Acumulado Anual Setor'!L75-1)</f>
        <v>n.d.</v>
      </c>
      <c r="M87" s="58" t="str">
        <f>IF('Acumulado Anual Setor'!M75=0,"n.d.",'Acumulado Anual Setor'!M87/'Acumulado Anual Setor'!M75-1)</f>
        <v>n.d.</v>
      </c>
      <c r="N87" s="58" t="str">
        <f>IF('Acumulado Anual Setor'!N75=0,"n.d.",'Acumulado Anual Setor'!N87/'Acumulado Anual Setor'!N75-1)</f>
        <v>n.d.</v>
      </c>
      <c r="O87" s="58" t="str">
        <f>IF('Acumulado Anual Setor'!O75=0,"n.d.",'Acumulado Anual Setor'!O87/'Acumulado Anual Setor'!O75-1)</f>
        <v>n.d.</v>
      </c>
      <c r="P87" s="58" t="str">
        <f>IF('Acumulado Anual Setor'!P75=0,"n.d.",'Acumulado Anual Setor'!P87/'Acumulado Anual Setor'!P75-1)</f>
        <v>n.d.</v>
      </c>
      <c r="Q87" s="57" t="str">
        <f>IF('Acumulado Anual Setor'!Q75=0,"n.d.",'Acumulado Anual Setor'!Q87/'Acumulado Anual Setor'!Q75-1)</f>
        <v>n.d.</v>
      </c>
      <c r="R87" s="58" t="str">
        <f>IF('Acumulado Anual Setor'!R75=0,"n.d.",'Acumulado Anual Setor'!R87/'Acumulado Anual Setor'!R75-1)</f>
        <v>n.d.</v>
      </c>
      <c r="S87" s="58" t="str">
        <f>IF('Acumulado Anual Setor'!S75=0,"n.d.",'Acumulado Anual Setor'!S87/'Acumulado Anual Setor'!S75-1)</f>
        <v>n.d.</v>
      </c>
      <c r="T87" s="58" t="str">
        <f>IF('Acumulado Anual Setor'!T75=0,"n.d.",'Acumulado Anual Setor'!T87/'Acumulado Anual Setor'!T75-1)</f>
        <v>n.d.</v>
      </c>
      <c r="U87" s="59" t="str">
        <f>IF('Acumulado Anual Setor'!U75=0,"n.d.",'Acumulado Anual Setor'!U87/'Acumulado Anual Setor'!U75-1)</f>
        <v>n.d.</v>
      </c>
      <c r="V87" s="58" t="str">
        <f>IF('Acumulado Anual Setor'!V75=0,"n.d.",'Acumulado Anual Setor'!V87/'Acumulado Anual Setor'!V75-1)</f>
        <v>n.d.</v>
      </c>
      <c r="W87" s="60">
        <f>IF('Acumulado Anual Setor'!W75=0,"n.d.",'Acumulado Anual Setor'!W87/'Acumulado Anual Setor'!W75-1)</f>
        <v>-0.53396029258098221</v>
      </c>
      <c r="X87" s="59">
        <f>IF('Acumulado Anual Setor'!X75=0,"n.d.",'Acumulado Anual Setor'!X87/'Acumulado Anual Setor'!X75-1)</f>
        <v>-0.60282021151586362</v>
      </c>
      <c r="Y87" s="56"/>
    </row>
    <row r="88" spans="1:25" x14ac:dyDescent="0.35">
      <c r="A88" s="71">
        <v>35735</v>
      </c>
      <c r="B88" s="57" t="str">
        <f>IF('Acumulado Anual Setor'!B76=0,"n.d.",'Acumulado Anual Setor'!B88/'Acumulado Anual Setor'!B76-1)</f>
        <v>n.d.</v>
      </c>
      <c r="C88" s="58" t="str">
        <f>IF('Acumulado Anual Setor'!C76=0,"n.d.",'Acumulado Anual Setor'!C88/'Acumulado Anual Setor'!C76-1)</f>
        <v>n.d.</v>
      </c>
      <c r="D88" s="58" t="str">
        <f>IF('Acumulado Anual Setor'!D76=0,"n.d.",'Acumulado Anual Setor'!D88/'Acumulado Anual Setor'!D76-1)</f>
        <v>n.d.</v>
      </c>
      <c r="E88" s="58" t="str">
        <f>IF('Acumulado Anual Setor'!E76=0,"n.d.",'Acumulado Anual Setor'!E88/'Acumulado Anual Setor'!E76-1)</f>
        <v>n.d.</v>
      </c>
      <c r="F88" s="58">
        <f>IF('Acumulado Anual Setor'!F76=0,"n.d.",'Acumulado Anual Setor'!F88/'Acumulado Anual Setor'!F76-1)</f>
        <v>-0.31415506869991783</v>
      </c>
      <c r="G88" s="57" t="str">
        <f>IF('Acumulado Anual Setor'!G76=0,"n.d.",'Acumulado Anual Setor'!G88/'Acumulado Anual Setor'!G76-1)</f>
        <v>n.d.</v>
      </c>
      <c r="H88" s="58" t="str">
        <f>IF('Acumulado Anual Setor'!H76=0,"n.d.",'Acumulado Anual Setor'!H88/'Acumulado Anual Setor'!H76-1)</f>
        <v>n.d.</v>
      </c>
      <c r="I88" s="58" t="str">
        <f>IF('Acumulado Anual Setor'!I76=0,"n.d.",'Acumulado Anual Setor'!I88/'Acumulado Anual Setor'!I76-1)</f>
        <v>n.d.</v>
      </c>
      <c r="J88" s="58" t="str">
        <f>IF('Acumulado Anual Setor'!J76=0,"n.d.",'Acumulado Anual Setor'!J88/'Acumulado Anual Setor'!J76-1)</f>
        <v>n.d.</v>
      </c>
      <c r="K88" s="59">
        <f>IF('Acumulado Anual Setor'!K76=0,"n.d.",'Acumulado Anual Setor'!K88/'Acumulado Anual Setor'!K76-1)</f>
        <v>0.12404115996258192</v>
      </c>
      <c r="L88" s="58" t="str">
        <f>IF('Acumulado Anual Setor'!L76=0,"n.d.",'Acumulado Anual Setor'!L88/'Acumulado Anual Setor'!L76-1)</f>
        <v>n.d.</v>
      </c>
      <c r="M88" s="58" t="str">
        <f>IF('Acumulado Anual Setor'!M76=0,"n.d.",'Acumulado Anual Setor'!M88/'Acumulado Anual Setor'!M76-1)</f>
        <v>n.d.</v>
      </c>
      <c r="N88" s="58" t="str">
        <f>IF('Acumulado Anual Setor'!N76=0,"n.d.",'Acumulado Anual Setor'!N88/'Acumulado Anual Setor'!N76-1)</f>
        <v>n.d.</v>
      </c>
      <c r="O88" s="58" t="str">
        <f>IF('Acumulado Anual Setor'!O76=0,"n.d.",'Acumulado Anual Setor'!O88/'Acumulado Anual Setor'!O76-1)</f>
        <v>n.d.</v>
      </c>
      <c r="P88" s="58" t="str">
        <f>IF('Acumulado Anual Setor'!P76=0,"n.d.",'Acumulado Anual Setor'!P88/'Acumulado Anual Setor'!P76-1)</f>
        <v>n.d.</v>
      </c>
      <c r="Q88" s="57" t="str">
        <f>IF('Acumulado Anual Setor'!Q76=0,"n.d.",'Acumulado Anual Setor'!Q88/'Acumulado Anual Setor'!Q76-1)</f>
        <v>n.d.</v>
      </c>
      <c r="R88" s="58" t="str">
        <f>IF('Acumulado Anual Setor'!R76=0,"n.d.",'Acumulado Anual Setor'!R88/'Acumulado Anual Setor'!R76-1)</f>
        <v>n.d.</v>
      </c>
      <c r="S88" s="58" t="str">
        <f>IF('Acumulado Anual Setor'!S76=0,"n.d.",'Acumulado Anual Setor'!S88/'Acumulado Anual Setor'!S76-1)</f>
        <v>n.d.</v>
      </c>
      <c r="T88" s="58" t="str">
        <f>IF('Acumulado Anual Setor'!T76=0,"n.d.",'Acumulado Anual Setor'!T88/'Acumulado Anual Setor'!T76-1)</f>
        <v>n.d.</v>
      </c>
      <c r="U88" s="59" t="str">
        <f>IF('Acumulado Anual Setor'!U76=0,"n.d.",'Acumulado Anual Setor'!U88/'Acumulado Anual Setor'!U76-1)</f>
        <v>n.d.</v>
      </c>
      <c r="V88" s="58" t="str">
        <f>IF('Acumulado Anual Setor'!V76=0,"n.d.",'Acumulado Anual Setor'!V88/'Acumulado Anual Setor'!V76-1)</f>
        <v>n.d.</v>
      </c>
      <c r="W88" s="60">
        <f>IF('Acumulado Anual Setor'!W76=0,"n.d.",'Acumulado Anual Setor'!W88/'Acumulado Anual Setor'!W76-1)</f>
        <v>-0.52371541501976282</v>
      </c>
      <c r="X88" s="59">
        <f>IF('Acumulado Anual Setor'!X76=0,"n.d.",'Acumulado Anual Setor'!X88/'Acumulado Anual Setor'!X76-1)</f>
        <v>-0.60022779043280183</v>
      </c>
      <c r="Y88" s="56"/>
    </row>
    <row r="89" spans="1:25" ht="15" thickBot="1" x14ac:dyDescent="0.4">
      <c r="A89" s="72">
        <v>35765</v>
      </c>
      <c r="B89" s="57" t="str">
        <f>IF('Acumulado Anual Setor'!B77=0,"n.d.",'Acumulado Anual Setor'!B89/'Acumulado Anual Setor'!B77-1)</f>
        <v>n.d.</v>
      </c>
      <c r="C89" s="58" t="str">
        <f>IF('Acumulado Anual Setor'!C77=0,"n.d.",'Acumulado Anual Setor'!C89/'Acumulado Anual Setor'!C77-1)</f>
        <v>n.d.</v>
      </c>
      <c r="D89" s="58" t="str">
        <f>IF('Acumulado Anual Setor'!D77=0,"n.d.",'Acumulado Anual Setor'!D89/'Acumulado Anual Setor'!D77-1)</f>
        <v>n.d.</v>
      </c>
      <c r="E89" s="58" t="str">
        <f>IF('Acumulado Anual Setor'!E77=0,"n.d.",'Acumulado Anual Setor'!E89/'Acumulado Anual Setor'!E77-1)</f>
        <v>n.d.</v>
      </c>
      <c r="F89" s="58">
        <f>IF('Acumulado Anual Setor'!F77=0,"n.d.",'Acumulado Anual Setor'!F89/'Acumulado Anual Setor'!F77-1)</f>
        <v>-0.30689862774813681</v>
      </c>
      <c r="G89" s="57" t="str">
        <f>IF('Acumulado Anual Setor'!G77=0,"n.d.",'Acumulado Anual Setor'!G89/'Acumulado Anual Setor'!G77-1)</f>
        <v>n.d.</v>
      </c>
      <c r="H89" s="58" t="str">
        <f>IF('Acumulado Anual Setor'!H77=0,"n.d.",'Acumulado Anual Setor'!H89/'Acumulado Anual Setor'!H77-1)</f>
        <v>n.d.</v>
      </c>
      <c r="I89" s="58" t="str">
        <f>IF('Acumulado Anual Setor'!I77=0,"n.d.",'Acumulado Anual Setor'!I89/'Acumulado Anual Setor'!I77-1)</f>
        <v>n.d.</v>
      </c>
      <c r="J89" s="58" t="str">
        <f>IF('Acumulado Anual Setor'!J77=0,"n.d.",'Acumulado Anual Setor'!J89/'Acumulado Anual Setor'!J77-1)</f>
        <v>n.d.</v>
      </c>
      <c r="K89" s="59">
        <f>IF('Acumulado Anual Setor'!K77=0,"n.d.",'Acumulado Anual Setor'!K89/'Acumulado Anual Setor'!K77-1)</f>
        <v>7.6948535495614756E-2</v>
      </c>
      <c r="L89" s="58" t="str">
        <f>IF('Acumulado Anual Setor'!L77=0,"n.d.",'Acumulado Anual Setor'!L89/'Acumulado Anual Setor'!L77-1)</f>
        <v>n.d.</v>
      </c>
      <c r="M89" s="58" t="str">
        <f>IF('Acumulado Anual Setor'!M77=0,"n.d.",'Acumulado Anual Setor'!M89/'Acumulado Anual Setor'!M77-1)</f>
        <v>n.d.</v>
      </c>
      <c r="N89" s="58" t="str">
        <f>IF('Acumulado Anual Setor'!N77=0,"n.d.",'Acumulado Anual Setor'!N89/'Acumulado Anual Setor'!N77-1)</f>
        <v>n.d.</v>
      </c>
      <c r="O89" s="58" t="str">
        <f>IF('Acumulado Anual Setor'!O77=0,"n.d.",'Acumulado Anual Setor'!O89/'Acumulado Anual Setor'!O77-1)</f>
        <v>n.d.</v>
      </c>
      <c r="P89" s="58" t="str">
        <f>IF('Acumulado Anual Setor'!P77=0,"n.d.",'Acumulado Anual Setor'!P89/'Acumulado Anual Setor'!P77-1)</f>
        <v>n.d.</v>
      </c>
      <c r="Q89" s="57" t="str">
        <f>IF('Acumulado Anual Setor'!Q77=0,"n.d.",'Acumulado Anual Setor'!Q89/'Acumulado Anual Setor'!Q77-1)</f>
        <v>n.d.</v>
      </c>
      <c r="R89" s="58" t="str">
        <f>IF('Acumulado Anual Setor'!R77=0,"n.d.",'Acumulado Anual Setor'!R89/'Acumulado Anual Setor'!R77-1)</f>
        <v>n.d.</v>
      </c>
      <c r="S89" s="58" t="str">
        <f>IF('Acumulado Anual Setor'!S77=0,"n.d.",'Acumulado Anual Setor'!S89/'Acumulado Anual Setor'!S77-1)</f>
        <v>n.d.</v>
      </c>
      <c r="T89" s="58" t="str">
        <f>IF('Acumulado Anual Setor'!T77=0,"n.d.",'Acumulado Anual Setor'!T89/'Acumulado Anual Setor'!T77-1)</f>
        <v>n.d.</v>
      </c>
      <c r="U89" s="59" t="str">
        <f>IF('Acumulado Anual Setor'!U77=0,"n.d.",'Acumulado Anual Setor'!U89/'Acumulado Anual Setor'!U77-1)</f>
        <v>n.d.</v>
      </c>
      <c r="V89" s="58" t="str">
        <f>IF('Acumulado Anual Setor'!V77=0,"n.d.",'Acumulado Anual Setor'!V89/'Acumulado Anual Setor'!V77-1)</f>
        <v>n.d.</v>
      </c>
      <c r="W89" s="60">
        <f>IF('Acumulado Anual Setor'!W77=0,"n.d.",'Acumulado Anual Setor'!W89/'Acumulado Anual Setor'!W77-1)</f>
        <v>-0.4850746268656716</v>
      </c>
      <c r="X89" s="59">
        <f>IF('Acumulado Anual Setor'!X77=0,"n.d.",'Acumulado Anual Setor'!X89/'Acumulado Anual Setor'!X77-1)</f>
        <v>-0.59632034632034636</v>
      </c>
      <c r="Y89" s="56"/>
    </row>
    <row r="90" spans="1:25" x14ac:dyDescent="0.35">
      <c r="A90" s="70">
        <v>35796</v>
      </c>
      <c r="B90" s="61" t="str">
        <f>IF('Acumulado Anual Setor'!B78=0,"n.d.",'Acumulado Anual Setor'!B90/'Acumulado Anual Setor'!B78-1)</f>
        <v>n.d.</v>
      </c>
      <c r="C90" s="62" t="str">
        <f>IF('Acumulado Anual Setor'!C78=0,"n.d.",'Acumulado Anual Setor'!C90/'Acumulado Anual Setor'!C78-1)</f>
        <v>n.d.</v>
      </c>
      <c r="D90" s="62" t="str">
        <f>IF('Acumulado Anual Setor'!D78=0,"n.d.",'Acumulado Anual Setor'!D90/'Acumulado Anual Setor'!D78-1)</f>
        <v>n.d.</v>
      </c>
      <c r="E90" s="62" t="str">
        <f>IF('Acumulado Anual Setor'!E78=0,"n.d.",'Acumulado Anual Setor'!E90/'Acumulado Anual Setor'!E78-1)</f>
        <v>n.d.</v>
      </c>
      <c r="F90" s="62">
        <f>IF('Acumulado Anual Setor'!F78=0,"n.d.",'Acumulado Anual Setor'!F90/'Acumulado Anual Setor'!F78-1)</f>
        <v>-0.27537969624300562</v>
      </c>
      <c r="G90" s="61" t="str">
        <f>IF('Acumulado Anual Setor'!G78=0,"n.d.",'Acumulado Anual Setor'!G90/'Acumulado Anual Setor'!G78-1)</f>
        <v>n.d.</v>
      </c>
      <c r="H90" s="62" t="str">
        <f>IF('Acumulado Anual Setor'!H78=0,"n.d.",'Acumulado Anual Setor'!H90/'Acumulado Anual Setor'!H78-1)</f>
        <v>n.d.</v>
      </c>
      <c r="I90" s="62" t="str">
        <f>IF('Acumulado Anual Setor'!I78=0,"n.d.",'Acumulado Anual Setor'!I90/'Acumulado Anual Setor'!I78-1)</f>
        <v>n.d.</v>
      </c>
      <c r="J90" s="62" t="str">
        <f>IF('Acumulado Anual Setor'!J78=0,"n.d.",'Acumulado Anual Setor'!J90/'Acumulado Anual Setor'!J78-1)</f>
        <v>n.d.</v>
      </c>
      <c r="K90" s="63">
        <f>IF('Acumulado Anual Setor'!K78=0,"n.d.",'Acumulado Anual Setor'!K90/'Acumulado Anual Setor'!K78-1)</f>
        <v>-0.25373134328358204</v>
      </c>
      <c r="L90" s="62" t="str">
        <f>IF('Acumulado Anual Setor'!L78=0,"n.d.",'Acumulado Anual Setor'!L90/'Acumulado Anual Setor'!L78-1)</f>
        <v>n.d.</v>
      </c>
      <c r="M90" s="62" t="str">
        <f>IF('Acumulado Anual Setor'!M78=0,"n.d.",'Acumulado Anual Setor'!M90/'Acumulado Anual Setor'!M78-1)</f>
        <v>n.d.</v>
      </c>
      <c r="N90" s="62" t="str">
        <f>IF('Acumulado Anual Setor'!N78=0,"n.d.",'Acumulado Anual Setor'!N90/'Acumulado Anual Setor'!N78-1)</f>
        <v>n.d.</v>
      </c>
      <c r="O90" s="62" t="str">
        <f>IF('Acumulado Anual Setor'!O78=0,"n.d.",'Acumulado Anual Setor'!O90/'Acumulado Anual Setor'!O78-1)</f>
        <v>n.d.</v>
      </c>
      <c r="P90" s="62" t="str">
        <f>IF('Acumulado Anual Setor'!P78=0,"n.d.",'Acumulado Anual Setor'!P90/'Acumulado Anual Setor'!P78-1)</f>
        <v>n.d.</v>
      </c>
      <c r="Q90" s="61" t="str">
        <f>IF('Acumulado Anual Setor'!Q78=0,"n.d.",'Acumulado Anual Setor'!Q90/'Acumulado Anual Setor'!Q78-1)</f>
        <v>n.d.</v>
      </c>
      <c r="R90" s="62" t="str">
        <f>IF('Acumulado Anual Setor'!R78=0,"n.d.",'Acumulado Anual Setor'!R90/'Acumulado Anual Setor'!R78-1)</f>
        <v>n.d.</v>
      </c>
      <c r="S90" s="62" t="str">
        <f>IF('Acumulado Anual Setor'!S78=0,"n.d.",'Acumulado Anual Setor'!S90/'Acumulado Anual Setor'!S78-1)</f>
        <v>n.d.</v>
      </c>
      <c r="T90" s="62" t="str">
        <f>IF('Acumulado Anual Setor'!T78=0,"n.d.",'Acumulado Anual Setor'!T90/'Acumulado Anual Setor'!T78-1)</f>
        <v>n.d.</v>
      </c>
      <c r="U90" s="63" t="str">
        <f>IF('Acumulado Anual Setor'!U78=0,"n.d.",'Acumulado Anual Setor'!U90/'Acumulado Anual Setor'!U78-1)</f>
        <v>n.d.</v>
      </c>
      <c r="V90" s="62" t="str">
        <f>IF('Acumulado Anual Setor'!V78=0,"n.d.",'Acumulado Anual Setor'!V90/'Acumulado Anual Setor'!V78-1)</f>
        <v>n.d.</v>
      </c>
      <c r="W90" s="64">
        <f>IF('Acumulado Anual Setor'!W78=0,"n.d.",'Acumulado Anual Setor'!W90/'Acumulado Anual Setor'!W78-1)</f>
        <v>0.22641509433962259</v>
      </c>
      <c r="X90" s="63">
        <f>IF('Acumulado Anual Setor'!X78=0,"n.d.",'Acumulado Anual Setor'!X90/'Acumulado Anual Setor'!X78-1)</f>
        <v>-0.31999999999999995</v>
      </c>
      <c r="Y90" s="56"/>
    </row>
    <row r="91" spans="1:25" x14ac:dyDescent="0.35">
      <c r="A91" s="71">
        <v>35827</v>
      </c>
      <c r="B91" s="57" t="str">
        <f>IF('Acumulado Anual Setor'!B79=0,"n.d.",'Acumulado Anual Setor'!B91/'Acumulado Anual Setor'!B79-1)</f>
        <v>n.d.</v>
      </c>
      <c r="C91" s="58" t="str">
        <f>IF('Acumulado Anual Setor'!C79=0,"n.d.",'Acumulado Anual Setor'!C91/'Acumulado Anual Setor'!C79-1)</f>
        <v>n.d.</v>
      </c>
      <c r="D91" s="58" t="str">
        <f>IF('Acumulado Anual Setor'!D79=0,"n.d.",'Acumulado Anual Setor'!D91/'Acumulado Anual Setor'!D79-1)</f>
        <v>n.d.</v>
      </c>
      <c r="E91" s="58" t="str">
        <f>IF('Acumulado Anual Setor'!E79=0,"n.d.",'Acumulado Anual Setor'!E91/'Acumulado Anual Setor'!E79-1)</f>
        <v>n.d.</v>
      </c>
      <c r="F91" s="58">
        <f>IF('Acumulado Anual Setor'!F79=0,"n.d.",'Acumulado Anual Setor'!F91/'Acumulado Anual Setor'!F79-1)</f>
        <v>-0.24667328699106261</v>
      </c>
      <c r="G91" s="57" t="str">
        <f>IF('Acumulado Anual Setor'!G79=0,"n.d.",'Acumulado Anual Setor'!G91/'Acumulado Anual Setor'!G79-1)</f>
        <v>n.d.</v>
      </c>
      <c r="H91" s="58" t="str">
        <f>IF('Acumulado Anual Setor'!H79=0,"n.d.",'Acumulado Anual Setor'!H91/'Acumulado Anual Setor'!H79-1)</f>
        <v>n.d.</v>
      </c>
      <c r="I91" s="58" t="str">
        <f>IF('Acumulado Anual Setor'!I79=0,"n.d.",'Acumulado Anual Setor'!I91/'Acumulado Anual Setor'!I79-1)</f>
        <v>n.d.</v>
      </c>
      <c r="J91" s="58" t="str">
        <f>IF('Acumulado Anual Setor'!J79=0,"n.d.",'Acumulado Anual Setor'!J91/'Acumulado Anual Setor'!J79-1)</f>
        <v>n.d.</v>
      </c>
      <c r="K91" s="59">
        <f>IF('Acumulado Anual Setor'!K79=0,"n.d.",'Acumulado Anual Setor'!K91/'Acumulado Anual Setor'!K79-1)</f>
        <v>-0.13154362416107379</v>
      </c>
      <c r="L91" s="58" t="str">
        <f>IF('Acumulado Anual Setor'!L79=0,"n.d.",'Acumulado Anual Setor'!L91/'Acumulado Anual Setor'!L79-1)</f>
        <v>n.d.</v>
      </c>
      <c r="M91" s="58" t="str">
        <f>IF('Acumulado Anual Setor'!M79=0,"n.d.",'Acumulado Anual Setor'!M91/'Acumulado Anual Setor'!M79-1)</f>
        <v>n.d.</v>
      </c>
      <c r="N91" s="58" t="str">
        <f>IF('Acumulado Anual Setor'!N79=0,"n.d.",'Acumulado Anual Setor'!N91/'Acumulado Anual Setor'!N79-1)</f>
        <v>n.d.</v>
      </c>
      <c r="O91" s="58" t="str">
        <f>IF('Acumulado Anual Setor'!O79=0,"n.d.",'Acumulado Anual Setor'!O91/'Acumulado Anual Setor'!O79-1)</f>
        <v>n.d.</v>
      </c>
      <c r="P91" s="58" t="str">
        <f>IF('Acumulado Anual Setor'!P79=0,"n.d.",'Acumulado Anual Setor'!P91/'Acumulado Anual Setor'!P79-1)</f>
        <v>n.d.</v>
      </c>
      <c r="Q91" s="57" t="str">
        <f>IF('Acumulado Anual Setor'!Q79=0,"n.d.",'Acumulado Anual Setor'!Q91/'Acumulado Anual Setor'!Q79-1)</f>
        <v>n.d.</v>
      </c>
      <c r="R91" s="58" t="str">
        <f>IF('Acumulado Anual Setor'!R79=0,"n.d.",'Acumulado Anual Setor'!R91/'Acumulado Anual Setor'!R79-1)</f>
        <v>n.d.</v>
      </c>
      <c r="S91" s="58" t="str">
        <f>IF('Acumulado Anual Setor'!S79=0,"n.d.",'Acumulado Anual Setor'!S91/'Acumulado Anual Setor'!S79-1)</f>
        <v>n.d.</v>
      </c>
      <c r="T91" s="58" t="str">
        <f>IF('Acumulado Anual Setor'!T79=0,"n.d.",'Acumulado Anual Setor'!T91/'Acumulado Anual Setor'!T79-1)</f>
        <v>n.d.</v>
      </c>
      <c r="U91" s="59" t="str">
        <f>IF('Acumulado Anual Setor'!U79=0,"n.d.",'Acumulado Anual Setor'!U91/'Acumulado Anual Setor'!U79-1)</f>
        <v>n.d.</v>
      </c>
      <c r="V91" s="58" t="str">
        <f>IF('Acumulado Anual Setor'!V79=0,"n.d.",'Acumulado Anual Setor'!V91/'Acumulado Anual Setor'!V79-1)</f>
        <v>n.d.</v>
      </c>
      <c r="W91" s="60">
        <f>IF('Acumulado Anual Setor'!W79=0,"n.d.",'Acumulado Anual Setor'!W91/'Acumulado Anual Setor'!W79-1)</f>
        <v>0.46153846153846145</v>
      </c>
      <c r="X91" s="59">
        <f>IF('Acumulado Anual Setor'!X79=0,"n.d.",'Acumulado Anual Setor'!X91/'Acumulado Anual Setor'!X79-1)</f>
        <v>-0.43999999999999995</v>
      </c>
      <c r="Y91" s="56"/>
    </row>
    <row r="92" spans="1:25" x14ac:dyDescent="0.35">
      <c r="A92" s="71">
        <v>35855</v>
      </c>
      <c r="B92" s="57" t="str">
        <f>IF('Acumulado Anual Setor'!B80=0,"n.d.",'Acumulado Anual Setor'!B92/'Acumulado Anual Setor'!B80-1)</f>
        <v>n.d.</v>
      </c>
      <c r="C92" s="58" t="str">
        <f>IF('Acumulado Anual Setor'!C80=0,"n.d.",'Acumulado Anual Setor'!C92/'Acumulado Anual Setor'!C80-1)</f>
        <v>n.d.</v>
      </c>
      <c r="D92" s="58" t="str">
        <f>IF('Acumulado Anual Setor'!D80=0,"n.d.",'Acumulado Anual Setor'!D92/'Acumulado Anual Setor'!D80-1)</f>
        <v>n.d.</v>
      </c>
      <c r="E92" s="58" t="str">
        <f>IF('Acumulado Anual Setor'!E80=0,"n.d.",'Acumulado Anual Setor'!E92/'Acumulado Anual Setor'!E80-1)</f>
        <v>n.d.</v>
      </c>
      <c r="F92" s="58">
        <f>IF('Acumulado Anual Setor'!F80=0,"n.d.",'Acumulado Anual Setor'!F92/'Acumulado Anual Setor'!F80-1)</f>
        <v>-0.13921923474663911</v>
      </c>
      <c r="G92" s="57" t="str">
        <f>IF('Acumulado Anual Setor'!G80=0,"n.d.",'Acumulado Anual Setor'!G92/'Acumulado Anual Setor'!G80-1)</f>
        <v>n.d.</v>
      </c>
      <c r="H92" s="58" t="str">
        <f>IF('Acumulado Anual Setor'!H80=0,"n.d.",'Acumulado Anual Setor'!H92/'Acumulado Anual Setor'!H80-1)</f>
        <v>n.d.</v>
      </c>
      <c r="I92" s="58" t="str">
        <f>IF('Acumulado Anual Setor'!I80=0,"n.d.",'Acumulado Anual Setor'!I92/'Acumulado Anual Setor'!I80-1)</f>
        <v>n.d.</v>
      </c>
      <c r="J92" s="58" t="str">
        <f>IF('Acumulado Anual Setor'!J80=0,"n.d.",'Acumulado Anual Setor'!J92/'Acumulado Anual Setor'!J80-1)</f>
        <v>n.d.</v>
      </c>
      <c r="K92" s="59">
        <f>IF('Acumulado Anual Setor'!K80=0,"n.d.",'Acumulado Anual Setor'!K92/'Acumulado Anual Setor'!K80-1)</f>
        <v>-3.2388663967611864E-3</v>
      </c>
      <c r="L92" s="58" t="str">
        <f>IF('Acumulado Anual Setor'!L80=0,"n.d.",'Acumulado Anual Setor'!L92/'Acumulado Anual Setor'!L80-1)</f>
        <v>n.d.</v>
      </c>
      <c r="M92" s="58" t="str">
        <f>IF('Acumulado Anual Setor'!M80=0,"n.d.",'Acumulado Anual Setor'!M92/'Acumulado Anual Setor'!M80-1)</f>
        <v>n.d.</v>
      </c>
      <c r="N92" s="58" t="str">
        <f>IF('Acumulado Anual Setor'!N80=0,"n.d.",'Acumulado Anual Setor'!N92/'Acumulado Anual Setor'!N80-1)</f>
        <v>n.d.</v>
      </c>
      <c r="O92" s="58" t="str">
        <f>IF('Acumulado Anual Setor'!O80=0,"n.d.",'Acumulado Anual Setor'!O92/'Acumulado Anual Setor'!O80-1)</f>
        <v>n.d.</v>
      </c>
      <c r="P92" s="58" t="str">
        <f>IF('Acumulado Anual Setor'!P80=0,"n.d.",'Acumulado Anual Setor'!P92/'Acumulado Anual Setor'!P80-1)</f>
        <v>n.d.</v>
      </c>
      <c r="Q92" s="57" t="str">
        <f>IF('Acumulado Anual Setor'!Q80=0,"n.d.",'Acumulado Anual Setor'!Q92/'Acumulado Anual Setor'!Q80-1)</f>
        <v>n.d.</v>
      </c>
      <c r="R92" s="58" t="str">
        <f>IF('Acumulado Anual Setor'!R80=0,"n.d.",'Acumulado Anual Setor'!R92/'Acumulado Anual Setor'!R80-1)</f>
        <v>n.d.</v>
      </c>
      <c r="S92" s="58" t="str">
        <f>IF('Acumulado Anual Setor'!S80=0,"n.d.",'Acumulado Anual Setor'!S92/'Acumulado Anual Setor'!S80-1)</f>
        <v>n.d.</v>
      </c>
      <c r="T92" s="58" t="str">
        <f>IF('Acumulado Anual Setor'!T80=0,"n.d.",'Acumulado Anual Setor'!T92/'Acumulado Anual Setor'!T80-1)</f>
        <v>n.d.</v>
      </c>
      <c r="U92" s="59" t="str">
        <f>IF('Acumulado Anual Setor'!U80=0,"n.d.",'Acumulado Anual Setor'!U92/'Acumulado Anual Setor'!U80-1)</f>
        <v>n.d.</v>
      </c>
      <c r="V92" s="58" t="str">
        <f>IF('Acumulado Anual Setor'!V80=0,"n.d.",'Acumulado Anual Setor'!V92/'Acumulado Anual Setor'!V80-1)</f>
        <v>n.d.</v>
      </c>
      <c r="W92" s="60">
        <f>IF('Acumulado Anual Setor'!W80=0,"n.d.",'Acumulado Anual Setor'!W92/'Acumulado Anual Setor'!W80-1)</f>
        <v>0.59398496240601495</v>
      </c>
      <c r="X92" s="59">
        <f>IF('Acumulado Anual Setor'!X80=0,"n.d.",'Acumulado Anual Setor'!X92/'Acumulado Anual Setor'!X80-1)</f>
        <v>1.4084507042253502E-2</v>
      </c>
      <c r="Y92" s="56"/>
    </row>
    <row r="93" spans="1:25" x14ac:dyDescent="0.35">
      <c r="A93" s="71">
        <v>35886</v>
      </c>
      <c r="B93" s="57" t="str">
        <f>IF('Acumulado Anual Setor'!B81=0,"n.d.",'Acumulado Anual Setor'!B93/'Acumulado Anual Setor'!B81-1)</f>
        <v>n.d.</v>
      </c>
      <c r="C93" s="58" t="str">
        <f>IF('Acumulado Anual Setor'!C81=0,"n.d.",'Acumulado Anual Setor'!C93/'Acumulado Anual Setor'!C81-1)</f>
        <v>n.d.</v>
      </c>
      <c r="D93" s="58" t="str">
        <f>IF('Acumulado Anual Setor'!D81=0,"n.d.",'Acumulado Anual Setor'!D93/'Acumulado Anual Setor'!D81-1)</f>
        <v>n.d.</v>
      </c>
      <c r="E93" s="58" t="str">
        <f>IF('Acumulado Anual Setor'!E81=0,"n.d.",'Acumulado Anual Setor'!E93/'Acumulado Anual Setor'!E81-1)</f>
        <v>n.d.</v>
      </c>
      <c r="F93" s="58">
        <f>IF('Acumulado Anual Setor'!F81=0,"n.d.",'Acumulado Anual Setor'!F93/'Acumulado Anual Setor'!F81-1)</f>
        <v>-0.12383872166480858</v>
      </c>
      <c r="G93" s="57" t="str">
        <f>IF('Acumulado Anual Setor'!G81=0,"n.d.",'Acumulado Anual Setor'!G93/'Acumulado Anual Setor'!G81-1)</f>
        <v>n.d.</v>
      </c>
      <c r="H93" s="58" t="str">
        <f>IF('Acumulado Anual Setor'!H81=0,"n.d.",'Acumulado Anual Setor'!H93/'Acumulado Anual Setor'!H81-1)</f>
        <v>n.d.</v>
      </c>
      <c r="I93" s="58" t="str">
        <f>IF('Acumulado Anual Setor'!I81=0,"n.d.",'Acumulado Anual Setor'!I93/'Acumulado Anual Setor'!I81-1)</f>
        <v>n.d.</v>
      </c>
      <c r="J93" s="58" t="str">
        <f>IF('Acumulado Anual Setor'!J81=0,"n.d.",'Acumulado Anual Setor'!J93/'Acumulado Anual Setor'!J81-1)</f>
        <v>n.d.</v>
      </c>
      <c r="K93" s="59">
        <f>IF('Acumulado Anual Setor'!K81=0,"n.d.",'Acumulado Anual Setor'!K93/'Acumulado Anual Setor'!K81-1)</f>
        <v>-1.8259935553168627E-2</v>
      </c>
      <c r="L93" s="58" t="str">
        <f>IF('Acumulado Anual Setor'!L81=0,"n.d.",'Acumulado Anual Setor'!L93/'Acumulado Anual Setor'!L81-1)</f>
        <v>n.d.</v>
      </c>
      <c r="M93" s="58" t="str">
        <f>IF('Acumulado Anual Setor'!M81=0,"n.d.",'Acumulado Anual Setor'!M93/'Acumulado Anual Setor'!M81-1)</f>
        <v>n.d.</v>
      </c>
      <c r="N93" s="58" t="str">
        <f>IF('Acumulado Anual Setor'!N81=0,"n.d.",'Acumulado Anual Setor'!N93/'Acumulado Anual Setor'!N81-1)</f>
        <v>n.d.</v>
      </c>
      <c r="O93" s="58" t="str">
        <f>IF('Acumulado Anual Setor'!O81=0,"n.d.",'Acumulado Anual Setor'!O93/'Acumulado Anual Setor'!O81-1)</f>
        <v>n.d.</v>
      </c>
      <c r="P93" s="58" t="str">
        <f>IF('Acumulado Anual Setor'!P81=0,"n.d.",'Acumulado Anual Setor'!P93/'Acumulado Anual Setor'!P81-1)</f>
        <v>n.d.</v>
      </c>
      <c r="Q93" s="57" t="str">
        <f>IF('Acumulado Anual Setor'!Q81=0,"n.d.",'Acumulado Anual Setor'!Q93/'Acumulado Anual Setor'!Q81-1)</f>
        <v>n.d.</v>
      </c>
      <c r="R93" s="58" t="str">
        <f>IF('Acumulado Anual Setor'!R81=0,"n.d.",'Acumulado Anual Setor'!R93/'Acumulado Anual Setor'!R81-1)</f>
        <v>n.d.</v>
      </c>
      <c r="S93" s="58" t="str">
        <f>IF('Acumulado Anual Setor'!S81=0,"n.d.",'Acumulado Anual Setor'!S93/'Acumulado Anual Setor'!S81-1)</f>
        <v>n.d.</v>
      </c>
      <c r="T93" s="58" t="str">
        <f>IF('Acumulado Anual Setor'!T81=0,"n.d.",'Acumulado Anual Setor'!T93/'Acumulado Anual Setor'!T81-1)</f>
        <v>n.d.</v>
      </c>
      <c r="U93" s="59" t="str">
        <f>IF('Acumulado Anual Setor'!U81=0,"n.d.",'Acumulado Anual Setor'!U93/'Acumulado Anual Setor'!U81-1)</f>
        <v>n.d.</v>
      </c>
      <c r="V93" s="58" t="str">
        <f>IF('Acumulado Anual Setor'!V81=0,"n.d.",'Acumulado Anual Setor'!V93/'Acumulado Anual Setor'!V81-1)</f>
        <v>n.d.</v>
      </c>
      <c r="W93" s="60">
        <f>IF('Acumulado Anual Setor'!W81=0,"n.d.",'Acumulado Anual Setor'!W93/'Acumulado Anual Setor'!W81-1)</f>
        <v>0.5617977528089888</v>
      </c>
      <c r="X93" s="59">
        <f>IF('Acumulado Anual Setor'!X81=0,"n.d.",'Acumulado Anual Setor'!X93/'Acumulado Anual Setor'!X81-1)</f>
        <v>-8.4745762711864403E-2</v>
      </c>
      <c r="Y93" s="56"/>
    </row>
    <row r="94" spans="1:25" x14ac:dyDescent="0.35">
      <c r="A94" s="71">
        <v>35916</v>
      </c>
      <c r="B94" s="57" t="str">
        <f>IF('Acumulado Anual Setor'!B82=0,"n.d.",'Acumulado Anual Setor'!B94/'Acumulado Anual Setor'!B82-1)</f>
        <v>n.d.</v>
      </c>
      <c r="C94" s="58" t="str">
        <f>IF('Acumulado Anual Setor'!C82=0,"n.d.",'Acumulado Anual Setor'!C94/'Acumulado Anual Setor'!C82-1)</f>
        <v>n.d.</v>
      </c>
      <c r="D94" s="58" t="str">
        <f>IF('Acumulado Anual Setor'!D82=0,"n.d.",'Acumulado Anual Setor'!D94/'Acumulado Anual Setor'!D82-1)</f>
        <v>n.d.</v>
      </c>
      <c r="E94" s="58" t="str">
        <f>IF('Acumulado Anual Setor'!E82=0,"n.d.",'Acumulado Anual Setor'!E94/'Acumulado Anual Setor'!E82-1)</f>
        <v>n.d.</v>
      </c>
      <c r="F94" s="58">
        <f>IF('Acumulado Anual Setor'!F82=0,"n.d.",'Acumulado Anual Setor'!F94/'Acumulado Anual Setor'!F82-1)</f>
        <v>-9.3304471150257529E-2</v>
      </c>
      <c r="G94" s="57" t="str">
        <f>IF('Acumulado Anual Setor'!G82=0,"n.d.",'Acumulado Anual Setor'!G94/'Acumulado Anual Setor'!G82-1)</f>
        <v>n.d.</v>
      </c>
      <c r="H94" s="58" t="str">
        <f>IF('Acumulado Anual Setor'!H82=0,"n.d.",'Acumulado Anual Setor'!H94/'Acumulado Anual Setor'!H82-1)</f>
        <v>n.d.</v>
      </c>
      <c r="I94" s="58" t="str">
        <f>IF('Acumulado Anual Setor'!I82=0,"n.d.",'Acumulado Anual Setor'!I94/'Acumulado Anual Setor'!I82-1)</f>
        <v>n.d.</v>
      </c>
      <c r="J94" s="58" t="str">
        <f>IF('Acumulado Anual Setor'!J82=0,"n.d.",'Acumulado Anual Setor'!J94/'Acumulado Anual Setor'!J82-1)</f>
        <v>n.d.</v>
      </c>
      <c r="K94" s="59">
        <f>IF('Acumulado Anual Setor'!K82=0,"n.d.",'Acumulado Anual Setor'!K94/'Acumulado Anual Setor'!K82-1)</f>
        <v>-4.5673076923076872E-2</v>
      </c>
      <c r="L94" s="58" t="str">
        <f>IF('Acumulado Anual Setor'!L82=0,"n.d.",'Acumulado Anual Setor'!L94/'Acumulado Anual Setor'!L82-1)</f>
        <v>n.d.</v>
      </c>
      <c r="M94" s="58" t="str">
        <f>IF('Acumulado Anual Setor'!M82=0,"n.d.",'Acumulado Anual Setor'!M94/'Acumulado Anual Setor'!M82-1)</f>
        <v>n.d.</v>
      </c>
      <c r="N94" s="58" t="str">
        <f>IF('Acumulado Anual Setor'!N82=0,"n.d.",'Acumulado Anual Setor'!N94/'Acumulado Anual Setor'!N82-1)</f>
        <v>n.d.</v>
      </c>
      <c r="O94" s="58" t="str">
        <f>IF('Acumulado Anual Setor'!O82=0,"n.d.",'Acumulado Anual Setor'!O94/'Acumulado Anual Setor'!O82-1)</f>
        <v>n.d.</v>
      </c>
      <c r="P94" s="58" t="str">
        <f>IF('Acumulado Anual Setor'!P82=0,"n.d.",'Acumulado Anual Setor'!P94/'Acumulado Anual Setor'!P82-1)</f>
        <v>n.d.</v>
      </c>
      <c r="Q94" s="57" t="str">
        <f>IF('Acumulado Anual Setor'!Q82=0,"n.d.",'Acumulado Anual Setor'!Q94/'Acumulado Anual Setor'!Q82-1)</f>
        <v>n.d.</v>
      </c>
      <c r="R94" s="58" t="str">
        <f>IF('Acumulado Anual Setor'!R82=0,"n.d.",'Acumulado Anual Setor'!R94/'Acumulado Anual Setor'!R82-1)</f>
        <v>n.d.</v>
      </c>
      <c r="S94" s="58" t="str">
        <f>IF('Acumulado Anual Setor'!S82=0,"n.d.",'Acumulado Anual Setor'!S94/'Acumulado Anual Setor'!S82-1)</f>
        <v>n.d.</v>
      </c>
      <c r="T94" s="58" t="str">
        <f>IF('Acumulado Anual Setor'!T82=0,"n.d.",'Acumulado Anual Setor'!T94/'Acumulado Anual Setor'!T82-1)</f>
        <v>n.d.</v>
      </c>
      <c r="U94" s="59" t="str">
        <f>IF('Acumulado Anual Setor'!U82=0,"n.d.",'Acumulado Anual Setor'!U94/'Acumulado Anual Setor'!U82-1)</f>
        <v>n.d.</v>
      </c>
      <c r="V94" s="58" t="str">
        <f>IF('Acumulado Anual Setor'!V82=0,"n.d.",'Acumulado Anual Setor'!V94/'Acumulado Anual Setor'!V82-1)</f>
        <v>n.d.</v>
      </c>
      <c r="W94" s="60">
        <f>IF('Acumulado Anual Setor'!W82=0,"n.d.",'Acumulado Anual Setor'!W94/'Acumulado Anual Setor'!W82-1)</f>
        <v>0.56018518518518512</v>
      </c>
      <c r="X94" s="59">
        <f>IF('Acumulado Anual Setor'!X82=0,"n.d.",'Acumulado Anual Setor'!X94/'Acumulado Anual Setor'!X82-1)</f>
        <v>-1.8292682926829285E-2</v>
      </c>
      <c r="Y94" s="56"/>
    </row>
    <row r="95" spans="1:25" x14ac:dyDescent="0.35">
      <c r="A95" s="71">
        <v>35947</v>
      </c>
      <c r="B95" s="57" t="str">
        <f>IF('Acumulado Anual Setor'!B83=0,"n.d.",'Acumulado Anual Setor'!B95/'Acumulado Anual Setor'!B83-1)</f>
        <v>n.d.</v>
      </c>
      <c r="C95" s="58" t="str">
        <f>IF('Acumulado Anual Setor'!C83=0,"n.d.",'Acumulado Anual Setor'!C95/'Acumulado Anual Setor'!C83-1)</f>
        <v>n.d.</v>
      </c>
      <c r="D95" s="58" t="str">
        <f>IF('Acumulado Anual Setor'!D83=0,"n.d.",'Acumulado Anual Setor'!D95/'Acumulado Anual Setor'!D83-1)</f>
        <v>n.d.</v>
      </c>
      <c r="E95" s="58" t="str">
        <f>IF('Acumulado Anual Setor'!E83=0,"n.d.",'Acumulado Anual Setor'!E95/'Acumulado Anual Setor'!E83-1)</f>
        <v>n.d.</v>
      </c>
      <c r="F95" s="58">
        <f>IF('Acumulado Anual Setor'!F83=0,"n.d.",'Acumulado Anual Setor'!F95/'Acumulado Anual Setor'!F83-1)</f>
        <v>-0.11611460348162472</v>
      </c>
      <c r="G95" s="57" t="str">
        <f>IF('Acumulado Anual Setor'!G83=0,"n.d.",'Acumulado Anual Setor'!G95/'Acumulado Anual Setor'!G83-1)</f>
        <v>n.d.</v>
      </c>
      <c r="H95" s="58" t="str">
        <f>IF('Acumulado Anual Setor'!H83=0,"n.d.",'Acumulado Anual Setor'!H95/'Acumulado Anual Setor'!H83-1)</f>
        <v>n.d.</v>
      </c>
      <c r="I95" s="58" t="str">
        <f>IF('Acumulado Anual Setor'!I83=0,"n.d.",'Acumulado Anual Setor'!I95/'Acumulado Anual Setor'!I83-1)</f>
        <v>n.d.</v>
      </c>
      <c r="J95" s="58" t="str">
        <f>IF('Acumulado Anual Setor'!J83=0,"n.d.",'Acumulado Anual Setor'!J95/'Acumulado Anual Setor'!J83-1)</f>
        <v>n.d.</v>
      </c>
      <c r="K95" s="59">
        <f>IF('Acumulado Anual Setor'!K83=0,"n.d.",'Acumulado Anual Setor'!K95/'Acumulado Anual Setor'!K83-1)</f>
        <v>-7.0061628284138866E-2</v>
      </c>
      <c r="L95" s="58" t="str">
        <f>IF('Acumulado Anual Setor'!L83=0,"n.d.",'Acumulado Anual Setor'!L95/'Acumulado Anual Setor'!L83-1)</f>
        <v>n.d.</v>
      </c>
      <c r="M95" s="58" t="str">
        <f>IF('Acumulado Anual Setor'!M83=0,"n.d.",'Acumulado Anual Setor'!M95/'Acumulado Anual Setor'!M83-1)</f>
        <v>n.d.</v>
      </c>
      <c r="N95" s="58" t="str">
        <f>IF('Acumulado Anual Setor'!N83=0,"n.d.",'Acumulado Anual Setor'!N95/'Acumulado Anual Setor'!N83-1)</f>
        <v>n.d.</v>
      </c>
      <c r="O95" s="58" t="str">
        <f>IF('Acumulado Anual Setor'!O83=0,"n.d.",'Acumulado Anual Setor'!O95/'Acumulado Anual Setor'!O83-1)</f>
        <v>n.d.</v>
      </c>
      <c r="P95" s="58" t="str">
        <f>IF('Acumulado Anual Setor'!P83=0,"n.d.",'Acumulado Anual Setor'!P95/'Acumulado Anual Setor'!P83-1)</f>
        <v>n.d.</v>
      </c>
      <c r="Q95" s="57" t="str">
        <f>IF('Acumulado Anual Setor'!Q83=0,"n.d.",'Acumulado Anual Setor'!Q95/'Acumulado Anual Setor'!Q83-1)</f>
        <v>n.d.</v>
      </c>
      <c r="R95" s="58" t="str">
        <f>IF('Acumulado Anual Setor'!R83=0,"n.d.",'Acumulado Anual Setor'!R95/'Acumulado Anual Setor'!R83-1)</f>
        <v>n.d.</v>
      </c>
      <c r="S95" s="58" t="str">
        <f>IF('Acumulado Anual Setor'!S83=0,"n.d.",'Acumulado Anual Setor'!S95/'Acumulado Anual Setor'!S83-1)</f>
        <v>n.d.</v>
      </c>
      <c r="T95" s="58" t="str">
        <f>IF('Acumulado Anual Setor'!T83=0,"n.d.",'Acumulado Anual Setor'!T95/'Acumulado Anual Setor'!T83-1)</f>
        <v>n.d.</v>
      </c>
      <c r="U95" s="59" t="str">
        <f>IF('Acumulado Anual Setor'!U83=0,"n.d.",'Acumulado Anual Setor'!U95/'Acumulado Anual Setor'!U83-1)</f>
        <v>n.d.</v>
      </c>
      <c r="V95" s="58" t="str">
        <f>IF('Acumulado Anual Setor'!V83=0,"n.d.",'Acumulado Anual Setor'!V95/'Acumulado Anual Setor'!V83-1)</f>
        <v>n.d.</v>
      </c>
      <c r="W95" s="60">
        <f>IF('Acumulado Anual Setor'!W83=0,"n.d.",'Acumulado Anual Setor'!W95/'Acumulado Anual Setor'!W83-1)</f>
        <v>0.37050359712230208</v>
      </c>
      <c r="X95" s="59">
        <f>IF('Acumulado Anual Setor'!X83=0,"n.d.",'Acumulado Anual Setor'!X95/'Acumulado Anual Setor'!X83-1)</f>
        <v>-5.7692307692307709E-2</v>
      </c>
      <c r="Y95" s="56"/>
    </row>
    <row r="96" spans="1:25" x14ac:dyDescent="0.35">
      <c r="A96" s="71">
        <v>35977</v>
      </c>
      <c r="B96" s="57" t="str">
        <f>IF('Acumulado Anual Setor'!B84=0,"n.d.",'Acumulado Anual Setor'!B96/'Acumulado Anual Setor'!B84-1)</f>
        <v>n.d.</v>
      </c>
      <c r="C96" s="58" t="str">
        <f>IF('Acumulado Anual Setor'!C84=0,"n.d.",'Acumulado Anual Setor'!C96/'Acumulado Anual Setor'!C84-1)</f>
        <v>n.d.</v>
      </c>
      <c r="D96" s="58" t="str">
        <f>IF('Acumulado Anual Setor'!D84=0,"n.d.",'Acumulado Anual Setor'!D96/'Acumulado Anual Setor'!D84-1)</f>
        <v>n.d.</v>
      </c>
      <c r="E96" s="58" t="str">
        <f>IF('Acumulado Anual Setor'!E84=0,"n.d.",'Acumulado Anual Setor'!E96/'Acumulado Anual Setor'!E84-1)</f>
        <v>n.d.</v>
      </c>
      <c r="F96" s="58">
        <f>IF('Acumulado Anual Setor'!F84=0,"n.d.",'Acumulado Anual Setor'!F96/'Acumulado Anual Setor'!F84-1)</f>
        <v>-9.1916290521132593E-2</v>
      </c>
      <c r="G96" s="57" t="str">
        <f>IF('Acumulado Anual Setor'!G84=0,"n.d.",'Acumulado Anual Setor'!G96/'Acumulado Anual Setor'!G84-1)</f>
        <v>n.d.</v>
      </c>
      <c r="H96" s="58" t="str">
        <f>IF('Acumulado Anual Setor'!H84=0,"n.d.",'Acumulado Anual Setor'!H96/'Acumulado Anual Setor'!H84-1)</f>
        <v>n.d.</v>
      </c>
      <c r="I96" s="58" t="str">
        <f>IF('Acumulado Anual Setor'!I84=0,"n.d.",'Acumulado Anual Setor'!I96/'Acumulado Anual Setor'!I84-1)</f>
        <v>n.d.</v>
      </c>
      <c r="J96" s="58" t="str">
        <f>IF('Acumulado Anual Setor'!J84=0,"n.d.",'Acumulado Anual Setor'!J96/'Acumulado Anual Setor'!J84-1)</f>
        <v>n.d.</v>
      </c>
      <c r="K96" s="59">
        <f>IF('Acumulado Anual Setor'!K84=0,"n.d.",'Acumulado Anual Setor'!K96/'Acumulado Anual Setor'!K84-1)</f>
        <v>-9.8351796811672498E-2</v>
      </c>
      <c r="L96" s="58" t="str">
        <f>IF('Acumulado Anual Setor'!L84=0,"n.d.",'Acumulado Anual Setor'!L96/'Acumulado Anual Setor'!L84-1)</f>
        <v>n.d.</v>
      </c>
      <c r="M96" s="58" t="str">
        <f>IF('Acumulado Anual Setor'!M84=0,"n.d.",'Acumulado Anual Setor'!M96/'Acumulado Anual Setor'!M84-1)</f>
        <v>n.d.</v>
      </c>
      <c r="N96" s="58" t="str">
        <f>IF('Acumulado Anual Setor'!N84=0,"n.d.",'Acumulado Anual Setor'!N96/'Acumulado Anual Setor'!N84-1)</f>
        <v>n.d.</v>
      </c>
      <c r="O96" s="58" t="str">
        <f>IF('Acumulado Anual Setor'!O84=0,"n.d.",'Acumulado Anual Setor'!O96/'Acumulado Anual Setor'!O84-1)</f>
        <v>n.d.</v>
      </c>
      <c r="P96" s="58" t="str">
        <f>IF('Acumulado Anual Setor'!P84=0,"n.d.",'Acumulado Anual Setor'!P96/'Acumulado Anual Setor'!P84-1)</f>
        <v>n.d.</v>
      </c>
      <c r="Q96" s="57" t="str">
        <f>IF('Acumulado Anual Setor'!Q84=0,"n.d.",'Acumulado Anual Setor'!Q96/'Acumulado Anual Setor'!Q84-1)</f>
        <v>n.d.</v>
      </c>
      <c r="R96" s="58" t="str">
        <f>IF('Acumulado Anual Setor'!R84=0,"n.d.",'Acumulado Anual Setor'!R96/'Acumulado Anual Setor'!R84-1)</f>
        <v>n.d.</v>
      </c>
      <c r="S96" s="58" t="str">
        <f>IF('Acumulado Anual Setor'!S84=0,"n.d.",'Acumulado Anual Setor'!S96/'Acumulado Anual Setor'!S84-1)</f>
        <v>n.d.</v>
      </c>
      <c r="T96" s="58" t="str">
        <f>IF('Acumulado Anual Setor'!T84=0,"n.d.",'Acumulado Anual Setor'!T96/'Acumulado Anual Setor'!T84-1)</f>
        <v>n.d.</v>
      </c>
      <c r="U96" s="59" t="str">
        <f>IF('Acumulado Anual Setor'!U84=0,"n.d.",'Acumulado Anual Setor'!U96/'Acumulado Anual Setor'!U84-1)</f>
        <v>n.d.</v>
      </c>
      <c r="V96" s="58" t="str">
        <f>IF('Acumulado Anual Setor'!V84=0,"n.d.",'Acumulado Anual Setor'!V96/'Acumulado Anual Setor'!V84-1)</f>
        <v>n.d.</v>
      </c>
      <c r="W96" s="60">
        <f>IF('Acumulado Anual Setor'!W84=0,"n.d.",'Acumulado Anual Setor'!W96/'Acumulado Anual Setor'!W84-1)</f>
        <v>0.37770897832817329</v>
      </c>
      <c r="X96" s="59">
        <f>IF('Acumulado Anual Setor'!X84=0,"n.d.",'Acumulado Anual Setor'!X96/'Acumulado Anual Setor'!X84-1)</f>
        <v>2.0161290322580738E-2</v>
      </c>
      <c r="Y96" s="56"/>
    </row>
    <row r="97" spans="1:25" x14ac:dyDescent="0.35">
      <c r="A97" s="71">
        <v>36008</v>
      </c>
      <c r="B97" s="57" t="str">
        <f>IF('Acumulado Anual Setor'!B85=0,"n.d.",'Acumulado Anual Setor'!B97/'Acumulado Anual Setor'!B85-1)</f>
        <v>n.d.</v>
      </c>
      <c r="C97" s="58" t="str">
        <f>IF('Acumulado Anual Setor'!C85=0,"n.d.",'Acumulado Anual Setor'!C97/'Acumulado Anual Setor'!C85-1)</f>
        <v>n.d.</v>
      </c>
      <c r="D97" s="58" t="str">
        <f>IF('Acumulado Anual Setor'!D85=0,"n.d.",'Acumulado Anual Setor'!D97/'Acumulado Anual Setor'!D85-1)</f>
        <v>n.d.</v>
      </c>
      <c r="E97" s="58" t="str">
        <f>IF('Acumulado Anual Setor'!E85=0,"n.d.",'Acumulado Anual Setor'!E97/'Acumulado Anual Setor'!E85-1)</f>
        <v>n.d.</v>
      </c>
      <c r="F97" s="58">
        <f>IF('Acumulado Anual Setor'!F85=0,"n.d.",'Acumulado Anual Setor'!F97/'Acumulado Anual Setor'!F85-1)</f>
        <v>-8.2017524351732374E-2</v>
      </c>
      <c r="G97" s="57" t="str">
        <f>IF('Acumulado Anual Setor'!G85=0,"n.d.",'Acumulado Anual Setor'!G97/'Acumulado Anual Setor'!G85-1)</f>
        <v>n.d.</v>
      </c>
      <c r="H97" s="58" t="str">
        <f>IF('Acumulado Anual Setor'!H85=0,"n.d.",'Acumulado Anual Setor'!H97/'Acumulado Anual Setor'!H85-1)</f>
        <v>n.d.</v>
      </c>
      <c r="I97" s="58" t="str">
        <f>IF('Acumulado Anual Setor'!I85=0,"n.d.",'Acumulado Anual Setor'!I97/'Acumulado Anual Setor'!I85-1)</f>
        <v>n.d.</v>
      </c>
      <c r="J97" s="58" t="str">
        <f>IF('Acumulado Anual Setor'!J85=0,"n.d.",'Acumulado Anual Setor'!J97/'Acumulado Anual Setor'!J85-1)</f>
        <v>n.d.</v>
      </c>
      <c r="K97" s="59">
        <f>IF('Acumulado Anual Setor'!K85=0,"n.d.",'Acumulado Anual Setor'!K97/'Acumulado Anual Setor'!K85-1)</f>
        <v>-9.5260331543310817E-2</v>
      </c>
      <c r="L97" s="58" t="str">
        <f>IF('Acumulado Anual Setor'!L85=0,"n.d.",'Acumulado Anual Setor'!L97/'Acumulado Anual Setor'!L85-1)</f>
        <v>n.d.</v>
      </c>
      <c r="M97" s="58" t="str">
        <f>IF('Acumulado Anual Setor'!M85=0,"n.d.",'Acumulado Anual Setor'!M97/'Acumulado Anual Setor'!M85-1)</f>
        <v>n.d.</v>
      </c>
      <c r="N97" s="58" t="str">
        <f>IF('Acumulado Anual Setor'!N85=0,"n.d.",'Acumulado Anual Setor'!N97/'Acumulado Anual Setor'!N85-1)</f>
        <v>n.d.</v>
      </c>
      <c r="O97" s="58" t="str">
        <f>IF('Acumulado Anual Setor'!O85=0,"n.d.",'Acumulado Anual Setor'!O97/'Acumulado Anual Setor'!O85-1)</f>
        <v>n.d.</v>
      </c>
      <c r="P97" s="58" t="str">
        <f>IF('Acumulado Anual Setor'!P85=0,"n.d.",'Acumulado Anual Setor'!P97/'Acumulado Anual Setor'!P85-1)</f>
        <v>n.d.</v>
      </c>
      <c r="Q97" s="57" t="str">
        <f>IF('Acumulado Anual Setor'!Q85=0,"n.d.",'Acumulado Anual Setor'!Q97/'Acumulado Anual Setor'!Q85-1)</f>
        <v>n.d.</v>
      </c>
      <c r="R97" s="58" t="str">
        <f>IF('Acumulado Anual Setor'!R85=0,"n.d.",'Acumulado Anual Setor'!R97/'Acumulado Anual Setor'!R85-1)</f>
        <v>n.d.</v>
      </c>
      <c r="S97" s="58" t="str">
        <f>IF('Acumulado Anual Setor'!S85=0,"n.d.",'Acumulado Anual Setor'!S97/'Acumulado Anual Setor'!S85-1)</f>
        <v>n.d.</v>
      </c>
      <c r="T97" s="58" t="str">
        <f>IF('Acumulado Anual Setor'!T85=0,"n.d.",'Acumulado Anual Setor'!T97/'Acumulado Anual Setor'!T85-1)</f>
        <v>n.d.</v>
      </c>
      <c r="U97" s="59" t="str">
        <f>IF('Acumulado Anual Setor'!U85=0,"n.d.",'Acumulado Anual Setor'!U97/'Acumulado Anual Setor'!U85-1)</f>
        <v>n.d.</v>
      </c>
      <c r="V97" s="58" t="str">
        <f>IF('Acumulado Anual Setor'!V85=0,"n.d.",'Acumulado Anual Setor'!V97/'Acumulado Anual Setor'!V85-1)</f>
        <v>n.d.</v>
      </c>
      <c r="W97" s="60">
        <f>IF('Acumulado Anual Setor'!W85=0,"n.d.",'Acumulado Anual Setor'!W97/'Acumulado Anual Setor'!W85-1)</f>
        <v>0.36239782016348765</v>
      </c>
      <c r="X97" s="59">
        <f>IF('Acumulado Anual Setor'!X85=0,"n.d.",'Acumulado Anual Setor'!X97/'Acumulado Anual Setor'!X85-1)</f>
        <v>3.900709219858145E-2</v>
      </c>
      <c r="Y97" s="56"/>
    </row>
    <row r="98" spans="1:25" x14ac:dyDescent="0.35">
      <c r="A98" s="71">
        <v>36039</v>
      </c>
      <c r="B98" s="57" t="str">
        <f>IF('Acumulado Anual Setor'!B86=0,"n.d.",'Acumulado Anual Setor'!B98/'Acumulado Anual Setor'!B86-1)</f>
        <v>n.d.</v>
      </c>
      <c r="C98" s="58" t="str">
        <f>IF('Acumulado Anual Setor'!C86=0,"n.d.",'Acumulado Anual Setor'!C98/'Acumulado Anual Setor'!C86-1)</f>
        <v>n.d.</v>
      </c>
      <c r="D98" s="58" t="str">
        <f>IF('Acumulado Anual Setor'!D86=0,"n.d.",'Acumulado Anual Setor'!D98/'Acumulado Anual Setor'!D86-1)</f>
        <v>n.d.</v>
      </c>
      <c r="E98" s="58" t="str">
        <f>IF('Acumulado Anual Setor'!E86=0,"n.d.",'Acumulado Anual Setor'!E98/'Acumulado Anual Setor'!E86-1)</f>
        <v>n.d.</v>
      </c>
      <c r="F98" s="58">
        <f>IF('Acumulado Anual Setor'!F86=0,"n.d.",'Acumulado Anual Setor'!F98/'Acumulado Anual Setor'!F86-1)</f>
        <v>-8.4790381517425684E-2</v>
      </c>
      <c r="G98" s="57" t="str">
        <f>IF('Acumulado Anual Setor'!G86=0,"n.d.",'Acumulado Anual Setor'!G98/'Acumulado Anual Setor'!G86-1)</f>
        <v>n.d.</v>
      </c>
      <c r="H98" s="58" t="str">
        <f>IF('Acumulado Anual Setor'!H86=0,"n.d.",'Acumulado Anual Setor'!H98/'Acumulado Anual Setor'!H86-1)</f>
        <v>n.d.</v>
      </c>
      <c r="I98" s="58" t="str">
        <f>IF('Acumulado Anual Setor'!I86=0,"n.d.",'Acumulado Anual Setor'!I98/'Acumulado Anual Setor'!I86-1)</f>
        <v>n.d.</v>
      </c>
      <c r="J98" s="58" t="str">
        <f>IF('Acumulado Anual Setor'!J86=0,"n.d.",'Acumulado Anual Setor'!J98/'Acumulado Anual Setor'!J86-1)</f>
        <v>n.d.</v>
      </c>
      <c r="K98" s="59">
        <f>IF('Acumulado Anual Setor'!K86=0,"n.d.",'Acumulado Anual Setor'!K98/'Acumulado Anual Setor'!K86-1)</f>
        <v>-9.0613571718813457E-2</v>
      </c>
      <c r="L98" s="58" t="str">
        <f>IF('Acumulado Anual Setor'!L86=0,"n.d.",'Acumulado Anual Setor'!L98/'Acumulado Anual Setor'!L86-1)</f>
        <v>n.d.</v>
      </c>
      <c r="M98" s="58" t="str">
        <f>IF('Acumulado Anual Setor'!M86=0,"n.d.",'Acumulado Anual Setor'!M98/'Acumulado Anual Setor'!M86-1)</f>
        <v>n.d.</v>
      </c>
      <c r="N98" s="58" t="str">
        <f>IF('Acumulado Anual Setor'!N86=0,"n.d.",'Acumulado Anual Setor'!N98/'Acumulado Anual Setor'!N86-1)</f>
        <v>n.d.</v>
      </c>
      <c r="O98" s="58" t="str">
        <f>IF('Acumulado Anual Setor'!O86=0,"n.d.",'Acumulado Anual Setor'!O98/'Acumulado Anual Setor'!O86-1)</f>
        <v>n.d.</v>
      </c>
      <c r="P98" s="58" t="str">
        <f>IF('Acumulado Anual Setor'!P86=0,"n.d.",'Acumulado Anual Setor'!P98/'Acumulado Anual Setor'!P86-1)</f>
        <v>n.d.</v>
      </c>
      <c r="Q98" s="57" t="str">
        <f>IF('Acumulado Anual Setor'!Q86=0,"n.d.",'Acumulado Anual Setor'!Q98/'Acumulado Anual Setor'!Q86-1)</f>
        <v>n.d.</v>
      </c>
      <c r="R98" s="58" t="str">
        <f>IF('Acumulado Anual Setor'!R86=0,"n.d.",'Acumulado Anual Setor'!R98/'Acumulado Anual Setor'!R86-1)</f>
        <v>n.d.</v>
      </c>
      <c r="S98" s="58" t="str">
        <f>IF('Acumulado Anual Setor'!S86=0,"n.d.",'Acumulado Anual Setor'!S98/'Acumulado Anual Setor'!S86-1)</f>
        <v>n.d.</v>
      </c>
      <c r="T98" s="58" t="str">
        <f>IF('Acumulado Anual Setor'!T86=0,"n.d.",'Acumulado Anual Setor'!T98/'Acumulado Anual Setor'!T86-1)</f>
        <v>n.d.</v>
      </c>
      <c r="U98" s="59" t="str">
        <f>IF('Acumulado Anual Setor'!U86=0,"n.d.",'Acumulado Anual Setor'!U98/'Acumulado Anual Setor'!U86-1)</f>
        <v>n.d.</v>
      </c>
      <c r="V98" s="58" t="str">
        <f>IF('Acumulado Anual Setor'!V86=0,"n.d.",'Acumulado Anual Setor'!V98/'Acumulado Anual Setor'!V86-1)</f>
        <v>n.d.</v>
      </c>
      <c r="W98" s="60">
        <f>IF('Acumulado Anual Setor'!W86=0,"n.d.",'Acumulado Anual Setor'!W98/'Acumulado Anual Setor'!W86-1)</f>
        <v>0.34558823529411775</v>
      </c>
      <c r="X98" s="59">
        <f>IF('Acumulado Anual Setor'!X86=0,"n.d.",'Acumulado Anual Setor'!X98/'Acumulado Anual Setor'!X86-1)</f>
        <v>9.0322580645161299E-2</v>
      </c>
      <c r="Y98" s="56"/>
    </row>
    <row r="99" spans="1:25" x14ac:dyDescent="0.35">
      <c r="A99" s="71">
        <v>36069</v>
      </c>
      <c r="B99" s="57" t="str">
        <f>IF('Acumulado Anual Setor'!B87=0,"n.d.",'Acumulado Anual Setor'!B99/'Acumulado Anual Setor'!B87-1)</f>
        <v>n.d.</v>
      </c>
      <c r="C99" s="58" t="str">
        <f>IF('Acumulado Anual Setor'!C87=0,"n.d.",'Acumulado Anual Setor'!C99/'Acumulado Anual Setor'!C87-1)</f>
        <v>n.d.</v>
      </c>
      <c r="D99" s="58" t="str">
        <f>IF('Acumulado Anual Setor'!D87=0,"n.d.",'Acumulado Anual Setor'!D99/'Acumulado Anual Setor'!D87-1)</f>
        <v>n.d.</v>
      </c>
      <c r="E99" s="58" t="str">
        <f>IF('Acumulado Anual Setor'!E87=0,"n.d.",'Acumulado Anual Setor'!E99/'Acumulado Anual Setor'!E87-1)</f>
        <v>n.d.</v>
      </c>
      <c r="F99" s="58">
        <f>IF('Acumulado Anual Setor'!F87=0,"n.d.",'Acumulado Anual Setor'!F99/'Acumulado Anual Setor'!F87-1)</f>
        <v>-8.1453545749330281E-2</v>
      </c>
      <c r="G99" s="57" t="str">
        <f>IF('Acumulado Anual Setor'!G87=0,"n.d.",'Acumulado Anual Setor'!G99/'Acumulado Anual Setor'!G87-1)</f>
        <v>n.d.</v>
      </c>
      <c r="H99" s="58" t="str">
        <f>IF('Acumulado Anual Setor'!H87=0,"n.d.",'Acumulado Anual Setor'!H99/'Acumulado Anual Setor'!H87-1)</f>
        <v>n.d.</v>
      </c>
      <c r="I99" s="58" t="str">
        <f>IF('Acumulado Anual Setor'!I87=0,"n.d.",'Acumulado Anual Setor'!I99/'Acumulado Anual Setor'!I87-1)</f>
        <v>n.d.</v>
      </c>
      <c r="J99" s="58" t="str">
        <f>IF('Acumulado Anual Setor'!J87=0,"n.d.",'Acumulado Anual Setor'!J99/'Acumulado Anual Setor'!J87-1)</f>
        <v>n.d.</v>
      </c>
      <c r="K99" s="59">
        <f>IF('Acumulado Anual Setor'!K87=0,"n.d.",'Acumulado Anual Setor'!K99/'Acumulado Anual Setor'!K87-1)</f>
        <v>-7.1167883211678884E-2</v>
      </c>
      <c r="L99" s="58" t="str">
        <f>IF('Acumulado Anual Setor'!L87=0,"n.d.",'Acumulado Anual Setor'!L99/'Acumulado Anual Setor'!L87-1)</f>
        <v>n.d.</v>
      </c>
      <c r="M99" s="58" t="str">
        <f>IF('Acumulado Anual Setor'!M87=0,"n.d.",'Acumulado Anual Setor'!M99/'Acumulado Anual Setor'!M87-1)</f>
        <v>n.d.</v>
      </c>
      <c r="N99" s="58" t="str">
        <f>IF('Acumulado Anual Setor'!N87=0,"n.d.",'Acumulado Anual Setor'!N99/'Acumulado Anual Setor'!N87-1)</f>
        <v>n.d.</v>
      </c>
      <c r="O99" s="58" t="str">
        <f>IF('Acumulado Anual Setor'!O87=0,"n.d.",'Acumulado Anual Setor'!O99/'Acumulado Anual Setor'!O87-1)</f>
        <v>n.d.</v>
      </c>
      <c r="P99" s="58" t="str">
        <f>IF('Acumulado Anual Setor'!P87=0,"n.d.",'Acumulado Anual Setor'!P99/'Acumulado Anual Setor'!P87-1)</f>
        <v>n.d.</v>
      </c>
      <c r="Q99" s="57" t="str">
        <f>IF('Acumulado Anual Setor'!Q87=0,"n.d.",'Acumulado Anual Setor'!Q99/'Acumulado Anual Setor'!Q87-1)</f>
        <v>n.d.</v>
      </c>
      <c r="R99" s="58" t="str">
        <f>IF('Acumulado Anual Setor'!R87=0,"n.d.",'Acumulado Anual Setor'!R99/'Acumulado Anual Setor'!R87-1)</f>
        <v>n.d.</v>
      </c>
      <c r="S99" s="58" t="str">
        <f>IF('Acumulado Anual Setor'!S87=0,"n.d.",'Acumulado Anual Setor'!S99/'Acumulado Anual Setor'!S87-1)</f>
        <v>n.d.</v>
      </c>
      <c r="T99" s="58" t="str">
        <f>IF('Acumulado Anual Setor'!T87=0,"n.d.",'Acumulado Anual Setor'!T99/'Acumulado Anual Setor'!T87-1)</f>
        <v>n.d.</v>
      </c>
      <c r="U99" s="59" t="str">
        <f>IF('Acumulado Anual Setor'!U87=0,"n.d.",'Acumulado Anual Setor'!U99/'Acumulado Anual Setor'!U87-1)</f>
        <v>n.d.</v>
      </c>
      <c r="V99" s="58" t="str">
        <f>IF('Acumulado Anual Setor'!V87=0,"n.d.",'Acumulado Anual Setor'!V99/'Acumulado Anual Setor'!V87-1)</f>
        <v>n.d.</v>
      </c>
      <c r="W99" s="60">
        <f>IF('Acumulado Anual Setor'!W87=0,"n.d.",'Acumulado Anual Setor'!W99/'Acumulado Anual Setor'!W87-1)</f>
        <v>0.37219730941704032</v>
      </c>
      <c r="X99" s="59">
        <f>IF('Acumulado Anual Setor'!X87=0,"n.d.",'Acumulado Anual Setor'!X99/'Acumulado Anual Setor'!X87-1)</f>
        <v>0.11242603550295849</v>
      </c>
      <c r="Y99" s="56"/>
    </row>
    <row r="100" spans="1:25" x14ac:dyDescent="0.35">
      <c r="A100" s="71">
        <v>36100</v>
      </c>
      <c r="B100" s="57" t="str">
        <f>IF('Acumulado Anual Setor'!B88=0,"n.d.",'Acumulado Anual Setor'!B100/'Acumulado Anual Setor'!B88-1)</f>
        <v>n.d.</v>
      </c>
      <c r="C100" s="58" t="str">
        <f>IF('Acumulado Anual Setor'!C88=0,"n.d.",'Acumulado Anual Setor'!C100/'Acumulado Anual Setor'!C88-1)</f>
        <v>n.d.</v>
      </c>
      <c r="D100" s="58" t="str">
        <f>IF('Acumulado Anual Setor'!D88=0,"n.d.",'Acumulado Anual Setor'!D100/'Acumulado Anual Setor'!D88-1)</f>
        <v>n.d.</v>
      </c>
      <c r="E100" s="58" t="str">
        <f>IF('Acumulado Anual Setor'!E88=0,"n.d.",'Acumulado Anual Setor'!E100/'Acumulado Anual Setor'!E88-1)</f>
        <v>n.d.</v>
      </c>
      <c r="F100" s="58">
        <f>IF('Acumulado Anual Setor'!F88=0,"n.d.",'Acumulado Anual Setor'!F100/'Acumulado Anual Setor'!F88-1)</f>
        <v>-6.4178911256391968E-2</v>
      </c>
      <c r="G100" s="57" t="str">
        <f>IF('Acumulado Anual Setor'!G88=0,"n.d.",'Acumulado Anual Setor'!G100/'Acumulado Anual Setor'!G88-1)</f>
        <v>n.d.</v>
      </c>
      <c r="H100" s="58" t="str">
        <f>IF('Acumulado Anual Setor'!H88=0,"n.d.",'Acumulado Anual Setor'!H100/'Acumulado Anual Setor'!H88-1)</f>
        <v>n.d.</v>
      </c>
      <c r="I100" s="58" t="str">
        <f>IF('Acumulado Anual Setor'!I88=0,"n.d.",'Acumulado Anual Setor'!I100/'Acumulado Anual Setor'!I88-1)</f>
        <v>n.d.</v>
      </c>
      <c r="J100" s="58" t="str">
        <f>IF('Acumulado Anual Setor'!J88=0,"n.d.",'Acumulado Anual Setor'!J100/'Acumulado Anual Setor'!J88-1)</f>
        <v>n.d.</v>
      </c>
      <c r="K100" s="59">
        <f>IF('Acumulado Anual Setor'!K88=0,"n.d.",'Acumulado Anual Setor'!K100/'Acumulado Anual Setor'!K88-1)</f>
        <v>-5.9087882822902782E-2</v>
      </c>
      <c r="L100" s="58" t="str">
        <f>IF('Acumulado Anual Setor'!L88=0,"n.d.",'Acumulado Anual Setor'!L100/'Acumulado Anual Setor'!L88-1)</f>
        <v>n.d.</v>
      </c>
      <c r="M100" s="58" t="str">
        <f>IF('Acumulado Anual Setor'!M88=0,"n.d.",'Acumulado Anual Setor'!M100/'Acumulado Anual Setor'!M88-1)</f>
        <v>n.d.</v>
      </c>
      <c r="N100" s="58" t="str">
        <f>IF('Acumulado Anual Setor'!N88=0,"n.d.",'Acumulado Anual Setor'!N100/'Acumulado Anual Setor'!N88-1)</f>
        <v>n.d.</v>
      </c>
      <c r="O100" s="58" t="str">
        <f>IF('Acumulado Anual Setor'!O88=0,"n.d.",'Acumulado Anual Setor'!O100/'Acumulado Anual Setor'!O88-1)</f>
        <v>n.d.</v>
      </c>
      <c r="P100" s="58" t="str">
        <f>IF('Acumulado Anual Setor'!P88=0,"n.d.",'Acumulado Anual Setor'!P100/'Acumulado Anual Setor'!P88-1)</f>
        <v>n.d.</v>
      </c>
      <c r="Q100" s="57" t="str">
        <f>IF('Acumulado Anual Setor'!Q88=0,"n.d.",'Acumulado Anual Setor'!Q100/'Acumulado Anual Setor'!Q88-1)</f>
        <v>n.d.</v>
      </c>
      <c r="R100" s="58" t="str">
        <f>IF('Acumulado Anual Setor'!R88=0,"n.d.",'Acumulado Anual Setor'!R100/'Acumulado Anual Setor'!R88-1)</f>
        <v>n.d.</v>
      </c>
      <c r="S100" s="58" t="str">
        <f>IF('Acumulado Anual Setor'!S88=0,"n.d.",'Acumulado Anual Setor'!S100/'Acumulado Anual Setor'!S88-1)</f>
        <v>n.d.</v>
      </c>
      <c r="T100" s="58" t="str">
        <f>IF('Acumulado Anual Setor'!T88=0,"n.d.",'Acumulado Anual Setor'!T100/'Acumulado Anual Setor'!T88-1)</f>
        <v>n.d.</v>
      </c>
      <c r="U100" s="59" t="str">
        <f>IF('Acumulado Anual Setor'!U88=0,"n.d.",'Acumulado Anual Setor'!U100/'Acumulado Anual Setor'!U88-1)</f>
        <v>n.d.</v>
      </c>
      <c r="V100" s="58" t="str">
        <f>IF('Acumulado Anual Setor'!V88=0,"n.d.",'Acumulado Anual Setor'!V100/'Acumulado Anual Setor'!V88-1)</f>
        <v>n.d.</v>
      </c>
      <c r="W100" s="60">
        <f>IF('Acumulado Anual Setor'!W88=0,"n.d.",'Acumulado Anual Setor'!W100/'Acumulado Anual Setor'!W88-1)</f>
        <v>0.40456431535269699</v>
      </c>
      <c r="X100" s="59">
        <f>IF('Acumulado Anual Setor'!X88=0,"n.d.",'Acumulado Anual Setor'!X100/'Acumulado Anual Setor'!X88-1)</f>
        <v>0.20512820512820507</v>
      </c>
      <c r="Y100" s="56"/>
    </row>
    <row r="101" spans="1:25" ht="15" thickBot="1" x14ac:dyDescent="0.4">
      <c r="A101" s="72">
        <v>36130</v>
      </c>
      <c r="B101" s="65" t="str">
        <f>IF('Acumulado Anual Setor'!B89=0,"n.d.",'Acumulado Anual Setor'!B101/'Acumulado Anual Setor'!B89-1)</f>
        <v>n.d.</v>
      </c>
      <c r="C101" s="66" t="str">
        <f>IF('Acumulado Anual Setor'!C89=0,"n.d.",'Acumulado Anual Setor'!C101/'Acumulado Anual Setor'!C89-1)</f>
        <v>n.d.</v>
      </c>
      <c r="D101" s="66" t="str">
        <f>IF('Acumulado Anual Setor'!D89=0,"n.d.",'Acumulado Anual Setor'!D101/'Acumulado Anual Setor'!D89-1)</f>
        <v>n.d.</v>
      </c>
      <c r="E101" s="66" t="str">
        <f>IF('Acumulado Anual Setor'!E89=0,"n.d.",'Acumulado Anual Setor'!E101/'Acumulado Anual Setor'!E89-1)</f>
        <v>n.d.</v>
      </c>
      <c r="F101" s="66">
        <f>IF('Acumulado Anual Setor'!F89=0,"n.d.",'Acumulado Anual Setor'!F101/'Acumulado Anual Setor'!F89-1)</f>
        <v>-4.5438207631941507E-2</v>
      </c>
      <c r="G101" s="65" t="str">
        <f>IF('Acumulado Anual Setor'!G89=0,"n.d.",'Acumulado Anual Setor'!G101/'Acumulado Anual Setor'!G89-1)</f>
        <v>n.d.</v>
      </c>
      <c r="H101" s="66" t="str">
        <f>IF('Acumulado Anual Setor'!H89=0,"n.d.",'Acumulado Anual Setor'!H101/'Acumulado Anual Setor'!H89-1)</f>
        <v>n.d.</v>
      </c>
      <c r="I101" s="66" t="str">
        <f>IF('Acumulado Anual Setor'!I89=0,"n.d.",'Acumulado Anual Setor'!I101/'Acumulado Anual Setor'!I89-1)</f>
        <v>n.d.</v>
      </c>
      <c r="J101" s="66" t="str">
        <f>IF('Acumulado Anual Setor'!J89=0,"n.d.",'Acumulado Anual Setor'!J101/'Acumulado Anual Setor'!J89-1)</f>
        <v>n.d.</v>
      </c>
      <c r="K101" s="67">
        <f>IF('Acumulado Anual Setor'!K89=0,"n.d.",'Acumulado Anual Setor'!K101/'Acumulado Anual Setor'!K89-1)</f>
        <v>-5.4087277197295669E-2</v>
      </c>
      <c r="L101" s="66" t="str">
        <f>IF('Acumulado Anual Setor'!L89=0,"n.d.",'Acumulado Anual Setor'!L101/'Acumulado Anual Setor'!L89-1)</f>
        <v>n.d.</v>
      </c>
      <c r="M101" s="66" t="str">
        <f>IF('Acumulado Anual Setor'!M89=0,"n.d.",'Acumulado Anual Setor'!M101/'Acumulado Anual Setor'!M89-1)</f>
        <v>n.d.</v>
      </c>
      <c r="N101" s="66" t="str">
        <f>IF('Acumulado Anual Setor'!N89=0,"n.d.",'Acumulado Anual Setor'!N101/'Acumulado Anual Setor'!N89-1)</f>
        <v>n.d.</v>
      </c>
      <c r="O101" s="66" t="str">
        <f>IF('Acumulado Anual Setor'!O89=0,"n.d.",'Acumulado Anual Setor'!O101/'Acumulado Anual Setor'!O89-1)</f>
        <v>n.d.</v>
      </c>
      <c r="P101" s="66" t="str">
        <f>IF('Acumulado Anual Setor'!P89=0,"n.d.",'Acumulado Anual Setor'!P101/'Acumulado Anual Setor'!P89-1)</f>
        <v>n.d.</v>
      </c>
      <c r="Q101" s="65" t="str">
        <f>IF('Acumulado Anual Setor'!Q89=0,"n.d.",'Acumulado Anual Setor'!Q101/'Acumulado Anual Setor'!Q89-1)</f>
        <v>n.d.</v>
      </c>
      <c r="R101" s="66" t="str">
        <f>IF('Acumulado Anual Setor'!R89=0,"n.d.",'Acumulado Anual Setor'!R101/'Acumulado Anual Setor'!R89-1)</f>
        <v>n.d.</v>
      </c>
      <c r="S101" s="66" t="str">
        <f>IF('Acumulado Anual Setor'!S89=0,"n.d.",'Acumulado Anual Setor'!S101/'Acumulado Anual Setor'!S89-1)</f>
        <v>n.d.</v>
      </c>
      <c r="T101" s="66" t="str">
        <f>IF('Acumulado Anual Setor'!T89=0,"n.d.",'Acumulado Anual Setor'!T101/'Acumulado Anual Setor'!T89-1)</f>
        <v>n.d.</v>
      </c>
      <c r="U101" s="67" t="str">
        <f>IF('Acumulado Anual Setor'!U89=0,"n.d.",'Acumulado Anual Setor'!U101/'Acumulado Anual Setor'!U89-1)</f>
        <v>n.d.</v>
      </c>
      <c r="V101" s="66" t="str">
        <f>IF('Acumulado Anual Setor'!V89=0,"n.d.",'Acumulado Anual Setor'!V101/'Acumulado Anual Setor'!V89-1)</f>
        <v>n.d.</v>
      </c>
      <c r="W101" s="68">
        <f>IF('Acumulado Anual Setor'!W89=0,"n.d.",'Acumulado Anual Setor'!W101/'Acumulado Anual Setor'!W89-1)</f>
        <v>0.33333333333333326</v>
      </c>
      <c r="X101" s="67">
        <f>IF('Acumulado Anual Setor'!X89=0,"n.d.",'Acumulado Anual Setor'!X101/'Acumulado Anual Setor'!X89-1)</f>
        <v>0.22252010723860582</v>
      </c>
      <c r="Y101" s="56"/>
    </row>
    <row r="102" spans="1:25" x14ac:dyDescent="0.35">
      <c r="A102" s="70">
        <v>36161</v>
      </c>
      <c r="B102" s="57" t="str">
        <f>IF('Acumulado Anual Setor'!B90=0,"n.d.",'Acumulado Anual Setor'!B102/'Acumulado Anual Setor'!B90-1)</f>
        <v>n.d.</v>
      </c>
      <c r="C102" s="58" t="str">
        <f>IF('Acumulado Anual Setor'!C90=0,"n.d.",'Acumulado Anual Setor'!C102/'Acumulado Anual Setor'!C90-1)</f>
        <v>n.d.</v>
      </c>
      <c r="D102" s="58" t="str">
        <f>IF('Acumulado Anual Setor'!D90=0,"n.d.",'Acumulado Anual Setor'!D102/'Acumulado Anual Setor'!D90-1)</f>
        <v>n.d.</v>
      </c>
      <c r="E102" s="58" t="str">
        <f>IF('Acumulado Anual Setor'!E90=0,"n.d.",'Acumulado Anual Setor'!E102/'Acumulado Anual Setor'!E90-1)</f>
        <v>n.d.</v>
      </c>
      <c r="F102" s="58">
        <f>IF('Acumulado Anual Setor'!F90=0,"n.d.",'Acumulado Anual Setor'!F102/'Acumulado Anual Setor'!F90-1)</f>
        <v>-3.2542746828461144E-2</v>
      </c>
      <c r="G102" s="57" t="str">
        <f>IF('Acumulado Anual Setor'!G90=0,"n.d.",'Acumulado Anual Setor'!G102/'Acumulado Anual Setor'!G90-1)</f>
        <v>n.d.</v>
      </c>
      <c r="H102" s="58" t="str">
        <f>IF('Acumulado Anual Setor'!H90=0,"n.d.",'Acumulado Anual Setor'!H102/'Acumulado Anual Setor'!H90-1)</f>
        <v>n.d.</v>
      </c>
      <c r="I102" s="58" t="str">
        <f>IF('Acumulado Anual Setor'!I90=0,"n.d.",'Acumulado Anual Setor'!I102/'Acumulado Anual Setor'!I90-1)</f>
        <v>n.d.</v>
      </c>
      <c r="J102" s="58" t="str">
        <f>IF('Acumulado Anual Setor'!J90=0,"n.d.",'Acumulado Anual Setor'!J102/'Acumulado Anual Setor'!J90-1)</f>
        <v>n.d.</v>
      </c>
      <c r="K102" s="59">
        <f>IF('Acumulado Anual Setor'!K90=0,"n.d.",'Acumulado Anual Setor'!K102/'Acumulado Anual Setor'!K90-1)</f>
        <v>-0.2466666666666667</v>
      </c>
      <c r="L102" s="58" t="str">
        <f>IF('Acumulado Anual Setor'!L90=0,"n.d.",'Acumulado Anual Setor'!L102/'Acumulado Anual Setor'!L90-1)</f>
        <v>n.d.</v>
      </c>
      <c r="M102" s="58" t="str">
        <f>IF('Acumulado Anual Setor'!M90=0,"n.d.",'Acumulado Anual Setor'!M102/'Acumulado Anual Setor'!M90-1)</f>
        <v>n.d.</v>
      </c>
      <c r="N102" s="58" t="str">
        <f>IF('Acumulado Anual Setor'!N90=0,"n.d.",'Acumulado Anual Setor'!N102/'Acumulado Anual Setor'!N90-1)</f>
        <v>n.d.</v>
      </c>
      <c r="O102" s="58" t="str">
        <f>IF('Acumulado Anual Setor'!O90=0,"n.d.",'Acumulado Anual Setor'!O102/'Acumulado Anual Setor'!O90-1)</f>
        <v>n.d.</v>
      </c>
      <c r="P102" s="58" t="str">
        <f>IF('Acumulado Anual Setor'!P90=0,"n.d.",'Acumulado Anual Setor'!P102/'Acumulado Anual Setor'!P90-1)</f>
        <v>n.d.</v>
      </c>
      <c r="Q102" s="57" t="str">
        <f>IF('Acumulado Anual Setor'!Q90=0,"n.d.",'Acumulado Anual Setor'!Q102/'Acumulado Anual Setor'!Q90-1)</f>
        <v>n.d.</v>
      </c>
      <c r="R102" s="58" t="str">
        <f>IF('Acumulado Anual Setor'!R90=0,"n.d.",'Acumulado Anual Setor'!R102/'Acumulado Anual Setor'!R90-1)</f>
        <v>n.d.</v>
      </c>
      <c r="S102" s="58" t="str">
        <f>IF('Acumulado Anual Setor'!S90=0,"n.d.",'Acumulado Anual Setor'!S102/'Acumulado Anual Setor'!S90-1)</f>
        <v>n.d.</v>
      </c>
      <c r="T102" s="58" t="str">
        <f>IF('Acumulado Anual Setor'!T90=0,"n.d.",'Acumulado Anual Setor'!T102/'Acumulado Anual Setor'!T90-1)</f>
        <v>n.d.</v>
      </c>
      <c r="U102" s="59" t="str">
        <f>IF('Acumulado Anual Setor'!U90=0,"n.d.",'Acumulado Anual Setor'!U102/'Acumulado Anual Setor'!U90-1)</f>
        <v>n.d.</v>
      </c>
      <c r="V102" s="58" t="str">
        <f>IF('Acumulado Anual Setor'!V90=0,"n.d.",'Acumulado Anual Setor'!V102/'Acumulado Anual Setor'!V90-1)</f>
        <v>n.d.</v>
      </c>
      <c r="W102" s="60">
        <f>IF('Acumulado Anual Setor'!W90=0,"n.d.",'Acumulado Anual Setor'!W102/'Acumulado Anual Setor'!W90-1)</f>
        <v>-0.24615384615384617</v>
      </c>
      <c r="X102" s="59">
        <f>IF('Acumulado Anual Setor'!X90=0,"n.d.",'Acumulado Anual Setor'!X102/'Acumulado Anual Setor'!X90-1)</f>
        <v>5.8823529411764719E-2</v>
      </c>
      <c r="Y102" s="56"/>
    </row>
    <row r="103" spans="1:25" x14ac:dyDescent="0.35">
      <c r="A103" s="71">
        <v>36192</v>
      </c>
      <c r="B103" s="57" t="str">
        <f>IF('Acumulado Anual Setor'!B91=0,"n.d.",'Acumulado Anual Setor'!B103/'Acumulado Anual Setor'!B91-1)</f>
        <v>n.d.</v>
      </c>
      <c r="C103" s="58" t="str">
        <f>IF('Acumulado Anual Setor'!C91=0,"n.d.",'Acumulado Anual Setor'!C103/'Acumulado Anual Setor'!C91-1)</f>
        <v>n.d.</v>
      </c>
      <c r="D103" s="58" t="str">
        <f>IF('Acumulado Anual Setor'!D91=0,"n.d.",'Acumulado Anual Setor'!D103/'Acumulado Anual Setor'!D91-1)</f>
        <v>n.d.</v>
      </c>
      <c r="E103" s="58" t="str">
        <f>IF('Acumulado Anual Setor'!E91=0,"n.d.",'Acumulado Anual Setor'!E103/'Acumulado Anual Setor'!E91-1)</f>
        <v>n.d.</v>
      </c>
      <c r="F103" s="58">
        <f>IF('Acumulado Anual Setor'!F91=0,"n.d.",'Acumulado Anual Setor'!F103/'Acumulado Anual Setor'!F91-1)</f>
        <v>-4.8510413920379691E-2</v>
      </c>
      <c r="G103" s="57" t="str">
        <f>IF('Acumulado Anual Setor'!G91=0,"n.d.",'Acumulado Anual Setor'!G103/'Acumulado Anual Setor'!G91-1)</f>
        <v>n.d.</v>
      </c>
      <c r="H103" s="58" t="str">
        <f>IF('Acumulado Anual Setor'!H91=0,"n.d.",'Acumulado Anual Setor'!H103/'Acumulado Anual Setor'!H91-1)</f>
        <v>n.d.</v>
      </c>
      <c r="I103" s="58" t="str">
        <f>IF('Acumulado Anual Setor'!I91=0,"n.d.",'Acumulado Anual Setor'!I103/'Acumulado Anual Setor'!I91-1)</f>
        <v>n.d.</v>
      </c>
      <c r="J103" s="58" t="str">
        <f>IF('Acumulado Anual Setor'!J91=0,"n.d.",'Acumulado Anual Setor'!J103/'Acumulado Anual Setor'!J91-1)</f>
        <v>n.d.</v>
      </c>
      <c r="K103" s="59">
        <f>IF('Acumulado Anual Setor'!K91=0,"n.d.",'Acumulado Anual Setor'!K103/'Acumulado Anual Setor'!K91-1)</f>
        <v>-0.12519319938176199</v>
      </c>
      <c r="L103" s="58" t="str">
        <f>IF('Acumulado Anual Setor'!L91=0,"n.d.",'Acumulado Anual Setor'!L103/'Acumulado Anual Setor'!L91-1)</f>
        <v>n.d.</v>
      </c>
      <c r="M103" s="58" t="str">
        <f>IF('Acumulado Anual Setor'!M91=0,"n.d.",'Acumulado Anual Setor'!M103/'Acumulado Anual Setor'!M91-1)</f>
        <v>n.d.</v>
      </c>
      <c r="N103" s="58" t="str">
        <f>IF('Acumulado Anual Setor'!N91=0,"n.d.",'Acumulado Anual Setor'!N103/'Acumulado Anual Setor'!N91-1)</f>
        <v>n.d.</v>
      </c>
      <c r="O103" s="58" t="str">
        <f>IF('Acumulado Anual Setor'!O91=0,"n.d.",'Acumulado Anual Setor'!O103/'Acumulado Anual Setor'!O91-1)</f>
        <v>n.d.</v>
      </c>
      <c r="P103" s="58" t="str">
        <f>IF('Acumulado Anual Setor'!P91=0,"n.d.",'Acumulado Anual Setor'!P103/'Acumulado Anual Setor'!P91-1)</f>
        <v>n.d.</v>
      </c>
      <c r="Q103" s="57" t="str">
        <f>IF('Acumulado Anual Setor'!Q91=0,"n.d.",'Acumulado Anual Setor'!Q103/'Acumulado Anual Setor'!Q91-1)</f>
        <v>n.d.</v>
      </c>
      <c r="R103" s="58" t="str">
        <f>IF('Acumulado Anual Setor'!R91=0,"n.d.",'Acumulado Anual Setor'!R103/'Acumulado Anual Setor'!R91-1)</f>
        <v>n.d.</v>
      </c>
      <c r="S103" s="58" t="str">
        <f>IF('Acumulado Anual Setor'!S91=0,"n.d.",'Acumulado Anual Setor'!S103/'Acumulado Anual Setor'!S91-1)</f>
        <v>n.d.</v>
      </c>
      <c r="T103" s="58" t="str">
        <f>IF('Acumulado Anual Setor'!T91=0,"n.d.",'Acumulado Anual Setor'!T103/'Acumulado Anual Setor'!T91-1)</f>
        <v>n.d.</v>
      </c>
      <c r="U103" s="59" t="str">
        <f>IF('Acumulado Anual Setor'!U91=0,"n.d.",'Acumulado Anual Setor'!U103/'Acumulado Anual Setor'!U91-1)</f>
        <v>n.d.</v>
      </c>
      <c r="V103" s="58" t="str">
        <f>IF('Acumulado Anual Setor'!V91=0,"n.d.",'Acumulado Anual Setor'!V103/'Acumulado Anual Setor'!V91-1)</f>
        <v>n.d.</v>
      </c>
      <c r="W103" s="60">
        <f>IF('Acumulado Anual Setor'!W91=0,"n.d.",'Acumulado Anual Setor'!W103/'Acumulado Anual Setor'!W91-1)</f>
        <v>-0.3007518796992481</v>
      </c>
      <c r="X103" s="59">
        <f>IF('Acumulado Anual Setor'!X91=0,"n.d.",'Acumulado Anual Setor'!X103/'Acumulado Anual Setor'!X91-1)</f>
        <v>0.71428571428571419</v>
      </c>
      <c r="Y103" s="56"/>
    </row>
    <row r="104" spans="1:25" x14ac:dyDescent="0.35">
      <c r="A104" s="71">
        <v>36220</v>
      </c>
      <c r="B104" s="57" t="str">
        <f>IF('Acumulado Anual Setor'!B92=0,"n.d.",'Acumulado Anual Setor'!B104/'Acumulado Anual Setor'!B92-1)</f>
        <v>n.d.</v>
      </c>
      <c r="C104" s="58" t="str">
        <f>IF('Acumulado Anual Setor'!C92=0,"n.d.",'Acumulado Anual Setor'!C104/'Acumulado Anual Setor'!C92-1)</f>
        <v>n.d.</v>
      </c>
      <c r="D104" s="58" t="str">
        <f>IF('Acumulado Anual Setor'!D92=0,"n.d.",'Acumulado Anual Setor'!D104/'Acumulado Anual Setor'!D92-1)</f>
        <v>n.d.</v>
      </c>
      <c r="E104" s="58" t="str">
        <f>IF('Acumulado Anual Setor'!E92=0,"n.d.",'Acumulado Anual Setor'!E104/'Acumulado Anual Setor'!E92-1)</f>
        <v>n.d.</v>
      </c>
      <c r="F104" s="58">
        <f>IF('Acumulado Anual Setor'!F92=0,"n.d.",'Acumulado Anual Setor'!F104/'Acumulado Anual Setor'!F92-1)</f>
        <v>-1.7720378435200468E-2</v>
      </c>
      <c r="G104" s="57" t="str">
        <f>IF('Acumulado Anual Setor'!G92=0,"n.d.",'Acumulado Anual Setor'!G104/'Acumulado Anual Setor'!G92-1)</f>
        <v>n.d.</v>
      </c>
      <c r="H104" s="58" t="str">
        <f>IF('Acumulado Anual Setor'!H92=0,"n.d.",'Acumulado Anual Setor'!H104/'Acumulado Anual Setor'!H92-1)</f>
        <v>n.d.</v>
      </c>
      <c r="I104" s="58" t="str">
        <f>IF('Acumulado Anual Setor'!I92=0,"n.d.",'Acumulado Anual Setor'!I104/'Acumulado Anual Setor'!I92-1)</f>
        <v>n.d.</v>
      </c>
      <c r="J104" s="58" t="str">
        <f>IF('Acumulado Anual Setor'!J92=0,"n.d.",'Acumulado Anual Setor'!J104/'Acumulado Anual Setor'!J92-1)</f>
        <v>n.d.</v>
      </c>
      <c r="K104" s="59">
        <f>IF('Acumulado Anual Setor'!K92=0,"n.d.",'Acumulado Anual Setor'!K104/'Acumulado Anual Setor'!K92-1)</f>
        <v>5.76766856214459E-2</v>
      </c>
      <c r="L104" s="58" t="str">
        <f>IF('Acumulado Anual Setor'!L92=0,"n.d.",'Acumulado Anual Setor'!L104/'Acumulado Anual Setor'!L92-1)</f>
        <v>n.d.</v>
      </c>
      <c r="M104" s="58" t="str">
        <f>IF('Acumulado Anual Setor'!M92=0,"n.d.",'Acumulado Anual Setor'!M104/'Acumulado Anual Setor'!M92-1)</f>
        <v>n.d.</v>
      </c>
      <c r="N104" s="58" t="str">
        <f>IF('Acumulado Anual Setor'!N92=0,"n.d.",'Acumulado Anual Setor'!N104/'Acumulado Anual Setor'!N92-1)</f>
        <v>n.d.</v>
      </c>
      <c r="O104" s="58" t="str">
        <f>IF('Acumulado Anual Setor'!O92=0,"n.d.",'Acumulado Anual Setor'!O104/'Acumulado Anual Setor'!O92-1)</f>
        <v>n.d.</v>
      </c>
      <c r="P104" s="58" t="str">
        <f>IF('Acumulado Anual Setor'!P92=0,"n.d.",'Acumulado Anual Setor'!P104/'Acumulado Anual Setor'!P92-1)</f>
        <v>n.d.</v>
      </c>
      <c r="Q104" s="57" t="str">
        <f>IF('Acumulado Anual Setor'!Q92=0,"n.d.",'Acumulado Anual Setor'!Q104/'Acumulado Anual Setor'!Q92-1)</f>
        <v>n.d.</v>
      </c>
      <c r="R104" s="58" t="str">
        <f>IF('Acumulado Anual Setor'!R92=0,"n.d.",'Acumulado Anual Setor'!R104/'Acumulado Anual Setor'!R92-1)</f>
        <v>n.d.</v>
      </c>
      <c r="S104" s="58" t="str">
        <f>IF('Acumulado Anual Setor'!S92=0,"n.d.",'Acumulado Anual Setor'!S104/'Acumulado Anual Setor'!S92-1)</f>
        <v>n.d.</v>
      </c>
      <c r="T104" s="58" t="str">
        <f>IF('Acumulado Anual Setor'!T92=0,"n.d.",'Acumulado Anual Setor'!T104/'Acumulado Anual Setor'!T92-1)</f>
        <v>n.d.</v>
      </c>
      <c r="U104" s="59" t="str">
        <f>IF('Acumulado Anual Setor'!U92=0,"n.d.",'Acumulado Anual Setor'!U104/'Acumulado Anual Setor'!U92-1)</f>
        <v>n.d.</v>
      </c>
      <c r="V104" s="58" t="str">
        <f>IF('Acumulado Anual Setor'!V92=0,"n.d.",'Acumulado Anual Setor'!V104/'Acumulado Anual Setor'!V92-1)</f>
        <v>n.d.</v>
      </c>
      <c r="W104" s="60">
        <f>IF('Acumulado Anual Setor'!W92=0,"n.d.",'Acumulado Anual Setor'!W104/'Acumulado Anual Setor'!W92-1)</f>
        <v>-0.27358490566037741</v>
      </c>
      <c r="X104" s="59">
        <f>IF('Acumulado Anual Setor'!X92=0,"n.d.",'Acumulado Anual Setor'!X104/'Acumulado Anual Setor'!X92-1)</f>
        <v>0.22222222222222232</v>
      </c>
      <c r="Y104" s="56"/>
    </row>
    <row r="105" spans="1:25" x14ac:dyDescent="0.35">
      <c r="A105" s="71">
        <v>36251</v>
      </c>
      <c r="B105" s="57" t="str">
        <f>IF('Acumulado Anual Setor'!B93=0,"n.d.",'Acumulado Anual Setor'!B105/'Acumulado Anual Setor'!B93-1)</f>
        <v>n.d.</v>
      </c>
      <c r="C105" s="58" t="str">
        <f>IF('Acumulado Anual Setor'!C93=0,"n.d.",'Acumulado Anual Setor'!C105/'Acumulado Anual Setor'!C93-1)</f>
        <v>n.d.</v>
      </c>
      <c r="D105" s="58" t="str">
        <f>IF('Acumulado Anual Setor'!D93=0,"n.d.",'Acumulado Anual Setor'!D105/'Acumulado Anual Setor'!D93-1)</f>
        <v>n.d.</v>
      </c>
      <c r="E105" s="58" t="str">
        <f>IF('Acumulado Anual Setor'!E93=0,"n.d.",'Acumulado Anual Setor'!E105/'Acumulado Anual Setor'!E93-1)</f>
        <v>n.d.</v>
      </c>
      <c r="F105" s="58">
        <f>IF('Acumulado Anual Setor'!F93=0,"n.d.",'Acumulado Anual Setor'!F105/'Acumulado Anual Setor'!F93-1)</f>
        <v>-2.1312692185346149E-2</v>
      </c>
      <c r="G105" s="57" t="str">
        <f>IF('Acumulado Anual Setor'!G93=0,"n.d.",'Acumulado Anual Setor'!G105/'Acumulado Anual Setor'!G93-1)</f>
        <v>n.d.</v>
      </c>
      <c r="H105" s="58" t="str">
        <f>IF('Acumulado Anual Setor'!H93=0,"n.d.",'Acumulado Anual Setor'!H105/'Acumulado Anual Setor'!H93-1)</f>
        <v>n.d.</v>
      </c>
      <c r="I105" s="58" t="str">
        <f>IF('Acumulado Anual Setor'!I93=0,"n.d.",'Acumulado Anual Setor'!I105/'Acumulado Anual Setor'!I93-1)</f>
        <v>n.d.</v>
      </c>
      <c r="J105" s="58" t="str">
        <f>IF('Acumulado Anual Setor'!J93=0,"n.d.",'Acumulado Anual Setor'!J105/'Acumulado Anual Setor'!J93-1)</f>
        <v>n.d.</v>
      </c>
      <c r="K105" s="59">
        <f>IF('Acumulado Anual Setor'!K93=0,"n.d.",'Acumulado Anual Setor'!K105/'Acumulado Anual Setor'!K93-1)</f>
        <v>3.6652078774616959E-2</v>
      </c>
      <c r="L105" s="58" t="str">
        <f>IF('Acumulado Anual Setor'!L93=0,"n.d.",'Acumulado Anual Setor'!L105/'Acumulado Anual Setor'!L93-1)</f>
        <v>n.d.</v>
      </c>
      <c r="M105" s="58" t="str">
        <f>IF('Acumulado Anual Setor'!M93=0,"n.d.",'Acumulado Anual Setor'!M105/'Acumulado Anual Setor'!M93-1)</f>
        <v>n.d.</v>
      </c>
      <c r="N105" s="58" t="str">
        <f>IF('Acumulado Anual Setor'!N93=0,"n.d.",'Acumulado Anual Setor'!N105/'Acumulado Anual Setor'!N93-1)</f>
        <v>n.d.</v>
      </c>
      <c r="O105" s="58" t="str">
        <f>IF('Acumulado Anual Setor'!O93=0,"n.d.",'Acumulado Anual Setor'!O105/'Acumulado Anual Setor'!O93-1)</f>
        <v>n.d.</v>
      </c>
      <c r="P105" s="58" t="str">
        <f>IF('Acumulado Anual Setor'!P93=0,"n.d.",'Acumulado Anual Setor'!P105/'Acumulado Anual Setor'!P93-1)</f>
        <v>n.d.</v>
      </c>
      <c r="Q105" s="57" t="str">
        <f>IF('Acumulado Anual Setor'!Q93=0,"n.d.",'Acumulado Anual Setor'!Q105/'Acumulado Anual Setor'!Q93-1)</f>
        <v>n.d.</v>
      </c>
      <c r="R105" s="58" t="str">
        <f>IF('Acumulado Anual Setor'!R93=0,"n.d.",'Acumulado Anual Setor'!R105/'Acumulado Anual Setor'!R93-1)</f>
        <v>n.d.</v>
      </c>
      <c r="S105" s="58" t="str">
        <f>IF('Acumulado Anual Setor'!S93=0,"n.d.",'Acumulado Anual Setor'!S105/'Acumulado Anual Setor'!S93-1)</f>
        <v>n.d.</v>
      </c>
      <c r="T105" s="58" t="str">
        <f>IF('Acumulado Anual Setor'!T93=0,"n.d.",'Acumulado Anual Setor'!T105/'Acumulado Anual Setor'!T93-1)</f>
        <v>n.d.</v>
      </c>
      <c r="U105" s="59" t="str">
        <f>IF('Acumulado Anual Setor'!U93=0,"n.d.",'Acumulado Anual Setor'!U105/'Acumulado Anual Setor'!U93-1)</f>
        <v>n.d.</v>
      </c>
      <c r="V105" s="58" t="str">
        <f>IF('Acumulado Anual Setor'!V93=0,"n.d.",'Acumulado Anual Setor'!V105/'Acumulado Anual Setor'!V93-1)</f>
        <v>n.d.</v>
      </c>
      <c r="W105" s="60">
        <f>IF('Acumulado Anual Setor'!W93=0,"n.d.",'Acumulado Anual Setor'!W105/'Acumulado Anual Setor'!W93-1)</f>
        <v>-0.29136690647482011</v>
      </c>
      <c r="X105" s="59">
        <f>IF('Acumulado Anual Setor'!X93=0,"n.d.",'Acumulado Anual Setor'!X105/'Acumulado Anual Setor'!X93-1)</f>
        <v>0.12037037037037046</v>
      </c>
      <c r="Y105" s="56"/>
    </row>
    <row r="106" spans="1:25" x14ac:dyDescent="0.35">
      <c r="A106" s="71">
        <v>36281</v>
      </c>
      <c r="B106" s="57" t="str">
        <f>IF('Acumulado Anual Setor'!B94=0,"n.d.",'Acumulado Anual Setor'!B106/'Acumulado Anual Setor'!B94-1)</f>
        <v>n.d.</v>
      </c>
      <c r="C106" s="58" t="str">
        <f>IF('Acumulado Anual Setor'!C94=0,"n.d.",'Acumulado Anual Setor'!C106/'Acumulado Anual Setor'!C94-1)</f>
        <v>n.d.</v>
      </c>
      <c r="D106" s="58" t="str">
        <f>IF('Acumulado Anual Setor'!D94=0,"n.d.",'Acumulado Anual Setor'!D106/'Acumulado Anual Setor'!D94-1)</f>
        <v>n.d.</v>
      </c>
      <c r="E106" s="58" t="str">
        <f>IF('Acumulado Anual Setor'!E94=0,"n.d.",'Acumulado Anual Setor'!E106/'Acumulado Anual Setor'!E94-1)</f>
        <v>n.d.</v>
      </c>
      <c r="F106" s="58">
        <f>IF('Acumulado Anual Setor'!F94=0,"n.d.",'Acumulado Anual Setor'!F106/'Acumulado Anual Setor'!F94-1)</f>
        <v>-8.9734090721989013E-3</v>
      </c>
      <c r="G106" s="57" t="str">
        <f>IF('Acumulado Anual Setor'!G94=0,"n.d.",'Acumulado Anual Setor'!G106/'Acumulado Anual Setor'!G94-1)</f>
        <v>n.d.</v>
      </c>
      <c r="H106" s="58" t="str">
        <f>IF('Acumulado Anual Setor'!H94=0,"n.d.",'Acumulado Anual Setor'!H106/'Acumulado Anual Setor'!H94-1)</f>
        <v>n.d.</v>
      </c>
      <c r="I106" s="58" t="str">
        <f>IF('Acumulado Anual Setor'!I94=0,"n.d.",'Acumulado Anual Setor'!I106/'Acumulado Anual Setor'!I94-1)</f>
        <v>n.d.</v>
      </c>
      <c r="J106" s="58" t="str">
        <f>IF('Acumulado Anual Setor'!J94=0,"n.d.",'Acumulado Anual Setor'!J106/'Acumulado Anual Setor'!J94-1)</f>
        <v>n.d.</v>
      </c>
      <c r="K106" s="59">
        <f>IF('Acumulado Anual Setor'!K94=0,"n.d.",'Acumulado Anual Setor'!K106/'Acumulado Anual Setor'!K94-1)</f>
        <v>4.534005037783384E-2</v>
      </c>
      <c r="L106" s="58" t="str">
        <f>IF('Acumulado Anual Setor'!L94=0,"n.d.",'Acumulado Anual Setor'!L106/'Acumulado Anual Setor'!L94-1)</f>
        <v>n.d.</v>
      </c>
      <c r="M106" s="58" t="str">
        <f>IF('Acumulado Anual Setor'!M94=0,"n.d.",'Acumulado Anual Setor'!M106/'Acumulado Anual Setor'!M94-1)</f>
        <v>n.d.</v>
      </c>
      <c r="N106" s="58" t="str">
        <f>IF('Acumulado Anual Setor'!N94=0,"n.d.",'Acumulado Anual Setor'!N106/'Acumulado Anual Setor'!N94-1)</f>
        <v>n.d.</v>
      </c>
      <c r="O106" s="58" t="str">
        <f>IF('Acumulado Anual Setor'!O94=0,"n.d.",'Acumulado Anual Setor'!O106/'Acumulado Anual Setor'!O94-1)</f>
        <v>n.d.</v>
      </c>
      <c r="P106" s="58" t="str">
        <f>IF('Acumulado Anual Setor'!P94=0,"n.d.",'Acumulado Anual Setor'!P106/'Acumulado Anual Setor'!P94-1)</f>
        <v>n.d.</v>
      </c>
      <c r="Q106" s="57" t="str">
        <f>IF('Acumulado Anual Setor'!Q94=0,"n.d.",'Acumulado Anual Setor'!Q106/'Acumulado Anual Setor'!Q94-1)</f>
        <v>n.d.</v>
      </c>
      <c r="R106" s="58" t="str">
        <f>IF('Acumulado Anual Setor'!R94=0,"n.d.",'Acumulado Anual Setor'!R106/'Acumulado Anual Setor'!R94-1)</f>
        <v>n.d.</v>
      </c>
      <c r="S106" s="58" t="str">
        <f>IF('Acumulado Anual Setor'!S94=0,"n.d.",'Acumulado Anual Setor'!S106/'Acumulado Anual Setor'!S94-1)</f>
        <v>n.d.</v>
      </c>
      <c r="T106" s="58" t="str">
        <f>IF('Acumulado Anual Setor'!T94=0,"n.d.",'Acumulado Anual Setor'!T106/'Acumulado Anual Setor'!T94-1)</f>
        <v>n.d.</v>
      </c>
      <c r="U106" s="59" t="str">
        <f>IF('Acumulado Anual Setor'!U94=0,"n.d.",'Acumulado Anual Setor'!U106/'Acumulado Anual Setor'!U94-1)</f>
        <v>n.d.</v>
      </c>
      <c r="V106" s="58" t="str">
        <f>IF('Acumulado Anual Setor'!V94=0,"n.d.",'Acumulado Anual Setor'!V106/'Acumulado Anual Setor'!V94-1)</f>
        <v>n.d.</v>
      </c>
      <c r="W106" s="60">
        <f>IF('Acumulado Anual Setor'!W94=0,"n.d.",'Acumulado Anual Setor'!W106/'Acumulado Anual Setor'!W94-1)</f>
        <v>-0.24925816023738867</v>
      </c>
      <c r="X106" s="59">
        <f>IF('Acumulado Anual Setor'!X94=0,"n.d.",'Acumulado Anual Setor'!X106/'Acumulado Anual Setor'!X94-1)</f>
        <v>7.4534161490683148E-2</v>
      </c>
      <c r="Y106" s="56"/>
    </row>
    <row r="107" spans="1:25" x14ac:dyDescent="0.35">
      <c r="A107" s="71">
        <v>36312</v>
      </c>
      <c r="B107" s="57" t="str">
        <f>IF('Acumulado Anual Setor'!B95=0,"n.d.",'Acumulado Anual Setor'!B107/'Acumulado Anual Setor'!B95-1)</f>
        <v>n.d.</v>
      </c>
      <c r="C107" s="58" t="str">
        <f>IF('Acumulado Anual Setor'!C95=0,"n.d.",'Acumulado Anual Setor'!C107/'Acumulado Anual Setor'!C95-1)</f>
        <v>n.d.</v>
      </c>
      <c r="D107" s="58" t="str">
        <f>IF('Acumulado Anual Setor'!D95=0,"n.d.",'Acumulado Anual Setor'!D107/'Acumulado Anual Setor'!D95-1)</f>
        <v>n.d.</v>
      </c>
      <c r="E107" s="58" t="str">
        <f>IF('Acumulado Anual Setor'!E95=0,"n.d.",'Acumulado Anual Setor'!E107/'Acumulado Anual Setor'!E95-1)</f>
        <v>n.d.</v>
      </c>
      <c r="F107" s="58">
        <f>IF('Acumulado Anual Setor'!F95=0,"n.d.",'Acumulado Anual Setor'!F107/'Acumulado Anual Setor'!F95-1)</f>
        <v>-7.6591670655816735E-3</v>
      </c>
      <c r="G107" s="57" t="str">
        <f>IF('Acumulado Anual Setor'!G95=0,"n.d.",'Acumulado Anual Setor'!G107/'Acumulado Anual Setor'!G95-1)</f>
        <v>n.d.</v>
      </c>
      <c r="H107" s="58" t="str">
        <f>IF('Acumulado Anual Setor'!H95=0,"n.d.",'Acumulado Anual Setor'!H107/'Acumulado Anual Setor'!H95-1)</f>
        <v>n.d.</v>
      </c>
      <c r="I107" s="58" t="str">
        <f>IF('Acumulado Anual Setor'!I95=0,"n.d.",'Acumulado Anual Setor'!I107/'Acumulado Anual Setor'!I95-1)</f>
        <v>n.d.</v>
      </c>
      <c r="J107" s="58" t="str">
        <f>IF('Acumulado Anual Setor'!J95=0,"n.d.",'Acumulado Anual Setor'!J107/'Acumulado Anual Setor'!J95-1)</f>
        <v>n.d.</v>
      </c>
      <c r="K107" s="59">
        <f>IF('Acumulado Anual Setor'!K95=0,"n.d.",'Acumulado Anual Setor'!K107/'Acumulado Anual Setor'!K95-1)</f>
        <v>0.11091733519358216</v>
      </c>
      <c r="L107" s="58" t="str">
        <f>IF('Acumulado Anual Setor'!L95=0,"n.d.",'Acumulado Anual Setor'!L107/'Acumulado Anual Setor'!L95-1)</f>
        <v>n.d.</v>
      </c>
      <c r="M107" s="58" t="str">
        <f>IF('Acumulado Anual Setor'!M95=0,"n.d.",'Acumulado Anual Setor'!M107/'Acumulado Anual Setor'!M95-1)</f>
        <v>n.d.</v>
      </c>
      <c r="N107" s="58" t="str">
        <f>IF('Acumulado Anual Setor'!N95=0,"n.d.",'Acumulado Anual Setor'!N107/'Acumulado Anual Setor'!N95-1)</f>
        <v>n.d.</v>
      </c>
      <c r="O107" s="58" t="str">
        <f>IF('Acumulado Anual Setor'!O95=0,"n.d.",'Acumulado Anual Setor'!O107/'Acumulado Anual Setor'!O95-1)</f>
        <v>n.d.</v>
      </c>
      <c r="P107" s="58" t="str">
        <f>IF('Acumulado Anual Setor'!P95=0,"n.d.",'Acumulado Anual Setor'!P107/'Acumulado Anual Setor'!P95-1)</f>
        <v>n.d.</v>
      </c>
      <c r="Q107" s="57" t="str">
        <f>IF('Acumulado Anual Setor'!Q95=0,"n.d.",'Acumulado Anual Setor'!Q107/'Acumulado Anual Setor'!Q95-1)</f>
        <v>n.d.</v>
      </c>
      <c r="R107" s="58" t="str">
        <f>IF('Acumulado Anual Setor'!R95=0,"n.d.",'Acumulado Anual Setor'!R107/'Acumulado Anual Setor'!R95-1)</f>
        <v>n.d.</v>
      </c>
      <c r="S107" s="58" t="str">
        <f>IF('Acumulado Anual Setor'!S95=0,"n.d.",'Acumulado Anual Setor'!S107/'Acumulado Anual Setor'!S95-1)</f>
        <v>n.d.</v>
      </c>
      <c r="T107" s="58" t="str">
        <f>IF('Acumulado Anual Setor'!T95=0,"n.d.",'Acumulado Anual Setor'!T107/'Acumulado Anual Setor'!T95-1)</f>
        <v>n.d.</v>
      </c>
      <c r="U107" s="59" t="str">
        <f>IF('Acumulado Anual Setor'!U95=0,"n.d.",'Acumulado Anual Setor'!U107/'Acumulado Anual Setor'!U95-1)</f>
        <v>n.d.</v>
      </c>
      <c r="V107" s="58" t="str">
        <f>IF('Acumulado Anual Setor'!V95=0,"n.d.",'Acumulado Anual Setor'!V107/'Acumulado Anual Setor'!V95-1)</f>
        <v>n.d.</v>
      </c>
      <c r="W107" s="60">
        <f>IF('Acumulado Anual Setor'!W95=0,"n.d.",'Acumulado Anual Setor'!W107/'Acumulado Anual Setor'!W95-1)</f>
        <v>-0.23097112860892388</v>
      </c>
      <c r="X107" s="59">
        <f>IF('Acumulado Anual Setor'!X95=0,"n.d.",'Acumulado Anual Setor'!X107/'Acumulado Anual Setor'!X95-1)</f>
        <v>8.6734693877551061E-2</v>
      </c>
      <c r="Y107" s="56"/>
    </row>
    <row r="108" spans="1:25" x14ac:dyDescent="0.35">
      <c r="A108" s="71">
        <v>36342</v>
      </c>
      <c r="B108" s="57" t="str">
        <f>IF('Acumulado Anual Setor'!B96=0,"n.d.",'Acumulado Anual Setor'!B108/'Acumulado Anual Setor'!B96-1)</f>
        <v>n.d.</v>
      </c>
      <c r="C108" s="58" t="str">
        <f>IF('Acumulado Anual Setor'!C96=0,"n.d.",'Acumulado Anual Setor'!C108/'Acumulado Anual Setor'!C96-1)</f>
        <v>n.d.</v>
      </c>
      <c r="D108" s="58" t="str">
        <f>IF('Acumulado Anual Setor'!D96=0,"n.d.",'Acumulado Anual Setor'!D108/'Acumulado Anual Setor'!D96-1)</f>
        <v>n.d.</v>
      </c>
      <c r="E108" s="58" t="str">
        <f>IF('Acumulado Anual Setor'!E96=0,"n.d.",'Acumulado Anual Setor'!E108/'Acumulado Anual Setor'!E96-1)</f>
        <v>n.d.</v>
      </c>
      <c r="F108" s="58">
        <f>IF('Acumulado Anual Setor'!F96=0,"n.d.",'Acumulado Anual Setor'!F108/'Acumulado Anual Setor'!F96-1)</f>
        <v>-5.162675101671943E-2</v>
      </c>
      <c r="G108" s="57" t="str">
        <f>IF('Acumulado Anual Setor'!G96=0,"n.d.",'Acumulado Anual Setor'!G108/'Acumulado Anual Setor'!G96-1)</f>
        <v>n.d.</v>
      </c>
      <c r="H108" s="58" t="str">
        <f>IF('Acumulado Anual Setor'!H96=0,"n.d.",'Acumulado Anual Setor'!H108/'Acumulado Anual Setor'!H96-1)</f>
        <v>n.d.</v>
      </c>
      <c r="I108" s="58" t="str">
        <f>IF('Acumulado Anual Setor'!I96=0,"n.d.",'Acumulado Anual Setor'!I108/'Acumulado Anual Setor'!I96-1)</f>
        <v>n.d.</v>
      </c>
      <c r="J108" s="58" t="str">
        <f>IF('Acumulado Anual Setor'!J96=0,"n.d.",'Acumulado Anual Setor'!J108/'Acumulado Anual Setor'!J96-1)</f>
        <v>n.d.</v>
      </c>
      <c r="K108" s="59">
        <f>IF('Acumulado Anual Setor'!K96=0,"n.d.",'Acumulado Anual Setor'!K108/'Acumulado Anual Setor'!K96-1)</f>
        <v>0.10548396763560075</v>
      </c>
      <c r="L108" s="58" t="str">
        <f>IF('Acumulado Anual Setor'!L96=0,"n.d.",'Acumulado Anual Setor'!L108/'Acumulado Anual Setor'!L96-1)</f>
        <v>n.d.</v>
      </c>
      <c r="M108" s="58" t="str">
        <f>IF('Acumulado Anual Setor'!M96=0,"n.d.",'Acumulado Anual Setor'!M108/'Acumulado Anual Setor'!M96-1)</f>
        <v>n.d.</v>
      </c>
      <c r="N108" s="58" t="str">
        <f>IF('Acumulado Anual Setor'!N96=0,"n.d.",'Acumulado Anual Setor'!N108/'Acumulado Anual Setor'!N96-1)</f>
        <v>n.d.</v>
      </c>
      <c r="O108" s="58" t="str">
        <f>IF('Acumulado Anual Setor'!O96=0,"n.d.",'Acumulado Anual Setor'!O108/'Acumulado Anual Setor'!O96-1)</f>
        <v>n.d.</v>
      </c>
      <c r="P108" s="58" t="str">
        <f>IF('Acumulado Anual Setor'!P96=0,"n.d.",'Acumulado Anual Setor'!P108/'Acumulado Anual Setor'!P96-1)</f>
        <v>n.d.</v>
      </c>
      <c r="Q108" s="57" t="str">
        <f>IF('Acumulado Anual Setor'!Q96=0,"n.d.",'Acumulado Anual Setor'!Q108/'Acumulado Anual Setor'!Q96-1)</f>
        <v>n.d.</v>
      </c>
      <c r="R108" s="58" t="str">
        <f>IF('Acumulado Anual Setor'!R96=0,"n.d.",'Acumulado Anual Setor'!R108/'Acumulado Anual Setor'!R96-1)</f>
        <v>n.d.</v>
      </c>
      <c r="S108" s="58" t="str">
        <f>IF('Acumulado Anual Setor'!S96=0,"n.d.",'Acumulado Anual Setor'!S108/'Acumulado Anual Setor'!S96-1)</f>
        <v>n.d.</v>
      </c>
      <c r="T108" s="58" t="str">
        <f>IF('Acumulado Anual Setor'!T96=0,"n.d.",'Acumulado Anual Setor'!T108/'Acumulado Anual Setor'!T96-1)</f>
        <v>n.d.</v>
      </c>
      <c r="U108" s="59" t="str">
        <f>IF('Acumulado Anual Setor'!U96=0,"n.d.",'Acumulado Anual Setor'!U108/'Acumulado Anual Setor'!U96-1)</f>
        <v>n.d.</v>
      </c>
      <c r="V108" s="58" t="str">
        <f>IF('Acumulado Anual Setor'!V96=0,"n.d.",'Acumulado Anual Setor'!V108/'Acumulado Anual Setor'!V96-1)</f>
        <v>n.d.</v>
      </c>
      <c r="W108" s="60">
        <f>IF('Acumulado Anual Setor'!W96=0,"n.d.",'Acumulado Anual Setor'!W108/'Acumulado Anual Setor'!W96-1)</f>
        <v>-0.2808988764044944</v>
      </c>
      <c r="X108" s="59">
        <f>IF('Acumulado Anual Setor'!X96=0,"n.d.",'Acumulado Anual Setor'!X108/'Acumulado Anual Setor'!X96-1)</f>
        <v>-3.1620553359683834E-2</v>
      </c>
      <c r="Y108" s="56"/>
    </row>
    <row r="109" spans="1:25" x14ac:dyDescent="0.35">
      <c r="A109" s="71">
        <v>36373</v>
      </c>
      <c r="B109" s="57" t="str">
        <f>IF('Acumulado Anual Setor'!B97=0,"n.d.",'Acumulado Anual Setor'!B109/'Acumulado Anual Setor'!B97-1)</f>
        <v>n.d.</v>
      </c>
      <c r="C109" s="58" t="str">
        <f>IF('Acumulado Anual Setor'!C97=0,"n.d.",'Acumulado Anual Setor'!C109/'Acumulado Anual Setor'!C97-1)</f>
        <v>n.d.</v>
      </c>
      <c r="D109" s="58" t="str">
        <f>IF('Acumulado Anual Setor'!D97=0,"n.d.",'Acumulado Anual Setor'!D109/'Acumulado Anual Setor'!D97-1)</f>
        <v>n.d.</v>
      </c>
      <c r="E109" s="58" t="str">
        <f>IF('Acumulado Anual Setor'!E97=0,"n.d.",'Acumulado Anual Setor'!E109/'Acumulado Anual Setor'!E97-1)</f>
        <v>n.d.</v>
      </c>
      <c r="F109" s="58">
        <f>IF('Acumulado Anual Setor'!F97=0,"n.d.",'Acumulado Anual Setor'!F109/'Acumulado Anual Setor'!F97-1)</f>
        <v>-8.4403314114055883E-2</v>
      </c>
      <c r="G109" s="57" t="str">
        <f>IF('Acumulado Anual Setor'!G97=0,"n.d.",'Acumulado Anual Setor'!G109/'Acumulado Anual Setor'!G97-1)</f>
        <v>n.d.</v>
      </c>
      <c r="H109" s="58" t="str">
        <f>IF('Acumulado Anual Setor'!H97=0,"n.d.",'Acumulado Anual Setor'!H109/'Acumulado Anual Setor'!H97-1)</f>
        <v>n.d.</v>
      </c>
      <c r="I109" s="58" t="str">
        <f>IF('Acumulado Anual Setor'!I97=0,"n.d.",'Acumulado Anual Setor'!I109/'Acumulado Anual Setor'!I97-1)</f>
        <v>n.d.</v>
      </c>
      <c r="J109" s="58" t="str">
        <f>IF('Acumulado Anual Setor'!J97=0,"n.d.",'Acumulado Anual Setor'!J109/'Acumulado Anual Setor'!J97-1)</f>
        <v>n.d.</v>
      </c>
      <c r="K109" s="59">
        <f>IF('Acumulado Anual Setor'!K97=0,"n.d.",'Acumulado Anual Setor'!K109/'Acumulado Anual Setor'!K97-1)</f>
        <v>9.3419354838709667E-2</v>
      </c>
      <c r="L109" s="58" t="str">
        <f>IF('Acumulado Anual Setor'!L97=0,"n.d.",'Acumulado Anual Setor'!L109/'Acumulado Anual Setor'!L97-1)</f>
        <v>n.d.</v>
      </c>
      <c r="M109" s="58" t="str">
        <f>IF('Acumulado Anual Setor'!M97=0,"n.d.",'Acumulado Anual Setor'!M109/'Acumulado Anual Setor'!M97-1)</f>
        <v>n.d.</v>
      </c>
      <c r="N109" s="58" t="str">
        <f>IF('Acumulado Anual Setor'!N97=0,"n.d.",'Acumulado Anual Setor'!N109/'Acumulado Anual Setor'!N97-1)</f>
        <v>n.d.</v>
      </c>
      <c r="O109" s="58" t="str">
        <f>IF('Acumulado Anual Setor'!O97=0,"n.d.",'Acumulado Anual Setor'!O109/'Acumulado Anual Setor'!O97-1)</f>
        <v>n.d.</v>
      </c>
      <c r="P109" s="58" t="str">
        <f>IF('Acumulado Anual Setor'!P97=0,"n.d.",'Acumulado Anual Setor'!P109/'Acumulado Anual Setor'!P97-1)</f>
        <v>n.d.</v>
      </c>
      <c r="Q109" s="57" t="str">
        <f>IF('Acumulado Anual Setor'!Q97=0,"n.d.",'Acumulado Anual Setor'!Q109/'Acumulado Anual Setor'!Q97-1)</f>
        <v>n.d.</v>
      </c>
      <c r="R109" s="58" t="str">
        <f>IF('Acumulado Anual Setor'!R97=0,"n.d.",'Acumulado Anual Setor'!R109/'Acumulado Anual Setor'!R97-1)</f>
        <v>n.d.</v>
      </c>
      <c r="S109" s="58" t="str">
        <f>IF('Acumulado Anual Setor'!S97=0,"n.d.",'Acumulado Anual Setor'!S109/'Acumulado Anual Setor'!S97-1)</f>
        <v>n.d.</v>
      </c>
      <c r="T109" s="58" t="str">
        <f>IF('Acumulado Anual Setor'!T97=0,"n.d.",'Acumulado Anual Setor'!T109/'Acumulado Anual Setor'!T97-1)</f>
        <v>n.d.</v>
      </c>
      <c r="U109" s="59" t="str">
        <f>IF('Acumulado Anual Setor'!U97=0,"n.d.",'Acumulado Anual Setor'!U109/'Acumulado Anual Setor'!U97-1)</f>
        <v>n.d.</v>
      </c>
      <c r="V109" s="58" t="str">
        <f>IF('Acumulado Anual Setor'!V97=0,"n.d.",'Acumulado Anual Setor'!V109/'Acumulado Anual Setor'!V97-1)</f>
        <v>n.d.</v>
      </c>
      <c r="W109" s="60">
        <f>IF('Acumulado Anual Setor'!W97=0,"n.d.",'Acumulado Anual Setor'!W109/'Acumulado Anual Setor'!W97-1)</f>
        <v>-0.29000000000000004</v>
      </c>
      <c r="X109" s="59">
        <f>IF('Acumulado Anual Setor'!X97=0,"n.d.",'Acumulado Anual Setor'!X109/'Acumulado Anual Setor'!X97-1)</f>
        <v>-7.1672354948805417E-2</v>
      </c>
      <c r="Y109" s="56"/>
    </row>
    <row r="110" spans="1:25" x14ac:dyDescent="0.35">
      <c r="A110" s="71">
        <v>36404</v>
      </c>
      <c r="B110" s="57" t="str">
        <f>IF('Acumulado Anual Setor'!B98=0,"n.d.",'Acumulado Anual Setor'!B110/'Acumulado Anual Setor'!B98-1)</f>
        <v>n.d.</v>
      </c>
      <c r="C110" s="58" t="str">
        <f>IF('Acumulado Anual Setor'!C98=0,"n.d.",'Acumulado Anual Setor'!C110/'Acumulado Anual Setor'!C98-1)</f>
        <v>n.d.</v>
      </c>
      <c r="D110" s="58" t="str">
        <f>IF('Acumulado Anual Setor'!D98=0,"n.d.",'Acumulado Anual Setor'!D110/'Acumulado Anual Setor'!D98-1)</f>
        <v>n.d.</v>
      </c>
      <c r="E110" s="58" t="str">
        <f>IF('Acumulado Anual Setor'!E98=0,"n.d.",'Acumulado Anual Setor'!E110/'Acumulado Anual Setor'!E98-1)</f>
        <v>n.d.</v>
      </c>
      <c r="F110" s="58">
        <f>IF('Acumulado Anual Setor'!F98=0,"n.d.",'Acumulado Anual Setor'!F110/'Acumulado Anual Setor'!F98-1)</f>
        <v>-9.5092946378740439E-2</v>
      </c>
      <c r="G110" s="57" t="str">
        <f>IF('Acumulado Anual Setor'!G98=0,"n.d.",'Acumulado Anual Setor'!G110/'Acumulado Anual Setor'!G98-1)</f>
        <v>n.d.</v>
      </c>
      <c r="H110" s="58" t="str">
        <f>IF('Acumulado Anual Setor'!H98=0,"n.d.",'Acumulado Anual Setor'!H110/'Acumulado Anual Setor'!H98-1)</f>
        <v>n.d.</v>
      </c>
      <c r="I110" s="58" t="str">
        <f>IF('Acumulado Anual Setor'!I98=0,"n.d.",'Acumulado Anual Setor'!I110/'Acumulado Anual Setor'!I98-1)</f>
        <v>n.d.</v>
      </c>
      <c r="J110" s="58" t="str">
        <f>IF('Acumulado Anual Setor'!J98=0,"n.d.",'Acumulado Anual Setor'!J110/'Acumulado Anual Setor'!J98-1)</f>
        <v>n.d.</v>
      </c>
      <c r="K110" s="59">
        <f>IF('Acumulado Anual Setor'!K98=0,"n.d.",'Acumulado Anual Setor'!K110/'Acumulado Anual Setor'!K98-1)</f>
        <v>6.6577301161751645E-2</v>
      </c>
      <c r="L110" s="58" t="str">
        <f>IF('Acumulado Anual Setor'!L98=0,"n.d.",'Acumulado Anual Setor'!L110/'Acumulado Anual Setor'!L98-1)</f>
        <v>n.d.</v>
      </c>
      <c r="M110" s="58" t="str">
        <f>IF('Acumulado Anual Setor'!M98=0,"n.d.",'Acumulado Anual Setor'!M110/'Acumulado Anual Setor'!M98-1)</f>
        <v>n.d.</v>
      </c>
      <c r="N110" s="58" t="str">
        <f>IF('Acumulado Anual Setor'!N98=0,"n.d.",'Acumulado Anual Setor'!N110/'Acumulado Anual Setor'!N98-1)</f>
        <v>n.d.</v>
      </c>
      <c r="O110" s="58" t="str">
        <f>IF('Acumulado Anual Setor'!O98=0,"n.d.",'Acumulado Anual Setor'!O110/'Acumulado Anual Setor'!O98-1)</f>
        <v>n.d.</v>
      </c>
      <c r="P110" s="58" t="str">
        <f>IF('Acumulado Anual Setor'!P98=0,"n.d.",'Acumulado Anual Setor'!P110/'Acumulado Anual Setor'!P98-1)</f>
        <v>n.d.</v>
      </c>
      <c r="Q110" s="57" t="str">
        <f>IF('Acumulado Anual Setor'!Q98=0,"n.d.",'Acumulado Anual Setor'!Q110/'Acumulado Anual Setor'!Q98-1)</f>
        <v>n.d.</v>
      </c>
      <c r="R110" s="58" t="str">
        <f>IF('Acumulado Anual Setor'!R98=0,"n.d.",'Acumulado Anual Setor'!R110/'Acumulado Anual Setor'!R98-1)</f>
        <v>n.d.</v>
      </c>
      <c r="S110" s="58" t="str">
        <f>IF('Acumulado Anual Setor'!S98=0,"n.d.",'Acumulado Anual Setor'!S110/'Acumulado Anual Setor'!S98-1)</f>
        <v>n.d.</v>
      </c>
      <c r="T110" s="58" t="str">
        <f>IF('Acumulado Anual Setor'!T98=0,"n.d.",'Acumulado Anual Setor'!T110/'Acumulado Anual Setor'!T98-1)</f>
        <v>n.d.</v>
      </c>
      <c r="U110" s="59" t="str">
        <f>IF('Acumulado Anual Setor'!U98=0,"n.d.",'Acumulado Anual Setor'!U110/'Acumulado Anual Setor'!U98-1)</f>
        <v>n.d.</v>
      </c>
      <c r="V110" s="58" t="str">
        <f>IF('Acumulado Anual Setor'!V98=0,"n.d.",'Acumulado Anual Setor'!V110/'Acumulado Anual Setor'!V98-1)</f>
        <v>n.d.</v>
      </c>
      <c r="W110" s="60">
        <f>IF('Acumulado Anual Setor'!W98=0,"n.d.",'Acumulado Anual Setor'!W110/'Acumulado Anual Setor'!W98-1)</f>
        <v>-0.30054644808743169</v>
      </c>
      <c r="X110" s="59">
        <f>IF('Acumulado Anual Setor'!X98=0,"n.d.",'Acumulado Anual Setor'!X110/'Acumulado Anual Setor'!X98-1)</f>
        <v>-0.12130177514792895</v>
      </c>
      <c r="Y110" s="56"/>
    </row>
    <row r="111" spans="1:25" x14ac:dyDescent="0.35">
      <c r="A111" s="71">
        <v>36434</v>
      </c>
      <c r="B111" s="57" t="str">
        <f>IF('Acumulado Anual Setor'!B99=0,"n.d.",'Acumulado Anual Setor'!B111/'Acumulado Anual Setor'!B99-1)</f>
        <v>n.d.</v>
      </c>
      <c r="C111" s="58" t="str">
        <f>IF('Acumulado Anual Setor'!C99=0,"n.d.",'Acumulado Anual Setor'!C111/'Acumulado Anual Setor'!C99-1)</f>
        <v>n.d.</v>
      </c>
      <c r="D111" s="58" t="str">
        <f>IF('Acumulado Anual Setor'!D99=0,"n.d.",'Acumulado Anual Setor'!D111/'Acumulado Anual Setor'!D99-1)</f>
        <v>n.d.</v>
      </c>
      <c r="E111" s="58" t="str">
        <f>IF('Acumulado Anual Setor'!E99=0,"n.d.",'Acumulado Anual Setor'!E111/'Acumulado Anual Setor'!E99-1)</f>
        <v>n.d.</v>
      </c>
      <c r="F111" s="58">
        <f>IF('Acumulado Anual Setor'!F99=0,"n.d.",'Acumulado Anual Setor'!F111/'Acumulado Anual Setor'!F99-1)</f>
        <v>-0.12589693411611225</v>
      </c>
      <c r="G111" s="57" t="str">
        <f>IF('Acumulado Anual Setor'!G99=0,"n.d.",'Acumulado Anual Setor'!G111/'Acumulado Anual Setor'!G99-1)</f>
        <v>n.d.</v>
      </c>
      <c r="H111" s="58" t="str">
        <f>IF('Acumulado Anual Setor'!H99=0,"n.d.",'Acumulado Anual Setor'!H111/'Acumulado Anual Setor'!H99-1)</f>
        <v>n.d.</v>
      </c>
      <c r="I111" s="58" t="str">
        <f>IF('Acumulado Anual Setor'!I99=0,"n.d.",'Acumulado Anual Setor'!I111/'Acumulado Anual Setor'!I99-1)</f>
        <v>n.d.</v>
      </c>
      <c r="J111" s="58" t="str">
        <f>IF('Acumulado Anual Setor'!J99=0,"n.d.",'Acumulado Anual Setor'!J111/'Acumulado Anual Setor'!J99-1)</f>
        <v>n.d.</v>
      </c>
      <c r="K111" s="59">
        <f>IF('Acumulado Anual Setor'!K99=0,"n.d.",'Acumulado Anual Setor'!K111/'Acumulado Anual Setor'!K99-1)</f>
        <v>4.7740667976424289E-2</v>
      </c>
      <c r="L111" s="58" t="str">
        <f>IF('Acumulado Anual Setor'!L99=0,"n.d.",'Acumulado Anual Setor'!L111/'Acumulado Anual Setor'!L99-1)</f>
        <v>n.d.</v>
      </c>
      <c r="M111" s="58" t="str">
        <f>IF('Acumulado Anual Setor'!M99=0,"n.d.",'Acumulado Anual Setor'!M111/'Acumulado Anual Setor'!M99-1)</f>
        <v>n.d.</v>
      </c>
      <c r="N111" s="58" t="str">
        <f>IF('Acumulado Anual Setor'!N99=0,"n.d.",'Acumulado Anual Setor'!N111/'Acumulado Anual Setor'!N99-1)</f>
        <v>n.d.</v>
      </c>
      <c r="O111" s="58" t="str">
        <f>IF('Acumulado Anual Setor'!O99=0,"n.d.",'Acumulado Anual Setor'!O111/'Acumulado Anual Setor'!O99-1)</f>
        <v>n.d.</v>
      </c>
      <c r="P111" s="58" t="str">
        <f>IF('Acumulado Anual Setor'!P99=0,"n.d.",'Acumulado Anual Setor'!P111/'Acumulado Anual Setor'!P99-1)</f>
        <v>n.d.</v>
      </c>
      <c r="Q111" s="57" t="str">
        <f>IF('Acumulado Anual Setor'!Q99=0,"n.d.",'Acumulado Anual Setor'!Q111/'Acumulado Anual Setor'!Q99-1)</f>
        <v>n.d.</v>
      </c>
      <c r="R111" s="58" t="str">
        <f>IF('Acumulado Anual Setor'!R99=0,"n.d.",'Acumulado Anual Setor'!R111/'Acumulado Anual Setor'!R99-1)</f>
        <v>n.d.</v>
      </c>
      <c r="S111" s="58" t="str">
        <f>IF('Acumulado Anual Setor'!S99=0,"n.d.",'Acumulado Anual Setor'!S111/'Acumulado Anual Setor'!S99-1)</f>
        <v>n.d.</v>
      </c>
      <c r="T111" s="58" t="str">
        <f>IF('Acumulado Anual Setor'!T99=0,"n.d.",'Acumulado Anual Setor'!T111/'Acumulado Anual Setor'!T99-1)</f>
        <v>n.d.</v>
      </c>
      <c r="U111" s="59" t="str">
        <f>IF('Acumulado Anual Setor'!U99=0,"n.d.",'Acumulado Anual Setor'!U111/'Acumulado Anual Setor'!U99-1)</f>
        <v>n.d.</v>
      </c>
      <c r="V111" s="58" t="str">
        <f>IF('Acumulado Anual Setor'!V99=0,"n.d.",'Acumulado Anual Setor'!V111/'Acumulado Anual Setor'!V99-1)</f>
        <v>n.d.</v>
      </c>
      <c r="W111" s="60">
        <f>IF('Acumulado Anual Setor'!W99=0,"n.d.",'Acumulado Anual Setor'!W111/'Acumulado Anual Setor'!W99-1)</f>
        <v>-0.32843137254901966</v>
      </c>
      <c r="X111" s="59">
        <f>IF('Acumulado Anual Setor'!X99=0,"n.d.",'Acumulado Anual Setor'!X111/'Acumulado Anual Setor'!X99-1)</f>
        <v>-0.17021276595744683</v>
      </c>
      <c r="Y111" s="56"/>
    </row>
    <row r="112" spans="1:25" x14ac:dyDescent="0.35">
      <c r="A112" s="71">
        <v>36465</v>
      </c>
      <c r="B112" s="57" t="str">
        <f>IF('Acumulado Anual Setor'!B100=0,"n.d.",'Acumulado Anual Setor'!B112/'Acumulado Anual Setor'!B100-1)</f>
        <v>n.d.</v>
      </c>
      <c r="C112" s="58" t="str">
        <f>IF('Acumulado Anual Setor'!C100=0,"n.d.",'Acumulado Anual Setor'!C112/'Acumulado Anual Setor'!C100-1)</f>
        <v>n.d.</v>
      </c>
      <c r="D112" s="58" t="str">
        <f>IF('Acumulado Anual Setor'!D100=0,"n.d.",'Acumulado Anual Setor'!D112/'Acumulado Anual Setor'!D100-1)</f>
        <v>n.d.</v>
      </c>
      <c r="E112" s="58" t="str">
        <f>IF('Acumulado Anual Setor'!E100=0,"n.d.",'Acumulado Anual Setor'!E112/'Acumulado Anual Setor'!E100-1)</f>
        <v>n.d.</v>
      </c>
      <c r="F112" s="58">
        <f>IF('Acumulado Anual Setor'!F100=0,"n.d.",'Acumulado Anual Setor'!F112/'Acumulado Anual Setor'!F100-1)</f>
        <v>-0.15344976655715026</v>
      </c>
      <c r="G112" s="57" t="str">
        <f>IF('Acumulado Anual Setor'!G100=0,"n.d.",'Acumulado Anual Setor'!G112/'Acumulado Anual Setor'!G100-1)</f>
        <v>n.d.</v>
      </c>
      <c r="H112" s="58" t="str">
        <f>IF('Acumulado Anual Setor'!H100=0,"n.d.",'Acumulado Anual Setor'!H112/'Acumulado Anual Setor'!H100-1)</f>
        <v>n.d.</v>
      </c>
      <c r="I112" s="58" t="str">
        <f>IF('Acumulado Anual Setor'!I100=0,"n.d.",'Acumulado Anual Setor'!I112/'Acumulado Anual Setor'!I100-1)</f>
        <v>n.d.</v>
      </c>
      <c r="J112" s="58" t="str">
        <f>IF('Acumulado Anual Setor'!J100=0,"n.d.",'Acumulado Anual Setor'!J112/'Acumulado Anual Setor'!J100-1)</f>
        <v>n.d.</v>
      </c>
      <c r="K112" s="59">
        <f>IF('Acumulado Anual Setor'!K100=0,"n.d.",'Acumulado Anual Setor'!K112/'Acumulado Anual Setor'!K100-1)</f>
        <v>2.9364938970458221E-2</v>
      </c>
      <c r="L112" s="58" t="str">
        <f>IF('Acumulado Anual Setor'!L100=0,"n.d.",'Acumulado Anual Setor'!L112/'Acumulado Anual Setor'!L100-1)</f>
        <v>n.d.</v>
      </c>
      <c r="M112" s="58" t="str">
        <f>IF('Acumulado Anual Setor'!M100=0,"n.d.",'Acumulado Anual Setor'!M112/'Acumulado Anual Setor'!M100-1)</f>
        <v>n.d.</v>
      </c>
      <c r="N112" s="58" t="str">
        <f>IF('Acumulado Anual Setor'!N100=0,"n.d.",'Acumulado Anual Setor'!N112/'Acumulado Anual Setor'!N100-1)</f>
        <v>n.d.</v>
      </c>
      <c r="O112" s="58" t="str">
        <f>IF('Acumulado Anual Setor'!O100=0,"n.d.",'Acumulado Anual Setor'!O112/'Acumulado Anual Setor'!O100-1)</f>
        <v>n.d.</v>
      </c>
      <c r="P112" s="58" t="str">
        <f>IF('Acumulado Anual Setor'!P100=0,"n.d.",'Acumulado Anual Setor'!P112/'Acumulado Anual Setor'!P100-1)</f>
        <v>n.d.</v>
      </c>
      <c r="Q112" s="57" t="str">
        <f>IF('Acumulado Anual Setor'!Q100=0,"n.d.",'Acumulado Anual Setor'!Q112/'Acumulado Anual Setor'!Q100-1)</f>
        <v>n.d.</v>
      </c>
      <c r="R112" s="58" t="str">
        <f>IF('Acumulado Anual Setor'!R100=0,"n.d.",'Acumulado Anual Setor'!R112/'Acumulado Anual Setor'!R100-1)</f>
        <v>n.d.</v>
      </c>
      <c r="S112" s="58" t="str">
        <f>IF('Acumulado Anual Setor'!S100=0,"n.d.",'Acumulado Anual Setor'!S112/'Acumulado Anual Setor'!S100-1)</f>
        <v>n.d.</v>
      </c>
      <c r="T112" s="58" t="str">
        <f>IF('Acumulado Anual Setor'!T100=0,"n.d.",'Acumulado Anual Setor'!T112/'Acumulado Anual Setor'!T100-1)</f>
        <v>n.d.</v>
      </c>
      <c r="U112" s="59" t="str">
        <f>IF('Acumulado Anual Setor'!U100=0,"n.d.",'Acumulado Anual Setor'!U112/'Acumulado Anual Setor'!U100-1)</f>
        <v>n.d.</v>
      </c>
      <c r="V112" s="58" t="str">
        <f>IF('Acumulado Anual Setor'!V100=0,"n.d.",'Acumulado Anual Setor'!V112/'Acumulado Anual Setor'!V100-1)</f>
        <v>n.d.</v>
      </c>
      <c r="W112" s="60">
        <f>IF('Acumulado Anual Setor'!W100=0,"n.d.",'Acumulado Anual Setor'!W112/'Acumulado Anual Setor'!W100-1)</f>
        <v>-0.35745937961595275</v>
      </c>
      <c r="X112" s="59">
        <f>IF('Acumulado Anual Setor'!X100=0,"n.d.",'Acumulado Anual Setor'!X112/'Acumulado Anual Setor'!X100-1)</f>
        <v>-0.20803782505910162</v>
      </c>
      <c r="Y112" s="56"/>
    </row>
    <row r="113" spans="1:25" ht="15" thickBot="1" x14ac:dyDescent="0.4">
      <c r="A113" s="72">
        <v>36495</v>
      </c>
      <c r="B113" s="57" t="str">
        <f>IF('Acumulado Anual Setor'!B101=0,"n.d.",'Acumulado Anual Setor'!B113/'Acumulado Anual Setor'!B101-1)</f>
        <v>n.d.</v>
      </c>
      <c r="C113" s="58" t="str">
        <f>IF('Acumulado Anual Setor'!C101=0,"n.d.",'Acumulado Anual Setor'!C113/'Acumulado Anual Setor'!C101-1)</f>
        <v>n.d.</v>
      </c>
      <c r="D113" s="58" t="str">
        <f>IF('Acumulado Anual Setor'!D101=0,"n.d.",'Acumulado Anual Setor'!D113/'Acumulado Anual Setor'!D101-1)</f>
        <v>n.d.</v>
      </c>
      <c r="E113" s="58" t="str">
        <f>IF('Acumulado Anual Setor'!E101=0,"n.d.",'Acumulado Anual Setor'!E113/'Acumulado Anual Setor'!E101-1)</f>
        <v>n.d.</v>
      </c>
      <c r="F113" s="58">
        <f>IF('Acumulado Anual Setor'!F101=0,"n.d.",'Acumulado Anual Setor'!F113/'Acumulado Anual Setor'!F101-1)</f>
        <v>-0.1812419592707647</v>
      </c>
      <c r="G113" s="57" t="str">
        <f>IF('Acumulado Anual Setor'!G101=0,"n.d.",'Acumulado Anual Setor'!G113/'Acumulado Anual Setor'!G101-1)</f>
        <v>n.d.</v>
      </c>
      <c r="H113" s="58" t="str">
        <f>IF('Acumulado Anual Setor'!H101=0,"n.d.",'Acumulado Anual Setor'!H113/'Acumulado Anual Setor'!H101-1)</f>
        <v>n.d.</v>
      </c>
      <c r="I113" s="58" t="str">
        <f>IF('Acumulado Anual Setor'!I101=0,"n.d.",'Acumulado Anual Setor'!I113/'Acumulado Anual Setor'!I101-1)</f>
        <v>n.d.</v>
      </c>
      <c r="J113" s="58" t="str">
        <f>IF('Acumulado Anual Setor'!J101=0,"n.d.",'Acumulado Anual Setor'!J113/'Acumulado Anual Setor'!J101-1)</f>
        <v>n.d.</v>
      </c>
      <c r="K113" s="59">
        <f>IF('Acumulado Anual Setor'!K101=0,"n.d.",'Acumulado Anual Setor'!K113/'Acumulado Anual Setor'!K101-1)</f>
        <v>1.7868745938921293E-2</v>
      </c>
      <c r="L113" s="58" t="str">
        <f>IF('Acumulado Anual Setor'!L101=0,"n.d.",'Acumulado Anual Setor'!L113/'Acumulado Anual Setor'!L101-1)</f>
        <v>n.d.</v>
      </c>
      <c r="M113" s="58" t="str">
        <f>IF('Acumulado Anual Setor'!M101=0,"n.d.",'Acumulado Anual Setor'!M113/'Acumulado Anual Setor'!M101-1)</f>
        <v>n.d.</v>
      </c>
      <c r="N113" s="58" t="str">
        <f>IF('Acumulado Anual Setor'!N101=0,"n.d.",'Acumulado Anual Setor'!N113/'Acumulado Anual Setor'!N101-1)</f>
        <v>n.d.</v>
      </c>
      <c r="O113" s="58" t="str">
        <f>IF('Acumulado Anual Setor'!O101=0,"n.d.",'Acumulado Anual Setor'!O113/'Acumulado Anual Setor'!O101-1)</f>
        <v>n.d.</v>
      </c>
      <c r="P113" s="58" t="str">
        <f>IF('Acumulado Anual Setor'!P101=0,"n.d.",'Acumulado Anual Setor'!P113/'Acumulado Anual Setor'!P101-1)</f>
        <v>n.d.</v>
      </c>
      <c r="Q113" s="57" t="str">
        <f>IF('Acumulado Anual Setor'!Q101=0,"n.d.",'Acumulado Anual Setor'!Q113/'Acumulado Anual Setor'!Q101-1)</f>
        <v>n.d.</v>
      </c>
      <c r="R113" s="58" t="str">
        <f>IF('Acumulado Anual Setor'!R101=0,"n.d.",'Acumulado Anual Setor'!R113/'Acumulado Anual Setor'!R101-1)</f>
        <v>n.d.</v>
      </c>
      <c r="S113" s="58" t="str">
        <f>IF('Acumulado Anual Setor'!S101=0,"n.d.",'Acumulado Anual Setor'!S113/'Acumulado Anual Setor'!S101-1)</f>
        <v>n.d.</v>
      </c>
      <c r="T113" s="58" t="str">
        <f>IF('Acumulado Anual Setor'!T101=0,"n.d.",'Acumulado Anual Setor'!T113/'Acumulado Anual Setor'!T101-1)</f>
        <v>n.d.</v>
      </c>
      <c r="U113" s="59" t="str">
        <f>IF('Acumulado Anual Setor'!U101=0,"n.d.",'Acumulado Anual Setor'!U113/'Acumulado Anual Setor'!U101-1)</f>
        <v>n.d.</v>
      </c>
      <c r="V113" s="58" t="str">
        <f>IF('Acumulado Anual Setor'!V101=0,"n.d.",'Acumulado Anual Setor'!V113/'Acumulado Anual Setor'!V101-1)</f>
        <v>n.d.</v>
      </c>
      <c r="W113" s="60">
        <f>IF('Acumulado Anual Setor'!W101=0,"n.d.",'Acumulado Anual Setor'!W113/'Acumulado Anual Setor'!W101-1)</f>
        <v>-0.37092391304347827</v>
      </c>
      <c r="X113" s="59">
        <f>IF('Acumulado Anual Setor'!X101=0,"n.d.",'Acumulado Anual Setor'!X113/'Acumulado Anual Setor'!X101-1)</f>
        <v>-0.2192982456140351</v>
      </c>
      <c r="Y113" s="56"/>
    </row>
    <row r="114" spans="1:25" x14ac:dyDescent="0.35">
      <c r="A114" s="70">
        <v>36526</v>
      </c>
      <c r="B114" s="61" t="str">
        <f>IF('Acumulado Anual Setor'!B102=0,"n.d.",'Acumulado Anual Setor'!B114/'Acumulado Anual Setor'!B102-1)</f>
        <v>n.d.</v>
      </c>
      <c r="C114" s="62" t="str">
        <f>IF('Acumulado Anual Setor'!C102=0,"n.d.",'Acumulado Anual Setor'!C114/'Acumulado Anual Setor'!C102-1)</f>
        <v>n.d.</v>
      </c>
      <c r="D114" s="62" t="str">
        <f>IF('Acumulado Anual Setor'!D102=0,"n.d.",'Acumulado Anual Setor'!D114/'Acumulado Anual Setor'!D102-1)</f>
        <v>n.d.</v>
      </c>
      <c r="E114" s="62" t="str">
        <f>IF('Acumulado Anual Setor'!E102=0,"n.d.",'Acumulado Anual Setor'!E114/'Acumulado Anual Setor'!E102-1)</f>
        <v>n.d.</v>
      </c>
      <c r="F114" s="62">
        <f>IF('Acumulado Anual Setor'!F102=0,"n.d.",'Acumulado Anual Setor'!F114/'Acumulado Anual Setor'!F102-1)</f>
        <v>-0.65336374002280495</v>
      </c>
      <c r="G114" s="61" t="str">
        <f>IF('Acumulado Anual Setor'!G102=0,"n.d.",'Acumulado Anual Setor'!G114/'Acumulado Anual Setor'!G102-1)</f>
        <v>n.d.</v>
      </c>
      <c r="H114" s="62" t="str">
        <f>IF('Acumulado Anual Setor'!H102=0,"n.d.",'Acumulado Anual Setor'!H114/'Acumulado Anual Setor'!H102-1)</f>
        <v>n.d.</v>
      </c>
      <c r="I114" s="62" t="str">
        <f>IF('Acumulado Anual Setor'!I102=0,"n.d.",'Acumulado Anual Setor'!I114/'Acumulado Anual Setor'!I102-1)</f>
        <v>n.d.</v>
      </c>
      <c r="J114" s="62" t="str">
        <f>IF('Acumulado Anual Setor'!J102=0,"n.d.",'Acumulado Anual Setor'!J114/'Acumulado Anual Setor'!J102-1)</f>
        <v>n.d.</v>
      </c>
      <c r="K114" s="63">
        <f>IF('Acumulado Anual Setor'!K102=0,"n.d.",'Acumulado Anual Setor'!K114/'Acumulado Anual Setor'!K102-1)</f>
        <v>-3.0973451327433676E-2</v>
      </c>
      <c r="L114" s="62" t="str">
        <f>IF('Acumulado Anual Setor'!L102=0,"n.d.",'Acumulado Anual Setor'!L114/'Acumulado Anual Setor'!L102-1)</f>
        <v>n.d.</v>
      </c>
      <c r="M114" s="62" t="str">
        <f>IF('Acumulado Anual Setor'!M102=0,"n.d.",'Acumulado Anual Setor'!M114/'Acumulado Anual Setor'!M102-1)</f>
        <v>n.d.</v>
      </c>
      <c r="N114" s="62" t="str">
        <f>IF('Acumulado Anual Setor'!N102=0,"n.d.",'Acumulado Anual Setor'!N114/'Acumulado Anual Setor'!N102-1)</f>
        <v>n.d.</v>
      </c>
      <c r="O114" s="62" t="str">
        <f>IF('Acumulado Anual Setor'!O102=0,"n.d.",'Acumulado Anual Setor'!O114/'Acumulado Anual Setor'!O102-1)</f>
        <v>n.d.</v>
      </c>
      <c r="P114" s="62" t="str">
        <f>IF('Acumulado Anual Setor'!P102=0,"n.d.",'Acumulado Anual Setor'!P114/'Acumulado Anual Setor'!P102-1)</f>
        <v>n.d.</v>
      </c>
      <c r="Q114" s="61" t="str">
        <f>IF('Acumulado Anual Setor'!Q102=0,"n.d.",'Acumulado Anual Setor'!Q114/'Acumulado Anual Setor'!Q102-1)</f>
        <v>n.d.</v>
      </c>
      <c r="R114" s="62" t="str">
        <f>IF('Acumulado Anual Setor'!R102=0,"n.d.",'Acumulado Anual Setor'!R114/'Acumulado Anual Setor'!R102-1)</f>
        <v>n.d.</v>
      </c>
      <c r="S114" s="62" t="str">
        <f>IF('Acumulado Anual Setor'!S102=0,"n.d.",'Acumulado Anual Setor'!S114/'Acumulado Anual Setor'!S102-1)</f>
        <v>n.d.</v>
      </c>
      <c r="T114" s="62" t="str">
        <f>IF('Acumulado Anual Setor'!T102=0,"n.d.",'Acumulado Anual Setor'!T114/'Acumulado Anual Setor'!T102-1)</f>
        <v>n.d.</v>
      </c>
      <c r="U114" s="63" t="str">
        <f>IF('Acumulado Anual Setor'!U102=0,"n.d.",'Acumulado Anual Setor'!U114/'Acumulado Anual Setor'!U102-1)</f>
        <v>n.d.</v>
      </c>
      <c r="V114" s="62" t="str">
        <f>IF('Acumulado Anual Setor'!V102=0,"n.d.",'Acumulado Anual Setor'!V114/'Acumulado Anual Setor'!V102-1)</f>
        <v>n.d.</v>
      </c>
      <c r="W114" s="64">
        <f>IF('Acumulado Anual Setor'!W102=0,"n.d.",'Acumulado Anual Setor'!W114/'Acumulado Anual Setor'!W102-1)</f>
        <v>-0.75510204081632648</v>
      </c>
      <c r="X114" s="63">
        <f>IF('Acumulado Anual Setor'!X102=0,"n.d.",'Acumulado Anual Setor'!X114/'Acumulado Anual Setor'!X102-1)</f>
        <v>-0.38888888888888884</v>
      </c>
      <c r="Y114" s="56"/>
    </row>
    <row r="115" spans="1:25" x14ac:dyDescent="0.35">
      <c r="A115" s="71">
        <v>36557</v>
      </c>
      <c r="B115" s="57" t="str">
        <f>IF('Acumulado Anual Setor'!B103=0,"n.d.",'Acumulado Anual Setor'!B115/'Acumulado Anual Setor'!B103-1)</f>
        <v>n.d.</v>
      </c>
      <c r="C115" s="58" t="str">
        <f>IF('Acumulado Anual Setor'!C103=0,"n.d.",'Acumulado Anual Setor'!C115/'Acumulado Anual Setor'!C103-1)</f>
        <v>n.d.</v>
      </c>
      <c r="D115" s="58" t="str">
        <f>IF('Acumulado Anual Setor'!D103=0,"n.d.",'Acumulado Anual Setor'!D115/'Acumulado Anual Setor'!D103-1)</f>
        <v>n.d.</v>
      </c>
      <c r="E115" s="58" t="str">
        <f>IF('Acumulado Anual Setor'!E103=0,"n.d.",'Acumulado Anual Setor'!E115/'Acumulado Anual Setor'!E103-1)</f>
        <v>n.d.</v>
      </c>
      <c r="F115" s="58">
        <f>IF('Acumulado Anual Setor'!F103=0,"n.d.",'Acumulado Anual Setor'!F115/'Acumulado Anual Setor'!F103-1)</f>
        <v>-0.62482682183430316</v>
      </c>
      <c r="G115" s="57" t="str">
        <f>IF('Acumulado Anual Setor'!G103=0,"n.d.",'Acumulado Anual Setor'!G115/'Acumulado Anual Setor'!G103-1)</f>
        <v>n.d.</v>
      </c>
      <c r="H115" s="58" t="str">
        <f>IF('Acumulado Anual Setor'!H103=0,"n.d.",'Acumulado Anual Setor'!H115/'Acumulado Anual Setor'!H103-1)</f>
        <v>n.d.</v>
      </c>
      <c r="I115" s="58" t="str">
        <f>IF('Acumulado Anual Setor'!I103=0,"n.d.",'Acumulado Anual Setor'!I115/'Acumulado Anual Setor'!I103-1)</f>
        <v>n.d.</v>
      </c>
      <c r="J115" s="58" t="str">
        <f>IF('Acumulado Anual Setor'!J103=0,"n.d.",'Acumulado Anual Setor'!J115/'Acumulado Anual Setor'!J103-1)</f>
        <v>n.d.</v>
      </c>
      <c r="K115" s="59">
        <f>IF('Acumulado Anual Setor'!K103=0,"n.d.",'Acumulado Anual Setor'!K115/'Acumulado Anual Setor'!K103-1)</f>
        <v>0.1360424028268552</v>
      </c>
      <c r="L115" s="58" t="str">
        <f>IF('Acumulado Anual Setor'!L103=0,"n.d.",'Acumulado Anual Setor'!L115/'Acumulado Anual Setor'!L103-1)</f>
        <v>n.d.</v>
      </c>
      <c r="M115" s="58" t="str">
        <f>IF('Acumulado Anual Setor'!M103=0,"n.d.",'Acumulado Anual Setor'!M115/'Acumulado Anual Setor'!M103-1)</f>
        <v>n.d.</v>
      </c>
      <c r="N115" s="58" t="str">
        <f>IF('Acumulado Anual Setor'!N103=0,"n.d.",'Acumulado Anual Setor'!N115/'Acumulado Anual Setor'!N103-1)</f>
        <v>n.d.</v>
      </c>
      <c r="O115" s="58" t="str">
        <f>IF('Acumulado Anual Setor'!O103=0,"n.d.",'Acumulado Anual Setor'!O115/'Acumulado Anual Setor'!O103-1)</f>
        <v>n.d.</v>
      </c>
      <c r="P115" s="58" t="str">
        <f>IF('Acumulado Anual Setor'!P103=0,"n.d.",'Acumulado Anual Setor'!P115/'Acumulado Anual Setor'!P103-1)</f>
        <v>n.d.</v>
      </c>
      <c r="Q115" s="57" t="str">
        <f>IF('Acumulado Anual Setor'!Q103=0,"n.d.",'Acumulado Anual Setor'!Q115/'Acumulado Anual Setor'!Q103-1)</f>
        <v>n.d.</v>
      </c>
      <c r="R115" s="58" t="str">
        <f>IF('Acumulado Anual Setor'!R103=0,"n.d.",'Acumulado Anual Setor'!R115/'Acumulado Anual Setor'!R103-1)</f>
        <v>n.d.</v>
      </c>
      <c r="S115" s="58" t="str">
        <f>IF('Acumulado Anual Setor'!S103=0,"n.d.",'Acumulado Anual Setor'!S115/'Acumulado Anual Setor'!S103-1)</f>
        <v>n.d.</v>
      </c>
      <c r="T115" s="58" t="str">
        <f>IF('Acumulado Anual Setor'!T103=0,"n.d.",'Acumulado Anual Setor'!T115/'Acumulado Anual Setor'!T103-1)</f>
        <v>n.d.</v>
      </c>
      <c r="U115" s="59" t="str">
        <f>IF('Acumulado Anual Setor'!U103=0,"n.d.",'Acumulado Anual Setor'!U115/'Acumulado Anual Setor'!U103-1)</f>
        <v>n.d.</v>
      </c>
      <c r="V115" s="58" t="str">
        <f>IF('Acumulado Anual Setor'!V103=0,"n.d.",'Acumulado Anual Setor'!V115/'Acumulado Anual Setor'!V103-1)</f>
        <v>n.d.</v>
      </c>
      <c r="W115" s="60">
        <f>IF('Acumulado Anual Setor'!W103=0,"n.d.",'Acumulado Anual Setor'!W115/'Acumulado Anual Setor'!W103-1)</f>
        <v>-0.68817204301075274</v>
      </c>
      <c r="X115" s="59">
        <f>IF('Acumulado Anual Setor'!X103=0,"n.d.",'Acumulado Anual Setor'!X115/'Acumulado Anual Setor'!X103-1)</f>
        <v>-0.45833333333333337</v>
      </c>
      <c r="Y115" s="56"/>
    </row>
    <row r="116" spans="1:25" x14ac:dyDescent="0.35">
      <c r="A116" s="71">
        <v>36586</v>
      </c>
      <c r="B116" s="57" t="str">
        <f>IF('Acumulado Anual Setor'!B104=0,"n.d.",'Acumulado Anual Setor'!B116/'Acumulado Anual Setor'!B104-1)</f>
        <v>n.d.</v>
      </c>
      <c r="C116" s="58" t="str">
        <f>IF('Acumulado Anual Setor'!C104=0,"n.d.",'Acumulado Anual Setor'!C116/'Acumulado Anual Setor'!C104-1)</f>
        <v>n.d.</v>
      </c>
      <c r="D116" s="58" t="str">
        <f>IF('Acumulado Anual Setor'!D104=0,"n.d.",'Acumulado Anual Setor'!D116/'Acumulado Anual Setor'!D104-1)</f>
        <v>n.d.</v>
      </c>
      <c r="E116" s="58" t="str">
        <f>IF('Acumulado Anual Setor'!E104=0,"n.d.",'Acumulado Anual Setor'!E116/'Acumulado Anual Setor'!E104-1)</f>
        <v>n.d.</v>
      </c>
      <c r="F116" s="58">
        <f>IF('Acumulado Anual Setor'!F104=0,"n.d.",'Acumulado Anual Setor'!F116/'Acumulado Anual Setor'!F104-1)</f>
        <v>-0.67436171839168324</v>
      </c>
      <c r="G116" s="57" t="str">
        <f>IF('Acumulado Anual Setor'!G104=0,"n.d.",'Acumulado Anual Setor'!G116/'Acumulado Anual Setor'!G104-1)</f>
        <v>n.d.</v>
      </c>
      <c r="H116" s="58" t="str">
        <f>IF('Acumulado Anual Setor'!H104=0,"n.d.",'Acumulado Anual Setor'!H116/'Acumulado Anual Setor'!H104-1)</f>
        <v>n.d.</v>
      </c>
      <c r="I116" s="58" t="str">
        <f>IF('Acumulado Anual Setor'!I104=0,"n.d.",'Acumulado Anual Setor'!I116/'Acumulado Anual Setor'!I104-1)</f>
        <v>n.d.</v>
      </c>
      <c r="J116" s="58" t="str">
        <f>IF('Acumulado Anual Setor'!J104=0,"n.d.",'Acumulado Anual Setor'!J116/'Acumulado Anual Setor'!J104-1)</f>
        <v>n.d.</v>
      </c>
      <c r="K116" s="59">
        <f>IF('Acumulado Anual Setor'!K104=0,"n.d.",'Acumulado Anual Setor'!K116/'Acumulado Anual Setor'!K104-1)</f>
        <v>-0.11597542242703529</v>
      </c>
      <c r="L116" s="58" t="str">
        <f>IF('Acumulado Anual Setor'!L104=0,"n.d.",'Acumulado Anual Setor'!L116/'Acumulado Anual Setor'!L104-1)</f>
        <v>n.d.</v>
      </c>
      <c r="M116" s="58" t="str">
        <f>IF('Acumulado Anual Setor'!M104=0,"n.d.",'Acumulado Anual Setor'!M116/'Acumulado Anual Setor'!M104-1)</f>
        <v>n.d.</v>
      </c>
      <c r="N116" s="58" t="str">
        <f>IF('Acumulado Anual Setor'!N104=0,"n.d.",'Acumulado Anual Setor'!N116/'Acumulado Anual Setor'!N104-1)</f>
        <v>n.d.</v>
      </c>
      <c r="O116" s="58" t="str">
        <f>IF('Acumulado Anual Setor'!O104=0,"n.d.",'Acumulado Anual Setor'!O116/'Acumulado Anual Setor'!O104-1)</f>
        <v>n.d.</v>
      </c>
      <c r="P116" s="58" t="str">
        <f>IF('Acumulado Anual Setor'!P104=0,"n.d.",'Acumulado Anual Setor'!P116/'Acumulado Anual Setor'!P104-1)</f>
        <v>n.d.</v>
      </c>
      <c r="Q116" s="57" t="str">
        <f>IF('Acumulado Anual Setor'!Q104=0,"n.d.",'Acumulado Anual Setor'!Q116/'Acumulado Anual Setor'!Q104-1)</f>
        <v>n.d.</v>
      </c>
      <c r="R116" s="58" t="str">
        <f>IF('Acumulado Anual Setor'!R104=0,"n.d.",'Acumulado Anual Setor'!R116/'Acumulado Anual Setor'!R104-1)</f>
        <v>n.d.</v>
      </c>
      <c r="S116" s="58" t="str">
        <f>IF('Acumulado Anual Setor'!S104=0,"n.d.",'Acumulado Anual Setor'!S116/'Acumulado Anual Setor'!S104-1)</f>
        <v>n.d.</v>
      </c>
      <c r="T116" s="58" t="str">
        <f>IF('Acumulado Anual Setor'!T104=0,"n.d.",'Acumulado Anual Setor'!T116/'Acumulado Anual Setor'!T104-1)</f>
        <v>n.d.</v>
      </c>
      <c r="U116" s="59" t="str">
        <f>IF('Acumulado Anual Setor'!U104=0,"n.d.",'Acumulado Anual Setor'!U116/'Acumulado Anual Setor'!U104-1)</f>
        <v>n.d.</v>
      </c>
      <c r="V116" s="58" t="str">
        <f>IF('Acumulado Anual Setor'!V104=0,"n.d.",'Acumulado Anual Setor'!V116/'Acumulado Anual Setor'!V104-1)</f>
        <v>n.d.</v>
      </c>
      <c r="W116" s="60">
        <f>IF('Acumulado Anual Setor'!W104=0,"n.d.",'Acumulado Anual Setor'!W116/'Acumulado Anual Setor'!W104-1)</f>
        <v>-0.73376623376623384</v>
      </c>
      <c r="X116" s="59">
        <f>IF('Acumulado Anual Setor'!X104=0,"n.d.",'Acumulado Anual Setor'!X116/'Acumulado Anual Setor'!X104-1)</f>
        <v>-0.53409090909090917</v>
      </c>
      <c r="Y116" s="56"/>
    </row>
    <row r="117" spans="1:25" x14ac:dyDescent="0.35">
      <c r="A117" s="71">
        <v>36617</v>
      </c>
      <c r="B117" s="57" t="str">
        <f>IF('Acumulado Anual Setor'!B105=0,"n.d.",'Acumulado Anual Setor'!B117/'Acumulado Anual Setor'!B105-1)</f>
        <v>n.d.</v>
      </c>
      <c r="C117" s="58" t="str">
        <f>IF('Acumulado Anual Setor'!C105=0,"n.d.",'Acumulado Anual Setor'!C117/'Acumulado Anual Setor'!C105-1)</f>
        <v>n.d.</v>
      </c>
      <c r="D117" s="58" t="str">
        <f>IF('Acumulado Anual Setor'!D105=0,"n.d.",'Acumulado Anual Setor'!D117/'Acumulado Anual Setor'!D105-1)</f>
        <v>n.d.</v>
      </c>
      <c r="E117" s="58" t="str">
        <f>IF('Acumulado Anual Setor'!E105=0,"n.d.",'Acumulado Anual Setor'!E117/'Acumulado Anual Setor'!E105-1)</f>
        <v>n.d.</v>
      </c>
      <c r="F117" s="58">
        <f>IF('Acumulado Anual Setor'!F105=0,"n.d.",'Acumulado Anual Setor'!F117/'Acumulado Anual Setor'!F105-1)</f>
        <v>-0.54474539544962086</v>
      </c>
      <c r="G117" s="57" t="str">
        <f>IF('Acumulado Anual Setor'!G105=0,"n.d.",'Acumulado Anual Setor'!G117/'Acumulado Anual Setor'!G105-1)</f>
        <v>n.d.</v>
      </c>
      <c r="H117" s="58" t="str">
        <f>IF('Acumulado Anual Setor'!H105=0,"n.d.",'Acumulado Anual Setor'!H117/'Acumulado Anual Setor'!H105-1)</f>
        <v>n.d.</v>
      </c>
      <c r="I117" s="58" t="str">
        <f>IF('Acumulado Anual Setor'!I105=0,"n.d.",'Acumulado Anual Setor'!I117/'Acumulado Anual Setor'!I105-1)</f>
        <v>n.d.</v>
      </c>
      <c r="J117" s="58" t="str">
        <f>IF('Acumulado Anual Setor'!J105=0,"n.d.",'Acumulado Anual Setor'!J117/'Acumulado Anual Setor'!J105-1)</f>
        <v>n.d.</v>
      </c>
      <c r="K117" s="59">
        <f>IF('Acumulado Anual Setor'!K105=0,"n.d.",'Acumulado Anual Setor'!K117/'Acumulado Anual Setor'!K105-1)</f>
        <v>-0.13984168865435354</v>
      </c>
      <c r="L117" s="58" t="str">
        <f>IF('Acumulado Anual Setor'!L105=0,"n.d.",'Acumulado Anual Setor'!L117/'Acumulado Anual Setor'!L105-1)</f>
        <v>n.d.</v>
      </c>
      <c r="M117" s="58" t="str">
        <f>IF('Acumulado Anual Setor'!M105=0,"n.d.",'Acumulado Anual Setor'!M117/'Acumulado Anual Setor'!M105-1)</f>
        <v>n.d.</v>
      </c>
      <c r="N117" s="58" t="str">
        <f>IF('Acumulado Anual Setor'!N105=0,"n.d.",'Acumulado Anual Setor'!N117/'Acumulado Anual Setor'!N105-1)</f>
        <v>n.d.</v>
      </c>
      <c r="O117" s="58" t="str">
        <f>IF('Acumulado Anual Setor'!O105=0,"n.d.",'Acumulado Anual Setor'!O117/'Acumulado Anual Setor'!O105-1)</f>
        <v>n.d.</v>
      </c>
      <c r="P117" s="58" t="str">
        <f>IF('Acumulado Anual Setor'!P105=0,"n.d.",'Acumulado Anual Setor'!P117/'Acumulado Anual Setor'!P105-1)</f>
        <v>n.d.</v>
      </c>
      <c r="Q117" s="57" t="str">
        <f>IF('Acumulado Anual Setor'!Q105=0,"n.d.",'Acumulado Anual Setor'!Q117/'Acumulado Anual Setor'!Q105-1)</f>
        <v>n.d.</v>
      </c>
      <c r="R117" s="58" t="str">
        <f>IF('Acumulado Anual Setor'!R105=0,"n.d.",'Acumulado Anual Setor'!R117/'Acumulado Anual Setor'!R105-1)</f>
        <v>n.d.</v>
      </c>
      <c r="S117" s="58" t="str">
        <f>IF('Acumulado Anual Setor'!S105=0,"n.d.",'Acumulado Anual Setor'!S117/'Acumulado Anual Setor'!S105-1)</f>
        <v>n.d.</v>
      </c>
      <c r="T117" s="58" t="str">
        <f>IF('Acumulado Anual Setor'!T105=0,"n.d.",'Acumulado Anual Setor'!T117/'Acumulado Anual Setor'!T105-1)</f>
        <v>n.d.</v>
      </c>
      <c r="U117" s="59" t="str">
        <f>IF('Acumulado Anual Setor'!U105=0,"n.d.",'Acumulado Anual Setor'!U117/'Acumulado Anual Setor'!U105-1)</f>
        <v>n.d.</v>
      </c>
      <c r="V117" s="58" t="str">
        <f>IF('Acumulado Anual Setor'!V105=0,"n.d.",'Acumulado Anual Setor'!V117/'Acumulado Anual Setor'!V105-1)</f>
        <v>n.d.</v>
      </c>
      <c r="W117" s="60">
        <f>IF('Acumulado Anual Setor'!W105=0,"n.d.",'Acumulado Anual Setor'!W117/'Acumulado Anual Setor'!W105-1)</f>
        <v>-0.70558375634517767</v>
      </c>
      <c r="X117" s="59">
        <f>IF('Acumulado Anual Setor'!X105=0,"n.d.",'Acumulado Anual Setor'!X117/'Acumulado Anual Setor'!X105-1)</f>
        <v>-0.50413223140495866</v>
      </c>
      <c r="Y117" s="56"/>
    </row>
    <row r="118" spans="1:25" x14ac:dyDescent="0.35">
      <c r="A118" s="71">
        <v>36647</v>
      </c>
      <c r="B118" s="57" t="str">
        <f>IF('Acumulado Anual Setor'!B106=0,"n.d.",'Acumulado Anual Setor'!B118/'Acumulado Anual Setor'!B106-1)</f>
        <v>n.d.</v>
      </c>
      <c r="C118" s="58" t="str">
        <f>IF('Acumulado Anual Setor'!C106=0,"n.d.",'Acumulado Anual Setor'!C118/'Acumulado Anual Setor'!C106-1)</f>
        <v>n.d.</v>
      </c>
      <c r="D118" s="58" t="str">
        <f>IF('Acumulado Anual Setor'!D106=0,"n.d.",'Acumulado Anual Setor'!D118/'Acumulado Anual Setor'!D106-1)</f>
        <v>n.d.</v>
      </c>
      <c r="E118" s="58" t="str">
        <f>IF('Acumulado Anual Setor'!E106=0,"n.d.",'Acumulado Anual Setor'!E118/'Acumulado Anual Setor'!E106-1)</f>
        <v>n.d.</v>
      </c>
      <c r="F118" s="58">
        <f>IF('Acumulado Anual Setor'!F106=0,"n.d.",'Acumulado Anual Setor'!F118/'Acumulado Anual Setor'!F106-1)</f>
        <v>-0.49011463698288749</v>
      </c>
      <c r="G118" s="57" t="str">
        <f>IF('Acumulado Anual Setor'!G106=0,"n.d.",'Acumulado Anual Setor'!G118/'Acumulado Anual Setor'!G106-1)</f>
        <v>n.d.</v>
      </c>
      <c r="H118" s="58" t="str">
        <f>IF('Acumulado Anual Setor'!H106=0,"n.d.",'Acumulado Anual Setor'!H118/'Acumulado Anual Setor'!H106-1)</f>
        <v>n.d.</v>
      </c>
      <c r="I118" s="58" t="str">
        <f>IF('Acumulado Anual Setor'!I106=0,"n.d.",'Acumulado Anual Setor'!I118/'Acumulado Anual Setor'!I106-1)</f>
        <v>n.d.</v>
      </c>
      <c r="J118" s="58" t="str">
        <f>IF('Acumulado Anual Setor'!J106=0,"n.d.",'Acumulado Anual Setor'!J118/'Acumulado Anual Setor'!J106-1)</f>
        <v>n.d.</v>
      </c>
      <c r="K118" s="59">
        <f>IF('Acumulado Anual Setor'!K106=0,"n.d.",'Acumulado Anual Setor'!K118/'Acumulado Anual Setor'!K106-1)</f>
        <v>-0.13534136546184738</v>
      </c>
      <c r="L118" s="58" t="str">
        <f>IF('Acumulado Anual Setor'!L106=0,"n.d.",'Acumulado Anual Setor'!L118/'Acumulado Anual Setor'!L106-1)</f>
        <v>n.d.</v>
      </c>
      <c r="M118" s="58" t="str">
        <f>IF('Acumulado Anual Setor'!M106=0,"n.d.",'Acumulado Anual Setor'!M118/'Acumulado Anual Setor'!M106-1)</f>
        <v>n.d.</v>
      </c>
      <c r="N118" s="58" t="str">
        <f>IF('Acumulado Anual Setor'!N106=0,"n.d.",'Acumulado Anual Setor'!N118/'Acumulado Anual Setor'!N106-1)</f>
        <v>n.d.</v>
      </c>
      <c r="O118" s="58" t="str">
        <f>IF('Acumulado Anual Setor'!O106=0,"n.d.",'Acumulado Anual Setor'!O118/'Acumulado Anual Setor'!O106-1)</f>
        <v>n.d.</v>
      </c>
      <c r="P118" s="58" t="str">
        <f>IF('Acumulado Anual Setor'!P106=0,"n.d.",'Acumulado Anual Setor'!P118/'Acumulado Anual Setor'!P106-1)</f>
        <v>n.d.</v>
      </c>
      <c r="Q118" s="57" t="str">
        <f>IF('Acumulado Anual Setor'!Q106=0,"n.d.",'Acumulado Anual Setor'!Q118/'Acumulado Anual Setor'!Q106-1)</f>
        <v>n.d.</v>
      </c>
      <c r="R118" s="58" t="str">
        <f>IF('Acumulado Anual Setor'!R106=0,"n.d.",'Acumulado Anual Setor'!R118/'Acumulado Anual Setor'!R106-1)</f>
        <v>n.d.</v>
      </c>
      <c r="S118" s="58" t="str">
        <f>IF('Acumulado Anual Setor'!S106=0,"n.d.",'Acumulado Anual Setor'!S118/'Acumulado Anual Setor'!S106-1)</f>
        <v>n.d.</v>
      </c>
      <c r="T118" s="58" t="str">
        <f>IF('Acumulado Anual Setor'!T106=0,"n.d.",'Acumulado Anual Setor'!T118/'Acumulado Anual Setor'!T106-1)</f>
        <v>n.d.</v>
      </c>
      <c r="U118" s="59" t="str">
        <f>IF('Acumulado Anual Setor'!U106=0,"n.d.",'Acumulado Anual Setor'!U118/'Acumulado Anual Setor'!U106-1)</f>
        <v>n.d.</v>
      </c>
      <c r="V118" s="58" t="str">
        <f>IF('Acumulado Anual Setor'!V106=0,"n.d.",'Acumulado Anual Setor'!V118/'Acumulado Anual Setor'!V106-1)</f>
        <v>n.d.</v>
      </c>
      <c r="W118" s="60">
        <f>IF('Acumulado Anual Setor'!W106=0,"n.d.",'Acumulado Anual Setor'!W118/'Acumulado Anual Setor'!W106-1)</f>
        <v>-0.63636363636363635</v>
      </c>
      <c r="X118" s="59">
        <f>IF('Acumulado Anual Setor'!X106=0,"n.d.",'Acumulado Anual Setor'!X118/'Acumulado Anual Setor'!X106-1)</f>
        <v>-0.51445086705202314</v>
      </c>
      <c r="Y118" s="56"/>
    </row>
    <row r="119" spans="1:25" x14ac:dyDescent="0.35">
      <c r="A119" s="71">
        <v>36678</v>
      </c>
      <c r="B119" s="57" t="str">
        <f>IF('Acumulado Anual Setor'!B107=0,"n.d.",'Acumulado Anual Setor'!B119/'Acumulado Anual Setor'!B107-1)</f>
        <v>n.d.</v>
      </c>
      <c r="C119" s="58" t="str">
        <f>IF('Acumulado Anual Setor'!C107=0,"n.d.",'Acumulado Anual Setor'!C119/'Acumulado Anual Setor'!C107-1)</f>
        <v>n.d.</v>
      </c>
      <c r="D119" s="58" t="str">
        <f>IF('Acumulado Anual Setor'!D107=0,"n.d.",'Acumulado Anual Setor'!D119/'Acumulado Anual Setor'!D107-1)</f>
        <v>n.d.</v>
      </c>
      <c r="E119" s="58" t="str">
        <f>IF('Acumulado Anual Setor'!E107=0,"n.d.",'Acumulado Anual Setor'!E119/'Acumulado Anual Setor'!E107-1)</f>
        <v>n.d.</v>
      </c>
      <c r="F119" s="58">
        <f>IF('Acumulado Anual Setor'!F107=0,"n.d.",'Acumulado Anual Setor'!F119/'Acumulado Anual Setor'!F107-1)</f>
        <v>-0.47184894218179307</v>
      </c>
      <c r="G119" s="57" t="str">
        <f>IF('Acumulado Anual Setor'!G107=0,"n.d.",'Acumulado Anual Setor'!G119/'Acumulado Anual Setor'!G107-1)</f>
        <v>n.d.</v>
      </c>
      <c r="H119" s="58" t="str">
        <f>IF('Acumulado Anual Setor'!H107=0,"n.d.",'Acumulado Anual Setor'!H119/'Acumulado Anual Setor'!H107-1)</f>
        <v>n.d.</v>
      </c>
      <c r="I119" s="58" t="str">
        <f>IF('Acumulado Anual Setor'!I107=0,"n.d.",'Acumulado Anual Setor'!I119/'Acumulado Anual Setor'!I107-1)</f>
        <v>n.d.</v>
      </c>
      <c r="J119" s="58" t="str">
        <f>IF('Acumulado Anual Setor'!J107=0,"n.d.",'Acumulado Anual Setor'!J119/'Acumulado Anual Setor'!J107-1)</f>
        <v>n.d.</v>
      </c>
      <c r="K119" s="59">
        <f>IF('Acumulado Anual Setor'!K107=0,"n.d.",'Acumulado Anual Setor'!K119/'Acumulado Anual Setor'!K107-1)</f>
        <v>-0.19277864992150706</v>
      </c>
      <c r="L119" s="58" t="str">
        <f>IF('Acumulado Anual Setor'!L107=0,"n.d.",'Acumulado Anual Setor'!L119/'Acumulado Anual Setor'!L107-1)</f>
        <v>n.d.</v>
      </c>
      <c r="M119" s="58" t="str">
        <f>IF('Acumulado Anual Setor'!M107=0,"n.d.",'Acumulado Anual Setor'!M119/'Acumulado Anual Setor'!M107-1)</f>
        <v>n.d.</v>
      </c>
      <c r="N119" s="58" t="str">
        <f>IF('Acumulado Anual Setor'!N107=0,"n.d.",'Acumulado Anual Setor'!N119/'Acumulado Anual Setor'!N107-1)</f>
        <v>n.d.</v>
      </c>
      <c r="O119" s="58" t="str">
        <f>IF('Acumulado Anual Setor'!O107=0,"n.d.",'Acumulado Anual Setor'!O119/'Acumulado Anual Setor'!O107-1)</f>
        <v>n.d.</v>
      </c>
      <c r="P119" s="58" t="str">
        <f>IF('Acumulado Anual Setor'!P107=0,"n.d.",'Acumulado Anual Setor'!P119/'Acumulado Anual Setor'!P107-1)</f>
        <v>n.d.</v>
      </c>
      <c r="Q119" s="57" t="str">
        <f>IF('Acumulado Anual Setor'!Q107=0,"n.d.",'Acumulado Anual Setor'!Q119/'Acumulado Anual Setor'!Q107-1)</f>
        <v>n.d.</v>
      </c>
      <c r="R119" s="58" t="str">
        <f>IF('Acumulado Anual Setor'!R107=0,"n.d.",'Acumulado Anual Setor'!R119/'Acumulado Anual Setor'!R107-1)</f>
        <v>n.d.</v>
      </c>
      <c r="S119" s="58" t="str">
        <f>IF('Acumulado Anual Setor'!S107=0,"n.d.",'Acumulado Anual Setor'!S119/'Acumulado Anual Setor'!S107-1)</f>
        <v>n.d.</v>
      </c>
      <c r="T119" s="58" t="str">
        <f>IF('Acumulado Anual Setor'!T107=0,"n.d.",'Acumulado Anual Setor'!T119/'Acumulado Anual Setor'!T107-1)</f>
        <v>n.d.</v>
      </c>
      <c r="U119" s="59" t="str">
        <f>IF('Acumulado Anual Setor'!U107=0,"n.d.",'Acumulado Anual Setor'!U119/'Acumulado Anual Setor'!U107-1)</f>
        <v>n.d.</v>
      </c>
      <c r="V119" s="58" t="str">
        <f>IF('Acumulado Anual Setor'!V107=0,"n.d.",'Acumulado Anual Setor'!V119/'Acumulado Anual Setor'!V107-1)</f>
        <v>n.d.</v>
      </c>
      <c r="W119" s="60">
        <f>IF('Acumulado Anual Setor'!W107=0,"n.d.",'Acumulado Anual Setor'!W119/'Acumulado Anual Setor'!W107-1)</f>
        <v>-0.60750853242320813</v>
      </c>
      <c r="X119" s="59">
        <f>IF('Acumulado Anual Setor'!X107=0,"n.d.",'Acumulado Anual Setor'!X119/'Acumulado Anual Setor'!X107-1)</f>
        <v>-0.568075117370892</v>
      </c>
      <c r="Y119" s="56"/>
    </row>
    <row r="120" spans="1:25" x14ac:dyDescent="0.35">
      <c r="A120" s="71">
        <v>36708</v>
      </c>
      <c r="B120" s="57" t="str">
        <f>IF('Acumulado Anual Setor'!B108=0,"n.d.",'Acumulado Anual Setor'!B120/'Acumulado Anual Setor'!B108-1)</f>
        <v>n.d.</v>
      </c>
      <c r="C120" s="58" t="str">
        <f>IF('Acumulado Anual Setor'!C108=0,"n.d.",'Acumulado Anual Setor'!C120/'Acumulado Anual Setor'!C108-1)</f>
        <v>n.d.</v>
      </c>
      <c r="D120" s="58" t="str">
        <f>IF('Acumulado Anual Setor'!D108=0,"n.d.",'Acumulado Anual Setor'!D120/'Acumulado Anual Setor'!D108-1)</f>
        <v>n.d.</v>
      </c>
      <c r="E120" s="58" t="str">
        <f>IF('Acumulado Anual Setor'!E108=0,"n.d.",'Acumulado Anual Setor'!E120/'Acumulado Anual Setor'!E108-1)</f>
        <v>n.d.</v>
      </c>
      <c r="F120" s="58">
        <f>IF('Acumulado Anual Setor'!F108=0,"n.d.",'Acumulado Anual Setor'!F120/'Acumulado Anual Setor'!F108-1)</f>
        <v>-0.47313877307921381</v>
      </c>
      <c r="G120" s="57" t="str">
        <f>IF('Acumulado Anual Setor'!G108=0,"n.d.",'Acumulado Anual Setor'!G120/'Acumulado Anual Setor'!G108-1)</f>
        <v>n.d.</v>
      </c>
      <c r="H120" s="58" t="str">
        <f>IF('Acumulado Anual Setor'!H108=0,"n.d.",'Acumulado Anual Setor'!H120/'Acumulado Anual Setor'!H108-1)</f>
        <v>n.d.</v>
      </c>
      <c r="I120" s="58" t="str">
        <f>IF('Acumulado Anual Setor'!I108=0,"n.d.",'Acumulado Anual Setor'!I120/'Acumulado Anual Setor'!I108-1)</f>
        <v>n.d.</v>
      </c>
      <c r="J120" s="58" t="str">
        <f>IF('Acumulado Anual Setor'!J108=0,"n.d.",'Acumulado Anual Setor'!J120/'Acumulado Anual Setor'!J108-1)</f>
        <v>n.d.</v>
      </c>
      <c r="K120" s="59">
        <f>IF('Acumulado Anual Setor'!K108=0,"n.d.",'Acumulado Anual Setor'!K120/'Acumulado Anual Setor'!K108-1)</f>
        <v>-0.20059636757928978</v>
      </c>
      <c r="L120" s="58" t="str">
        <f>IF('Acumulado Anual Setor'!L108=0,"n.d.",'Acumulado Anual Setor'!L120/'Acumulado Anual Setor'!L108-1)</f>
        <v>n.d.</v>
      </c>
      <c r="M120" s="58" t="str">
        <f>IF('Acumulado Anual Setor'!M108=0,"n.d.",'Acumulado Anual Setor'!M120/'Acumulado Anual Setor'!M108-1)</f>
        <v>n.d.</v>
      </c>
      <c r="N120" s="58" t="str">
        <f>IF('Acumulado Anual Setor'!N108=0,"n.d.",'Acumulado Anual Setor'!N120/'Acumulado Anual Setor'!N108-1)</f>
        <v>n.d.</v>
      </c>
      <c r="O120" s="58" t="str">
        <f>IF('Acumulado Anual Setor'!O108=0,"n.d.",'Acumulado Anual Setor'!O120/'Acumulado Anual Setor'!O108-1)</f>
        <v>n.d.</v>
      </c>
      <c r="P120" s="58" t="str">
        <f>IF('Acumulado Anual Setor'!P108=0,"n.d.",'Acumulado Anual Setor'!P120/'Acumulado Anual Setor'!P108-1)</f>
        <v>n.d.</v>
      </c>
      <c r="Q120" s="57" t="str">
        <f>IF('Acumulado Anual Setor'!Q108=0,"n.d.",'Acumulado Anual Setor'!Q120/'Acumulado Anual Setor'!Q108-1)</f>
        <v>n.d.</v>
      </c>
      <c r="R120" s="58" t="str">
        <f>IF('Acumulado Anual Setor'!R108=0,"n.d.",'Acumulado Anual Setor'!R120/'Acumulado Anual Setor'!R108-1)</f>
        <v>n.d.</v>
      </c>
      <c r="S120" s="58" t="str">
        <f>IF('Acumulado Anual Setor'!S108=0,"n.d.",'Acumulado Anual Setor'!S120/'Acumulado Anual Setor'!S108-1)</f>
        <v>n.d.</v>
      </c>
      <c r="T120" s="58" t="str">
        <f>IF('Acumulado Anual Setor'!T108=0,"n.d.",'Acumulado Anual Setor'!T120/'Acumulado Anual Setor'!T108-1)</f>
        <v>n.d.</v>
      </c>
      <c r="U120" s="59" t="str">
        <f>IF('Acumulado Anual Setor'!U108=0,"n.d.",'Acumulado Anual Setor'!U120/'Acumulado Anual Setor'!U108-1)</f>
        <v>n.d.</v>
      </c>
      <c r="V120" s="58" t="str">
        <f>IF('Acumulado Anual Setor'!V108=0,"n.d.",'Acumulado Anual Setor'!V120/'Acumulado Anual Setor'!V108-1)</f>
        <v>n.d.</v>
      </c>
      <c r="W120" s="60">
        <f>IF('Acumulado Anual Setor'!W108=0,"n.d.",'Acumulado Anual Setor'!W120/'Acumulado Anual Setor'!W108-1)</f>
        <v>-0.57187500000000002</v>
      </c>
      <c r="X120" s="59">
        <f>IF('Acumulado Anual Setor'!X108=0,"n.d.",'Acumulado Anual Setor'!X120/'Acumulado Anual Setor'!X108-1)</f>
        <v>-0.56734693877551012</v>
      </c>
      <c r="Y120" s="56"/>
    </row>
    <row r="121" spans="1:25" x14ac:dyDescent="0.35">
      <c r="A121" s="71">
        <v>36739</v>
      </c>
      <c r="B121" s="57" t="str">
        <f>IF('Acumulado Anual Setor'!B109=0,"n.d.",'Acumulado Anual Setor'!B121/'Acumulado Anual Setor'!B109-1)</f>
        <v>n.d.</v>
      </c>
      <c r="C121" s="58" t="str">
        <f>IF('Acumulado Anual Setor'!C109=0,"n.d.",'Acumulado Anual Setor'!C121/'Acumulado Anual Setor'!C109-1)</f>
        <v>n.d.</v>
      </c>
      <c r="D121" s="58" t="str">
        <f>IF('Acumulado Anual Setor'!D109=0,"n.d.",'Acumulado Anual Setor'!D121/'Acumulado Anual Setor'!D109-1)</f>
        <v>n.d.</v>
      </c>
      <c r="E121" s="58" t="str">
        <f>IF('Acumulado Anual Setor'!E109=0,"n.d.",'Acumulado Anual Setor'!E121/'Acumulado Anual Setor'!E109-1)</f>
        <v>n.d.</v>
      </c>
      <c r="F121" s="58">
        <f>IF('Acumulado Anual Setor'!F109=0,"n.d.",'Acumulado Anual Setor'!F121/'Acumulado Anual Setor'!F109-1)</f>
        <v>-0.46843414298565911</v>
      </c>
      <c r="G121" s="57" t="str">
        <f>IF('Acumulado Anual Setor'!G109=0,"n.d.",'Acumulado Anual Setor'!G121/'Acumulado Anual Setor'!G109-1)</f>
        <v>n.d.</v>
      </c>
      <c r="H121" s="58" t="str">
        <f>IF('Acumulado Anual Setor'!H109=0,"n.d.",'Acumulado Anual Setor'!H121/'Acumulado Anual Setor'!H109-1)</f>
        <v>n.d.</v>
      </c>
      <c r="I121" s="58" t="str">
        <f>IF('Acumulado Anual Setor'!I109=0,"n.d.",'Acumulado Anual Setor'!I121/'Acumulado Anual Setor'!I109-1)</f>
        <v>n.d.</v>
      </c>
      <c r="J121" s="58" t="str">
        <f>IF('Acumulado Anual Setor'!J109=0,"n.d.",'Acumulado Anual Setor'!J121/'Acumulado Anual Setor'!J109-1)</f>
        <v>n.d.</v>
      </c>
      <c r="K121" s="59">
        <f>IF('Acumulado Anual Setor'!K109=0,"n.d.",'Acumulado Anual Setor'!K121/'Acumulado Anual Setor'!K109-1)</f>
        <v>-0.19211706396034933</v>
      </c>
      <c r="L121" s="58" t="str">
        <f>IF('Acumulado Anual Setor'!L109=0,"n.d.",'Acumulado Anual Setor'!L121/'Acumulado Anual Setor'!L109-1)</f>
        <v>n.d.</v>
      </c>
      <c r="M121" s="58" t="str">
        <f>IF('Acumulado Anual Setor'!M109=0,"n.d.",'Acumulado Anual Setor'!M121/'Acumulado Anual Setor'!M109-1)</f>
        <v>n.d.</v>
      </c>
      <c r="N121" s="58" t="str">
        <f>IF('Acumulado Anual Setor'!N109=0,"n.d.",'Acumulado Anual Setor'!N121/'Acumulado Anual Setor'!N109-1)</f>
        <v>n.d.</v>
      </c>
      <c r="O121" s="58" t="str">
        <f>IF('Acumulado Anual Setor'!O109=0,"n.d.",'Acumulado Anual Setor'!O121/'Acumulado Anual Setor'!O109-1)</f>
        <v>n.d.</v>
      </c>
      <c r="P121" s="58" t="str">
        <f>IF('Acumulado Anual Setor'!P109=0,"n.d.",'Acumulado Anual Setor'!P121/'Acumulado Anual Setor'!P109-1)</f>
        <v>n.d.</v>
      </c>
      <c r="Q121" s="57" t="str">
        <f>IF('Acumulado Anual Setor'!Q109=0,"n.d.",'Acumulado Anual Setor'!Q121/'Acumulado Anual Setor'!Q109-1)</f>
        <v>n.d.</v>
      </c>
      <c r="R121" s="58" t="str">
        <f>IF('Acumulado Anual Setor'!R109=0,"n.d.",'Acumulado Anual Setor'!R121/'Acumulado Anual Setor'!R109-1)</f>
        <v>n.d.</v>
      </c>
      <c r="S121" s="58" t="str">
        <f>IF('Acumulado Anual Setor'!S109=0,"n.d.",'Acumulado Anual Setor'!S121/'Acumulado Anual Setor'!S109-1)</f>
        <v>n.d.</v>
      </c>
      <c r="T121" s="58" t="str">
        <f>IF('Acumulado Anual Setor'!T109=0,"n.d.",'Acumulado Anual Setor'!T121/'Acumulado Anual Setor'!T109-1)</f>
        <v>n.d.</v>
      </c>
      <c r="U121" s="59" t="str">
        <f>IF('Acumulado Anual Setor'!U109=0,"n.d.",'Acumulado Anual Setor'!U121/'Acumulado Anual Setor'!U109-1)</f>
        <v>n.d.</v>
      </c>
      <c r="V121" s="58" t="str">
        <f>IF('Acumulado Anual Setor'!V109=0,"n.d.",'Acumulado Anual Setor'!V121/'Acumulado Anual Setor'!V109-1)</f>
        <v>n.d.</v>
      </c>
      <c r="W121" s="60">
        <f>IF('Acumulado Anual Setor'!W109=0,"n.d.",'Acumulado Anual Setor'!W121/'Acumulado Anual Setor'!W109-1)</f>
        <v>-0.56338028169014087</v>
      </c>
      <c r="X121" s="59">
        <f>IF('Acumulado Anual Setor'!X109=0,"n.d.",'Acumulado Anual Setor'!X121/'Acumulado Anual Setor'!X109-1)</f>
        <v>-0.55514705882352944</v>
      </c>
      <c r="Y121" s="56"/>
    </row>
    <row r="122" spans="1:25" x14ac:dyDescent="0.35">
      <c r="A122" s="71">
        <v>36770</v>
      </c>
      <c r="B122" s="57" t="str">
        <f>IF('Acumulado Anual Setor'!B110=0,"n.d.",'Acumulado Anual Setor'!B122/'Acumulado Anual Setor'!B110-1)</f>
        <v>n.d.</v>
      </c>
      <c r="C122" s="58" t="str">
        <f>IF('Acumulado Anual Setor'!C110=0,"n.d.",'Acumulado Anual Setor'!C122/'Acumulado Anual Setor'!C110-1)</f>
        <v>n.d.</v>
      </c>
      <c r="D122" s="58" t="str">
        <f>IF('Acumulado Anual Setor'!D110=0,"n.d.",'Acumulado Anual Setor'!D122/'Acumulado Anual Setor'!D110-1)</f>
        <v>n.d.</v>
      </c>
      <c r="E122" s="58" t="str">
        <f>IF('Acumulado Anual Setor'!E110=0,"n.d.",'Acumulado Anual Setor'!E122/'Acumulado Anual Setor'!E110-1)</f>
        <v>n.d.</v>
      </c>
      <c r="F122" s="58">
        <f>IF('Acumulado Anual Setor'!F110=0,"n.d.",'Acumulado Anual Setor'!F122/'Acumulado Anual Setor'!F110-1)</f>
        <v>-0.47770186924755664</v>
      </c>
      <c r="G122" s="57" t="str">
        <f>IF('Acumulado Anual Setor'!G110=0,"n.d.",'Acumulado Anual Setor'!G122/'Acumulado Anual Setor'!G110-1)</f>
        <v>n.d.</v>
      </c>
      <c r="H122" s="58" t="str">
        <f>IF('Acumulado Anual Setor'!H110=0,"n.d.",'Acumulado Anual Setor'!H122/'Acumulado Anual Setor'!H110-1)</f>
        <v>n.d.</v>
      </c>
      <c r="I122" s="58" t="str">
        <f>IF('Acumulado Anual Setor'!I110=0,"n.d.",'Acumulado Anual Setor'!I122/'Acumulado Anual Setor'!I110-1)</f>
        <v>n.d.</v>
      </c>
      <c r="J122" s="58" t="str">
        <f>IF('Acumulado Anual Setor'!J110=0,"n.d.",'Acumulado Anual Setor'!J122/'Acumulado Anual Setor'!J110-1)</f>
        <v>n.d.</v>
      </c>
      <c r="K122" s="59">
        <f>IF('Acumulado Anual Setor'!K110=0,"n.d.",'Acumulado Anual Setor'!K122/'Acumulado Anual Setor'!K110-1)</f>
        <v>-0.20192710515291157</v>
      </c>
      <c r="L122" s="58" t="str">
        <f>IF('Acumulado Anual Setor'!L110=0,"n.d.",'Acumulado Anual Setor'!L122/'Acumulado Anual Setor'!L110-1)</f>
        <v>n.d.</v>
      </c>
      <c r="M122" s="58" t="str">
        <f>IF('Acumulado Anual Setor'!M110=0,"n.d.",'Acumulado Anual Setor'!M122/'Acumulado Anual Setor'!M110-1)</f>
        <v>n.d.</v>
      </c>
      <c r="N122" s="58" t="str">
        <f>IF('Acumulado Anual Setor'!N110=0,"n.d.",'Acumulado Anual Setor'!N122/'Acumulado Anual Setor'!N110-1)</f>
        <v>n.d.</v>
      </c>
      <c r="O122" s="58" t="str">
        <f>IF('Acumulado Anual Setor'!O110=0,"n.d.",'Acumulado Anual Setor'!O122/'Acumulado Anual Setor'!O110-1)</f>
        <v>n.d.</v>
      </c>
      <c r="P122" s="58" t="str">
        <f>IF('Acumulado Anual Setor'!P110=0,"n.d.",'Acumulado Anual Setor'!P122/'Acumulado Anual Setor'!P110-1)</f>
        <v>n.d.</v>
      </c>
      <c r="Q122" s="57" t="str">
        <f>IF('Acumulado Anual Setor'!Q110=0,"n.d.",'Acumulado Anual Setor'!Q122/'Acumulado Anual Setor'!Q110-1)</f>
        <v>n.d.</v>
      </c>
      <c r="R122" s="58" t="str">
        <f>IF('Acumulado Anual Setor'!R110=0,"n.d.",'Acumulado Anual Setor'!R122/'Acumulado Anual Setor'!R110-1)</f>
        <v>n.d.</v>
      </c>
      <c r="S122" s="58" t="str">
        <f>IF('Acumulado Anual Setor'!S110=0,"n.d.",'Acumulado Anual Setor'!S122/'Acumulado Anual Setor'!S110-1)</f>
        <v>n.d.</v>
      </c>
      <c r="T122" s="58" t="str">
        <f>IF('Acumulado Anual Setor'!T110=0,"n.d.",'Acumulado Anual Setor'!T122/'Acumulado Anual Setor'!T110-1)</f>
        <v>n.d.</v>
      </c>
      <c r="U122" s="59" t="str">
        <f>IF('Acumulado Anual Setor'!U110=0,"n.d.",'Acumulado Anual Setor'!U122/'Acumulado Anual Setor'!U110-1)</f>
        <v>n.d.</v>
      </c>
      <c r="V122" s="58" t="str">
        <f>IF('Acumulado Anual Setor'!V110=0,"n.d.",'Acumulado Anual Setor'!V122/'Acumulado Anual Setor'!V110-1)</f>
        <v>n.d.</v>
      </c>
      <c r="W122" s="60">
        <f>IF('Acumulado Anual Setor'!W110=0,"n.d.",'Acumulado Anual Setor'!W122/'Acumulado Anual Setor'!W110-1)</f>
        <v>-0.56510416666666674</v>
      </c>
      <c r="X122" s="59">
        <f>IF('Acumulado Anual Setor'!X110=0,"n.d.",'Acumulado Anual Setor'!X122/'Acumulado Anual Setor'!X110-1)</f>
        <v>-0.52861952861952854</v>
      </c>
      <c r="Y122" s="56"/>
    </row>
    <row r="123" spans="1:25" x14ac:dyDescent="0.35">
      <c r="A123" s="71">
        <v>36800</v>
      </c>
      <c r="B123" s="57" t="str">
        <f>IF('Acumulado Anual Setor'!B111=0,"n.d.",'Acumulado Anual Setor'!B123/'Acumulado Anual Setor'!B111-1)</f>
        <v>n.d.</v>
      </c>
      <c r="C123" s="58" t="str">
        <f>IF('Acumulado Anual Setor'!C111=0,"n.d.",'Acumulado Anual Setor'!C123/'Acumulado Anual Setor'!C111-1)</f>
        <v>n.d.</v>
      </c>
      <c r="D123" s="58" t="str">
        <f>IF('Acumulado Anual Setor'!D111=0,"n.d.",'Acumulado Anual Setor'!D123/'Acumulado Anual Setor'!D111-1)</f>
        <v>n.d.</v>
      </c>
      <c r="E123" s="58" t="str">
        <f>IF('Acumulado Anual Setor'!E111=0,"n.d.",'Acumulado Anual Setor'!E123/'Acumulado Anual Setor'!E111-1)</f>
        <v>n.d.</v>
      </c>
      <c r="F123" s="58">
        <f>IF('Acumulado Anual Setor'!F111=0,"n.d.",'Acumulado Anual Setor'!F123/'Acumulado Anual Setor'!F111-1)</f>
        <v>-0.47497805092186129</v>
      </c>
      <c r="G123" s="57" t="str">
        <f>IF('Acumulado Anual Setor'!G111=0,"n.d.",'Acumulado Anual Setor'!G123/'Acumulado Anual Setor'!G111-1)</f>
        <v>n.d.</v>
      </c>
      <c r="H123" s="58" t="str">
        <f>IF('Acumulado Anual Setor'!H111=0,"n.d.",'Acumulado Anual Setor'!H123/'Acumulado Anual Setor'!H111-1)</f>
        <v>n.d.</v>
      </c>
      <c r="I123" s="58" t="str">
        <f>IF('Acumulado Anual Setor'!I111=0,"n.d.",'Acumulado Anual Setor'!I123/'Acumulado Anual Setor'!I111-1)</f>
        <v>n.d.</v>
      </c>
      <c r="J123" s="58" t="str">
        <f>IF('Acumulado Anual Setor'!J111=0,"n.d.",'Acumulado Anual Setor'!J123/'Acumulado Anual Setor'!J111-1)</f>
        <v>n.d.</v>
      </c>
      <c r="K123" s="59">
        <f>IF('Acumulado Anual Setor'!K111=0,"n.d.",'Acumulado Anual Setor'!K123/'Acumulado Anual Setor'!K111-1)</f>
        <v>-0.22126382898931185</v>
      </c>
      <c r="L123" s="58" t="str">
        <f>IF('Acumulado Anual Setor'!L111=0,"n.d.",'Acumulado Anual Setor'!L123/'Acumulado Anual Setor'!L111-1)</f>
        <v>n.d.</v>
      </c>
      <c r="M123" s="58" t="str">
        <f>IF('Acumulado Anual Setor'!M111=0,"n.d.",'Acumulado Anual Setor'!M123/'Acumulado Anual Setor'!M111-1)</f>
        <v>n.d.</v>
      </c>
      <c r="N123" s="58" t="str">
        <f>IF('Acumulado Anual Setor'!N111=0,"n.d.",'Acumulado Anual Setor'!N123/'Acumulado Anual Setor'!N111-1)</f>
        <v>n.d.</v>
      </c>
      <c r="O123" s="58" t="str">
        <f>IF('Acumulado Anual Setor'!O111=0,"n.d.",'Acumulado Anual Setor'!O123/'Acumulado Anual Setor'!O111-1)</f>
        <v>n.d.</v>
      </c>
      <c r="P123" s="58" t="str">
        <f>IF('Acumulado Anual Setor'!P111=0,"n.d.",'Acumulado Anual Setor'!P123/'Acumulado Anual Setor'!P111-1)</f>
        <v>n.d.</v>
      </c>
      <c r="Q123" s="57" t="str">
        <f>IF('Acumulado Anual Setor'!Q111=0,"n.d.",'Acumulado Anual Setor'!Q123/'Acumulado Anual Setor'!Q111-1)</f>
        <v>n.d.</v>
      </c>
      <c r="R123" s="58" t="str">
        <f>IF('Acumulado Anual Setor'!R111=0,"n.d.",'Acumulado Anual Setor'!R123/'Acumulado Anual Setor'!R111-1)</f>
        <v>n.d.</v>
      </c>
      <c r="S123" s="58" t="str">
        <f>IF('Acumulado Anual Setor'!S111=0,"n.d.",'Acumulado Anual Setor'!S123/'Acumulado Anual Setor'!S111-1)</f>
        <v>n.d.</v>
      </c>
      <c r="T123" s="58" t="str">
        <f>IF('Acumulado Anual Setor'!T111=0,"n.d.",'Acumulado Anual Setor'!T123/'Acumulado Anual Setor'!T111-1)</f>
        <v>n.d.</v>
      </c>
      <c r="U123" s="59" t="str">
        <f>IF('Acumulado Anual Setor'!U111=0,"n.d.",'Acumulado Anual Setor'!U123/'Acumulado Anual Setor'!U111-1)</f>
        <v>n.d.</v>
      </c>
      <c r="V123" s="58" t="str">
        <f>IF('Acumulado Anual Setor'!V111=0,"n.d.",'Acumulado Anual Setor'!V123/'Acumulado Anual Setor'!V111-1)</f>
        <v>n.d.</v>
      </c>
      <c r="W123" s="60">
        <f>IF('Acumulado Anual Setor'!W111=0,"n.d.",'Acumulado Anual Setor'!W123/'Acumulado Anual Setor'!W111-1)</f>
        <v>-0.54744525547445255</v>
      </c>
      <c r="X123" s="59">
        <f>IF('Acumulado Anual Setor'!X111=0,"n.d.",'Acumulado Anual Setor'!X123/'Acumulado Anual Setor'!X111-1)</f>
        <v>-0.51602564102564097</v>
      </c>
      <c r="Y123" s="56"/>
    </row>
    <row r="124" spans="1:25" x14ac:dyDescent="0.35">
      <c r="A124" s="71">
        <v>36831</v>
      </c>
      <c r="B124" s="57" t="str">
        <f>IF('Acumulado Anual Setor'!B112=0,"n.d.",'Acumulado Anual Setor'!B124/'Acumulado Anual Setor'!B112-1)</f>
        <v>n.d.</v>
      </c>
      <c r="C124" s="58" t="str">
        <f>IF('Acumulado Anual Setor'!C112=0,"n.d.",'Acumulado Anual Setor'!C124/'Acumulado Anual Setor'!C112-1)</f>
        <v>n.d.</v>
      </c>
      <c r="D124" s="58" t="str">
        <f>IF('Acumulado Anual Setor'!D112=0,"n.d.",'Acumulado Anual Setor'!D124/'Acumulado Anual Setor'!D112-1)</f>
        <v>n.d.</v>
      </c>
      <c r="E124" s="58" t="str">
        <f>IF('Acumulado Anual Setor'!E112=0,"n.d.",'Acumulado Anual Setor'!E124/'Acumulado Anual Setor'!E112-1)</f>
        <v>n.d.</v>
      </c>
      <c r="F124" s="58">
        <f>IF('Acumulado Anual Setor'!F112=0,"n.d.",'Acumulado Anual Setor'!F124/'Acumulado Anual Setor'!F112-1)</f>
        <v>-0.46854318163248632</v>
      </c>
      <c r="G124" s="57" t="str">
        <f>IF('Acumulado Anual Setor'!G112=0,"n.d.",'Acumulado Anual Setor'!G124/'Acumulado Anual Setor'!G112-1)</f>
        <v>n.d.</v>
      </c>
      <c r="H124" s="58" t="str">
        <f>IF('Acumulado Anual Setor'!H112=0,"n.d.",'Acumulado Anual Setor'!H124/'Acumulado Anual Setor'!H112-1)</f>
        <v>n.d.</v>
      </c>
      <c r="I124" s="58" t="str">
        <f>IF('Acumulado Anual Setor'!I112=0,"n.d.",'Acumulado Anual Setor'!I124/'Acumulado Anual Setor'!I112-1)</f>
        <v>n.d.</v>
      </c>
      <c r="J124" s="58" t="str">
        <f>IF('Acumulado Anual Setor'!J112=0,"n.d.",'Acumulado Anual Setor'!J124/'Acumulado Anual Setor'!J112-1)</f>
        <v>n.d.</v>
      </c>
      <c r="K124" s="59">
        <f>IF('Acumulado Anual Setor'!K112=0,"n.d.",'Acumulado Anual Setor'!K124/'Acumulado Anual Setor'!K112-1)</f>
        <v>-0.21739130434782605</v>
      </c>
      <c r="L124" s="58" t="str">
        <f>IF('Acumulado Anual Setor'!L112=0,"n.d.",'Acumulado Anual Setor'!L124/'Acumulado Anual Setor'!L112-1)</f>
        <v>n.d.</v>
      </c>
      <c r="M124" s="58" t="str">
        <f>IF('Acumulado Anual Setor'!M112=0,"n.d.",'Acumulado Anual Setor'!M124/'Acumulado Anual Setor'!M112-1)</f>
        <v>n.d.</v>
      </c>
      <c r="N124" s="58" t="str">
        <f>IF('Acumulado Anual Setor'!N112=0,"n.d.",'Acumulado Anual Setor'!N124/'Acumulado Anual Setor'!N112-1)</f>
        <v>n.d.</v>
      </c>
      <c r="O124" s="58" t="str">
        <f>IF('Acumulado Anual Setor'!O112=0,"n.d.",'Acumulado Anual Setor'!O124/'Acumulado Anual Setor'!O112-1)</f>
        <v>n.d.</v>
      </c>
      <c r="P124" s="58" t="str">
        <f>IF('Acumulado Anual Setor'!P112=0,"n.d.",'Acumulado Anual Setor'!P124/'Acumulado Anual Setor'!P112-1)</f>
        <v>n.d.</v>
      </c>
      <c r="Q124" s="57" t="str">
        <f>IF('Acumulado Anual Setor'!Q112=0,"n.d.",'Acumulado Anual Setor'!Q124/'Acumulado Anual Setor'!Q112-1)</f>
        <v>n.d.</v>
      </c>
      <c r="R124" s="58" t="str">
        <f>IF('Acumulado Anual Setor'!R112=0,"n.d.",'Acumulado Anual Setor'!R124/'Acumulado Anual Setor'!R112-1)</f>
        <v>n.d.</v>
      </c>
      <c r="S124" s="58" t="str">
        <f>IF('Acumulado Anual Setor'!S112=0,"n.d.",'Acumulado Anual Setor'!S124/'Acumulado Anual Setor'!S112-1)</f>
        <v>n.d.</v>
      </c>
      <c r="T124" s="58" t="str">
        <f>IF('Acumulado Anual Setor'!T112=0,"n.d.",'Acumulado Anual Setor'!T124/'Acumulado Anual Setor'!T112-1)</f>
        <v>n.d.</v>
      </c>
      <c r="U124" s="59" t="str">
        <f>IF('Acumulado Anual Setor'!U112=0,"n.d.",'Acumulado Anual Setor'!U124/'Acumulado Anual Setor'!U112-1)</f>
        <v>n.d.</v>
      </c>
      <c r="V124" s="58" t="str">
        <f>IF('Acumulado Anual Setor'!V112=0,"n.d.",'Acumulado Anual Setor'!V124/'Acumulado Anual Setor'!V112-1)</f>
        <v>n.d.</v>
      </c>
      <c r="W124" s="60">
        <f>IF('Acumulado Anual Setor'!W112=0,"n.d.",'Acumulado Anual Setor'!W124/'Acumulado Anual Setor'!W112-1)</f>
        <v>-0.51954022988505755</v>
      </c>
      <c r="X124" s="59">
        <f>IF('Acumulado Anual Setor'!X112=0,"n.d.",'Acumulado Anual Setor'!X124/'Acumulado Anual Setor'!X112-1)</f>
        <v>-0.5044776119402985</v>
      </c>
      <c r="Y124" s="56"/>
    </row>
    <row r="125" spans="1:25" ht="15" thickBot="1" x14ac:dyDescent="0.4">
      <c r="A125" s="72">
        <v>36861</v>
      </c>
      <c r="B125" s="65" t="str">
        <f>IF('Acumulado Anual Setor'!B113=0,"n.d.",'Acumulado Anual Setor'!B125/'Acumulado Anual Setor'!B113-1)</f>
        <v>n.d.</v>
      </c>
      <c r="C125" s="66" t="str">
        <f>IF('Acumulado Anual Setor'!C113=0,"n.d.",'Acumulado Anual Setor'!C125/'Acumulado Anual Setor'!C113-1)</f>
        <v>n.d.</v>
      </c>
      <c r="D125" s="66" t="str">
        <f>IF('Acumulado Anual Setor'!D113=0,"n.d.",'Acumulado Anual Setor'!D125/'Acumulado Anual Setor'!D113-1)</f>
        <v>n.d.</v>
      </c>
      <c r="E125" s="66" t="str">
        <f>IF('Acumulado Anual Setor'!E113=0,"n.d.",'Acumulado Anual Setor'!E125/'Acumulado Anual Setor'!E113-1)</f>
        <v>n.d.</v>
      </c>
      <c r="F125" s="66">
        <f>IF('Acumulado Anual Setor'!F113=0,"n.d.",'Acumulado Anual Setor'!F125/'Acumulado Anual Setor'!F113-1)</f>
        <v>-0.46640861533744682</v>
      </c>
      <c r="G125" s="65" t="str">
        <f>IF('Acumulado Anual Setor'!G113=0,"n.d.",'Acumulado Anual Setor'!G125/'Acumulado Anual Setor'!G113-1)</f>
        <v>n.d.</v>
      </c>
      <c r="H125" s="66" t="str">
        <f>IF('Acumulado Anual Setor'!H113=0,"n.d.",'Acumulado Anual Setor'!H125/'Acumulado Anual Setor'!H113-1)</f>
        <v>n.d.</v>
      </c>
      <c r="I125" s="66" t="str">
        <f>IF('Acumulado Anual Setor'!I113=0,"n.d.",'Acumulado Anual Setor'!I125/'Acumulado Anual Setor'!I113-1)</f>
        <v>n.d.</v>
      </c>
      <c r="J125" s="66" t="str">
        <f>IF('Acumulado Anual Setor'!J113=0,"n.d.",'Acumulado Anual Setor'!J125/'Acumulado Anual Setor'!J113-1)</f>
        <v>n.d.</v>
      </c>
      <c r="K125" s="67">
        <f>IF('Acumulado Anual Setor'!K113=0,"n.d.",'Acumulado Anual Setor'!K125/'Acumulado Anual Setor'!K113-1)</f>
        <v>-0.21656559208426429</v>
      </c>
      <c r="L125" s="66" t="str">
        <f>IF('Acumulado Anual Setor'!L113=0,"n.d.",'Acumulado Anual Setor'!L125/'Acumulado Anual Setor'!L113-1)</f>
        <v>n.d.</v>
      </c>
      <c r="M125" s="66" t="str">
        <f>IF('Acumulado Anual Setor'!M113=0,"n.d.",'Acumulado Anual Setor'!M125/'Acumulado Anual Setor'!M113-1)</f>
        <v>n.d.</v>
      </c>
      <c r="N125" s="66" t="str">
        <f>IF('Acumulado Anual Setor'!N113=0,"n.d.",'Acumulado Anual Setor'!N125/'Acumulado Anual Setor'!N113-1)</f>
        <v>n.d.</v>
      </c>
      <c r="O125" s="66" t="str">
        <f>IF('Acumulado Anual Setor'!O113=0,"n.d.",'Acumulado Anual Setor'!O125/'Acumulado Anual Setor'!O113-1)</f>
        <v>n.d.</v>
      </c>
      <c r="P125" s="66" t="str">
        <f>IF('Acumulado Anual Setor'!P113=0,"n.d.",'Acumulado Anual Setor'!P125/'Acumulado Anual Setor'!P113-1)</f>
        <v>n.d.</v>
      </c>
      <c r="Q125" s="65" t="str">
        <f>IF('Acumulado Anual Setor'!Q113=0,"n.d.",'Acumulado Anual Setor'!Q125/'Acumulado Anual Setor'!Q113-1)</f>
        <v>n.d.</v>
      </c>
      <c r="R125" s="66" t="str">
        <f>IF('Acumulado Anual Setor'!R113=0,"n.d.",'Acumulado Anual Setor'!R125/'Acumulado Anual Setor'!R113-1)</f>
        <v>n.d.</v>
      </c>
      <c r="S125" s="66" t="str">
        <f>IF('Acumulado Anual Setor'!S113=0,"n.d.",'Acumulado Anual Setor'!S125/'Acumulado Anual Setor'!S113-1)</f>
        <v>n.d.</v>
      </c>
      <c r="T125" s="66" t="str">
        <f>IF('Acumulado Anual Setor'!T113=0,"n.d.",'Acumulado Anual Setor'!T125/'Acumulado Anual Setor'!T113-1)</f>
        <v>n.d.</v>
      </c>
      <c r="U125" s="67" t="str">
        <f>IF('Acumulado Anual Setor'!U113=0,"n.d.",'Acumulado Anual Setor'!U125/'Acumulado Anual Setor'!U113-1)</f>
        <v>n.d.</v>
      </c>
      <c r="V125" s="66" t="str">
        <f>IF('Acumulado Anual Setor'!V113=0,"n.d.",'Acumulado Anual Setor'!V125/'Acumulado Anual Setor'!V113-1)</f>
        <v>n.d.</v>
      </c>
      <c r="W125" s="68">
        <f>IF('Acumulado Anual Setor'!W113=0,"n.d.",'Acumulado Anual Setor'!W125/'Acumulado Anual Setor'!W113-1)</f>
        <v>-0.52267818574514036</v>
      </c>
      <c r="X125" s="67">
        <f>IF('Acumulado Anual Setor'!X113=0,"n.d.",'Acumulado Anual Setor'!X125/'Acumulado Anual Setor'!X113-1)</f>
        <v>-0.5112359550561798</v>
      </c>
      <c r="Y125" s="56"/>
    </row>
    <row r="126" spans="1:25" x14ac:dyDescent="0.35">
      <c r="A126" s="70">
        <v>36892</v>
      </c>
      <c r="B126" s="57" t="str">
        <f>IF('Acumulado Anual Setor'!B114=0,"n.d.",'Acumulado Anual Setor'!B126/'Acumulado Anual Setor'!B114-1)</f>
        <v>n.d.</v>
      </c>
      <c r="C126" s="58" t="str">
        <f>IF('Acumulado Anual Setor'!C114=0,"n.d.",'Acumulado Anual Setor'!C126/'Acumulado Anual Setor'!C114-1)</f>
        <v>n.d.</v>
      </c>
      <c r="D126" s="58" t="str">
        <f>IF('Acumulado Anual Setor'!D114=0,"n.d.",'Acumulado Anual Setor'!D126/'Acumulado Anual Setor'!D114-1)</f>
        <v>n.d.</v>
      </c>
      <c r="E126" s="58" t="str">
        <f>IF('Acumulado Anual Setor'!E114=0,"n.d.",'Acumulado Anual Setor'!E126/'Acumulado Anual Setor'!E114-1)</f>
        <v>n.d.</v>
      </c>
      <c r="F126" s="58">
        <f>IF('Acumulado Anual Setor'!F114=0,"n.d.",'Acumulado Anual Setor'!F126/'Acumulado Anual Setor'!F114-1)</f>
        <v>0.72203947368421062</v>
      </c>
      <c r="G126" s="57" t="str">
        <f>IF('Acumulado Anual Setor'!G114=0,"n.d.",'Acumulado Anual Setor'!G126/'Acumulado Anual Setor'!G114-1)</f>
        <v>n.d.</v>
      </c>
      <c r="H126" s="58" t="str">
        <f>IF('Acumulado Anual Setor'!H114=0,"n.d.",'Acumulado Anual Setor'!H126/'Acumulado Anual Setor'!H114-1)</f>
        <v>n.d.</v>
      </c>
      <c r="I126" s="58" t="str">
        <f>IF('Acumulado Anual Setor'!I114=0,"n.d.",'Acumulado Anual Setor'!I126/'Acumulado Anual Setor'!I114-1)</f>
        <v>n.d.</v>
      </c>
      <c r="J126" s="58" t="str">
        <f>IF('Acumulado Anual Setor'!J114=0,"n.d.",'Acumulado Anual Setor'!J126/'Acumulado Anual Setor'!J114-1)</f>
        <v>n.d.</v>
      </c>
      <c r="K126" s="59">
        <f>IF('Acumulado Anual Setor'!K114=0,"n.d.",'Acumulado Anual Setor'!K126/'Acumulado Anual Setor'!K114-1)</f>
        <v>-4.1095890410958957E-2</v>
      </c>
      <c r="L126" s="58" t="str">
        <f>IF('Acumulado Anual Setor'!L114=0,"n.d.",'Acumulado Anual Setor'!L126/'Acumulado Anual Setor'!L114-1)</f>
        <v>n.d.</v>
      </c>
      <c r="M126" s="58" t="str">
        <f>IF('Acumulado Anual Setor'!M114=0,"n.d.",'Acumulado Anual Setor'!M126/'Acumulado Anual Setor'!M114-1)</f>
        <v>n.d.</v>
      </c>
      <c r="N126" s="58" t="str">
        <f>IF('Acumulado Anual Setor'!N114=0,"n.d.",'Acumulado Anual Setor'!N126/'Acumulado Anual Setor'!N114-1)</f>
        <v>n.d.</v>
      </c>
      <c r="O126" s="58" t="str">
        <f>IF('Acumulado Anual Setor'!O114=0,"n.d.",'Acumulado Anual Setor'!O126/'Acumulado Anual Setor'!O114-1)</f>
        <v>n.d.</v>
      </c>
      <c r="P126" s="58" t="str">
        <f>IF('Acumulado Anual Setor'!P114=0,"n.d.",'Acumulado Anual Setor'!P126/'Acumulado Anual Setor'!P114-1)</f>
        <v>n.d.</v>
      </c>
      <c r="Q126" s="57" t="str">
        <f>IF('Acumulado Anual Setor'!Q114=0,"n.d.",'Acumulado Anual Setor'!Q126/'Acumulado Anual Setor'!Q114-1)</f>
        <v>n.d.</v>
      </c>
      <c r="R126" s="58" t="str">
        <f>IF('Acumulado Anual Setor'!R114=0,"n.d.",'Acumulado Anual Setor'!R126/'Acumulado Anual Setor'!R114-1)</f>
        <v>n.d.</v>
      </c>
      <c r="S126" s="58" t="str">
        <f>IF('Acumulado Anual Setor'!S114=0,"n.d.",'Acumulado Anual Setor'!S126/'Acumulado Anual Setor'!S114-1)</f>
        <v>n.d.</v>
      </c>
      <c r="T126" s="58" t="str">
        <f>IF('Acumulado Anual Setor'!T114=0,"n.d.",'Acumulado Anual Setor'!T126/'Acumulado Anual Setor'!T114-1)</f>
        <v>n.d.</v>
      </c>
      <c r="U126" s="59" t="str">
        <f>IF('Acumulado Anual Setor'!U114=0,"n.d.",'Acumulado Anual Setor'!U126/'Acumulado Anual Setor'!U114-1)</f>
        <v>n.d.</v>
      </c>
      <c r="V126" s="58" t="str">
        <f>IF('Acumulado Anual Setor'!V114=0,"n.d.",'Acumulado Anual Setor'!V126/'Acumulado Anual Setor'!V114-1)</f>
        <v>n.d.</v>
      </c>
      <c r="W126" s="60">
        <f>IF('Acumulado Anual Setor'!W114=0,"n.d.",'Acumulado Anual Setor'!W126/'Acumulado Anual Setor'!W114-1)</f>
        <v>0.66666666666666674</v>
      </c>
      <c r="X126" s="59">
        <f>IF('Acumulado Anual Setor'!X114=0,"n.d.",'Acumulado Anual Setor'!X126/'Acumulado Anual Setor'!X114-1)</f>
        <v>-0.45454545454545459</v>
      </c>
      <c r="Y126" s="56"/>
    </row>
    <row r="127" spans="1:25" x14ac:dyDescent="0.35">
      <c r="A127" s="71">
        <v>36923</v>
      </c>
      <c r="B127" s="57" t="str">
        <f>IF('Acumulado Anual Setor'!B115=0,"n.d.",'Acumulado Anual Setor'!B127/'Acumulado Anual Setor'!B115-1)</f>
        <v>n.d.</v>
      </c>
      <c r="C127" s="58" t="str">
        <f>IF('Acumulado Anual Setor'!C115=0,"n.d.",'Acumulado Anual Setor'!C127/'Acumulado Anual Setor'!C115-1)</f>
        <v>n.d.</v>
      </c>
      <c r="D127" s="58" t="str">
        <f>IF('Acumulado Anual Setor'!D115=0,"n.d.",'Acumulado Anual Setor'!D127/'Acumulado Anual Setor'!D115-1)</f>
        <v>n.d.</v>
      </c>
      <c r="E127" s="58" t="str">
        <f>IF('Acumulado Anual Setor'!E115=0,"n.d.",'Acumulado Anual Setor'!E127/'Acumulado Anual Setor'!E115-1)</f>
        <v>n.d.</v>
      </c>
      <c r="F127" s="58">
        <f>IF('Acumulado Anual Setor'!F115=0,"n.d.",'Acumulado Anual Setor'!F127/'Acumulado Anual Setor'!F115-1)</f>
        <v>0.19350073855243721</v>
      </c>
      <c r="G127" s="57" t="str">
        <f>IF('Acumulado Anual Setor'!G115=0,"n.d.",'Acumulado Anual Setor'!G127/'Acumulado Anual Setor'!G115-1)</f>
        <v>n.d.</v>
      </c>
      <c r="H127" s="58" t="str">
        <f>IF('Acumulado Anual Setor'!H115=0,"n.d.",'Acumulado Anual Setor'!H127/'Acumulado Anual Setor'!H115-1)</f>
        <v>n.d.</v>
      </c>
      <c r="I127" s="58" t="str">
        <f>IF('Acumulado Anual Setor'!I115=0,"n.d.",'Acumulado Anual Setor'!I127/'Acumulado Anual Setor'!I115-1)</f>
        <v>n.d.</v>
      </c>
      <c r="J127" s="58" t="str">
        <f>IF('Acumulado Anual Setor'!J115=0,"n.d.",'Acumulado Anual Setor'!J127/'Acumulado Anual Setor'!J115-1)</f>
        <v>n.d.</v>
      </c>
      <c r="K127" s="59">
        <f>IF('Acumulado Anual Setor'!K115=0,"n.d.",'Acumulado Anual Setor'!K127/'Acumulado Anual Setor'!K115-1)</f>
        <v>-0.255054432348367</v>
      </c>
      <c r="L127" s="58" t="str">
        <f>IF('Acumulado Anual Setor'!L115=0,"n.d.",'Acumulado Anual Setor'!L127/'Acumulado Anual Setor'!L115-1)</f>
        <v>n.d.</v>
      </c>
      <c r="M127" s="58" t="str">
        <f>IF('Acumulado Anual Setor'!M115=0,"n.d.",'Acumulado Anual Setor'!M127/'Acumulado Anual Setor'!M115-1)</f>
        <v>n.d.</v>
      </c>
      <c r="N127" s="58" t="str">
        <f>IF('Acumulado Anual Setor'!N115=0,"n.d.",'Acumulado Anual Setor'!N127/'Acumulado Anual Setor'!N115-1)</f>
        <v>n.d.</v>
      </c>
      <c r="O127" s="58" t="str">
        <f>IF('Acumulado Anual Setor'!O115=0,"n.d.",'Acumulado Anual Setor'!O127/'Acumulado Anual Setor'!O115-1)</f>
        <v>n.d.</v>
      </c>
      <c r="P127" s="58" t="str">
        <f>IF('Acumulado Anual Setor'!P115=0,"n.d.",'Acumulado Anual Setor'!P127/'Acumulado Anual Setor'!P115-1)</f>
        <v>n.d.</v>
      </c>
      <c r="Q127" s="57" t="str">
        <f>IF('Acumulado Anual Setor'!Q115=0,"n.d.",'Acumulado Anual Setor'!Q127/'Acumulado Anual Setor'!Q115-1)</f>
        <v>n.d.</v>
      </c>
      <c r="R127" s="58" t="str">
        <f>IF('Acumulado Anual Setor'!R115=0,"n.d.",'Acumulado Anual Setor'!R127/'Acumulado Anual Setor'!R115-1)</f>
        <v>n.d.</v>
      </c>
      <c r="S127" s="58" t="str">
        <f>IF('Acumulado Anual Setor'!S115=0,"n.d.",'Acumulado Anual Setor'!S127/'Acumulado Anual Setor'!S115-1)</f>
        <v>n.d.</v>
      </c>
      <c r="T127" s="58" t="str">
        <f>IF('Acumulado Anual Setor'!T115=0,"n.d.",'Acumulado Anual Setor'!T127/'Acumulado Anual Setor'!T115-1)</f>
        <v>n.d.</v>
      </c>
      <c r="U127" s="59" t="str">
        <f>IF('Acumulado Anual Setor'!U115=0,"n.d.",'Acumulado Anual Setor'!U127/'Acumulado Anual Setor'!U115-1)</f>
        <v>n.d.</v>
      </c>
      <c r="V127" s="58" t="str">
        <f>IF('Acumulado Anual Setor'!V115=0,"n.d.",'Acumulado Anual Setor'!V127/'Acumulado Anual Setor'!V115-1)</f>
        <v>n.d.</v>
      </c>
      <c r="W127" s="60">
        <f>IF('Acumulado Anual Setor'!W115=0,"n.d.",'Acumulado Anual Setor'!W127/'Acumulado Anual Setor'!W115-1)</f>
        <v>0.24137931034482762</v>
      </c>
      <c r="X127" s="59">
        <f>IF('Acumulado Anual Setor'!X115=0,"n.d.",'Acumulado Anual Setor'!X127/'Acumulado Anual Setor'!X115-1)</f>
        <v>-0.15384615384615385</v>
      </c>
      <c r="Y127" s="56"/>
    </row>
    <row r="128" spans="1:25" x14ac:dyDescent="0.35">
      <c r="A128" s="71">
        <v>36951</v>
      </c>
      <c r="B128" s="57" t="str">
        <f>IF('Acumulado Anual Setor'!B116=0,"n.d.",'Acumulado Anual Setor'!B128/'Acumulado Anual Setor'!B116-1)</f>
        <v>n.d.</v>
      </c>
      <c r="C128" s="58" t="str">
        <f>IF('Acumulado Anual Setor'!C116=0,"n.d.",'Acumulado Anual Setor'!C128/'Acumulado Anual Setor'!C116-1)</f>
        <v>n.d.</v>
      </c>
      <c r="D128" s="58" t="str">
        <f>IF('Acumulado Anual Setor'!D116=0,"n.d.",'Acumulado Anual Setor'!D128/'Acumulado Anual Setor'!D116-1)</f>
        <v>n.d.</v>
      </c>
      <c r="E128" s="58" t="str">
        <f>IF('Acumulado Anual Setor'!E116=0,"n.d.",'Acumulado Anual Setor'!E128/'Acumulado Anual Setor'!E116-1)</f>
        <v>n.d.</v>
      </c>
      <c r="F128" s="58">
        <f>IF('Acumulado Anual Setor'!F116=0,"n.d.",'Acumulado Anual Setor'!F128/'Acumulado Anual Setor'!F116-1)</f>
        <v>0.1422535211267606</v>
      </c>
      <c r="G128" s="57" t="str">
        <f>IF('Acumulado Anual Setor'!G116=0,"n.d.",'Acumulado Anual Setor'!G128/'Acumulado Anual Setor'!G116-1)</f>
        <v>n.d.</v>
      </c>
      <c r="H128" s="58" t="str">
        <f>IF('Acumulado Anual Setor'!H116=0,"n.d.",'Acumulado Anual Setor'!H128/'Acumulado Anual Setor'!H116-1)</f>
        <v>n.d.</v>
      </c>
      <c r="I128" s="58" t="str">
        <f>IF('Acumulado Anual Setor'!I116=0,"n.d.",'Acumulado Anual Setor'!I128/'Acumulado Anual Setor'!I116-1)</f>
        <v>n.d.</v>
      </c>
      <c r="J128" s="58" t="str">
        <f>IF('Acumulado Anual Setor'!J116=0,"n.d.",'Acumulado Anual Setor'!J128/'Acumulado Anual Setor'!J116-1)</f>
        <v>n.d.</v>
      </c>
      <c r="K128" s="59">
        <f>IF('Acumulado Anual Setor'!K116=0,"n.d.",'Acumulado Anual Setor'!K128/'Acumulado Anual Setor'!K116-1)</f>
        <v>-0.24326672458731535</v>
      </c>
      <c r="L128" s="58" t="str">
        <f>IF('Acumulado Anual Setor'!L116=0,"n.d.",'Acumulado Anual Setor'!L128/'Acumulado Anual Setor'!L116-1)</f>
        <v>n.d.</v>
      </c>
      <c r="M128" s="58" t="str">
        <f>IF('Acumulado Anual Setor'!M116=0,"n.d.",'Acumulado Anual Setor'!M128/'Acumulado Anual Setor'!M116-1)</f>
        <v>n.d.</v>
      </c>
      <c r="N128" s="58" t="str">
        <f>IF('Acumulado Anual Setor'!N116=0,"n.d.",'Acumulado Anual Setor'!N128/'Acumulado Anual Setor'!N116-1)</f>
        <v>n.d.</v>
      </c>
      <c r="O128" s="58" t="str">
        <f>IF('Acumulado Anual Setor'!O116=0,"n.d.",'Acumulado Anual Setor'!O128/'Acumulado Anual Setor'!O116-1)</f>
        <v>n.d.</v>
      </c>
      <c r="P128" s="58" t="str">
        <f>IF('Acumulado Anual Setor'!P116=0,"n.d.",'Acumulado Anual Setor'!P128/'Acumulado Anual Setor'!P116-1)</f>
        <v>n.d.</v>
      </c>
      <c r="Q128" s="57" t="str">
        <f>IF('Acumulado Anual Setor'!Q116=0,"n.d.",'Acumulado Anual Setor'!Q128/'Acumulado Anual Setor'!Q116-1)</f>
        <v>n.d.</v>
      </c>
      <c r="R128" s="58" t="str">
        <f>IF('Acumulado Anual Setor'!R116=0,"n.d.",'Acumulado Anual Setor'!R128/'Acumulado Anual Setor'!R116-1)</f>
        <v>n.d.</v>
      </c>
      <c r="S128" s="58" t="str">
        <f>IF('Acumulado Anual Setor'!S116=0,"n.d.",'Acumulado Anual Setor'!S128/'Acumulado Anual Setor'!S116-1)</f>
        <v>n.d.</v>
      </c>
      <c r="T128" s="58" t="str">
        <f>IF('Acumulado Anual Setor'!T116=0,"n.d.",'Acumulado Anual Setor'!T128/'Acumulado Anual Setor'!T116-1)</f>
        <v>n.d.</v>
      </c>
      <c r="U128" s="59" t="str">
        <f>IF('Acumulado Anual Setor'!U116=0,"n.d.",'Acumulado Anual Setor'!U128/'Acumulado Anual Setor'!U116-1)</f>
        <v>n.d.</v>
      </c>
      <c r="V128" s="58" t="str">
        <f>IF('Acumulado Anual Setor'!V116=0,"n.d.",'Acumulado Anual Setor'!V128/'Acumulado Anual Setor'!V116-1)</f>
        <v>n.d.</v>
      </c>
      <c r="W128" s="60">
        <f>IF('Acumulado Anual Setor'!W116=0,"n.d.",'Acumulado Anual Setor'!W128/'Acumulado Anual Setor'!W116-1)</f>
        <v>0.48780487804878048</v>
      </c>
      <c r="X128" s="59">
        <f>IF('Acumulado Anual Setor'!X116=0,"n.d.",'Acumulado Anual Setor'!X128/'Acumulado Anual Setor'!X116-1)</f>
        <v>-7.3170731707317027E-2</v>
      </c>
      <c r="Y128" s="56"/>
    </row>
    <row r="129" spans="1:25" x14ac:dyDescent="0.35">
      <c r="A129" s="71">
        <v>36982</v>
      </c>
      <c r="B129" s="57" t="str">
        <f>IF('Acumulado Anual Setor'!B117=0,"n.d.",'Acumulado Anual Setor'!B129/'Acumulado Anual Setor'!B117-1)</f>
        <v>n.d.</v>
      </c>
      <c r="C129" s="58" t="str">
        <f>IF('Acumulado Anual Setor'!C117=0,"n.d.",'Acumulado Anual Setor'!C129/'Acumulado Anual Setor'!C117-1)</f>
        <v>n.d.</v>
      </c>
      <c r="D129" s="58" t="str">
        <f>IF('Acumulado Anual Setor'!D117=0,"n.d.",'Acumulado Anual Setor'!D129/'Acumulado Anual Setor'!D117-1)</f>
        <v>n.d.</v>
      </c>
      <c r="E129" s="58" t="str">
        <f>IF('Acumulado Anual Setor'!E117=0,"n.d.",'Acumulado Anual Setor'!E129/'Acumulado Anual Setor'!E117-1)</f>
        <v>n.d.</v>
      </c>
      <c r="F129" s="58">
        <f>IF('Acumulado Anual Setor'!F117=0,"n.d.",'Acumulado Anual Setor'!F129/'Acumulado Anual Setor'!F117-1)</f>
        <v>-0.21846739647786773</v>
      </c>
      <c r="G129" s="57" t="str">
        <f>IF('Acumulado Anual Setor'!G117=0,"n.d.",'Acumulado Anual Setor'!G129/'Acumulado Anual Setor'!G117-1)</f>
        <v>n.d.</v>
      </c>
      <c r="H129" s="58" t="str">
        <f>IF('Acumulado Anual Setor'!H117=0,"n.d.",'Acumulado Anual Setor'!H129/'Acumulado Anual Setor'!H117-1)</f>
        <v>n.d.</v>
      </c>
      <c r="I129" s="58" t="str">
        <f>IF('Acumulado Anual Setor'!I117=0,"n.d.",'Acumulado Anual Setor'!I129/'Acumulado Anual Setor'!I117-1)</f>
        <v>n.d.</v>
      </c>
      <c r="J129" s="58" t="str">
        <f>IF('Acumulado Anual Setor'!J117=0,"n.d.",'Acumulado Anual Setor'!J129/'Acumulado Anual Setor'!J117-1)</f>
        <v>n.d.</v>
      </c>
      <c r="K129" s="59">
        <f>IF('Acumulado Anual Setor'!K117=0,"n.d.",'Acumulado Anual Setor'!K129/'Acumulado Anual Setor'!K117-1)</f>
        <v>-0.27730061349693247</v>
      </c>
      <c r="L129" s="58" t="str">
        <f>IF('Acumulado Anual Setor'!L117=0,"n.d.",'Acumulado Anual Setor'!L129/'Acumulado Anual Setor'!L117-1)</f>
        <v>n.d.</v>
      </c>
      <c r="M129" s="58" t="str">
        <f>IF('Acumulado Anual Setor'!M117=0,"n.d.",'Acumulado Anual Setor'!M129/'Acumulado Anual Setor'!M117-1)</f>
        <v>n.d.</v>
      </c>
      <c r="N129" s="58" t="str">
        <f>IF('Acumulado Anual Setor'!N117=0,"n.d.",'Acumulado Anual Setor'!N129/'Acumulado Anual Setor'!N117-1)</f>
        <v>n.d.</v>
      </c>
      <c r="O129" s="58" t="str">
        <f>IF('Acumulado Anual Setor'!O117=0,"n.d.",'Acumulado Anual Setor'!O129/'Acumulado Anual Setor'!O117-1)</f>
        <v>n.d.</v>
      </c>
      <c r="P129" s="58" t="str">
        <f>IF('Acumulado Anual Setor'!P117=0,"n.d.",'Acumulado Anual Setor'!P129/'Acumulado Anual Setor'!P117-1)</f>
        <v>n.d.</v>
      </c>
      <c r="Q129" s="57" t="str">
        <f>IF('Acumulado Anual Setor'!Q117=0,"n.d.",'Acumulado Anual Setor'!Q129/'Acumulado Anual Setor'!Q117-1)</f>
        <v>n.d.</v>
      </c>
      <c r="R129" s="58" t="str">
        <f>IF('Acumulado Anual Setor'!R117=0,"n.d.",'Acumulado Anual Setor'!R129/'Acumulado Anual Setor'!R117-1)</f>
        <v>n.d.</v>
      </c>
      <c r="S129" s="58" t="str">
        <f>IF('Acumulado Anual Setor'!S117=0,"n.d.",'Acumulado Anual Setor'!S129/'Acumulado Anual Setor'!S117-1)</f>
        <v>n.d.</v>
      </c>
      <c r="T129" s="58" t="str">
        <f>IF('Acumulado Anual Setor'!T117=0,"n.d.",'Acumulado Anual Setor'!T129/'Acumulado Anual Setor'!T117-1)</f>
        <v>n.d.</v>
      </c>
      <c r="U129" s="59" t="str">
        <f>IF('Acumulado Anual Setor'!U117=0,"n.d.",'Acumulado Anual Setor'!U129/'Acumulado Anual Setor'!U117-1)</f>
        <v>n.d.</v>
      </c>
      <c r="V129" s="58" t="str">
        <f>IF('Acumulado Anual Setor'!V117=0,"n.d.",'Acumulado Anual Setor'!V129/'Acumulado Anual Setor'!V117-1)</f>
        <v>n.d.</v>
      </c>
      <c r="W129" s="60">
        <f>IF('Acumulado Anual Setor'!W117=0,"n.d.",'Acumulado Anual Setor'!W129/'Acumulado Anual Setor'!W117-1)</f>
        <v>0.31034482758620685</v>
      </c>
      <c r="X129" s="59">
        <f>IF('Acumulado Anual Setor'!X117=0,"n.d.",'Acumulado Anual Setor'!X129/'Acumulado Anual Setor'!X117-1)</f>
        <v>-0.31666666666666665</v>
      </c>
      <c r="Y129" s="56"/>
    </row>
    <row r="130" spans="1:25" x14ac:dyDescent="0.35">
      <c r="A130" s="71">
        <v>37012</v>
      </c>
      <c r="B130" s="57" t="str">
        <f>IF('Acumulado Anual Setor'!B118=0,"n.d.",'Acumulado Anual Setor'!B130/'Acumulado Anual Setor'!B118-1)</f>
        <v>n.d.</v>
      </c>
      <c r="C130" s="58" t="str">
        <f>IF('Acumulado Anual Setor'!C118=0,"n.d.",'Acumulado Anual Setor'!C130/'Acumulado Anual Setor'!C118-1)</f>
        <v>n.d.</v>
      </c>
      <c r="D130" s="58" t="str">
        <f>IF('Acumulado Anual Setor'!D118=0,"n.d.",'Acumulado Anual Setor'!D130/'Acumulado Anual Setor'!D118-1)</f>
        <v>n.d.</v>
      </c>
      <c r="E130" s="58" t="str">
        <f>IF('Acumulado Anual Setor'!E118=0,"n.d.",'Acumulado Anual Setor'!E130/'Acumulado Anual Setor'!E118-1)</f>
        <v>n.d.</v>
      </c>
      <c r="F130" s="58">
        <f>IF('Acumulado Anual Setor'!F118=0,"n.d.",'Acumulado Anual Setor'!F130/'Acumulado Anual Setor'!F118-1)</f>
        <v>-0.31443466927337893</v>
      </c>
      <c r="G130" s="57" t="str">
        <f>IF('Acumulado Anual Setor'!G118=0,"n.d.",'Acumulado Anual Setor'!G130/'Acumulado Anual Setor'!G118-1)</f>
        <v>n.d.</v>
      </c>
      <c r="H130" s="58" t="str">
        <f>IF('Acumulado Anual Setor'!H118=0,"n.d.",'Acumulado Anual Setor'!H130/'Acumulado Anual Setor'!H118-1)</f>
        <v>n.d.</v>
      </c>
      <c r="I130" s="58" t="str">
        <f>IF('Acumulado Anual Setor'!I118=0,"n.d.",'Acumulado Anual Setor'!I130/'Acumulado Anual Setor'!I118-1)</f>
        <v>n.d.</v>
      </c>
      <c r="J130" s="58" t="str">
        <f>IF('Acumulado Anual Setor'!J118=0,"n.d.",'Acumulado Anual Setor'!J130/'Acumulado Anual Setor'!J118-1)</f>
        <v>n.d.</v>
      </c>
      <c r="K130" s="59">
        <f>IF('Acumulado Anual Setor'!K118=0,"n.d.",'Acumulado Anual Setor'!K130/'Acumulado Anual Setor'!K118-1)</f>
        <v>-0.28053878309335811</v>
      </c>
      <c r="L130" s="58" t="str">
        <f>IF('Acumulado Anual Setor'!L118=0,"n.d.",'Acumulado Anual Setor'!L130/'Acumulado Anual Setor'!L118-1)</f>
        <v>n.d.</v>
      </c>
      <c r="M130" s="58" t="str">
        <f>IF('Acumulado Anual Setor'!M118=0,"n.d.",'Acumulado Anual Setor'!M130/'Acumulado Anual Setor'!M118-1)</f>
        <v>n.d.</v>
      </c>
      <c r="N130" s="58" t="str">
        <f>IF('Acumulado Anual Setor'!N118=0,"n.d.",'Acumulado Anual Setor'!N130/'Acumulado Anual Setor'!N118-1)</f>
        <v>n.d.</v>
      </c>
      <c r="O130" s="58" t="str">
        <f>IF('Acumulado Anual Setor'!O118=0,"n.d.",'Acumulado Anual Setor'!O130/'Acumulado Anual Setor'!O118-1)</f>
        <v>n.d.</v>
      </c>
      <c r="P130" s="58" t="str">
        <f>IF('Acumulado Anual Setor'!P118=0,"n.d.",'Acumulado Anual Setor'!P130/'Acumulado Anual Setor'!P118-1)</f>
        <v>n.d.</v>
      </c>
      <c r="Q130" s="57" t="str">
        <f>IF('Acumulado Anual Setor'!Q118=0,"n.d.",'Acumulado Anual Setor'!Q130/'Acumulado Anual Setor'!Q118-1)</f>
        <v>n.d.</v>
      </c>
      <c r="R130" s="58" t="str">
        <f>IF('Acumulado Anual Setor'!R118=0,"n.d.",'Acumulado Anual Setor'!R130/'Acumulado Anual Setor'!R118-1)</f>
        <v>n.d.</v>
      </c>
      <c r="S130" s="58" t="str">
        <f>IF('Acumulado Anual Setor'!S118=0,"n.d.",'Acumulado Anual Setor'!S130/'Acumulado Anual Setor'!S118-1)</f>
        <v>n.d.</v>
      </c>
      <c r="T130" s="58" t="str">
        <f>IF('Acumulado Anual Setor'!T118=0,"n.d.",'Acumulado Anual Setor'!T130/'Acumulado Anual Setor'!T118-1)</f>
        <v>n.d.</v>
      </c>
      <c r="U130" s="59" t="str">
        <f>IF('Acumulado Anual Setor'!U118=0,"n.d.",'Acumulado Anual Setor'!U130/'Acumulado Anual Setor'!U118-1)</f>
        <v>n.d.</v>
      </c>
      <c r="V130" s="58" t="str">
        <f>IF('Acumulado Anual Setor'!V118=0,"n.d.",'Acumulado Anual Setor'!V130/'Acumulado Anual Setor'!V118-1)</f>
        <v>n.d.</v>
      </c>
      <c r="W130" s="60">
        <f>IF('Acumulado Anual Setor'!W118=0,"n.d.",'Acumulado Anual Setor'!W130/'Acumulado Anual Setor'!W118-1)</f>
        <v>2.1739130434782705E-2</v>
      </c>
      <c r="X130" s="59">
        <f>IF('Acumulado Anual Setor'!X118=0,"n.d.",'Acumulado Anual Setor'!X130/'Acumulado Anual Setor'!X118-1)</f>
        <v>-0.41666666666666663</v>
      </c>
      <c r="Y130" s="56"/>
    </row>
    <row r="131" spans="1:25" x14ac:dyDescent="0.35">
      <c r="A131" s="71">
        <v>37043</v>
      </c>
      <c r="B131" s="57" t="str">
        <f>IF('Acumulado Anual Setor'!B119=0,"n.d.",'Acumulado Anual Setor'!B131/'Acumulado Anual Setor'!B119-1)</f>
        <v>n.d.</v>
      </c>
      <c r="C131" s="58" t="str">
        <f>IF('Acumulado Anual Setor'!C119=0,"n.d.",'Acumulado Anual Setor'!C131/'Acumulado Anual Setor'!C119-1)</f>
        <v>n.d.</v>
      </c>
      <c r="D131" s="58" t="str">
        <f>IF('Acumulado Anual Setor'!D119=0,"n.d.",'Acumulado Anual Setor'!D131/'Acumulado Anual Setor'!D119-1)</f>
        <v>n.d.</v>
      </c>
      <c r="E131" s="58" t="str">
        <f>IF('Acumulado Anual Setor'!E119=0,"n.d.",'Acumulado Anual Setor'!E131/'Acumulado Anual Setor'!E119-1)</f>
        <v>n.d.</v>
      </c>
      <c r="F131" s="58">
        <f>IF('Acumulado Anual Setor'!F119=0,"n.d.",'Acumulado Anual Setor'!F131/'Acumulado Anual Setor'!F119-1)</f>
        <v>-0.2429540709812108</v>
      </c>
      <c r="G131" s="57" t="str">
        <f>IF('Acumulado Anual Setor'!G119=0,"n.d.",'Acumulado Anual Setor'!G131/'Acumulado Anual Setor'!G119-1)</f>
        <v>n.d.</v>
      </c>
      <c r="H131" s="58" t="str">
        <f>IF('Acumulado Anual Setor'!H119=0,"n.d.",'Acumulado Anual Setor'!H131/'Acumulado Anual Setor'!H119-1)</f>
        <v>n.d.</v>
      </c>
      <c r="I131" s="58" t="str">
        <f>IF('Acumulado Anual Setor'!I119=0,"n.d.",'Acumulado Anual Setor'!I131/'Acumulado Anual Setor'!I119-1)</f>
        <v>n.d.</v>
      </c>
      <c r="J131" s="58" t="str">
        <f>IF('Acumulado Anual Setor'!J119=0,"n.d.",'Acumulado Anual Setor'!J131/'Acumulado Anual Setor'!J119-1)</f>
        <v>n.d.</v>
      </c>
      <c r="K131" s="59">
        <f>IF('Acumulado Anual Setor'!K119=0,"n.d.",'Acumulado Anual Setor'!K131/'Acumulado Anual Setor'!K119-1)</f>
        <v>-0.25787631271878642</v>
      </c>
      <c r="L131" s="58" t="str">
        <f>IF('Acumulado Anual Setor'!L119=0,"n.d.",'Acumulado Anual Setor'!L131/'Acumulado Anual Setor'!L119-1)</f>
        <v>n.d.</v>
      </c>
      <c r="M131" s="58" t="str">
        <f>IF('Acumulado Anual Setor'!M119=0,"n.d.",'Acumulado Anual Setor'!M131/'Acumulado Anual Setor'!M119-1)</f>
        <v>n.d.</v>
      </c>
      <c r="N131" s="58" t="str">
        <f>IF('Acumulado Anual Setor'!N119=0,"n.d.",'Acumulado Anual Setor'!N131/'Acumulado Anual Setor'!N119-1)</f>
        <v>n.d.</v>
      </c>
      <c r="O131" s="58" t="str">
        <f>IF('Acumulado Anual Setor'!O119=0,"n.d.",'Acumulado Anual Setor'!O131/'Acumulado Anual Setor'!O119-1)</f>
        <v>n.d.</v>
      </c>
      <c r="P131" s="58" t="str">
        <f>IF('Acumulado Anual Setor'!P119=0,"n.d.",'Acumulado Anual Setor'!P131/'Acumulado Anual Setor'!P119-1)</f>
        <v>n.d.</v>
      </c>
      <c r="Q131" s="57" t="str">
        <f>IF('Acumulado Anual Setor'!Q119=0,"n.d.",'Acumulado Anual Setor'!Q131/'Acumulado Anual Setor'!Q119-1)</f>
        <v>n.d.</v>
      </c>
      <c r="R131" s="58" t="str">
        <f>IF('Acumulado Anual Setor'!R119=0,"n.d.",'Acumulado Anual Setor'!R131/'Acumulado Anual Setor'!R119-1)</f>
        <v>n.d.</v>
      </c>
      <c r="S131" s="58" t="str">
        <f>IF('Acumulado Anual Setor'!S119=0,"n.d.",'Acumulado Anual Setor'!S131/'Acumulado Anual Setor'!S119-1)</f>
        <v>n.d.</v>
      </c>
      <c r="T131" s="58" t="str">
        <f>IF('Acumulado Anual Setor'!T119=0,"n.d.",'Acumulado Anual Setor'!T131/'Acumulado Anual Setor'!T119-1)</f>
        <v>n.d.</v>
      </c>
      <c r="U131" s="59" t="str">
        <f>IF('Acumulado Anual Setor'!U119=0,"n.d.",'Acumulado Anual Setor'!U131/'Acumulado Anual Setor'!U119-1)</f>
        <v>n.d.</v>
      </c>
      <c r="V131" s="58" t="str">
        <f>IF('Acumulado Anual Setor'!V119=0,"n.d.",'Acumulado Anual Setor'!V131/'Acumulado Anual Setor'!V119-1)</f>
        <v>n.d.</v>
      </c>
      <c r="W131" s="60">
        <f>IF('Acumulado Anual Setor'!W119=0,"n.d.",'Acumulado Anual Setor'!W131/'Acumulado Anual Setor'!W119-1)</f>
        <v>4.3478260869565188E-2</v>
      </c>
      <c r="X131" s="59">
        <f>IF('Acumulado Anual Setor'!X119=0,"n.d.",'Acumulado Anual Setor'!X131/'Acumulado Anual Setor'!X119-1)</f>
        <v>-0.34782608695652173</v>
      </c>
      <c r="Y131" s="56"/>
    </row>
    <row r="132" spans="1:25" x14ac:dyDescent="0.35">
      <c r="A132" s="71">
        <v>37073</v>
      </c>
      <c r="B132" s="57" t="str">
        <f>IF('Acumulado Anual Setor'!B120=0,"n.d.",'Acumulado Anual Setor'!B132/'Acumulado Anual Setor'!B120-1)</f>
        <v>n.d.</v>
      </c>
      <c r="C132" s="58" t="str">
        <f>IF('Acumulado Anual Setor'!C120=0,"n.d.",'Acumulado Anual Setor'!C132/'Acumulado Anual Setor'!C120-1)</f>
        <v>n.d.</v>
      </c>
      <c r="D132" s="58" t="str">
        <f>IF('Acumulado Anual Setor'!D120=0,"n.d.",'Acumulado Anual Setor'!D132/'Acumulado Anual Setor'!D120-1)</f>
        <v>n.d.</v>
      </c>
      <c r="E132" s="58" t="str">
        <f>IF('Acumulado Anual Setor'!E120=0,"n.d.",'Acumulado Anual Setor'!E132/'Acumulado Anual Setor'!E120-1)</f>
        <v>n.d.</v>
      </c>
      <c r="F132" s="58">
        <f>IF('Acumulado Anual Setor'!F120=0,"n.d.",'Acumulado Anual Setor'!F132/'Acumulado Anual Setor'!F120-1)</f>
        <v>-0.1517069862084558</v>
      </c>
      <c r="G132" s="57" t="str">
        <f>IF('Acumulado Anual Setor'!G120=0,"n.d.",'Acumulado Anual Setor'!G132/'Acumulado Anual Setor'!G120-1)</f>
        <v>n.d.</v>
      </c>
      <c r="H132" s="58" t="str">
        <f>IF('Acumulado Anual Setor'!H120=0,"n.d.",'Acumulado Anual Setor'!H132/'Acumulado Anual Setor'!H120-1)</f>
        <v>n.d.</v>
      </c>
      <c r="I132" s="58" t="str">
        <f>IF('Acumulado Anual Setor'!I120=0,"n.d.",'Acumulado Anual Setor'!I132/'Acumulado Anual Setor'!I120-1)</f>
        <v>n.d.</v>
      </c>
      <c r="J132" s="58" t="str">
        <f>IF('Acumulado Anual Setor'!J120=0,"n.d.",'Acumulado Anual Setor'!J132/'Acumulado Anual Setor'!J120-1)</f>
        <v>n.d.</v>
      </c>
      <c r="K132" s="59">
        <f>IF('Acumulado Anual Setor'!K120=0,"n.d.",'Acumulado Anual Setor'!K132/'Acumulado Anual Setor'!K120-1)</f>
        <v>-0.2244828755510343</v>
      </c>
      <c r="L132" s="58" t="str">
        <f>IF('Acumulado Anual Setor'!L120=0,"n.d.",'Acumulado Anual Setor'!L132/'Acumulado Anual Setor'!L120-1)</f>
        <v>n.d.</v>
      </c>
      <c r="M132" s="58" t="str">
        <f>IF('Acumulado Anual Setor'!M120=0,"n.d.",'Acumulado Anual Setor'!M132/'Acumulado Anual Setor'!M120-1)</f>
        <v>n.d.</v>
      </c>
      <c r="N132" s="58" t="str">
        <f>IF('Acumulado Anual Setor'!N120=0,"n.d.",'Acumulado Anual Setor'!N132/'Acumulado Anual Setor'!N120-1)</f>
        <v>n.d.</v>
      </c>
      <c r="O132" s="58" t="str">
        <f>IF('Acumulado Anual Setor'!O120=0,"n.d.",'Acumulado Anual Setor'!O132/'Acumulado Anual Setor'!O120-1)</f>
        <v>n.d.</v>
      </c>
      <c r="P132" s="58" t="str">
        <f>IF('Acumulado Anual Setor'!P120=0,"n.d.",'Acumulado Anual Setor'!P132/'Acumulado Anual Setor'!P120-1)</f>
        <v>n.d.</v>
      </c>
      <c r="Q132" s="57" t="str">
        <f>IF('Acumulado Anual Setor'!Q120=0,"n.d.",'Acumulado Anual Setor'!Q132/'Acumulado Anual Setor'!Q120-1)</f>
        <v>n.d.</v>
      </c>
      <c r="R132" s="58" t="str">
        <f>IF('Acumulado Anual Setor'!R120=0,"n.d.",'Acumulado Anual Setor'!R132/'Acumulado Anual Setor'!R120-1)</f>
        <v>n.d.</v>
      </c>
      <c r="S132" s="58" t="str">
        <f>IF('Acumulado Anual Setor'!S120=0,"n.d.",'Acumulado Anual Setor'!S132/'Acumulado Anual Setor'!S120-1)</f>
        <v>n.d.</v>
      </c>
      <c r="T132" s="58" t="str">
        <f>IF('Acumulado Anual Setor'!T120=0,"n.d.",'Acumulado Anual Setor'!T132/'Acumulado Anual Setor'!T120-1)</f>
        <v>n.d.</v>
      </c>
      <c r="U132" s="59" t="str">
        <f>IF('Acumulado Anual Setor'!U120=0,"n.d.",'Acumulado Anual Setor'!U132/'Acumulado Anual Setor'!U120-1)</f>
        <v>n.d.</v>
      </c>
      <c r="V132" s="58" t="str">
        <f>IF('Acumulado Anual Setor'!V120=0,"n.d.",'Acumulado Anual Setor'!V132/'Acumulado Anual Setor'!V120-1)</f>
        <v>n.d.</v>
      </c>
      <c r="W132" s="60">
        <f>IF('Acumulado Anual Setor'!W120=0,"n.d.",'Acumulado Anual Setor'!W132/'Acumulado Anual Setor'!W120-1)</f>
        <v>5.8394160583941535E-2</v>
      </c>
      <c r="X132" s="59">
        <f>IF('Acumulado Anual Setor'!X120=0,"n.d.",'Acumulado Anual Setor'!X132/'Acumulado Anual Setor'!X120-1)</f>
        <v>-0.36792452830188682</v>
      </c>
      <c r="Y132" s="56"/>
    </row>
    <row r="133" spans="1:25" x14ac:dyDescent="0.35">
      <c r="A133" s="71">
        <v>37104</v>
      </c>
      <c r="B133" s="57" t="str">
        <f>IF('Acumulado Anual Setor'!B121=0,"n.d.",'Acumulado Anual Setor'!B133/'Acumulado Anual Setor'!B121-1)</f>
        <v>n.d.</v>
      </c>
      <c r="C133" s="58" t="str">
        <f>IF('Acumulado Anual Setor'!C121=0,"n.d.",'Acumulado Anual Setor'!C133/'Acumulado Anual Setor'!C121-1)</f>
        <v>n.d.</v>
      </c>
      <c r="D133" s="58" t="str">
        <f>IF('Acumulado Anual Setor'!D121=0,"n.d.",'Acumulado Anual Setor'!D133/'Acumulado Anual Setor'!D121-1)</f>
        <v>n.d.</v>
      </c>
      <c r="E133" s="58" t="str">
        <f>IF('Acumulado Anual Setor'!E121=0,"n.d.",'Acumulado Anual Setor'!E133/'Acumulado Anual Setor'!E121-1)</f>
        <v>n.d.</v>
      </c>
      <c r="F133" s="58">
        <f>IF('Acumulado Anual Setor'!F121=0,"n.d.",'Acumulado Anual Setor'!F133/'Acumulado Anual Setor'!F121-1)</f>
        <v>-9.8954703832752622E-2</v>
      </c>
      <c r="G133" s="57" t="str">
        <f>IF('Acumulado Anual Setor'!G121=0,"n.d.",'Acumulado Anual Setor'!G133/'Acumulado Anual Setor'!G121-1)</f>
        <v>n.d.</v>
      </c>
      <c r="H133" s="58" t="str">
        <f>IF('Acumulado Anual Setor'!H121=0,"n.d.",'Acumulado Anual Setor'!H133/'Acumulado Anual Setor'!H121-1)</f>
        <v>n.d.</v>
      </c>
      <c r="I133" s="58" t="str">
        <f>IF('Acumulado Anual Setor'!I121=0,"n.d.",'Acumulado Anual Setor'!I133/'Acumulado Anual Setor'!I121-1)</f>
        <v>n.d.</v>
      </c>
      <c r="J133" s="58" t="str">
        <f>IF('Acumulado Anual Setor'!J121=0,"n.d.",'Acumulado Anual Setor'!J133/'Acumulado Anual Setor'!J121-1)</f>
        <v>n.d.</v>
      </c>
      <c r="K133" s="59">
        <f>IF('Acumulado Anual Setor'!K121=0,"n.d.",'Acumulado Anual Setor'!K133/'Acumulado Anual Setor'!K121-1)</f>
        <v>-0.19018404907975461</v>
      </c>
      <c r="L133" s="58" t="str">
        <f>IF('Acumulado Anual Setor'!L121=0,"n.d.",'Acumulado Anual Setor'!L133/'Acumulado Anual Setor'!L121-1)</f>
        <v>n.d.</v>
      </c>
      <c r="M133" s="58" t="str">
        <f>IF('Acumulado Anual Setor'!M121=0,"n.d.",'Acumulado Anual Setor'!M133/'Acumulado Anual Setor'!M121-1)</f>
        <v>n.d.</v>
      </c>
      <c r="N133" s="58" t="str">
        <f>IF('Acumulado Anual Setor'!N121=0,"n.d.",'Acumulado Anual Setor'!N133/'Acumulado Anual Setor'!N121-1)</f>
        <v>n.d.</v>
      </c>
      <c r="O133" s="58" t="str">
        <f>IF('Acumulado Anual Setor'!O121=0,"n.d.",'Acumulado Anual Setor'!O133/'Acumulado Anual Setor'!O121-1)</f>
        <v>n.d.</v>
      </c>
      <c r="P133" s="58" t="str">
        <f>IF('Acumulado Anual Setor'!P121=0,"n.d.",'Acumulado Anual Setor'!P133/'Acumulado Anual Setor'!P121-1)</f>
        <v>n.d.</v>
      </c>
      <c r="Q133" s="57" t="str">
        <f>IF('Acumulado Anual Setor'!Q121=0,"n.d.",'Acumulado Anual Setor'!Q133/'Acumulado Anual Setor'!Q121-1)</f>
        <v>n.d.</v>
      </c>
      <c r="R133" s="58" t="str">
        <f>IF('Acumulado Anual Setor'!R121=0,"n.d.",'Acumulado Anual Setor'!R133/'Acumulado Anual Setor'!R121-1)</f>
        <v>n.d.</v>
      </c>
      <c r="S133" s="58" t="str">
        <f>IF('Acumulado Anual Setor'!S121=0,"n.d.",'Acumulado Anual Setor'!S133/'Acumulado Anual Setor'!S121-1)</f>
        <v>n.d.</v>
      </c>
      <c r="T133" s="58" t="str">
        <f>IF('Acumulado Anual Setor'!T121=0,"n.d.",'Acumulado Anual Setor'!T133/'Acumulado Anual Setor'!T121-1)</f>
        <v>n.d.</v>
      </c>
      <c r="U133" s="59" t="str">
        <f>IF('Acumulado Anual Setor'!U121=0,"n.d.",'Acumulado Anual Setor'!U133/'Acumulado Anual Setor'!U121-1)</f>
        <v>n.d.</v>
      </c>
      <c r="V133" s="58" t="str">
        <f>IF('Acumulado Anual Setor'!V121=0,"n.d.",'Acumulado Anual Setor'!V133/'Acumulado Anual Setor'!V121-1)</f>
        <v>n.d.</v>
      </c>
      <c r="W133" s="60">
        <f>IF('Acumulado Anual Setor'!W121=0,"n.d.",'Acumulado Anual Setor'!W133/'Acumulado Anual Setor'!W121-1)</f>
        <v>0.14838709677419359</v>
      </c>
      <c r="X133" s="59">
        <f>IF('Acumulado Anual Setor'!X121=0,"n.d.",'Acumulado Anual Setor'!X133/'Acumulado Anual Setor'!X121-1)</f>
        <v>-0.27272727272727271</v>
      </c>
      <c r="Y133" s="56"/>
    </row>
    <row r="134" spans="1:25" x14ac:dyDescent="0.35">
      <c r="A134" s="71">
        <v>37135</v>
      </c>
      <c r="B134" s="57" t="str">
        <f>IF('Acumulado Anual Setor'!B122=0,"n.d.",'Acumulado Anual Setor'!B134/'Acumulado Anual Setor'!B122-1)</f>
        <v>n.d.</v>
      </c>
      <c r="C134" s="58" t="str">
        <f>IF('Acumulado Anual Setor'!C122=0,"n.d.",'Acumulado Anual Setor'!C134/'Acumulado Anual Setor'!C122-1)</f>
        <v>n.d.</v>
      </c>
      <c r="D134" s="58" t="str">
        <f>IF('Acumulado Anual Setor'!D122=0,"n.d.",'Acumulado Anual Setor'!D134/'Acumulado Anual Setor'!D122-1)</f>
        <v>n.d.</v>
      </c>
      <c r="E134" s="58" t="str">
        <f>IF('Acumulado Anual Setor'!E122=0,"n.d.",'Acumulado Anual Setor'!E134/'Acumulado Anual Setor'!E122-1)</f>
        <v>n.d.</v>
      </c>
      <c r="F134" s="58">
        <f>IF('Acumulado Anual Setor'!F122=0,"n.d.",'Acumulado Anual Setor'!F134/'Acumulado Anual Setor'!F122-1)</f>
        <v>-8.9563084748841892E-2</v>
      </c>
      <c r="G134" s="57" t="str">
        <f>IF('Acumulado Anual Setor'!G122=0,"n.d.",'Acumulado Anual Setor'!G134/'Acumulado Anual Setor'!G122-1)</f>
        <v>n.d.</v>
      </c>
      <c r="H134" s="58" t="str">
        <f>IF('Acumulado Anual Setor'!H122=0,"n.d.",'Acumulado Anual Setor'!H134/'Acumulado Anual Setor'!H122-1)</f>
        <v>n.d.</v>
      </c>
      <c r="I134" s="58" t="str">
        <f>IF('Acumulado Anual Setor'!I122=0,"n.d.",'Acumulado Anual Setor'!I134/'Acumulado Anual Setor'!I122-1)</f>
        <v>n.d.</v>
      </c>
      <c r="J134" s="58" t="str">
        <f>IF('Acumulado Anual Setor'!J122=0,"n.d.",'Acumulado Anual Setor'!J134/'Acumulado Anual Setor'!J122-1)</f>
        <v>n.d.</v>
      </c>
      <c r="K134" s="59">
        <f>IF('Acumulado Anual Setor'!K122=0,"n.d.",'Acumulado Anual Setor'!K134/'Acumulado Anual Setor'!K122-1)</f>
        <v>-0.17821522309711291</v>
      </c>
      <c r="L134" s="58" t="str">
        <f>IF('Acumulado Anual Setor'!L122=0,"n.d.",'Acumulado Anual Setor'!L134/'Acumulado Anual Setor'!L122-1)</f>
        <v>n.d.</v>
      </c>
      <c r="M134" s="58" t="str">
        <f>IF('Acumulado Anual Setor'!M122=0,"n.d.",'Acumulado Anual Setor'!M134/'Acumulado Anual Setor'!M122-1)</f>
        <v>n.d.</v>
      </c>
      <c r="N134" s="58" t="str">
        <f>IF('Acumulado Anual Setor'!N122=0,"n.d.",'Acumulado Anual Setor'!N134/'Acumulado Anual Setor'!N122-1)</f>
        <v>n.d.</v>
      </c>
      <c r="O134" s="58" t="str">
        <f>IF('Acumulado Anual Setor'!O122=0,"n.d.",'Acumulado Anual Setor'!O134/'Acumulado Anual Setor'!O122-1)</f>
        <v>n.d.</v>
      </c>
      <c r="P134" s="58" t="str">
        <f>IF('Acumulado Anual Setor'!P122=0,"n.d.",'Acumulado Anual Setor'!P134/'Acumulado Anual Setor'!P122-1)</f>
        <v>n.d.</v>
      </c>
      <c r="Q134" s="57" t="str">
        <f>IF('Acumulado Anual Setor'!Q122=0,"n.d.",'Acumulado Anual Setor'!Q134/'Acumulado Anual Setor'!Q122-1)</f>
        <v>n.d.</v>
      </c>
      <c r="R134" s="58" t="str">
        <f>IF('Acumulado Anual Setor'!R122=0,"n.d.",'Acumulado Anual Setor'!R134/'Acumulado Anual Setor'!R122-1)</f>
        <v>n.d.</v>
      </c>
      <c r="S134" s="58" t="str">
        <f>IF('Acumulado Anual Setor'!S122=0,"n.d.",'Acumulado Anual Setor'!S134/'Acumulado Anual Setor'!S122-1)</f>
        <v>n.d.</v>
      </c>
      <c r="T134" s="58" t="str">
        <f>IF('Acumulado Anual Setor'!T122=0,"n.d.",'Acumulado Anual Setor'!T134/'Acumulado Anual Setor'!T122-1)</f>
        <v>n.d.</v>
      </c>
      <c r="U134" s="59" t="str">
        <f>IF('Acumulado Anual Setor'!U122=0,"n.d.",'Acumulado Anual Setor'!U134/'Acumulado Anual Setor'!U122-1)</f>
        <v>n.d.</v>
      </c>
      <c r="V134" s="58" t="str">
        <f>IF('Acumulado Anual Setor'!V122=0,"n.d.",'Acumulado Anual Setor'!V134/'Acumulado Anual Setor'!V122-1)</f>
        <v>n.d.</v>
      </c>
      <c r="W134" s="60">
        <f>IF('Acumulado Anual Setor'!W122=0,"n.d.",'Acumulado Anual Setor'!W134/'Acumulado Anual Setor'!W122-1)</f>
        <v>0.2814371257485031</v>
      </c>
      <c r="X134" s="59">
        <f>IF('Acumulado Anual Setor'!X122=0,"n.d.",'Acumulado Anual Setor'!X134/'Acumulado Anual Setor'!X122-1)</f>
        <v>-0.2142857142857143</v>
      </c>
      <c r="Y134" s="56"/>
    </row>
    <row r="135" spans="1:25" x14ac:dyDescent="0.35">
      <c r="A135" s="71">
        <v>37165</v>
      </c>
      <c r="B135" s="57" t="str">
        <f>IF('Acumulado Anual Setor'!B123=0,"n.d.",'Acumulado Anual Setor'!B135/'Acumulado Anual Setor'!B123-1)</f>
        <v>n.d.</v>
      </c>
      <c r="C135" s="58" t="str">
        <f>IF('Acumulado Anual Setor'!C123=0,"n.d.",'Acumulado Anual Setor'!C135/'Acumulado Anual Setor'!C123-1)</f>
        <v>n.d.</v>
      </c>
      <c r="D135" s="58" t="str">
        <f>IF('Acumulado Anual Setor'!D123=0,"n.d.",'Acumulado Anual Setor'!D135/'Acumulado Anual Setor'!D123-1)</f>
        <v>n.d.</v>
      </c>
      <c r="E135" s="58" t="str">
        <f>IF('Acumulado Anual Setor'!E123=0,"n.d.",'Acumulado Anual Setor'!E135/'Acumulado Anual Setor'!E123-1)</f>
        <v>n.d.</v>
      </c>
      <c r="F135" s="58">
        <f>IF('Acumulado Anual Setor'!F123=0,"n.d.",'Acumulado Anual Setor'!F135/'Acumulado Anual Setor'!F123-1)</f>
        <v>-7.9765886287625376E-2</v>
      </c>
      <c r="G135" s="57" t="str">
        <f>IF('Acumulado Anual Setor'!G123=0,"n.d.",'Acumulado Anual Setor'!G135/'Acumulado Anual Setor'!G123-1)</f>
        <v>n.d.</v>
      </c>
      <c r="H135" s="58" t="str">
        <f>IF('Acumulado Anual Setor'!H123=0,"n.d.",'Acumulado Anual Setor'!H135/'Acumulado Anual Setor'!H123-1)</f>
        <v>n.d.</v>
      </c>
      <c r="I135" s="58" t="str">
        <f>IF('Acumulado Anual Setor'!I123=0,"n.d.",'Acumulado Anual Setor'!I135/'Acumulado Anual Setor'!I123-1)</f>
        <v>n.d.</v>
      </c>
      <c r="J135" s="58" t="str">
        <f>IF('Acumulado Anual Setor'!J123=0,"n.d.",'Acumulado Anual Setor'!J135/'Acumulado Anual Setor'!J123-1)</f>
        <v>n.d.</v>
      </c>
      <c r="K135" s="59">
        <f>IF('Acumulado Anual Setor'!K123=0,"n.d.",'Acumulado Anual Setor'!K135/'Acumulado Anual Setor'!K123-1)</f>
        <v>-0.17505417770286535</v>
      </c>
      <c r="L135" s="58" t="str">
        <f>IF('Acumulado Anual Setor'!L123=0,"n.d.",'Acumulado Anual Setor'!L135/'Acumulado Anual Setor'!L123-1)</f>
        <v>n.d.</v>
      </c>
      <c r="M135" s="58" t="str">
        <f>IF('Acumulado Anual Setor'!M123=0,"n.d.",'Acumulado Anual Setor'!M135/'Acumulado Anual Setor'!M123-1)</f>
        <v>n.d.</v>
      </c>
      <c r="N135" s="58" t="str">
        <f>IF('Acumulado Anual Setor'!N123=0,"n.d.",'Acumulado Anual Setor'!N135/'Acumulado Anual Setor'!N123-1)</f>
        <v>n.d.</v>
      </c>
      <c r="O135" s="58" t="str">
        <f>IF('Acumulado Anual Setor'!O123=0,"n.d.",'Acumulado Anual Setor'!O135/'Acumulado Anual Setor'!O123-1)</f>
        <v>n.d.</v>
      </c>
      <c r="P135" s="58" t="str">
        <f>IF('Acumulado Anual Setor'!P123=0,"n.d.",'Acumulado Anual Setor'!P135/'Acumulado Anual Setor'!P123-1)</f>
        <v>n.d.</v>
      </c>
      <c r="Q135" s="57" t="str">
        <f>IF('Acumulado Anual Setor'!Q123=0,"n.d.",'Acumulado Anual Setor'!Q135/'Acumulado Anual Setor'!Q123-1)</f>
        <v>n.d.</v>
      </c>
      <c r="R135" s="58" t="str">
        <f>IF('Acumulado Anual Setor'!R123=0,"n.d.",'Acumulado Anual Setor'!R135/'Acumulado Anual Setor'!R123-1)</f>
        <v>n.d.</v>
      </c>
      <c r="S135" s="58" t="str">
        <f>IF('Acumulado Anual Setor'!S123=0,"n.d.",'Acumulado Anual Setor'!S135/'Acumulado Anual Setor'!S123-1)</f>
        <v>n.d.</v>
      </c>
      <c r="T135" s="58" t="str">
        <f>IF('Acumulado Anual Setor'!T123=0,"n.d.",'Acumulado Anual Setor'!T135/'Acumulado Anual Setor'!T123-1)</f>
        <v>n.d.</v>
      </c>
      <c r="U135" s="59" t="str">
        <f>IF('Acumulado Anual Setor'!U123=0,"n.d.",'Acumulado Anual Setor'!U135/'Acumulado Anual Setor'!U123-1)</f>
        <v>n.d.</v>
      </c>
      <c r="V135" s="58" t="str">
        <f>IF('Acumulado Anual Setor'!V123=0,"n.d.",'Acumulado Anual Setor'!V135/'Acumulado Anual Setor'!V123-1)</f>
        <v>n.d.</v>
      </c>
      <c r="W135" s="60">
        <f>IF('Acumulado Anual Setor'!W123=0,"n.d.",'Acumulado Anual Setor'!W135/'Acumulado Anual Setor'!W123-1)</f>
        <v>0.36559139784946226</v>
      </c>
      <c r="X135" s="59">
        <f>IF('Acumulado Anual Setor'!X123=0,"n.d.",'Acumulado Anual Setor'!X135/'Acumulado Anual Setor'!X123-1)</f>
        <v>-0.10596026490066224</v>
      </c>
      <c r="Y135" s="56"/>
    </row>
    <row r="136" spans="1:25" x14ac:dyDescent="0.35">
      <c r="A136" s="71">
        <v>37196</v>
      </c>
      <c r="B136" s="57" t="str">
        <f>IF('Acumulado Anual Setor'!B124=0,"n.d.",'Acumulado Anual Setor'!B136/'Acumulado Anual Setor'!B124-1)</f>
        <v>n.d.</v>
      </c>
      <c r="C136" s="58" t="str">
        <f>IF('Acumulado Anual Setor'!C124=0,"n.d.",'Acumulado Anual Setor'!C136/'Acumulado Anual Setor'!C124-1)</f>
        <v>n.d.</v>
      </c>
      <c r="D136" s="58" t="str">
        <f>IF('Acumulado Anual Setor'!D124=0,"n.d.",'Acumulado Anual Setor'!D136/'Acumulado Anual Setor'!D124-1)</f>
        <v>n.d.</v>
      </c>
      <c r="E136" s="58" t="str">
        <f>IF('Acumulado Anual Setor'!E124=0,"n.d.",'Acumulado Anual Setor'!E136/'Acumulado Anual Setor'!E124-1)</f>
        <v>n.d.</v>
      </c>
      <c r="F136" s="58">
        <f>IF('Acumulado Anual Setor'!F124=0,"n.d.",'Acumulado Anual Setor'!F136/'Acumulado Anual Setor'!F124-1)</f>
        <v>-0.13383042509032206</v>
      </c>
      <c r="G136" s="57" t="str">
        <f>IF('Acumulado Anual Setor'!G124=0,"n.d.",'Acumulado Anual Setor'!G136/'Acumulado Anual Setor'!G124-1)</f>
        <v>n.d.</v>
      </c>
      <c r="H136" s="58" t="str">
        <f>IF('Acumulado Anual Setor'!H124=0,"n.d.",'Acumulado Anual Setor'!H136/'Acumulado Anual Setor'!H124-1)</f>
        <v>n.d.</v>
      </c>
      <c r="I136" s="58" t="str">
        <f>IF('Acumulado Anual Setor'!I124=0,"n.d.",'Acumulado Anual Setor'!I136/'Acumulado Anual Setor'!I124-1)</f>
        <v>n.d.</v>
      </c>
      <c r="J136" s="58" t="str">
        <f>IF('Acumulado Anual Setor'!J124=0,"n.d.",'Acumulado Anual Setor'!J136/'Acumulado Anual Setor'!J124-1)</f>
        <v>n.d.</v>
      </c>
      <c r="K136" s="59">
        <f>IF('Acumulado Anual Setor'!K124=0,"n.d.",'Acumulado Anual Setor'!K136/'Acumulado Anual Setor'!K124-1)</f>
        <v>-0.21607378129117261</v>
      </c>
      <c r="L136" s="58" t="str">
        <f>IF('Acumulado Anual Setor'!L124=0,"n.d.",'Acumulado Anual Setor'!L136/'Acumulado Anual Setor'!L124-1)</f>
        <v>n.d.</v>
      </c>
      <c r="M136" s="58" t="str">
        <f>IF('Acumulado Anual Setor'!M124=0,"n.d.",'Acumulado Anual Setor'!M136/'Acumulado Anual Setor'!M124-1)</f>
        <v>n.d.</v>
      </c>
      <c r="N136" s="58" t="str">
        <f>IF('Acumulado Anual Setor'!N124=0,"n.d.",'Acumulado Anual Setor'!N136/'Acumulado Anual Setor'!N124-1)</f>
        <v>n.d.</v>
      </c>
      <c r="O136" s="58" t="str">
        <f>IF('Acumulado Anual Setor'!O124=0,"n.d.",'Acumulado Anual Setor'!O136/'Acumulado Anual Setor'!O124-1)</f>
        <v>n.d.</v>
      </c>
      <c r="P136" s="58" t="str">
        <f>IF('Acumulado Anual Setor'!P124=0,"n.d.",'Acumulado Anual Setor'!P136/'Acumulado Anual Setor'!P124-1)</f>
        <v>n.d.</v>
      </c>
      <c r="Q136" s="57" t="str">
        <f>IF('Acumulado Anual Setor'!Q124=0,"n.d.",'Acumulado Anual Setor'!Q136/'Acumulado Anual Setor'!Q124-1)</f>
        <v>n.d.</v>
      </c>
      <c r="R136" s="58" t="str">
        <f>IF('Acumulado Anual Setor'!R124=0,"n.d.",'Acumulado Anual Setor'!R136/'Acumulado Anual Setor'!R124-1)</f>
        <v>n.d.</v>
      </c>
      <c r="S136" s="58" t="str">
        <f>IF('Acumulado Anual Setor'!S124=0,"n.d.",'Acumulado Anual Setor'!S136/'Acumulado Anual Setor'!S124-1)</f>
        <v>n.d.</v>
      </c>
      <c r="T136" s="58" t="str">
        <f>IF('Acumulado Anual Setor'!T124=0,"n.d.",'Acumulado Anual Setor'!T136/'Acumulado Anual Setor'!T124-1)</f>
        <v>n.d.</v>
      </c>
      <c r="U136" s="59" t="str">
        <f>IF('Acumulado Anual Setor'!U124=0,"n.d.",'Acumulado Anual Setor'!U136/'Acumulado Anual Setor'!U124-1)</f>
        <v>n.d.</v>
      </c>
      <c r="V136" s="58" t="str">
        <f>IF('Acumulado Anual Setor'!V124=0,"n.d.",'Acumulado Anual Setor'!V136/'Acumulado Anual Setor'!V124-1)</f>
        <v>n.d.</v>
      </c>
      <c r="W136" s="60">
        <f>IF('Acumulado Anual Setor'!W124=0,"n.d.",'Acumulado Anual Setor'!W136/'Acumulado Anual Setor'!W124-1)</f>
        <v>0.29186602870813405</v>
      </c>
      <c r="X136" s="59">
        <f>IF('Acumulado Anual Setor'!X124=0,"n.d.",'Acumulado Anual Setor'!X136/'Acumulado Anual Setor'!X124-1)</f>
        <v>-0.16265060240963858</v>
      </c>
      <c r="Y136" s="56"/>
    </row>
    <row r="137" spans="1:25" ht="15" thickBot="1" x14ac:dyDescent="0.4">
      <c r="A137" s="72">
        <v>37226</v>
      </c>
      <c r="B137" s="57" t="str">
        <f>IF('Acumulado Anual Setor'!B125=0,"n.d.",'Acumulado Anual Setor'!B137/'Acumulado Anual Setor'!B125-1)</f>
        <v>n.d.</v>
      </c>
      <c r="C137" s="58" t="str">
        <f>IF('Acumulado Anual Setor'!C125=0,"n.d.",'Acumulado Anual Setor'!C137/'Acumulado Anual Setor'!C125-1)</f>
        <v>n.d.</v>
      </c>
      <c r="D137" s="58" t="str">
        <f>IF('Acumulado Anual Setor'!D125=0,"n.d.",'Acumulado Anual Setor'!D137/'Acumulado Anual Setor'!D125-1)</f>
        <v>n.d.</v>
      </c>
      <c r="E137" s="58" t="str">
        <f>IF('Acumulado Anual Setor'!E125=0,"n.d.",'Acumulado Anual Setor'!E137/'Acumulado Anual Setor'!E125-1)</f>
        <v>n.d.</v>
      </c>
      <c r="F137" s="58">
        <f>IF('Acumulado Anual Setor'!F125=0,"n.d.",'Acumulado Anual Setor'!F137/'Acumulado Anual Setor'!F125-1)</f>
        <v>-0.16727716727716724</v>
      </c>
      <c r="G137" s="57" t="str">
        <f>IF('Acumulado Anual Setor'!G125=0,"n.d.",'Acumulado Anual Setor'!G137/'Acumulado Anual Setor'!G125-1)</f>
        <v>n.d.</v>
      </c>
      <c r="H137" s="58" t="str">
        <f>IF('Acumulado Anual Setor'!H125=0,"n.d.",'Acumulado Anual Setor'!H137/'Acumulado Anual Setor'!H125-1)</f>
        <v>n.d.</v>
      </c>
      <c r="I137" s="58" t="str">
        <f>IF('Acumulado Anual Setor'!I125=0,"n.d.",'Acumulado Anual Setor'!I137/'Acumulado Anual Setor'!I125-1)</f>
        <v>n.d.</v>
      </c>
      <c r="J137" s="58" t="str">
        <f>IF('Acumulado Anual Setor'!J125=0,"n.d.",'Acumulado Anual Setor'!J137/'Acumulado Anual Setor'!J125-1)</f>
        <v>n.d.</v>
      </c>
      <c r="K137" s="59">
        <f>IF('Acumulado Anual Setor'!K125=0,"n.d.",'Acumulado Anual Setor'!K137/'Acumulado Anual Setor'!K125-1)</f>
        <v>-0.2238745161947443</v>
      </c>
      <c r="L137" s="58" t="str">
        <f>IF('Acumulado Anual Setor'!L125=0,"n.d.",'Acumulado Anual Setor'!L137/'Acumulado Anual Setor'!L125-1)</f>
        <v>n.d.</v>
      </c>
      <c r="M137" s="58" t="str">
        <f>IF('Acumulado Anual Setor'!M125=0,"n.d.",'Acumulado Anual Setor'!M137/'Acumulado Anual Setor'!M125-1)</f>
        <v>n.d.</v>
      </c>
      <c r="N137" s="58" t="str">
        <f>IF('Acumulado Anual Setor'!N125=0,"n.d.",'Acumulado Anual Setor'!N137/'Acumulado Anual Setor'!N125-1)</f>
        <v>n.d.</v>
      </c>
      <c r="O137" s="58" t="str">
        <f>IF('Acumulado Anual Setor'!O125=0,"n.d.",'Acumulado Anual Setor'!O137/'Acumulado Anual Setor'!O125-1)</f>
        <v>n.d.</v>
      </c>
      <c r="P137" s="58" t="str">
        <f>IF('Acumulado Anual Setor'!P125=0,"n.d.",'Acumulado Anual Setor'!P137/'Acumulado Anual Setor'!P125-1)</f>
        <v>n.d.</v>
      </c>
      <c r="Q137" s="57" t="str">
        <f>IF('Acumulado Anual Setor'!Q125=0,"n.d.",'Acumulado Anual Setor'!Q137/'Acumulado Anual Setor'!Q125-1)</f>
        <v>n.d.</v>
      </c>
      <c r="R137" s="58" t="str">
        <f>IF('Acumulado Anual Setor'!R125=0,"n.d.",'Acumulado Anual Setor'!R137/'Acumulado Anual Setor'!R125-1)</f>
        <v>n.d.</v>
      </c>
      <c r="S137" s="58" t="str">
        <f>IF('Acumulado Anual Setor'!S125=0,"n.d.",'Acumulado Anual Setor'!S137/'Acumulado Anual Setor'!S125-1)</f>
        <v>n.d.</v>
      </c>
      <c r="T137" s="58" t="str">
        <f>IF('Acumulado Anual Setor'!T125=0,"n.d.",'Acumulado Anual Setor'!T137/'Acumulado Anual Setor'!T125-1)</f>
        <v>n.d.</v>
      </c>
      <c r="U137" s="59" t="str">
        <f>IF('Acumulado Anual Setor'!U125=0,"n.d.",'Acumulado Anual Setor'!U137/'Acumulado Anual Setor'!U125-1)</f>
        <v>n.d.</v>
      </c>
      <c r="V137" s="58" t="str">
        <f>IF('Acumulado Anual Setor'!V125=0,"n.d.",'Acumulado Anual Setor'!V137/'Acumulado Anual Setor'!V125-1)</f>
        <v>n.d.</v>
      </c>
      <c r="W137" s="60">
        <f>IF('Acumulado Anual Setor'!W125=0,"n.d.",'Acumulado Anual Setor'!W137/'Acumulado Anual Setor'!W125-1)</f>
        <v>0.27601809954751122</v>
      </c>
      <c r="X137" s="59">
        <f>IF('Acumulado Anual Setor'!X125=0,"n.d.",'Acumulado Anual Setor'!X137/'Acumulado Anual Setor'!X125-1)</f>
        <v>-9.1954022988505746E-2</v>
      </c>
      <c r="Y137" s="56"/>
    </row>
    <row r="138" spans="1:25" x14ac:dyDescent="0.35">
      <c r="A138" s="70">
        <v>37257</v>
      </c>
      <c r="B138" s="61" t="str">
        <f>IF('Acumulado Anual Setor'!B126=0,"n.d.",'Acumulado Anual Setor'!B138/'Acumulado Anual Setor'!B126-1)</f>
        <v>n.d.</v>
      </c>
      <c r="C138" s="62" t="str">
        <f>IF('Acumulado Anual Setor'!C126=0,"n.d.",'Acumulado Anual Setor'!C138/'Acumulado Anual Setor'!C126-1)</f>
        <v>n.d.</v>
      </c>
      <c r="D138" s="62" t="str">
        <f>IF('Acumulado Anual Setor'!D126=0,"n.d.",'Acumulado Anual Setor'!D138/'Acumulado Anual Setor'!D126-1)</f>
        <v>n.d.</v>
      </c>
      <c r="E138" s="62" t="str">
        <f>IF('Acumulado Anual Setor'!E126=0,"n.d.",'Acumulado Anual Setor'!E138/'Acumulado Anual Setor'!E126-1)</f>
        <v>n.d.</v>
      </c>
      <c r="F138" s="62">
        <f>IF('Acumulado Anual Setor'!F126=0,"n.d.",'Acumulado Anual Setor'!F138/'Acumulado Anual Setor'!F126-1)</f>
        <v>-1.1461318051575908E-2</v>
      </c>
      <c r="G138" s="61" t="str">
        <f>IF('Acumulado Anual Setor'!G126=0,"n.d.",'Acumulado Anual Setor'!G138/'Acumulado Anual Setor'!G126-1)</f>
        <v>n.d.</v>
      </c>
      <c r="H138" s="62" t="str">
        <f>IF('Acumulado Anual Setor'!H126=0,"n.d.",'Acumulado Anual Setor'!H138/'Acumulado Anual Setor'!H126-1)</f>
        <v>n.d.</v>
      </c>
      <c r="I138" s="62" t="str">
        <f>IF('Acumulado Anual Setor'!I126=0,"n.d.",'Acumulado Anual Setor'!I138/'Acumulado Anual Setor'!I126-1)</f>
        <v>n.d.</v>
      </c>
      <c r="J138" s="62" t="str">
        <f>IF('Acumulado Anual Setor'!J126=0,"n.d.",'Acumulado Anual Setor'!J138/'Acumulado Anual Setor'!J126-1)</f>
        <v>n.d.</v>
      </c>
      <c r="K138" s="63">
        <f>IF('Acumulado Anual Setor'!K126=0,"n.d.",'Acumulado Anual Setor'!K138/'Acumulado Anual Setor'!K126-1)</f>
        <v>0.2047619047619047</v>
      </c>
      <c r="L138" s="62" t="str">
        <f>IF('Acumulado Anual Setor'!L126=0,"n.d.",'Acumulado Anual Setor'!L138/'Acumulado Anual Setor'!L126-1)</f>
        <v>n.d.</v>
      </c>
      <c r="M138" s="62" t="str">
        <f>IF('Acumulado Anual Setor'!M126=0,"n.d.",'Acumulado Anual Setor'!M138/'Acumulado Anual Setor'!M126-1)</f>
        <v>n.d.</v>
      </c>
      <c r="N138" s="62" t="str">
        <f>IF('Acumulado Anual Setor'!N126=0,"n.d.",'Acumulado Anual Setor'!N138/'Acumulado Anual Setor'!N126-1)</f>
        <v>n.d.</v>
      </c>
      <c r="O138" s="62" t="str">
        <f>IF('Acumulado Anual Setor'!O126=0,"n.d.",'Acumulado Anual Setor'!O138/'Acumulado Anual Setor'!O126-1)</f>
        <v>n.d.</v>
      </c>
      <c r="P138" s="62" t="str">
        <f>IF('Acumulado Anual Setor'!P126=0,"n.d.",'Acumulado Anual Setor'!P138/'Acumulado Anual Setor'!P126-1)</f>
        <v>n.d.</v>
      </c>
      <c r="Q138" s="61" t="str">
        <f>IF('Acumulado Anual Setor'!Q126=0,"n.d.",'Acumulado Anual Setor'!Q138/'Acumulado Anual Setor'!Q126-1)</f>
        <v>n.d.</v>
      </c>
      <c r="R138" s="62" t="str">
        <f>IF('Acumulado Anual Setor'!R126=0,"n.d.",'Acumulado Anual Setor'!R138/'Acumulado Anual Setor'!R126-1)</f>
        <v>n.d.</v>
      </c>
      <c r="S138" s="62" t="str">
        <f>IF('Acumulado Anual Setor'!S126=0,"n.d.",'Acumulado Anual Setor'!S138/'Acumulado Anual Setor'!S126-1)</f>
        <v>n.d.</v>
      </c>
      <c r="T138" s="62" t="str">
        <f>IF('Acumulado Anual Setor'!T126=0,"n.d.",'Acumulado Anual Setor'!T138/'Acumulado Anual Setor'!T126-1)</f>
        <v>n.d.</v>
      </c>
      <c r="U138" s="63" t="str">
        <f>IF('Acumulado Anual Setor'!U126=0,"n.d.",'Acumulado Anual Setor'!U138/'Acumulado Anual Setor'!U126-1)</f>
        <v>n.d.</v>
      </c>
      <c r="V138" s="62" t="str">
        <f>IF('Acumulado Anual Setor'!V126=0,"n.d.",'Acumulado Anual Setor'!V138/'Acumulado Anual Setor'!V126-1)</f>
        <v>n.d.</v>
      </c>
      <c r="W138" s="64">
        <f>IF('Acumulado Anual Setor'!W126=0,"n.d.",'Acumulado Anual Setor'!W138/'Acumulado Anual Setor'!W126-1)</f>
        <v>0.55000000000000004</v>
      </c>
      <c r="X138" s="63">
        <f>IF('Acumulado Anual Setor'!X126=0,"n.d.",'Acumulado Anual Setor'!X138/'Acumulado Anual Setor'!X126-1)</f>
        <v>2.8333333333333335</v>
      </c>
      <c r="Y138" s="56"/>
    </row>
    <row r="139" spans="1:25" x14ac:dyDescent="0.35">
      <c r="A139" s="71">
        <v>37288</v>
      </c>
      <c r="B139" s="57" t="str">
        <f>IF('Acumulado Anual Setor'!B127=0,"n.d.",'Acumulado Anual Setor'!B139/'Acumulado Anual Setor'!B127-1)</f>
        <v>n.d.</v>
      </c>
      <c r="C139" s="58" t="str">
        <f>IF('Acumulado Anual Setor'!C127=0,"n.d.",'Acumulado Anual Setor'!C139/'Acumulado Anual Setor'!C127-1)</f>
        <v>n.d.</v>
      </c>
      <c r="D139" s="58" t="str">
        <f>IF('Acumulado Anual Setor'!D127=0,"n.d.",'Acumulado Anual Setor'!D139/'Acumulado Anual Setor'!D127-1)</f>
        <v>n.d.</v>
      </c>
      <c r="E139" s="58" t="str">
        <f>IF('Acumulado Anual Setor'!E127=0,"n.d.",'Acumulado Anual Setor'!E139/'Acumulado Anual Setor'!E127-1)</f>
        <v>n.d.</v>
      </c>
      <c r="F139" s="58">
        <f>IF('Acumulado Anual Setor'!F127=0,"n.d.",'Acumulado Anual Setor'!F139/'Acumulado Anual Setor'!F127-1)</f>
        <v>0.20544554455445541</v>
      </c>
      <c r="G139" s="57" t="str">
        <f>IF('Acumulado Anual Setor'!G127=0,"n.d.",'Acumulado Anual Setor'!G139/'Acumulado Anual Setor'!G127-1)</f>
        <v>n.d.</v>
      </c>
      <c r="H139" s="58" t="str">
        <f>IF('Acumulado Anual Setor'!H127=0,"n.d.",'Acumulado Anual Setor'!H139/'Acumulado Anual Setor'!H127-1)</f>
        <v>n.d.</v>
      </c>
      <c r="I139" s="58" t="str">
        <f>IF('Acumulado Anual Setor'!I127=0,"n.d.",'Acumulado Anual Setor'!I139/'Acumulado Anual Setor'!I127-1)</f>
        <v>n.d.</v>
      </c>
      <c r="J139" s="58" t="str">
        <f>IF('Acumulado Anual Setor'!J127=0,"n.d.",'Acumulado Anual Setor'!J139/'Acumulado Anual Setor'!J127-1)</f>
        <v>n.d.</v>
      </c>
      <c r="K139" s="59">
        <f>IF('Acumulado Anual Setor'!K127=0,"n.d.",'Acumulado Anual Setor'!K139/'Acumulado Anual Setor'!K127-1)</f>
        <v>6.4718162839248361E-2</v>
      </c>
      <c r="L139" s="58" t="str">
        <f>IF('Acumulado Anual Setor'!L127=0,"n.d.",'Acumulado Anual Setor'!L139/'Acumulado Anual Setor'!L127-1)</f>
        <v>n.d.</v>
      </c>
      <c r="M139" s="58" t="str">
        <f>IF('Acumulado Anual Setor'!M127=0,"n.d.",'Acumulado Anual Setor'!M139/'Acumulado Anual Setor'!M127-1)</f>
        <v>n.d.</v>
      </c>
      <c r="N139" s="58" t="str">
        <f>IF('Acumulado Anual Setor'!N127=0,"n.d.",'Acumulado Anual Setor'!N139/'Acumulado Anual Setor'!N127-1)</f>
        <v>n.d.</v>
      </c>
      <c r="O139" s="58" t="str">
        <f>IF('Acumulado Anual Setor'!O127=0,"n.d.",'Acumulado Anual Setor'!O139/'Acumulado Anual Setor'!O127-1)</f>
        <v>n.d.</v>
      </c>
      <c r="P139" s="58" t="str">
        <f>IF('Acumulado Anual Setor'!P127=0,"n.d.",'Acumulado Anual Setor'!P139/'Acumulado Anual Setor'!P127-1)</f>
        <v>n.d.</v>
      </c>
      <c r="Q139" s="57" t="str">
        <f>IF('Acumulado Anual Setor'!Q127=0,"n.d.",'Acumulado Anual Setor'!Q139/'Acumulado Anual Setor'!Q127-1)</f>
        <v>n.d.</v>
      </c>
      <c r="R139" s="58" t="str">
        <f>IF('Acumulado Anual Setor'!R127=0,"n.d.",'Acumulado Anual Setor'!R139/'Acumulado Anual Setor'!R127-1)</f>
        <v>n.d.</v>
      </c>
      <c r="S139" s="58" t="str">
        <f>IF('Acumulado Anual Setor'!S127=0,"n.d.",'Acumulado Anual Setor'!S139/'Acumulado Anual Setor'!S127-1)</f>
        <v>n.d.</v>
      </c>
      <c r="T139" s="58" t="str">
        <f>IF('Acumulado Anual Setor'!T127=0,"n.d.",'Acumulado Anual Setor'!T139/'Acumulado Anual Setor'!T127-1)</f>
        <v>n.d.</v>
      </c>
      <c r="U139" s="59" t="str">
        <f>IF('Acumulado Anual Setor'!U127=0,"n.d.",'Acumulado Anual Setor'!U139/'Acumulado Anual Setor'!U127-1)</f>
        <v>n.d.</v>
      </c>
      <c r="V139" s="58" t="str">
        <f>IF('Acumulado Anual Setor'!V127=0,"n.d.",'Acumulado Anual Setor'!V139/'Acumulado Anual Setor'!V127-1)</f>
        <v>n.d.</v>
      </c>
      <c r="W139" s="60">
        <f>IF('Acumulado Anual Setor'!W127=0,"n.d.",'Acumulado Anual Setor'!W139/'Acumulado Anual Setor'!W127-1)</f>
        <v>0.19444444444444442</v>
      </c>
      <c r="X139" s="59">
        <f>IF('Acumulado Anual Setor'!X127=0,"n.d.",'Acumulado Anual Setor'!X139/'Acumulado Anual Setor'!X127-1)</f>
        <v>1.0454545454545454</v>
      </c>
      <c r="Y139" s="56"/>
    </row>
    <row r="140" spans="1:25" x14ac:dyDescent="0.35">
      <c r="A140" s="71">
        <v>37316</v>
      </c>
      <c r="B140" s="57" t="str">
        <f>IF('Acumulado Anual Setor'!B128=0,"n.d.",'Acumulado Anual Setor'!B140/'Acumulado Anual Setor'!B128-1)</f>
        <v>n.d.</v>
      </c>
      <c r="C140" s="58" t="str">
        <f>IF('Acumulado Anual Setor'!C128=0,"n.d.",'Acumulado Anual Setor'!C140/'Acumulado Anual Setor'!C128-1)</f>
        <v>n.d.</v>
      </c>
      <c r="D140" s="58" t="str">
        <f>IF('Acumulado Anual Setor'!D128=0,"n.d.",'Acumulado Anual Setor'!D140/'Acumulado Anual Setor'!D128-1)</f>
        <v>n.d.</v>
      </c>
      <c r="E140" s="58" t="str">
        <f>IF('Acumulado Anual Setor'!E128=0,"n.d.",'Acumulado Anual Setor'!E140/'Acumulado Anual Setor'!E128-1)</f>
        <v>n.d.</v>
      </c>
      <c r="F140" s="58">
        <f>IF('Acumulado Anual Setor'!F128=0,"n.d.",'Acumulado Anual Setor'!F140/'Acumulado Anual Setor'!F128-1)</f>
        <v>0.15741882449650646</v>
      </c>
      <c r="G140" s="57" t="str">
        <f>IF('Acumulado Anual Setor'!G128=0,"n.d.",'Acumulado Anual Setor'!G140/'Acumulado Anual Setor'!G128-1)</f>
        <v>n.d.</v>
      </c>
      <c r="H140" s="58" t="str">
        <f>IF('Acumulado Anual Setor'!H128=0,"n.d.",'Acumulado Anual Setor'!H140/'Acumulado Anual Setor'!H128-1)</f>
        <v>n.d.</v>
      </c>
      <c r="I140" s="58" t="str">
        <f>IF('Acumulado Anual Setor'!I128=0,"n.d.",'Acumulado Anual Setor'!I140/'Acumulado Anual Setor'!I128-1)</f>
        <v>n.d.</v>
      </c>
      <c r="J140" s="58" t="str">
        <f>IF('Acumulado Anual Setor'!J128=0,"n.d.",'Acumulado Anual Setor'!J140/'Acumulado Anual Setor'!J128-1)</f>
        <v>n.d.</v>
      </c>
      <c r="K140" s="59">
        <f>IF('Acumulado Anual Setor'!K128=0,"n.d.",'Acumulado Anual Setor'!K140/'Acumulado Anual Setor'!K128-1)</f>
        <v>2.7554535017221493E-2</v>
      </c>
      <c r="L140" s="58" t="str">
        <f>IF('Acumulado Anual Setor'!L128=0,"n.d.",'Acumulado Anual Setor'!L140/'Acumulado Anual Setor'!L128-1)</f>
        <v>n.d.</v>
      </c>
      <c r="M140" s="58" t="str">
        <f>IF('Acumulado Anual Setor'!M128=0,"n.d.",'Acumulado Anual Setor'!M140/'Acumulado Anual Setor'!M128-1)</f>
        <v>n.d.</v>
      </c>
      <c r="N140" s="58" t="str">
        <f>IF('Acumulado Anual Setor'!N128=0,"n.d.",'Acumulado Anual Setor'!N140/'Acumulado Anual Setor'!N128-1)</f>
        <v>n.d.</v>
      </c>
      <c r="O140" s="58" t="str">
        <f>IF('Acumulado Anual Setor'!O128=0,"n.d.",'Acumulado Anual Setor'!O140/'Acumulado Anual Setor'!O128-1)</f>
        <v>n.d.</v>
      </c>
      <c r="P140" s="58" t="str">
        <f>IF('Acumulado Anual Setor'!P128=0,"n.d.",'Acumulado Anual Setor'!P140/'Acumulado Anual Setor'!P128-1)</f>
        <v>n.d.</v>
      </c>
      <c r="Q140" s="57" t="str">
        <f>IF('Acumulado Anual Setor'!Q128=0,"n.d.",'Acumulado Anual Setor'!Q140/'Acumulado Anual Setor'!Q128-1)</f>
        <v>n.d.</v>
      </c>
      <c r="R140" s="58" t="str">
        <f>IF('Acumulado Anual Setor'!R128=0,"n.d.",'Acumulado Anual Setor'!R140/'Acumulado Anual Setor'!R128-1)</f>
        <v>n.d.</v>
      </c>
      <c r="S140" s="58" t="str">
        <f>IF('Acumulado Anual Setor'!S128=0,"n.d.",'Acumulado Anual Setor'!S140/'Acumulado Anual Setor'!S128-1)</f>
        <v>n.d.</v>
      </c>
      <c r="T140" s="58" t="str">
        <f>IF('Acumulado Anual Setor'!T128=0,"n.d.",'Acumulado Anual Setor'!T140/'Acumulado Anual Setor'!T128-1)</f>
        <v>n.d.</v>
      </c>
      <c r="U140" s="59" t="str">
        <f>IF('Acumulado Anual Setor'!U128=0,"n.d.",'Acumulado Anual Setor'!U140/'Acumulado Anual Setor'!U128-1)</f>
        <v>n.d.</v>
      </c>
      <c r="V140" s="58" t="str">
        <f>IF('Acumulado Anual Setor'!V128=0,"n.d.",'Acumulado Anual Setor'!V140/'Acumulado Anual Setor'!V128-1)</f>
        <v>n.d.</v>
      </c>
      <c r="W140" s="60">
        <f>IF('Acumulado Anual Setor'!W128=0,"n.d.",'Acumulado Anual Setor'!W140/'Acumulado Anual Setor'!W128-1)</f>
        <v>0</v>
      </c>
      <c r="X140" s="59">
        <f>IF('Acumulado Anual Setor'!X128=0,"n.d.",'Acumulado Anual Setor'!X140/'Acumulado Anual Setor'!X128-1)</f>
        <v>0.63157894736842102</v>
      </c>
      <c r="Y140" s="56"/>
    </row>
    <row r="141" spans="1:25" x14ac:dyDescent="0.35">
      <c r="A141" s="71">
        <v>37347</v>
      </c>
      <c r="B141" s="57" t="str">
        <f>IF('Acumulado Anual Setor'!B129=0,"n.d.",'Acumulado Anual Setor'!B141/'Acumulado Anual Setor'!B129-1)</f>
        <v>n.d.</v>
      </c>
      <c r="C141" s="58" t="str">
        <f>IF('Acumulado Anual Setor'!C129=0,"n.d.",'Acumulado Anual Setor'!C141/'Acumulado Anual Setor'!C129-1)</f>
        <v>n.d.</v>
      </c>
      <c r="D141" s="58" t="str">
        <f>IF('Acumulado Anual Setor'!D129=0,"n.d.",'Acumulado Anual Setor'!D141/'Acumulado Anual Setor'!D129-1)</f>
        <v>n.d.</v>
      </c>
      <c r="E141" s="58" t="str">
        <f>IF('Acumulado Anual Setor'!E129=0,"n.d.",'Acumulado Anual Setor'!E141/'Acumulado Anual Setor'!E129-1)</f>
        <v>n.d.</v>
      </c>
      <c r="F141" s="58">
        <f>IF('Acumulado Anual Setor'!F129=0,"n.d.",'Acumulado Anual Setor'!F141/'Acumulado Anual Setor'!F129-1)</f>
        <v>0.43574908647990251</v>
      </c>
      <c r="G141" s="57" t="str">
        <f>IF('Acumulado Anual Setor'!G129=0,"n.d.",'Acumulado Anual Setor'!G141/'Acumulado Anual Setor'!G129-1)</f>
        <v>n.d.</v>
      </c>
      <c r="H141" s="58" t="str">
        <f>IF('Acumulado Anual Setor'!H129=0,"n.d.",'Acumulado Anual Setor'!H141/'Acumulado Anual Setor'!H129-1)</f>
        <v>n.d.</v>
      </c>
      <c r="I141" s="58" t="str">
        <f>IF('Acumulado Anual Setor'!I129=0,"n.d.",'Acumulado Anual Setor'!I141/'Acumulado Anual Setor'!I129-1)</f>
        <v>n.d.</v>
      </c>
      <c r="J141" s="58" t="str">
        <f>IF('Acumulado Anual Setor'!J129=0,"n.d.",'Acumulado Anual Setor'!J141/'Acumulado Anual Setor'!J129-1)</f>
        <v>n.d.</v>
      </c>
      <c r="K141" s="59">
        <f>IF('Acumulado Anual Setor'!K129=0,"n.d.",'Acumulado Anual Setor'!K141/'Acumulado Anual Setor'!K129-1)</f>
        <v>0.11629881154499144</v>
      </c>
      <c r="L141" s="58" t="str">
        <f>IF('Acumulado Anual Setor'!L129=0,"n.d.",'Acumulado Anual Setor'!L141/'Acumulado Anual Setor'!L129-1)</f>
        <v>n.d.</v>
      </c>
      <c r="M141" s="58" t="str">
        <f>IF('Acumulado Anual Setor'!M129=0,"n.d.",'Acumulado Anual Setor'!M141/'Acumulado Anual Setor'!M129-1)</f>
        <v>n.d.</v>
      </c>
      <c r="N141" s="58" t="str">
        <f>IF('Acumulado Anual Setor'!N129=0,"n.d.",'Acumulado Anual Setor'!N141/'Acumulado Anual Setor'!N129-1)</f>
        <v>n.d.</v>
      </c>
      <c r="O141" s="58" t="str">
        <f>IF('Acumulado Anual Setor'!O129=0,"n.d.",'Acumulado Anual Setor'!O141/'Acumulado Anual Setor'!O129-1)</f>
        <v>n.d.</v>
      </c>
      <c r="P141" s="58" t="str">
        <f>IF('Acumulado Anual Setor'!P129=0,"n.d.",'Acumulado Anual Setor'!P141/'Acumulado Anual Setor'!P129-1)</f>
        <v>n.d.</v>
      </c>
      <c r="Q141" s="57" t="str">
        <f>IF('Acumulado Anual Setor'!Q129=0,"n.d.",'Acumulado Anual Setor'!Q141/'Acumulado Anual Setor'!Q129-1)</f>
        <v>n.d.</v>
      </c>
      <c r="R141" s="58" t="str">
        <f>IF('Acumulado Anual Setor'!R129=0,"n.d.",'Acumulado Anual Setor'!R141/'Acumulado Anual Setor'!R129-1)</f>
        <v>n.d.</v>
      </c>
      <c r="S141" s="58" t="str">
        <f>IF('Acumulado Anual Setor'!S129=0,"n.d.",'Acumulado Anual Setor'!S141/'Acumulado Anual Setor'!S129-1)</f>
        <v>n.d.</v>
      </c>
      <c r="T141" s="58" t="str">
        <f>IF('Acumulado Anual Setor'!T129=0,"n.d.",'Acumulado Anual Setor'!T141/'Acumulado Anual Setor'!T129-1)</f>
        <v>n.d.</v>
      </c>
      <c r="U141" s="59" t="str">
        <f>IF('Acumulado Anual Setor'!U129=0,"n.d.",'Acumulado Anual Setor'!U141/'Acumulado Anual Setor'!U129-1)</f>
        <v>n.d.</v>
      </c>
      <c r="V141" s="58" t="str">
        <f>IF('Acumulado Anual Setor'!V129=0,"n.d.",'Acumulado Anual Setor'!V141/'Acumulado Anual Setor'!V129-1)</f>
        <v>n.d.</v>
      </c>
      <c r="W141" s="60">
        <f>IF('Acumulado Anual Setor'!W129=0,"n.d.",'Acumulado Anual Setor'!W141/'Acumulado Anual Setor'!W129-1)</f>
        <v>3.9473684210526327E-2</v>
      </c>
      <c r="X141" s="59">
        <f>IF('Acumulado Anual Setor'!X129=0,"n.d.",'Acumulado Anual Setor'!X141/'Acumulado Anual Setor'!X129-1)</f>
        <v>0.80487804878048785</v>
      </c>
      <c r="Y141" s="56"/>
    </row>
    <row r="142" spans="1:25" x14ac:dyDescent="0.35">
      <c r="A142" s="71">
        <v>37377</v>
      </c>
      <c r="B142" s="57" t="str">
        <f>IF('Acumulado Anual Setor'!B130=0,"n.d.",'Acumulado Anual Setor'!B142/'Acumulado Anual Setor'!B130-1)</f>
        <v>n.d.</v>
      </c>
      <c r="C142" s="58" t="str">
        <f>IF('Acumulado Anual Setor'!C130=0,"n.d.",'Acumulado Anual Setor'!C142/'Acumulado Anual Setor'!C130-1)</f>
        <v>n.d.</v>
      </c>
      <c r="D142" s="58" t="str">
        <f>IF('Acumulado Anual Setor'!D130=0,"n.d.",'Acumulado Anual Setor'!D142/'Acumulado Anual Setor'!D130-1)</f>
        <v>n.d.</v>
      </c>
      <c r="E142" s="58" t="str">
        <f>IF('Acumulado Anual Setor'!E130=0,"n.d.",'Acumulado Anual Setor'!E142/'Acumulado Anual Setor'!E130-1)</f>
        <v>n.d.</v>
      </c>
      <c r="F142" s="58">
        <f>IF('Acumulado Anual Setor'!F130=0,"n.d.",'Acumulado Anual Setor'!F142/'Acumulado Anual Setor'!F130-1)</f>
        <v>0.35384980988593151</v>
      </c>
      <c r="G142" s="57" t="str">
        <f>IF('Acumulado Anual Setor'!G130=0,"n.d.",'Acumulado Anual Setor'!G142/'Acumulado Anual Setor'!G130-1)</f>
        <v>n.d.</v>
      </c>
      <c r="H142" s="58" t="str">
        <f>IF('Acumulado Anual Setor'!H130=0,"n.d.",'Acumulado Anual Setor'!H142/'Acumulado Anual Setor'!H130-1)</f>
        <v>n.d.</v>
      </c>
      <c r="I142" s="58" t="str">
        <f>IF('Acumulado Anual Setor'!I130=0,"n.d.",'Acumulado Anual Setor'!I142/'Acumulado Anual Setor'!I130-1)</f>
        <v>n.d.</v>
      </c>
      <c r="J142" s="58" t="str">
        <f>IF('Acumulado Anual Setor'!J130=0,"n.d.",'Acumulado Anual Setor'!J142/'Acumulado Anual Setor'!J130-1)</f>
        <v>n.d.</v>
      </c>
      <c r="K142" s="59">
        <f>IF('Acumulado Anual Setor'!K130=0,"n.d.",'Acumulado Anual Setor'!K142/'Acumulado Anual Setor'!K130-1)</f>
        <v>0.14525500322788898</v>
      </c>
      <c r="L142" s="58" t="str">
        <f>IF('Acumulado Anual Setor'!L130=0,"n.d.",'Acumulado Anual Setor'!L142/'Acumulado Anual Setor'!L130-1)</f>
        <v>n.d.</v>
      </c>
      <c r="M142" s="58" t="str">
        <f>IF('Acumulado Anual Setor'!M130=0,"n.d.",'Acumulado Anual Setor'!M142/'Acumulado Anual Setor'!M130-1)</f>
        <v>n.d.</v>
      </c>
      <c r="N142" s="58" t="str">
        <f>IF('Acumulado Anual Setor'!N130=0,"n.d.",'Acumulado Anual Setor'!N142/'Acumulado Anual Setor'!N130-1)</f>
        <v>n.d.</v>
      </c>
      <c r="O142" s="58" t="str">
        <f>IF('Acumulado Anual Setor'!O130=0,"n.d.",'Acumulado Anual Setor'!O142/'Acumulado Anual Setor'!O130-1)</f>
        <v>n.d.</v>
      </c>
      <c r="P142" s="58" t="str">
        <f>IF('Acumulado Anual Setor'!P130=0,"n.d.",'Acumulado Anual Setor'!P142/'Acumulado Anual Setor'!P130-1)</f>
        <v>n.d.</v>
      </c>
      <c r="Q142" s="57" t="str">
        <f>IF('Acumulado Anual Setor'!Q130=0,"n.d.",'Acumulado Anual Setor'!Q142/'Acumulado Anual Setor'!Q130-1)</f>
        <v>n.d.</v>
      </c>
      <c r="R142" s="58" t="str">
        <f>IF('Acumulado Anual Setor'!R130=0,"n.d.",'Acumulado Anual Setor'!R142/'Acumulado Anual Setor'!R130-1)</f>
        <v>n.d.</v>
      </c>
      <c r="S142" s="58" t="str">
        <f>IF('Acumulado Anual Setor'!S130=0,"n.d.",'Acumulado Anual Setor'!S142/'Acumulado Anual Setor'!S130-1)</f>
        <v>n.d.</v>
      </c>
      <c r="T142" s="58" t="str">
        <f>IF('Acumulado Anual Setor'!T130=0,"n.d.",'Acumulado Anual Setor'!T142/'Acumulado Anual Setor'!T130-1)</f>
        <v>n.d.</v>
      </c>
      <c r="U142" s="59" t="str">
        <f>IF('Acumulado Anual Setor'!U130=0,"n.d.",'Acumulado Anual Setor'!U142/'Acumulado Anual Setor'!U130-1)</f>
        <v>n.d.</v>
      </c>
      <c r="V142" s="58" t="str">
        <f>IF('Acumulado Anual Setor'!V130=0,"n.d.",'Acumulado Anual Setor'!V142/'Acumulado Anual Setor'!V130-1)</f>
        <v>n.d.</v>
      </c>
      <c r="W142" s="60">
        <f>IF('Acumulado Anual Setor'!W130=0,"n.d.",'Acumulado Anual Setor'!W142/'Acumulado Anual Setor'!W130-1)</f>
        <v>0</v>
      </c>
      <c r="X142" s="59">
        <f>IF('Acumulado Anual Setor'!X130=0,"n.d.",'Acumulado Anual Setor'!X142/'Acumulado Anual Setor'!X130-1)</f>
        <v>1.0408163265306123</v>
      </c>
      <c r="Y142" s="56"/>
    </row>
    <row r="143" spans="1:25" x14ac:dyDescent="0.35">
      <c r="A143" s="71">
        <v>37408</v>
      </c>
      <c r="B143" s="57" t="str">
        <f>IF('Acumulado Anual Setor'!B131=0,"n.d.",'Acumulado Anual Setor'!B143/'Acumulado Anual Setor'!B131-1)</f>
        <v>n.d.</v>
      </c>
      <c r="C143" s="58" t="str">
        <f>IF('Acumulado Anual Setor'!C131=0,"n.d.",'Acumulado Anual Setor'!C143/'Acumulado Anual Setor'!C131-1)</f>
        <v>n.d.</v>
      </c>
      <c r="D143" s="58" t="str">
        <f>IF('Acumulado Anual Setor'!D131=0,"n.d.",'Acumulado Anual Setor'!D143/'Acumulado Anual Setor'!D131-1)</f>
        <v>n.d.</v>
      </c>
      <c r="E143" s="58" t="str">
        <f>IF('Acumulado Anual Setor'!E131=0,"n.d.",'Acumulado Anual Setor'!E143/'Acumulado Anual Setor'!E131-1)</f>
        <v>n.d.</v>
      </c>
      <c r="F143" s="58">
        <f>IF('Acumulado Anual Setor'!F131=0,"n.d.",'Acumulado Anual Setor'!F143/'Acumulado Anual Setor'!F131-1)</f>
        <v>0.35401585660117196</v>
      </c>
      <c r="G143" s="57" t="str">
        <f>IF('Acumulado Anual Setor'!G131=0,"n.d.",'Acumulado Anual Setor'!G143/'Acumulado Anual Setor'!G131-1)</f>
        <v>n.d.</v>
      </c>
      <c r="H143" s="58" t="str">
        <f>IF('Acumulado Anual Setor'!H131=0,"n.d.",'Acumulado Anual Setor'!H143/'Acumulado Anual Setor'!H131-1)</f>
        <v>n.d.</v>
      </c>
      <c r="I143" s="58" t="str">
        <f>IF('Acumulado Anual Setor'!I131=0,"n.d.",'Acumulado Anual Setor'!I143/'Acumulado Anual Setor'!I131-1)</f>
        <v>n.d.</v>
      </c>
      <c r="J143" s="58" t="str">
        <f>IF('Acumulado Anual Setor'!J131=0,"n.d.",'Acumulado Anual Setor'!J143/'Acumulado Anual Setor'!J131-1)</f>
        <v>n.d.</v>
      </c>
      <c r="K143" s="59">
        <f>IF('Acumulado Anual Setor'!K131=0,"n.d.",'Acumulado Anual Setor'!K143/'Acumulado Anual Setor'!K131-1)</f>
        <v>0.14622641509433953</v>
      </c>
      <c r="L143" s="58" t="str">
        <f>IF('Acumulado Anual Setor'!L131=0,"n.d.",'Acumulado Anual Setor'!L143/'Acumulado Anual Setor'!L131-1)</f>
        <v>n.d.</v>
      </c>
      <c r="M143" s="58" t="str">
        <f>IF('Acumulado Anual Setor'!M131=0,"n.d.",'Acumulado Anual Setor'!M143/'Acumulado Anual Setor'!M131-1)</f>
        <v>n.d.</v>
      </c>
      <c r="N143" s="58" t="str">
        <f>IF('Acumulado Anual Setor'!N131=0,"n.d.",'Acumulado Anual Setor'!N143/'Acumulado Anual Setor'!N131-1)</f>
        <v>n.d.</v>
      </c>
      <c r="O143" s="58" t="str">
        <f>IF('Acumulado Anual Setor'!O131=0,"n.d.",'Acumulado Anual Setor'!O143/'Acumulado Anual Setor'!O131-1)</f>
        <v>n.d.</v>
      </c>
      <c r="P143" s="58" t="str">
        <f>IF('Acumulado Anual Setor'!P131=0,"n.d.",'Acumulado Anual Setor'!P143/'Acumulado Anual Setor'!P131-1)</f>
        <v>n.d.</v>
      </c>
      <c r="Q143" s="57" t="str">
        <f>IF('Acumulado Anual Setor'!Q131=0,"n.d.",'Acumulado Anual Setor'!Q143/'Acumulado Anual Setor'!Q131-1)</f>
        <v>n.d.</v>
      </c>
      <c r="R143" s="58" t="str">
        <f>IF('Acumulado Anual Setor'!R131=0,"n.d.",'Acumulado Anual Setor'!R143/'Acumulado Anual Setor'!R131-1)</f>
        <v>n.d.</v>
      </c>
      <c r="S143" s="58" t="str">
        <f>IF('Acumulado Anual Setor'!S131=0,"n.d.",'Acumulado Anual Setor'!S143/'Acumulado Anual Setor'!S131-1)</f>
        <v>n.d.</v>
      </c>
      <c r="T143" s="58" t="str">
        <f>IF('Acumulado Anual Setor'!T131=0,"n.d.",'Acumulado Anual Setor'!T143/'Acumulado Anual Setor'!T131-1)</f>
        <v>n.d.</v>
      </c>
      <c r="U143" s="59" t="str">
        <f>IF('Acumulado Anual Setor'!U131=0,"n.d.",'Acumulado Anual Setor'!U143/'Acumulado Anual Setor'!U131-1)</f>
        <v>n.d.</v>
      </c>
      <c r="V143" s="58" t="str">
        <f>IF('Acumulado Anual Setor'!V131=0,"n.d.",'Acumulado Anual Setor'!V143/'Acumulado Anual Setor'!V131-1)</f>
        <v>n.d.</v>
      </c>
      <c r="W143" s="60">
        <f>IF('Acumulado Anual Setor'!W131=0,"n.d.",'Acumulado Anual Setor'!W143/'Acumulado Anual Setor'!W131-1)</f>
        <v>0</v>
      </c>
      <c r="X143" s="59">
        <f>IF('Acumulado Anual Setor'!X131=0,"n.d.",'Acumulado Anual Setor'!X143/'Acumulado Anual Setor'!X131-1)</f>
        <v>0.95</v>
      </c>
      <c r="Y143" s="56"/>
    </row>
    <row r="144" spans="1:25" x14ac:dyDescent="0.35">
      <c r="A144" s="71">
        <v>37438</v>
      </c>
      <c r="B144" s="57" t="str">
        <f>IF('Acumulado Anual Setor'!B132=0,"n.d.",'Acumulado Anual Setor'!B144/'Acumulado Anual Setor'!B132-1)</f>
        <v>n.d.</v>
      </c>
      <c r="C144" s="58" t="str">
        <f>IF('Acumulado Anual Setor'!C132=0,"n.d.",'Acumulado Anual Setor'!C144/'Acumulado Anual Setor'!C132-1)</f>
        <v>n.d.</v>
      </c>
      <c r="D144" s="58" t="str">
        <f>IF('Acumulado Anual Setor'!D132=0,"n.d.",'Acumulado Anual Setor'!D144/'Acumulado Anual Setor'!D132-1)</f>
        <v>n.d.</v>
      </c>
      <c r="E144" s="58" t="str">
        <f>IF('Acumulado Anual Setor'!E132=0,"n.d.",'Acumulado Anual Setor'!E144/'Acumulado Anual Setor'!E132-1)</f>
        <v>n.d.</v>
      </c>
      <c r="F144" s="58">
        <f>IF('Acumulado Anual Setor'!F132=0,"n.d.",'Acumulado Anual Setor'!F144/'Acumulado Anual Setor'!F132-1)</f>
        <v>0.2886460554371002</v>
      </c>
      <c r="G144" s="57" t="str">
        <f>IF('Acumulado Anual Setor'!G132=0,"n.d.",'Acumulado Anual Setor'!G144/'Acumulado Anual Setor'!G132-1)</f>
        <v>n.d.</v>
      </c>
      <c r="H144" s="58" t="str">
        <f>IF('Acumulado Anual Setor'!H132=0,"n.d.",'Acumulado Anual Setor'!H144/'Acumulado Anual Setor'!H132-1)</f>
        <v>n.d.</v>
      </c>
      <c r="I144" s="58" t="str">
        <f>IF('Acumulado Anual Setor'!I132=0,"n.d.",'Acumulado Anual Setor'!I144/'Acumulado Anual Setor'!I132-1)</f>
        <v>n.d.</v>
      </c>
      <c r="J144" s="58" t="str">
        <f>IF('Acumulado Anual Setor'!J132=0,"n.d.",'Acumulado Anual Setor'!J144/'Acumulado Anual Setor'!J132-1)</f>
        <v>n.d.</v>
      </c>
      <c r="K144" s="59">
        <f>IF('Acumulado Anual Setor'!K132=0,"n.d.",'Acumulado Anual Setor'!K144/'Acumulado Anual Setor'!K132-1)</f>
        <v>0.16440752076956722</v>
      </c>
      <c r="L144" s="58" t="str">
        <f>IF('Acumulado Anual Setor'!L132=0,"n.d.",'Acumulado Anual Setor'!L144/'Acumulado Anual Setor'!L132-1)</f>
        <v>n.d.</v>
      </c>
      <c r="M144" s="58" t="str">
        <f>IF('Acumulado Anual Setor'!M132=0,"n.d.",'Acumulado Anual Setor'!M144/'Acumulado Anual Setor'!M132-1)</f>
        <v>n.d.</v>
      </c>
      <c r="N144" s="58" t="str">
        <f>IF('Acumulado Anual Setor'!N132=0,"n.d.",'Acumulado Anual Setor'!N144/'Acumulado Anual Setor'!N132-1)</f>
        <v>n.d.</v>
      </c>
      <c r="O144" s="58" t="str">
        <f>IF('Acumulado Anual Setor'!O132=0,"n.d.",'Acumulado Anual Setor'!O144/'Acumulado Anual Setor'!O132-1)</f>
        <v>n.d.</v>
      </c>
      <c r="P144" s="58" t="str">
        <f>IF('Acumulado Anual Setor'!P132=0,"n.d.",'Acumulado Anual Setor'!P144/'Acumulado Anual Setor'!P132-1)</f>
        <v>n.d.</v>
      </c>
      <c r="Q144" s="57" t="str">
        <f>IF('Acumulado Anual Setor'!Q132=0,"n.d.",'Acumulado Anual Setor'!Q144/'Acumulado Anual Setor'!Q132-1)</f>
        <v>n.d.</v>
      </c>
      <c r="R144" s="58" t="str">
        <f>IF('Acumulado Anual Setor'!R132=0,"n.d.",'Acumulado Anual Setor'!R144/'Acumulado Anual Setor'!R132-1)</f>
        <v>n.d.</v>
      </c>
      <c r="S144" s="58" t="str">
        <f>IF('Acumulado Anual Setor'!S132=0,"n.d.",'Acumulado Anual Setor'!S144/'Acumulado Anual Setor'!S132-1)</f>
        <v>n.d.</v>
      </c>
      <c r="T144" s="58" t="str">
        <f>IF('Acumulado Anual Setor'!T132=0,"n.d.",'Acumulado Anual Setor'!T144/'Acumulado Anual Setor'!T132-1)</f>
        <v>n.d.</v>
      </c>
      <c r="U144" s="59" t="str">
        <f>IF('Acumulado Anual Setor'!U132=0,"n.d.",'Acumulado Anual Setor'!U144/'Acumulado Anual Setor'!U132-1)</f>
        <v>n.d.</v>
      </c>
      <c r="V144" s="58" t="str">
        <f>IF('Acumulado Anual Setor'!V132=0,"n.d.",'Acumulado Anual Setor'!V144/'Acumulado Anual Setor'!V132-1)</f>
        <v>n.d.</v>
      </c>
      <c r="W144" s="60">
        <f>IF('Acumulado Anual Setor'!W132=0,"n.d.",'Acumulado Anual Setor'!W144/'Acumulado Anual Setor'!W132-1)</f>
        <v>4.8275862068965614E-2</v>
      </c>
      <c r="X144" s="59">
        <f>IF('Acumulado Anual Setor'!X132=0,"n.d.",'Acumulado Anual Setor'!X144/'Acumulado Anual Setor'!X132-1)</f>
        <v>1.044776119402985</v>
      </c>
      <c r="Y144" s="56"/>
    </row>
    <row r="145" spans="1:25" x14ac:dyDescent="0.35">
      <c r="A145" s="71">
        <v>37469</v>
      </c>
      <c r="B145" s="57" t="str">
        <f>IF('Acumulado Anual Setor'!B133=0,"n.d.",'Acumulado Anual Setor'!B145/'Acumulado Anual Setor'!B133-1)</f>
        <v>n.d.</v>
      </c>
      <c r="C145" s="58" t="str">
        <f>IF('Acumulado Anual Setor'!C133=0,"n.d.",'Acumulado Anual Setor'!C145/'Acumulado Anual Setor'!C133-1)</f>
        <v>n.d.</v>
      </c>
      <c r="D145" s="58" t="str">
        <f>IF('Acumulado Anual Setor'!D133=0,"n.d.",'Acumulado Anual Setor'!D145/'Acumulado Anual Setor'!D133-1)</f>
        <v>n.d.</v>
      </c>
      <c r="E145" s="58" t="str">
        <f>IF('Acumulado Anual Setor'!E133=0,"n.d.",'Acumulado Anual Setor'!E145/'Acumulado Anual Setor'!E133-1)</f>
        <v>n.d.</v>
      </c>
      <c r="F145" s="58">
        <f>IF('Acumulado Anual Setor'!F133=0,"n.d.",'Acumulado Anual Setor'!F145/'Acumulado Anual Setor'!F133-1)</f>
        <v>0.29565793834935361</v>
      </c>
      <c r="G145" s="57" t="str">
        <f>IF('Acumulado Anual Setor'!G133=0,"n.d.",'Acumulado Anual Setor'!G145/'Acumulado Anual Setor'!G133-1)</f>
        <v>n.d.</v>
      </c>
      <c r="H145" s="58" t="str">
        <f>IF('Acumulado Anual Setor'!H133=0,"n.d.",'Acumulado Anual Setor'!H145/'Acumulado Anual Setor'!H133-1)</f>
        <v>n.d.</v>
      </c>
      <c r="I145" s="58" t="str">
        <f>IF('Acumulado Anual Setor'!I133=0,"n.d.",'Acumulado Anual Setor'!I145/'Acumulado Anual Setor'!I133-1)</f>
        <v>n.d.</v>
      </c>
      <c r="J145" s="58" t="str">
        <f>IF('Acumulado Anual Setor'!J133=0,"n.d.",'Acumulado Anual Setor'!J145/'Acumulado Anual Setor'!J133-1)</f>
        <v>n.d.</v>
      </c>
      <c r="K145" s="59">
        <f>IF('Acumulado Anual Setor'!K133=0,"n.d.",'Acumulado Anual Setor'!K145/'Acumulado Anual Setor'!K133-1)</f>
        <v>0.10497835497835495</v>
      </c>
      <c r="L145" s="58" t="str">
        <f>IF('Acumulado Anual Setor'!L133=0,"n.d.",'Acumulado Anual Setor'!L145/'Acumulado Anual Setor'!L133-1)</f>
        <v>n.d.</v>
      </c>
      <c r="M145" s="58" t="str">
        <f>IF('Acumulado Anual Setor'!M133=0,"n.d.",'Acumulado Anual Setor'!M145/'Acumulado Anual Setor'!M133-1)</f>
        <v>n.d.</v>
      </c>
      <c r="N145" s="58" t="str">
        <f>IF('Acumulado Anual Setor'!N133=0,"n.d.",'Acumulado Anual Setor'!N145/'Acumulado Anual Setor'!N133-1)</f>
        <v>n.d.</v>
      </c>
      <c r="O145" s="58" t="str">
        <f>IF('Acumulado Anual Setor'!O133=0,"n.d.",'Acumulado Anual Setor'!O145/'Acumulado Anual Setor'!O133-1)</f>
        <v>n.d.</v>
      </c>
      <c r="P145" s="58" t="str">
        <f>IF('Acumulado Anual Setor'!P133=0,"n.d.",'Acumulado Anual Setor'!P145/'Acumulado Anual Setor'!P133-1)</f>
        <v>n.d.</v>
      </c>
      <c r="Q145" s="57" t="str">
        <f>IF('Acumulado Anual Setor'!Q133=0,"n.d.",'Acumulado Anual Setor'!Q145/'Acumulado Anual Setor'!Q133-1)</f>
        <v>n.d.</v>
      </c>
      <c r="R145" s="58" t="str">
        <f>IF('Acumulado Anual Setor'!R133=0,"n.d.",'Acumulado Anual Setor'!R145/'Acumulado Anual Setor'!R133-1)</f>
        <v>n.d.</v>
      </c>
      <c r="S145" s="58" t="str">
        <f>IF('Acumulado Anual Setor'!S133=0,"n.d.",'Acumulado Anual Setor'!S145/'Acumulado Anual Setor'!S133-1)</f>
        <v>n.d.</v>
      </c>
      <c r="T145" s="58" t="str">
        <f>IF('Acumulado Anual Setor'!T133=0,"n.d.",'Acumulado Anual Setor'!T145/'Acumulado Anual Setor'!T133-1)</f>
        <v>n.d.</v>
      </c>
      <c r="U145" s="59" t="str">
        <f>IF('Acumulado Anual Setor'!U133=0,"n.d.",'Acumulado Anual Setor'!U145/'Acumulado Anual Setor'!U133-1)</f>
        <v>n.d.</v>
      </c>
      <c r="V145" s="58" t="str">
        <f>IF('Acumulado Anual Setor'!V133=0,"n.d.",'Acumulado Anual Setor'!V145/'Acumulado Anual Setor'!V133-1)</f>
        <v>n.d.</v>
      </c>
      <c r="W145" s="60">
        <f>IF('Acumulado Anual Setor'!W133=0,"n.d.",'Acumulado Anual Setor'!W145/'Acumulado Anual Setor'!W133-1)</f>
        <v>4.4943820224719211E-2</v>
      </c>
      <c r="X145" s="59">
        <f>IF('Acumulado Anual Setor'!X133=0,"n.d.",'Acumulado Anual Setor'!X145/'Acumulado Anual Setor'!X133-1)</f>
        <v>0.875</v>
      </c>
      <c r="Y145" s="56"/>
    </row>
    <row r="146" spans="1:25" x14ac:dyDescent="0.35">
      <c r="A146" s="71">
        <v>37500</v>
      </c>
      <c r="B146" s="57" t="str">
        <f>IF('Acumulado Anual Setor'!B134=0,"n.d.",'Acumulado Anual Setor'!B146/'Acumulado Anual Setor'!B134-1)</f>
        <v>n.d.</v>
      </c>
      <c r="C146" s="58" t="str">
        <f>IF('Acumulado Anual Setor'!C134=0,"n.d.",'Acumulado Anual Setor'!C146/'Acumulado Anual Setor'!C134-1)</f>
        <v>n.d.</v>
      </c>
      <c r="D146" s="58" t="str">
        <f>IF('Acumulado Anual Setor'!D134=0,"n.d.",'Acumulado Anual Setor'!D146/'Acumulado Anual Setor'!D134-1)</f>
        <v>n.d.</v>
      </c>
      <c r="E146" s="58" t="str">
        <f>IF('Acumulado Anual Setor'!E134=0,"n.d.",'Acumulado Anual Setor'!E146/'Acumulado Anual Setor'!E134-1)</f>
        <v>n.d.</v>
      </c>
      <c r="F146" s="58">
        <f>IF('Acumulado Anual Setor'!F134=0,"n.d.",'Acumulado Anual Setor'!F146/'Acumulado Anual Setor'!F134-1)</f>
        <v>0.36865210016960992</v>
      </c>
      <c r="G146" s="57" t="str">
        <f>IF('Acumulado Anual Setor'!G134=0,"n.d.",'Acumulado Anual Setor'!G146/'Acumulado Anual Setor'!G134-1)</f>
        <v>n.d.</v>
      </c>
      <c r="H146" s="58" t="str">
        <f>IF('Acumulado Anual Setor'!H134=0,"n.d.",'Acumulado Anual Setor'!H146/'Acumulado Anual Setor'!H134-1)</f>
        <v>n.d.</v>
      </c>
      <c r="I146" s="58" t="str">
        <f>IF('Acumulado Anual Setor'!I134=0,"n.d.",'Acumulado Anual Setor'!I146/'Acumulado Anual Setor'!I134-1)</f>
        <v>n.d.</v>
      </c>
      <c r="J146" s="58" t="str">
        <f>IF('Acumulado Anual Setor'!J134=0,"n.d.",'Acumulado Anual Setor'!J146/'Acumulado Anual Setor'!J134-1)</f>
        <v>n.d.</v>
      </c>
      <c r="K146" s="59">
        <f>IF('Acumulado Anual Setor'!K134=0,"n.d.",'Acumulado Anual Setor'!K146/'Acumulado Anual Setor'!K134-1)</f>
        <v>0.1408495688278506</v>
      </c>
      <c r="L146" s="58" t="str">
        <f>IF('Acumulado Anual Setor'!L134=0,"n.d.",'Acumulado Anual Setor'!L146/'Acumulado Anual Setor'!L134-1)</f>
        <v>n.d.</v>
      </c>
      <c r="M146" s="58" t="str">
        <f>IF('Acumulado Anual Setor'!M134=0,"n.d.",'Acumulado Anual Setor'!M146/'Acumulado Anual Setor'!M134-1)</f>
        <v>n.d.</v>
      </c>
      <c r="N146" s="58" t="str">
        <f>IF('Acumulado Anual Setor'!N134=0,"n.d.",'Acumulado Anual Setor'!N146/'Acumulado Anual Setor'!N134-1)</f>
        <v>n.d.</v>
      </c>
      <c r="O146" s="58" t="str">
        <f>IF('Acumulado Anual Setor'!O134=0,"n.d.",'Acumulado Anual Setor'!O146/'Acumulado Anual Setor'!O134-1)</f>
        <v>n.d.</v>
      </c>
      <c r="P146" s="58" t="str">
        <f>IF('Acumulado Anual Setor'!P134=0,"n.d.",'Acumulado Anual Setor'!P146/'Acumulado Anual Setor'!P134-1)</f>
        <v>n.d.</v>
      </c>
      <c r="Q146" s="57" t="str">
        <f>IF('Acumulado Anual Setor'!Q134=0,"n.d.",'Acumulado Anual Setor'!Q146/'Acumulado Anual Setor'!Q134-1)</f>
        <v>n.d.</v>
      </c>
      <c r="R146" s="58" t="str">
        <f>IF('Acumulado Anual Setor'!R134=0,"n.d.",'Acumulado Anual Setor'!R146/'Acumulado Anual Setor'!R134-1)</f>
        <v>n.d.</v>
      </c>
      <c r="S146" s="58" t="str">
        <f>IF('Acumulado Anual Setor'!S134=0,"n.d.",'Acumulado Anual Setor'!S146/'Acumulado Anual Setor'!S134-1)</f>
        <v>n.d.</v>
      </c>
      <c r="T146" s="58" t="str">
        <f>IF('Acumulado Anual Setor'!T134=0,"n.d.",'Acumulado Anual Setor'!T146/'Acumulado Anual Setor'!T134-1)</f>
        <v>n.d.</v>
      </c>
      <c r="U146" s="59" t="str">
        <f>IF('Acumulado Anual Setor'!U134=0,"n.d.",'Acumulado Anual Setor'!U146/'Acumulado Anual Setor'!U134-1)</f>
        <v>n.d.</v>
      </c>
      <c r="V146" s="58" t="str">
        <f>IF('Acumulado Anual Setor'!V134=0,"n.d.",'Acumulado Anual Setor'!V146/'Acumulado Anual Setor'!V134-1)</f>
        <v>n.d.</v>
      </c>
      <c r="W146" s="60">
        <f>IF('Acumulado Anual Setor'!W134=0,"n.d.",'Acumulado Anual Setor'!W146/'Acumulado Anual Setor'!W134-1)</f>
        <v>2.3364485981308469E-2</v>
      </c>
      <c r="X146" s="59">
        <f>IF('Acumulado Anual Setor'!X134=0,"n.d.",'Acumulado Anual Setor'!X146/'Acumulado Anual Setor'!X134-1)</f>
        <v>0.69090909090909092</v>
      </c>
      <c r="Y146" s="56"/>
    </row>
    <row r="147" spans="1:25" x14ac:dyDescent="0.35">
      <c r="A147" s="71">
        <v>37530</v>
      </c>
      <c r="B147" s="57" t="str">
        <f>IF('Acumulado Anual Setor'!B135=0,"n.d.",'Acumulado Anual Setor'!B147/'Acumulado Anual Setor'!B135-1)</f>
        <v>n.d.</v>
      </c>
      <c r="C147" s="58" t="str">
        <f>IF('Acumulado Anual Setor'!C135=0,"n.d.",'Acumulado Anual Setor'!C147/'Acumulado Anual Setor'!C135-1)</f>
        <v>n.d.</v>
      </c>
      <c r="D147" s="58" t="str">
        <f>IF('Acumulado Anual Setor'!D135=0,"n.d.",'Acumulado Anual Setor'!D147/'Acumulado Anual Setor'!D135-1)</f>
        <v>n.d.</v>
      </c>
      <c r="E147" s="58" t="str">
        <f>IF('Acumulado Anual Setor'!E135=0,"n.d.",'Acumulado Anual Setor'!E147/'Acumulado Anual Setor'!E135-1)</f>
        <v>n.d.</v>
      </c>
      <c r="F147" s="58">
        <f>IF('Acumulado Anual Setor'!F135=0,"n.d.",'Acumulado Anual Setor'!F147/'Acumulado Anual Setor'!F135-1)</f>
        <v>0.48882427766672731</v>
      </c>
      <c r="G147" s="57" t="str">
        <f>IF('Acumulado Anual Setor'!G135=0,"n.d.",'Acumulado Anual Setor'!G147/'Acumulado Anual Setor'!G135-1)</f>
        <v>n.d.</v>
      </c>
      <c r="H147" s="58" t="str">
        <f>IF('Acumulado Anual Setor'!H135=0,"n.d.",'Acumulado Anual Setor'!H147/'Acumulado Anual Setor'!H135-1)</f>
        <v>n.d.</v>
      </c>
      <c r="I147" s="58" t="str">
        <f>IF('Acumulado Anual Setor'!I135=0,"n.d.",'Acumulado Anual Setor'!I147/'Acumulado Anual Setor'!I135-1)</f>
        <v>n.d.</v>
      </c>
      <c r="J147" s="58" t="str">
        <f>IF('Acumulado Anual Setor'!J135=0,"n.d.",'Acumulado Anual Setor'!J147/'Acumulado Anual Setor'!J135-1)</f>
        <v>n.d.</v>
      </c>
      <c r="K147" s="59">
        <f>IF('Acumulado Anual Setor'!K135=0,"n.d.",'Acumulado Anual Setor'!K147/'Acumulado Anual Setor'!K135-1)</f>
        <v>0.18768242848803274</v>
      </c>
      <c r="L147" s="58" t="str">
        <f>IF('Acumulado Anual Setor'!L135=0,"n.d.",'Acumulado Anual Setor'!L147/'Acumulado Anual Setor'!L135-1)</f>
        <v>n.d.</v>
      </c>
      <c r="M147" s="58" t="str">
        <f>IF('Acumulado Anual Setor'!M135=0,"n.d.",'Acumulado Anual Setor'!M147/'Acumulado Anual Setor'!M135-1)</f>
        <v>n.d.</v>
      </c>
      <c r="N147" s="58" t="str">
        <f>IF('Acumulado Anual Setor'!N135=0,"n.d.",'Acumulado Anual Setor'!N147/'Acumulado Anual Setor'!N135-1)</f>
        <v>n.d.</v>
      </c>
      <c r="O147" s="58" t="str">
        <f>IF('Acumulado Anual Setor'!O135=0,"n.d.",'Acumulado Anual Setor'!O147/'Acumulado Anual Setor'!O135-1)</f>
        <v>n.d.</v>
      </c>
      <c r="P147" s="58" t="str">
        <f>IF('Acumulado Anual Setor'!P135=0,"n.d.",'Acumulado Anual Setor'!P147/'Acumulado Anual Setor'!P135-1)</f>
        <v>n.d.</v>
      </c>
      <c r="Q147" s="57" t="str">
        <f>IF('Acumulado Anual Setor'!Q135=0,"n.d.",'Acumulado Anual Setor'!Q147/'Acumulado Anual Setor'!Q135-1)</f>
        <v>n.d.</v>
      </c>
      <c r="R147" s="58" t="str">
        <f>IF('Acumulado Anual Setor'!R135=0,"n.d.",'Acumulado Anual Setor'!R147/'Acumulado Anual Setor'!R135-1)</f>
        <v>n.d.</v>
      </c>
      <c r="S147" s="58" t="str">
        <f>IF('Acumulado Anual Setor'!S135=0,"n.d.",'Acumulado Anual Setor'!S147/'Acumulado Anual Setor'!S135-1)</f>
        <v>n.d.</v>
      </c>
      <c r="T147" s="58" t="str">
        <f>IF('Acumulado Anual Setor'!T135=0,"n.d.",'Acumulado Anual Setor'!T147/'Acumulado Anual Setor'!T135-1)</f>
        <v>n.d.</v>
      </c>
      <c r="U147" s="59" t="str">
        <f>IF('Acumulado Anual Setor'!U135=0,"n.d.",'Acumulado Anual Setor'!U147/'Acumulado Anual Setor'!U135-1)</f>
        <v>n.d.</v>
      </c>
      <c r="V147" s="58" t="str">
        <f>IF('Acumulado Anual Setor'!V135=0,"n.d.",'Acumulado Anual Setor'!V147/'Acumulado Anual Setor'!V135-1)</f>
        <v>n.d.</v>
      </c>
      <c r="W147" s="60">
        <f>IF('Acumulado Anual Setor'!W135=0,"n.d.",'Acumulado Anual Setor'!W147/'Acumulado Anual Setor'!W135-1)</f>
        <v>-3.9370078740157521E-2</v>
      </c>
      <c r="X147" s="59">
        <f>IF('Acumulado Anual Setor'!X135=0,"n.d.",'Acumulado Anual Setor'!X147/'Acumulado Anual Setor'!X135-1)</f>
        <v>0.61481481481481493</v>
      </c>
      <c r="Y147" s="56"/>
    </row>
    <row r="148" spans="1:25" x14ac:dyDescent="0.35">
      <c r="A148" s="71">
        <v>37561</v>
      </c>
      <c r="B148" s="57" t="str">
        <f>IF('Acumulado Anual Setor'!B136=0,"n.d.",'Acumulado Anual Setor'!B148/'Acumulado Anual Setor'!B136-1)</f>
        <v>n.d.</v>
      </c>
      <c r="C148" s="58" t="str">
        <f>IF('Acumulado Anual Setor'!C136=0,"n.d.",'Acumulado Anual Setor'!C148/'Acumulado Anual Setor'!C136-1)</f>
        <v>n.d.</v>
      </c>
      <c r="D148" s="58" t="str">
        <f>IF('Acumulado Anual Setor'!D136=0,"n.d.",'Acumulado Anual Setor'!D148/'Acumulado Anual Setor'!D136-1)</f>
        <v>n.d.</v>
      </c>
      <c r="E148" s="58" t="str">
        <f>IF('Acumulado Anual Setor'!E136=0,"n.d.",'Acumulado Anual Setor'!E148/'Acumulado Anual Setor'!E136-1)</f>
        <v>n.d.</v>
      </c>
      <c r="F148" s="58">
        <f>IF('Acumulado Anual Setor'!F136=0,"n.d.",'Acumulado Anual Setor'!F148/'Acumulado Anual Setor'!F136-1)</f>
        <v>0.60259140930067456</v>
      </c>
      <c r="G148" s="57" t="str">
        <f>IF('Acumulado Anual Setor'!G136=0,"n.d.",'Acumulado Anual Setor'!G148/'Acumulado Anual Setor'!G136-1)</f>
        <v>n.d.</v>
      </c>
      <c r="H148" s="58" t="str">
        <f>IF('Acumulado Anual Setor'!H136=0,"n.d.",'Acumulado Anual Setor'!H148/'Acumulado Anual Setor'!H136-1)</f>
        <v>n.d.</v>
      </c>
      <c r="I148" s="58" t="str">
        <f>IF('Acumulado Anual Setor'!I136=0,"n.d.",'Acumulado Anual Setor'!I148/'Acumulado Anual Setor'!I136-1)</f>
        <v>n.d.</v>
      </c>
      <c r="J148" s="58" t="str">
        <f>IF('Acumulado Anual Setor'!J136=0,"n.d.",'Acumulado Anual Setor'!J148/'Acumulado Anual Setor'!J136-1)</f>
        <v>n.d.</v>
      </c>
      <c r="K148" s="59">
        <f>IF('Acumulado Anual Setor'!K136=0,"n.d.",'Acumulado Anual Setor'!K148/'Acumulado Anual Setor'!K136-1)</f>
        <v>0.24761904761904763</v>
      </c>
      <c r="L148" s="58" t="str">
        <f>IF('Acumulado Anual Setor'!L136=0,"n.d.",'Acumulado Anual Setor'!L148/'Acumulado Anual Setor'!L136-1)</f>
        <v>n.d.</v>
      </c>
      <c r="M148" s="58" t="str">
        <f>IF('Acumulado Anual Setor'!M136=0,"n.d.",'Acumulado Anual Setor'!M148/'Acumulado Anual Setor'!M136-1)</f>
        <v>n.d.</v>
      </c>
      <c r="N148" s="58" t="str">
        <f>IF('Acumulado Anual Setor'!N136=0,"n.d.",'Acumulado Anual Setor'!N148/'Acumulado Anual Setor'!N136-1)</f>
        <v>n.d.</v>
      </c>
      <c r="O148" s="58" t="str">
        <f>IF('Acumulado Anual Setor'!O136=0,"n.d.",'Acumulado Anual Setor'!O148/'Acumulado Anual Setor'!O136-1)</f>
        <v>n.d.</v>
      </c>
      <c r="P148" s="58" t="str">
        <f>IF('Acumulado Anual Setor'!P136=0,"n.d.",'Acumulado Anual Setor'!P148/'Acumulado Anual Setor'!P136-1)</f>
        <v>n.d.</v>
      </c>
      <c r="Q148" s="57" t="str">
        <f>IF('Acumulado Anual Setor'!Q136=0,"n.d.",'Acumulado Anual Setor'!Q148/'Acumulado Anual Setor'!Q136-1)</f>
        <v>n.d.</v>
      </c>
      <c r="R148" s="58" t="str">
        <f>IF('Acumulado Anual Setor'!R136=0,"n.d.",'Acumulado Anual Setor'!R148/'Acumulado Anual Setor'!R136-1)</f>
        <v>n.d.</v>
      </c>
      <c r="S148" s="58" t="str">
        <f>IF('Acumulado Anual Setor'!S136=0,"n.d.",'Acumulado Anual Setor'!S148/'Acumulado Anual Setor'!S136-1)</f>
        <v>n.d.</v>
      </c>
      <c r="T148" s="58" t="str">
        <f>IF('Acumulado Anual Setor'!T136=0,"n.d.",'Acumulado Anual Setor'!T148/'Acumulado Anual Setor'!T136-1)</f>
        <v>n.d.</v>
      </c>
      <c r="U148" s="59" t="str">
        <f>IF('Acumulado Anual Setor'!U136=0,"n.d.",'Acumulado Anual Setor'!U148/'Acumulado Anual Setor'!U136-1)</f>
        <v>n.d.</v>
      </c>
      <c r="V148" s="58" t="str">
        <f>IF('Acumulado Anual Setor'!V136=0,"n.d.",'Acumulado Anual Setor'!V148/'Acumulado Anual Setor'!V136-1)</f>
        <v>n.d.</v>
      </c>
      <c r="W148" s="60">
        <f>IF('Acumulado Anual Setor'!W136=0,"n.d.",'Acumulado Anual Setor'!W148/'Acumulado Anual Setor'!W136-1)</f>
        <v>-3.3333333333333326E-2</v>
      </c>
      <c r="X148" s="59">
        <f>IF('Acumulado Anual Setor'!X136=0,"n.d.",'Acumulado Anual Setor'!X148/'Acumulado Anual Setor'!X136-1)</f>
        <v>0.70503597122302164</v>
      </c>
      <c r="Y148" s="56"/>
    </row>
    <row r="149" spans="1:25" ht="15" thickBot="1" x14ac:dyDescent="0.4">
      <c r="A149" s="72">
        <v>37591</v>
      </c>
      <c r="B149" s="65" t="str">
        <f>IF('Acumulado Anual Setor'!B137=0,"n.d.",'Acumulado Anual Setor'!B149/'Acumulado Anual Setor'!B137-1)</f>
        <v>n.d.</v>
      </c>
      <c r="C149" s="66" t="str">
        <f>IF('Acumulado Anual Setor'!C137=0,"n.d.",'Acumulado Anual Setor'!C149/'Acumulado Anual Setor'!C137-1)</f>
        <v>n.d.</v>
      </c>
      <c r="D149" s="66" t="str">
        <f>IF('Acumulado Anual Setor'!D137=0,"n.d.",'Acumulado Anual Setor'!D149/'Acumulado Anual Setor'!D137-1)</f>
        <v>n.d.</v>
      </c>
      <c r="E149" s="66" t="str">
        <f>IF('Acumulado Anual Setor'!E137=0,"n.d.",'Acumulado Anual Setor'!E149/'Acumulado Anual Setor'!E137-1)</f>
        <v>n.d.</v>
      </c>
      <c r="F149" s="66">
        <f>IF('Acumulado Anual Setor'!F137=0,"n.d.",'Acumulado Anual Setor'!F149/'Acumulado Anual Setor'!F137-1)</f>
        <v>0.71562877350353626</v>
      </c>
      <c r="G149" s="65" t="str">
        <f>IF('Acumulado Anual Setor'!G137=0,"n.d.",'Acumulado Anual Setor'!G149/'Acumulado Anual Setor'!G137-1)</f>
        <v>n.d.</v>
      </c>
      <c r="H149" s="66" t="str">
        <f>IF('Acumulado Anual Setor'!H137=0,"n.d.",'Acumulado Anual Setor'!H149/'Acumulado Anual Setor'!H137-1)</f>
        <v>n.d.</v>
      </c>
      <c r="I149" s="66" t="str">
        <f>IF('Acumulado Anual Setor'!I137=0,"n.d.",'Acumulado Anual Setor'!I149/'Acumulado Anual Setor'!I137-1)</f>
        <v>n.d.</v>
      </c>
      <c r="J149" s="66" t="str">
        <f>IF('Acumulado Anual Setor'!J137=0,"n.d.",'Acumulado Anual Setor'!J149/'Acumulado Anual Setor'!J137-1)</f>
        <v>n.d.</v>
      </c>
      <c r="K149" s="67">
        <f>IF('Acumulado Anual Setor'!K137=0,"n.d.",'Acumulado Anual Setor'!K149/'Acumulado Anual Setor'!K137-1)</f>
        <v>0.2530183727034121</v>
      </c>
      <c r="L149" s="66" t="str">
        <f>IF('Acumulado Anual Setor'!L137=0,"n.d.",'Acumulado Anual Setor'!L149/'Acumulado Anual Setor'!L137-1)</f>
        <v>n.d.</v>
      </c>
      <c r="M149" s="66" t="str">
        <f>IF('Acumulado Anual Setor'!M137=0,"n.d.",'Acumulado Anual Setor'!M149/'Acumulado Anual Setor'!M137-1)</f>
        <v>n.d.</v>
      </c>
      <c r="N149" s="66" t="str">
        <f>IF('Acumulado Anual Setor'!N137=0,"n.d.",'Acumulado Anual Setor'!N149/'Acumulado Anual Setor'!N137-1)</f>
        <v>n.d.</v>
      </c>
      <c r="O149" s="66" t="str">
        <f>IF('Acumulado Anual Setor'!O137=0,"n.d.",'Acumulado Anual Setor'!O149/'Acumulado Anual Setor'!O137-1)</f>
        <v>n.d.</v>
      </c>
      <c r="P149" s="66" t="str">
        <f>IF('Acumulado Anual Setor'!P137=0,"n.d.",'Acumulado Anual Setor'!P149/'Acumulado Anual Setor'!P137-1)</f>
        <v>n.d.</v>
      </c>
      <c r="Q149" s="65" t="str">
        <f>IF('Acumulado Anual Setor'!Q137=0,"n.d.",'Acumulado Anual Setor'!Q149/'Acumulado Anual Setor'!Q137-1)</f>
        <v>n.d.</v>
      </c>
      <c r="R149" s="66" t="str">
        <f>IF('Acumulado Anual Setor'!R137=0,"n.d.",'Acumulado Anual Setor'!R149/'Acumulado Anual Setor'!R137-1)</f>
        <v>n.d.</v>
      </c>
      <c r="S149" s="66" t="str">
        <f>IF('Acumulado Anual Setor'!S137=0,"n.d.",'Acumulado Anual Setor'!S149/'Acumulado Anual Setor'!S137-1)</f>
        <v>n.d.</v>
      </c>
      <c r="T149" s="66" t="str">
        <f>IF('Acumulado Anual Setor'!T137=0,"n.d.",'Acumulado Anual Setor'!T149/'Acumulado Anual Setor'!T137-1)</f>
        <v>n.d.</v>
      </c>
      <c r="U149" s="67" t="str">
        <f>IF('Acumulado Anual Setor'!U137=0,"n.d.",'Acumulado Anual Setor'!U149/'Acumulado Anual Setor'!U137-1)</f>
        <v>n.d.</v>
      </c>
      <c r="V149" s="66" t="str">
        <f>IF('Acumulado Anual Setor'!V137=0,"n.d.",'Acumulado Anual Setor'!V149/'Acumulado Anual Setor'!V137-1)</f>
        <v>n.d.</v>
      </c>
      <c r="W149" s="68">
        <f>IF('Acumulado Anual Setor'!W137=0,"n.d.",'Acumulado Anual Setor'!W149/'Acumulado Anual Setor'!W137-1)</f>
        <v>-2.1276595744680882E-2</v>
      </c>
      <c r="X149" s="67">
        <f>IF('Acumulado Anual Setor'!X137=0,"n.d.",'Acumulado Anual Setor'!X149/'Acumulado Anual Setor'!X137-1)</f>
        <v>0.58227848101265822</v>
      </c>
      <c r="Y149" s="56"/>
    </row>
    <row r="150" spans="1:25" x14ac:dyDescent="0.35">
      <c r="A150" s="70">
        <v>37622</v>
      </c>
      <c r="B150" s="57" t="str">
        <f>IF('Acumulado Anual Setor'!B138=0,"n.d.",'Acumulado Anual Setor'!B150/'Acumulado Anual Setor'!B138-1)</f>
        <v>n.d.</v>
      </c>
      <c r="C150" s="58" t="str">
        <f>IF('Acumulado Anual Setor'!C138=0,"n.d.",'Acumulado Anual Setor'!C150/'Acumulado Anual Setor'!C138-1)</f>
        <v>n.d.</v>
      </c>
      <c r="D150" s="58" t="str">
        <f>IF('Acumulado Anual Setor'!D138=0,"n.d.",'Acumulado Anual Setor'!D150/'Acumulado Anual Setor'!D138-1)</f>
        <v>n.d.</v>
      </c>
      <c r="E150" s="58" t="str">
        <f>IF('Acumulado Anual Setor'!E138=0,"n.d.",'Acumulado Anual Setor'!E150/'Acumulado Anual Setor'!E138-1)</f>
        <v>n.d.</v>
      </c>
      <c r="F150" s="58">
        <f>IF('Acumulado Anual Setor'!F138=0,"n.d.",'Acumulado Anual Setor'!F150/'Acumulado Anual Setor'!F138-1)</f>
        <v>1.2927536231884056</v>
      </c>
      <c r="G150" s="57" t="str">
        <f>IF('Acumulado Anual Setor'!G138=0,"n.d.",'Acumulado Anual Setor'!G150/'Acumulado Anual Setor'!G138-1)</f>
        <v>n.d.</v>
      </c>
      <c r="H150" s="58" t="str">
        <f>IF('Acumulado Anual Setor'!H138=0,"n.d.",'Acumulado Anual Setor'!H150/'Acumulado Anual Setor'!H138-1)</f>
        <v>n.d.</v>
      </c>
      <c r="I150" s="58" t="str">
        <f>IF('Acumulado Anual Setor'!I138=0,"n.d.",'Acumulado Anual Setor'!I150/'Acumulado Anual Setor'!I138-1)</f>
        <v>n.d.</v>
      </c>
      <c r="J150" s="58" t="str">
        <f>IF('Acumulado Anual Setor'!J138=0,"n.d.",'Acumulado Anual Setor'!J150/'Acumulado Anual Setor'!J138-1)</f>
        <v>n.d.</v>
      </c>
      <c r="K150" s="59">
        <f>IF('Acumulado Anual Setor'!K138=0,"n.d.",'Acumulado Anual Setor'!K150/'Acumulado Anual Setor'!K138-1)</f>
        <v>-8.6956521739130488E-2</v>
      </c>
      <c r="L150" s="58" t="str">
        <f>IF('Acumulado Anual Setor'!L138=0,"n.d.",'Acumulado Anual Setor'!L150/'Acumulado Anual Setor'!L138-1)</f>
        <v>n.d.</v>
      </c>
      <c r="M150" s="58" t="str">
        <f>IF('Acumulado Anual Setor'!M138=0,"n.d.",'Acumulado Anual Setor'!M150/'Acumulado Anual Setor'!M138-1)</f>
        <v>n.d.</v>
      </c>
      <c r="N150" s="58" t="str">
        <f>IF('Acumulado Anual Setor'!N138=0,"n.d.",'Acumulado Anual Setor'!N150/'Acumulado Anual Setor'!N138-1)</f>
        <v>n.d.</v>
      </c>
      <c r="O150" s="58" t="str">
        <f>IF('Acumulado Anual Setor'!O138=0,"n.d.",'Acumulado Anual Setor'!O150/'Acumulado Anual Setor'!O138-1)</f>
        <v>n.d.</v>
      </c>
      <c r="P150" s="58" t="str">
        <f>IF('Acumulado Anual Setor'!P138=0,"n.d.",'Acumulado Anual Setor'!P150/'Acumulado Anual Setor'!P138-1)</f>
        <v>n.d.</v>
      </c>
      <c r="Q150" s="57" t="str">
        <f>IF('Acumulado Anual Setor'!Q138=0,"n.d.",'Acumulado Anual Setor'!Q150/'Acumulado Anual Setor'!Q138-1)</f>
        <v>n.d.</v>
      </c>
      <c r="R150" s="58" t="str">
        <f>IF('Acumulado Anual Setor'!R138=0,"n.d.",'Acumulado Anual Setor'!R150/'Acumulado Anual Setor'!R138-1)</f>
        <v>n.d.</v>
      </c>
      <c r="S150" s="58" t="str">
        <f>IF('Acumulado Anual Setor'!S138=0,"n.d.",'Acumulado Anual Setor'!S150/'Acumulado Anual Setor'!S138-1)</f>
        <v>n.d.</v>
      </c>
      <c r="T150" s="58" t="str">
        <f>IF('Acumulado Anual Setor'!T138=0,"n.d.",'Acumulado Anual Setor'!T150/'Acumulado Anual Setor'!T138-1)</f>
        <v>n.d.</v>
      </c>
      <c r="U150" s="59" t="str">
        <f>IF('Acumulado Anual Setor'!U138=0,"n.d.",'Acumulado Anual Setor'!U150/'Acumulado Anual Setor'!U138-1)</f>
        <v>n.d.</v>
      </c>
      <c r="V150" s="58" t="str">
        <f>IF('Acumulado Anual Setor'!V138=0,"n.d.",'Acumulado Anual Setor'!V150/'Acumulado Anual Setor'!V138-1)</f>
        <v>n.d.</v>
      </c>
      <c r="W150" s="60">
        <f>IF('Acumulado Anual Setor'!W138=0,"n.d.",'Acumulado Anual Setor'!W150/'Acumulado Anual Setor'!W138-1)</f>
        <v>0</v>
      </c>
      <c r="X150" s="59">
        <f>IF('Acumulado Anual Setor'!X138=0,"n.d.",'Acumulado Anual Setor'!X150/'Acumulado Anual Setor'!X138-1)</f>
        <v>-0.43478260869565222</v>
      </c>
      <c r="Y150" s="56"/>
    </row>
    <row r="151" spans="1:25" x14ac:dyDescent="0.35">
      <c r="A151" s="71">
        <v>37653</v>
      </c>
      <c r="B151" s="57" t="str">
        <f>IF('Acumulado Anual Setor'!B139=0,"n.d.",'Acumulado Anual Setor'!B151/'Acumulado Anual Setor'!B139-1)</f>
        <v>n.d.</v>
      </c>
      <c r="C151" s="58" t="str">
        <f>IF('Acumulado Anual Setor'!C139=0,"n.d.",'Acumulado Anual Setor'!C151/'Acumulado Anual Setor'!C139-1)</f>
        <v>n.d.</v>
      </c>
      <c r="D151" s="58" t="str">
        <f>IF('Acumulado Anual Setor'!D139=0,"n.d.",'Acumulado Anual Setor'!D151/'Acumulado Anual Setor'!D139-1)</f>
        <v>n.d.</v>
      </c>
      <c r="E151" s="58" t="str">
        <f>IF('Acumulado Anual Setor'!E139=0,"n.d.",'Acumulado Anual Setor'!E151/'Acumulado Anual Setor'!E139-1)</f>
        <v>n.d.</v>
      </c>
      <c r="F151" s="58">
        <f>IF('Acumulado Anual Setor'!F139=0,"n.d.",'Acumulado Anual Setor'!F151/'Acumulado Anual Setor'!F139-1)</f>
        <v>1.0754620123203287</v>
      </c>
      <c r="G151" s="57" t="str">
        <f>IF('Acumulado Anual Setor'!G139=0,"n.d.",'Acumulado Anual Setor'!G151/'Acumulado Anual Setor'!G139-1)</f>
        <v>n.d.</v>
      </c>
      <c r="H151" s="58" t="str">
        <f>IF('Acumulado Anual Setor'!H139=0,"n.d.",'Acumulado Anual Setor'!H151/'Acumulado Anual Setor'!H139-1)</f>
        <v>n.d.</v>
      </c>
      <c r="I151" s="58" t="str">
        <f>IF('Acumulado Anual Setor'!I139=0,"n.d.",'Acumulado Anual Setor'!I151/'Acumulado Anual Setor'!I139-1)</f>
        <v>n.d.</v>
      </c>
      <c r="J151" s="58" t="str">
        <f>IF('Acumulado Anual Setor'!J139=0,"n.d.",'Acumulado Anual Setor'!J151/'Acumulado Anual Setor'!J139-1)</f>
        <v>n.d.</v>
      </c>
      <c r="K151" s="59">
        <f>IF('Acumulado Anual Setor'!K139=0,"n.d.",'Acumulado Anual Setor'!K151/'Acumulado Anual Setor'!K139-1)</f>
        <v>-6.4705882352941169E-2</v>
      </c>
      <c r="L151" s="58" t="str">
        <f>IF('Acumulado Anual Setor'!L139=0,"n.d.",'Acumulado Anual Setor'!L151/'Acumulado Anual Setor'!L139-1)</f>
        <v>n.d.</v>
      </c>
      <c r="M151" s="58" t="str">
        <f>IF('Acumulado Anual Setor'!M139=0,"n.d.",'Acumulado Anual Setor'!M151/'Acumulado Anual Setor'!M139-1)</f>
        <v>n.d.</v>
      </c>
      <c r="N151" s="58" t="str">
        <f>IF('Acumulado Anual Setor'!N139=0,"n.d.",'Acumulado Anual Setor'!N151/'Acumulado Anual Setor'!N139-1)</f>
        <v>n.d.</v>
      </c>
      <c r="O151" s="58" t="str">
        <f>IF('Acumulado Anual Setor'!O139=0,"n.d.",'Acumulado Anual Setor'!O151/'Acumulado Anual Setor'!O139-1)</f>
        <v>n.d.</v>
      </c>
      <c r="P151" s="58" t="str">
        <f>IF('Acumulado Anual Setor'!P139=0,"n.d.",'Acumulado Anual Setor'!P151/'Acumulado Anual Setor'!P139-1)</f>
        <v>n.d.</v>
      </c>
      <c r="Q151" s="57" t="str">
        <f>IF('Acumulado Anual Setor'!Q139=0,"n.d.",'Acumulado Anual Setor'!Q151/'Acumulado Anual Setor'!Q139-1)</f>
        <v>n.d.</v>
      </c>
      <c r="R151" s="58" t="str">
        <f>IF('Acumulado Anual Setor'!R139=0,"n.d.",'Acumulado Anual Setor'!R151/'Acumulado Anual Setor'!R139-1)</f>
        <v>n.d.</v>
      </c>
      <c r="S151" s="58" t="str">
        <f>IF('Acumulado Anual Setor'!S139=0,"n.d.",'Acumulado Anual Setor'!S151/'Acumulado Anual Setor'!S139-1)</f>
        <v>n.d.</v>
      </c>
      <c r="T151" s="58" t="str">
        <f>IF('Acumulado Anual Setor'!T139=0,"n.d.",'Acumulado Anual Setor'!T151/'Acumulado Anual Setor'!T139-1)</f>
        <v>n.d.</v>
      </c>
      <c r="U151" s="59" t="str">
        <f>IF('Acumulado Anual Setor'!U139=0,"n.d.",'Acumulado Anual Setor'!U151/'Acumulado Anual Setor'!U139-1)</f>
        <v>n.d.</v>
      </c>
      <c r="V151" s="58" t="str">
        <f>IF('Acumulado Anual Setor'!V139=0,"n.d.",'Acumulado Anual Setor'!V151/'Acumulado Anual Setor'!V139-1)</f>
        <v>n.d.</v>
      </c>
      <c r="W151" s="60">
        <f>IF('Acumulado Anual Setor'!W139=0,"n.d.",'Acumulado Anual Setor'!W151/'Acumulado Anual Setor'!W139-1)</f>
        <v>0.23255813953488369</v>
      </c>
      <c r="X151" s="59">
        <f>IF('Acumulado Anual Setor'!X139=0,"n.d.",'Acumulado Anual Setor'!X151/'Acumulado Anual Setor'!X139-1)</f>
        <v>-0.48888888888888893</v>
      </c>
      <c r="Y151" s="56"/>
    </row>
    <row r="152" spans="1:25" x14ac:dyDescent="0.35">
      <c r="A152" s="71">
        <v>37681</v>
      </c>
      <c r="B152" s="57" t="str">
        <f>IF('Acumulado Anual Setor'!B140=0,"n.d.",'Acumulado Anual Setor'!B152/'Acumulado Anual Setor'!B140-1)</f>
        <v>n.d.</v>
      </c>
      <c r="C152" s="58" t="str">
        <f>IF('Acumulado Anual Setor'!C140=0,"n.d.",'Acumulado Anual Setor'!C152/'Acumulado Anual Setor'!C140-1)</f>
        <v>n.d.</v>
      </c>
      <c r="D152" s="58" t="str">
        <f>IF('Acumulado Anual Setor'!D140=0,"n.d.",'Acumulado Anual Setor'!D152/'Acumulado Anual Setor'!D140-1)</f>
        <v>n.d.</v>
      </c>
      <c r="E152" s="58" t="str">
        <f>IF('Acumulado Anual Setor'!E140=0,"n.d.",'Acumulado Anual Setor'!E152/'Acumulado Anual Setor'!E140-1)</f>
        <v>n.d.</v>
      </c>
      <c r="F152" s="58">
        <f>IF('Acumulado Anual Setor'!F140=0,"n.d.",'Acumulado Anual Setor'!F152/'Acumulado Anual Setor'!F140-1)</f>
        <v>0.94886363636363646</v>
      </c>
      <c r="G152" s="57" t="str">
        <f>IF('Acumulado Anual Setor'!G140=0,"n.d.",'Acumulado Anual Setor'!G152/'Acumulado Anual Setor'!G140-1)</f>
        <v>n.d.</v>
      </c>
      <c r="H152" s="58" t="str">
        <f>IF('Acumulado Anual Setor'!H140=0,"n.d.",'Acumulado Anual Setor'!H152/'Acumulado Anual Setor'!H140-1)</f>
        <v>n.d.</v>
      </c>
      <c r="I152" s="58" t="str">
        <f>IF('Acumulado Anual Setor'!I140=0,"n.d.",'Acumulado Anual Setor'!I152/'Acumulado Anual Setor'!I140-1)</f>
        <v>n.d.</v>
      </c>
      <c r="J152" s="58" t="str">
        <f>IF('Acumulado Anual Setor'!J140=0,"n.d.",'Acumulado Anual Setor'!J152/'Acumulado Anual Setor'!J140-1)</f>
        <v>n.d.</v>
      </c>
      <c r="K152" s="59">
        <f>IF('Acumulado Anual Setor'!K140=0,"n.d.",'Acumulado Anual Setor'!K152/'Acumulado Anual Setor'!K140-1)</f>
        <v>-6.0335195530726304E-2</v>
      </c>
      <c r="L152" s="58" t="str">
        <f>IF('Acumulado Anual Setor'!L140=0,"n.d.",'Acumulado Anual Setor'!L152/'Acumulado Anual Setor'!L140-1)</f>
        <v>n.d.</v>
      </c>
      <c r="M152" s="58" t="str">
        <f>IF('Acumulado Anual Setor'!M140=0,"n.d.",'Acumulado Anual Setor'!M152/'Acumulado Anual Setor'!M140-1)</f>
        <v>n.d.</v>
      </c>
      <c r="N152" s="58" t="str">
        <f>IF('Acumulado Anual Setor'!N140=0,"n.d.",'Acumulado Anual Setor'!N152/'Acumulado Anual Setor'!N140-1)</f>
        <v>n.d.</v>
      </c>
      <c r="O152" s="58" t="str">
        <f>IF('Acumulado Anual Setor'!O140=0,"n.d.",'Acumulado Anual Setor'!O152/'Acumulado Anual Setor'!O140-1)</f>
        <v>n.d.</v>
      </c>
      <c r="P152" s="58" t="str">
        <f>IF('Acumulado Anual Setor'!P140=0,"n.d.",'Acumulado Anual Setor'!P152/'Acumulado Anual Setor'!P140-1)</f>
        <v>n.d.</v>
      </c>
      <c r="Q152" s="57" t="str">
        <f>IF('Acumulado Anual Setor'!Q140=0,"n.d.",'Acumulado Anual Setor'!Q152/'Acumulado Anual Setor'!Q140-1)</f>
        <v>n.d.</v>
      </c>
      <c r="R152" s="58" t="str">
        <f>IF('Acumulado Anual Setor'!R140=0,"n.d.",'Acumulado Anual Setor'!R152/'Acumulado Anual Setor'!R140-1)</f>
        <v>n.d.</v>
      </c>
      <c r="S152" s="58" t="str">
        <f>IF('Acumulado Anual Setor'!S140=0,"n.d.",'Acumulado Anual Setor'!S152/'Acumulado Anual Setor'!S140-1)</f>
        <v>n.d.</v>
      </c>
      <c r="T152" s="58" t="str">
        <f>IF('Acumulado Anual Setor'!T140=0,"n.d.",'Acumulado Anual Setor'!T152/'Acumulado Anual Setor'!T140-1)</f>
        <v>n.d.</v>
      </c>
      <c r="U152" s="59" t="str">
        <f>IF('Acumulado Anual Setor'!U140=0,"n.d.",'Acumulado Anual Setor'!U152/'Acumulado Anual Setor'!U140-1)</f>
        <v>n.d.</v>
      </c>
      <c r="V152" s="58" t="str">
        <f>IF('Acumulado Anual Setor'!V140=0,"n.d.",'Acumulado Anual Setor'!V152/'Acumulado Anual Setor'!V140-1)</f>
        <v>n.d.</v>
      </c>
      <c r="W152" s="60">
        <f>IF('Acumulado Anual Setor'!W140=0,"n.d.",'Acumulado Anual Setor'!W152/'Acumulado Anual Setor'!W140-1)</f>
        <v>0.21311475409836067</v>
      </c>
      <c r="X152" s="59">
        <f>IF('Acumulado Anual Setor'!X140=0,"n.d.",'Acumulado Anual Setor'!X152/'Acumulado Anual Setor'!X140-1)</f>
        <v>-0.27419354838709675</v>
      </c>
      <c r="Y152" s="56"/>
    </row>
    <row r="153" spans="1:25" x14ac:dyDescent="0.35">
      <c r="A153" s="71">
        <v>37712</v>
      </c>
      <c r="B153" s="57" t="str">
        <f>IF('Acumulado Anual Setor'!B141=0,"n.d.",'Acumulado Anual Setor'!B153/'Acumulado Anual Setor'!B141-1)</f>
        <v>n.d.</v>
      </c>
      <c r="C153" s="58" t="str">
        <f>IF('Acumulado Anual Setor'!C141=0,"n.d.",'Acumulado Anual Setor'!C153/'Acumulado Anual Setor'!C141-1)</f>
        <v>n.d.</v>
      </c>
      <c r="D153" s="58" t="str">
        <f>IF('Acumulado Anual Setor'!D141=0,"n.d.",'Acumulado Anual Setor'!D153/'Acumulado Anual Setor'!D141-1)</f>
        <v>n.d.</v>
      </c>
      <c r="E153" s="58" t="str">
        <f>IF('Acumulado Anual Setor'!E141=0,"n.d.",'Acumulado Anual Setor'!E153/'Acumulado Anual Setor'!E141-1)</f>
        <v>n.d.</v>
      </c>
      <c r="F153" s="58">
        <f>IF('Acumulado Anual Setor'!F141=0,"n.d.",'Acumulado Anual Setor'!F153/'Acumulado Anual Setor'!F141-1)</f>
        <v>0.49353128313891825</v>
      </c>
      <c r="G153" s="57" t="str">
        <f>IF('Acumulado Anual Setor'!G141=0,"n.d.",'Acumulado Anual Setor'!G153/'Acumulado Anual Setor'!G141-1)</f>
        <v>n.d.</v>
      </c>
      <c r="H153" s="58" t="str">
        <f>IF('Acumulado Anual Setor'!H141=0,"n.d.",'Acumulado Anual Setor'!H153/'Acumulado Anual Setor'!H141-1)</f>
        <v>n.d.</v>
      </c>
      <c r="I153" s="58" t="str">
        <f>IF('Acumulado Anual Setor'!I141=0,"n.d.",'Acumulado Anual Setor'!I153/'Acumulado Anual Setor'!I141-1)</f>
        <v>n.d.</v>
      </c>
      <c r="J153" s="58" t="str">
        <f>IF('Acumulado Anual Setor'!J141=0,"n.d.",'Acumulado Anual Setor'!J153/'Acumulado Anual Setor'!J141-1)</f>
        <v>n.d.</v>
      </c>
      <c r="K153" s="59">
        <f>IF('Acumulado Anual Setor'!K141=0,"n.d.",'Acumulado Anual Setor'!K153/'Acumulado Anual Setor'!K141-1)</f>
        <v>-6.0836501901140649E-2</v>
      </c>
      <c r="L153" s="58" t="str">
        <f>IF('Acumulado Anual Setor'!L141=0,"n.d.",'Acumulado Anual Setor'!L153/'Acumulado Anual Setor'!L141-1)</f>
        <v>n.d.</v>
      </c>
      <c r="M153" s="58" t="str">
        <f>IF('Acumulado Anual Setor'!M141=0,"n.d.",'Acumulado Anual Setor'!M153/'Acumulado Anual Setor'!M141-1)</f>
        <v>n.d.</v>
      </c>
      <c r="N153" s="58" t="str">
        <f>IF('Acumulado Anual Setor'!N141=0,"n.d.",'Acumulado Anual Setor'!N153/'Acumulado Anual Setor'!N141-1)</f>
        <v>n.d.</v>
      </c>
      <c r="O153" s="58" t="str">
        <f>IF('Acumulado Anual Setor'!O141=0,"n.d.",'Acumulado Anual Setor'!O153/'Acumulado Anual Setor'!O141-1)</f>
        <v>n.d.</v>
      </c>
      <c r="P153" s="58" t="str">
        <f>IF('Acumulado Anual Setor'!P141=0,"n.d.",'Acumulado Anual Setor'!P153/'Acumulado Anual Setor'!P141-1)</f>
        <v>n.d.</v>
      </c>
      <c r="Q153" s="57" t="str">
        <f>IF('Acumulado Anual Setor'!Q141=0,"n.d.",'Acumulado Anual Setor'!Q153/'Acumulado Anual Setor'!Q141-1)</f>
        <v>n.d.</v>
      </c>
      <c r="R153" s="58" t="str">
        <f>IF('Acumulado Anual Setor'!R141=0,"n.d.",'Acumulado Anual Setor'!R153/'Acumulado Anual Setor'!R141-1)</f>
        <v>n.d.</v>
      </c>
      <c r="S153" s="58" t="str">
        <f>IF('Acumulado Anual Setor'!S141=0,"n.d.",'Acumulado Anual Setor'!S153/'Acumulado Anual Setor'!S141-1)</f>
        <v>n.d.</v>
      </c>
      <c r="T153" s="58" t="str">
        <f>IF('Acumulado Anual Setor'!T141=0,"n.d.",'Acumulado Anual Setor'!T153/'Acumulado Anual Setor'!T141-1)</f>
        <v>n.d.</v>
      </c>
      <c r="U153" s="59" t="str">
        <f>IF('Acumulado Anual Setor'!U141=0,"n.d.",'Acumulado Anual Setor'!U153/'Acumulado Anual Setor'!U141-1)</f>
        <v>n.d.</v>
      </c>
      <c r="V153" s="58" t="str">
        <f>IF('Acumulado Anual Setor'!V141=0,"n.d.",'Acumulado Anual Setor'!V153/'Acumulado Anual Setor'!V141-1)</f>
        <v>n.d.</v>
      </c>
      <c r="W153" s="60">
        <f>IF('Acumulado Anual Setor'!W141=0,"n.d.",'Acumulado Anual Setor'!W153/'Acumulado Anual Setor'!W141-1)</f>
        <v>0.18987341772151889</v>
      </c>
      <c r="X153" s="59">
        <f>IF('Acumulado Anual Setor'!X141=0,"n.d.",'Acumulado Anual Setor'!X153/'Acumulado Anual Setor'!X141-1)</f>
        <v>-0.20270270270270274</v>
      </c>
      <c r="Y153" s="56"/>
    </row>
    <row r="154" spans="1:25" x14ac:dyDescent="0.35">
      <c r="A154" s="71">
        <v>37742</v>
      </c>
      <c r="B154" s="57" t="str">
        <f>IF('Acumulado Anual Setor'!B142=0,"n.d.",'Acumulado Anual Setor'!B154/'Acumulado Anual Setor'!B142-1)</f>
        <v>n.d.</v>
      </c>
      <c r="C154" s="58" t="str">
        <f>IF('Acumulado Anual Setor'!C142=0,"n.d.",'Acumulado Anual Setor'!C154/'Acumulado Anual Setor'!C142-1)</f>
        <v>n.d.</v>
      </c>
      <c r="D154" s="58" t="str">
        <f>IF('Acumulado Anual Setor'!D142=0,"n.d.",'Acumulado Anual Setor'!D154/'Acumulado Anual Setor'!D142-1)</f>
        <v>n.d.</v>
      </c>
      <c r="E154" s="58" t="str">
        <f>IF('Acumulado Anual Setor'!E142=0,"n.d.",'Acumulado Anual Setor'!E154/'Acumulado Anual Setor'!E142-1)</f>
        <v>n.d.</v>
      </c>
      <c r="F154" s="58">
        <f>IF('Acumulado Anual Setor'!F142=0,"n.d.",'Acumulado Anual Setor'!F154/'Acumulado Anual Setor'!F142-1)</f>
        <v>0.5311567491662279</v>
      </c>
      <c r="G154" s="57" t="str">
        <f>IF('Acumulado Anual Setor'!G142=0,"n.d.",'Acumulado Anual Setor'!G154/'Acumulado Anual Setor'!G142-1)</f>
        <v>n.d.</v>
      </c>
      <c r="H154" s="58" t="str">
        <f>IF('Acumulado Anual Setor'!H142=0,"n.d.",'Acumulado Anual Setor'!H154/'Acumulado Anual Setor'!H142-1)</f>
        <v>n.d.</v>
      </c>
      <c r="I154" s="58" t="str">
        <f>IF('Acumulado Anual Setor'!I142=0,"n.d.",'Acumulado Anual Setor'!I154/'Acumulado Anual Setor'!I142-1)</f>
        <v>n.d.</v>
      </c>
      <c r="J154" s="58" t="str">
        <f>IF('Acumulado Anual Setor'!J142=0,"n.d.",'Acumulado Anual Setor'!J154/'Acumulado Anual Setor'!J142-1)</f>
        <v>n.d.</v>
      </c>
      <c r="K154" s="59">
        <f>IF('Acumulado Anual Setor'!K142=0,"n.d.",'Acumulado Anual Setor'!K154/'Acumulado Anual Setor'!K142-1)</f>
        <v>-8.3427282976324735E-2</v>
      </c>
      <c r="L154" s="58" t="str">
        <f>IF('Acumulado Anual Setor'!L142=0,"n.d.",'Acumulado Anual Setor'!L154/'Acumulado Anual Setor'!L142-1)</f>
        <v>n.d.</v>
      </c>
      <c r="M154" s="58" t="str">
        <f>IF('Acumulado Anual Setor'!M142=0,"n.d.",'Acumulado Anual Setor'!M154/'Acumulado Anual Setor'!M142-1)</f>
        <v>n.d.</v>
      </c>
      <c r="N154" s="58" t="str">
        <f>IF('Acumulado Anual Setor'!N142=0,"n.d.",'Acumulado Anual Setor'!N154/'Acumulado Anual Setor'!N142-1)</f>
        <v>n.d.</v>
      </c>
      <c r="O154" s="58" t="str">
        <f>IF('Acumulado Anual Setor'!O142=0,"n.d.",'Acumulado Anual Setor'!O154/'Acumulado Anual Setor'!O142-1)</f>
        <v>n.d.</v>
      </c>
      <c r="P154" s="58" t="str">
        <f>IF('Acumulado Anual Setor'!P142=0,"n.d.",'Acumulado Anual Setor'!P154/'Acumulado Anual Setor'!P142-1)</f>
        <v>n.d.</v>
      </c>
      <c r="Q154" s="57" t="str">
        <f>IF('Acumulado Anual Setor'!Q142=0,"n.d.",'Acumulado Anual Setor'!Q154/'Acumulado Anual Setor'!Q142-1)</f>
        <v>n.d.</v>
      </c>
      <c r="R154" s="58" t="str">
        <f>IF('Acumulado Anual Setor'!R142=0,"n.d.",'Acumulado Anual Setor'!R154/'Acumulado Anual Setor'!R142-1)</f>
        <v>n.d.</v>
      </c>
      <c r="S154" s="58" t="str">
        <f>IF('Acumulado Anual Setor'!S142=0,"n.d.",'Acumulado Anual Setor'!S154/'Acumulado Anual Setor'!S142-1)</f>
        <v>n.d.</v>
      </c>
      <c r="T154" s="58" t="str">
        <f>IF('Acumulado Anual Setor'!T142=0,"n.d.",'Acumulado Anual Setor'!T154/'Acumulado Anual Setor'!T142-1)</f>
        <v>n.d.</v>
      </c>
      <c r="U154" s="59" t="str">
        <f>IF('Acumulado Anual Setor'!U142=0,"n.d.",'Acumulado Anual Setor'!U154/'Acumulado Anual Setor'!U142-1)</f>
        <v>n.d.</v>
      </c>
      <c r="V154" s="58" t="str">
        <f>IF('Acumulado Anual Setor'!V142=0,"n.d.",'Acumulado Anual Setor'!V154/'Acumulado Anual Setor'!V142-1)</f>
        <v>n.d.</v>
      </c>
      <c r="W154" s="60">
        <f>IF('Acumulado Anual Setor'!W142=0,"n.d.",'Acumulado Anual Setor'!W154/'Acumulado Anual Setor'!W142-1)</f>
        <v>0.25531914893617014</v>
      </c>
      <c r="X154" s="59">
        <f>IF('Acumulado Anual Setor'!X142=0,"n.d.",'Acumulado Anual Setor'!X154/'Acumulado Anual Setor'!X142-1)</f>
        <v>-0.21999999999999997</v>
      </c>
      <c r="Y154" s="56"/>
    </row>
    <row r="155" spans="1:25" x14ac:dyDescent="0.35">
      <c r="A155" s="71">
        <v>37773</v>
      </c>
      <c r="B155" s="57" t="str">
        <f>IF('Acumulado Anual Setor'!B143=0,"n.d.",'Acumulado Anual Setor'!B155/'Acumulado Anual Setor'!B143-1)</f>
        <v>n.d.</v>
      </c>
      <c r="C155" s="58" t="str">
        <f>IF('Acumulado Anual Setor'!C143=0,"n.d.",'Acumulado Anual Setor'!C155/'Acumulado Anual Setor'!C143-1)</f>
        <v>n.d.</v>
      </c>
      <c r="D155" s="58" t="str">
        <f>IF('Acumulado Anual Setor'!D143=0,"n.d.",'Acumulado Anual Setor'!D155/'Acumulado Anual Setor'!D143-1)</f>
        <v>n.d.</v>
      </c>
      <c r="E155" s="58" t="str">
        <f>IF('Acumulado Anual Setor'!E143=0,"n.d.",'Acumulado Anual Setor'!E155/'Acumulado Anual Setor'!E143-1)</f>
        <v>n.d.</v>
      </c>
      <c r="F155" s="58">
        <f>IF('Acumulado Anual Setor'!F143=0,"n.d.",'Acumulado Anual Setor'!F155/'Acumulado Anual Setor'!F143-1)</f>
        <v>0.35043279022403251</v>
      </c>
      <c r="G155" s="57" t="str">
        <f>IF('Acumulado Anual Setor'!G143=0,"n.d.",'Acumulado Anual Setor'!G155/'Acumulado Anual Setor'!G143-1)</f>
        <v>n.d.</v>
      </c>
      <c r="H155" s="58" t="str">
        <f>IF('Acumulado Anual Setor'!H143=0,"n.d.",'Acumulado Anual Setor'!H155/'Acumulado Anual Setor'!H143-1)</f>
        <v>n.d.</v>
      </c>
      <c r="I155" s="58" t="str">
        <f>IF('Acumulado Anual Setor'!I143=0,"n.d.",'Acumulado Anual Setor'!I155/'Acumulado Anual Setor'!I143-1)</f>
        <v>n.d.</v>
      </c>
      <c r="J155" s="58" t="str">
        <f>IF('Acumulado Anual Setor'!J143=0,"n.d.",'Acumulado Anual Setor'!J155/'Acumulado Anual Setor'!J143-1)</f>
        <v>n.d.</v>
      </c>
      <c r="K155" s="59">
        <f>IF('Acumulado Anual Setor'!K143=0,"n.d.",'Acumulado Anual Setor'!K155/'Acumulado Anual Setor'!K143-1)</f>
        <v>-0.10379515317786925</v>
      </c>
      <c r="L155" s="58" t="str">
        <f>IF('Acumulado Anual Setor'!L143=0,"n.d.",'Acumulado Anual Setor'!L155/'Acumulado Anual Setor'!L143-1)</f>
        <v>n.d.</v>
      </c>
      <c r="M155" s="58" t="str">
        <f>IF('Acumulado Anual Setor'!M143=0,"n.d.",'Acumulado Anual Setor'!M155/'Acumulado Anual Setor'!M143-1)</f>
        <v>n.d.</v>
      </c>
      <c r="N155" s="58" t="str">
        <f>IF('Acumulado Anual Setor'!N143=0,"n.d.",'Acumulado Anual Setor'!N155/'Acumulado Anual Setor'!N143-1)</f>
        <v>n.d.</v>
      </c>
      <c r="O155" s="58" t="str">
        <f>IF('Acumulado Anual Setor'!O143=0,"n.d.",'Acumulado Anual Setor'!O155/'Acumulado Anual Setor'!O143-1)</f>
        <v>n.d.</v>
      </c>
      <c r="P155" s="58" t="str">
        <f>IF('Acumulado Anual Setor'!P143=0,"n.d.",'Acumulado Anual Setor'!P155/'Acumulado Anual Setor'!P143-1)</f>
        <v>n.d.</v>
      </c>
      <c r="Q155" s="57" t="str">
        <f>IF('Acumulado Anual Setor'!Q143=0,"n.d.",'Acumulado Anual Setor'!Q155/'Acumulado Anual Setor'!Q143-1)</f>
        <v>n.d.</v>
      </c>
      <c r="R155" s="58" t="str">
        <f>IF('Acumulado Anual Setor'!R143=0,"n.d.",'Acumulado Anual Setor'!R155/'Acumulado Anual Setor'!R143-1)</f>
        <v>n.d.</v>
      </c>
      <c r="S155" s="58" t="str">
        <f>IF('Acumulado Anual Setor'!S143=0,"n.d.",'Acumulado Anual Setor'!S155/'Acumulado Anual Setor'!S143-1)</f>
        <v>n.d.</v>
      </c>
      <c r="T155" s="58" t="str">
        <f>IF('Acumulado Anual Setor'!T143=0,"n.d.",'Acumulado Anual Setor'!T155/'Acumulado Anual Setor'!T143-1)</f>
        <v>n.d.</v>
      </c>
      <c r="U155" s="59" t="str">
        <f>IF('Acumulado Anual Setor'!U143=0,"n.d.",'Acumulado Anual Setor'!U155/'Acumulado Anual Setor'!U143-1)</f>
        <v>n.d.</v>
      </c>
      <c r="V155" s="58" t="str">
        <f>IF('Acumulado Anual Setor'!V143=0,"n.d.",'Acumulado Anual Setor'!V155/'Acumulado Anual Setor'!V143-1)</f>
        <v>n.d.</v>
      </c>
      <c r="W155" s="60">
        <f>IF('Acumulado Anual Setor'!W143=0,"n.d.",'Acumulado Anual Setor'!W155/'Acumulado Anual Setor'!W143-1)</f>
        <v>0.22500000000000009</v>
      </c>
      <c r="X155" s="59">
        <f>IF('Acumulado Anual Setor'!X143=0,"n.d.",'Acumulado Anual Setor'!X155/'Acumulado Anual Setor'!X143-1)</f>
        <v>-0.13675213675213671</v>
      </c>
      <c r="Y155" s="56"/>
    </row>
    <row r="156" spans="1:25" x14ac:dyDescent="0.35">
      <c r="A156" s="71">
        <v>37803</v>
      </c>
      <c r="B156" s="57" t="str">
        <f>IF('Acumulado Anual Setor'!B144=0,"n.d.",'Acumulado Anual Setor'!B156/'Acumulado Anual Setor'!B144-1)</f>
        <v>n.d.</v>
      </c>
      <c r="C156" s="58" t="str">
        <f>IF('Acumulado Anual Setor'!C144=0,"n.d.",'Acumulado Anual Setor'!C156/'Acumulado Anual Setor'!C144-1)</f>
        <v>n.d.</v>
      </c>
      <c r="D156" s="58" t="str">
        <f>IF('Acumulado Anual Setor'!D144=0,"n.d.",'Acumulado Anual Setor'!D156/'Acumulado Anual Setor'!D144-1)</f>
        <v>n.d.</v>
      </c>
      <c r="E156" s="58" t="str">
        <f>IF('Acumulado Anual Setor'!E144=0,"n.d.",'Acumulado Anual Setor'!E156/'Acumulado Anual Setor'!E144-1)</f>
        <v>n.d.</v>
      </c>
      <c r="F156" s="58">
        <f>IF('Acumulado Anual Setor'!F144=0,"n.d.",'Acumulado Anual Setor'!F156/'Acumulado Anual Setor'!F144-1)</f>
        <v>0.31664943123061007</v>
      </c>
      <c r="G156" s="57" t="str">
        <f>IF('Acumulado Anual Setor'!G144=0,"n.d.",'Acumulado Anual Setor'!G156/'Acumulado Anual Setor'!G144-1)</f>
        <v>n.d.</v>
      </c>
      <c r="H156" s="58" t="str">
        <f>IF('Acumulado Anual Setor'!H144=0,"n.d.",'Acumulado Anual Setor'!H156/'Acumulado Anual Setor'!H144-1)</f>
        <v>n.d.</v>
      </c>
      <c r="I156" s="58" t="str">
        <f>IF('Acumulado Anual Setor'!I144=0,"n.d.",'Acumulado Anual Setor'!I156/'Acumulado Anual Setor'!I144-1)</f>
        <v>n.d.</v>
      </c>
      <c r="J156" s="58" t="str">
        <f>IF('Acumulado Anual Setor'!J144=0,"n.d.",'Acumulado Anual Setor'!J156/'Acumulado Anual Setor'!J144-1)</f>
        <v>n.d.</v>
      </c>
      <c r="K156" s="59">
        <f>IF('Acumulado Anual Setor'!K144=0,"n.d.",'Acumulado Anual Setor'!K156/'Acumulado Anual Setor'!K144-1)</f>
        <v>-9.8009763424709018E-2</v>
      </c>
      <c r="L156" s="58" t="str">
        <f>IF('Acumulado Anual Setor'!L144=0,"n.d.",'Acumulado Anual Setor'!L156/'Acumulado Anual Setor'!L144-1)</f>
        <v>n.d.</v>
      </c>
      <c r="M156" s="58" t="str">
        <f>IF('Acumulado Anual Setor'!M144=0,"n.d.",'Acumulado Anual Setor'!M156/'Acumulado Anual Setor'!M144-1)</f>
        <v>n.d.</v>
      </c>
      <c r="N156" s="58" t="str">
        <f>IF('Acumulado Anual Setor'!N144=0,"n.d.",'Acumulado Anual Setor'!N156/'Acumulado Anual Setor'!N144-1)</f>
        <v>n.d.</v>
      </c>
      <c r="O156" s="58" t="str">
        <f>IF('Acumulado Anual Setor'!O144=0,"n.d.",'Acumulado Anual Setor'!O156/'Acumulado Anual Setor'!O144-1)</f>
        <v>n.d.</v>
      </c>
      <c r="P156" s="58" t="str">
        <f>IF('Acumulado Anual Setor'!P144=0,"n.d.",'Acumulado Anual Setor'!P156/'Acumulado Anual Setor'!P144-1)</f>
        <v>n.d.</v>
      </c>
      <c r="Q156" s="57" t="str">
        <f>IF('Acumulado Anual Setor'!Q144=0,"n.d.",'Acumulado Anual Setor'!Q156/'Acumulado Anual Setor'!Q144-1)</f>
        <v>n.d.</v>
      </c>
      <c r="R156" s="58" t="str">
        <f>IF('Acumulado Anual Setor'!R144=0,"n.d.",'Acumulado Anual Setor'!R156/'Acumulado Anual Setor'!R144-1)</f>
        <v>n.d.</v>
      </c>
      <c r="S156" s="58" t="str">
        <f>IF('Acumulado Anual Setor'!S144=0,"n.d.",'Acumulado Anual Setor'!S156/'Acumulado Anual Setor'!S144-1)</f>
        <v>n.d.</v>
      </c>
      <c r="T156" s="58" t="str">
        <f>IF('Acumulado Anual Setor'!T144=0,"n.d.",'Acumulado Anual Setor'!T156/'Acumulado Anual Setor'!T144-1)</f>
        <v>n.d.</v>
      </c>
      <c r="U156" s="59" t="str">
        <f>IF('Acumulado Anual Setor'!U144=0,"n.d.",'Acumulado Anual Setor'!U156/'Acumulado Anual Setor'!U144-1)</f>
        <v>n.d.</v>
      </c>
      <c r="V156" s="58" t="str">
        <f>IF('Acumulado Anual Setor'!V144=0,"n.d.",'Acumulado Anual Setor'!V156/'Acumulado Anual Setor'!V144-1)</f>
        <v>n.d.</v>
      </c>
      <c r="W156" s="60">
        <f>IF('Acumulado Anual Setor'!W144=0,"n.d.",'Acumulado Anual Setor'!W156/'Acumulado Anual Setor'!W144-1)</f>
        <v>0.13157894736842102</v>
      </c>
      <c r="X156" s="59">
        <f>IF('Acumulado Anual Setor'!X144=0,"n.d.",'Acumulado Anual Setor'!X156/'Acumulado Anual Setor'!X144-1)</f>
        <v>-8.0291970802919721E-2</v>
      </c>
      <c r="Y156" s="56"/>
    </row>
    <row r="157" spans="1:25" x14ac:dyDescent="0.35">
      <c r="A157" s="71">
        <v>37834</v>
      </c>
      <c r="B157" s="57" t="str">
        <f>IF('Acumulado Anual Setor'!B145=0,"n.d.",'Acumulado Anual Setor'!B157/'Acumulado Anual Setor'!B145-1)</f>
        <v>n.d.</v>
      </c>
      <c r="C157" s="58" t="str">
        <f>IF('Acumulado Anual Setor'!C145=0,"n.d.",'Acumulado Anual Setor'!C157/'Acumulado Anual Setor'!C145-1)</f>
        <v>n.d.</v>
      </c>
      <c r="D157" s="58" t="str">
        <f>IF('Acumulado Anual Setor'!D145=0,"n.d.",'Acumulado Anual Setor'!D157/'Acumulado Anual Setor'!D145-1)</f>
        <v>n.d.</v>
      </c>
      <c r="E157" s="58" t="str">
        <f>IF('Acumulado Anual Setor'!E145=0,"n.d.",'Acumulado Anual Setor'!E157/'Acumulado Anual Setor'!E145-1)</f>
        <v>n.d.</v>
      </c>
      <c r="F157" s="58">
        <f>IF('Acumulado Anual Setor'!F145=0,"n.d.",'Acumulado Anual Setor'!F157/'Acumulado Anual Setor'!F145-1)</f>
        <v>0.22793553338449724</v>
      </c>
      <c r="G157" s="57" t="str">
        <f>IF('Acumulado Anual Setor'!G145=0,"n.d.",'Acumulado Anual Setor'!G157/'Acumulado Anual Setor'!G145-1)</f>
        <v>n.d.</v>
      </c>
      <c r="H157" s="58" t="str">
        <f>IF('Acumulado Anual Setor'!H145=0,"n.d.",'Acumulado Anual Setor'!H157/'Acumulado Anual Setor'!H145-1)</f>
        <v>n.d.</v>
      </c>
      <c r="I157" s="58" t="str">
        <f>IF('Acumulado Anual Setor'!I145=0,"n.d.",'Acumulado Anual Setor'!I157/'Acumulado Anual Setor'!I145-1)</f>
        <v>n.d.</v>
      </c>
      <c r="J157" s="58" t="str">
        <f>IF('Acumulado Anual Setor'!J145=0,"n.d.",'Acumulado Anual Setor'!J157/'Acumulado Anual Setor'!J145-1)</f>
        <v>n.d.</v>
      </c>
      <c r="K157" s="59">
        <f>IF('Acumulado Anual Setor'!K145=0,"n.d.",'Acumulado Anual Setor'!K157/'Acumulado Anual Setor'!K145-1)</f>
        <v>-9.6637283708782218E-2</v>
      </c>
      <c r="L157" s="58" t="str">
        <f>IF('Acumulado Anual Setor'!L145=0,"n.d.",'Acumulado Anual Setor'!L157/'Acumulado Anual Setor'!L145-1)</f>
        <v>n.d.</v>
      </c>
      <c r="M157" s="58" t="str">
        <f>IF('Acumulado Anual Setor'!M145=0,"n.d.",'Acumulado Anual Setor'!M157/'Acumulado Anual Setor'!M145-1)</f>
        <v>n.d.</v>
      </c>
      <c r="N157" s="58" t="str">
        <f>IF('Acumulado Anual Setor'!N145=0,"n.d.",'Acumulado Anual Setor'!N157/'Acumulado Anual Setor'!N145-1)</f>
        <v>n.d.</v>
      </c>
      <c r="O157" s="58" t="str">
        <f>IF('Acumulado Anual Setor'!O145=0,"n.d.",'Acumulado Anual Setor'!O157/'Acumulado Anual Setor'!O145-1)</f>
        <v>n.d.</v>
      </c>
      <c r="P157" s="58" t="str">
        <f>IF('Acumulado Anual Setor'!P145=0,"n.d.",'Acumulado Anual Setor'!P157/'Acumulado Anual Setor'!P145-1)</f>
        <v>n.d.</v>
      </c>
      <c r="Q157" s="57" t="str">
        <f>IF('Acumulado Anual Setor'!Q145=0,"n.d.",'Acumulado Anual Setor'!Q157/'Acumulado Anual Setor'!Q145-1)</f>
        <v>n.d.</v>
      </c>
      <c r="R157" s="58" t="str">
        <f>IF('Acumulado Anual Setor'!R145=0,"n.d.",'Acumulado Anual Setor'!R157/'Acumulado Anual Setor'!R145-1)</f>
        <v>n.d.</v>
      </c>
      <c r="S157" s="58" t="str">
        <f>IF('Acumulado Anual Setor'!S145=0,"n.d.",'Acumulado Anual Setor'!S157/'Acumulado Anual Setor'!S145-1)</f>
        <v>n.d.</v>
      </c>
      <c r="T157" s="58" t="str">
        <f>IF('Acumulado Anual Setor'!T145=0,"n.d.",'Acumulado Anual Setor'!T157/'Acumulado Anual Setor'!T145-1)</f>
        <v>n.d.</v>
      </c>
      <c r="U157" s="59" t="str">
        <f>IF('Acumulado Anual Setor'!U145=0,"n.d.",'Acumulado Anual Setor'!U157/'Acumulado Anual Setor'!U145-1)</f>
        <v>n.d.</v>
      </c>
      <c r="V157" s="58" t="str">
        <f>IF('Acumulado Anual Setor'!V145=0,"n.d.",'Acumulado Anual Setor'!V157/'Acumulado Anual Setor'!V145-1)</f>
        <v>n.d.</v>
      </c>
      <c r="W157" s="60">
        <f>IF('Acumulado Anual Setor'!W145=0,"n.d.",'Acumulado Anual Setor'!W157/'Acumulado Anual Setor'!W145-1)</f>
        <v>3.2258064516129004E-2</v>
      </c>
      <c r="X157" s="59">
        <f>IF('Acumulado Anual Setor'!X145=0,"n.d.",'Acumulado Anual Setor'!X157/'Acumulado Anual Setor'!X145-1)</f>
        <v>-0.12121212121212122</v>
      </c>
      <c r="Y157" s="56"/>
    </row>
    <row r="158" spans="1:25" x14ac:dyDescent="0.35">
      <c r="A158" s="71">
        <v>37865</v>
      </c>
      <c r="B158" s="57" t="str">
        <f>IF('Acumulado Anual Setor'!B146=0,"n.d.",'Acumulado Anual Setor'!B158/'Acumulado Anual Setor'!B146-1)</f>
        <v>n.d.</v>
      </c>
      <c r="C158" s="58" t="str">
        <f>IF('Acumulado Anual Setor'!C146=0,"n.d.",'Acumulado Anual Setor'!C158/'Acumulado Anual Setor'!C146-1)</f>
        <v>n.d.</v>
      </c>
      <c r="D158" s="58" t="str">
        <f>IF('Acumulado Anual Setor'!D146=0,"n.d.",'Acumulado Anual Setor'!D158/'Acumulado Anual Setor'!D146-1)</f>
        <v>n.d.</v>
      </c>
      <c r="E158" s="58" t="str">
        <f>IF('Acumulado Anual Setor'!E146=0,"n.d.",'Acumulado Anual Setor'!E158/'Acumulado Anual Setor'!E146-1)</f>
        <v>n.d.</v>
      </c>
      <c r="F158" s="58">
        <f>IF('Acumulado Anual Setor'!F146=0,"n.d.",'Acumulado Anual Setor'!F158/'Acumulado Anual Setor'!F146-1)</f>
        <v>0.16642367692083404</v>
      </c>
      <c r="G158" s="57" t="str">
        <f>IF('Acumulado Anual Setor'!G146=0,"n.d.",'Acumulado Anual Setor'!G158/'Acumulado Anual Setor'!G146-1)</f>
        <v>n.d.</v>
      </c>
      <c r="H158" s="58" t="str">
        <f>IF('Acumulado Anual Setor'!H146=0,"n.d.",'Acumulado Anual Setor'!H158/'Acumulado Anual Setor'!H146-1)</f>
        <v>n.d.</v>
      </c>
      <c r="I158" s="58" t="str">
        <f>IF('Acumulado Anual Setor'!I146=0,"n.d.",'Acumulado Anual Setor'!I158/'Acumulado Anual Setor'!I146-1)</f>
        <v>n.d.</v>
      </c>
      <c r="J158" s="58" t="str">
        <f>IF('Acumulado Anual Setor'!J146=0,"n.d.",'Acumulado Anual Setor'!J158/'Acumulado Anual Setor'!J146-1)</f>
        <v>n.d.</v>
      </c>
      <c r="K158" s="59">
        <f>IF('Acumulado Anual Setor'!K146=0,"n.d.",'Acumulado Anual Setor'!K158/'Acumulado Anual Setor'!K146-1)</f>
        <v>-0.10834266517357227</v>
      </c>
      <c r="L158" s="58" t="str">
        <f>IF('Acumulado Anual Setor'!L146=0,"n.d.",'Acumulado Anual Setor'!L158/'Acumulado Anual Setor'!L146-1)</f>
        <v>n.d.</v>
      </c>
      <c r="M158" s="58" t="str">
        <f>IF('Acumulado Anual Setor'!M146=0,"n.d.",'Acumulado Anual Setor'!M158/'Acumulado Anual Setor'!M146-1)</f>
        <v>n.d.</v>
      </c>
      <c r="N158" s="58" t="str">
        <f>IF('Acumulado Anual Setor'!N146=0,"n.d.",'Acumulado Anual Setor'!N158/'Acumulado Anual Setor'!N146-1)</f>
        <v>n.d.</v>
      </c>
      <c r="O158" s="58" t="str">
        <f>IF('Acumulado Anual Setor'!O146=0,"n.d.",'Acumulado Anual Setor'!O158/'Acumulado Anual Setor'!O146-1)</f>
        <v>n.d.</v>
      </c>
      <c r="P158" s="58" t="str">
        <f>IF('Acumulado Anual Setor'!P146=0,"n.d.",'Acumulado Anual Setor'!P158/'Acumulado Anual Setor'!P146-1)</f>
        <v>n.d.</v>
      </c>
      <c r="Q158" s="57" t="str">
        <f>IF('Acumulado Anual Setor'!Q146=0,"n.d.",'Acumulado Anual Setor'!Q158/'Acumulado Anual Setor'!Q146-1)</f>
        <v>n.d.</v>
      </c>
      <c r="R158" s="58" t="str">
        <f>IF('Acumulado Anual Setor'!R146=0,"n.d.",'Acumulado Anual Setor'!R158/'Acumulado Anual Setor'!R146-1)</f>
        <v>n.d.</v>
      </c>
      <c r="S158" s="58" t="str">
        <f>IF('Acumulado Anual Setor'!S146=0,"n.d.",'Acumulado Anual Setor'!S158/'Acumulado Anual Setor'!S146-1)</f>
        <v>n.d.</v>
      </c>
      <c r="T158" s="58" t="str">
        <f>IF('Acumulado Anual Setor'!T146=0,"n.d.",'Acumulado Anual Setor'!T158/'Acumulado Anual Setor'!T146-1)</f>
        <v>n.d.</v>
      </c>
      <c r="U158" s="59" t="str">
        <f>IF('Acumulado Anual Setor'!U146=0,"n.d.",'Acumulado Anual Setor'!U158/'Acumulado Anual Setor'!U146-1)</f>
        <v>n.d.</v>
      </c>
      <c r="V158" s="58" t="str">
        <f>IF('Acumulado Anual Setor'!V146=0,"n.d.",'Acumulado Anual Setor'!V158/'Acumulado Anual Setor'!V146-1)</f>
        <v>n.d.</v>
      </c>
      <c r="W158" s="60">
        <f>IF('Acumulado Anual Setor'!W146=0,"n.d.",'Acumulado Anual Setor'!W158/'Acumulado Anual Setor'!W146-1)</f>
        <v>-4.1095890410958957E-2</v>
      </c>
      <c r="X158" s="59">
        <f>IF('Acumulado Anual Setor'!X146=0,"n.d.",'Acumulado Anual Setor'!X158/'Acumulado Anual Setor'!X146-1)</f>
        <v>-0.10215053763440862</v>
      </c>
      <c r="Y158" s="56"/>
    </row>
    <row r="159" spans="1:25" x14ac:dyDescent="0.35">
      <c r="A159" s="71">
        <v>37895</v>
      </c>
      <c r="B159" s="57" t="str">
        <f>IF('Acumulado Anual Setor'!B147=0,"n.d.",'Acumulado Anual Setor'!B159/'Acumulado Anual Setor'!B147-1)</f>
        <v>n.d.</v>
      </c>
      <c r="C159" s="58" t="str">
        <f>IF('Acumulado Anual Setor'!C147=0,"n.d.",'Acumulado Anual Setor'!C159/'Acumulado Anual Setor'!C147-1)</f>
        <v>n.d.</v>
      </c>
      <c r="D159" s="58" t="str">
        <f>IF('Acumulado Anual Setor'!D147=0,"n.d.",'Acumulado Anual Setor'!D159/'Acumulado Anual Setor'!D147-1)</f>
        <v>n.d.</v>
      </c>
      <c r="E159" s="58" t="str">
        <f>IF('Acumulado Anual Setor'!E147=0,"n.d.",'Acumulado Anual Setor'!E159/'Acumulado Anual Setor'!E147-1)</f>
        <v>n.d.</v>
      </c>
      <c r="F159" s="58">
        <f>IF('Acumulado Anual Setor'!F147=0,"n.d.",'Acumulado Anual Setor'!F159/'Acumulado Anual Setor'!F147-1)</f>
        <v>8.0983766630050136E-2</v>
      </c>
      <c r="G159" s="57" t="str">
        <f>IF('Acumulado Anual Setor'!G147=0,"n.d.",'Acumulado Anual Setor'!G159/'Acumulado Anual Setor'!G147-1)</f>
        <v>n.d.</v>
      </c>
      <c r="H159" s="58" t="str">
        <f>IF('Acumulado Anual Setor'!H147=0,"n.d.",'Acumulado Anual Setor'!H159/'Acumulado Anual Setor'!H147-1)</f>
        <v>n.d.</v>
      </c>
      <c r="I159" s="58" t="str">
        <f>IF('Acumulado Anual Setor'!I147=0,"n.d.",'Acumulado Anual Setor'!I159/'Acumulado Anual Setor'!I147-1)</f>
        <v>n.d.</v>
      </c>
      <c r="J159" s="58" t="str">
        <f>IF('Acumulado Anual Setor'!J147=0,"n.d.",'Acumulado Anual Setor'!J159/'Acumulado Anual Setor'!J147-1)</f>
        <v>n.d.</v>
      </c>
      <c r="K159" s="59">
        <f>IF('Acumulado Anual Setor'!K147=0,"n.d.",'Acumulado Anual Setor'!K159/'Acumulado Anual Setor'!K147-1)</f>
        <v>-0.10272794298353405</v>
      </c>
      <c r="L159" s="58" t="str">
        <f>IF('Acumulado Anual Setor'!L147=0,"n.d.",'Acumulado Anual Setor'!L159/'Acumulado Anual Setor'!L147-1)</f>
        <v>n.d.</v>
      </c>
      <c r="M159" s="58" t="str">
        <f>IF('Acumulado Anual Setor'!M147=0,"n.d.",'Acumulado Anual Setor'!M159/'Acumulado Anual Setor'!M147-1)</f>
        <v>n.d.</v>
      </c>
      <c r="N159" s="58" t="str">
        <f>IF('Acumulado Anual Setor'!N147=0,"n.d.",'Acumulado Anual Setor'!N159/'Acumulado Anual Setor'!N147-1)</f>
        <v>n.d.</v>
      </c>
      <c r="O159" s="58" t="str">
        <f>IF('Acumulado Anual Setor'!O147=0,"n.d.",'Acumulado Anual Setor'!O159/'Acumulado Anual Setor'!O147-1)</f>
        <v>n.d.</v>
      </c>
      <c r="P159" s="58" t="str">
        <f>IF('Acumulado Anual Setor'!P147=0,"n.d.",'Acumulado Anual Setor'!P159/'Acumulado Anual Setor'!P147-1)</f>
        <v>n.d.</v>
      </c>
      <c r="Q159" s="57" t="str">
        <f>IF('Acumulado Anual Setor'!Q147=0,"n.d.",'Acumulado Anual Setor'!Q159/'Acumulado Anual Setor'!Q147-1)</f>
        <v>n.d.</v>
      </c>
      <c r="R159" s="58" t="str">
        <f>IF('Acumulado Anual Setor'!R147=0,"n.d.",'Acumulado Anual Setor'!R159/'Acumulado Anual Setor'!R147-1)</f>
        <v>n.d.</v>
      </c>
      <c r="S159" s="58" t="str">
        <f>IF('Acumulado Anual Setor'!S147=0,"n.d.",'Acumulado Anual Setor'!S159/'Acumulado Anual Setor'!S147-1)</f>
        <v>n.d.</v>
      </c>
      <c r="T159" s="58" t="str">
        <f>IF('Acumulado Anual Setor'!T147=0,"n.d.",'Acumulado Anual Setor'!T159/'Acumulado Anual Setor'!T147-1)</f>
        <v>n.d.</v>
      </c>
      <c r="U159" s="59" t="str">
        <f>IF('Acumulado Anual Setor'!U147=0,"n.d.",'Acumulado Anual Setor'!U159/'Acumulado Anual Setor'!U147-1)</f>
        <v>n.d.</v>
      </c>
      <c r="V159" s="58" t="str">
        <f>IF('Acumulado Anual Setor'!V147=0,"n.d.",'Acumulado Anual Setor'!V159/'Acumulado Anual Setor'!V147-1)</f>
        <v>n.d.</v>
      </c>
      <c r="W159" s="60">
        <f>IF('Acumulado Anual Setor'!W147=0,"n.d.",'Acumulado Anual Setor'!W159/'Acumulado Anual Setor'!W147-1)</f>
        <v>-4.0983606557377095E-2</v>
      </c>
      <c r="X159" s="59">
        <f>IF('Acumulado Anual Setor'!X147=0,"n.d.",'Acumulado Anual Setor'!X159/'Acumulado Anual Setor'!X147-1)</f>
        <v>-0.17431192660550454</v>
      </c>
      <c r="Y159" s="56"/>
    </row>
    <row r="160" spans="1:25" x14ac:dyDescent="0.35">
      <c r="A160" s="71">
        <v>37926</v>
      </c>
      <c r="B160" s="57" t="str">
        <f>IF('Acumulado Anual Setor'!B148=0,"n.d.",'Acumulado Anual Setor'!B160/'Acumulado Anual Setor'!B148-1)</f>
        <v>n.d.</v>
      </c>
      <c r="C160" s="58" t="str">
        <f>IF('Acumulado Anual Setor'!C148=0,"n.d.",'Acumulado Anual Setor'!C160/'Acumulado Anual Setor'!C148-1)</f>
        <v>n.d.</v>
      </c>
      <c r="D160" s="58" t="str">
        <f>IF('Acumulado Anual Setor'!D148=0,"n.d.",'Acumulado Anual Setor'!D160/'Acumulado Anual Setor'!D148-1)</f>
        <v>n.d.</v>
      </c>
      <c r="E160" s="58" t="str">
        <f>IF('Acumulado Anual Setor'!E148=0,"n.d.",'Acumulado Anual Setor'!E160/'Acumulado Anual Setor'!E148-1)</f>
        <v>n.d.</v>
      </c>
      <c r="F160" s="58">
        <f>IF('Acumulado Anual Setor'!F148=0,"n.d.",'Acumulado Anual Setor'!F160/'Acumulado Anual Setor'!F148-1)</f>
        <v>6.7615461291394396E-2</v>
      </c>
      <c r="G160" s="57" t="str">
        <f>IF('Acumulado Anual Setor'!G148=0,"n.d.",'Acumulado Anual Setor'!G160/'Acumulado Anual Setor'!G148-1)</f>
        <v>n.d.</v>
      </c>
      <c r="H160" s="58" t="str">
        <f>IF('Acumulado Anual Setor'!H148=0,"n.d.",'Acumulado Anual Setor'!H160/'Acumulado Anual Setor'!H148-1)</f>
        <v>n.d.</v>
      </c>
      <c r="I160" s="58" t="str">
        <f>IF('Acumulado Anual Setor'!I148=0,"n.d.",'Acumulado Anual Setor'!I160/'Acumulado Anual Setor'!I148-1)</f>
        <v>n.d.</v>
      </c>
      <c r="J160" s="58" t="str">
        <f>IF('Acumulado Anual Setor'!J148=0,"n.d.",'Acumulado Anual Setor'!J160/'Acumulado Anual Setor'!J148-1)</f>
        <v>n.d.</v>
      </c>
      <c r="K160" s="59">
        <f>IF('Acumulado Anual Setor'!K148=0,"n.d.",'Acumulado Anual Setor'!K160/'Acumulado Anual Setor'!K148-1)</f>
        <v>-0.10058374494836098</v>
      </c>
      <c r="L160" s="58" t="str">
        <f>IF('Acumulado Anual Setor'!L148=0,"n.d.",'Acumulado Anual Setor'!L160/'Acumulado Anual Setor'!L148-1)</f>
        <v>n.d.</v>
      </c>
      <c r="M160" s="58" t="str">
        <f>IF('Acumulado Anual Setor'!M148=0,"n.d.",'Acumulado Anual Setor'!M160/'Acumulado Anual Setor'!M148-1)</f>
        <v>n.d.</v>
      </c>
      <c r="N160" s="58" t="str">
        <f>IF('Acumulado Anual Setor'!N148=0,"n.d.",'Acumulado Anual Setor'!N160/'Acumulado Anual Setor'!N148-1)</f>
        <v>n.d.</v>
      </c>
      <c r="O160" s="58" t="str">
        <f>IF('Acumulado Anual Setor'!O148=0,"n.d.",'Acumulado Anual Setor'!O160/'Acumulado Anual Setor'!O148-1)</f>
        <v>n.d.</v>
      </c>
      <c r="P160" s="58" t="str">
        <f>IF('Acumulado Anual Setor'!P148=0,"n.d.",'Acumulado Anual Setor'!P160/'Acumulado Anual Setor'!P148-1)</f>
        <v>n.d.</v>
      </c>
      <c r="Q160" s="57" t="str">
        <f>IF('Acumulado Anual Setor'!Q148=0,"n.d.",'Acumulado Anual Setor'!Q160/'Acumulado Anual Setor'!Q148-1)</f>
        <v>n.d.</v>
      </c>
      <c r="R160" s="58" t="str">
        <f>IF('Acumulado Anual Setor'!R148=0,"n.d.",'Acumulado Anual Setor'!R160/'Acumulado Anual Setor'!R148-1)</f>
        <v>n.d.</v>
      </c>
      <c r="S160" s="58" t="str">
        <f>IF('Acumulado Anual Setor'!S148=0,"n.d.",'Acumulado Anual Setor'!S160/'Acumulado Anual Setor'!S148-1)</f>
        <v>n.d.</v>
      </c>
      <c r="T160" s="58" t="str">
        <f>IF('Acumulado Anual Setor'!T148=0,"n.d.",'Acumulado Anual Setor'!T160/'Acumulado Anual Setor'!T148-1)</f>
        <v>n.d.</v>
      </c>
      <c r="U160" s="59" t="str">
        <f>IF('Acumulado Anual Setor'!U148=0,"n.d.",'Acumulado Anual Setor'!U160/'Acumulado Anual Setor'!U148-1)</f>
        <v>n.d.</v>
      </c>
      <c r="V160" s="58" t="str">
        <f>IF('Acumulado Anual Setor'!V148=0,"n.d.",'Acumulado Anual Setor'!V160/'Acumulado Anual Setor'!V148-1)</f>
        <v>n.d.</v>
      </c>
      <c r="W160" s="60">
        <f>IF('Acumulado Anual Setor'!W148=0,"n.d.",'Acumulado Anual Setor'!W160/'Acumulado Anual Setor'!W148-1)</f>
        <v>-3.4482758620689613E-2</v>
      </c>
      <c r="X160" s="59">
        <f>IF('Acumulado Anual Setor'!X148=0,"n.d.",'Acumulado Anual Setor'!X160/'Acumulado Anual Setor'!X148-1)</f>
        <v>-0.15611814345991559</v>
      </c>
      <c r="Y160" s="56"/>
    </row>
    <row r="161" spans="1:25" ht="15" thickBot="1" x14ac:dyDescent="0.4">
      <c r="A161" s="72">
        <v>37956</v>
      </c>
      <c r="B161" s="57" t="str">
        <f>IF('Acumulado Anual Setor'!B149=0,"n.d.",'Acumulado Anual Setor'!B161/'Acumulado Anual Setor'!B149-1)</f>
        <v>n.d.</v>
      </c>
      <c r="C161" s="58" t="str">
        <f>IF('Acumulado Anual Setor'!C149=0,"n.d.",'Acumulado Anual Setor'!C161/'Acumulado Anual Setor'!C149-1)</f>
        <v>n.d.</v>
      </c>
      <c r="D161" s="58" t="str">
        <f>IF('Acumulado Anual Setor'!D149=0,"n.d.",'Acumulado Anual Setor'!D161/'Acumulado Anual Setor'!D149-1)</f>
        <v>n.d.</v>
      </c>
      <c r="E161" s="58" t="str">
        <f>IF('Acumulado Anual Setor'!E149=0,"n.d.",'Acumulado Anual Setor'!E161/'Acumulado Anual Setor'!E149-1)</f>
        <v>n.d.</v>
      </c>
      <c r="F161" s="58">
        <f>IF('Acumulado Anual Setor'!F149=0,"n.d.",'Acumulado Anual Setor'!F161/'Acumulado Anual Setor'!F149-1)</f>
        <v>3.9213714745362171E-2</v>
      </c>
      <c r="G161" s="57" t="str">
        <f>IF('Acumulado Anual Setor'!G149=0,"n.d.",'Acumulado Anual Setor'!G161/'Acumulado Anual Setor'!G149-1)</f>
        <v>n.d.</v>
      </c>
      <c r="H161" s="58" t="str">
        <f>IF('Acumulado Anual Setor'!H149=0,"n.d.",'Acumulado Anual Setor'!H161/'Acumulado Anual Setor'!H149-1)</f>
        <v>n.d.</v>
      </c>
      <c r="I161" s="58" t="str">
        <f>IF('Acumulado Anual Setor'!I149=0,"n.d.",'Acumulado Anual Setor'!I161/'Acumulado Anual Setor'!I149-1)</f>
        <v>n.d.</v>
      </c>
      <c r="J161" s="58" t="str">
        <f>IF('Acumulado Anual Setor'!J149=0,"n.d.",'Acumulado Anual Setor'!J161/'Acumulado Anual Setor'!J149-1)</f>
        <v>n.d.</v>
      </c>
      <c r="K161" s="59">
        <f>IF('Acumulado Anual Setor'!K149=0,"n.d.",'Acumulado Anual Setor'!K161/'Acumulado Anual Setor'!K149-1)</f>
        <v>-8.064516129032262E-2</v>
      </c>
      <c r="L161" s="58" t="str">
        <f>IF('Acumulado Anual Setor'!L149=0,"n.d.",'Acumulado Anual Setor'!L161/'Acumulado Anual Setor'!L149-1)</f>
        <v>n.d.</v>
      </c>
      <c r="M161" s="58" t="str">
        <f>IF('Acumulado Anual Setor'!M149=0,"n.d.",'Acumulado Anual Setor'!M161/'Acumulado Anual Setor'!M149-1)</f>
        <v>n.d.</v>
      </c>
      <c r="N161" s="58" t="str">
        <f>IF('Acumulado Anual Setor'!N149=0,"n.d.",'Acumulado Anual Setor'!N161/'Acumulado Anual Setor'!N149-1)</f>
        <v>n.d.</v>
      </c>
      <c r="O161" s="58" t="str">
        <f>IF('Acumulado Anual Setor'!O149=0,"n.d.",'Acumulado Anual Setor'!O161/'Acumulado Anual Setor'!O149-1)</f>
        <v>n.d.</v>
      </c>
      <c r="P161" s="58" t="str">
        <f>IF('Acumulado Anual Setor'!P149=0,"n.d.",'Acumulado Anual Setor'!P161/'Acumulado Anual Setor'!P149-1)</f>
        <v>n.d.</v>
      </c>
      <c r="Q161" s="57" t="str">
        <f>IF('Acumulado Anual Setor'!Q149=0,"n.d.",'Acumulado Anual Setor'!Q161/'Acumulado Anual Setor'!Q149-1)</f>
        <v>n.d.</v>
      </c>
      <c r="R161" s="58" t="str">
        <f>IF('Acumulado Anual Setor'!R149=0,"n.d.",'Acumulado Anual Setor'!R161/'Acumulado Anual Setor'!R149-1)</f>
        <v>n.d.</v>
      </c>
      <c r="S161" s="58" t="str">
        <f>IF('Acumulado Anual Setor'!S149=0,"n.d.",'Acumulado Anual Setor'!S161/'Acumulado Anual Setor'!S149-1)</f>
        <v>n.d.</v>
      </c>
      <c r="T161" s="58" t="str">
        <f>IF('Acumulado Anual Setor'!T149=0,"n.d.",'Acumulado Anual Setor'!T161/'Acumulado Anual Setor'!T149-1)</f>
        <v>n.d.</v>
      </c>
      <c r="U161" s="59" t="str">
        <f>IF('Acumulado Anual Setor'!U149=0,"n.d.",'Acumulado Anual Setor'!U161/'Acumulado Anual Setor'!U149-1)</f>
        <v>n.d.</v>
      </c>
      <c r="V161" s="58" t="str">
        <f>IF('Acumulado Anual Setor'!V149=0,"n.d.",'Acumulado Anual Setor'!V161/'Acumulado Anual Setor'!V149-1)</f>
        <v>n.d.</v>
      </c>
      <c r="W161" s="60">
        <f>IF('Acumulado Anual Setor'!W149=0,"n.d.",'Acumulado Anual Setor'!W161/'Acumulado Anual Setor'!W149-1)</f>
        <v>-2.1739130434782594E-2</v>
      </c>
      <c r="X161" s="59">
        <f>IF('Acumulado Anual Setor'!X149=0,"n.d.",'Acumulado Anual Setor'!X161/'Acumulado Anual Setor'!X149-1)</f>
        <v>-0.13200000000000001</v>
      </c>
      <c r="Y161" s="56"/>
    </row>
    <row r="162" spans="1:25" x14ac:dyDescent="0.35">
      <c r="A162" s="70">
        <v>37987</v>
      </c>
      <c r="B162" s="61" t="str">
        <f>IF('Acumulado Anual Setor'!B150=0,"n.d.",'Acumulado Anual Setor'!B162/'Acumulado Anual Setor'!B150-1)</f>
        <v>n.d.</v>
      </c>
      <c r="C162" s="62" t="str">
        <f>IF('Acumulado Anual Setor'!C150=0,"n.d.",'Acumulado Anual Setor'!C162/'Acumulado Anual Setor'!C150-1)</f>
        <v>n.d.</v>
      </c>
      <c r="D162" s="62" t="str">
        <f>IF('Acumulado Anual Setor'!D150=0,"n.d.",'Acumulado Anual Setor'!D162/'Acumulado Anual Setor'!D150-1)</f>
        <v>n.d.</v>
      </c>
      <c r="E162" s="62" t="str">
        <f>IF('Acumulado Anual Setor'!E150=0,"n.d.",'Acumulado Anual Setor'!E162/'Acumulado Anual Setor'!E150-1)</f>
        <v>n.d.</v>
      </c>
      <c r="F162" s="62">
        <f>IF('Acumulado Anual Setor'!F150=0,"n.d.",'Acumulado Anual Setor'!F162/'Acumulado Anual Setor'!F150-1)</f>
        <v>-0.53097345132743357</v>
      </c>
      <c r="G162" s="61" t="str">
        <f>IF('Acumulado Anual Setor'!G150=0,"n.d.",'Acumulado Anual Setor'!G162/'Acumulado Anual Setor'!G150-1)</f>
        <v>n.d.</v>
      </c>
      <c r="H162" s="62" t="str">
        <f>IF('Acumulado Anual Setor'!H150=0,"n.d.",'Acumulado Anual Setor'!H162/'Acumulado Anual Setor'!H150-1)</f>
        <v>n.d.</v>
      </c>
      <c r="I162" s="62" t="str">
        <f>IF('Acumulado Anual Setor'!I150=0,"n.d.",'Acumulado Anual Setor'!I162/'Acumulado Anual Setor'!I150-1)</f>
        <v>n.d.</v>
      </c>
      <c r="J162" s="62" t="str">
        <f>IF('Acumulado Anual Setor'!J150=0,"n.d.",'Acumulado Anual Setor'!J162/'Acumulado Anual Setor'!J150-1)</f>
        <v>n.d.</v>
      </c>
      <c r="K162" s="63">
        <f>IF('Acumulado Anual Setor'!K150=0,"n.d.",'Acumulado Anual Setor'!K162/'Acumulado Anual Setor'!K150-1)</f>
        <v>-0.30303030303030298</v>
      </c>
      <c r="L162" s="62" t="str">
        <f>IF('Acumulado Anual Setor'!L150=0,"n.d.",'Acumulado Anual Setor'!L162/'Acumulado Anual Setor'!L150-1)</f>
        <v>n.d.</v>
      </c>
      <c r="M162" s="62" t="str">
        <f>IF('Acumulado Anual Setor'!M150=0,"n.d.",'Acumulado Anual Setor'!M162/'Acumulado Anual Setor'!M150-1)</f>
        <v>n.d.</v>
      </c>
      <c r="N162" s="62" t="str">
        <f>IF('Acumulado Anual Setor'!N150=0,"n.d.",'Acumulado Anual Setor'!N162/'Acumulado Anual Setor'!N150-1)</f>
        <v>n.d.</v>
      </c>
      <c r="O162" s="62" t="str">
        <f>IF('Acumulado Anual Setor'!O150=0,"n.d.",'Acumulado Anual Setor'!O162/'Acumulado Anual Setor'!O150-1)</f>
        <v>n.d.</v>
      </c>
      <c r="P162" s="62" t="str">
        <f>IF('Acumulado Anual Setor'!P150=0,"n.d.",'Acumulado Anual Setor'!P162/'Acumulado Anual Setor'!P150-1)</f>
        <v>n.d.</v>
      </c>
      <c r="Q162" s="61" t="str">
        <f>IF('Acumulado Anual Setor'!Q150=0,"n.d.",'Acumulado Anual Setor'!Q162/'Acumulado Anual Setor'!Q150-1)</f>
        <v>n.d.</v>
      </c>
      <c r="R162" s="62" t="str">
        <f>IF('Acumulado Anual Setor'!R150=0,"n.d.",'Acumulado Anual Setor'!R162/'Acumulado Anual Setor'!R150-1)</f>
        <v>n.d.</v>
      </c>
      <c r="S162" s="62" t="str">
        <f>IF('Acumulado Anual Setor'!S150=0,"n.d.",'Acumulado Anual Setor'!S162/'Acumulado Anual Setor'!S150-1)</f>
        <v>n.d.</v>
      </c>
      <c r="T162" s="62" t="str">
        <f>IF('Acumulado Anual Setor'!T150=0,"n.d.",'Acumulado Anual Setor'!T162/'Acumulado Anual Setor'!T150-1)</f>
        <v>n.d.</v>
      </c>
      <c r="U162" s="63" t="str">
        <f>IF('Acumulado Anual Setor'!U150=0,"n.d.",'Acumulado Anual Setor'!U162/'Acumulado Anual Setor'!U150-1)</f>
        <v>n.d.</v>
      </c>
      <c r="V162" s="62" t="str">
        <f>IF('Acumulado Anual Setor'!V150=0,"n.d.",'Acumulado Anual Setor'!V162/'Acumulado Anual Setor'!V150-1)</f>
        <v>n.d.</v>
      </c>
      <c r="W162" s="64">
        <f>IF('Acumulado Anual Setor'!W150=0,"n.d.",'Acumulado Anual Setor'!W162/'Acumulado Anual Setor'!W150-1)</f>
        <v>-0.64516129032258063</v>
      </c>
      <c r="X162" s="63">
        <f>IF('Acumulado Anual Setor'!X150=0,"n.d.",'Acumulado Anual Setor'!X162/'Acumulado Anual Setor'!X150-1)</f>
        <v>-0.61538461538461542</v>
      </c>
      <c r="Y162" s="56"/>
    </row>
    <row r="163" spans="1:25" x14ac:dyDescent="0.35">
      <c r="A163" s="71">
        <v>38018</v>
      </c>
      <c r="B163" s="57" t="str">
        <f>IF('Acumulado Anual Setor'!B151=0,"n.d.",'Acumulado Anual Setor'!B163/'Acumulado Anual Setor'!B151-1)</f>
        <v>n.d.</v>
      </c>
      <c r="C163" s="58" t="str">
        <f>IF('Acumulado Anual Setor'!C151=0,"n.d.",'Acumulado Anual Setor'!C163/'Acumulado Anual Setor'!C151-1)</f>
        <v>n.d.</v>
      </c>
      <c r="D163" s="58" t="str">
        <f>IF('Acumulado Anual Setor'!D151=0,"n.d.",'Acumulado Anual Setor'!D163/'Acumulado Anual Setor'!D151-1)</f>
        <v>n.d.</v>
      </c>
      <c r="E163" s="58" t="str">
        <f>IF('Acumulado Anual Setor'!E151=0,"n.d.",'Acumulado Anual Setor'!E163/'Acumulado Anual Setor'!E151-1)</f>
        <v>n.d.</v>
      </c>
      <c r="F163" s="58">
        <f>IF('Acumulado Anual Setor'!F151=0,"n.d.",'Acumulado Anual Setor'!F163/'Acumulado Anual Setor'!F151-1)</f>
        <v>-0.46302250803858525</v>
      </c>
      <c r="G163" s="57" t="str">
        <f>IF('Acumulado Anual Setor'!G151=0,"n.d.",'Acumulado Anual Setor'!G163/'Acumulado Anual Setor'!G151-1)</f>
        <v>n.d.</v>
      </c>
      <c r="H163" s="58" t="str">
        <f>IF('Acumulado Anual Setor'!H151=0,"n.d.",'Acumulado Anual Setor'!H163/'Acumulado Anual Setor'!H151-1)</f>
        <v>n.d.</v>
      </c>
      <c r="I163" s="58" t="str">
        <f>IF('Acumulado Anual Setor'!I151=0,"n.d.",'Acumulado Anual Setor'!I163/'Acumulado Anual Setor'!I151-1)</f>
        <v>n.d.</v>
      </c>
      <c r="J163" s="58" t="str">
        <f>IF('Acumulado Anual Setor'!J151=0,"n.d.",'Acumulado Anual Setor'!J163/'Acumulado Anual Setor'!J151-1)</f>
        <v>n.d.</v>
      </c>
      <c r="K163" s="59">
        <f>IF('Acumulado Anual Setor'!K151=0,"n.d.",'Acumulado Anual Setor'!K163/'Acumulado Anual Setor'!K151-1)</f>
        <v>-7.7568134171907777E-2</v>
      </c>
      <c r="L163" s="58" t="str">
        <f>IF('Acumulado Anual Setor'!L151=0,"n.d.",'Acumulado Anual Setor'!L163/'Acumulado Anual Setor'!L151-1)</f>
        <v>n.d.</v>
      </c>
      <c r="M163" s="58" t="str">
        <f>IF('Acumulado Anual Setor'!M151=0,"n.d.",'Acumulado Anual Setor'!M163/'Acumulado Anual Setor'!M151-1)</f>
        <v>n.d.</v>
      </c>
      <c r="N163" s="58" t="str">
        <f>IF('Acumulado Anual Setor'!N151=0,"n.d.",'Acumulado Anual Setor'!N163/'Acumulado Anual Setor'!N151-1)</f>
        <v>n.d.</v>
      </c>
      <c r="O163" s="58" t="str">
        <f>IF('Acumulado Anual Setor'!O151=0,"n.d.",'Acumulado Anual Setor'!O163/'Acumulado Anual Setor'!O151-1)</f>
        <v>n.d.</v>
      </c>
      <c r="P163" s="58" t="str">
        <f>IF('Acumulado Anual Setor'!P151=0,"n.d.",'Acumulado Anual Setor'!P163/'Acumulado Anual Setor'!P151-1)</f>
        <v>n.d.</v>
      </c>
      <c r="Q163" s="57" t="str">
        <f>IF('Acumulado Anual Setor'!Q151=0,"n.d.",'Acumulado Anual Setor'!Q163/'Acumulado Anual Setor'!Q151-1)</f>
        <v>n.d.</v>
      </c>
      <c r="R163" s="58" t="str">
        <f>IF('Acumulado Anual Setor'!R151=0,"n.d.",'Acumulado Anual Setor'!R163/'Acumulado Anual Setor'!R151-1)</f>
        <v>n.d.</v>
      </c>
      <c r="S163" s="58" t="str">
        <f>IF('Acumulado Anual Setor'!S151=0,"n.d.",'Acumulado Anual Setor'!S163/'Acumulado Anual Setor'!S151-1)</f>
        <v>n.d.</v>
      </c>
      <c r="T163" s="58" t="str">
        <f>IF('Acumulado Anual Setor'!T151=0,"n.d.",'Acumulado Anual Setor'!T163/'Acumulado Anual Setor'!T151-1)</f>
        <v>n.d.</v>
      </c>
      <c r="U163" s="59" t="str">
        <f>IF('Acumulado Anual Setor'!U151=0,"n.d.",'Acumulado Anual Setor'!U163/'Acumulado Anual Setor'!U151-1)</f>
        <v>n.d.</v>
      </c>
      <c r="V163" s="58" t="str">
        <f>IF('Acumulado Anual Setor'!V151=0,"n.d.",'Acumulado Anual Setor'!V163/'Acumulado Anual Setor'!V151-1)</f>
        <v>n.d.</v>
      </c>
      <c r="W163" s="60">
        <f>IF('Acumulado Anual Setor'!W151=0,"n.d.",'Acumulado Anual Setor'!W163/'Acumulado Anual Setor'!W151-1)</f>
        <v>-0.52830188679245282</v>
      </c>
      <c r="X163" s="59">
        <f>IF('Acumulado Anual Setor'!X151=0,"n.d.",'Acumulado Anual Setor'!X163/'Acumulado Anual Setor'!X151-1)</f>
        <v>-0.39130434782608692</v>
      </c>
      <c r="Y163" s="56"/>
    </row>
    <row r="164" spans="1:25" x14ac:dyDescent="0.35">
      <c r="A164" s="71">
        <v>38047</v>
      </c>
      <c r="B164" s="57" t="str">
        <f>IF('Acumulado Anual Setor'!B152=0,"n.d.",'Acumulado Anual Setor'!B164/'Acumulado Anual Setor'!B152-1)</f>
        <v>n.d.</v>
      </c>
      <c r="C164" s="58" t="str">
        <f>IF('Acumulado Anual Setor'!C152=0,"n.d.",'Acumulado Anual Setor'!C164/'Acumulado Anual Setor'!C152-1)</f>
        <v>n.d.</v>
      </c>
      <c r="D164" s="58" t="str">
        <f>IF('Acumulado Anual Setor'!D152=0,"n.d.",'Acumulado Anual Setor'!D164/'Acumulado Anual Setor'!D152-1)</f>
        <v>n.d.</v>
      </c>
      <c r="E164" s="58" t="str">
        <f>IF('Acumulado Anual Setor'!E152=0,"n.d.",'Acumulado Anual Setor'!E164/'Acumulado Anual Setor'!E152-1)</f>
        <v>n.d.</v>
      </c>
      <c r="F164" s="58">
        <f>IF('Acumulado Anual Setor'!F152=0,"n.d.",'Acumulado Anual Setor'!F164/'Acumulado Anual Setor'!F152-1)</f>
        <v>-0.3505830903790087</v>
      </c>
      <c r="G164" s="57" t="str">
        <f>IF('Acumulado Anual Setor'!G152=0,"n.d.",'Acumulado Anual Setor'!G164/'Acumulado Anual Setor'!G152-1)</f>
        <v>n.d.</v>
      </c>
      <c r="H164" s="58" t="str">
        <f>IF('Acumulado Anual Setor'!H152=0,"n.d.",'Acumulado Anual Setor'!H164/'Acumulado Anual Setor'!H152-1)</f>
        <v>n.d.</v>
      </c>
      <c r="I164" s="58" t="str">
        <f>IF('Acumulado Anual Setor'!I152=0,"n.d.",'Acumulado Anual Setor'!I164/'Acumulado Anual Setor'!I152-1)</f>
        <v>n.d.</v>
      </c>
      <c r="J164" s="58" t="str">
        <f>IF('Acumulado Anual Setor'!J152=0,"n.d.",'Acumulado Anual Setor'!J164/'Acumulado Anual Setor'!J152-1)</f>
        <v>n.d.</v>
      </c>
      <c r="K164" s="59">
        <f>IF('Acumulado Anual Setor'!K152=0,"n.d.",'Acumulado Anual Setor'!K164/'Acumulado Anual Setor'!K152-1)</f>
        <v>-1.0701545778834753E-2</v>
      </c>
      <c r="L164" s="58" t="str">
        <f>IF('Acumulado Anual Setor'!L152=0,"n.d.",'Acumulado Anual Setor'!L164/'Acumulado Anual Setor'!L152-1)</f>
        <v>n.d.</v>
      </c>
      <c r="M164" s="58" t="str">
        <f>IF('Acumulado Anual Setor'!M152=0,"n.d.",'Acumulado Anual Setor'!M164/'Acumulado Anual Setor'!M152-1)</f>
        <v>n.d.</v>
      </c>
      <c r="N164" s="58" t="str">
        <f>IF('Acumulado Anual Setor'!N152=0,"n.d.",'Acumulado Anual Setor'!N164/'Acumulado Anual Setor'!N152-1)</f>
        <v>n.d.</v>
      </c>
      <c r="O164" s="58" t="str">
        <f>IF('Acumulado Anual Setor'!O152=0,"n.d.",'Acumulado Anual Setor'!O164/'Acumulado Anual Setor'!O152-1)</f>
        <v>n.d.</v>
      </c>
      <c r="P164" s="58" t="str">
        <f>IF('Acumulado Anual Setor'!P152=0,"n.d.",'Acumulado Anual Setor'!P164/'Acumulado Anual Setor'!P152-1)</f>
        <v>n.d.</v>
      </c>
      <c r="Q164" s="57" t="str">
        <f>IF('Acumulado Anual Setor'!Q152=0,"n.d.",'Acumulado Anual Setor'!Q164/'Acumulado Anual Setor'!Q152-1)</f>
        <v>n.d.</v>
      </c>
      <c r="R164" s="58" t="str">
        <f>IF('Acumulado Anual Setor'!R152=0,"n.d.",'Acumulado Anual Setor'!R164/'Acumulado Anual Setor'!R152-1)</f>
        <v>n.d.</v>
      </c>
      <c r="S164" s="58" t="str">
        <f>IF('Acumulado Anual Setor'!S152=0,"n.d.",'Acumulado Anual Setor'!S164/'Acumulado Anual Setor'!S152-1)</f>
        <v>n.d.</v>
      </c>
      <c r="T164" s="58" t="str">
        <f>IF('Acumulado Anual Setor'!T152=0,"n.d.",'Acumulado Anual Setor'!T164/'Acumulado Anual Setor'!T152-1)</f>
        <v>n.d.</v>
      </c>
      <c r="U164" s="59" t="str">
        <f>IF('Acumulado Anual Setor'!U152=0,"n.d.",'Acumulado Anual Setor'!U164/'Acumulado Anual Setor'!U152-1)</f>
        <v>n.d.</v>
      </c>
      <c r="V164" s="58" t="str">
        <f>IF('Acumulado Anual Setor'!V152=0,"n.d.",'Acumulado Anual Setor'!V164/'Acumulado Anual Setor'!V152-1)</f>
        <v>n.d.</v>
      </c>
      <c r="W164" s="60">
        <f>IF('Acumulado Anual Setor'!W152=0,"n.d.",'Acumulado Anual Setor'!W164/'Acumulado Anual Setor'!W152-1)</f>
        <v>-0.43243243243243246</v>
      </c>
      <c r="X164" s="59">
        <f>IF('Acumulado Anual Setor'!X152=0,"n.d.",'Acumulado Anual Setor'!X164/'Acumulado Anual Setor'!X152-1)</f>
        <v>-0.42222222222222228</v>
      </c>
      <c r="Y164" s="56"/>
    </row>
    <row r="165" spans="1:25" x14ac:dyDescent="0.35">
      <c r="A165" s="71">
        <v>38078</v>
      </c>
      <c r="B165" s="57" t="str">
        <f>IF('Acumulado Anual Setor'!B153=0,"n.d.",'Acumulado Anual Setor'!B165/'Acumulado Anual Setor'!B153-1)</f>
        <v>n.d.</v>
      </c>
      <c r="C165" s="58" t="str">
        <f>IF('Acumulado Anual Setor'!C153=0,"n.d.",'Acumulado Anual Setor'!C165/'Acumulado Anual Setor'!C153-1)</f>
        <v>n.d.</v>
      </c>
      <c r="D165" s="58" t="str">
        <f>IF('Acumulado Anual Setor'!D153=0,"n.d.",'Acumulado Anual Setor'!D165/'Acumulado Anual Setor'!D153-1)</f>
        <v>n.d.</v>
      </c>
      <c r="E165" s="58" t="str">
        <f>IF('Acumulado Anual Setor'!E153=0,"n.d.",'Acumulado Anual Setor'!E165/'Acumulado Anual Setor'!E153-1)</f>
        <v>n.d.</v>
      </c>
      <c r="F165" s="58">
        <f>IF('Acumulado Anual Setor'!F153=0,"n.d.",'Acumulado Anual Setor'!F165/'Acumulado Anual Setor'!F153-1)</f>
        <v>-0.29622266401590458</v>
      </c>
      <c r="G165" s="57" t="str">
        <f>IF('Acumulado Anual Setor'!G153=0,"n.d.",'Acumulado Anual Setor'!G165/'Acumulado Anual Setor'!G153-1)</f>
        <v>n.d.</v>
      </c>
      <c r="H165" s="58" t="str">
        <f>IF('Acumulado Anual Setor'!H153=0,"n.d.",'Acumulado Anual Setor'!H165/'Acumulado Anual Setor'!H153-1)</f>
        <v>n.d.</v>
      </c>
      <c r="I165" s="58" t="str">
        <f>IF('Acumulado Anual Setor'!I153=0,"n.d.",'Acumulado Anual Setor'!I165/'Acumulado Anual Setor'!I153-1)</f>
        <v>n.d.</v>
      </c>
      <c r="J165" s="58" t="str">
        <f>IF('Acumulado Anual Setor'!J153=0,"n.d.",'Acumulado Anual Setor'!J165/'Acumulado Anual Setor'!J153-1)</f>
        <v>n.d.</v>
      </c>
      <c r="K165" s="59">
        <f>IF('Acumulado Anual Setor'!K153=0,"n.d.",'Acumulado Anual Setor'!K165/'Acumulado Anual Setor'!K153-1)</f>
        <v>-9.7165991902834481E-3</v>
      </c>
      <c r="L165" s="58" t="str">
        <f>IF('Acumulado Anual Setor'!L153=0,"n.d.",'Acumulado Anual Setor'!L165/'Acumulado Anual Setor'!L153-1)</f>
        <v>n.d.</v>
      </c>
      <c r="M165" s="58" t="str">
        <f>IF('Acumulado Anual Setor'!M153=0,"n.d.",'Acumulado Anual Setor'!M165/'Acumulado Anual Setor'!M153-1)</f>
        <v>n.d.</v>
      </c>
      <c r="N165" s="58" t="str">
        <f>IF('Acumulado Anual Setor'!N153=0,"n.d.",'Acumulado Anual Setor'!N165/'Acumulado Anual Setor'!N153-1)</f>
        <v>n.d.</v>
      </c>
      <c r="O165" s="58" t="str">
        <f>IF('Acumulado Anual Setor'!O153=0,"n.d.",'Acumulado Anual Setor'!O165/'Acumulado Anual Setor'!O153-1)</f>
        <v>n.d.</v>
      </c>
      <c r="P165" s="58" t="str">
        <f>IF('Acumulado Anual Setor'!P153=0,"n.d.",'Acumulado Anual Setor'!P165/'Acumulado Anual Setor'!P153-1)</f>
        <v>n.d.</v>
      </c>
      <c r="Q165" s="57" t="str">
        <f>IF('Acumulado Anual Setor'!Q153=0,"n.d.",'Acumulado Anual Setor'!Q165/'Acumulado Anual Setor'!Q153-1)</f>
        <v>n.d.</v>
      </c>
      <c r="R165" s="58" t="str">
        <f>IF('Acumulado Anual Setor'!R153=0,"n.d.",'Acumulado Anual Setor'!R165/'Acumulado Anual Setor'!R153-1)</f>
        <v>n.d.</v>
      </c>
      <c r="S165" s="58" t="str">
        <f>IF('Acumulado Anual Setor'!S153=0,"n.d.",'Acumulado Anual Setor'!S165/'Acumulado Anual Setor'!S153-1)</f>
        <v>n.d.</v>
      </c>
      <c r="T165" s="58" t="str">
        <f>IF('Acumulado Anual Setor'!T153=0,"n.d.",'Acumulado Anual Setor'!T165/'Acumulado Anual Setor'!T153-1)</f>
        <v>n.d.</v>
      </c>
      <c r="U165" s="59" t="str">
        <f>IF('Acumulado Anual Setor'!U153=0,"n.d.",'Acumulado Anual Setor'!U165/'Acumulado Anual Setor'!U153-1)</f>
        <v>n.d.</v>
      </c>
      <c r="V165" s="58" t="str">
        <f>IF('Acumulado Anual Setor'!V153=0,"n.d.",'Acumulado Anual Setor'!V165/'Acumulado Anual Setor'!V153-1)</f>
        <v>n.d.</v>
      </c>
      <c r="W165" s="60">
        <f>IF('Acumulado Anual Setor'!W153=0,"n.d.",'Acumulado Anual Setor'!W165/'Acumulado Anual Setor'!W153-1)</f>
        <v>-0.41489361702127658</v>
      </c>
      <c r="X165" s="59">
        <f>IF('Acumulado Anual Setor'!X153=0,"n.d.",'Acumulado Anual Setor'!X165/'Acumulado Anual Setor'!X153-1)</f>
        <v>-0.40677966101694918</v>
      </c>
      <c r="Y165" s="56"/>
    </row>
    <row r="166" spans="1:25" x14ac:dyDescent="0.35">
      <c r="A166" s="71">
        <v>38108</v>
      </c>
      <c r="B166" s="57" t="str">
        <f>IF('Acumulado Anual Setor'!B154=0,"n.d.",'Acumulado Anual Setor'!B166/'Acumulado Anual Setor'!B154-1)</f>
        <v>n.d.</v>
      </c>
      <c r="C166" s="58" t="str">
        <f>IF('Acumulado Anual Setor'!C154=0,"n.d.",'Acumulado Anual Setor'!C166/'Acumulado Anual Setor'!C154-1)</f>
        <v>n.d.</v>
      </c>
      <c r="D166" s="58" t="str">
        <f>IF('Acumulado Anual Setor'!D154=0,"n.d.",'Acumulado Anual Setor'!D166/'Acumulado Anual Setor'!D154-1)</f>
        <v>n.d.</v>
      </c>
      <c r="E166" s="58" t="str">
        <f>IF('Acumulado Anual Setor'!E154=0,"n.d.",'Acumulado Anual Setor'!E166/'Acumulado Anual Setor'!E154-1)</f>
        <v>n.d.</v>
      </c>
      <c r="F166" s="58">
        <f>IF('Acumulado Anual Setor'!F154=0,"n.d.",'Acumulado Anual Setor'!F166/'Acumulado Anual Setor'!F154-1)</f>
        <v>-0.27100768084374638</v>
      </c>
      <c r="G166" s="57" t="str">
        <f>IF('Acumulado Anual Setor'!G154=0,"n.d.",'Acumulado Anual Setor'!G166/'Acumulado Anual Setor'!G154-1)</f>
        <v>n.d.</v>
      </c>
      <c r="H166" s="58" t="str">
        <f>IF('Acumulado Anual Setor'!H154=0,"n.d.",'Acumulado Anual Setor'!H166/'Acumulado Anual Setor'!H154-1)</f>
        <v>n.d.</v>
      </c>
      <c r="I166" s="58" t="str">
        <f>IF('Acumulado Anual Setor'!I154=0,"n.d.",'Acumulado Anual Setor'!I166/'Acumulado Anual Setor'!I154-1)</f>
        <v>n.d.</v>
      </c>
      <c r="J166" s="58" t="str">
        <f>IF('Acumulado Anual Setor'!J154=0,"n.d.",'Acumulado Anual Setor'!J166/'Acumulado Anual Setor'!J154-1)</f>
        <v>n.d.</v>
      </c>
      <c r="K166" s="59">
        <f>IF('Acumulado Anual Setor'!K154=0,"n.d.",'Acumulado Anual Setor'!K166/'Acumulado Anual Setor'!K154-1)</f>
        <v>-1.8450184501844991E-2</v>
      </c>
      <c r="L166" s="58" t="str">
        <f>IF('Acumulado Anual Setor'!L154=0,"n.d.",'Acumulado Anual Setor'!L166/'Acumulado Anual Setor'!L154-1)</f>
        <v>n.d.</v>
      </c>
      <c r="M166" s="58" t="str">
        <f>IF('Acumulado Anual Setor'!M154=0,"n.d.",'Acumulado Anual Setor'!M166/'Acumulado Anual Setor'!M154-1)</f>
        <v>n.d.</v>
      </c>
      <c r="N166" s="58" t="str">
        <f>IF('Acumulado Anual Setor'!N154=0,"n.d.",'Acumulado Anual Setor'!N166/'Acumulado Anual Setor'!N154-1)</f>
        <v>n.d.</v>
      </c>
      <c r="O166" s="58" t="str">
        <f>IF('Acumulado Anual Setor'!O154=0,"n.d.",'Acumulado Anual Setor'!O166/'Acumulado Anual Setor'!O154-1)</f>
        <v>n.d.</v>
      </c>
      <c r="P166" s="58" t="str">
        <f>IF('Acumulado Anual Setor'!P154=0,"n.d.",'Acumulado Anual Setor'!P166/'Acumulado Anual Setor'!P154-1)</f>
        <v>n.d.</v>
      </c>
      <c r="Q166" s="57" t="str">
        <f>IF('Acumulado Anual Setor'!Q154=0,"n.d.",'Acumulado Anual Setor'!Q166/'Acumulado Anual Setor'!Q154-1)</f>
        <v>n.d.</v>
      </c>
      <c r="R166" s="58" t="str">
        <f>IF('Acumulado Anual Setor'!R154=0,"n.d.",'Acumulado Anual Setor'!R166/'Acumulado Anual Setor'!R154-1)</f>
        <v>n.d.</v>
      </c>
      <c r="S166" s="58" t="str">
        <f>IF('Acumulado Anual Setor'!S154=0,"n.d.",'Acumulado Anual Setor'!S166/'Acumulado Anual Setor'!S154-1)</f>
        <v>n.d.</v>
      </c>
      <c r="T166" s="58" t="str">
        <f>IF('Acumulado Anual Setor'!T154=0,"n.d.",'Acumulado Anual Setor'!T166/'Acumulado Anual Setor'!T154-1)</f>
        <v>n.d.</v>
      </c>
      <c r="U166" s="59" t="str">
        <f>IF('Acumulado Anual Setor'!U154=0,"n.d.",'Acumulado Anual Setor'!U166/'Acumulado Anual Setor'!U154-1)</f>
        <v>n.d.</v>
      </c>
      <c r="V166" s="58" t="str">
        <f>IF('Acumulado Anual Setor'!V154=0,"n.d.",'Acumulado Anual Setor'!V166/'Acumulado Anual Setor'!V154-1)</f>
        <v>n.d.</v>
      </c>
      <c r="W166" s="60">
        <f>IF('Acumulado Anual Setor'!W154=0,"n.d.",'Acumulado Anual Setor'!W166/'Acumulado Anual Setor'!W154-1)</f>
        <v>-0.4576271186440678</v>
      </c>
      <c r="X166" s="59">
        <f>IF('Acumulado Anual Setor'!X154=0,"n.d.",'Acumulado Anual Setor'!X166/'Acumulado Anual Setor'!X154-1)</f>
        <v>-0.38461538461538458</v>
      </c>
      <c r="Y166" s="56"/>
    </row>
    <row r="167" spans="1:25" x14ac:dyDescent="0.35">
      <c r="A167" s="71">
        <v>38139</v>
      </c>
      <c r="B167" s="57" t="str">
        <f>IF('Acumulado Anual Setor'!B155=0,"n.d.",'Acumulado Anual Setor'!B167/'Acumulado Anual Setor'!B155-1)</f>
        <v>n.d.</v>
      </c>
      <c r="C167" s="58" t="str">
        <f>IF('Acumulado Anual Setor'!C155=0,"n.d.",'Acumulado Anual Setor'!C167/'Acumulado Anual Setor'!C155-1)</f>
        <v>n.d.</v>
      </c>
      <c r="D167" s="58" t="str">
        <f>IF('Acumulado Anual Setor'!D155=0,"n.d.",'Acumulado Anual Setor'!D167/'Acumulado Anual Setor'!D155-1)</f>
        <v>n.d.</v>
      </c>
      <c r="E167" s="58" t="str">
        <f>IF('Acumulado Anual Setor'!E155=0,"n.d.",'Acumulado Anual Setor'!E167/'Acumulado Anual Setor'!E155-1)</f>
        <v>n.d.</v>
      </c>
      <c r="F167" s="58">
        <f>IF('Acumulado Anual Setor'!F155=0,"n.d.",'Acumulado Anual Setor'!F167/'Acumulado Anual Setor'!F155-1)</f>
        <v>-0.28362710905834665</v>
      </c>
      <c r="G167" s="57" t="str">
        <f>IF('Acumulado Anual Setor'!G155=0,"n.d.",'Acumulado Anual Setor'!G167/'Acumulado Anual Setor'!G155-1)</f>
        <v>n.d.</v>
      </c>
      <c r="H167" s="58" t="str">
        <f>IF('Acumulado Anual Setor'!H155=0,"n.d.",'Acumulado Anual Setor'!H167/'Acumulado Anual Setor'!H155-1)</f>
        <v>n.d.</v>
      </c>
      <c r="I167" s="58" t="str">
        <f>IF('Acumulado Anual Setor'!I155=0,"n.d.",'Acumulado Anual Setor'!I167/'Acumulado Anual Setor'!I155-1)</f>
        <v>n.d.</v>
      </c>
      <c r="J167" s="58" t="str">
        <f>IF('Acumulado Anual Setor'!J155=0,"n.d.",'Acumulado Anual Setor'!J167/'Acumulado Anual Setor'!J155-1)</f>
        <v>n.d.</v>
      </c>
      <c r="K167" s="59">
        <f>IF('Acumulado Anual Setor'!K155=0,"n.d.",'Acumulado Anual Setor'!K167/'Acumulado Anual Setor'!K155-1)</f>
        <v>-6.6326530612245138E-3</v>
      </c>
      <c r="L167" s="58" t="str">
        <f>IF('Acumulado Anual Setor'!L155=0,"n.d.",'Acumulado Anual Setor'!L167/'Acumulado Anual Setor'!L155-1)</f>
        <v>n.d.</v>
      </c>
      <c r="M167" s="58" t="str">
        <f>IF('Acumulado Anual Setor'!M155=0,"n.d.",'Acumulado Anual Setor'!M167/'Acumulado Anual Setor'!M155-1)</f>
        <v>n.d.</v>
      </c>
      <c r="N167" s="58" t="str">
        <f>IF('Acumulado Anual Setor'!N155=0,"n.d.",'Acumulado Anual Setor'!N167/'Acumulado Anual Setor'!N155-1)</f>
        <v>n.d.</v>
      </c>
      <c r="O167" s="58" t="str">
        <f>IF('Acumulado Anual Setor'!O155=0,"n.d.",'Acumulado Anual Setor'!O167/'Acumulado Anual Setor'!O155-1)</f>
        <v>n.d.</v>
      </c>
      <c r="P167" s="58" t="str">
        <f>IF('Acumulado Anual Setor'!P155=0,"n.d.",'Acumulado Anual Setor'!P167/'Acumulado Anual Setor'!P155-1)</f>
        <v>n.d.</v>
      </c>
      <c r="Q167" s="57" t="str">
        <f>IF('Acumulado Anual Setor'!Q155=0,"n.d.",'Acumulado Anual Setor'!Q167/'Acumulado Anual Setor'!Q155-1)</f>
        <v>n.d.</v>
      </c>
      <c r="R167" s="58" t="str">
        <f>IF('Acumulado Anual Setor'!R155=0,"n.d.",'Acumulado Anual Setor'!R167/'Acumulado Anual Setor'!R155-1)</f>
        <v>n.d.</v>
      </c>
      <c r="S167" s="58" t="str">
        <f>IF('Acumulado Anual Setor'!S155=0,"n.d.",'Acumulado Anual Setor'!S167/'Acumulado Anual Setor'!S155-1)</f>
        <v>n.d.</v>
      </c>
      <c r="T167" s="58" t="str">
        <f>IF('Acumulado Anual Setor'!T155=0,"n.d.",'Acumulado Anual Setor'!T167/'Acumulado Anual Setor'!T155-1)</f>
        <v>n.d.</v>
      </c>
      <c r="U167" s="59" t="str">
        <f>IF('Acumulado Anual Setor'!U155=0,"n.d.",'Acumulado Anual Setor'!U167/'Acumulado Anual Setor'!U155-1)</f>
        <v>n.d.</v>
      </c>
      <c r="V167" s="58" t="str">
        <f>IF('Acumulado Anual Setor'!V155=0,"n.d.",'Acumulado Anual Setor'!V167/'Acumulado Anual Setor'!V155-1)</f>
        <v>n.d.</v>
      </c>
      <c r="W167" s="60">
        <f>IF('Acumulado Anual Setor'!W155=0,"n.d.",'Acumulado Anual Setor'!W167/'Acumulado Anual Setor'!W155-1)</f>
        <v>-0.51700680272108845</v>
      </c>
      <c r="X167" s="59">
        <f>IF('Acumulado Anual Setor'!X155=0,"n.d.",'Acumulado Anual Setor'!X167/'Acumulado Anual Setor'!X155-1)</f>
        <v>-0.39603960396039606</v>
      </c>
      <c r="Y167" s="56"/>
    </row>
    <row r="168" spans="1:25" x14ac:dyDescent="0.35">
      <c r="A168" s="71">
        <v>38169</v>
      </c>
      <c r="B168" s="57" t="str">
        <f>IF('Acumulado Anual Setor'!B156=0,"n.d.",'Acumulado Anual Setor'!B168/'Acumulado Anual Setor'!B156-1)</f>
        <v>n.d.</v>
      </c>
      <c r="C168" s="58" t="str">
        <f>IF('Acumulado Anual Setor'!C156=0,"n.d.",'Acumulado Anual Setor'!C168/'Acumulado Anual Setor'!C156-1)</f>
        <v>n.d.</v>
      </c>
      <c r="D168" s="58" t="str">
        <f>IF('Acumulado Anual Setor'!D156=0,"n.d.",'Acumulado Anual Setor'!D168/'Acumulado Anual Setor'!D156-1)</f>
        <v>n.d.</v>
      </c>
      <c r="E168" s="58" t="str">
        <f>IF('Acumulado Anual Setor'!E156=0,"n.d.",'Acumulado Anual Setor'!E168/'Acumulado Anual Setor'!E156-1)</f>
        <v>n.d.</v>
      </c>
      <c r="F168" s="58">
        <f>IF('Acumulado Anual Setor'!F156=0,"n.d.",'Acumulado Anual Setor'!F168/'Acumulado Anual Setor'!F156-1)</f>
        <v>-0.34079484762802392</v>
      </c>
      <c r="G168" s="57" t="str">
        <f>IF('Acumulado Anual Setor'!G156=0,"n.d.",'Acumulado Anual Setor'!G168/'Acumulado Anual Setor'!G156-1)</f>
        <v>n.d.</v>
      </c>
      <c r="H168" s="58" t="str">
        <f>IF('Acumulado Anual Setor'!H156=0,"n.d.",'Acumulado Anual Setor'!H168/'Acumulado Anual Setor'!H156-1)</f>
        <v>n.d.</v>
      </c>
      <c r="I168" s="58" t="str">
        <f>IF('Acumulado Anual Setor'!I156=0,"n.d.",'Acumulado Anual Setor'!I168/'Acumulado Anual Setor'!I156-1)</f>
        <v>n.d.</v>
      </c>
      <c r="J168" s="58" t="str">
        <f>IF('Acumulado Anual Setor'!J156=0,"n.d.",'Acumulado Anual Setor'!J168/'Acumulado Anual Setor'!J156-1)</f>
        <v>n.d.</v>
      </c>
      <c r="K168" s="59">
        <f>IF('Acumulado Anual Setor'!K156=0,"n.d.",'Acumulado Anual Setor'!K168/'Acumulado Anual Setor'!K156-1)</f>
        <v>-0.10199833472106579</v>
      </c>
      <c r="L168" s="58" t="str">
        <f>IF('Acumulado Anual Setor'!L156=0,"n.d.",'Acumulado Anual Setor'!L168/'Acumulado Anual Setor'!L156-1)</f>
        <v>n.d.</v>
      </c>
      <c r="M168" s="58" t="str">
        <f>IF('Acumulado Anual Setor'!M156=0,"n.d.",'Acumulado Anual Setor'!M168/'Acumulado Anual Setor'!M156-1)</f>
        <v>n.d.</v>
      </c>
      <c r="N168" s="58" t="str">
        <f>IF('Acumulado Anual Setor'!N156=0,"n.d.",'Acumulado Anual Setor'!N168/'Acumulado Anual Setor'!N156-1)</f>
        <v>n.d.</v>
      </c>
      <c r="O168" s="58" t="str">
        <f>IF('Acumulado Anual Setor'!O156=0,"n.d.",'Acumulado Anual Setor'!O168/'Acumulado Anual Setor'!O156-1)</f>
        <v>n.d.</v>
      </c>
      <c r="P168" s="58" t="str">
        <f>IF('Acumulado Anual Setor'!P156=0,"n.d.",'Acumulado Anual Setor'!P168/'Acumulado Anual Setor'!P156-1)</f>
        <v>n.d.</v>
      </c>
      <c r="Q168" s="57" t="str">
        <f>IF('Acumulado Anual Setor'!Q156=0,"n.d.",'Acumulado Anual Setor'!Q168/'Acumulado Anual Setor'!Q156-1)</f>
        <v>n.d.</v>
      </c>
      <c r="R168" s="58" t="str">
        <f>IF('Acumulado Anual Setor'!R156=0,"n.d.",'Acumulado Anual Setor'!R168/'Acumulado Anual Setor'!R156-1)</f>
        <v>n.d.</v>
      </c>
      <c r="S168" s="58" t="str">
        <f>IF('Acumulado Anual Setor'!S156=0,"n.d.",'Acumulado Anual Setor'!S168/'Acumulado Anual Setor'!S156-1)</f>
        <v>n.d.</v>
      </c>
      <c r="T168" s="58" t="str">
        <f>IF('Acumulado Anual Setor'!T156=0,"n.d.",'Acumulado Anual Setor'!T168/'Acumulado Anual Setor'!T156-1)</f>
        <v>n.d.</v>
      </c>
      <c r="U168" s="59" t="str">
        <f>IF('Acumulado Anual Setor'!U156=0,"n.d.",'Acumulado Anual Setor'!U168/'Acumulado Anual Setor'!U156-1)</f>
        <v>n.d.</v>
      </c>
      <c r="V168" s="58" t="str">
        <f>IF('Acumulado Anual Setor'!V156=0,"n.d.",'Acumulado Anual Setor'!V168/'Acumulado Anual Setor'!V156-1)</f>
        <v>n.d.</v>
      </c>
      <c r="W168" s="60">
        <f>IF('Acumulado Anual Setor'!W156=0,"n.d.",'Acumulado Anual Setor'!W168/'Acumulado Anual Setor'!W156-1)</f>
        <v>-0.52325581395348841</v>
      </c>
      <c r="X168" s="59">
        <f>IF('Acumulado Anual Setor'!X156=0,"n.d.",'Acumulado Anual Setor'!X168/'Acumulado Anual Setor'!X156-1)</f>
        <v>-0.40476190476190477</v>
      </c>
      <c r="Y168" s="56"/>
    </row>
    <row r="169" spans="1:25" x14ac:dyDescent="0.35">
      <c r="A169" s="71">
        <v>38200</v>
      </c>
      <c r="B169" s="57" t="str">
        <f>IF('Acumulado Anual Setor'!B157=0,"n.d.",'Acumulado Anual Setor'!B169/'Acumulado Anual Setor'!B157-1)</f>
        <v>n.d.</v>
      </c>
      <c r="C169" s="58" t="str">
        <f>IF('Acumulado Anual Setor'!C157=0,"n.d.",'Acumulado Anual Setor'!C169/'Acumulado Anual Setor'!C157-1)</f>
        <v>n.d.</v>
      </c>
      <c r="D169" s="58" t="str">
        <f>IF('Acumulado Anual Setor'!D157=0,"n.d.",'Acumulado Anual Setor'!D169/'Acumulado Anual Setor'!D157-1)</f>
        <v>n.d.</v>
      </c>
      <c r="E169" s="58" t="str">
        <f>IF('Acumulado Anual Setor'!E157=0,"n.d.",'Acumulado Anual Setor'!E169/'Acumulado Anual Setor'!E157-1)</f>
        <v>n.d.</v>
      </c>
      <c r="F169" s="58">
        <f>IF('Acumulado Anual Setor'!F157=0,"n.d.",'Acumulado Anual Setor'!F169/'Acumulado Anual Setor'!F157-1)</f>
        <v>-0.36145833333333333</v>
      </c>
      <c r="G169" s="57" t="str">
        <f>IF('Acumulado Anual Setor'!G157=0,"n.d.",'Acumulado Anual Setor'!G169/'Acumulado Anual Setor'!G157-1)</f>
        <v>n.d.</v>
      </c>
      <c r="H169" s="58" t="str">
        <f>IF('Acumulado Anual Setor'!H157=0,"n.d.",'Acumulado Anual Setor'!H169/'Acumulado Anual Setor'!H157-1)</f>
        <v>n.d.</v>
      </c>
      <c r="I169" s="58" t="str">
        <f>IF('Acumulado Anual Setor'!I157=0,"n.d.",'Acumulado Anual Setor'!I169/'Acumulado Anual Setor'!I157-1)</f>
        <v>n.d.</v>
      </c>
      <c r="J169" s="58" t="str">
        <f>IF('Acumulado Anual Setor'!J157=0,"n.d.",'Acumulado Anual Setor'!J169/'Acumulado Anual Setor'!J157-1)</f>
        <v>n.d.</v>
      </c>
      <c r="K169" s="59">
        <f>IF('Acumulado Anual Setor'!K157=0,"n.d.",'Acumulado Anual Setor'!K169/'Acumulado Anual Setor'!K157-1)</f>
        <v>-0.14275388507408748</v>
      </c>
      <c r="L169" s="58" t="str">
        <f>IF('Acumulado Anual Setor'!L157=0,"n.d.",'Acumulado Anual Setor'!L169/'Acumulado Anual Setor'!L157-1)</f>
        <v>n.d.</v>
      </c>
      <c r="M169" s="58" t="str">
        <f>IF('Acumulado Anual Setor'!M157=0,"n.d.",'Acumulado Anual Setor'!M169/'Acumulado Anual Setor'!M157-1)</f>
        <v>n.d.</v>
      </c>
      <c r="N169" s="58" t="str">
        <f>IF('Acumulado Anual Setor'!N157=0,"n.d.",'Acumulado Anual Setor'!N169/'Acumulado Anual Setor'!N157-1)</f>
        <v>n.d.</v>
      </c>
      <c r="O169" s="58" t="str">
        <f>IF('Acumulado Anual Setor'!O157=0,"n.d.",'Acumulado Anual Setor'!O169/'Acumulado Anual Setor'!O157-1)</f>
        <v>n.d.</v>
      </c>
      <c r="P169" s="58" t="str">
        <f>IF('Acumulado Anual Setor'!P157=0,"n.d.",'Acumulado Anual Setor'!P169/'Acumulado Anual Setor'!P157-1)</f>
        <v>n.d.</v>
      </c>
      <c r="Q169" s="57" t="str">
        <f>IF('Acumulado Anual Setor'!Q157=0,"n.d.",'Acumulado Anual Setor'!Q169/'Acumulado Anual Setor'!Q157-1)</f>
        <v>n.d.</v>
      </c>
      <c r="R169" s="58" t="str">
        <f>IF('Acumulado Anual Setor'!R157=0,"n.d.",'Acumulado Anual Setor'!R169/'Acumulado Anual Setor'!R157-1)</f>
        <v>n.d.</v>
      </c>
      <c r="S169" s="58" t="str">
        <f>IF('Acumulado Anual Setor'!S157=0,"n.d.",'Acumulado Anual Setor'!S169/'Acumulado Anual Setor'!S157-1)</f>
        <v>n.d.</v>
      </c>
      <c r="T169" s="58" t="str">
        <f>IF('Acumulado Anual Setor'!T157=0,"n.d.",'Acumulado Anual Setor'!T169/'Acumulado Anual Setor'!T157-1)</f>
        <v>n.d.</v>
      </c>
      <c r="U169" s="59" t="str">
        <f>IF('Acumulado Anual Setor'!U157=0,"n.d.",'Acumulado Anual Setor'!U169/'Acumulado Anual Setor'!U157-1)</f>
        <v>n.d.</v>
      </c>
      <c r="V169" s="58" t="str">
        <f>IF('Acumulado Anual Setor'!V157=0,"n.d.",'Acumulado Anual Setor'!V169/'Acumulado Anual Setor'!V157-1)</f>
        <v>n.d.</v>
      </c>
      <c r="W169" s="60">
        <f>IF('Acumulado Anual Setor'!W157=0,"n.d.",'Acumulado Anual Setor'!W169/'Acumulado Anual Setor'!W157-1)</f>
        <v>-0.5</v>
      </c>
      <c r="X169" s="59">
        <f>IF('Acumulado Anual Setor'!X157=0,"n.d.",'Acumulado Anual Setor'!X169/'Acumulado Anual Setor'!X157-1)</f>
        <v>-0.44137931034482758</v>
      </c>
      <c r="Y169" s="56"/>
    </row>
    <row r="170" spans="1:25" x14ac:dyDescent="0.35">
      <c r="A170" s="71">
        <v>38231</v>
      </c>
      <c r="B170" s="57" t="str">
        <f>IF('Acumulado Anual Setor'!B158=0,"n.d.",'Acumulado Anual Setor'!B170/'Acumulado Anual Setor'!B158-1)</f>
        <v>n.d.</v>
      </c>
      <c r="C170" s="58" t="str">
        <f>IF('Acumulado Anual Setor'!C158=0,"n.d.",'Acumulado Anual Setor'!C170/'Acumulado Anual Setor'!C158-1)</f>
        <v>n.d.</v>
      </c>
      <c r="D170" s="58" t="str">
        <f>IF('Acumulado Anual Setor'!D158=0,"n.d.",'Acumulado Anual Setor'!D170/'Acumulado Anual Setor'!D158-1)</f>
        <v>n.d.</v>
      </c>
      <c r="E170" s="58" t="str">
        <f>IF('Acumulado Anual Setor'!E158=0,"n.d.",'Acumulado Anual Setor'!E170/'Acumulado Anual Setor'!E158-1)</f>
        <v>n.d.</v>
      </c>
      <c r="F170" s="58">
        <f>IF('Acumulado Anual Setor'!F158=0,"n.d.",'Acumulado Anual Setor'!F170/'Acumulado Anual Setor'!F158-1)</f>
        <v>-0.37735141553652896</v>
      </c>
      <c r="G170" s="57" t="str">
        <f>IF('Acumulado Anual Setor'!G158=0,"n.d.",'Acumulado Anual Setor'!G170/'Acumulado Anual Setor'!G158-1)</f>
        <v>n.d.</v>
      </c>
      <c r="H170" s="58" t="str">
        <f>IF('Acumulado Anual Setor'!H158=0,"n.d.",'Acumulado Anual Setor'!H170/'Acumulado Anual Setor'!H158-1)</f>
        <v>n.d.</v>
      </c>
      <c r="I170" s="58" t="str">
        <f>IF('Acumulado Anual Setor'!I158=0,"n.d.",'Acumulado Anual Setor'!I170/'Acumulado Anual Setor'!I158-1)</f>
        <v>n.d.</v>
      </c>
      <c r="J170" s="58" t="str">
        <f>IF('Acumulado Anual Setor'!J158=0,"n.d.",'Acumulado Anual Setor'!J170/'Acumulado Anual Setor'!J158-1)</f>
        <v>n.d.</v>
      </c>
      <c r="K170" s="59">
        <f>IF('Acumulado Anual Setor'!K158=0,"n.d.",'Acumulado Anual Setor'!K170/'Acumulado Anual Setor'!K158-1)</f>
        <v>-0.19843014128728409</v>
      </c>
      <c r="L170" s="58" t="str">
        <f>IF('Acumulado Anual Setor'!L158=0,"n.d.",'Acumulado Anual Setor'!L170/'Acumulado Anual Setor'!L158-1)</f>
        <v>n.d.</v>
      </c>
      <c r="M170" s="58" t="str">
        <f>IF('Acumulado Anual Setor'!M158=0,"n.d.",'Acumulado Anual Setor'!M170/'Acumulado Anual Setor'!M158-1)</f>
        <v>n.d.</v>
      </c>
      <c r="N170" s="58" t="str">
        <f>IF('Acumulado Anual Setor'!N158=0,"n.d.",'Acumulado Anual Setor'!N170/'Acumulado Anual Setor'!N158-1)</f>
        <v>n.d.</v>
      </c>
      <c r="O170" s="58" t="str">
        <f>IF('Acumulado Anual Setor'!O158=0,"n.d.",'Acumulado Anual Setor'!O170/'Acumulado Anual Setor'!O158-1)</f>
        <v>n.d.</v>
      </c>
      <c r="P170" s="58" t="str">
        <f>IF('Acumulado Anual Setor'!P158=0,"n.d.",'Acumulado Anual Setor'!P170/'Acumulado Anual Setor'!P158-1)</f>
        <v>n.d.</v>
      </c>
      <c r="Q170" s="57" t="str">
        <f>IF('Acumulado Anual Setor'!Q158=0,"n.d.",'Acumulado Anual Setor'!Q170/'Acumulado Anual Setor'!Q158-1)</f>
        <v>n.d.</v>
      </c>
      <c r="R170" s="58" t="str">
        <f>IF('Acumulado Anual Setor'!R158=0,"n.d.",'Acumulado Anual Setor'!R170/'Acumulado Anual Setor'!R158-1)</f>
        <v>n.d.</v>
      </c>
      <c r="S170" s="58" t="str">
        <f>IF('Acumulado Anual Setor'!S158=0,"n.d.",'Acumulado Anual Setor'!S170/'Acumulado Anual Setor'!S158-1)</f>
        <v>n.d.</v>
      </c>
      <c r="T170" s="58" t="str">
        <f>IF('Acumulado Anual Setor'!T158=0,"n.d.",'Acumulado Anual Setor'!T170/'Acumulado Anual Setor'!T158-1)</f>
        <v>n.d.</v>
      </c>
      <c r="U170" s="59" t="str">
        <f>IF('Acumulado Anual Setor'!U158=0,"n.d.",'Acumulado Anual Setor'!U170/'Acumulado Anual Setor'!U158-1)</f>
        <v>n.d.</v>
      </c>
      <c r="V170" s="58" t="str">
        <f>IF('Acumulado Anual Setor'!V158=0,"n.d.",'Acumulado Anual Setor'!V170/'Acumulado Anual Setor'!V158-1)</f>
        <v>n.d.</v>
      </c>
      <c r="W170" s="60">
        <f>IF('Acumulado Anual Setor'!W158=0,"n.d.",'Acumulado Anual Setor'!W170/'Acumulado Anual Setor'!W158-1)</f>
        <v>-0.5</v>
      </c>
      <c r="X170" s="59">
        <f>IF('Acumulado Anual Setor'!X158=0,"n.d.",'Acumulado Anual Setor'!X170/'Acumulado Anual Setor'!X158-1)</f>
        <v>-0.47904191616766467</v>
      </c>
      <c r="Y170" s="56"/>
    </row>
    <row r="171" spans="1:25" x14ac:dyDescent="0.35">
      <c r="A171" s="71">
        <v>38261</v>
      </c>
      <c r="B171" s="57" t="str">
        <f>IF('Acumulado Anual Setor'!B159=0,"n.d.",'Acumulado Anual Setor'!B171/'Acumulado Anual Setor'!B159-1)</f>
        <v>n.d.</v>
      </c>
      <c r="C171" s="58" t="str">
        <f>IF('Acumulado Anual Setor'!C159=0,"n.d.",'Acumulado Anual Setor'!C171/'Acumulado Anual Setor'!C159-1)</f>
        <v>n.d.</v>
      </c>
      <c r="D171" s="58" t="str">
        <f>IF('Acumulado Anual Setor'!D159=0,"n.d.",'Acumulado Anual Setor'!D171/'Acumulado Anual Setor'!D159-1)</f>
        <v>n.d.</v>
      </c>
      <c r="E171" s="58" t="str">
        <f>IF('Acumulado Anual Setor'!E159=0,"n.d.",'Acumulado Anual Setor'!E171/'Acumulado Anual Setor'!E159-1)</f>
        <v>n.d.</v>
      </c>
      <c r="F171" s="58">
        <f>IF('Acumulado Anual Setor'!F159=0,"n.d.",'Acumulado Anual Setor'!F171/'Acumulado Anual Setor'!F159-1)</f>
        <v>-0.36464743408795797</v>
      </c>
      <c r="G171" s="57" t="str">
        <f>IF('Acumulado Anual Setor'!G159=0,"n.d.",'Acumulado Anual Setor'!G171/'Acumulado Anual Setor'!G159-1)</f>
        <v>n.d.</v>
      </c>
      <c r="H171" s="58" t="str">
        <f>IF('Acumulado Anual Setor'!H159=0,"n.d.",'Acumulado Anual Setor'!H171/'Acumulado Anual Setor'!H159-1)</f>
        <v>n.d.</v>
      </c>
      <c r="I171" s="58" t="str">
        <f>IF('Acumulado Anual Setor'!I159=0,"n.d.",'Acumulado Anual Setor'!I171/'Acumulado Anual Setor'!I159-1)</f>
        <v>n.d.</v>
      </c>
      <c r="J171" s="58" t="str">
        <f>IF('Acumulado Anual Setor'!J159=0,"n.d.",'Acumulado Anual Setor'!J171/'Acumulado Anual Setor'!J159-1)</f>
        <v>n.d.</v>
      </c>
      <c r="K171" s="59">
        <f>IF('Acumulado Anual Setor'!K159=0,"n.d.",'Acumulado Anual Setor'!K171/'Acumulado Anual Setor'!K159-1)</f>
        <v>-0.22432210353327853</v>
      </c>
      <c r="L171" s="58" t="str">
        <f>IF('Acumulado Anual Setor'!L159=0,"n.d.",'Acumulado Anual Setor'!L171/'Acumulado Anual Setor'!L159-1)</f>
        <v>n.d.</v>
      </c>
      <c r="M171" s="58" t="str">
        <f>IF('Acumulado Anual Setor'!M159=0,"n.d.",'Acumulado Anual Setor'!M171/'Acumulado Anual Setor'!M159-1)</f>
        <v>n.d.</v>
      </c>
      <c r="N171" s="58" t="str">
        <f>IF('Acumulado Anual Setor'!N159=0,"n.d.",'Acumulado Anual Setor'!N171/'Acumulado Anual Setor'!N159-1)</f>
        <v>n.d.</v>
      </c>
      <c r="O171" s="58" t="str">
        <f>IF('Acumulado Anual Setor'!O159=0,"n.d.",'Acumulado Anual Setor'!O171/'Acumulado Anual Setor'!O159-1)</f>
        <v>n.d.</v>
      </c>
      <c r="P171" s="58" t="str">
        <f>IF('Acumulado Anual Setor'!P159=0,"n.d.",'Acumulado Anual Setor'!P171/'Acumulado Anual Setor'!P159-1)</f>
        <v>n.d.</v>
      </c>
      <c r="Q171" s="57" t="str">
        <f>IF('Acumulado Anual Setor'!Q159=0,"n.d.",'Acumulado Anual Setor'!Q171/'Acumulado Anual Setor'!Q159-1)</f>
        <v>n.d.</v>
      </c>
      <c r="R171" s="58" t="str">
        <f>IF('Acumulado Anual Setor'!R159=0,"n.d.",'Acumulado Anual Setor'!R171/'Acumulado Anual Setor'!R159-1)</f>
        <v>n.d.</v>
      </c>
      <c r="S171" s="58" t="str">
        <f>IF('Acumulado Anual Setor'!S159=0,"n.d.",'Acumulado Anual Setor'!S171/'Acumulado Anual Setor'!S159-1)</f>
        <v>n.d.</v>
      </c>
      <c r="T171" s="58" t="str">
        <f>IF('Acumulado Anual Setor'!T159=0,"n.d.",'Acumulado Anual Setor'!T171/'Acumulado Anual Setor'!T159-1)</f>
        <v>n.d.</v>
      </c>
      <c r="U171" s="59" t="str">
        <f>IF('Acumulado Anual Setor'!U159=0,"n.d.",'Acumulado Anual Setor'!U171/'Acumulado Anual Setor'!U159-1)</f>
        <v>n.d.</v>
      </c>
      <c r="V171" s="58" t="str">
        <f>IF('Acumulado Anual Setor'!V159=0,"n.d.",'Acumulado Anual Setor'!V171/'Acumulado Anual Setor'!V159-1)</f>
        <v>n.d.</v>
      </c>
      <c r="W171" s="60">
        <f>IF('Acumulado Anual Setor'!W159=0,"n.d.",'Acumulado Anual Setor'!W171/'Acumulado Anual Setor'!W159-1)</f>
        <v>-0.48717948717948723</v>
      </c>
      <c r="X171" s="59">
        <f>IF('Acumulado Anual Setor'!X159=0,"n.d.",'Acumulado Anual Setor'!X171/'Acumulado Anual Setor'!X159-1)</f>
        <v>-0.44999999999999996</v>
      </c>
      <c r="Y171" s="56"/>
    </row>
    <row r="172" spans="1:25" x14ac:dyDescent="0.35">
      <c r="A172" s="71">
        <v>38292</v>
      </c>
      <c r="B172" s="57" t="str">
        <f>IF('Acumulado Anual Setor'!B160=0,"n.d.",'Acumulado Anual Setor'!B172/'Acumulado Anual Setor'!B160-1)</f>
        <v>n.d.</v>
      </c>
      <c r="C172" s="58" t="str">
        <f>IF('Acumulado Anual Setor'!C160=0,"n.d.",'Acumulado Anual Setor'!C172/'Acumulado Anual Setor'!C160-1)</f>
        <v>n.d.</v>
      </c>
      <c r="D172" s="58" t="str">
        <f>IF('Acumulado Anual Setor'!D160=0,"n.d.",'Acumulado Anual Setor'!D172/'Acumulado Anual Setor'!D160-1)</f>
        <v>n.d.</v>
      </c>
      <c r="E172" s="58" t="str">
        <f>IF('Acumulado Anual Setor'!E160=0,"n.d.",'Acumulado Anual Setor'!E172/'Acumulado Anual Setor'!E160-1)</f>
        <v>n.d.</v>
      </c>
      <c r="F172" s="58">
        <f>IF('Acumulado Anual Setor'!F160=0,"n.d.",'Acumulado Anual Setor'!F172/'Acumulado Anual Setor'!F160-1)</f>
        <v>-0.34472742362155717</v>
      </c>
      <c r="G172" s="57" t="str">
        <f>IF('Acumulado Anual Setor'!G160=0,"n.d.",'Acumulado Anual Setor'!G172/'Acumulado Anual Setor'!G160-1)</f>
        <v>n.d.</v>
      </c>
      <c r="H172" s="58" t="str">
        <f>IF('Acumulado Anual Setor'!H160=0,"n.d.",'Acumulado Anual Setor'!H172/'Acumulado Anual Setor'!H160-1)</f>
        <v>n.d.</v>
      </c>
      <c r="I172" s="58" t="str">
        <f>IF('Acumulado Anual Setor'!I160=0,"n.d.",'Acumulado Anual Setor'!I172/'Acumulado Anual Setor'!I160-1)</f>
        <v>n.d.</v>
      </c>
      <c r="J172" s="58" t="str">
        <f>IF('Acumulado Anual Setor'!J160=0,"n.d.",'Acumulado Anual Setor'!J172/'Acumulado Anual Setor'!J160-1)</f>
        <v>n.d.</v>
      </c>
      <c r="K172" s="59">
        <f>IF('Acumulado Anual Setor'!K160=0,"n.d.",'Acumulado Anual Setor'!K172/'Acumulado Anual Setor'!K160-1)</f>
        <v>-0.19895157264103847</v>
      </c>
      <c r="L172" s="58" t="str">
        <f>IF('Acumulado Anual Setor'!L160=0,"n.d.",'Acumulado Anual Setor'!L172/'Acumulado Anual Setor'!L160-1)</f>
        <v>n.d.</v>
      </c>
      <c r="M172" s="58" t="str">
        <f>IF('Acumulado Anual Setor'!M160=0,"n.d.",'Acumulado Anual Setor'!M172/'Acumulado Anual Setor'!M160-1)</f>
        <v>n.d.</v>
      </c>
      <c r="N172" s="58" t="str">
        <f>IF('Acumulado Anual Setor'!N160=0,"n.d.",'Acumulado Anual Setor'!N172/'Acumulado Anual Setor'!N160-1)</f>
        <v>n.d.</v>
      </c>
      <c r="O172" s="58" t="str">
        <f>IF('Acumulado Anual Setor'!O160=0,"n.d.",'Acumulado Anual Setor'!O172/'Acumulado Anual Setor'!O160-1)</f>
        <v>n.d.</v>
      </c>
      <c r="P172" s="58" t="str">
        <f>IF('Acumulado Anual Setor'!P160=0,"n.d.",'Acumulado Anual Setor'!P172/'Acumulado Anual Setor'!P160-1)</f>
        <v>n.d.</v>
      </c>
      <c r="Q172" s="57" t="str">
        <f>IF('Acumulado Anual Setor'!Q160=0,"n.d.",'Acumulado Anual Setor'!Q172/'Acumulado Anual Setor'!Q160-1)</f>
        <v>n.d.</v>
      </c>
      <c r="R172" s="58" t="str">
        <f>IF('Acumulado Anual Setor'!R160=0,"n.d.",'Acumulado Anual Setor'!R172/'Acumulado Anual Setor'!R160-1)</f>
        <v>n.d.</v>
      </c>
      <c r="S172" s="58" t="str">
        <f>IF('Acumulado Anual Setor'!S160=0,"n.d.",'Acumulado Anual Setor'!S172/'Acumulado Anual Setor'!S160-1)</f>
        <v>n.d.</v>
      </c>
      <c r="T172" s="58" t="str">
        <f>IF('Acumulado Anual Setor'!T160=0,"n.d.",'Acumulado Anual Setor'!T172/'Acumulado Anual Setor'!T160-1)</f>
        <v>n.d.</v>
      </c>
      <c r="U172" s="59" t="str">
        <f>IF('Acumulado Anual Setor'!U160=0,"n.d.",'Acumulado Anual Setor'!U172/'Acumulado Anual Setor'!U160-1)</f>
        <v>n.d.</v>
      </c>
      <c r="V172" s="58" t="str">
        <f>IF('Acumulado Anual Setor'!V160=0,"n.d.",'Acumulado Anual Setor'!V172/'Acumulado Anual Setor'!V160-1)</f>
        <v>n.d.</v>
      </c>
      <c r="W172" s="60">
        <f>IF('Acumulado Anual Setor'!W160=0,"n.d.",'Acumulado Anual Setor'!W172/'Acumulado Anual Setor'!W160-1)</f>
        <v>-0.44444444444444442</v>
      </c>
      <c r="X172" s="59">
        <f>IF('Acumulado Anual Setor'!X160=0,"n.d.",'Acumulado Anual Setor'!X172/'Acumulado Anual Setor'!X160-1)</f>
        <v>-0.44499999999999995</v>
      </c>
      <c r="Y172" s="56"/>
    </row>
    <row r="173" spans="1:25" ht="15" thickBot="1" x14ac:dyDescent="0.4">
      <c r="A173" s="72">
        <v>38322</v>
      </c>
      <c r="B173" s="65" t="str">
        <f>IF('Acumulado Anual Setor'!B161=0,"n.d.",'Acumulado Anual Setor'!B173/'Acumulado Anual Setor'!B161-1)</f>
        <v>n.d.</v>
      </c>
      <c r="C173" s="66" t="str">
        <f>IF('Acumulado Anual Setor'!C161=0,"n.d.",'Acumulado Anual Setor'!C173/'Acumulado Anual Setor'!C161-1)</f>
        <v>n.d.</v>
      </c>
      <c r="D173" s="66" t="str">
        <f>IF('Acumulado Anual Setor'!D161=0,"n.d.",'Acumulado Anual Setor'!D173/'Acumulado Anual Setor'!D161-1)</f>
        <v>n.d.</v>
      </c>
      <c r="E173" s="66" t="str">
        <f>IF('Acumulado Anual Setor'!E161=0,"n.d.",'Acumulado Anual Setor'!E173/'Acumulado Anual Setor'!E161-1)</f>
        <v>n.d.</v>
      </c>
      <c r="F173" s="66">
        <f>IF('Acumulado Anual Setor'!F161=0,"n.d.",'Acumulado Anual Setor'!F173/'Acumulado Anual Setor'!F161-1)</f>
        <v>-0.32635092641865415</v>
      </c>
      <c r="G173" s="65" t="str">
        <f>IF('Acumulado Anual Setor'!G161=0,"n.d.",'Acumulado Anual Setor'!G173/'Acumulado Anual Setor'!G161-1)</f>
        <v>n.d.</v>
      </c>
      <c r="H173" s="66" t="str">
        <f>IF('Acumulado Anual Setor'!H161=0,"n.d.",'Acumulado Anual Setor'!H173/'Acumulado Anual Setor'!H161-1)</f>
        <v>n.d.</v>
      </c>
      <c r="I173" s="66" t="str">
        <f>IF('Acumulado Anual Setor'!I161=0,"n.d.",'Acumulado Anual Setor'!I173/'Acumulado Anual Setor'!I161-1)</f>
        <v>n.d.</v>
      </c>
      <c r="J173" s="66" t="str">
        <f>IF('Acumulado Anual Setor'!J161=0,"n.d.",'Acumulado Anual Setor'!J173/'Acumulado Anual Setor'!J161-1)</f>
        <v>n.d.</v>
      </c>
      <c r="K173" s="67">
        <f>IF('Acumulado Anual Setor'!K161=0,"n.d.",'Acumulado Anual Setor'!K173/'Acumulado Anual Setor'!K161-1)</f>
        <v>-0.20323536113009799</v>
      </c>
      <c r="L173" s="66" t="str">
        <f>IF('Acumulado Anual Setor'!L161=0,"n.d.",'Acumulado Anual Setor'!L173/'Acumulado Anual Setor'!L161-1)</f>
        <v>n.d.</v>
      </c>
      <c r="M173" s="66" t="str">
        <f>IF('Acumulado Anual Setor'!M161=0,"n.d.",'Acumulado Anual Setor'!M173/'Acumulado Anual Setor'!M161-1)</f>
        <v>n.d.</v>
      </c>
      <c r="N173" s="66" t="str">
        <f>IF('Acumulado Anual Setor'!N161=0,"n.d.",'Acumulado Anual Setor'!N173/'Acumulado Anual Setor'!N161-1)</f>
        <v>n.d.</v>
      </c>
      <c r="O173" s="66" t="str">
        <f>IF('Acumulado Anual Setor'!O161=0,"n.d.",'Acumulado Anual Setor'!O173/'Acumulado Anual Setor'!O161-1)</f>
        <v>n.d.</v>
      </c>
      <c r="P173" s="66" t="str">
        <f>IF('Acumulado Anual Setor'!P161=0,"n.d.",'Acumulado Anual Setor'!P173/'Acumulado Anual Setor'!P161-1)</f>
        <v>n.d.</v>
      </c>
      <c r="Q173" s="65" t="str">
        <f>IF('Acumulado Anual Setor'!Q161=0,"n.d.",'Acumulado Anual Setor'!Q173/'Acumulado Anual Setor'!Q161-1)</f>
        <v>n.d.</v>
      </c>
      <c r="R173" s="66" t="str">
        <f>IF('Acumulado Anual Setor'!R161=0,"n.d.",'Acumulado Anual Setor'!R173/'Acumulado Anual Setor'!R161-1)</f>
        <v>n.d.</v>
      </c>
      <c r="S173" s="66" t="str">
        <f>IF('Acumulado Anual Setor'!S161=0,"n.d.",'Acumulado Anual Setor'!S173/'Acumulado Anual Setor'!S161-1)</f>
        <v>n.d.</v>
      </c>
      <c r="T173" s="66" t="str">
        <f>IF('Acumulado Anual Setor'!T161=0,"n.d.",'Acumulado Anual Setor'!T173/'Acumulado Anual Setor'!T161-1)</f>
        <v>n.d.</v>
      </c>
      <c r="U173" s="67" t="str">
        <f>IF('Acumulado Anual Setor'!U161=0,"n.d.",'Acumulado Anual Setor'!U173/'Acumulado Anual Setor'!U161-1)</f>
        <v>n.d.</v>
      </c>
      <c r="V173" s="66" t="str">
        <f>IF('Acumulado Anual Setor'!V161=0,"n.d.",'Acumulado Anual Setor'!V173/'Acumulado Anual Setor'!V161-1)</f>
        <v>n.d.</v>
      </c>
      <c r="W173" s="68">
        <f>IF('Acumulado Anual Setor'!W161=0,"n.d.",'Acumulado Anual Setor'!W173/'Acumulado Anual Setor'!W161-1)</f>
        <v>-0.42222222222222228</v>
      </c>
      <c r="X173" s="67">
        <f>IF('Acumulado Anual Setor'!X161=0,"n.d.",'Acumulado Anual Setor'!X173/'Acumulado Anual Setor'!X161-1)</f>
        <v>-0.44239631336405527</v>
      </c>
      <c r="Y173" s="56"/>
    </row>
    <row r="174" spans="1:25" x14ac:dyDescent="0.35">
      <c r="A174" s="70">
        <v>38353</v>
      </c>
      <c r="B174" s="57" t="str">
        <f>IF('Acumulado Anual Setor'!B162=0,"n.d.",'Acumulado Anual Setor'!B174/'Acumulado Anual Setor'!B162-1)</f>
        <v>n.d.</v>
      </c>
      <c r="C174" s="58" t="str">
        <f>IF('Acumulado Anual Setor'!C162=0,"n.d.",'Acumulado Anual Setor'!C174/'Acumulado Anual Setor'!C162-1)</f>
        <v>n.d.</v>
      </c>
      <c r="D174" s="58" t="str">
        <f>IF('Acumulado Anual Setor'!D162=0,"n.d.",'Acumulado Anual Setor'!D174/'Acumulado Anual Setor'!D162-1)</f>
        <v>n.d.</v>
      </c>
      <c r="E174" s="58" t="str">
        <f>IF('Acumulado Anual Setor'!E162=0,"n.d.",'Acumulado Anual Setor'!E174/'Acumulado Anual Setor'!E162-1)</f>
        <v>n.d.</v>
      </c>
      <c r="F174" s="58">
        <f>IF('Acumulado Anual Setor'!F162=0,"n.d.",'Acumulado Anual Setor'!F174/'Acumulado Anual Setor'!F162-1)</f>
        <v>-7.2776280323450182E-2</v>
      </c>
      <c r="G174" s="57" t="str">
        <f>IF('Acumulado Anual Setor'!G162=0,"n.d.",'Acumulado Anual Setor'!G174/'Acumulado Anual Setor'!G162-1)</f>
        <v>n.d.</v>
      </c>
      <c r="H174" s="58" t="str">
        <f>IF('Acumulado Anual Setor'!H162=0,"n.d.",'Acumulado Anual Setor'!H174/'Acumulado Anual Setor'!H162-1)</f>
        <v>n.d.</v>
      </c>
      <c r="I174" s="58" t="str">
        <f>IF('Acumulado Anual Setor'!I162=0,"n.d.",'Acumulado Anual Setor'!I174/'Acumulado Anual Setor'!I162-1)</f>
        <v>n.d.</v>
      </c>
      <c r="J174" s="58" t="str">
        <f>IF('Acumulado Anual Setor'!J162=0,"n.d.",'Acumulado Anual Setor'!J174/'Acumulado Anual Setor'!J162-1)</f>
        <v>n.d.</v>
      </c>
      <c r="K174" s="59">
        <f>IF('Acumulado Anual Setor'!K162=0,"n.d.",'Acumulado Anual Setor'!K174/'Acumulado Anual Setor'!K162-1)</f>
        <v>-0.16770186335403725</v>
      </c>
      <c r="L174" s="58" t="str">
        <f>IF('Acumulado Anual Setor'!L162=0,"n.d.",'Acumulado Anual Setor'!L174/'Acumulado Anual Setor'!L162-1)</f>
        <v>n.d.</v>
      </c>
      <c r="M174" s="58" t="str">
        <f>IF('Acumulado Anual Setor'!M162=0,"n.d.",'Acumulado Anual Setor'!M174/'Acumulado Anual Setor'!M162-1)</f>
        <v>n.d.</v>
      </c>
      <c r="N174" s="58" t="str">
        <f>IF('Acumulado Anual Setor'!N162=0,"n.d.",'Acumulado Anual Setor'!N174/'Acumulado Anual Setor'!N162-1)</f>
        <v>n.d.</v>
      </c>
      <c r="O174" s="58" t="str">
        <f>IF('Acumulado Anual Setor'!O162=0,"n.d.",'Acumulado Anual Setor'!O174/'Acumulado Anual Setor'!O162-1)</f>
        <v>n.d.</v>
      </c>
      <c r="P174" s="58" t="str">
        <f>IF('Acumulado Anual Setor'!P162=0,"n.d.",'Acumulado Anual Setor'!P174/'Acumulado Anual Setor'!P162-1)</f>
        <v>n.d.</v>
      </c>
      <c r="Q174" s="57" t="str">
        <f>IF('Acumulado Anual Setor'!Q162=0,"n.d.",'Acumulado Anual Setor'!Q174/'Acumulado Anual Setor'!Q162-1)</f>
        <v>n.d.</v>
      </c>
      <c r="R174" s="58" t="str">
        <f>IF('Acumulado Anual Setor'!R162=0,"n.d.",'Acumulado Anual Setor'!R174/'Acumulado Anual Setor'!R162-1)</f>
        <v>n.d.</v>
      </c>
      <c r="S174" s="58" t="str">
        <f>IF('Acumulado Anual Setor'!S162=0,"n.d.",'Acumulado Anual Setor'!S174/'Acumulado Anual Setor'!S162-1)</f>
        <v>n.d.</v>
      </c>
      <c r="T174" s="58" t="str">
        <f>IF('Acumulado Anual Setor'!T162=0,"n.d.",'Acumulado Anual Setor'!T174/'Acumulado Anual Setor'!T162-1)</f>
        <v>n.d.</v>
      </c>
      <c r="U174" s="59" t="str">
        <f>IF('Acumulado Anual Setor'!U162=0,"n.d.",'Acumulado Anual Setor'!U174/'Acumulado Anual Setor'!U162-1)</f>
        <v>n.d.</v>
      </c>
      <c r="V174" s="58" t="str">
        <f>IF('Acumulado Anual Setor'!V162=0,"n.d.",'Acumulado Anual Setor'!V174/'Acumulado Anual Setor'!V162-1)</f>
        <v>n.d.</v>
      </c>
      <c r="W174" s="60">
        <f>IF('Acumulado Anual Setor'!W162=0,"n.d.",'Acumulado Anual Setor'!W174/'Acumulado Anual Setor'!W162-1)</f>
        <v>-0.18181818181818177</v>
      </c>
      <c r="X174" s="59">
        <f>IF('Acumulado Anual Setor'!X162=0,"n.d.",'Acumulado Anual Setor'!X174/'Acumulado Anual Setor'!X162-1)</f>
        <v>0.19999999999999996</v>
      </c>
      <c r="Y174" s="56"/>
    </row>
    <row r="175" spans="1:25" x14ac:dyDescent="0.35">
      <c r="A175" s="71">
        <v>38384</v>
      </c>
      <c r="B175" s="57" t="str">
        <f>IF('Acumulado Anual Setor'!B163=0,"n.d.",'Acumulado Anual Setor'!B175/'Acumulado Anual Setor'!B163-1)</f>
        <v>n.d.</v>
      </c>
      <c r="C175" s="58" t="str">
        <f>IF('Acumulado Anual Setor'!C163=0,"n.d.",'Acumulado Anual Setor'!C175/'Acumulado Anual Setor'!C163-1)</f>
        <v>n.d.</v>
      </c>
      <c r="D175" s="58" t="str">
        <f>IF('Acumulado Anual Setor'!D163=0,"n.d.",'Acumulado Anual Setor'!D175/'Acumulado Anual Setor'!D163-1)</f>
        <v>n.d.</v>
      </c>
      <c r="E175" s="58" t="str">
        <f>IF('Acumulado Anual Setor'!E163=0,"n.d.",'Acumulado Anual Setor'!E175/'Acumulado Anual Setor'!E163-1)</f>
        <v>n.d.</v>
      </c>
      <c r="F175" s="58">
        <f>IF('Acumulado Anual Setor'!F163=0,"n.d.",'Acumulado Anual Setor'!F175/'Acumulado Anual Setor'!F163-1)</f>
        <v>-0.13450023030861358</v>
      </c>
      <c r="G175" s="57" t="str">
        <f>IF('Acumulado Anual Setor'!G163=0,"n.d.",'Acumulado Anual Setor'!G175/'Acumulado Anual Setor'!G163-1)</f>
        <v>n.d.</v>
      </c>
      <c r="H175" s="58" t="str">
        <f>IF('Acumulado Anual Setor'!H163=0,"n.d.",'Acumulado Anual Setor'!H175/'Acumulado Anual Setor'!H163-1)</f>
        <v>n.d.</v>
      </c>
      <c r="I175" s="58" t="str">
        <f>IF('Acumulado Anual Setor'!I163=0,"n.d.",'Acumulado Anual Setor'!I175/'Acumulado Anual Setor'!I163-1)</f>
        <v>n.d.</v>
      </c>
      <c r="J175" s="58" t="str">
        <f>IF('Acumulado Anual Setor'!J163=0,"n.d.",'Acumulado Anual Setor'!J175/'Acumulado Anual Setor'!J163-1)</f>
        <v>n.d.</v>
      </c>
      <c r="K175" s="59">
        <f>IF('Acumulado Anual Setor'!K163=0,"n.d.",'Acumulado Anual Setor'!K175/'Acumulado Anual Setor'!K163-1)</f>
        <v>-0.22045454545454546</v>
      </c>
      <c r="L175" s="58" t="str">
        <f>IF('Acumulado Anual Setor'!L163=0,"n.d.",'Acumulado Anual Setor'!L175/'Acumulado Anual Setor'!L163-1)</f>
        <v>n.d.</v>
      </c>
      <c r="M175" s="58" t="str">
        <f>IF('Acumulado Anual Setor'!M163=0,"n.d.",'Acumulado Anual Setor'!M175/'Acumulado Anual Setor'!M163-1)</f>
        <v>n.d.</v>
      </c>
      <c r="N175" s="58" t="str">
        <f>IF('Acumulado Anual Setor'!N163=0,"n.d.",'Acumulado Anual Setor'!N175/'Acumulado Anual Setor'!N163-1)</f>
        <v>n.d.</v>
      </c>
      <c r="O175" s="58" t="str">
        <f>IF('Acumulado Anual Setor'!O163=0,"n.d.",'Acumulado Anual Setor'!O175/'Acumulado Anual Setor'!O163-1)</f>
        <v>n.d.</v>
      </c>
      <c r="P175" s="58" t="str">
        <f>IF('Acumulado Anual Setor'!P163=0,"n.d.",'Acumulado Anual Setor'!P175/'Acumulado Anual Setor'!P163-1)</f>
        <v>n.d.</v>
      </c>
      <c r="Q175" s="57" t="str">
        <f>IF('Acumulado Anual Setor'!Q163=0,"n.d.",'Acumulado Anual Setor'!Q175/'Acumulado Anual Setor'!Q163-1)</f>
        <v>n.d.</v>
      </c>
      <c r="R175" s="58" t="str">
        <f>IF('Acumulado Anual Setor'!R163=0,"n.d.",'Acumulado Anual Setor'!R175/'Acumulado Anual Setor'!R163-1)</f>
        <v>n.d.</v>
      </c>
      <c r="S175" s="58" t="str">
        <f>IF('Acumulado Anual Setor'!S163=0,"n.d.",'Acumulado Anual Setor'!S175/'Acumulado Anual Setor'!S163-1)</f>
        <v>n.d.</v>
      </c>
      <c r="T175" s="58" t="str">
        <f>IF('Acumulado Anual Setor'!T163=0,"n.d.",'Acumulado Anual Setor'!T175/'Acumulado Anual Setor'!T163-1)</f>
        <v>n.d.</v>
      </c>
      <c r="U175" s="59" t="str">
        <f>IF('Acumulado Anual Setor'!U163=0,"n.d.",'Acumulado Anual Setor'!U175/'Acumulado Anual Setor'!U163-1)</f>
        <v>n.d.</v>
      </c>
      <c r="V175" s="58" t="str">
        <f>IF('Acumulado Anual Setor'!V163=0,"n.d.",'Acumulado Anual Setor'!V175/'Acumulado Anual Setor'!V163-1)</f>
        <v>n.d.</v>
      </c>
      <c r="W175" s="60">
        <f>IF('Acumulado Anual Setor'!W163=0,"n.d.",'Acumulado Anual Setor'!W175/'Acumulado Anual Setor'!W163-1)</f>
        <v>-7.999999999999996E-2</v>
      </c>
      <c r="X175" s="59">
        <f>IF('Acumulado Anual Setor'!X163=0,"n.d.",'Acumulado Anual Setor'!X175/'Acumulado Anual Setor'!X163-1)</f>
        <v>-0.1428571428571429</v>
      </c>
      <c r="Y175" s="56"/>
    </row>
    <row r="176" spans="1:25" x14ac:dyDescent="0.35">
      <c r="A176" s="71">
        <v>38412</v>
      </c>
      <c r="B176" s="57" t="str">
        <f>IF('Acumulado Anual Setor'!B164=0,"n.d.",'Acumulado Anual Setor'!B176/'Acumulado Anual Setor'!B164-1)</f>
        <v>n.d.</v>
      </c>
      <c r="C176" s="58" t="str">
        <f>IF('Acumulado Anual Setor'!C164=0,"n.d.",'Acumulado Anual Setor'!C176/'Acumulado Anual Setor'!C164-1)</f>
        <v>n.d.</v>
      </c>
      <c r="D176" s="58" t="str">
        <f>IF('Acumulado Anual Setor'!D164=0,"n.d.",'Acumulado Anual Setor'!D176/'Acumulado Anual Setor'!D164-1)</f>
        <v>n.d.</v>
      </c>
      <c r="E176" s="58" t="str">
        <f>IF('Acumulado Anual Setor'!E164=0,"n.d.",'Acumulado Anual Setor'!E176/'Acumulado Anual Setor'!E164-1)</f>
        <v>n.d.</v>
      </c>
      <c r="F176" s="58">
        <f>IF('Acumulado Anual Setor'!F164=0,"n.d.",'Acumulado Anual Setor'!F176/'Acumulado Anual Setor'!F164-1)</f>
        <v>-0.1742424242424242</v>
      </c>
      <c r="G176" s="57" t="str">
        <f>IF('Acumulado Anual Setor'!G164=0,"n.d.",'Acumulado Anual Setor'!G176/'Acumulado Anual Setor'!G164-1)</f>
        <v>n.d.</v>
      </c>
      <c r="H176" s="58" t="str">
        <f>IF('Acumulado Anual Setor'!H164=0,"n.d.",'Acumulado Anual Setor'!H176/'Acumulado Anual Setor'!H164-1)</f>
        <v>n.d.</v>
      </c>
      <c r="I176" s="58" t="str">
        <f>IF('Acumulado Anual Setor'!I164=0,"n.d.",'Acumulado Anual Setor'!I176/'Acumulado Anual Setor'!I164-1)</f>
        <v>n.d.</v>
      </c>
      <c r="J176" s="58" t="str">
        <f>IF('Acumulado Anual Setor'!J164=0,"n.d.",'Acumulado Anual Setor'!J176/'Acumulado Anual Setor'!J164-1)</f>
        <v>n.d.</v>
      </c>
      <c r="K176" s="59">
        <f>IF('Acumulado Anual Setor'!K164=0,"n.d.",'Acumulado Anual Setor'!K176/'Acumulado Anual Setor'!K164-1)</f>
        <v>-0.13581730769230771</v>
      </c>
      <c r="L176" s="58" t="str">
        <f>IF('Acumulado Anual Setor'!L164=0,"n.d.",'Acumulado Anual Setor'!L176/'Acumulado Anual Setor'!L164-1)</f>
        <v>n.d.</v>
      </c>
      <c r="M176" s="58" t="str">
        <f>IF('Acumulado Anual Setor'!M164=0,"n.d.",'Acumulado Anual Setor'!M176/'Acumulado Anual Setor'!M164-1)</f>
        <v>n.d.</v>
      </c>
      <c r="N176" s="58" t="str">
        <f>IF('Acumulado Anual Setor'!N164=0,"n.d.",'Acumulado Anual Setor'!N176/'Acumulado Anual Setor'!N164-1)</f>
        <v>n.d.</v>
      </c>
      <c r="O176" s="58" t="str">
        <f>IF('Acumulado Anual Setor'!O164=0,"n.d.",'Acumulado Anual Setor'!O176/'Acumulado Anual Setor'!O164-1)</f>
        <v>n.d.</v>
      </c>
      <c r="P176" s="58" t="str">
        <f>IF('Acumulado Anual Setor'!P164=0,"n.d.",'Acumulado Anual Setor'!P176/'Acumulado Anual Setor'!P164-1)</f>
        <v>n.d.</v>
      </c>
      <c r="Q176" s="57" t="str">
        <f>IF('Acumulado Anual Setor'!Q164=0,"n.d.",'Acumulado Anual Setor'!Q176/'Acumulado Anual Setor'!Q164-1)</f>
        <v>n.d.</v>
      </c>
      <c r="R176" s="58" t="str">
        <f>IF('Acumulado Anual Setor'!R164=0,"n.d.",'Acumulado Anual Setor'!R176/'Acumulado Anual Setor'!R164-1)</f>
        <v>n.d.</v>
      </c>
      <c r="S176" s="58" t="str">
        <f>IF('Acumulado Anual Setor'!S164=0,"n.d.",'Acumulado Anual Setor'!S176/'Acumulado Anual Setor'!S164-1)</f>
        <v>n.d.</v>
      </c>
      <c r="T176" s="58" t="str">
        <f>IF('Acumulado Anual Setor'!T164=0,"n.d.",'Acumulado Anual Setor'!T176/'Acumulado Anual Setor'!T164-1)</f>
        <v>n.d.</v>
      </c>
      <c r="U176" s="59" t="str">
        <f>IF('Acumulado Anual Setor'!U164=0,"n.d.",'Acumulado Anual Setor'!U176/'Acumulado Anual Setor'!U164-1)</f>
        <v>n.d.</v>
      </c>
      <c r="V176" s="58" t="str">
        <f>IF('Acumulado Anual Setor'!V164=0,"n.d.",'Acumulado Anual Setor'!V176/'Acumulado Anual Setor'!V164-1)</f>
        <v>n.d.</v>
      </c>
      <c r="W176" s="60">
        <f>IF('Acumulado Anual Setor'!W164=0,"n.d.",'Acumulado Anual Setor'!W176/'Acumulado Anual Setor'!W164-1)</f>
        <v>-0.1428571428571429</v>
      </c>
      <c r="X176" s="59">
        <f>IF('Acumulado Anual Setor'!X164=0,"n.d.",'Acumulado Anual Setor'!X176/'Acumulado Anual Setor'!X164-1)</f>
        <v>-0.30769230769230771</v>
      </c>
      <c r="Y176" s="56"/>
    </row>
    <row r="177" spans="1:25" x14ac:dyDescent="0.35">
      <c r="A177" s="71">
        <v>38443</v>
      </c>
      <c r="B177" s="57" t="str">
        <f>IF('Acumulado Anual Setor'!B165=0,"n.d.",'Acumulado Anual Setor'!B177/'Acumulado Anual Setor'!B165-1)</f>
        <v>n.d.</v>
      </c>
      <c r="C177" s="58" t="str">
        <f>IF('Acumulado Anual Setor'!C165=0,"n.d.",'Acumulado Anual Setor'!C177/'Acumulado Anual Setor'!C165-1)</f>
        <v>n.d.</v>
      </c>
      <c r="D177" s="58" t="str">
        <f>IF('Acumulado Anual Setor'!D165=0,"n.d.",'Acumulado Anual Setor'!D177/'Acumulado Anual Setor'!D165-1)</f>
        <v>n.d.</v>
      </c>
      <c r="E177" s="58" t="str">
        <f>IF('Acumulado Anual Setor'!E165=0,"n.d.",'Acumulado Anual Setor'!E177/'Acumulado Anual Setor'!E165-1)</f>
        <v>n.d.</v>
      </c>
      <c r="F177" s="58">
        <f>IF('Acumulado Anual Setor'!F165=0,"n.d.",'Acumulado Anual Setor'!F177/'Acumulado Anual Setor'!F165-1)</f>
        <v>-0.2009685230024213</v>
      </c>
      <c r="G177" s="57" t="str">
        <f>IF('Acumulado Anual Setor'!G165=0,"n.d.",'Acumulado Anual Setor'!G177/'Acumulado Anual Setor'!G165-1)</f>
        <v>n.d.</v>
      </c>
      <c r="H177" s="58" t="str">
        <f>IF('Acumulado Anual Setor'!H165=0,"n.d.",'Acumulado Anual Setor'!H177/'Acumulado Anual Setor'!H165-1)</f>
        <v>n.d.</v>
      </c>
      <c r="I177" s="58" t="str">
        <f>IF('Acumulado Anual Setor'!I165=0,"n.d.",'Acumulado Anual Setor'!I177/'Acumulado Anual Setor'!I165-1)</f>
        <v>n.d.</v>
      </c>
      <c r="J177" s="58" t="str">
        <f>IF('Acumulado Anual Setor'!J165=0,"n.d.",'Acumulado Anual Setor'!J177/'Acumulado Anual Setor'!J165-1)</f>
        <v>n.d.</v>
      </c>
      <c r="K177" s="59">
        <f>IF('Acumulado Anual Setor'!K165=0,"n.d.",'Acumulado Anual Setor'!K177/'Acumulado Anual Setor'!K165-1)</f>
        <v>-0.18152085036794763</v>
      </c>
      <c r="L177" s="58" t="str">
        <f>IF('Acumulado Anual Setor'!L165=0,"n.d.",'Acumulado Anual Setor'!L177/'Acumulado Anual Setor'!L165-1)</f>
        <v>n.d.</v>
      </c>
      <c r="M177" s="58" t="str">
        <f>IF('Acumulado Anual Setor'!M165=0,"n.d.",'Acumulado Anual Setor'!M177/'Acumulado Anual Setor'!M165-1)</f>
        <v>n.d.</v>
      </c>
      <c r="N177" s="58" t="str">
        <f>IF('Acumulado Anual Setor'!N165=0,"n.d.",'Acumulado Anual Setor'!N177/'Acumulado Anual Setor'!N165-1)</f>
        <v>n.d.</v>
      </c>
      <c r="O177" s="58" t="str">
        <f>IF('Acumulado Anual Setor'!O165=0,"n.d.",'Acumulado Anual Setor'!O177/'Acumulado Anual Setor'!O165-1)</f>
        <v>n.d.</v>
      </c>
      <c r="P177" s="58" t="str">
        <f>IF('Acumulado Anual Setor'!P165=0,"n.d.",'Acumulado Anual Setor'!P177/'Acumulado Anual Setor'!P165-1)</f>
        <v>n.d.</v>
      </c>
      <c r="Q177" s="57" t="str">
        <f>IF('Acumulado Anual Setor'!Q165=0,"n.d.",'Acumulado Anual Setor'!Q177/'Acumulado Anual Setor'!Q165-1)</f>
        <v>n.d.</v>
      </c>
      <c r="R177" s="58" t="str">
        <f>IF('Acumulado Anual Setor'!R165=0,"n.d.",'Acumulado Anual Setor'!R177/'Acumulado Anual Setor'!R165-1)</f>
        <v>n.d.</v>
      </c>
      <c r="S177" s="58" t="str">
        <f>IF('Acumulado Anual Setor'!S165=0,"n.d.",'Acumulado Anual Setor'!S177/'Acumulado Anual Setor'!S165-1)</f>
        <v>n.d.</v>
      </c>
      <c r="T177" s="58" t="str">
        <f>IF('Acumulado Anual Setor'!T165=0,"n.d.",'Acumulado Anual Setor'!T177/'Acumulado Anual Setor'!T165-1)</f>
        <v>n.d.</v>
      </c>
      <c r="U177" s="59" t="str">
        <f>IF('Acumulado Anual Setor'!U165=0,"n.d.",'Acumulado Anual Setor'!U177/'Acumulado Anual Setor'!U165-1)</f>
        <v>n.d.</v>
      </c>
      <c r="V177" s="58" t="str">
        <f>IF('Acumulado Anual Setor'!V165=0,"n.d.",'Acumulado Anual Setor'!V177/'Acumulado Anual Setor'!V165-1)</f>
        <v>n.d.</v>
      </c>
      <c r="W177" s="60">
        <f>IF('Acumulado Anual Setor'!W165=0,"n.d.",'Acumulado Anual Setor'!W177/'Acumulado Anual Setor'!W165-1)</f>
        <v>-3.6363636363636376E-2</v>
      </c>
      <c r="X177" s="59">
        <f>IF('Acumulado Anual Setor'!X165=0,"n.d.",'Acumulado Anual Setor'!X177/'Acumulado Anual Setor'!X165-1)</f>
        <v>-0.34285714285714286</v>
      </c>
      <c r="Y177" s="56"/>
    </row>
    <row r="178" spans="1:25" x14ac:dyDescent="0.35">
      <c r="A178" s="71">
        <v>38473</v>
      </c>
      <c r="B178" s="57" t="str">
        <f>IF('Acumulado Anual Setor'!B166=0,"n.d.",'Acumulado Anual Setor'!B178/'Acumulado Anual Setor'!B166-1)</f>
        <v>n.d.</v>
      </c>
      <c r="C178" s="58" t="str">
        <f>IF('Acumulado Anual Setor'!C166=0,"n.d.",'Acumulado Anual Setor'!C178/'Acumulado Anual Setor'!C166-1)</f>
        <v>n.d.</v>
      </c>
      <c r="D178" s="58" t="str">
        <f>IF('Acumulado Anual Setor'!D166=0,"n.d.",'Acumulado Anual Setor'!D178/'Acumulado Anual Setor'!D166-1)</f>
        <v>n.d.</v>
      </c>
      <c r="E178" s="58" t="str">
        <f>IF('Acumulado Anual Setor'!E166=0,"n.d.",'Acumulado Anual Setor'!E178/'Acumulado Anual Setor'!E166-1)</f>
        <v>n.d.</v>
      </c>
      <c r="F178" s="58">
        <f>IF('Acumulado Anual Setor'!F166=0,"n.d.",'Acumulado Anual Setor'!F178/'Acumulado Anual Setor'!F166-1)</f>
        <v>-0.23226922472086808</v>
      </c>
      <c r="G178" s="57" t="str">
        <f>IF('Acumulado Anual Setor'!G166=0,"n.d.",'Acumulado Anual Setor'!G178/'Acumulado Anual Setor'!G166-1)</f>
        <v>n.d.</v>
      </c>
      <c r="H178" s="58" t="str">
        <f>IF('Acumulado Anual Setor'!H166=0,"n.d.",'Acumulado Anual Setor'!H178/'Acumulado Anual Setor'!H166-1)</f>
        <v>n.d.</v>
      </c>
      <c r="I178" s="58" t="str">
        <f>IF('Acumulado Anual Setor'!I166=0,"n.d.",'Acumulado Anual Setor'!I178/'Acumulado Anual Setor'!I166-1)</f>
        <v>n.d.</v>
      </c>
      <c r="J178" s="58" t="str">
        <f>IF('Acumulado Anual Setor'!J166=0,"n.d.",'Acumulado Anual Setor'!J178/'Acumulado Anual Setor'!J166-1)</f>
        <v>n.d.</v>
      </c>
      <c r="K178" s="59">
        <f>IF('Acumulado Anual Setor'!K166=0,"n.d.",'Acumulado Anual Setor'!K178/'Acumulado Anual Setor'!K166-1)</f>
        <v>-0.1735588972431078</v>
      </c>
      <c r="L178" s="58" t="str">
        <f>IF('Acumulado Anual Setor'!L166=0,"n.d.",'Acumulado Anual Setor'!L178/'Acumulado Anual Setor'!L166-1)</f>
        <v>n.d.</v>
      </c>
      <c r="M178" s="58" t="str">
        <f>IF('Acumulado Anual Setor'!M166=0,"n.d.",'Acumulado Anual Setor'!M178/'Acumulado Anual Setor'!M166-1)</f>
        <v>n.d.</v>
      </c>
      <c r="N178" s="58" t="str">
        <f>IF('Acumulado Anual Setor'!N166=0,"n.d.",'Acumulado Anual Setor'!N178/'Acumulado Anual Setor'!N166-1)</f>
        <v>n.d.</v>
      </c>
      <c r="O178" s="58" t="str">
        <f>IF('Acumulado Anual Setor'!O166=0,"n.d.",'Acumulado Anual Setor'!O178/'Acumulado Anual Setor'!O166-1)</f>
        <v>n.d.</v>
      </c>
      <c r="P178" s="58" t="str">
        <f>IF('Acumulado Anual Setor'!P166=0,"n.d.",'Acumulado Anual Setor'!P178/'Acumulado Anual Setor'!P166-1)</f>
        <v>n.d.</v>
      </c>
      <c r="Q178" s="57" t="str">
        <f>IF('Acumulado Anual Setor'!Q166=0,"n.d.",'Acumulado Anual Setor'!Q178/'Acumulado Anual Setor'!Q166-1)</f>
        <v>n.d.</v>
      </c>
      <c r="R178" s="58" t="str">
        <f>IF('Acumulado Anual Setor'!R166=0,"n.d.",'Acumulado Anual Setor'!R178/'Acumulado Anual Setor'!R166-1)</f>
        <v>n.d.</v>
      </c>
      <c r="S178" s="58" t="str">
        <f>IF('Acumulado Anual Setor'!S166=0,"n.d.",'Acumulado Anual Setor'!S178/'Acumulado Anual Setor'!S166-1)</f>
        <v>n.d.</v>
      </c>
      <c r="T178" s="58" t="str">
        <f>IF('Acumulado Anual Setor'!T166=0,"n.d.",'Acumulado Anual Setor'!T178/'Acumulado Anual Setor'!T166-1)</f>
        <v>n.d.</v>
      </c>
      <c r="U178" s="59" t="str">
        <f>IF('Acumulado Anual Setor'!U166=0,"n.d.",'Acumulado Anual Setor'!U178/'Acumulado Anual Setor'!U166-1)</f>
        <v>n.d.</v>
      </c>
      <c r="V178" s="58" t="str">
        <f>IF('Acumulado Anual Setor'!V166=0,"n.d.",'Acumulado Anual Setor'!V178/'Acumulado Anual Setor'!V166-1)</f>
        <v>n.d.</v>
      </c>
      <c r="W178" s="60">
        <f>IF('Acumulado Anual Setor'!W166=0,"n.d.",'Acumulado Anual Setor'!W178/'Acumulado Anual Setor'!W166-1)</f>
        <v>1.5625E-2</v>
      </c>
      <c r="X178" s="59">
        <f>IF('Acumulado Anual Setor'!X166=0,"n.d.",'Acumulado Anual Setor'!X178/'Acumulado Anual Setor'!X166-1)</f>
        <v>-0.4375</v>
      </c>
      <c r="Y178" s="56"/>
    </row>
    <row r="179" spans="1:25" x14ac:dyDescent="0.35">
      <c r="A179" s="71">
        <v>38504</v>
      </c>
      <c r="B179" s="57" t="str">
        <f>IF('Acumulado Anual Setor'!B167=0,"n.d.",'Acumulado Anual Setor'!B179/'Acumulado Anual Setor'!B167-1)</f>
        <v>n.d.</v>
      </c>
      <c r="C179" s="58" t="str">
        <f>IF('Acumulado Anual Setor'!C167=0,"n.d.",'Acumulado Anual Setor'!C179/'Acumulado Anual Setor'!C167-1)</f>
        <v>n.d.</v>
      </c>
      <c r="D179" s="58" t="str">
        <f>IF('Acumulado Anual Setor'!D167=0,"n.d.",'Acumulado Anual Setor'!D179/'Acumulado Anual Setor'!D167-1)</f>
        <v>n.d.</v>
      </c>
      <c r="E179" s="58" t="str">
        <f>IF('Acumulado Anual Setor'!E167=0,"n.d.",'Acumulado Anual Setor'!E179/'Acumulado Anual Setor'!E167-1)</f>
        <v>n.d.</v>
      </c>
      <c r="F179" s="58">
        <f>IF('Acumulado Anual Setor'!F167=0,"n.d.",'Acumulado Anual Setor'!F179/'Acumulado Anual Setor'!F167-1)</f>
        <v>-0.179078947368421</v>
      </c>
      <c r="G179" s="57" t="str">
        <f>IF('Acumulado Anual Setor'!G167=0,"n.d.",'Acumulado Anual Setor'!G179/'Acumulado Anual Setor'!G167-1)</f>
        <v>n.d.</v>
      </c>
      <c r="H179" s="58" t="str">
        <f>IF('Acumulado Anual Setor'!H167=0,"n.d.",'Acumulado Anual Setor'!H179/'Acumulado Anual Setor'!H167-1)</f>
        <v>n.d.</v>
      </c>
      <c r="I179" s="58" t="str">
        <f>IF('Acumulado Anual Setor'!I167=0,"n.d.",'Acumulado Anual Setor'!I179/'Acumulado Anual Setor'!I167-1)</f>
        <v>n.d.</v>
      </c>
      <c r="J179" s="58" t="str">
        <f>IF('Acumulado Anual Setor'!J167=0,"n.d.",'Acumulado Anual Setor'!J179/'Acumulado Anual Setor'!J167-1)</f>
        <v>n.d.</v>
      </c>
      <c r="K179" s="59">
        <f>IF('Acumulado Anual Setor'!K167=0,"n.d.",'Acumulado Anual Setor'!K179/'Acumulado Anual Setor'!K167-1)</f>
        <v>-0.14227015921931174</v>
      </c>
      <c r="L179" s="58" t="str">
        <f>IF('Acumulado Anual Setor'!L167=0,"n.d.",'Acumulado Anual Setor'!L179/'Acumulado Anual Setor'!L167-1)</f>
        <v>n.d.</v>
      </c>
      <c r="M179" s="58" t="str">
        <f>IF('Acumulado Anual Setor'!M167=0,"n.d.",'Acumulado Anual Setor'!M179/'Acumulado Anual Setor'!M167-1)</f>
        <v>n.d.</v>
      </c>
      <c r="N179" s="58" t="str">
        <f>IF('Acumulado Anual Setor'!N167=0,"n.d.",'Acumulado Anual Setor'!N179/'Acumulado Anual Setor'!N167-1)</f>
        <v>n.d.</v>
      </c>
      <c r="O179" s="58" t="str">
        <f>IF('Acumulado Anual Setor'!O167=0,"n.d.",'Acumulado Anual Setor'!O179/'Acumulado Anual Setor'!O167-1)</f>
        <v>n.d.</v>
      </c>
      <c r="P179" s="58" t="str">
        <f>IF('Acumulado Anual Setor'!P167=0,"n.d.",'Acumulado Anual Setor'!P179/'Acumulado Anual Setor'!P167-1)</f>
        <v>n.d.</v>
      </c>
      <c r="Q179" s="57" t="str">
        <f>IF('Acumulado Anual Setor'!Q167=0,"n.d.",'Acumulado Anual Setor'!Q179/'Acumulado Anual Setor'!Q167-1)</f>
        <v>n.d.</v>
      </c>
      <c r="R179" s="58" t="str">
        <f>IF('Acumulado Anual Setor'!R167=0,"n.d.",'Acumulado Anual Setor'!R179/'Acumulado Anual Setor'!R167-1)</f>
        <v>n.d.</v>
      </c>
      <c r="S179" s="58" t="str">
        <f>IF('Acumulado Anual Setor'!S167=0,"n.d.",'Acumulado Anual Setor'!S179/'Acumulado Anual Setor'!S167-1)</f>
        <v>n.d.</v>
      </c>
      <c r="T179" s="58" t="str">
        <f>IF('Acumulado Anual Setor'!T167=0,"n.d.",'Acumulado Anual Setor'!T179/'Acumulado Anual Setor'!T167-1)</f>
        <v>n.d.</v>
      </c>
      <c r="U179" s="59" t="str">
        <f>IF('Acumulado Anual Setor'!U167=0,"n.d.",'Acumulado Anual Setor'!U179/'Acumulado Anual Setor'!U167-1)</f>
        <v>n.d.</v>
      </c>
      <c r="V179" s="58" t="str">
        <f>IF('Acumulado Anual Setor'!V167=0,"n.d.",'Acumulado Anual Setor'!V179/'Acumulado Anual Setor'!V167-1)</f>
        <v>n.d.</v>
      </c>
      <c r="W179" s="60">
        <f>IF('Acumulado Anual Setor'!W167=0,"n.d.",'Acumulado Anual Setor'!W179/'Acumulado Anual Setor'!W167-1)</f>
        <v>0.16901408450704225</v>
      </c>
      <c r="X179" s="59">
        <f>IF('Acumulado Anual Setor'!X167=0,"n.d.",'Acumulado Anual Setor'!X179/'Acumulado Anual Setor'!X167-1)</f>
        <v>-0.24590163934426235</v>
      </c>
      <c r="Y179" s="56"/>
    </row>
    <row r="180" spans="1:25" x14ac:dyDescent="0.35">
      <c r="A180" s="71">
        <v>38534</v>
      </c>
      <c r="B180" s="57" t="str">
        <f>IF('Acumulado Anual Setor'!B168=0,"n.d.",'Acumulado Anual Setor'!B180/'Acumulado Anual Setor'!B168-1)</f>
        <v>n.d.</v>
      </c>
      <c r="C180" s="58" t="str">
        <f>IF('Acumulado Anual Setor'!C168=0,"n.d.",'Acumulado Anual Setor'!C180/'Acumulado Anual Setor'!C168-1)</f>
        <v>n.d.</v>
      </c>
      <c r="D180" s="58" t="str">
        <f>IF('Acumulado Anual Setor'!D168=0,"n.d.",'Acumulado Anual Setor'!D180/'Acumulado Anual Setor'!D168-1)</f>
        <v>n.d.</v>
      </c>
      <c r="E180" s="58" t="str">
        <f>IF('Acumulado Anual Setor'!E168=0,"n.d.",'Acumulado Anual Setor'!E180/'Acumulado Anual Setor'!E168-1)</f>
        <v>n.d.</v>
      </c>
      <c r="F180" s="58">
        <f>IF('Acumulado Anual Setor'!F168=0,"n.d.",'Acumulado Anual Setor'!F180/'Acumulado Anual Setor'!F168-1)</f>
        <v>-0.18253306326700824</v>
      </c>
      <c r="G180" s="57" t="str">
        <f>IF('Acumulado Anual Setor'!G168=0,"n.d.",'Acumulado Anual Setor'!G180/'Acumulado Anual Setor'!G168-1)</f>
        <v>n.d.</v>
      </c>
      <c r="H180" s="58" t="str">
        <f>IF('Acumulado Anual Setor'!H168=0,"n.d.",'Acumulado Anual Setor'!H180/'Acumulado Anual Setor'!H168-1)</f>
        <v>n.d.</v>
      </c>
      <c r="I180" s="58" t="str">
        <f>IF('Acumulado Anual Setor'!I168=0,"n.d.",'Acumulado Anual Setor'!I180/'Acumulado Anual Setor'!I168-1)</f>
        <v>n.d.</v>
      </c>
      <c r="J180" s="58" t="str">
        <f>IF('Acumulado Anual Setor'!J168=0,"n.d.",'Acumulado Anual Setor'!J180/'Acumulado Anual Setor'!J168-1)</f>
        <v>n.d.</v>
      </c>
      <c r="K180" s="59">
        <f>IF('Acumulado Anual Setor'!K168=0,"n.d.",'Acumulado Anual Setor'!K180/'Acumulado Anual Setor'!K168-1)</f>
        <v>-0.124246638850255</v>
      </c>
      <c r="L180" s="58" t="str">
        <f>IF('Acumulado Anual Setor'!L168=0,"n.d.",'Acumulado Anual Setor'!L180/'Acumulado Anual Setor'!L168-1)</f>
        <v>n.d.</v>
      </c>
      <c r="M180" s="58" t="str">
        <f>IF('Acumulado Anual Setor'!M168=0,"n.d.",'Acumulado Anual Setor'!M180/'Acumulado Anual Setor'!M168-1)</f>
        <v>n.d.</v>
      </c>
      <c r="N180" s="58" t="str">
        <f>IF('Acumulado Anual Setor'!N168=0,"n.d.",'Acumulado Anual Setor'!N180/'Acumulado Anual Setor'!N168-1)</f>
        <v>n.d.</v>
      </c>
      <c r="O180" s="58" t="str">
        <f>IF('Acumulado Anual Setor'!O168=0,"n.d.",'Acumulado Anual Setor'!O180/'Acumulado Anual Setor'!O168-1)</f>
        <v>n.d.</v>
      </c>
      <c r="P180" s="58" t="str">
        <f>IF('Acumulado Anual Setor'!P168=0,"n.d.",'Acumulado Anual Setor'!P180/'Acumulado Anual Setor'!P168-1)</f>
        <v>n.d.</v>
      </c>
      <c r="Q180" s="57" t="str">
        <f>IF('Acumulado Anual Setor'!Q168=0,"n.d.",'Acumulado Anual Setor'!Q180/'Acumulado Anual Setor'!Q168-1)</f>
        <v>n.d.</v>
      </c>
      <c r="R180" s="58" t="str">
        <f>IF('Acumulado Anual Setor'!R168=0,"n.d.",'Acumulado Anual Setor'!R180/'Acumulado Anual Setor'!R168-1)</f>
        <v>n.d.</v>
      </c>
      <c r="S180" s="58" t="str">
        <f>IF('Acumulado Anual Setor'!S168=0,"n.d.",'Acumulado Anual Setor'!S180/'Acumulado Anual Setor'!S168-1)</f>
        <v>n.d.</v>
      </c>
      <c r="T180" s="58" t="str">
        <f>IF('Acumulado Anual Setor'!T168=0,"n.d.",'Acumulado Anual Setor'!T180/'Acumulado Anual Setor'!T168-1)</f>
        <v>n.d.</v>
      </c>
      <c r="U180" s="59" t="str">
        <f>IF('Acumulado Anual Setor'!U168=0,"n.d.",'Acumulado Anual Setor'!U180/'Acumulado Anual Setor'!U168-1)</f>
        <v>n.d.</v>
      </c>
      <c r="V180" s="58" t="str">
        <f>IF('Acumulado Anual Setor'!V168=0,"n.d.",'Acumulado Anual Setor'!V180/'Acumulado Anual Setor'!V168-1)</f>
        <v>n.d.</v>
      </c>
      <c r="W180" s="60">
        <f>IF('Acumulado Anual Setor'!W168=0,"n.d.",'Acumulado Anual Setor'!W180/'Acumulado Anual Setor'!W168-1)</f>
        <v>1.2195121951219523E-2</v>
      </c>
      <c r="X180" s="59">
        <f>IF('Acumulado Anual Setor'!X168=0,"n.d.",'Acumulado Anual Setor'!X180/'Acumulado Anual Setor'!X168-1)</f>
        <v>-0.29333333333333333</v>
      </c>
      <c r="Y180" s="56"/>
    </row>
    <row r="181" spans="1:25" x14ac:dyDescent="0.35">
      <c r="A181" s="71">
        <v>38565</v>
      </c>
      <c r="B181" s="57" t="str">
        <f>IF('Acumulado Anual Setor'!B169=0,"n.d.",'Acumulado Anual Setor'!B181/'Acumulado Anual Setor'!B169-1)</f>
        <v>n.d.</v>
      </c>
      <c r="C181" s="58" t="str">
        <f>IF('Acumulado Anual Setor'!C169=0,"n.d.",'Acumulado Anual Setor'!C181/'Acumulado Anual Setor'!C169-1)</f>
        <v>n.d.</v>
      </c>
      <c r="D181" s="58" t="str">
        <f>IF('Acumulado Anual Setor'!D169=0,"n.d.",'Acumulado Anual Setor'!D181/'Acumulado Anual Setor'!D169-1)</f>
        <v>n.d.</v>
      </c>
      <c r="E181" s="58" t="str">
        <f>IF('Acumulado Anual Setor'!E169=0,"n.d.",'Acumulado Anual Setor'!E181/'Acumulado Anual Setor'!E169-1)</f>
        <v>n.d.</v>
      </c>
      <c r="F181" s="58">
        <f>IF('Acumulado Anual Setor'!F169=0,"n.d.",'Acumulado Anual Setor'!F181/'Acumulado Anual Setor'!F169-1)</f>
        <v>-0.17205002718868956</v>
      </c>
      <c r="G181" s="57" t="str">
        <f>IF('Acumulado Anual Setor'!G169=0,"n.d.",'Acumulado Anual Setor'!G181/'Acumulado Anual Setor'!G169-1)</f>
        <v>n.d.</v>
      </c>
      <c r="H181" s="58" t="str">
        <f>IF('Acumulado Anual Setor'!H169=0,"n.d.",'Acumulado Anual Setor'!H181/'Acumulado Anual Setor'!H169-1)</f>
        <v>n.d.</v>
      </c>
      <c r="I181" s="58" t="str">
        <f>IF('Acumulado Anual Setor'!I169=0,"n.d.",'Acumulado Anual Setor'!I181/'Acumulado Anual Setor'!I169-1)</f>
        <v>n.d.</v>
      </c>
      <c r="J181" s="58" t="str">
        <f>IF('Acumulado Anual Setor'!J169=0,"n.d.",'Acumulado Anual Setor'!J181/'Acumulado Anual Setor'!J169-1)</f>
        <v>n.d.</v>
      </c>
      <c r="K181" s="59">
        <f>IF('Acumulado Anual Setor'!K169=0,"n.d.",'Acumulado Anual Setor'!K181/'Acumulado Anual Setor'!K169-1)</f>
        <v>-0.11888701517706579</v>
      </c>
      <c r="L181" s="58" t="str">
        <f>IF('Acumulado Anual Setor'!L169=0,"n.d.",'Acumulado Anual Setor'!L181/'Acumulado Anual Setor'!L169-1)</f>
        <v>n.d.</v>
      </c>
      <c r="M181" s="58" t="str">
        <f>IF('Acumulado Anual Setor'!M169=0,"n.d.",'Acumulado Anual Setor'!M181/'Acumulado Anual Setor'!M169-1)</f>
        <v>n.d.</v>
      </c>
      <c r="N181" s="58" t="str">
        <f>IF('Acumulado Anual Setor'!N169=0,"n.d.",'Acumulado Anual Setor'!N181/'Acumulado Anual Setor'!N169-1)</f>
        <v>n.d.</v>
      </c>
      <c r="O181" s="58" t="str">
        <f>IF('Acumulado Anual Setor'!O169=0,"n.d.",'Acumulado Anual Setor'!O181/'Acumulado Anual Setor'!O169-1)</f>
        <v>n.d.</v>
      </c>
      <c r="P181" s="58" t="str">
        <f>IF('Acumulado Anual Setor'!P169=0,"n.d.",'Acumulado Anual Setor'!P181/'Acumulado Anual Setor'!P169-1)</f>
        <v>n.d.</v>
      </c>
      <c r="Q181" s="57" t="str">
        <f>IF('Acumulado Anual Setor'!Q169=0,"n.d.",'Acumulado Anual Setor'!Q181/'Acumulado Anual Setor'!Q169-1)</f>
        <v>n.d.</v>
      </c>
      <c r="R181" s="58" t="str">
        <f>IF('Acumulado Anual Setor'!R169=0,"n.d.",'Acumulado Anual Setor'!R181/'Acumulado Anual Setor'!R169-1)</f>
        <v>n.d.</v>
      </c>
      <c r="S181" s="58" t="str">
        <f>IF('Acumulado Anual Setor'!S169=0,"n.d.",'Acumulado Anual Setor'!S181/'Acumulado Anual Setor'!S169-1)</f>
        <v>n.d.</v>
      </c>
      <c r="T181" s="58" t="str">
        <f>IF('Acumulado Anual Setor'!T169=0,"n.d.",'Acumulado Anual Setor'!T181/'Acumulado Anual Setor'!T169-1)</f>
        <v>n.d.</v>
      </c>
      <c r="U181" s="59" t="str">
        <f>IF('Acumulado Anual Setor'!U169=0,"n.d.",'Acumulado Anual Setor'!U181/'Acumulado Anual Setor'!U169-1)</f>
        <v>n.d.</v>
      </c>
      <c r="V181" s="58" t="str">
        <f>IF('Acumulado Anual Setor'!V169=0,"n.d.",'Acumulado Anual Setor'!V181/'Acumulado Anual Setor'!V169-1)</f>
        <v>n.d.</v>
      </c>
      <c r="W181" s="60">
        <f>IF('Acumulado Anual Setor'!W169=0,"n.d.",'Acumulado Anual Setor'!W181/'Acumulado Anual Setor'!W169-1)</f>
        <v>-0.13541666666666663</v>
      </c>
      <c r="X181" s="59">
        <f>IF('Acumulado Anual Setor'!X169=0,"n.d.",'Acumulado Anual Setor'!X181/'Acumulado Anual Setor'!X169-1)</f>
        <v>-0.27160493827160492</v>
      </c>
      <c r="Y181" s="56"/>
    </row>
    <row r="182" spans="1:25" x14ac:dyDescent="0.35">
      <c r="A182" s="71">
        <v>38596</v>
      </c>
      <c r="B182" s="57" t="str">
        <f>IF('Acumulado Anual Setor'!B170=0,"n.d.",'Acumulado Anual Setor'!B182/'Acumulado Anual Setor'!B170-1)</f>
        <v>n.d.</v>
      </c>
      <c r="C182" s="58" t="str">
        <f>IF('Acumulado Anual Setor'!C170=0,"n.d.",'Acumulado Anual Setor'!C182/'Acumulado Anual Setor'!C170-1)</f>
        <v>n.d.</v>
      </c>
      <c r="D182" s="58" t="str">
        <f>IF('Acumulado Anual Setor'!D170=0,"n.d.",'Acumulado Anual Setor'!D182/'Acumulado Anual Setor'!D170-1)</f>
        <v>n.d.</v>
      </c>
      <c r="E182" s="58" t="str">
        <f>IF('Acumulado Anual Setor'!E170=0,"n.d.",'Acumulado Anual Setor'!E182/'Acumulado Anual Setor'!E170-1)</f>
        <v>n.d.</v>
      </c>
      <c r="F182" s="58">
        <f>IF('Acumulado Anual Setor'!F170=0,"n.d.",'Acumulado Anual Setor'!F182/'Acumulado Anual Setor'!F170-1)</f>
        <v>-0.18388035732209174</v>
      </c>
      <c r="G182" s="57" t="str">
        <f>IF('Acumulado Anual Setor'!G170=0,"n.d.",'Acumulado Anual Setor'!G182/'Acumulado Anual Setor'!G170-1)</f>
        <v>n.d.</v>
      </c>
      <c r="H182" s="58" t="str">
        <f>IF('Acumulado Anual Setor'!H170=0,"n.d.",'Acumulado Anual Setor'!H182/'Acumulado Anual Setor'!H170-1)</f>
        <v>n.d.</v>
      </c>
      <c r="I182" s="58" t="str">
        <f>IF('Acumulado Anual Setor'!I170=0,"n.d.",'Acumulado Anual Setor'!I182/'Acumulado Anual Setor'!I170-1)</f>
        <v>n.d.</v>
      </c>
      <c r="J182" s="58" t="str">
        <f>IF('Acumulado Anual Setor'!J170=0,"n.d.",'Acumulado Anual Setor'!J182/'Acumulado Anual Setor'!J170-1)</f>
        <v>n.d.</v>
      </c>
      <c r="K182" s="59">
        <f>IF('Acumulado Anual Setor'!K170=0,"n.d.",'Acumulado Anual Setor'!K182/'Acumulado Anual Setor'!K170-1)</f>
        <v>-8.8915001958480233E-2</v>
      </c>
      <c r="L182" s="58" t="str">
        <f>IF('Acumulado Anual Setor'!L170=0,"n.d.",'Acumulado Anual Setor'!L182/'Acumulado Anual Setor'!L170-1)</f>
        <v>n.d.</v>
      </c>
      <c r="M182" s="58" t="str">
        <f>IF('Acumulado Anual Setor'!M170=0,"n.d.",'Acumulado Anual Setor'!M182/'Acumulado Anual Setor'!M170-1)</f>
        <v>n.d.</v>
      </c>
      <c r="N182" s="58" t="str">
        <f>IF('Acumulado Anual Setor'!N170=0,"n.d.",'Acumulado Anual Setor'!N182/'Acumulado Anual Setor'!N170-1)</f>
        <v>n.d.</v>
      </c>
      <c r="O182" s="58" t="str">
        <f>IF('Acumulado Anual Setor'!O170=0,"n.d.",'Acumulado Anual Setor'!O182/'Acumulado Anual Setor'!O170-1)</f>
        <v>n.d.</v>
      </c>
      <c r="P182" s="58" t="str">
        <f>IF('Acumulado Anual Setor'!P170=0,"n.d.",'Acumulado Anual Setor'!P182/'Acumulado Anual Setor'!P170-1)</f>
        <v>n.d.</v>
      </c>
      <c r="Q182" s="57" t="str">
        <f>IF('Acumulado Anual Setor'!Q170=0,"n.d.",'Acumulado Anual Setor'!Q182/'Acumulado Anual Setor'!Q170-1)</f>
        <v>n.d.</v>
      </c>
      <c r="R182" s="58" t="str">
        <f>IF('Acumulado Anual Setor'!R170=0,"n.d.",'Acumulado Anual Setor'!R182/'Acumulado Anual Setor'!R170-1)</f>
        <v>n.d.</v>
      </c>
      <c r="S182" s="58" t="str">
        <f>IF('Acumulado Anual Setor'!S170=0,"n.d.",'Acumulado Anual Setor'!S182/'Acumulado Anual Setor'!S170-1)</f>
        <v>n.d.</v>
      </c>
      <c r="T182" s="58" t="str">
        <f>IF('Acumulado Anual Setor'!T170=0,"n.d.",'Acumulado Anual Setor'!T182/'Acumulado Anual Setor'!T170-1)</f>
        <v>n.d.</v>
      </c>
      <c r="U182" s="59" t="str">
        <f>IF('Acumulado Anual Setor'!U170=0,"n.d.",'Acumulado Anual Setor'!U182/'Acumulado Anual Setor'!U170-1)</f>
        <v>n.d.</v>
      </c>
      <c r="V182" s="58" t="str">
        <f>IF('Acumulado Anual Setor'!V170=0,"n.d.",'Acumulado Anual Setor'!V182/'Acumulado Anual Setor'!V170-1)</f>
        <v>n.d.</v>
      </c>
      <c r="W182" s="60">
        <f>IF('Acumulado Anual Setor'!W170=0,"n.d.",'Acumulado Anual Setor'!W182/'Acumulado Anual Setor'!W170-1)</f>
        <v>-0.20952380952380956</v>
      </c>
      <c r="X182" s="59">
        <f>IF('Acumulado Anual Setor'!X170=0,"n.d.",'Acumulado Anual Setor'!X182/'Acumulado Anual Setor'!X170-1)</f>
        <v>-0.26436781609195403</v>
      </c>
      <c r="Y182" s="56"/>
    </row>
    <row r="183" spans="1:25" x14ac:dyDescent="0.35">
      <c r="A183" s="71">
        <v>38626</v>
      </c>
      <c r="B183" s="57" t="str">
        <f>IF('Acumulado Anual Setor'!B171=0,"n.d.",'Acumulado Anual Setor'!B183/'Acumulado Anual Setor'!B171-1)</f>
        <v>n.d.</v>
      </c>
      <c r="C183" s="58" t="str">
        <f>IF('Acumulado Anual Setor'!C171=0,"n.d.",'Acumulado Anual Setor'!C183/'Acumulado Anual Setor'!C171-1)</f>
        <v>n.d.</v>
      </c>
      <c r="D183" s="58" t="str">
        <f>IF('Acumulado Anual Setor'!D171=0,"n.d.",'Acumulado Anual Setor'!D183/'Acumulado Anual Setor'!D171-1)</f>
        <v>n.d.</v>
      </c>
      <c r="E183" s="58" t="str">
        <f>IF('Acumulado Anual Setor'!E171=0,"n.d.",'Acumulado Anual Setor'!E183/'Acumulado Anual Setor'!E171-1)</f>
        <v>n.d.</v>
      </c>
      <c r="F183" s="58">
        <f>IF('Acumulado Anual Setor'!F171=0,"n.d.",'Acumulado Anual Setor'!F183/'Acumulado Anual Setor'!F171-1)</f>
        <v>-0.24098098453883066</v>
      </c>
      <c r="G183" s="57" t="str">
        <f>IF('Acumulado Anual Setor'!G171=0,"n.d.",'Acumulado Anual Setor'!G183/'Acumulado Anual Setor'!G171-1)</f>
        <v>n.d.</v>
      </c>
      <c r="H183" s="58" t="str">
        <f>IF('Acumulado Anual Setor'!H171=0,"n.d.",'Acumulado Anual Setor'!H183/'Acumulado Anual Setor'!H171-1)</f>
        <v>n.d.</v>
      </c>
      <c r="I183" s="58" t="str">
        <f>IF('Acumulado Anual Setor'!I171=0,"n.d.",'Acumulado Anual Setor'!I183/'Acumulado Anual Setor'!I171-1)</f>
        <v>n.d.</v>
      </c>
      <c r="J183" s="58" t="str">
        <f>IF('Acumulado Anual Setor'!J171=0,"n.d.",'Acumulado Anual Setor'!J183/'Acumulado Anual Setor'!J171-1)</f>
        <v>n.d.</v>
      </c>
      <c r="K183" s="59">
        <f>IF('Acumulado Anual Setor'!K171=0,"n.d.",'Acumulado Anual Setor'!K183/'Acumulado Anual Setor'!K171-1)</f>
        <v>-0.11405367231638419</v>
      </c>
      <c r="L183" s="58" t="str">
        <f>IF('Acumulado Anual Setor'!L171=0,"n.d.",'Acumulado Anual Setor'!L183/'Acumulado Anual Setor'!L171-1)</f>
        <v>n.d.</v>
      </c>
      <c r="M183" s="58" t="str">
        <f>IF('Acumulado Anual Setor'!M171=0,"n.d.",'Acumulado Anual Setor'!M183/'Acumulado Anual Setor'!M171-1)</f>
        <v>n.d.</v>
      </c>
      <c r="N183" s="58" t="str">
        <f>IF('Acumulado Anual Setor'!N171=0,"n.d.",'Acumulado Anual Setor'!N183/'Acumulado Anual Setor'!N171-1)</f>
        <v>n.d.</v>
      </c>
      <c r="O183" s="58" t="str">
        <f>IF('Acumulado Anual Setor'!O171=0,"n.d.",'Acumulado Anual Setor'!O183/'Acumulado Anual Setor'!O171-1)</f>
        <v>n.d.</v>
      </c>
      <c r="P183" s="58" t="str">
        <f>IF('Acumulado Anual Setor'!P171=0,"n.d.",'Acumulado Anual Setor'!P183/'Acumulado Anual Setor'!P171-1)</f>
        <v>n.d.</v>
      </c>
      <c r="Q183" s="57" t="str">
        <f>IF('Acumulado Anual Setor'!Q171=0,"n.d.",'Acumulado Anual Setor'!Q183/'Acumulado Anual Setor'!Q171-1)</f>
        <v>n.d.</v>
      </c>
      <c r="R183" s="58" t="str">
        <f>IF('Acumulado Anual Setor'!R171=0,"n.d.",'Acumulado Anual Setor'!R183/'Acumulado Anual Setor'!R171-1)</f>
        <v>n.d.</v>
      </c>
      <c r="S183" s="58" t="str">
        <f>IF('Acumulado Anual Setor'!S171=0,"n.d.",'Acumulado Anual Setor'!S183/'Acumulado Anual Setor'!S171-1)</f>
        <v>n.d.</v>
      </c>
      <c r="T183" s="58" t="str">
        <f>IF('Acumulado Anual Setor'!T171=0,"n.d.",'Acumulado Anual Setor'!T183/'Acumulado Anual Setor'!T171-1)</f>
        <v>n.d.</v>
      </c>
      <c r="U183" s="59" t="str">
        <f>IF('Acumulado Anual Setor'!U171=0,"n.d.",'Acumulado Anual Setor'!U183/'Acumulado Anual Setor'!U171-1)</f>
        <v>n.d.</v>
      </c>
      <c r="V183" s="58" t="str">
        <f>IF('Acumulado Anual Setor'!V171=0,"n.d.",'Acumulado Anual Setor'!V183/'Acumulado Anual Setor'!V171-1)</f>
        <v>n.d.</v>
      </c>
      <c r="W183" s="60">
        <f>IF('Acumulado Anual Setor'!W171=0,"n.d.",'Acumulado Anual Setor'!W183/'Acumulado Anual Setor'!W171-1)</f>
        <v>-0.30833333333333335</v>
      </c>
      <c r="X183" s="59">
        <f>IF('Acumulado Anual Setor'!X171=0,"n.d.",'Acumulado Anual Setor'!X183/'Acumulado Anual Setor'!X171-1)</f>
        <v>-0.34343434343434343</v>
      </c>
      <c r="Y183" s="56"/>
    </row>
    <row r="184" spans="1:25" x14ac:dyDescent="0.35">
      <c r="A184" s="71">
        <v>38657</v>
      </c>
      <c r="B184" s="57" t="str">
        <f>IF('Acumulado Anual Setor'!B172=0,"n.d.",'Acumulado Anual Setor'!B184/'Acumulado Anual Setor'!B172-1)</f>
        <v>n.d.</v>
      </c>
      <c r="C184" s="58" t="str">
        <f>IF('Acumulado Anual Setor'!C172=0,"n.d.",'Acumulado Anual Setor'!C184/'Acumulado Anual Setor'!C172-1)</f>
        <v>n.d.</v>
      </c>
      <c r="D184" s="58" t="str">
        <f>IF('Acumulado Anual Setor'!D172=0,"n.d.",'Acumulado Anual Setor'!D184/'Acumulado Anual Setor'!D172-1)</f>
        <v>n.d.</v>
      </c>
      <c r="E184" s="58" t="str">
        <f>IF('Acumulado Anual Setor'!E172=0,"n.d.",'Acumulado Anual Setor'!E184/'Acumulado Anual Setor'!E172-1)</f>
        <v>n.d.</v>
      </c>
      <c r="F184" s="58">
        <f>IF('Acumulado Anual Setor'!F172=0,"n.d.",'Acumulado Anual Setor'!F184/'Acumulado Anual Setor'!F172-1)</f>
        <v>-0.28694688514208821</v>
      </c>
      <c r="G184" s="57" t="str">
        <f>IF('Acumulado Anual Setor'!G172=0,"n.d.",'Acumulado Anual Setor'!G184/'Acumulado Anual Setor'!G172-1)</f>
        <v>n.d.</v>
      </c>
      <c r="H184" s="58" t="str">
        <f>IF('Acumulado Anual Setor'!H172=0,"n.d.",'Acumulado Anual Setor'!H184/'Acumulado Anual Setor'!H172-1)</f>
        <v>n.d.</v>
      </c>
      <c r="I184" s="58" t="str">
        <f>IF('Acumulado Anual Setor'!I172=0,"n.d.",'Acumulado Anual Setor'!I184/'Acumulado Anual Setor'!I172-1)</f>
        <v>n.d.</v>
      </c>
      <c r="J184" s="58" t="str">
        <f>IF('Acumulado Anual Setor'!J172=0,"n.d.",'Acumulado Anual Setor'!J184/'Acumulado Anual Setor'!J172-1)</f>
        <v>n.d.</v>
      </c>
      <c r="K184" s="59">
        <f>IF('Acumulado Anual Setor'!K172=0,"n.d.",'Acumulado Anual Setor'!K184/'Acumulado Anual Setor'!K172-1)</f>
        <v>-0.15768152072296671</v>
      </c>
      <c r="L184" s="58" t="str">
        <f>IF('Acumulado Anual Setor'!L172=0,"n.d.",'Acumulado Anual Setor'!L184/'Acumulado Anual Setor'!L172-1)</f>
        <v>n.d.</v>
      </c>
      <c r="M184" s="58" t="str">
        <f>IF('Acumulado Anual Setor'!M172=0,"n.d.",'Acumulado Anual Setor'!M184/'Acumulado Anual Setor'!M172-1)</f>
        <v>n.d.</v>
      </c>
      <c r="N184" s="58" t="str">
        <f>IF('Acumulado Anual Setor'!N172=0,"n.d.",'Acumulado Anual Setor'!N184/'Acumulado Anual Setor'!N172-1)</f>
        <v>n.d.</v>
      </c>
      <c r="O184" s="58" t="str">
        <f>IF('Acumulado Anual Setor'!O172=0,"n.d.",'Acumulado Anual Setor'!O184/'Acumulado Anual Setor'!O172-1)</f>
        <v>n.d.</v>
      </c>
      <c r="P184" s="58" t="str">
        <f>IF('Acumulado Anual Setor'!P172=0,"n.d.",'Acumulado Anual Setor'!P184/'Acumulado Anual Setor'!P172-1)</f>
        <v>n.d.</v>
      </c>
      <c r="Q184" s="57" t="str">
        <f>IF('Acumulado Anual Setor'!Q172=0,"n.d.",'Acumulado Anual Setor'!Q184/'Acumulado Anual Setor'!Q172-1)</f>
        <v>n.d.</v>
      </c>
      <c r="R184" s="58" t="str">
        <f>IF('Acumulado Anual Setor'!R172=0,"n.d.",'Acumulado Anual Setor'!R184/'Acumulado Anual Setor'!R172-1)</f>
        <v>n.d.</v>
      </c>
      <c r="S184" s="58" t="str">
        <f>IF('Acumulado Anual Setor'!S172=0,"n.d.",'Acumulado Anual Setor'!S184/'Acumulado Anual Setor'!S172-1)</f>
        <v>n.d.</v>
      </c>
      <c r="T184" s="58" t="str">
        <f>IF('Acumulado Anual Setor'!T172=0,"n.d.",'Acumulado Anual Setor'!T184/'Acumulado Anual Setor'!T172-1)</f>
        <v>n.d.</v>
      </c>
      <c r="U184" s="59" t="str">
        <f>IF('Acumulado Anual Setor'!U172=0,"n.d.",'Acumulado Anual Setor'!U184/'Acumulado Anual Setor'!U172-1)</f>
        <v>n.d.</v>
      </c>
      <c r="V184" s="58" t="str">
        <f>IF('Acumulado Anual Setor'!V172=0,"n.d.",'Acumulado Anual Setor'!V184/'Acumulado Anual Setor'!V172-1)</f>
        <v>n.d.</v>
      </c>
      <c r="W184" s="60">
        <f>IF('Acumulado Anual Setor'!W172=0,"n.d.",'Acumulado Anual Setor'!W184/'Acumulado Anual Setor'!W172-1)</f>
        <v>-0.40714285714285714</v>
      </c>
      <c r="X184" s="59">
        <f>IF('Acumulado Anual Setor'!X172=0,"n.d.",'Acumulado Anual Setor'!X184/'Acumulado Anual Setor'!X172-1)</f>
        <v>-0.39639639639639634</v>
      </c>
      <c r="Y184" s="56"/>
    </row>
    <row r="185" spans="1:25" ht="15" thickBot="1" x14ac:dyDescent="0.4">
      <c r="A185" s="72">
        <v>38687</v>
      </c>
      <c r="B185" s="57" t="str">
        <f>IF('Acumulado Anual Setor'!B173=0,"n.d.",'Acumulado Anual Setor'!B185/'Acumulado Anual Setor'!B173-1)</f>
        <v>n.d.</v>
      </c>
      <c r="C185" s="58" t="str">
        <f>IF('Acumulado Anual Setor'!C173=0,"n.d.",'Acumulado Anual Setor'!C185/'Acumulado Anual Setor'!C173-1)</f>
        <v>n.d.</v>
      </c>
      <c r="D185" s="58" t="str">
        <f>IF('Acumulado Anual Setor'!D173=0,"n.d.",'Acumulado Anual Setor'!D185/'Acumulado Anual Setor'!D173-1)</f>
        <v>n.d.</v>
      </c>
      <c r="E185" s="58" t="str">
        <f>IF('Acumulado Anual Setor'!E173=0,"n.d.",'Acumulado Anual Setor'!E185/'Acumulado Anual Setor'!E173-1)</f>
        <v>n.d.</v>
      </c>
      <c r="F185" s="58">
        <f>IF('Acumulado Anual Setor'!F173=0,"n.d.",'Acumulado Anual Setor'!F185/'Acumulado Anual Setor'!F173-1)</f>
        <v>-0.31432675044883307</v>
      </c>
      <c r="G185" s="57" t="str">
        <f>IF('Acumulado Anual Setor'!G173=0,"n.d.",'Acumulado Anual Setor'!G185/'Acumulado Anual Setor'!G173-1)</f>
        <v>n.d.</v>
      </c>
      <c r="H185" s="58" t="str">
        <f>IF('Acumulado Anual Setor'!H173=0,"n.d.",'Acumulado Anual Setor'!H185/'Acumulado Anual Setor'!H173-1)</f>
        <v>n.d.</v>
      </c>
      <c r="I185" s="58" t="str">
        <f>IF('Acumulado Anual Setor'!I173=0,"n.d.",'Acumulado Anual Setor'!I185/'Acumulado Anual Setor'!I173-1)</f>
        <v>n.d.</v>
      </c>
      <c r="J185" s="58" t="str">
        <f>IF('Acumulado Anual Setor'!J173=0,"n.d.",'Acumulado Anual Setor'!J185/'Acumulado Anual Setor'!J173-1)</f>
        <v>n.d.</v>
      </c>
      <c r="K185" s="59">
        <f>IF('Acumulado Anual Setor'!K173=0,"n.d.",'Acumulado Anual Setor'!K185/'Acumulado Anual Setor'!K173-1)</f>
        <v>-0.17758078352873896</v>
      </c>
      <c r="L185" s="58" t="str">
        <f>IF('Acumulado Anual Setor'!L173=0,"n.d.",'Acumulado Anual Setor'!L185/'Acumulado Anual Setor'!L173-1)</f>
        <v>n.d.</v>
      </c>
      <c r="M185" s="58" t="str">
        <f>IF('Acumulado Anual Setor'!M173=0,"n.d.",'Acumulado Anual Setor'!M185/'Acumulado Anual Setor'!M173-1)</f>
        <v>n.d.</v>
      </c>
      <c r="N185" s="58" t="str">
        <f>IF('Acumulado Anual Setor'!N173=0,"n.d.",'Acumulado Anual Setor'!N185/'Acumulado Anual Setor'!N173-1)</f>
        <v>n.d.</v>
      </c>
      <c r="O185" s="58" t="str">
        <f>IF('Acumulado Anual Setor'!O173=0,"n.d.",'Acumulado Anual Setor'!O185/'Acumulado Anual Setor'!O173-1)</f>
        <v>n.d.</v>
      </c>
      <c r="P185" s="58" t="str">
        <f>IF('Acumulado Anual Setor'!P173=0,"n.d.",'Acumulado Anual Setor'!P185/'Acumulado Anual Setor'!P173-1)</f>
        <v>n.d.</v>
      </c>
      <c r="Q185" s="57" t="str">
        <f>IF('Acumulado Anual Setor'!Q173=0,"n.d.",'Acumulado Anual Setor'!Q185/'Acumulado Anual Setor'!Q173-1)</f>
        <v>n.d.</v>
      </c>
      <c r="R185" s="58" t="str">
        <f>IF('Acumulado Anual Setor'!R173=0,"n.d.",'Acumulado Anual Setor'!R185/'Acumulado Anual Setor'!R173-1)</f>
        <v>n.d.</v>
      </c>
      <c r="S185" s="58" t="str">
        <f>IF('Acumulado Anual Setor'!S173=0,"n.d.",'Acumulado Anual Setor'!S185/'Acumulado Anual Setor'!S173-1)</f>
        <v>n.d.</v>
      </c>
      <c r="T185" s="58" t="str">
        <f>IF('Acumulado Anual Setor'!T173=0,"n.d.",'Acumulado Anual Setor'!T185/'Acumulado Anual Setor'!T173-1)</f>
        <v>n.d.</v>
      </c>
      <c r="U185" s="59" t="str">
        <f>IF('Acumulado Anual Setor'!U173=0,"n.d.",'Acumulado Anual Setor'!U185/'Acumulado Anual Setor'!U173-1)</f>
        <v>n.d.</v>
      </c>
      <c r="V185" s="58" t="str">
        <f>IF('Acumulado Anual Setor'!V173=0,"n.d.",'Acumulado Anual Setor'!V185/'Acumulado Anual Setor'!V173-1)</f>
        <v>n.d.</v>
      </c>
      <c r="W185" s="60">
        <f>IF('Acumulado Anual Setor'!W173=0,"n.d.",'Acumulado Anual Setor'!W185/'Acumulado Anual Setor'!W173-1)</f>
        <v>-0.46794871794871795</v>
      </c>
      <c r="X185" s="59">
        <f>IF('Acumulado Anual Setor'!X173=0,"n.d.",'Acumulado Anual Setor'!X185/'Acumulado Anual Setor'!X173-1)</f>
        <v>-0.43801652892561982</v>
      </c>
      <c r="Y185" s="56"/>
    </row>
    <row r="186" spans="1:25" x14ac:dyDescent="0.35">
      <c r="A186" s="70">
        <v>38718</v>
      </c>
      <c r="B186" s="61">
        <f>IF('Acumulado Anual Setor'!B174=0,"n.d.",'Acumulado Anual Setor'!B186/'Acumulado Anual Setor'!B174-1)</f>
        <v>-0.74609375</v>
      </c>
      <c r="C186" s="62">
        <f>IF('Acumulado Anual Setor'!C174=0,"n.d.",'Acumulado Anual Setor'!C186/'Acumulado Anual Setor'!C174-1)</f>
        <v>-0.57085020242914974</v>
      </c>
      <c r="D186" s="62">
        <f>IF('Acumulado Anual Setor'!D174=0,"n.d.",'Acumulado Anual Setor'!D186/'Acumulado Anual Setor'!D174-1)</f>
        <v>-0.74169741697416969</v>
      </c>
      <c r="E186" s="62">
        <f>IF('Acumulado Anual Setor'!E174=0,"n.d.",'Acumulado Anual Setor'!E186/'Acumulado Anual Setor'!E174-1)</f>
        <v>0.5</v>
      </c>
      <c r="F186" s="62">
        <f>IF('Acumulado Anual Setor'!F174=0,"n.d.",'Acumulado Anual Setor'!F186/'Acumulado Anual Setor'!F174-1)</f>
        <v>-0.70058139534883723</v>
      </c>
      <c r="G186" s="61">
        <f>IF('Acumulado Anual Setor'!G174=0,"n.d.",'Acumulado Anual Setor'!G186/'Acumulado Anual Setor'!G174-1)</f>
        <v>-5.1282051282051322E-2</v>
      </c>
      <c r="H186" s="62">
        <f>IF('Acumulado Anual Setor'!H174=0,"n.d.",'Acumulado Anual Setor'!H186/'Acumulado Anual Setor'!H174-1)</f>
        <v>3.125E-2</v>
      </c>
      <c r="I186" s="62">
        <f>IF('Acumulado Anual Setor'!I174=0,"n.d.",'Acumulado Anual Setor'!I186/'Acumulado Anual Setor'!I174-1)</f>
        <v>8.3333333333333259E-2</v>
      </c>
      <c r="J186" s="62" t="str">
        <f>IF('Acumulado Anual Setor'!J174=0,"n.d.",'Acumulado Anual Setor'!J186/'Acumulado Anual Setor'!J174-1)</f>
        <v>n.d.</v>
      </c>
      <c r="K186" s="63">
        <f>IF('Acumulado Anual Setor'!K174=0,"n.d.",'Acumulado Anual Setor'!K186/'Acumulado Anual Setor'!K174-1)</f>
        <v>-7.4626865671642006E-3</v>
      </c>
      <c r="L186" s="62" t="str">
        <f>IF('Acumulado Anual Setor'!L174=0,"n.d.",'Acumulado Anual Setor'!L186/'Acumulado Anual Setor'!L174-1)</f>
        <v>n.d.</v>
      </c>
      <c r="M186" s="62" t="str">
        <f>IF('Acumulado Anual Setor'!M174=0,"n.d.",'Acumulado Anual Setor'!M186/'Acumulado Anual Setor'!M174-1)</f>
        <v>n.d.</v>
      </c>
      <c r="N186" s="62" t="str">
        <f>IF('Acumulado Anual Setor'!N174=0,"n.d.",'Acumulado Anual Setor'!N186/'Acumulado Anual Setor'!N174-1)</f>
        <v>n.d.</v>
      </c>
      <c r="O186" s="62" t="str">
        <f>IF('Acumulado Anual Setor'!O174=0,"n.d.",'Acumulado Anual Setor'!O186/'Acumulado Anual Setor'!O174-1)</f>
        <v>n.d.</v>
      </c>
      <c r="P186" s="62" t="str">
        <f>IF('Acumulado Anual Setor'!P174=0,"n.d.",'Acumulado Anual Setor'!P186/'Acumulado Anual Setor'!P174-1)</f>
        <v>n.d.</v>
      </c>
      <c r="Q186" s="61" t="str">
        <f>IF('Acumulado Anual Setor'!Q174=0,"n.d.",'Acumulado Anual Setor'!Q186/'Acumulado Anual Setor'!Q174-1)</f>
        <v>n.d.</v>
      </c>
      <c r="R186" s="62" t="str">
        <f>IF('Acumulado Anual Setor'!R174=0,"n.d.",'Acumulado Anual Setor'!R186/'Acumulado Anual Setor'!R174-1)</f>
        <v>n.d.</v>
      </c>
      <c r="S186" s="62" t="str">
        <f>IF('Acumulado Anual Setor'!S174=0,"n.d.",'Acumulado Anual Setor'!S186/'Acumulado Anual Setor'!S174-1)</f>
        <v>n.d.</v>
      </c>
      <c r="T186" s="62" t="str">
        <f>IF('Acumulado Anual Setor'!T174=0,"n.d.",'Acumulado Anual Setor'!T186/'Acumulado Anual Setor'!T174-1)</f>
        <v>n.d.</v>
      </c>
      <c r="U186" s="63" t="str">
        <f>IF('Acumulado Anual Setor'!U174=0,"n.d.",'Acumulado Anual Setor'!U186/'Acumulado Anual Setor'!U174-1)</f>
        <v>n.d.</v>
      </c>
      <c r="V186" s="62" t="str">
        <f>IF('Acumulado Anual Setor'!V174=0,"n.d.",'Acumulado Anual Setor'!V186/'Acumulado Anual Setor'!V174-1)</f>
        <v>n.d.</v>
      </c>
      <c r="W186" s="64">
        <f>IF('Acumulado Anual Setor'!W174=0,"n.d.",'Acumulado Anual Setor'!W186/'Acumulado Anual Setor'!W174-1)</f>
        <v>-1</v>
      </c>
      <c r="X186" s="63">
        <f>IF('Acumulado Anual Setor'!X174=0,"n.d.",'Acumulado Anual Setor'!X186/'Acumulado Anual Setor'!X174-1)</f>
        <v>-0.66666666666666674</v>
      </c>
      <c r="Y186" s="56"/>
    </row>
    <row r="187" spans="1:25" x14ac:dyDescent="0.35">
      <c r="A187" s="71">
        <v>38749</v>
      </c>
      <c r="B187" s="57">
        <f>IF('Acumulado Anual Setor'!B175=0,"n.d.",'Acumulado Anual Setor'!B187/'Acumulado Anual Setor'!B175-1)</f>
        <v>-0.72382048331415416</v>
      </c>
      <c r="C187" s="58">
        <f>IF('Acumulado Anual Setor'!C175=0,"n.d.",'Acumulado Anual Setor'!C187/'Acumulado Anual Setor'!C175-1)</f>
        <v>-0.52801724137931028</v>
      </c>
      <c r="D187" s="58">
        <f>IF('Acumulado Anual Setor'!D175=0,"n.d.",'Acumulado Anual Setor'!D187/'Acumulado Anual Setor'!D175-1)</f>
        <v>-0.70664206642066418</v>
      </c>
      <c r="E187" s="58">
        <f>IF('Acumulado Anual Setor'!E175=0,"n.d.",'Acumulado Anual Setor'!E187/'Acumulado Anual Setor'!E175-1)</f>
        <v>1</v>
      </c>
      <c r="F187" s="58">
        <f>IF('Acumulado Anual Setor'!F175=0,"n.d.",'Acumulado Anual Setor'!F187/'Acumulado Anual Setor'!F175-1)</f>
        <v>-0.6668440659925492</v>
      </c>
      <c r="G187" s="57">
        <f>IF('Acumulado Anual Setor'!G175=0,"n.d.",'Acumulado Anual Setor'!G187/'Acumulado Anual Setor'!G175-1)</f>
        <v>-0.28723404255319152</v>
      </c>
      <c r="H187" s="58">
        <f>IF('Acumulado Anual Setor'!H175=0,"n.d.",'Acumulado Anual Setor'!H187/'Acumulado Anual Setor'!H175-1)</f>
        <v>-0.28205128205128205</v>
      </c>
      <c r="I187" s="58">
        <f>IF('Acumulado Anual Setor'!I175=0,"n.d.",'Acumulado Anual Setor'!I187/'Acumulado Anual Setor'!I175-1)</f>
        <v>-0.21052631578947367</v>
      </c>
      <c r="J187" s="58">
        <f>IF('Acumulado Anual Setor'!J175=0,"n.d.",'Acumulado Anual Setor'!J187/'Acumulado Anual Setor'!J175-1)</f>
        <v>0</v>
      </c>
      <c r="K187" s="59">
        <f>IF('Acumulado Anual Setor'!K175=0,"n.d.",'Acumulado Anual Setor'!K187/'Acumulado Anual Setor'!K175-1)</f>
        <v>-0.26822157434402327</v>
      </c>
      <c r="L187" s="58" t="str">
        <f>IF('Acumulado Anual Setor'!L175=0,"n.d.",'Acumulado Anual Setor'!L187/'Acumulado Anual Setor'!L175-1)</f>
        <v>n.d.</v>
      </c>
      <c r="M187" s="58" t="str">
        <f>IF('Acumulado Anual Setor'!M175=0,"n.d.",'Acumulado Anual Setor'!M187/'Acumulado Anual Setor'!M175-1)</f>
        <v>n.d.</v>
      </c>
      <c r="N187" s="58" t="str">
        <f>IF('Acumulado Anual Setor'!N175=0,"n.d.",'Acumulado Anual Setor'!N187/'Acumulado Anual Setor'!N175-1)</f>
        <v>n.d.</v>
      </c>
      <c r="O187" s="58" t="str">
        <f>IF('Acumulado Anual Setor'!O175=0,"n.d.",'Acumulado Anual Setor'!O187/'Acumulado Anual Setor'!O175-1)</f>
        <v>n.d.</v>
      </c>
      <c r="P187" s="58" t="str">
        <f>IF('Acumulado Anual Setor'!P175=0,"n.d.",'Acumulado Anual Setor'!P187/'Acumulado Anual Setor'!P175-1)</f>
        <v>n.d.</v>
      </c>
      <c r="Q187" s="57" t="str">
        <f>IF('Acumulado Anual Setor'!Q175=0,"n.d.",'Acumulado Anual Setor'!Q187/'Acumulado Anual Setor'!Q175-1)</f>
        <v>n.d.</v>
      </c>
      <c r="R187" s="58" t="str">
        <f>IF('Acumulado Anual Setor'!R175=0,"n.d.",'Acumulado Anual Setor'!R187/'Acumulado Anual Setor'!R175-1)</f>
        <v>n.d.</v>
      </c>
      <c r="S187" s="58" t="str">
        <f>IF('Acumulado Anual Setor'!S175=0,"n.d.",'Acumulado Anual Setor'!S187/'Acumulado Anual Setor'!S175-1)</f>
        <v>n.d.</v>
      </c>
      <c r="T187" s="58" t="str">
        <f>IF('Acumulado Anual Setor'!T175=0,"n.d.",'Acumulado Anual Setor'!T187/'Acumulado Anual Setor'!T175-1)</f>
        <v>n.d.</v>
      </c>
      <c r="U187" s="59" t="str">
        <f>IF('Acumulado Anual Setor'!U175=0,"n.d.",'Acumulado Anual Setor'!U187/'Acumulado Anual Setor'!U175-1)</f>
        <v>n.d.</v>
      </c>
      <c r="V187" s="58" t="str">
        <f>IF('Acumulado Anual Setor'!V175=0,"n.d.",'Acumulado Anual Setor'!V187/'Acumulado Anual Setor'!V175-1)</f>
        <v>n.d.</v>
      </c>
      <c r="W187" s="60">
        <f>IF('Acumulado Anual Setor'!W175=0,"n.d.",'Acumulado Anual Setor'!W187/'Acumulado Anual Setor'!W175-1)</f>
        <v>-1</v>
      </c>
      <c r="X187" s="59">
        <f>IF('Acumulado Anual Setor'!X175=0,"n.d.",'Acumulado Anual Setor'!X187/'Acumulado Anual Setor'!X175-1)</f>
        <v>-0.75</v>
      </c>
      <c r="Y187" s="56"/>
    </row>
    <row r="188" spans="1:25" x14ac:dyDescent="0.35">
      <c r="A188" s="71">
        <v>38777</v>
      </c>
      <c r="B188" s="57">
        <f>IF('Acumulado Anual Setor'!B176=0,"n.d.",'Acumulado Anual Setor'!B188/'Acumulado Anual Setor'!B176-1)</f>
        <v>-0.70463173880030372</v>
      </c>
      <c r="C188" s="58">
        <f>IF('Acumulado Anual Setor'!C176=0,"n.d.",'Acumulado Anual Setor'!C188/'Acumulado Anual Setor'!C176-1)</f>
        <v>-0.53470437017994854</v>
      </c>
      <c r="D188" s="58">
        <f>IF('Acumulado Anual Setor'!D176=0,"n.d.",'Acumulado Anual Setor'!D188/'Acumulado Anual Setor'!D176-1)</f>
        <v>-0.6453143534994068</v>
      </c>
      <c r="E188" s="58">
        <f>IF('Acumulado Anual Setor'!E176=0,"n.d.",'Acumulado Anual Setor'!E188/'Acumulado Anual Setor'!E176-1)</f>
        <v>1</v>
      </c>
      <c r="F188" s="58">
        <f>IF('Acumulado Anual Setor'!F176=0,"n.d.",'Acumulado Anual Setor'!F188/'Acumulado Anual Setor'!F176-1)</f>
        <v>-0.6398233095480802</v>
      </c>
      <c r="G188" s="57">
        <f>IF('Acumulado Anual Setor'!G176=0,"n.d.",'Acumulado Anual Setor'!G188/'Acumulado Anual Setor'!G176-1)</f>
        <v>-0.39849624060150379</v>
      </c>
      <c r="H188" s="58">
        <f>IF('Acumulado Anual Setor'!H176=0,"n.d.",'Acumulado Anual Setor'!H188/'Acumulado Anual Setor'!H176-1)</f>
        <v>-0.33136094674556216</v>
      </c>
      <c r="I188" s="58">
        <f>IF('Acumulado Anual Setor'!I176=0,"n.d.",'Acumulado Anual Setor'!I188/'Acumulado Anual Setor'!I176-1)</f>
        <v>-0.22147651006711411</v>
      </c>
      <c r="J188" s="58">
        <f>IF('Acumulado Anual Setor'!J176=0,"n.d.",'Acumulado Anual Setor'!J188/'Acumulado Anual Setor'!J176-1)</f>
        <v>0</v>
      </c>
      <c r="K188" s="59">
        <f>IF('Acumulado Anual Setor'!K176=0,"n.d.",'Acumulado Anual Setor'!K188/'Acumulado Anual Setor'!K176-1)</f>
        <v>-0.34492350486787204</v>
      </c>
      <c r="L188" s="58" t="str">
        <f>IF('Acumulado Anual Setor'!L176=0,"n.d.",'Acumulado Anual Setor'!L188/'Acumulado Anual Setor'!L176-1)</f>
        <v>n.d.</v>
      </c>
      <c r="M188" s="58" t="str">
        <f>IF('Acumulado Anual Setor'!M176=0,"n.d.",'Acumulado Anual Setor'!M188/'Acumulado Anual Setor'!M176-1)</f>
        <v>n.d.</v>
      </c>
      <c r="N188" s="58" t="str">
        <f>IF('Acumulado Anual Setor'!N176=0,"n.d.",'Acumulado Anual Setor'!N188/'Acumulado Anual Setor'!N176-1)</f>
        <v>n.d.</v>
      </c>
      <c r="O188" s="58" t="str">
        <f>IF('Acumulado Anual Setor'!O176=0,"n.d.",'Acumulado Anual Setor'!O188/'Acumulado Anual Setor'!O176-1)</f>
        <v>n.d.</v>
      </c>
      <c r="P188" s="58" t="str">
        <f>IF('Acumulado Anual Setor'!P176=0,"n.d.",'Acumulado Anual Setor'!P188/'Acumulado Anual Setor'!P176-1)</f>
        <v>n.d.</v>
      </c>
      <c r="Q188" s="57" t="str">
        <f>IF('Acumulado Anual Setor'!Q176=0,"n.d.",'Acumulado Anual Setor'!Q188/'Acumulado Anual Setor'!Q176-1)</f>
        <v>n.d.</v>
      </c>
      <c r="R188" s="58" t="str">
        <f>IF('Acumulado Anual Setor'!R176=0,"n.d.",'Acumulado Anual Setor'!R188/'Acumulado Anual Setor'!R176-1)</f>
        <v>n.d.</v>
      </c>
      <c r="S188" s="58" t="str">
        <f>IF('Acumulado Anual Setor'!S176=0,"n.d.",'Acumulado Anual Setor'!S188/'Acumulado Anual Setor'!S176-1)</f>
        <v>n.d.</v>
      </c>
      <c r="T188" s="58" t="str">
        <f>IF('Acumulado Anual Setor'!T176=0,"n.d.",'Acumulado Anual Setor'!T188/'Acumulado Anual Setor'!T176-1)</f>
        <v>n.d.</v>
      </c>
      <c r="U188" s="59" t="str">
        <f>IF('Acumulado Anual Setor'!U176=0,"n.d.",'Acumulado Anual Setor'!U188/'Acumulado Anual Setor'!U176-1)</f>
        <v>n.d.</v>
      </c>
      <c r="V188" s="58" t="str">
        <f>IF('Acumulado Anual Setor'!V176=0,"n.d.",'Acumulado Anual Setor'!V188/'Acumulado Anual Setor'!V176-1)</f>
        <v>n.d.</v>
      </c>
      <c r="W188" s="60">
        <f>IF('Acumulado Anual Setor'!W176=0,"n.d.",'Acumulado Anual Setor'!W188/'Acumulado Anual Setor'!W176-1)</f>
        <v>-1</v>
      </c>
      <c r="X188" s="59">
        <f>IF('Acumulado Anual Setor'!X176=0,"n.d.",'Acumulado Anual Setor'!X188/'Acumulado Anual Setor'!X176-1)</f>
        <v>-0.66666666666666674</v>
      </c>
      <c r="Y188" s="56"/>
    </row>
    <row r="189" spans="1:25" x14ac:dyDescent="0.35">
      <c r="A189" s="71">
        <v>38808</v>
      </c>
      <c r="B189" s="57">
        <f>IF('Acumulado Anual Setor'!B177=0,"n.d.",'Acumulado Anual Setor'!B189/'Acumulado Anual Setor'!B177-1)</f>
        <v>-0.71957375210319685</v>
      </c>
      <c r="C189" s="58">
        <f>IF('Acumulado Anual Setor'!C177=0,"n.d.",'Acumulado Anual Setor'!C189/'Acumulado Anual Setor'!C177-1)</f>
        <v>-0.55140186915887845</v>
      </c>
      <c r="D189" s="58">
        <f>IF('Acumulado Anual Setor'!D177=0,"n.d.",'Acumulado Anual Setor'!D189/'Acumulado Anual Setor'!D177-1)</f>
        <v>-0.64200913242009139</v>
      </c>
      <c r="E189" s="58">
        <f>IF('Acumulado Anual Setor'!E177=0,"n.d.",'Acumulado Anual Setor'!E189/'Acumulado Anual Setor'!E177-1)</f>
        <v>-8.333333333333337E-2</v>
      </c>
      <c r="F189" s="58">
        <f>IF('Acumulado Anual Setor'!F177=0,"n.d.",'Acumulado Anual Setor'!F189/'Acumulado Anual Setor'!F177-1)</f>
        <v>-0.65075757575757576</v>
      </c>
      <c r="G189" s="57">
        <f>IF('Acumulado Anual Setor'!G177=0,"n.d.",'Acumulado Anual Setor'!G189/'Acumulado Anual Setor'!G177-1)</f>
        <v>-0.41459074733096091</v>
      </c>
      <c r="H189" s="58">
        <f>IF('Acumulado Anual Setor'!H177=0,"n.d.",'Acumulado Anual Setor'!H189/'Acumulado Anual Setor'!H177-1)</f>
        <v>-0.29565217391304344</v>
      </c>
      <c r="I189" s="58">
        <f>IF('Acumulado Anual Setor'!I177=0,"n.d.",'Acumulado Anual Setor'!I189/'Acumulado Anual Setor'!I177-1)</f>
        <v>-0.26699029126213591</v>
      </c>
      <c r="J189" s="58">
        <f>IF('Acumulado Anual Setor'!J177=0,"n.d.",'Acumulado Anual Setor'!J189/'Acumulado Anual Setor'!J177-1)</f>
        <v>-0.33333333333333337</v>
      </c>
      <c r="K189" s="59">
        <f>IF('Acumulado Anual Setor'!K177=0,"n.d.",'Acumulado Anual Setor'!K189/'Acumulado Anual Setor'!K177-1)</f>
        <v>-0.35664335664335667</v>
      </c>
      <c r="L189" s="58" t="str">
        <f>IF('Acumulado Anual Setor'!L177=0,"n.d.",'Acumulado Anual Setor'!L189/'Acumulado Anual Setor'!L177-1)</f>
        <v>n.d.</v>
      </c>
      <c r="M189" s="58" t="str">
        <f>IF('Acumulado Anual Setor'!M177=0,"n.d.",'Acumulado Anual Setor'!M189/'Acumulado Anual Setor'!M177-1)</f>
        <v>n.d.</v>
      </c>
      <c r="N189" s="58" t="str">
        <f>IF('Acumulado Anual Setor'!N177=0,"n.d.",'Acumulado Anual Setor'!N189/'Acumulado Anual Setor'!N177-1)</f>
        <v>n.d.</v>
      </c>
      <c r="O189" s="58" t="str">
        <f>IF('Acumulado Anual Setor'!O177=0,"n.d.",'Acumulado Anual Setor'!O189/'Acumulado Anual Setor'!O177-1)</f>
        <v>n.d.</v>
      </c>
      <c r="P189" s="58" t="str">
        <f>IF('Acumulado Anual Setor'!P177=0,"n.d.",'Acumulado Anual Setor'!P189/'Acumulado Anual Setor'!P177-1)</f>
        <v>n.d.</v>
      </c>
      <c r="Q189" s="57" t="str">
        <f>IF('Acumulado Anual Setor'!Q177=0,"n.d.",'Acumulado Anual Setor'!Q189/'Acumulado Anual Setor'!Q177-1)</f>
        <v>n.d.</v>
      </c>
      <c r="R189" s="58" t="str">
        <f>IF('Acumulado Anual Setor'!R177=0,"n.d.",'Acumulado Anual Setor'!R189/'Acumulado Anual Setor'!R177-1)</f>
        <v>n.d.</v>
      </c>
      <c r="S189" s="58" t="str">
        <f>IF('Acumulado Anual Setor'!S177=0,"n.d.",'Acumulado Anual Setor'!S189/'Acumulado Anual Setor'!S177-1)</f>
        <v>n.d.</v>
      </c>
      <c r="T189" s="58" t="str">
        <f>IF('Acumulado Anual Setor'!T177=0,"n.d.",'Acumulado Anual Setor'!T189/'Acumulado Anual Setor'!T177-1)</f>
        <v>n.d.</v>
      </c>
      <c r="U189" s="59" t="str">
        <f>IF('Acumulado Anual Setor'!U177=0,"n.d.",'Acumulado Anual Setor'!U189/'Acumulado Anual Setor'!U177-1)</f>
        <v>n.d.</v>
      </c>
      <c r="V189" s="58" t="str">
        <f>IF('Acumulado Anual Setor'!V177=0,"n.d.",'Acumulado Anual Setor'!V189/'Acumulado Anual Setor'!V177-1)</f>
        <v>n.d.</v>
      </c>
      <c r="W189" s="60">
        <f>IF('Acumulado Anual Setor'!W177=0,"n.d.",'Acumulado Anual Setor'!W189/'Acumulado Anual Setor'!W177-1)</f>
        <v>-1</v>
      </c>
      <c r="X189" s="59">
        <f>IF('Acumulado Anual Setor'!X177=0,"n.d.",'Acumulado Anual Setor'!X189/'Acumulado Anual Setor'!X177-1)</f>
        <v>-0.69565217391304346</v>
      </c>
      <c r="Y189" s="56"/>
    </row>
    <row r="190" spans="1:25" x14ac:dyDescent="0.35">
      <c r="A190" s="71">
        <v>38838</v>
      </c>
      <c r="B190" s="57">
        <f>IF('Acumulado Anual Setor'!B178=0,"n.d.",'Acumulado Anual Setor'!B190/'Acumulado Anual Setor'!B178-1)</f>
        <v>-0.71635049683830165</v>
      </c>
      <c r="C190" s="58">
        <f>IF('Acumulado Anual Setor'!C178=0,"n.d.",'Acumulado Anual Setor'!C190/'Acumulado Anual Setor'!C178-1)</f>
        <v>-0.53219837157660987</v>
      </c>
      <c r="D190" s="58">
        <f>IF('Acumulado Anual Setor'!D178=0,"n.d.",'Acumulado Anual Setor'!D190/'Acumulado Anual Setor'!D178-1)</f>
        <v>-0.61337432744043041</v>
      </c>
      <c r="E190" s="58">
        <f>IF('Acumulado Anual Setor'!E178=0,"n.d.",'Acumulado Anual Setor'!E190/'Acumulado Anual Setor'!E178-1)</f>
        <v>-0.125</v>
      </c>
      <c r="F190" s="58">
        <f>IF('Acumulado Anual Setor'!F178=0,"n.d.",'Acumulado Anual Setor'!F190/'Acumulado Anual Setor'!F178-1)</f>
        <v>-0.63600983203605077</v>
      </c>
      <c r="G190" s="57">
        <f>IF('Acumulado Anual Setor'!G178=0,"n.d.",'Acumulado Anual Setor'!G190/'Acumulado Anual Setor'!G178-1)</f>
        <v>-0.40625</v>
      </c>
      <c r="H190" s="58">
        <f>IF('Acumulado Anual Setor'!H178=0,"n.d.",'Acumulado Anual Setor'!H190/'Acumulado Anual Setor'!H178-1)</f>
        <v>-0.30363036303630364</v>
      </c>
      <c r="I190" s="58">
        <f>IF('Acumulado Anual Setor'!I178=0,"n.d.",'Acumulado Anual Setor'!I190/'Acumulado Anual Setor'!I178-1)</f>
        <v>-0.27898550724637683</v>
      </c>
      <c r="J190" s="58">
        <f>IF('Acumulado Anual Setor'!J178=0,"n.d.",'Acumulado Anual Setor'!J190/'Acumulado Anual Setor'!J178-1)</f>
        <v>-0.5</v>
      </c>
      <c r="K190" s="59">
        <f>IF('Acumulado Anual Setor'!K178=0,"n.d.",'Acumulado Anual Setor'!K190/'Acumulado Anual Setor'!K178-1)</f>
        <v>-0.35633055344958298</v>
      </c>
      <c r="L190" s="58" t="str">
        <f>IF('Acumulado Anual Setor'!L178=0,"n.d.",'Acumulado Anual Setor'!L190/'Acumulado Anual Setor'!L178-1)</f>
        <v>n.d.</v>
      </c>
      <c r="M190" s="58" t="str">
        <f>IF('Acumulado Anual Setor'!M178=0,"n.d.",'Acumulado Anual Setor'!M190/'Acumulado Anual Setor'!M178-1)</f>
        <v>n.d.</v>
      </c>
      <c r="N190" s="58" t="str">
        <f>IF('Acumulado Anual Setor'!N178=0,"n.d.",'Acumulado Anual Setor'!N190/'Acumulado Anual Setor'!N178-1)</f>
        <v>n.d.</v>
      </c>
      <c r="O190" s="58" t="str">
        <f>IF('Acumulado Anual Setor'!O178=0,"n.d.",'Acumulado Anual Setor'!O190/'Acumulado Anual Setor'!O178-1)</f>
        <v>n.d.</v>
      </c>
      <c r="P190" s="58" t="str">
        <f>IF('Acumulado Anual Setor'!P178=0,"n.d.",'Acumulado Anual Setor'!P190/'Acumulado Anual Setor'!P178-1)</f>
        <v>n.d.</v>
      </c>
      <c r="Q190" s="57" t="str">
        <f>IF('Acumulado Anual Setor'!Q178=0,"n.d.",'Acumulado Anual Setor'!Q190/'Acumulado Anual Setor'!Q178-1)</f>
        <v>n.d.</v>
      </c>
      <c r="R190" s="58" t="str">
        <f>IF('Acumulado Anual Setor'!R178=0,"n.d.",'Acumulado Anual Setor'!R190/'Acumulado Anual Setor'!R178-1)</f>
        <v>n.d.</v>
      </c>
      <c r="S190" s="58" t="str">
        <f>IF('Acumulado Anual Setor'!S178=0,"n.d.",'Acumulado Anual Setor'!S190/'Acumulado Anual Setor'!S178-1)</f>
        <v>n.d.</v>
      </c>
      <c r="T190" s="58" t="str">
        <f>IF('Acumulado Anual Setor'!T178=0,"n.d.",'Acumulado Anual Setor'!T190/'Acumulado Anual Setor'!T178-1)</f>
        <v>n.d.</v>
      </c>
      <c r="U190" s="59" t="str">
        <f>IF('Acumulado Anual Setor'!U178=0,"n.d.",'Acumulado Anual Setor'!U190/'Acumulado Anual Setor'!U178-1)</f>
        <v>n.d.</v>
      </c>
      <c r="V190" s="58" t="str">
        <f>IF('Acumulado Anual Setor'!V178=0,"n.d.",'Acumulado Anual Setor'!V190/'Acumulado Anual Setor'!V178-1)</f>
        <v>n.d.</v>
      </c>
      <c r="W190" s="60">
        <f>IF('Acumulado Anual Setor'!W178=0,"n.d.",'Acumulado Anual Setor'!W190/'Acumulado Anual Setor'!W178-1)</f>
        <v>-1</v>
      </c>
      <c r="X190" s="59">
        <f>IF('Acumulado Anual Setor'!X178=0,"n.d.",'Acumulado Anual Setor'!X190/'Acumulado Anual Setor'!X178-1)</f>
        <v>-0.66666666666666674</v>
      </c>
      <c r="Y190" s="56"/>
    </row>
    <row r="191" spans="1:25" x14ac:dyDescent="0.35">
      <c r="A191" s="71">
        <v>38869</v>
      </c>
      <c r="B191" s="57">
        <f>IF('Acumulado Anual Setor'!B179=0,"n.d.",'Acumulado Anual Setor'!B191/'Acumulado Anual Setor'!B179-1)</f>
        <v>-0.73905240488155055</v>
      </c>
      <c r="C191" s="58">
        <f>IF('Acumulado Anual Setor'!C179=0,"n.d.",'Acumulado Anual Setor'!C191/'Acumulado Anual Setor'!C179-1)</f>
        <v>-0.58170663692136082</v>
      </c>
      <c r="D191" s="58">
        <f>IF('Acumulado Anual Setor'!D179=0,"n.d.",'Acumulado Anual Setor'!D191/'Acumulado Anual Setor'!D179-1)</f>
        <v>-0.62729498164014685</v>
      </c>
      <c r="E191" s="58">
        <f>IF('Acumulado Anual Setor'!E179=0,"n.d.",'Acumulado Anual Setor'!E191/'Acumulado Anual Setor'!E179-1)</f>
        <v>-0.23076923076923073</v>
      </c>
      <c r="F191" s="58">
        <f>IF('Acumulado Anual Setor'!F179=0,"n.d.",'Acumulado Anual Setor'!F191/'Acumulado Anual Setor'!F179-1)</f>
        <v>-0.6624459047924347</v>
      </c>
      <c r="G191" s="57">
        <f>IF('Acumulado Anual Setor'!G179=0,"n.d.",'Acumulado Anual Setor'!G191/'Acumulado Anual Setor'!G179-1)</f>
        <v>-0.43614718614718617</v>
      </c>
      <c r="H191" s="58">
        <f>IF('Acumulado Anual Setor'!H179=0,"n.d.",'Acumulado Anual Setor'!H191/'Acumulado Anual Setor'!H179-1)</f>
        <v>-0.35844155844155845</v>
      </c>
      <c r="I191" s="58">
        <f>IF('Acumulado Anual Setor'!I179=0,"n.d.",'Acumulado Anual Setor'!I191/'Acumulado Anual Setor'!I179-1)</f>
        <v>-0.32212885154061621</v>
      </c>
      <c r="J191" s="58">
        <f>IF('Acumulado Anual Setor'!J179=0,"n.d.",'Acumulado Anual Setor'!J191/'Acumulado Anual Setor'!J179-1)</f>
        <v>-0.25</v>
      </c>
      <c r="K191" s="59">
        <f>IF('Acumulado Anual Setor'!K179=0,"n.d.",'Acumulado Anual Setor'!K191/'Acumulado Anual Setor'!K179-1)</f>
        <v>-0.39341317365269457</v>
      </c>
      <c r="L191" s="58">
        <f>IF('Acumulado Anual Setor'!L179=0,"n.d.",'Acumulado Anual Setor'!L191/'Acumulado Anual Setor'!L179-1)</f>
        <v>49</v>
      </c>
      <c r="M191" s="58">
        <f>IF('Acumulado Anual Setor'!M179=0,"n.d.",'Acumulado Anual Setor'!M191/'Acumulado Anual Setor'!M179-1)</f>
        <v>20.5</v>
      </c>
      <c r="N191" s="58">
        <f>IF('Acumulado Anual Setor'!N179=0,"n.d.",'Acumulado Anual Setor'!N191/'Acumulado Anual Setor'!N179-1)</f>
        <v>4</v>
      </c>
      <c r="O191" s="58" t="str">
        <f>IF('Acumulado Anual Setor'!O179=0,"n.d.",'Acumulado Anual Setor'!O191/'Acumulado Anual Setor'!O179-1)</f>
        <v>n.d.</v>
      </c>
      <c r="P191" s="58">
        <f>IF('Acumulado Anual Setor'!P179=0,"n.d.",'Acumulado Anual Setor'!P191/'Acumulado Anual Setor'!P179-1)</f>
        <v>13.555555555555555</v>
      </c>
      <c r="Q191" s="57">
        <f>IF('Acumulado Anual Setor'!Q179=0,"n.d.",'Acumulado Anual Setor'!Q191/'Acumulado Anual Setor'!Q179-1)</f>
        <v>10</v>
      </c>
      <c r="R191" s="58" t="str">
        <f>IF('Acumulado Anual Setor'!R179=0,"n.d.",'Acumulado Anual Setor'!R191/'Acumulado Anual Setor'!R179-1)</f>
        <v>n.d.</v>
      </c>
      <c r="S191" s="58" t="str">
        <f>IF('Acumulado Anual Setor'!S179=0,"n.d.",'Acumulado Anual Setor'!S191/'Acumulado Anual Setor'!S179-1)</f>
        <v>n.d.</v>
      </c>
      <c r="T191" s="58" t="str">
        <f>IF('Acumulado Anual Setor'!T179=0,"n.d.",'Acumulado Anual Setor'!T191/'Acumulado Anual Setor'!T179-1)</f>
        <v>n.d.</v>
      </c>
      <c r="U191" s="59">
        <f>IF('Acumulado Anual Setor'!U179=0,"n.d.",'Acumulado Anual Setor'!U191/'Acumulado Anual Setor'!U179-1)</f>
        <v>35.5</v>
      </c>
      <c r="V191" s="58" t="str">
        <f>IF('Acumulado Anual Setor'!V179=0,"n.d.",'Acumulado Anual Setor'!V191/'Acumulado Anual Setor'!V179-1)</f>
        <v>n.d.</v>
      </c>
      <c r="W191" s="60">
        <f>IF('Acumulado Anual Setor'!W179=0,"n.d.",'Acumulado Anual Setor'!W191/'Acumulado Anual Setor'!W179-1)</f>
        <v>-1</v>
      </c>
      <c r="X191" s="59">
        <f>IF('Acumulado Anual Setor'!X179=0,"n.d.",'Acumulado Anual Setor'!X191/'Acumulado Anual Setor'!X179-1)</f>
        <v>-0.76086956521739135</v>
      </c>
      <c r="Y191" s="56"/>
    </row>
    <row r="192" spans="1:25" x14ac:dyDescent="0.35">
      <c r="A192" s="71">
        <v>38899</v>
      </c>
      <c r="B192" s="57">
        <f>IF('Acumulado Anual Setor'!B180=0,"n.d.",'Acumulado Anual Setor'!B192/'Acumulado Anual Setor'!B180-1)</f>
        <v>-0.72583826429980269</v>
      </c>
      <c r="C192" s="58">
        <f>IF('Acumulado Anual Setor'!C180=0,"n.d.",'Acumulado Anual Setor'!C192/'Acumulado Anual Setor'!C180-1)</f>
        <v>-0.56237524950099793</v>
      </c>
      <c r="D192" s="58">
        <f>IF('Acumulado Anual Setor'!D180=0,"n.d.",'Acumulado Anual Setor'!D192/'Acumulado Anual Setor'!D180-1)</f>
        <v>-0.6063829787234043</v>
      </c>
      <c r="E192" s="58">
        <f>IF('Acumulado Anual Setor'!E180=0,"n.d.",'Acumulado Anual Setor'!E192/'Acumulado Anual Setor'!E180-1)</f>
        <v>-0.2068965517241379</v>
      </c>
      <c r="F192" s="58">
        <f>IF('Acumulado Anual Setor'!F180=0,"n.d.",'Acumulado Anual Setor'!F192/'Acumulado Anual Setor'!F180-1)</f>
        <v>-0.64480396443667098</v>
      </c>
      <c r="G192" s="57">
        <f>IF('Acumulado Anual Setor'!G180=0,"n.d.",'Acumulado Anual Setor'!G192/'Acumulado Anual Setor'!G180-1)</f>
        <v>-0.44508670520231219</v>
      </c>
      <c r="H192" s="58">
        <f>IF('Acumulado Anual Setor'!H180=0,"n.d.",'Acumulado Anual Setor'!H192/'Acumulado Anual Setor'!H180-1)</f>
        <v>-0.3571428571428571</v>
      </c>
      <c r="I192" s="58">
        <f>IF('Acumulado Anual Setor'!I180=0,"n.d.",'Acumulado Anual Setor'!I192/'Acumulado Anual Setor'!I180-1)</f>
        <v>-0.31077694235588971</v>
      </c>
      <c r="J192" s="58">
        <f>IF('Acumulado Anual Setor'!J180=0,"n.d.",'Acumulado Anual Setor'!J192/'Acumulado Anual Setor'!J180-1)</f>
        <v>-0.25</v>
      </c>
      <c r="K192" s="59">
        <f>IF('Acumulado Anual Setor'!K180=0,"n.d.",'Acumulado Anual Setor'!K192/'Acumulado Anual Setor'!K180-1)</f>
        <v>-0.39544732662784543</v>
      </c>
      <c r="L192" s="58">
        <f>IF('Acumulado Anual Setor'!L180=0,"n.d.",'Acumulado Anual Setor'!L192/'Acumulado Anual Setor'!L180-1)</f>
        <v>13.75</v>
      </c>
      <c r="M192" s="58">
        <f>IF('Acumulado Anual Setor'!M180=0,"n.d.",'Acumulado Anual Setor'!M192/'Acumulado Anual Setor'!M180-1)</f>
        <v>6</v>
      </c>
      <c r="N192" s="58">
        <f>IF('Acumulado Anual Setor'!N180=0,"n.d.",'Acumulado Anual Setor'!N192/'Acumulado Anual Setor'!N180-1)</f>
        <v>2.5</v>
      </c>
      <c r="O192" s="58" t="str">
        <f>IF('Acumulado Anual Setor'!O180=0,"n.d.",'Acumulado Anual Setor'!O192/'Acumulado Anual Setor'!O180-1)</f>
        <v>n.d.</v>
      </c>
      <c r="P192" s="58">
        <f>IF('Acumulado Anual Setor'!P180=0,"n.d.",'Acumulado Anual Setor'!P192/'Acumulado Anual Setor'!P180-1)</f>
        <v>6.1904761904761907</v>
      </c>
      <c r="Q192" s="57">
        <f>IF('Acumulado Anual Setor'!Q180=0,"n.d.",'Acumulado Anual Setor'!Q192/'Acumulado Anual Setor'!Q180-1)</f>
        <v>8.3333333333333339</v>
      </c>
      <c r="R192" s="58">
        <f>IF('Acumulado Anual Setor'!R180=0,"n.d.",'Acumulado Anual Setor'!R192/'Acumulado Anual Setor'!R180-1)</f>
        <v>14</v>
      </c>
      <c r="S192" s="58">
        <f>IF('Acumulado Anual Setor'!S180=0,"n.d.",'Acumulado Anual Setor'!S192/'Acumulado Anual Setor'!S180-1)</f>
        <v>4</v>
      </c>
      <c r="T192" s="58" t="str">
        <f>IF('Acumulado Anual Setor'!T180=0,"n.d.",'Acumulado Anual Setor'!T192/'Acumulado Anual Setor'!T180-1)</f>
        <v>n.d.</v>
      </c>
      <c r="U192" s="59">
        <f>IF('Acumulado Anual Setor'!U180=0,"n.d.",'Acumulado Anual Setor'!U192/'Acumulado Anual Setor'!U180-1)</f>
        <v>8.3333333333333339</v>
      </c>
      <c r="V192" s="58">
        <f>IF('Acumulado Anual Setor'!V180=0,"n.d.",'Acumulado Anual Setor'!V192/'Acumulado Anual Setor'!V180-1)</f>
        <v>5</v>
      </c>
      <c r="W192" s="60">
        <f>IF('Acumulado Anual Setor'!W180=0,"n.d.",'Acumulado Anual Setor'!W192/'Acumulado Anual Setor'!W180-1)</f>
        <v>-1</v>
      </c>
      <c r="X192" s="59">
        <f>IF('Acumulado Anual Setor'!X180=0,"n.d.",'Acumulado Anual Setor'!X192/'Acumulado Anual Setor'!X180-1)</f>
        <v>-0.77358490566037741</v>
      </c>
      <c r="Y192" s="56"/>
    </row>
    <row r="193" spans="1:25" x14ac:dyDescent="0.35">
      <c r="A193" s="71">
        <v>38930</v>
      </c>
      <c r="B193" s="57">
        <f>IF('Acumulado Anual Setor'!B181=0,"n.d.",'Acumulado Anual Setor'!B193/'Acumulado Anual Setor'!B181-1)</f>
        <v>-0.71220238095238098</v>
      </c>
      <c r="C193" s="58">
        <f>IF('Acumulado Anual Setor'!C181=0,"n.d.",'Acumulado Anual Setor'!C193/'Acumulado Anual Setor'!C181-1)</f>
        <v>-0.55758928571428568</v>
      </c>
      <c r="D193" s="58">
        <f>IF('Acumulado Anual Setor'!D181=0,"n.d.",'Acumulado Anual Setor'!D193/'Acumulado Anual Setor'!D181-1)</f>
        <v>-0.59595959595959602</v>
      </c>
      <c r="E193" s="58">
        <f>IF('Acumulado Anual Setor'!E181=0,"n.d.",'Acumulado Anual Setor'!E193/'Acumulado Anual Setor'!E181-1)</f>
        <v>-0.21212121212121215</v>
      </c>
      <c r="F193" s="58">
        <f>IF('Acumulado Anual Setor'!F181=0,"n.d.",'Acumulado Anual Setor'!F193/'Acumulado Anual Setor'!F181-1)</f>
        <v>-0.63430973335084717</v>
      </c>
      <c r="G193" s="57">
        <f>IF('Acumulado Anual Setor'!G181=0,"n.d.",'Acumulado Anual Setor'!G193/'Acumulado Anual Setor'!G181-1)</f>
        <v>-0.34317984361424847</v>
      </c>
      <c r="H193" s="58">
        <f>IF('Acumulado Anual Setor'!H181=0,"n.d.",'Acumulado Anual Setor'!H193/'Acumulado Anual Setor'!H181-1)</f>
        <v>-0.30816326530612248</v>
      </c>
      <c r="I193" s="58">
        <f>IF('Acumulado Anual Setor'!I181=0,"n.d.",'Acumulado Anual Setor'!I193/'Acumulado Anual Setor'!I181-1)</f>
        <v>-0.2584269662921348</v>
      </c>
      <c r="J193" s="58">
        <f>IF('Acumulado Anual Setor'!J181=0,"n.d.",'Acumulado Anual Setor'!J193/'Acumulado Anual Setor'!J181-1)</f>
        <v>0</v>
      </c>
      <c r="K193" s="59">
        <f>IF('Acumulado Anual Setor'!K181=0,"n.d.",'Acumulado Anual Setor'!K193/'Acumulado Anual Setor'!K181-1)</f>
        <v>-0.31626794258373203</v>
      </c>
      <c r="L193" s="58">
        <f>IF('Acumulado Anual Setor'!L181=0,"n.d.",'Acumulado Anual Setor'!L193/'Acumulado Anual Setor'!L181-1)</f>
        <v>5.1818181818181817</v>
      </c>
      <c r="M193" s="58">
        <f>IF('Acumulado Anual Setor'!M181=0,"n.d.",'Acumulado Anual Setor'!M193/'Acumulado Anual Setor'!M181-1)</f>
        <v>3.1538461538461542</v>
      </c>
      <c r="N193" s="58">
        <f>IF('Acumulado Anual Setor'!N181=0,"n.d.",'Acumulado Anual Setor'!N193/'Acumulado Anual Setor'!N181-1)</f>
        <v>1.5625</v>
      </c>
      <c r="O193" s="58" t="str">
        <f>IF('Acumulado Anual Setor'!O181=0,"n.d.",'Acumulado Anual Setor'!O193/'Acumulado Anual Setor'!O181-1)</f>
        <v>n.d.</v>
      </c>
      <c r="P193" s="58">
        <f>IF('Acumulado Anual Setor'!P181=0,"n.d.",'Acumulado Anual Setor'!P193/'Acumulado Anual Setor'!P181-1)</f>
        <v>3.2750000000000004</v>
      </c>
      <c r="Q193" s="57">
        <f>IF('Acumulado Anual Setor'!Q181=0,"n.d.",'Acumulado Anual Setor'!Q193/'Acumulado Anual Setor'!Q181-1)</f>
        <v>7.5</v>
      </c>
      <c r="R193" s="58">
        <f>IF('Acumulado Anual Setor'!R181=0,"n.d.",'Acumulado Anual Setor'!R193/'Acumulado Anual Setor'!R181-1)</f>
        <v>6</v>
      </c>
      <c r="S193" s="58">
        <f>IF('Acumulado Anual Setor'!S181=0,"n.d.",'Acumulado Anual Setor'!S193/'Acumulado Anual Setor'!S181-1)</f>
        <v>2.8333333333333335</v>
      </c>
      <c r="T193" s="58" t="str">
        <f>IF('Acumulado Anual Setor'!T181=0,"n.d.",'Acumulado Anual Setor'!T193/'Acumulado Anual Setor'!T181-1)</f>
        <v>n.d.</v>
      </c>
      <c r="U193" s="59">
        <f>IF('Acumulado Anual Setor'!U181=0,"n.d.",'Acumulado Anual Setor'!U193/'Acumulado Anual Setor'!U181-1)</f>
        <v>5.5333333333333332</v>
      </c>
      <c r="V193" s="58">
        <f>IF('Acumulado Anual Setor'!V181=0,"n.d.",'Acumulado Anual Setor'!V193/'Acumulado Anual Setor'!V181-1)</f>
        <v>5</v>
      </c>
      <c r="W193" s="60">
        <f>IF('Acumulado Anual Setor'!W181=0,"n.d.",'Acumulado Anual Setor'!W193/'Acumulado Anual Setor'!W181-1)</f>
        <v>-1</v>
      </c>
      <c r="X193" s="59">
        <f>IF('Acumulado Anual Setor'!X181=0,"n.d.",'Acumulado Anual Setor'!X193/'Acumulado Anual Setor'!X181-1)</f>
        <v>-0.79661016949152541</v>
      </c>
      <c r="Y193" s="56"/>
    </row>
    <row r="194" spans="1:25" x14ac:dyDescent="0.35">
      <c r="A194" s="71">
        <v>38961</v>
      </c>
      <c r="B194" s="57">
        <f>IF('Acumulado Anual Setor'!B182=0,"n.d.",'Acumulado Anual Setor'!B194/'Acumulado Anual Setor'!B182-1)</f>
        <v>-0.68665540540540548</v>
      </c>
      <c r="C194" s="58">
        <f>IF('Acumulado Anual Setor'!C182=0,"n.d.",'Acumulado Anual Setor'!C194/'Acumulado Anual Setor'!C182-1)</f>
        <v>-0.53775933609958504</v>
      </c>
      <c r="D194" s="58">
        <f>IF('Acumulado Anual Setor'!D182=0,"n.d.",'Acumulado Anual Setor'!D194/'Acumulado Anual Setor'!D182-1)</f>
        <v>-0.55461790904828878</v>
      </c>
      <c r="E194" s="58">
        <f>IF('Acumulado Anual Setor'!E182=0,"n.d.",'Acumulado Anual Setor'!E194/'Acumulado Anual Setor'!E182-1)</f>
        <v>-0.22222222222222221</v>
      </c>
      <c r="F194" s="58">
        <f>IF('Acumulado Anual Setor'!F182=0,"n.d.",'Acumulado Anual Setor'!F194/'Acumulado Anual Setor'!F182-1)</f>
        <v>-0.60582954126183741</v>
      </c>
      <c r="G194" s="57">
        <f>IF('Acumulado Anual Setor'!G182=0,"n.d.",'Acumulado Anual Setor'!G194/'Acumulado Anual Setor'!G182-1)</f>
        <v>-0.35321821036106749</v>
      </c>
      <c r="H194" s="58">
        <f>IF('Acumulado Anual Setor'!H182=0,"n.d.",'Acumulado Anual Setor'!H194/'Acumulado Anual Setor'!H182-1)</f>
        <v>-0.31578947368421051</v>
      </c>
      <c r="I194" s="58">
        <f>IF('Acumulado Anual Setor'!I182=0,"n.d.",'Acumulado Anual Setor'!I194/'Acumulado Anual Setor'!I182-1)</f>
        <v>-0.2661290322580645</v>
      </c>
      <c r="J194" s="58">
        <f>IF('Acumulado Anual Setor'!J182=0,"n.d.",'Acumulado Anual Setor'!J194/'Acumulado Anual Setor'!J182-1)</f>
        <v>0</v>
      </c>
      <c r="K194" s="59">
        <f>IF('Acumulado Anual Setor'!K182=0,"n.d.",'Acumulado Anual Setor'!K194/'Acumulado Anual Setor'!K182-1)</f>
        <v>-0.32502149613069653</v>
      </c>
      <c r="L194" s="58">
        <f>IF('Acumulado Anual Setor'!L182=0,"n.d.",'Acumulado Anual Setor'!L194/'Acumulado Anual Setor'!L182-1)</f>
        <v>4.333333333333333</v>
      </c>
      <c r="M194" s="58">
        <f>IF('Acumulado Anual Setor'!M182=0,"n.d.",'Acumulado Anual Setor'!M194/'Acumulado Anual Setor'!M182-1)</f>
        <v>1.7142857142857144</v>
      </c>
      <c r="N194" s="58">
        <f>IF('Acumulado Anual Setor'!N182=0,"n.d.",'Acumulado Anual Setor'!N194/'Acumulado Anual Setor'!N182-1)</f>
        <v>1.3684210526315788</v>
      </c>
      <c r="O194" s="58" t="str">
        <f>IF('Acumulado Anual Setor'!O182=0,"n.d.",'Acumulado Anual Setor'!O194/'Acumulado Anual Setor'!O182-1)</f>
        <v>n.d.</v>
      </c>
      <c r="P194" s="58">
        <f>IF('Acumulado Anual Setor'!P182=0,"n.d.",'Acumulado Anual Setor'!P194/'Acumulado Anual Setor'!P182-1)</f>
        <v>2.4545454545454546</v>
      </c>
      <c r="Q194" s="57">
        <f>IF('Acumulado Anual Setor'!Q182=0,"n.d.",'Acumulado Anual Setor'!Q194/'Acumulado Anual Setor'!Q182-1)</f>
        <v>8</v>
      </c>
      <c r="R194" s="58">
        <f>IF('Acumulado Anual Setor'!R182=0,"n.d.",'Acumulado Anual Setor'!R194/'Acumulado Anual Setor'!R182-1)</f>
        <v>3.7777777777777777</v>
      </c>
      <c r="S194" s="58">
        <f>IF('Acumulado Anual Setor'!S182=0,"n.d.",'Acumulado Anual Setor'!S194/'Acumulado Anual Setor'!S182-1)</f>
        <v>2.4285714285714284</v>
      </c>
      <c r="T194" s="58" t="str">
        <f>IF('Acumulado Anual Setor'!T182=0,"n.d.",'Acumulado Anual Setor'!T194/'Acumulado Anual Setor'!T182-1)</f>
        <v>n.d.</v>
      </c>
      <c r="U194" s="59">
        <f>IF('Acumulado Anual Setor'!U182=0,"n.d.",'Acumulado Anual Setor'!U194/'Acumulado Anual Setor'!U182-1)</f>
        <v>4.6190476190476186</v>
      </c>
      <c r="V194" s="58">
        <f>IF('Acumulado Anual Setor'!V182=0,"n.d.",'Acumulado Anual Setor'!V194/'Acumulado Anual Setor'!V182-1)</f>
        <v>5</v>
      </c>
      <c r="W194" s="60">
        <f>IF('Acumulado Anual Setor'!W182=0,"n.d.",'Acumulado Anual Setor'!W194/'Acumulado Anual Setor'!W182-1)</f>
        <v>-1</v>
      </c>
      <c r="X194" s="59">
        <f>IF('Acumulado Anual Setor'!X182=0,"n.d.",'Acumulado Anual Setor'!X194/'Acumulado Anual Setor'!X182-1)</f>
        <v>-0.796875</v>
      </c>
      <c r="Y194" s="56"/>
    </row>
    <row r="195" spans="1:25" x14ac:dyDescent="0.35">
      <c r="A195" s="71">
        <v>38991</v>
      </c>
      <c r="B195" s="57">
        <f>IF('Acumulado Anual Setor'!B183=0,"n.d.",'Acumulado Anual Setor'!B195/'Acumulado Anual Setor'!B183-1)</f>
        <v>-0.67106325706594894</v>
      </c>
      <c r="C195" s="58">
        <f>IF('Acumulado Anual Setor'!C183=0,"n.d.",'Acumulado Anual Setor'!C195/'Acumulado Anual Setor'!C183-1)</f>
        <v>-0.50335570469798663</v>
      </c>
      <c r="D195" s="58">
        <f>IF('Acumulado Anual Setor'!D183=0,"n.d.",'Acumulado Anual Setor'!D195/'Acumulado Anual Setor'!D183-1)</f>
        <v>-0.52659574468085113</v>
      </c>
      <c r="E195" s="58">
        <f>IF('Acumulado Anual Setor'!E183=0,"n.d.",'Acumulado Anual Setor'!E195/'Acumulado Anual Setor'!E183-1)</f>
        <v>-0.10526315789473684</v>
      </c>
      <c r="F195" s="58">
        <f>IF('Acumulado Anual Setor'!F183=0,"n.d.",'Acumulado Anual Setor'!F195/'Acumulado Anual Setor'!F183-1)</f>
        <v>-0.58066026691641304</v>
      </c>
      <c r="G195" s="57">
        <f>IF('Acumulado Anual Setor'!G183=0,"n.d.",'Acumulado Anual Setor'!G195/'Acumulado Anual Setor'!G183-1)</f>
        <v>-0.36613603473227208</v>
      </c>
      <c r="H195" s="58">
        <f>IF('Acumulado Anual Setor'!H183=0,"n.d.",'Acumulado Anual Setor'!H195/'Acumulado Anual Setor'!H183-1)</f>
        <v>-0.3125</v>
      </c>
      <c r="I195" s="58">
        <f>IF('Acumulado Anual Setor'!I183=0,"n.d.",'Acumulado Anual Setor'!I195/'Acumulado Anual Setor'!I183-1)</f>
        <v>-0.24196597353497162</v>
      </c>
      <c r="J195" s="58">
        <f>IF('Acumulado Anual Setor'!J183=0,"n.d.",'Acumulado Anual Setor'!J195/'Acumulado Anual Setor'!J183-1)</f>
        <v>0</v>
      </c>
      <c r="K195" s="59">
        <f>IF('Acumulado Anual Setor'!K183=0,"n.d.",'Acumulado Anual Setor'!K195/'Acumulado Anual Setor'!K183-1)</f>
        <v>-0.32642487046632129</v>
      </c>
      <c r="L195" s="58">
        <f>IF('Acumulado Anual Setor'!L183=0,"n.d.",'Acumulado Anual Setor'!L195/'Acumulado Anual Setor'!L183-1)</f>
        <v>2.9565217391304346</v>
      </c>
      <c r="M195" s="58">
        <f>IF('Acumulado Anual Setor'!M183=0,"n.d.",'Acumulado Anual Setor'!M195/'Acumulado Anual Setor'!M183-1)</f>
        <v>1.48</v>
      </c>
      <c r="N195" s="58">
        <f>IF('Acumulado Anual Setor'!N183=0,"n.d.",'Acumulado Anual Setor'!N195/'Acumulado Anual Setor'!N183-1)</f>
        <v>0.95833333333333326</v>
      </c>
      <c r="O195" s="58" t="str">
        <f>IF('Acumulado Anual Setor'!O183=0,"n.d.",'Acumulado Anual Setor'!O195/'Acumulado Anual Setor'!O183-1)</f>
        <v>n.d.</v>
      </c>
      <c r="P195" s="58">
        <f>IF('Acumulado Anual Setor'!P183=0,"n.d.",'Acumulado Anual Setor'!P195/'Acumulado Anual Setor'!P183-1)</f>
        <v>1.8888888888888888</v>
      </c>
      <c r="Q195" s="57">
        <f>IF('Acumulado Anual Setor'!Q183=0,"n.d.",'Acumulado Anual Setor'!Q195/'Acumulado Anual Setor'!Q183-1)</f>
        <v>6.7142857142857144</v>
      </c>
      <c r="R195" s="58">
        <f>IF('Acumulado Anual Setor'!R183=0,"n.d.",'Acumulado Anual Setor'!R195/'Acumulado Anual Setor'!R183-1)</f>
        <v>2.3571428571428572</v>
      </c>
      <c r="S195" s="58">
        <f>IF('Acumulado Anual Setor'!S183=0,"n.d.",'Acumulado Anual Setor'!S195/'Acumulado Anual Setor'!S183-1)</f>
        <v>1.4545454545454546</v>
      </c>
      <c r="T195" s="58" t="str">
        <f>IF('Acumulado Anual Setor'!T183=0,"n.d.",'Acumulado Anual Setor'!T195/'Acumulado Anual Setor'!T183-1)</f>
        <v>n.d.</v>
      </c>
      <c r="U195" s="59">
        <f>IF('Acumulado Anual Setor'!U183=0,"n.d.",'Acumulado Anual Setor'!U195/'Acumulado Anual Setor'!U183-1)</f>
        <v>3.1875</v>
      </c>
      <c r="V195" s="58">
        <f>IF('Acumulado Anual Setor'!V183=0,"n.d.",'Acumulado Anual Setor'!V195/'Acumulado Anual Setor'!V183-1)</f>
        <v>5</v>
      </c>
      <c r="W195" s="60">
        <f>IF('Acumulado Anual Setor'!W183=0,"n.d.",'Acumulado Anual Setor'!W195/'Acumulado Anual Setor'!W183-1)</f>
        <v>-1</v>
      </c>
      <c r="X195" s="59">
        <f>IF('Acumulado Anual Setor'!X183=0,"n.d.",'Acumulado Anual Setor'!X195/'Acumulado Anual Setor'!X183-1)</f>
        <v>-0.7846153846153846</v>
      </c>
      <c r="Y195" s="56"/>
    </row>
    <row r="196" spans="1:25" x14ac:dyDescent="0.35">
      <c r="A196" s="71">
        <v>39022</v>
      </c>
      <c r="B196" s="57">
        <f>IF('Acumulado Anual Setor'!B184=0,"n.d.",'Acumulado Anual Setor'!B196/'Acumulado Anual Setor'!B184-1)</f>
        <v>-0.65885684860968075</v>
      </c>
      <c r="C196" s="58">
        <f>IF('Acumulado Anual Setor'!C184=0,"n.d.",'Acumulado Anual Setor'!C196/'Acumulado Anual Setor'!C184-1)</f>
        <v>-0.49296817172464846</v>
      </c>
      <c r="D196" s="58">
        <f>IF('Acumulado Anual Setor'!D184=0,"n.d.",'Acumulado Anual Setor'!D196/'Acumulado Anual Setor'!D184-1)</f>
        <v>-0.50967199327165691</v>
      </c>
      <c r="E196" s="58">
        <f>IF('Acumulado Anual Setor'!E184=0,"n.d.",'Acumulado Anual Setor'!E196/'Acumulado Anual Setor'!E184-1)</f>
        <v>-0.20454545454545459</v>
      </c>
      <c r="F196" s="58">
        <f>IF('Acumulado Anual Setor'!F184=0,"n.d.",'Acumulado Anual Setor'!F196/'Acumulado Anual Setor'!F184-1)</f>
        <v>-0.56749555950266428</v>
      </c>
      <c r="G196" s="57">
        <f>IF('Acumulado Anual Setor'!G184=0,"n.d.",'Acumulado Anual Setor'!G196/'Acumulado Anual Setor'!G184-1)</f>
        <v>-0.36357571714476322</v>
      </c>
      <c r="H196" s="58">
        <f>IF('Acumulado Anual Setor'!H184=0,"n.d.",'Acumulado Anual Setor'!H196/'Acumulado Anual Setor'!H184-1)</f>
        <v>-0.2890625</v>
      </c>
      <c r="I196" s="58">
        <f>IF('Acumulado Anual Setor'!I184=0,"n.d.",'Acumulado Anual Setor'!I196/'Acumulado Anual Setor'!I184-1)</f>
        <v>-0.1888489208633094</v>
      </c>
      <c r="J196" s="58">
        <f>IF('Acumulado Anual Setor'!J184=0,"n.d.",'Acumulado Anual Setor'!J196/'Acumulado Anual Setor'!J184-1)</f>
        <v>-0.25</v>
      </c>
      <c r="K196" s="59">
        <f>IF('Acumulado Anual Setor'!K184=0,"n.d.",'Acumulado Anual Setor'!K196/'Acumulado Anual Setor'!K184-1)</f>
        <v>-0.30965593784683687</v>
      </c>
      <c r="L196" s="58">
        <f>IF('Acumulado Anual Setor'!L184=0,"n.d.",'Acumulado Anual Setor'!L196/'Acumulado Anual Setor'!L184-1)</f>
        <v>2.3214285714285716</v>
      </c>
      <c r="M196" s="58">
        <f>IF('Acumulado Anual Setor'!M184=0,"n.d.",'Acumulado Anual Setor'!M196/'Acumulado Anual Setor'!M184-1)</f>
        <v>1.6666666666666665</v>
      </c>
      <c r="N196" s="58">
        <f>IF('Acumulado Anual Setor'!N184=0,"n.d.",'Acumulado Anual Setor'!N196/'Acumulado Anual Setor'!N184-1)</f>
        <v>0.62857142857142856</v>
      </c>
      <c r="O196" s="58" t="str">
        <f>IF('Acumulado Anual Setor'!O184=0,"n.d.",'Acumulado Anual Setor'!O196/'Acumulado Anual Setor'!O184-1)</f>
        <v>n.d.</v>
      </c>
      <c r="P196" s="58">
        <f>IF('Acumulado Anual Setor'!P184=0,"n.d.",'Acumulado Anual Setor'!P196/'Acumulado Anual Setor'!P184-1)</f>
        <v>1.5555555555555554</v>
      </c>
      <c r="Q196" s="57">
        <f>IF('Acumulado Anual Setor'!Q184=0,"n.d.",'Acumulado Anual Setor'!Q196/'Acumulado Anual Setor'!Q184-1)</f>
        <v>3.4615384615384617</v>
      </c>
      <c r="R196" s="58">
        <f>IF('Acumulado Anual Setor'!R184=0,"n.d.",'Acumulado Anual Setor'!R196/'Acumulado Anual Setor'!R184-1)</f>
        <v>2.1111111111111112</v>
      </c>
      <c r="S196" s="58">
        <f>IF('Acumulado Anual Setor'!S184=0,"n.d.",'Acumulado Anual Setor'!S196/'Acumulado Anual Setor'!S184-1)</f>
        <v>1.0714285714285716</v>
      </c>
      <c r="T196" s="58" t="str">
        <f>IF('Acumulado Anual Setor'!T184=0,"n.d.",'Acumulado Anual Setor'!T196/'Acumulado Anual Setor'!T184-1)</f>
        <v>n.d.</v>
      </c>
      <c r="U196" s="59">
        <f>IF('Acumulado Anual Setor'!U184=0,"n.d.",'Acumulado Anual Setor'!U196/'Acumulado Anual Setor'!U184-1)</f>
        <v>2.3111111111111109</v>
      </c>
      <c r="V196" s="58">
        <f>IF('Acumulado Anual Setor'!V184=0,"n.d.",'Acumulado Anual Setor'!V196/'Acumulado Anual Setor'!V184-1)</f>
        <v>5</v>
      </c>
      <c r="W196" s="60">
        <f>IF('Acumulado Anual Setor'!W184=0,"n.d.",'Acumulado Anual Setor'!W196/'Acumulado Anual Setor'!W184-1)</f>
        <v>-1</v>
      </c>
      <c r="X196" s="59">
        <f>IF('Acumulado Anual Setor'!X184=0,"n.d.",'Acumulado Anual Setor'!X196/'Acumulado Anual Setor'!X184-1)</f>
        <v>-0.79104477611940305</v>
      </c>
      <c r="Y196" s="56"/>
    </row>
    <row r="197" spans="1:25" ht="15" thickBot="1" x14ac:dyDescent="0.4">
      <c r="A197" s="72">
        <v>39052</v>
      </c>
      <c r="B197" s="65">
        <f>IF('Acumulado Anual Setor'!B185=0,"n.d.",'Acumulado Anual Setor'!B197/'Acumulado Anual Setor'!B185-1)</f>
        <v>-0.65400637098750303</v>
      </c>
      <c r="C197" s="66">
        <f>IF('Acumulado Anual Setor'!C185=0,"n.d.",'Acumulado Anual Setor'!C197/'Acumulado Anual Setor'!C185-1)</f>
        <v>-0.48895027624309395</v>
      </c>
      <c r="D197" s="66">
        <f>IF('Acumulado Anual Setor'!D185=0,"n.d.",'Acumulado Anual Setor'!D197/'Acumulado Anual Setor'!D185-1)</f>
        <v>-0.49801587301587302</v>
      </c>
      <c r="E197" s="66">
        <f>IF('Acumulado Anual Setor'!E185=0,"n.d.",'Acumulado Anual Setor'!E197/'Acumulado Anual Setor'!E185-1)</f>
        <v>-0.31372549019607843</v>
      </c>
      <c r="F197" s="66">
        <f>IF('Acumulado Anual Setor'!F185=0,"n.d.",'Acumulado Anual Setor'!F197/'Acumulado Anual Setor'!F185-1)</f>
        <v>-0.56095517385839966</v>
      </c>
      <c r="G197" s="65">
        <f>IF('Acumulado Anual Setor'!G185=0,"n.d.",'Acumulado Anual Setor'!G197/'Acumulado Anual Setor'!G185-1)</f>
        <v>-0.37044025157232707</v>
      </c>
      <c r="H197" s="66">
        <f>IF('Acumulado Anual Setor'!H185=0,"n.d.",'Acumulado Anual Setor'!H197/'Acumulado Anual Setor'!H185-1)</f>
        <v>-0.28529411764705881</v>
      </c>
      <c r="I197" s="66">
        <f>IF('Acumulado Anual Setor'!I185=0,"n.d.",'Acumulado Anual Setor'!I197/'Acumulado Anual Setor'!I185-1)</f>
        <v>-0.18927973199329984</v>
      </c>
      <c r="J197" s="66">
        <f>IF('Acumulado Anual Setor'!J185=0,"n.d.",'Acumulado Anual Setor'!J197/'Acumulado Anual Setor'!J185-1)</f>
        <v>-0.33333333333333337</v>
      </c>
      <c r="K197" s="67">
        <f>IF('Acumulado Anual Setor'!K185=0,"n.d.",'Acumulado Anual Setor'!K197/'Acumulado Anual Setor'!K185-1)</f>
        <v>-0.31258692628650908</v>
      </c>
      <c r="L197" s="66">
        <f>IF('Acumulado Anual Setor'!L185=0,"n.d.",'Acumulado Anual Setor'!L197/'Acumulado Anual Setor'!L185-1)</f>
        <v>1.9166666666666665</v>
      </c>
      <c r="M197" s="66">
        <f>IF('Acumulado Anual Setor'!M185=0,"n.d.",'Acumulado Anual Setor'!M197/'Acumulado Anual Setor'!M185-1)</f>
        <v>1.3333333333333335</v>
      </c>
      <c r="N197" s="66">
        <f>IF('Acumulado Anual Setor'!N185=0,"n.d.",'Acumulado Anual Setor'!N197/'Acumulado Anual Setor'!N185-1)</f>
        <v>0.51219512195121952</v>
      </c>
      <c r="O197" s="66" t="str">
        <f>IF('Acumulado Anual Setor'!O185=0,"n.d.",'Acumulado Anual Setor'!O197/'Acumulado Anual Setor'!O185-1)</f>
        <v>n.d.</v>
      </c>
      <c r="P197" s="66">
        <f>IF('Acumulado Anual Setor'!P185=0,"n.d.",'Acumulado Anual Setor'!P197/'Acumulado Anual Setor'!P185-1)</f>
        <v>1.290909090909091</v>
      </c>
      <c r="Q197" s="65">
        <f>IF('Acumulado Anual Setor'!Q185=0,"n.d.",'Acumulado Anual Setor'!Q197/'Acumulado Anual Setor'!Q185-1)</f>
        <v>2.9333333333333331</v>
      </c>
      <c r="R197" s="66">
        <f>IF('Acumulado Anual Setor'!R185=0,"n.d.",'Acumulado Anual Setor'!R197/'Acumulado Anual Setor'!R185-1)</f>
        <v>2</v>
      </c>
      <c r="S197" s="66">
        <f>IF('Acumulado Anual Setor'!S185=0,"n.d.",'Acumulado Anual Setor'!S197/'Acumulado Anual Setor'!S185-1)</f>
        <v>0.72222222222222232</v>
      </c>
      <c r="T197" s="66" t="str">
        <f>IF('Acumulado Anual Setor'!T185=0,"n.d.",'Acumulado Anual Setor'!T197/'Acumulado Anual Setor'!T185-1)</f>
        <v>n.d.</v>
      </c>
      <c r="U197" s="67">
        <f>IF('Acumulado Anual Setor'!U185=0,"n.d.",'Acumulado Anual Setor'!U197/'Acumulado Anual Setor'!U185-1)</f>
        <v>1.9433962264150941</v>
      </c>
      <c r="V197" s="66">
        <f>IF('Acumulado Anual Setor'!V185=0,"n.d.",'Acumulado Anual Setor'!V197/'Acumulado Anual Setor'!V185-1)</f>
        <v>5</v>
      </c>
      <c r="W197" s="68">
        <f>IF('Acumulado Anual Setor'!W185=0,"n.d.",'Acumulado Anual Setor'!W197/'Acumulado Anual Setor'!W185-1)</f>
        <v>-1</v>
      </c>
      <c r="X197" s="67">
        <f>IF('Acumulado Anual Setor'!X185=0,"n.d.",'Acumulado Anual Setor'!X197/'Acumulado Anual Setor'!X185-1)</f>
        <v>-0.79411764705882359</v>
      </c>
      <c r="Y197" s="56"/>
    </row>
    <row r="198" spans="1:25" x14ac:dyDescent="0.35">
      <c r="A198" s="70">
        <v>39083</v>
      </c>
      <c r="B198" s="57">
        <f>IF('Acumulado Anual Setor'!B186=0,"n.d.",'Acumulado Anual Setor'!B198/'Acumulado Anual Setor'!B186-1)</f>
        <v>-0.4538461538461539</v>
      </c>
      <c r="C198" s="58">
        <f>IF('Acumulado Anual Setor'!C186=0,"n.d.",'Acumulado Anual Setor'!C198/'Acumulado Anual Setor'!C186-1)</f>
        <v>-0.37735849056603776</v>
      </c>
      <c r="D198" s="58">
        <f>IF('Acumulado Anual Setor'!D186=0,"n.d.",'Acumulado Anual Setor'!D198/'Acumulado Anual Setor'!D186-1)</f>
        <v>-0.1428571428571429</v>
      </c>
      <c r="E198" s="58">
        <f>IF('Acumulado Anual Setor'!E186=0,"n.d.",'Acumulado Anual Setor'!E198/'Acumulado Anual Setor'!E186-1)</f>
        <v>-0.66666666666666674</v>
      </c>
      <c r="F198" s="58">
        <f>IF('Acumulado Anual Setor'!F186=0,"n.d.",'Acumulado Anual Setor'!F198/'Acumulado Anual Setor'!F186-1)</f>
        <v>-0.35922330097087374</v>
      </c>
      <c r="G198" s="57">
        <f>IF('Acumulado Anual Setor'!G186=0,"n.d.",'Acumulado Anual Setor'!G198/'Acumulado Anual Setor'!G186-1)</f>
        <v>-0.39189189189189189</v>
      </c>
      <c r="H198" s="58">
        <f>IF('Acumulado Anual Setor'!H186=0,"n.d.",'Acumulado Anual Setor'!H198/'Acumulado Anual Setor'!H186-1)</f>
        <v>-0.27272727272727271</v>
      </c>
      <c r="I198" s="58">
        <f>IF('Acumulado Anual Setor'!I186=0,"n.d.",'Acumulado Anual Setor'!I198/'Acumulado Anual Setor'!I186-1)</f>
        <v>-3.8461538461538436E-2</v>
      </c>
      <c r="J198" s="58" t="str">
        <f>IF('Acumulado Anual Setor'!J186=0,"n.d.",'Acumulado Anual Setor'!J198/'Acumulado Anual Setor'!J186-1)</f>
        <v>n.d.</v>
      </c>
      <c r="K198" s="59">
        <f>IF('Acumulado Anual Setor'!K186=0,"n.d.",'Acumulado Anual Setor'!K198/'Acumulado Anual Setor'!K186-1)</f>
        <v>-0.2857142857142857</v>
      </c>
      <c r="L198" s="58">
        <f>IF('Acumulado Anual Setor'!L186=0,"n.d.",'Acumulado Anual Setor'!L198/'Acumulado Anual Setor'!L186-1)</f>
        <v>0.28571428571428581</v>
      </c>
      <c r="M198" s="58">
        <f>IF('Acumulado Anual Setor'!M186=0,"n.d.",'Acumulado Anual Setor'!M198/'Acumulado Anual Setor'!M186-1)</f>
        <v>-0.4285714285714286</v>
      </c>
      <c r="N198" s="58">
        <f>IF('Acumulado Anual Setor'!N186=0,"n.d.",'Acumulado Anual Setor'!N198/'Acumulado Anual Setor'!N186-1)</f>
        <v>2.5</v>
      </c>
      <c r="O198" s="58">
        <f>IF('Acumulado Anual Setor'!O186=0,"n.d.",'Acumulado Anual Setor'!O198/'Acumulado Anual Setor'!O186-1)</f>
        <v>-1</v>
      </c>
      <c r="P198" s="58">
        <f>IF('Acumulado Anual Setor'!P186=0,"n.d.",'Acumulado Anual Setor'!P198/'Acumulado Anual Setor'!P186-1)</f>
        <v>0</v>
      </c>
      <c r="Q198" s="57">
        <f>IF('Acumulado Anual Setor'!Q186=0,"n.d.",'Acumulado Anual Setor'!Q198/'Acumulado Anual Setor'!Q186-1)</f>
        <v>5</v>
      </c>
      <c r="R198" s="58">
        <f>IF('Acumulado Anual Setor'!R186=0,"n.d.",'Acumulado Anual Setor'!R198/'Acumulado Anual Setor'!R186-1)</f>
        <v>0.33333333333333326</v>
      </c>
      <c r="S198" s="58">
        <f>IF('Acumulado Anual Setor'!S186=0,"n.d.",'Acumulado Anual Setor'!S198/'Acumulado Anual Setor'!S186-1)</f>
        <v>5</v>
      </c>
      <c r="T198" s="58" t="str">
        <f>IF('Acumulado Anual Setor'!T186=0,"n.d.",'Acumulado Anual Setor'!T198/'Acumulado Anual Setor'!T186-1)</f>
        <v>n.d.</v>
      </c>
      <c r="U198" s="59">
        <f>IF('Acumulado Anual Setor'!U186=0,"n.d.",'Acumulado Anual Setor'!U198/'Acumulado Anual Setor'!U186-1)</f>
        <v>2.2000000000000002</v>
      </c>
      <c r="V198" s="58" t="str">
        <f>IF('Acumulado Anual Setor'!V186=0,"n.d.",'Acumulado Anual Setor'!V198/'Acumulado Anual Setor'!V186-1)</f>
        <v>n.d.</v>
      </c>
      <c r="W198" s="60" t="str">
        <f>IF('Acumulado Anual Setor'!W186=0,"n.d.",'Acumulado Anual Setor'!W198/'Acumulado Anual Setor'!W186-1)</f>
        <v>n.d.</v>
      </c>
      <c r="X198" s="59">
        <f>IF('Acumulado Anual Setor'!X186=0,"n.d.",'Acumulado Anual Setor'!X198/'Acumulado Anual Setor'!X186-1)</f>
        <v>-1</v>
      </c>
      <c r="Y198" s="56"/>
    </row>
    <row r="199" spans="1:25" x14ac:dyDescent="0.35">
      <c r="A199" s="71">
        <v>39114</v>
      </c>
      <c r="B199" s="57">
        <f>IF('Acumulado Anual Setor'!B187=0,"n.d.",'Acumulado Anual Setor'!B199/'Acumulado Anual Setor'!B187-1)</f>
        <v>-0.29583333333333328</v>
      </c>
      <c r="C199" s="58">
        <f>IF('Acumulado Anual Setor'!C187=0,"n.d.",'Acumulado Anual Setor'!C199/'Acumulado Anual Setor'!C187-1)</f>
        <v>-0.29680365296803657</v>
      </c>
      <c r="D199" s="58">
        <f>IF('Acumulado Anual Setor'!D187=0,"n.d.",'Acumulado Anual Setor'!D199/'Acumulado Anual Setor'!D187-1)</f>
        <v>-2.515723270440251E-2</v>
      </c>
      <c r="E199" s="58">
        <f>IF('Acumulado Anual Setor'!E187=0,"n.d.",'Acumulado Anual Setor'!E199/'Acumulado Anual Setor'!E187-1)</f>
        <v>-0.875</v>
      </c>
      <c r="F199" s="58">
        <f>IF('Acumulado Anual Setor'!F187=0,"n.d.",'Acumulado Anual Setor'!F199/'Acumulado Anual Setor'!F187-1)</f>
        <v>-0.23482428115015974</v>
      </c>
      <c r="G199" s="57">
        <f>IF('Acumulado Anual Setor'!G187=0,"n.d.",'Acumulado Anual Setor'!G199/'Acumulado Anual Setor'!G187-1)</f>
        <v>-0.29104477611940294</v>
      </c>
      <c r="H199" s="58">
        <f>IF('Acumulado Anual Setor'!H187=0,"n.d.",'Acumulado Anual Setor'!H199/'Acumulado Anual Setor'!H187-1)</f>
        <v>-0.2321428571428571</v>
      </c>
      <c r="I199" s="58">
        <f>IF('Acumulado Anual Setor'!I187=0,"n.d.",'Acumulado Anual Setor'!I199/'Acumulado Anual Setor'!I187-1)</f>
        <v>-0.31666666666666665</v>
      </c>
      <c r="J199" s="58">
        <f>IF('Acumulado Anual Setor'!J187=0,"n.d.",'Acumulado Anual Setor'!J199/'Acumulado Anual Setor'!J187-1)</f>
        <v>0</v>
      </c>
      <c r="K199" s="59">
        <f>IF('Acumulado Anual Setor'!K187=0,"n.d.",'Acumulado Anual Setor'!K199/'Acumulado Anual Setor'!K187-1)</f>
        <v>-0.28286852589641431</v>
      </c>
      <c r="L199" s="58">
        <f>IF('Acumulado Anual Setor'!L187=0,"n.d.",'Acumulado Anual Setor'!L199/'Acumulado Anual Setor'!L187-1)</f>
        <v>-0.1333333333333333</v>
      </c>
      <c r="M199" s="58">
        <f>IF('Acumulado Anual Setor'!M187=0,"n.d.",'Acumulado Anual Setor'!M199/'Acumulado Anual Setor'!M187-1)</f>
        <v>0.33333333333333326</v>
      </c>
      <c r="N199" s="58">
        <f>IF('Acumulado Anual Setor'!N187=0,"n.d.",'Acumulado Anual Setor'!N199/'Acumulado Anual Setor'!N187-1)</f>
        <v>0.71428571428571419</v>
      </c>
      <c r="O199" s="58">
        <f>IF('Acumulado Anual Setor'!O187=0,"n.d.",'Acumulado Anual Setor'!O199/'Acumulado Anual Setor'!O187-1)</f>
        <v>-0.83333333333333337</v>
      </c>
      <c r="P199" s="58">
        <f>IF('Acumulado Anual Setor'!P187=0,"n.d.",'Acumulado Anual Setor'!P199/'Acumulado Anual Setor'!P187-1)</f>
        <v>5.0000000000000044E-2</v>
      </c>
      <c r="Q199" s="57">
        <f>IF('Acumulado Anual Setor'!Q187=0,"n.d.",'Acumulado Anual Setor'!Q199/'Acumulado Anual Setor'!Q187-1)</f>
        <v>1</v>
      </c>
      <c r="R199" s="58">
        <f>IF('Acumulado Anual Setor'!R187=0,"n.d.",'Acumulado Anual Setor'!R199/'Acumulado Anual Setor'!R187-1)</f>
        <v>1</v>
      </c>
      <c r="S199" s="58">
        <f>IF('Acumulado Anual Setor'!S187=0,"n.d.",'Acumulado Anual Setor'!S199/'Acumulado Anual Setor'!S187-1)</f>
        <v>0.5</v>
      </c>
      <c r="T199" s="58">
        <f>IF('Acumulado Anual Setor'!T187=0,"n.d.",'Acumulado Anual Setor'!T199/'Acumulado Anual Setor'!T187-1)</f>
        <v>-0.8</v>
      </c>
      <c r="U199" s="59">
        <f>IF('Acumulado Anual Setor'!U187=0,"n.d.",'Acumulado Anual Setor'!U199/'Acumulado Anual Setor'!U187-1)</f>
        <v>0.45454545454545459</v>
      </c>
      <c r="V199" s="58">
        <f>IF('Acumulado Anual Setor'!V187=0,"n.d.",'Acumulado Anual Setor'!V199/'Acumulado Anual Setor'!V187-1)</f>
        <v>0</v>
      </c>
      <c r="W199" s="60" t="str">
        <f>IF('Acumulado Anual Setor'!W187=0,"n.d.",'Acumulado Anual Setor'!W199/'Acumulado Anual Setor'!W187-1)</f>
        <v>n.d.</v>
      </c>
      <c r="X199" s="59">
        <f>IF('Acumulado Anual Setor'!X187=0,"n.d.",'Acumulado Anual Setor'!X199/'Acumulado Anual Setor'!X187-1)</f>
        <v>-1</v>
      </c>
      <c r="Y199" s="56"/>
    </row>
    <row r="200" spans="1:25" x14ac:dyDescent="0.35">
      <c r="A200" s="71">
        <v>39142</v>
      </c>
      <c r="B200" s="57">
        <f>IF('Acumulado Anual Setor'!B188=0,"n.d.",'Acumulado Anual Setor'!B200/'Acumulado Anual Setor'!B188-1)</f>
        <v>-0.33933161953727509</v>
      </c>
      <c r="C200" s="58">
        <f>IF('Acumulado Anual Setor'!C188=0,"n.d.",'Acumulado Anual Setor'!C200/'Acumulado Anual Setor'!C188-1)</f>
        <v>-0.29005524861878451</v>
      </c>
      <c r="D200" s="58">
        <f>IF('Acumulado Anual Setor'!D188=0,"n.d.",'Acumulado Anual Setor'!D200/'Acumulado Anual Setor'!D188-1)</f>
        <v>-0.19397993311036787</v>
      </c>
      <c r="E200" s="58">
        <f>IF('Acumulado Anual Setor'!E188=0,"n.d.",'Acumulado Anual Setor'!E200/'Acumulado Anual Setor'!E188-1)</f>
        <v>-0.5</v>
      </c>
      <c r="F200" s="58">
        <f>IF('Acumulado Anual Setor'!F188=0,"n.d.",'Acumulado Anual Setor'!F200/'Acumulado Anual Setor'!F188-1)</f>
        <v>-0.28301886792452835</v>
      </c>
      <c r="G200" s="57">
        <f>IF('Acumulado Anual Setor'!G188=0,"n.d.",'Acumulado Anual Setor'!G200/'Acumulado Anual Setor'!G188-1)</f>
        <v>-0.22916666666666663</v>
      </c>
      <c r="H200" s="58">
        <f>IF('Acumulado Anual Setor'!H188=0,"n.d.",'Acumulado Anual Setor'!H200/'Acumulado Anual Setor'!H188-1)</f>
        <v>-0.23008849557522126</v>
      </c>
      <c r="I200" s="58">
        <f>IF('Acumulado Anual Setor'!I188=0,"n.d.",'Acumulado Anual Setor'!I200/'Acumulado Anual Setor'!I188-1)</f>
        <v>-0.38793103448275867</v>
      </c>
      <c r="J200" s="58">
        <f>IF('Acumulado Anual Setor'!J188=0,"n.d.",'Acumulado Anual Setor'!J200/'Acumulado Anual Setor'!J188-1)</f>
        <v>0.5</v>
      </c>
      <c r="K200" s="59">
        <f>IF('Acumulado Anual Setor'!K188=0,"n.d.",'Acumulado Anual Setor'!K200/'Acumulado Anual Setor'!K188-1)</f>
        <v>-0.26539278131634825</v>
      </c>
      <c r="L200" s="58">
        <f>IF('Acumulado Anual Setor'!L188=0,"n.d.",'Acumulado Anual Setor'!L200/'Acumulado Anual Setor'!L188-1)</f>
        <v>-0.15384615384615385</v>
      </c>
      <c r="M200" s="58">
        <f>IF('Acumulado Anual Setor'!M188=0,"n.d.",'Acumulado Anual Setor'!M200/'Acumulado Anual Setor'!M188-1)</f>
        <v>0.14999999999999991</v>
      </c>
      <c r="N200" s="58">
        <f>IF('Acumulado Anual Setor'!N188=0,"n.d.",'Acumulado Anual Setor'!N200/'Acumulado Anual Setor'!N188-1)</f>
        <v>0.60000000000000009</v>
      </c>
      <c r="O200" s="58">
        <f>IF('Acumulado Anual Setor'!O188=0,"n.d.",'Acumulado Anual Setor'!O200/'Acumulado Anual Setor'!O188-1)</f>
        <v>-0.85714285714285721</v>
      </c>
      <c r="P200" s="58">
        <f>IF('Acumulado Anual Setor'!P188=0,"n.d.",'Acumulado Anual Setor'!P200/'Acumulado Anual Setor'!P188-1)</f>
        <v>-1.5873015873015928E-2</v>
      </c>
      <c r="Q200" s="57">
        <f>IF('Acumulado Anual Setor'!Q188=0,"n.d.",'Acumulado Anual Setor'!Q200/'Acumulado Anual Setor'!Q188-1)</f>
        <v>1.625</v>
      </c>
      <c r="R200" s="58">
        <f>IF('Acumulado Anual Setor'!R188=0,"n.d.",'Acumulado Anual Setor'!R200/'Acumulado Anual Setor'!R188-1)</f>
        <v>0.45454545454545459</v>
      </c>
      <c r="S200" s="58">
        <f>IF('Acumulado Anual Setor'!S188=0,"n.d.",'Acumulado Anual Setor'!S200/'Acumulado Anual Setor'!S188-1)</f>
        <v>0.125</v>
      </c>
      <c r="T200" s="58">
        <f>IF('Acumulado Anual Setor'!T188=0,"n.d.",'Acumulado Anual Setor'!T200/'Acumulado Anual Setor'!T188-1)</f>
        <v>-0.8</v>
      </c>
      <c r="U200" s="59">
        <f>IF('Acumulado Anual Setor'!U188=0,"n.d.",'Acumulado Anual Setor'!U200/'Acumulado Anual Setor'!U188-1)</f>
        <v>0.46875</v>
      </c>
      <c r="V200" s="58">
        <f>IF('Acumulado Anual Setor'!V188=0,"n.d.",'Acumulado Anual Setor'!V200/'Acumulado Anual Setor'!V188-1)</f>
        <v>-0.33333333333333337</v>
      </c>
      <c r="W200" s="60" t="str">
        <f>IF('Acumulado Anual Setor'!W188=0,"n.d.",'Acumulado Anual Setor'!W200/'Acumulado Anual Setor'!W188-1)</f>
        <v>n.d.</v>
      </c>
      <c r="X200" s="59">
        <f>IF('Acumulado Anual Setor'!X188=0,"n.d.",'Acumulado Anual Setor'!X200/'Acumulado Anual Setor'!X188-1)</f>
        <v>-1</v>
      </c>
      <c r="Y200" s="56"/>
    </row>
    <row r="201" spans="1:25" x14ac:dyDescent="0.35">
      <c r="A201" s="71">
        <v>39173</v>
      </c>
      <c r="B201" s="57">
        <f>IF('Acumulado Anual Setor'!B189=0,"n.d.",'Acumulado Anual Setor'!B201/'Acumulado Anual Setor'!B189-1)</f>
        <v>-0.30000000000000004</v>
      </c>
      <c r="C201" s="58">
        <f>IF('Acumulado Anual Setor'!C189=0,"n.d.",'Acumulado Anual Setor'!C201/'Acumulado Anual Setor'!C189-1)</f>
        <v>-0.29166666666666663</v>
      </c>
      <c r="D201" s="58">
        <f>IF('Acumulado Anual Setor'!D189=0,"n.d.",'Acumulado Anual Setor'!D201/'Acumulado Anual Setor'!D189-1)</f>
        <v>-0.15816326530612246</v>
      </c>
      <c r="E201" s="58">
        <f>IF('Acumulado Anual Setor'!E189=0,"n.d.",'Acumulado Anual Setor'!E201/'Acumulado Anual Setor'!E189-1)</f>
        <v>-0.45454545454545459</v>
      </c>
      <c r="F201" s="58">
        <f>IF('Acumulado Anual Setor'!F189=0,"n.d.",'Acumulado Anual Setor'!F201/'Acumulado Anual Setor'!F189-1)</f>
        <v>-0.25813449023861168</v>
      </c>
      <c r="G201" s="57">
        <f>IF('Acumulado Anual Setor'!G189=0,"n.d.",'Acumulado Anual Setor'!G201/'Acumulado Anual Setor'!G189-1)</f>
        <v>-0.23708206686930089</v>
      </c>
      <c r="H201" s="58">
        <f>IF('Acumulado Anual Setor'!H189=0,"n.d.",'Acumulado Anual Setor'!H201/'Acumulado Anual Setor'!H189-1)</f>
        <v>-0.22839506172839508</v>
      </c>
      <c r="I201" s="58">
        <f>IF('Acumulado Anual Setor'!I189=0,"n.d.",'Acumulado Anual Setor'!I201/'Acumulado Anual Setor'!I189-1)</f>
        <v>-0.29801324503311255</v>
      </c>
      <c r="J201" s="58">
        <f>IF('Acumulado Anual Setor'!J189=0,"n.d.",'Acumulado Anual Setor'!J201/'Acumulado Anual Setor'!J189-1)</f>
        <v>0.5</v>
      </c>
      <c r="K201" s="59">
        <f>IF('Acumulado Anual Setor'!K189=0,"n.d.",'Acumulado Anual Setor'!K201/'Acumulado Anual Setor'!K189-1)</f>
        <v>-0.24689440993788825</v>
      </c>
      <c r="L201" s="58">
        <f>IF('Acumulado Anual Setor'!L189=0,"n.d.",'Acumulado Anual Setor'!L201/'Acumulado Anual Setor'!L189-1)</f>
        <v>0</v>
      </c>
      <c r="M201" s="58">
        <f>IF('Acumulado Anual Setor'!M189=0,"n.d.",'Acumulado Anual Setor'!M201/'Acumulado Anual Setor'!M189-1)</f>
        <v>0.27272727272727271</v>
      </c>
      <c r="N201" s="58">
        <f>IF('Acumulado Anual Setor'!N189=0,"n.d.",'Acumulado Anual Setor'!N201/'Acumulado Anual Setor'!N189-1)</f>
        <v>1.7000000000000002</v>
      </c>
      <c r="O201" s="58">
        <f>IF('Acumulado Anual Setor'!O189=0,"n.d.",'Acumulado Anual Setor'!O201/'Acumulado Anual Setor'!O189-1)</f>
        <v>-0.85714285714285721</v>
      </c>
      <c r="P201" s="58">
        <f>IF('Acumulado Anual Setor'!P189=0,"n.d.",'Acumulado Anual Setor'!P201/'Acumulado Anual Setor'!P189-1)</f>
        <v>0.25373134328358216</v>
      </c>
      <c r="Q201" s="57">
        <f>IF('Acumulado Anual Setor'!Q189=0,"n.d.",'Acumulado Anual Setor'!Q201/'Acumulado Anual Setor'!Q189-1)</f>
        <v>1.2999999999999998</v>
      </c>
      <c r="R201" s="58">
        <f>IF('Acumulado Anual Setor'!R189=0,"n.d.",'Acumulado Anual Setor'!R201/'Acumulado Anual Setor'!R189-1)</f>
        <v>0.71428571428571419</v>
      </c>
      <c r="S201" s="58">
        <f>IF('Acumulado Anual Setor'!S189=0,"n.d.",'Acumulado Anual Setor'!S201/'Acumulado Anual Setor'!S189-1)</f>
        <v>0.44444444444444442</v>
      </c>
      <c r="T201" s="58">
        <f>IF('Acumulado Anual Setor'!T189=0,"n.d.",'Acumulado Anual Setor'!T201/'Acumulado Anual Setor'!T189-1)</f>
        <v>-0.8</v>
      </c>
      <c r="U201" s="59">
        <f>IF('Acumulado Anual Setor'!U189=0,"n.d.",'Acumulado Anual Setor'!U201/'Acumulado Anual Setor'!U189-1)</f>
        <v>0.60526315789473695</v>
      </c>
      <c r="V201" s="58">
        <f>IF('Acumulado Anual Setor'!V189=0,"n.d.",'Acumulado Anual Setor'!V201/'Acumulado Anual Setor'!V189-1)</f>
        <v>-0.33333333333333337</v>
      </c>
      <c r="W201" s="60" t="str">
        <f>IF('Acumulado Anual Setor'!W189=0,"n.d.",'Acumulado Anual Setor'!W201/'Acumulado Anual Setor'!W189-1)</f>
        <v>n.d.</v>
      </c>
      <c r="X201" s="59">
        <f>IF('Acumulado Anual Setor'!X189=0,"n.d.",'Acumulado Anual Setor'!X201/'Acumulado Anual Setor'!X189-1)</f>
        <v>-1</v>
      </c>
      <c r="Y201" s="56"/>
    </row>
    <row r="202" spans="1:25" x14ac:dyDescent="0.35">
      <c r="A202" s="71">
        <v>39203</v>
      </c>
      <c r="B202" s="57">
        <f>IF('Acumulado Anual Setor'!B190=0,"n.d.",'Acumulado Anual Setor'!B202/'Acumulado Anual Setor'!B190-1)</f>
        <v>-0.30095541401273884</v>
      </c>
      <c r="C202" s="58">
        <f>IF('Acumulado Anual Setor'!C190=0,"n.d.",'Acumulado Anual Setor'!C202/'Acumulado Anual Setor'!C190-1)</f>
        <v>-0.33860759493670889</v>
      </c>
      <c r="D202" s="58">
        <f>IF('Acumulado Anual Setor'!D190=0,"n.d.",'Acumulado Anual Setor'!D202/'Acumulado Anual Setor'!D190-1)</f>
        <v>-0.19483101391650104</v>
      </c>
      <c r="E202" s="58">
        <f>IF('Acumulado Anual Setor'!E190=0,"n.d.",'Acumulado Anual Setor'!E202/'Acumulado Anual Setor'!E190-1)</f>
        <v>-0.3571428571428571</v>
      </c>
      <c r="F202" s="58">
        <f>IF('Acumulado Anual Setor'!F190=0,"n.d.",'Acumulado Anual Setor'!F202/'Acumulado Anual Setor'!F190-1)</f>
        <v>-0.28474957794034894</v>
      </c>
      <c r="G202" s="57">
        <f>IF('Acumulado Anual Setor'!G190=0,"n.d.",'Acumulado Anual Setor'!G202/'Acumulado Anual Setor'!G190-1)</f>
        <v>-0.26315789473684215</v>
      </c>
      <c r="H202" s="58">
        <f>IF('Acumulado Anual Setor'!H190=0,"n.d.",'Acumulado Anual Setor'!H202/'Acumulado Anual Setor'!H190-1)</f>
        <v>-0.18483412322274884</v>
      </c>
      <c r="I202" s="58">
        <f>IF('Acumulado Anual Setor'!I190=0,"n.d.",'Acumulado Anual Setor'!I202/'Acumulado Anual Setor'!I190-1)</f>
        <v>-0.30653266331658291</v>
      </c>
      <c r="J202" s="58">
        <f>IF('Acumulado Anual Setor'!J190=0,"n.d.",'Acumulado Anual Setor'!J202/'Acumulado Anual Setor'!J190-1)</f>
        <v>1</v>
      </c>
      <c r="K202" s="59">
        <f>IF('Acumulado Anual Setor'!K190=0,"n.d.",'Acumulado Anual Setor'!K202/'Acumulado Anual Setor'!K190-1)</f>
        <v>-0.25088339222614842</v>
      </c>
      <c r="L202" s="58">
        <f>IF('Acumulado Anual Setor'!L190=0,"n.d.",'Acumulado Anual Setor'!L202/'Acumulado Anual Setor'!L190-1)</f>
        <v>-5.0000000000000044E-2</v>
      </c>
      <c r="M202" s="58">
        <f>IF('Acumulado Anual Setor'!M190=0,"n.d.",'Acumulado Anual Setor'!M202/'Acumulado Anual Setor'!M190-1)</f>
        <v>0.54838709677419351</v>
      </c>
      <c r="N202" s="58">
        <f>IF('Acumulado Anual Setor'!N190=0,"n.d.",'Acumulado Anual Setor'!N202/'Acumulado Anual Setor'!N190-1)</f>
        <v>0.64999999999999991</v>
      </c>
      <c r="O202" s="58">
        <f>IF('Acumulado Anual Setor'!O190=0,"n.d.",'Acumulado Anual Setor'!O202/'Acumulado Anual Setor'!O190-1)</f>
        <v>-0.85714285714285721</v>
      </c>
      <c r="P202" s="58">
        <f>IF('Acumulado Anual Setor'!P190=0,"n.d.",'Acumulado Anual Setor'!P202/'Acumulado Anual Setor'!P190-1)</f>
        <v>0.22448979591836737</v>
      </c>
      <c r="Q202" s="57">
        <f>IF('Acumulado Anual Setor'!Q190=0,"n.d.",'Acumulado Anual Setor'!Q202/'Acumulado Anual Setor'!Q190-1)</f>
        <v>1.5</v>
      </c>
      <c r="R202" s="58">
        <f>IF('Acumulado Anual Setor'!R190=0,"n.d.",'Acumulado Anual Setor'!R202/'Acumulado Anual Setor'!R190-1)</f>
        <v>0.4285714285714286</v>
      </c>
      <c r="S202" s="58">
        <f>IF('Acumulado Anual Setor'!S190=0,"n.d.",'Acumulado Anual Setor'!S202/'Acumulado Anual Setor'!S190-1)</f>
        <v>0.69230769230769229</v>
      </c>
      <c r="T202" s="58">
        <f>IF('Acumulado Anual Setor'!T190=0,"n.d.",'Acumulado Anual Setor'!T202/'Acumulado Anual Setor'!T190-1)</f>
        <v>-0.8</v>
      </c>
      <c r="U202" s="59">
        <f>IF('Acumulado Anual Setor'!U190=0,"n.d.",'Acumulado Anual Setor'!U202/'Acumulado Anual Setor'!U190-1)</f>
        <v>0.62745098039215685</v>
      </c>
      <c r="V202" s="58">
        <f>IF('Acumulado Anual Setor'!V190=0,"n.d.",'Acumulado Anual Setor'!V202/'Acumulado Anual Setor'!V190-1)</f>
        <v>2.3333333333333335</v>
      </c>
      <c r="W202" s="60" t="str">
        <f>IF('Acumulado Anual Setor'!W190=0,"n.d.",'Acumulado Anual Setor'!W202/'Acumulado Anual Setor'!W190-1)</f>
        <v>n.d.</v>
      </c>
      <c r="X202" s="59">
        <f>IF('Acumulado Anual Setor'!X190=0,"n.d.",'Acumulado Anual Setor'!X202/'Acumulado Anual Setor'!X190-1)</f>
        <v>-1</v>
      </c>
      <c r="Y202" s="56"/>
    </row>
    <row r="203" spans="1:25" x14ac:dyDescent="0.35">
      <c r="A203" s="71">
        <v>39234</v>
      </c>
      <c r="B203" s="57">
        <f>IF('Acumulado Anual Setor'!B191=0,"n.d.",'Acumulado Anual Setor'!B203/'Acumulado Anual Setor'!B191-1)</f>
        <v>-0.2819807427785419</v>
      </c>
      <c r="C203" s="58">
        <f>IF('Acumulado Anual Setor'!C191=0,"n.d.",'Acumulado Anual Setor'!C203/'Acumulado Anual Setor'!C191-1)</f>
        <v>-0.34399999999999997</v>
      </c>
      <c r="D203" s="58">
        <f>IF('Acumulado Anual Setor'!D191=0,"n.d.",'Acumulado Anual Setor'!D203/'Acumulado Anual Setor'!D191-1)</f>
        <v>-0.2183908045977011</v>
      </c>
      <c r="E203" s="58">
        <f>IF('Acumulado Anual Setor'!E191=0,"n.d.",'Acumulado Anual Setor'!E203/'Acumulado Anual Setor'!E191-1)</f>
        <v>-0.5</v>
      </c>
      <c r="F203" s="58">
        <f>IF('Acumulado Anual Setor'!F191=0,"n.d.",'Acumulado Anual Setor'!F203/'Acumulado Anual Setor'!F191-1)</f>
        <v>-0.28774928774928776</v>
      </c>
      <c r="G203" s="57">
        <f>IF('Acumulado Anual Setor'!G191=0,"n.d.",'Acumulado Anual Setor'!G203/'Acumulado Anual Setor'!G191-1)</f>
        <v>-0.28406909788867563</v>
      </c>
      <c r="H203" s="58">
        <f>IF('Acumulado Anual Setor'!H191=0,"n.d.",'Acumulado Anual Setor'!H203/'Acumulado Anual Setor'!H191-1)</f>
        <v>-0.13765182186234814</v>
      </c>
      <c r="I203" s="58">
        <f>IF('Acumulado Anual Setor'!I191=0,"n.d.",'Acumulado Anual Setor'!I203/'Acumulado Anual Setor'!I191-1)</f>
        <v>-0.27685950413223137</v>
      </c>
      <c r="J203" s="58">
        <f>IF('Acumulado Anual Setor'!J191=0,"n.d.",'Acumulado Anual Setor'!J203/'Acumulado Anual Setor'!J191-1)</f>
        <v>0.66666666666666674</v>
      </c>
      <c r="K203" s="59">
        <f>IF('Acumulado Anual Setor'!K191=0,"n.d.",'Acumulado Anual Setor'!K203/'Acumulado Anual Setor'!K191-1)</f>
        <v>-0.24383020730503457</v>
      </c>
      <c r="L203" s="58">
        <f>IF('Acumulado Anual Setor'!L191=0,"n.d.",'Acumulado Anual Setor'!L203/'Acumulado Anual Setor'!L191-1)</f>
        <v>2.0000000000000018E-2</v>
      </c>
      <c r="M203" s="58">
        <f>IF('Acumulado Anual Setor'!M191=0,"n.d.",'Acumulado Anual Setor'!M203/'Acumulado Anual Setor'!M191-1)</f>
        <v>0.30232558139534893</v>
      </c>
      <c r="N203" s="58">
        <f>IF('Acumulado Anual Setor'!N191=0,"n.d.",'Acumulado Anual Setor'!N203/'Acumulado Anual Setor'!N191-1)</f>
        <v>0.46666666666666656</v>
      </c>
      <c r="O203" s="58">
        <f>IF('Acumulado Anual Setor'!O191=0,"n.d.",'Acumulado Anual Setor'!O203/'Acumulado Anual Setor'!O191-1)</f>
        <v>-0.875</v>
      </c>
      <c r="P203" s="58">
        <f>IF('Acumulado Anual Setor'!P191=0,"n.d.",'Acumulado Anual Setor'!P203/'Acumulado Anual Setor'!P191-1)</f>
        <v>0.16030534351145032</v>
      </c>
      <c r="Q203" s="57">
        <f>IF('Acumulado Anual Setor'!Q191=0,"n.d.",'Acumulado Anual Setor'!Q203/'Acumulado Anual Setor'!Q191-1)</f>
        <v>0.59090909090909083</v>
      </c>
      <c r="R203" s="58">
        <f>IF('Acumulado Anual Setor'!R191=0,"n.d.",'Acumulado Anual Setor'!R203/'Acumulado Anual Setor'!R191-1)</f>
        <v>0.34615384615384626</v>
      </c>
      <c r="S203" s="58">
        <f>IF('Acumulado Anual Setor'!S191=0,"n.d.",'Acumulado Anual Setor'!S203/'Acumulado Anual Setor'!S191-1)</f>
        <v>0.47368421052631571</v>
      </c>
      <c r="T203" s="58">
        <f>IF('Acumulado Anual Setor'!T191=0,"n.d.",'Acumulado Anual Setor'!T203/'Acumulado Anual Setor'!T191-1)</f>
        <v>-0.83333333333333337</v>
      </c>
      <c r="U203" s="59">
        <f>IF('Acumulado Anual Setor'!U191=0,"n.d.",'Acumulado Anual Setor'!U203/'Acumulado Anual Setor'!U191-1)</f>
        <v>0.35616438356164393</v>
      </c>
      <c r="V203" s="58">
        <f>IF('Acumulado Anual Setor'!V191=0,"n.d.",'Acumulado Anual Setor'!V203/'Acumulado Anual Setor'!V191-1)</f>
        <v>1</v>
      </c>
      <c r="W203" s="60" t="str">
        <f>IF('Acumulado Anual Setor'!W191=0,"n.d.",'Acumulado Anual Setor'!W203/'Acumulado Anual Setor'!W191-1)</f>
        <v>n.d.</v>
      </c>
      <c r="X203" s="59">
        <f>IF('Acumulado Anual Setor'!X191=0,"n.d.",'Acumulado Anual Setor'!X203/'Acumulado Anual Setor'!X191-1)</f>
        <v>-1</v>
      </c>
      <c r="Y203" s="56"/>
    </row>
    <row r="204" spans="1:25" x14ac:dyDescent="0.35">
      <c r="A204" s="71">
        <v>39264</v>
      </c>
      <c r="B204" s="57">
        <f>IF('Acumulado Anual Setor'!B192=0,"n.d.",'Acumulado Anual Setor'!B204/'Acumulado Anual Setor'!B192-1)</f>
        <v>-0.29376498800959228</v>
      </c>
      <c r="C204" s="58">
        <f>IF('Acumulado Anual Setor'!C192=0,"n.d.",'Acumulado Anual Setor'!C204/'Acumulado Anual Setor'!C192-1)</f>
        <v>-0.32725199543899663</v>
      </c>
      <c r="D204" s="58">
        <f>IF('Acumulado Anual Setor'!D192=0,"n.d.",'Acumulado Anual Setor'!D204/'Acumulado Anual Setor'!D192-1)</f>
        <v>-0.2318634423897582</v>
      </c>
      <c r="E204" s="58">
        <f>IF('Acumulado Anual Setor'!E192=0,"n.d.",'Acumulado Anual Setor'!E204/'Acumulado Anual Setor'!E192-1)</f>
        <v>-0.56521739130434789</v>
      </c>
      <c r="F204" s="58">
        <f>IF('Acumulado Anual Setor'!F192=0,"n.d.",'Acumulado Anual Setor'!F204/'Acumulado Anual Setor'!F192-1)</f>
        <v>-0.29052113254000822</v>
      </c>
      <c r="G204" s="57">
        <f>IF('Acumulado Anual Setor'!G192=0,"n.d.",'Acumulado Anual Setor'!G204/'Acumulado Anual Setor'!G192-1)</f>
        <v>-0.23784722222222221</v>
      </c>
      <c r="H204" s="58">
        <f>IF('Acumulado Anual Setor'!H192=0,"n.d.",'Acumulado Anual Setor'!H204/'Acumulado Anual Setor'!H192-1)</f>
        <v>-0.13194444444444442</v>
      </c>
      <c r="I204" s="58">
        <f>IF('Acumulado Anual Setor'!I192=0,"n.d.",'Acumulado Anual Setor'!I204/'Acumulado Anual Setor'!I192-1)</f>
        <v>-0.25454545454545452</v>
      </c>
      <c r="J204" s="58">
        <f>IF('Acumulado Anual Setor'!J192=0,"n.d.",'Acumulado Anual Setor'!J204/'Acumulado Anual Setor'!J192-1)</f>
        <v>0.66666666666666674</v>
      </c>
      <c r="K204" s="59">
        <f>IF('Acumulado Anual Setor'!K192=0,"n.d.",'Acumulado Anual Setor'!K204/'Acumulado Anual Setor'!K192-1)</f>
        <v>-0.21278458844133097</v>
      </c>
      <c r="L204" s="58">
        <f>IF('Acumulado Anual Setor'!L192=0,"n.d.",'Acumulado Anual Setor'!L204/'Acumulado Anual Setor'!L192-1)</f>
        <v>-3.3898305084745783E-2</v>
      </c>
      <c r="M204" s="58">
        <f>IF('Acumulado Anual Setor'!M192=0,"n.d.",'Acumulado Anual Setor'!M204/'Acumulado Anual Setor'!M192-1)</f>
        <v>0.24489795918367352</v>
      </c>
      <c r="N204" s="58">
        <f>IF('Acumulado Anual Setor'!N192=0,"n.d.",'Acumulado Anual Setor'!N204/'Acumulado Anual Setor'!N192-1)</f>
        <v>0.39999999999999991</v>
      </c>
      <c r="O204" s="58">
        <f>IF('Acumulado Anual Setor'!O192=0,"n.d.",'Acumulado Anual Setor'!O204/'Acumulado Anual Setor'!O192-1)</f>
        <v>-0.875</v>
      </c>
      <c r="P204" s="58">
        <f>IF('Acumulado Anual Setor'!P192=0,"n.d.",'Acumulado Anual Setor'!P204/'Acumulado Anual Setor'!P192-1)</f>
        <v>0.11258278145695355</v>
      </c>
      <c r="Q204" s="57">
        <f>IF('Acumulado Anual Setor'!Q192=0,"n.d.",'Acumulado Anual Setor'!Q204/'Acumulado Anual Setor'!Q192-1)</f>
        <v>0.5</v>
      </c>
      <c r="R204" s="58">
        <f>IF('Acumulado Anual Setor'!R192=0,"n.d.",'Acumulado Anual Setor'!R204/'Acumulado Anual Setor'!R192-1)</f>
        <v>0.53333333333333344</v>
      </c>
      <c r="S204" s="58">
        <f>IF('Acumulado Anual Setor'!S192=0,"n.d.",'Acumulado Anual Setor'!S204/'Acumulado Anual Setor'!S192-1)</f>
        <v>0.7</v>
      </c>
      <c r="T204" s="58">
        <f>IF('Acumulado Anual Setor'!T192=0,"n.d.",'Acumulado Anual Setor'!T204/'Acumulado Anual Setor'!T192-1)</f>
        <v>-0.83333333333333337</v>
      </c>
      <c r="U204" s="59">
        <f>IF('Acumulado Anual Setor'!U192=0,"n.d.",'Acumulado Anual Setor'!U204/'Acumulado Anual Setor'!U192-1)</f>
        <v>0.46428571428571419</v>
      </c>
      <c r="V204" s="58">
        <f>IF('Acumulado Anual Setor'!V192=0,"n.d.",'Acumulado Anual Setor'!V204/'Acumulado Anual Setor'!V192-1)</f>
        <v>1</v>
      </c>
      <c r="W204" s="60" t="str">
        <f>IF('Acumulado Anual Setor'!W192=0,"n.d.",'Acumulado Anual Setor'!W204/'Acumulado Anual Setor'!W192-1)</f>
        <v>n.d.</v>
      </c>
      <c r="X204" s="59">
        <f>IF('Acumulado Anual Setor'!X192=0,"n.d.",'Acumulado Anual Setor'!X204/'Acumulado Anual Setor'!X192-1)</f>
        <v>-1</v>
      </c>
      <c r="Y204" s="56"/>
    </row>
    <row r="205" spans="1:25" x14ac:dyDescent="0.35">
      <c r="A205" s="71">
        <v>39295</v>
      </c>
      <c r="B205" s="57">
        <f>IF('Acumulado Anual Setor'!B193=0,"n.d.",'Acumulado Anual Setor'!B205/'Acumulado Anual Setor'!B193-1)</f>
        <v>-0.30713547052740431</v>
      </c>
      <c r="C205" s="58">
        <f>IF('Acumulado Anual Setor'!C193=0,"n.d.",'Acumulado Anual Setor'!C205/'Acumulado Anual Setor'!C193-1)</f>
        <v>-0.32896064581231077</v>
      </c>
      <c r="D205" s="58">
        <f>IF('Acumulado Anual Setor'!D193=0,"n.d.",'Acumulado Anual Setor'!D205/'Acumulado Anual Setor'!D193-1)</f>
        <v>-0.23250000000000004</v>
      </c>
      <c r="E205" s="58">
        <f>IF('Acumulado Anual Setor'!E193=0,"n.d.",'Acumulado Anual Setor'!E205/'Acumulado Anual Setor'!E193-1)</f>
        <v>-0.57692307692307687</v>
      </c>
      <c r="F205" s="58">
        <f>IF('Acumulado Anual Setor'!F193=0,"n.d.",'Acumulado Anual Setor'!F205/'Acumulado Anual Setor'!F193-1)</f>
        <v>-0.29597701149425293</v>
      </c>
      <c r="G205" s="57">
        <f>IF('Acumulado Anual Setor'!G193=0,"n.d.",'Acumulado Anual Setor'!G205/'Acumulado Anual Setor'!G193-1)</f>
        <v>-0.3214285714285714</v>
      </c>
      <c r="H205" s="58">
        <f>IF('Acumulado Anual Setor'!H193=0,"n.d.",'Acumulado Anual Setor'!H205/'Acumulado Anual Setor'!H193-1)</f>
        <v>-0.15044247787610621</v>
      </c>
      <c r="I205" s="58">
        <f>IF('Acumulado Anual Setor'!I193=0,"n.d.",'Acumulado Anual Setor'!I205/'Acumulado Anual Setor'!I193-1)</f>
        <v>-0.26060606060606062</v>
      </c>
      <c r="J205" s="58">
        <f>IF('Acumulado Anual Setor'!J193=0,"n.d.",'Acumulado Anual Setor'!J205/'Acumulado Anual Setor'!J193-1)</f>
        <v>0.25</v>
      </c>
      <c r="K205" s="59">
        <f>IF('Acumulado Anual Setor'!K193=0,"n.d.",'Acumulado Anual Setor'!K205/'Acumulado Anual Setor'!K193-1)</f>
        <v>-0.26522043386983907</v>
      </c>
      <c r="L205" s="58">
        <f>IF('Acumulado Anual Setor'!L193=0,"n.d.",'Acumulado Anual Setor'!L205/'Acumulado Anual Setor'!L193-1)</f>
        <v>-4.4117647058823484E-2</v>
      </c>
      <c r="M205" s="58">
        <f>IF('Acumulado Anual Setor'!M193=0,"n.d.",'Acumulado Anual Setor'!M205/'Acumulado Anual Setor'!M193-1)</f>
        <v>0.18518518518518512</v>
      </c>
      <c r="N205" s="58">
        <f>IF('Acumulado Anual Setor'!N193=0,"n.d.",'Acumulado Anual Setor'!N205/'Acumulado Anual Setor'!N193-1)</f>
        <v>0.39024390243902429</v>
      </c>
      <c r="O205" s="58">
        <f>IF('Acumulado Anual Setor'!O193=0,"n.d.",'Acumulado Anual Setor'!O205/'Acumulado Anual Setor'!O193-1)</f>
        <v>-0.875</v>
      </c>
      <c r="P205" s="58">
        <f>IF('Acumulado Anual Setor'!P193=0,"n.d.",'Acumulado Anual Setor'!P205/'Acumulado Anual Setor'!P193-1)</f>
        <v>9.3567251461988299E-2</v>
      </c>
      <c r="Q205" s="57">
        <f>IF('Acumulado Anual Setor'!Q193=0,"n.d.",'Acumulado Anual Setor'!Q205/'Acumulado Anual Setor'!Q193-1)</f>
        <v>0.41176470588235303</v>
      </c>
      <c r="R205" s="58">
        <f>IF('Acumulado Anual Setor'!R193=0,"n.d.",'Acumulado Anual Setor'!R205/'Acumulado Anual Setor'!R193-1)</f>
        <v>0.48571428571428577</v>
      </c>
      <c r="S205" s="58">
        <f>IF('Acumulado Anual Setor'!S193=0,"n.d.",'Acumulado Anual Setor'!S205/'Acumulado Anual Setor'!S193-1)</f>
        <v>0.60869565217391308</v>
      </c>
      <c r="T205" s="58">
        <f>IF('Acumulado Anual Setor'!T193=0,"n.d.",'Acumulado Anual Setor'!T205/'Acumulado Anual Setor'!T193-1)</f>
        <v>-0.83333333333333337</v>
      </c>
      <c r="U205" s="59">
        <f>IF('Acumulado Anual Setor'!U193=0,"n.d.",'Acumulado Anual Setor'!U205/'Acumulado Anual Setor'!U193-1)</f>
        <v>0.40816326530612246</v>
      </c>
      <c r="V205" s="58">
        <f>IF('Acumulado Anual Setor'!V193=0,"n.d.",'Acumulado Anual Setor'!V205/'Acumulado Anual Setor'!V193-1)</f>
        <v>1</v>
      </c>
      <c r="W205" s="60" t="str">
        <f>IF('Acumulado Anual Setor'!W193=0,"n.d.",'Acumulado Anual Setor'!W205/'Acumulado Anual Setor'!W193-1)</f>
        <v>n.d.</v>
      </c>
      <c r="X205" s="59">
        <f>IF('Acumulado Anual Setor'!X193=0,"n.d.",'Acumulado Anual Setor'!X205/'Acumulado Anual Setor'!X193-1)</f>
        <v>-0.91666666666666663</v>
      </c>
      <c r="Y205" s="56"/>
    </row>
    <row r="206" spans="1:25" x14ac:dyDescent="0.35">
      <c r="A206" s="71">
        <v>39326</v>
      </c>
      <c r="B206" s="57">
        <f>IF('Acumulado Anual Setor'!B194=0,"n.d.",'Acumulado Anual Setor'!B206/'Acumulado Anual Setor'!B194-1)</f>
        <v>-0.35130278526504943</v>
      </c>
      <c r="C206" s="58">
        <f>IF('Acumulado Anual Setor'!C194=0,"n.d.",'Acumulado Anual Setor'!C206/'Acumulado Anual Setor'!C194-1)</f>
        <v>-0.34201077199281871</v>
      </c>
      <c r="D206" s="58">
        <f>IF('Acumulado Anual Setor'!D194=0,"n.d.",'Acumulado Anual Setor'!D206/'Acumulado Anual Setor'!D194-1)</f>
        <v>-0.29052631578947363</v>
      </c>
      <c r="E206" s="58">
        <f>IF('Acumulado Anual Setor'!E194=0,"n.d.",'Acumulado Anual Setor'!E206/'Acumulado Anual Setor'!E194-1)</f>
        <v>-0.5714285714285714</v>
      </c>
      <c r="F206" s="58">
        <f>IF('Acumulado Anual Setor'!F194=0,"n.d.",'Acumulado Anual Setor'!F206/'Acumulado Anual Setor'!F194-1)</f>
        <v>-0.33198127925117005</v>
      </c>
      <c r="G206" s="57">
        <f>IF('Acumulado Anual Setor'!G194=0,"n.d.",'Acumulado Anual Setor'!G206/'Acumulado Anual Setor'!G194-1)</f>
        <v>-0.30703883495145634</v>
      </c>
      <c r="H206" s="58">
        <f>IF('Acumulado Anual Setor'!H194=0,"n.d.",'Acumulado Anual Setor'!H206/'Acumulado Anual Setor'!H194-1)</f>
        <v>-0.1618037135278515</v>
      </c>
      <c r="I206" s="58">
        <f>IF('Acumulado Anual Setor'!I194=0,"n.d.",'Acumulado Anual Setor'!I206/'Acumulado Anual Setor'!I194-1)</f>
        <v>-0.22527472527472525</v>
      </c>
      <c r="J206" s="58">
        <f>IF('Acumulado Anual Setor'!J194=0,"n.d.",'Acumulado Anual Setor'!J206/'Acumulado Anual Setor'!J194-1)</f>
        <v>0.19999999999999996</v>
      </c>
      <c r="K206" s="59">
        <f>IF('Acumulado Anual Setor'!K194=0,"n.d.",'Acumulado Anual Setor'!K206/'Acumulado Anual Setor'!K194-1)</f>
        <v>-0.25159235668789814</v>
      </c>
      <c r="L206" s="58">
        <f>IF('Acumulado Anual Setor'!L194=0,"n.d.",'Acumulado Anual Setor'!L206/'Acumulado Anual Setor'!L194-1)</f>
        <v>-0.11250000000000004</v>
      </c>
      <c r="M206" s="58">
        <f>IF('Acumulado Anual Setor'!M194=0,"n.d.",'Acumulado Anual Setor'!M206/'Acumulado Anual Setor'!M194-1)</f>
        <v>0.31578947368421062</v>
      </c>
      <c r="N206" s="58">
        <f>IF('Acumulado Anual Setor'!N194=0,"n.d.",'Acumulado Anual Setor'!N206/'Acumulado Anual Setor'!N194-1)</f>
        <v>0.35555555555555562</v>
      </c>
      <c r="O206" s="58">
        <f>IF('Acumulado Anual Setor'!O194=0,"n.d.",'Acumulado Anual Setor'!O206/'Acumulado Anual Setor'!O194-1)</f>
        <v>-0.875</v>
      </c>
      <c r="P206" s="58">
        <f>IF('Acumulado Anual Setor'!P194=0,"n.d.",'Acumulado Anual Setor'!P206/'Acumulado Anual Setor'!P194-1)</f>
        <v>9.473684210526323E-2</v>
      </c>
      <c r="Q206" s="57">
        <f>IF('Acumulado Anual Setor'!Q194=0,"n.d.",'Acumulado Anual Setor'!Q206/'Acumulado Anual Setor'!Q194-1)</f>
        <v>0.22222222222222232</v>
      </c>
      <c r="R206" s="58">
        <f>IF('Acumulado Anual Setor'!R194=0,"n.d.",'Acumulado Anual Setor'!R206/'Acumulado Anual Setor'!R194-1)</f>
        <v>0.32558139534883712</v>
      </c>
      <c r="S206" s="58">
        <f>IF('Acumulado Anual Setor'!S194=0,"n.d.",'Acumulado Anual Setor'!S206/'Acumulado Anual Setor'!S194-1)</f>
        <v>0.625</v>
      </c>
      <c r="T206" s="58">
        <f>IF('Acumulado Anual Setor'!T194=0,"n.d.",'Acumulado Anual Setor'!T206/'Acumulado Anual Setor'!T194-1)</f>
        <v>-0.83333333333333337</v>
      </c>
      <c r="U206" s="59">
        <f>IF('Acumulado Anual Setor'!U194=0,"n.d.",'Acumulado Anual Setor'!U206/'Acumulado Anual Setor'!U194-1)</f>
        <v>0.28813559322033888</v>
      </c>
      <c r="V206" s="58">
        <f>IF('Acumulado Anual Setor'!V194=0,"n.d.",'Acumulado Anual Setor'!V206/'Acumulado Anual Setor'!V194-1)</f>
        <v>1</v>
      </c>
      <c r="W206" s="60" t="str">
        <f>IF('Acumulado Anual Setor'!W194=0,"n.d.",'Acumulado Anual Setor'!W206/'Acumulado Anual Setor'!W194-1)</f>
        <v>n.d.</v>
      </c>
      <c r="X206" s="59">
        <f>IF('Acumulado Anual Setor'!X194=0,"n.d.",'Acumulado Anual Setor'!X206/'Acumulado Anual Setor'!X194-1)</f>
        <v>-0.92307692307692313</v>
      </c>
      <c r="Y206" s="56"/>
    </row>
    <row r="207" spans="1:25" x14ac:dyDescent="0.35">
      <c r="A207" s="71">
        <v>39356</v>
      </c>
      <c r="B207" s="57">
        <f>IF('Acumulado Anual Setor'!B195=0,"n.d.",'Acumulado Anual Setor'!B207/'Acumulado Anual Setor'!B195-1)</f>
        <v>-0.34206219312602293</v>
      </c>
      <c r="C207" s="58">
        <f>IF('Acumulado Anual Setor'!C195=0,"n.d.",'Acumulado Anual Setor'!C207/'Acumulado Anual Setor'!C195-1)</f>
        <v>-0.36009538950715425</v>
      </c>
      <c r="D207" s="58">
        <f>IF('Acumulado Anual Setor'!D195=0,"n.d.",'Acumulado Anual Setor'!D207/'Acumulado Anual Setor'!D195-1)</f>
        <v>-0.3117977528089888</v>
      </c>
      <c r="E207" s="58">
        <f>IF('Acumulado Anual Setor'!E195=0,"n.d.",'Acumulado Anual Setor'!E207/'Acumulado Anual Setor'!E195-1)</f>
        <v>-0.64705882352941169</v>
      </c>
      <c r="F207" s="58">
        <f>IF('Acumulado Anual Setor'!F195=0,"n.d.",'Acumulado Anual Setor'!F207/'Acumulado Anual Setor'!F195-1)</f>
        <v>-0.34226689000558352</v>
      </c>
      <c r="G207" s="57">
        <f>IF('Acumulado Anual Setor'!G195=0,"n.d.",'Acumulado Anual Setor'!G207/'Acumulado Anual Setor'!G195-1)</f>
        <v>-0.28995433789954339</v>
      </c>
      <c r="H207" s="58">
        <f>IF('Acumulado Anual Setor'!H195=0,"n.d.",'Acumulado Anual Setor'!H207/'Acumulado Anual Setor'!H195-1)</f>
        <v>-0.12776412776412771</v>
      </c>
      <c r="I207" s="58">
        <f>IF('Acumulado Anual Setor'!I195=0,"n.d.",'Acumulado Anual Setor'!I207/'Acumulado Anual Setor'!I195-1)</f>
        <v>-0.23690773067331672</v>
      </c>
      <c r="J207" s="58">
        <f>IF('Acumulado Anual Setor'!J195=0,"n.d.",'Acumulado Anual Setor'!J207/'Acumulado Anual Setor'!J195-1)</f>
        <v>0</v>
      </c>
      <c r="K207" s="59">
        <f>IF('Acumulado Anual Setor'!K195=0,"n.d.",'Acumulado Anual Setor'!K207/'Acumulado Anual Setor'!K195-1)</f>
        <v>-0.23727810650887571</v>
      </c>
      <c r="L207" s="58">
        <f>IF('Acumulado Anual Setor'!L195=0,"n.d.",'Acumulado Anual Setor'!L207/'Acumulado Anual Setor'!L195-1)</f>
        <v>-9.8901098901098883E-2</v>
      </c>
      <c r="M207" s="58">
        <f>IF('Acumulado Anual Setor'!M195=0,"n.d.",'Acumulado Anual Setor'!M207/'Acumulado Anual Setor'!M195-1)</f>
        <v>0.33870967741935476</v>
      </c>
      <c r="N207" s="58">
        <f>IF('Acumulado Anual Setor'!N195=0,"n.d.",'Acumulado Anual Setor'!N207/'Acumulado Anual Setor'!N195-1)</f>
        <v>0.42553191489361697</v>
      </c>
      <c r="O207" s="58">
        <f>IF('Acumulado Anual Setor'!O195=0,"n.d.",'Acumulado Anual Setor'!O207/'Acumulado Anual Setor'!O195-1)</f>
        <v>-0.875</v>
      </c>
      <c r="P207" s="58">
        <f>IF('Acumulado Anual Setor'!P195=0,"n.d.",'Acumulado Anual Setor'!P207/'Acumulado Anual Setor'!P195-1)</f>
        <v>0.12019230769230771</v>
      </c>
      <c r="Q207" s="57">
        <f>IF('Acumulado Anual Setor'!Q195=0,"n.d.",'Acumulado Anual Setor'!Q207/'Acumulado Anual Setor'!Q195-1)</f>
        <v>0.16666666666666674</v>
      </c>
      <c r="R207" s="58">
        <f>IF('Acumulado Anual Setor'!R195=0,"n.d.",'Acumulado Anual Setor'!R207/'Acumulado Anual Setor'!R195-1)</f>
        <v>0.38297872340425543</v>
      </c>
      <c r="S207" s="58">
        <f>IF('Acumulado Anual Setor'!S195=0,"n.d.",'Acumulado Anual Setor'!S207/'Acumulado Anual Setor'!S195-1)</f>
        <v>0.59259259259259256</v>
      </c>
      <c r="T207" s="58">
        <f>IF('Acumulado Anual Setor'!T195=0,"n.d.",'Acumulado Anual Setor'!T207/'Acumulado Anual Setor'!T195-1)</f>
        <v>-0.83333333333333337</v>
      </c>
      <c r="U207" s="59">
        <f>IF('Acumulado Anual Setor'!U195=0,"n.d.",'Acumulado Anual Setor'!U207/'Acumulado Anual Setor'!U195-1)</f>
        <v>0.28358208955223874</v>
      </c>
      <c r="V207" s="58">
        <f>IF('Acumulado Anual Setor'!V195=0,"n.d.",'Acumulado Anual Setor'!V207/'Acumulado Anual Setor'!V195-1)</f>
        <v>1.1666666666666665</v>
      </c>
      <c r="W207" s="60" t="str">
        <f>IF('Acumulado Anual Setor'!W195=0,"n.d.",'Acumulado Anual Setor'!W207/'Acumulado Anual Setor'!W195-1)</f>
        <v>n.d.</v>
      </c>
      <c r="X207" s="59">
        <f>IF('Acumulado Anual Setor'!X195=0,"n.d.",'Acumulado Anual Setor'!X207/'Acumulado Anual Setor'!X195-1)</f>
        <v>-0.85714285714285721</v>
      </c>
      <c r="Y207" s="56"/>
    </row>
    <row r="208" spans="1:25" x14ac:dyDescent="0.35">
      <c r="A208" s="71">
        <v>39387</v>
      </c>
      <c r="B208" s="57">
        <f>IF('Acumulado Anual Setor'!B196=0,"n.d.",'Acumulado Anual Setor'!B208/'Acumulado Anual Setor'!B196-1)</f>
        <v>-0.34264150943396221</v>
      </c>
      <c r="C208" s="58">
        <f>IF('Acumulado Anual Setor'!C196=0,"n.d.",'Acumulado Anual Setor'!C208/'Acumulado Anual Setor'!C196-1)</f>
        <v>-0.37372262773722631</v>
      </c>
      <c r="D208" s="58">
        <f>IF('Acumulado Anual Setor'!D196=0,"n.d.",'Acumulado Anual Setor'!D208/'Acumulado Anual Setor'!D196-1)</f>
        <v>-0.33533447684391082</v>
      </c>
      <c r="E208" s="58">
        <f>IF('Acumulado Anual Setor'!E196=0,"n.d.",'Acumulado Anual Setor'!E208/'Acumulado Anual Setor'!E196-1)</f>
        <v>-0.62857142857142856</v>
      </c>
      <c r="F208" s="58">
        <f>IF('Acumulado Anual Setor'!F196=0,"n.d.",'Acumulado Anual Setor'!F208/'Acumulado Anual Setor'!F196-1)</f>
        <v>-0.35395277207392195</v>
      </c>
      <c r="G208" s="57">
        <f>IF('Acumulado Anual Setor'!G196=0,"n.d.",'Acumulado Anual Setor'!G208/'Acumulado Anual Setor'!G196-1)</f>
        <v>-0.28616352201257866</v>
      </c>
      <c r="H208" s="58">
        <f>IF('Acumulado Anual Setor'!H196=0,"n.d.",'Acumulado Anual Setor'!H208/'Acumulado Anual Setor'!H196-1)</f>
        <v>-0.14725274725274728</v>
      </c>
      <c r="I208" s="58">
        <f>IF('Acumulado Anual Setor'!I196=0,"n.d.",'Acumulado Anual Setor'!I208/'Acumulado Anual Setor'!I196-1)</f>
        <v>-0.28159645232815966</v>
      </c>
      <c r="J208" s="58">
        <f>IF('Acumulado Anual Setor'!J196=0,"n.d.",'Acumulado Anual Setor'!J208/'Acumulado Anual Setor'!J196-1)</f>
        <v>0</v>
      </c>
      <c r="K208" s="59">
        <f>IF('Acumulado Anual Setor'!K196=0,"n.d.",'Acumulado Anual Setor'!K208/'Acumulado Anual Setor'!K196-1)</f>
        <v>-0.25026795284030012</v>
      </c>
      <c r="L208" s="58">
        <f>IF('Acumulado Anual Setor'!L196=0,"n.d.",'Acumulado Anual Setor'!L208/'Acumulado Anual Setor'!L196-1)</f>
        <v>-8.6021505376344121E-2</v>
      </c>
      <c r="M208" s="58">
        <f>IF('Acumulado Anual Setor'!M196=0,"n.d.",'Acumulado Anual Setor'!M208/'Acumulado Anual Setor'!M196-1)</f>
        <v>0.26388888888888884</v>
      </c>
      <c r="N208" s="58">
        <f>IF('Acumulado Anual Setor'!N196=0,"n.d.",'Acumulado Anual Setor'!N208/'Acumulado Anual Setor'!N196-1)</f>
        <v>0.26315789473684204</v>
      </c>
      <c r="O208" s="58">
        <f>IF('Acumulado Anual Setor'!O196=0,"n.d.",'Acumulado Anual Setor'!O208/'Acumulado Anual Setor'!O196-1)</f>
        <v>-0.875</v>
      </c>
      <c r="P208" s="58">
        <f>IF('Acumulado Anual Setor'!P196=0,"n.d.",'Acumulado Anual Setor'!P208/'Acumulado Anual Setor'!P196-1)</f>
        <v>8.260869565217388E-2</v>
      </c>
      <c r="Q208" s="57">
        <f>IF('Acumulado Anual Setor'!Q196=0,"n.d.",'Acumulado Anual Setor'!Q208/'Acumulado Anual Setor'!Q196-1)</f>
        <v>0.10344827586206895</v>
      </c>
      <c r="R208" s="58">
        <f>IF('Acumulado Anual Setor'!R196=0,"n.d.",'Acumulado Anual Setor'!R208/'Acumulado Anual Setor'!R196-1)</f>
        <v>0.26785714285714279</v>
      </c>
      <c r="S208" s="58">
        <f>IF('Acumulado Anual Setor'!S196=0,"n.d.",'Acumulado Anual Setor'!S208/'Acumulado Anual Setor'!S196-1)</f>
        <v>0.55172413793103448</v>
      </c>
      <c r="T208" s="58">
        <f>IF('Acumulado Anual Setor'!T196=0,"n.d.",'Acumulado Anual Setor'!T208/'Acumulado Anual Setor'!T196-1)</f>
        <v>-0.83333333333333337</v>
      </c>
      <c r="U208" s="59">
        <f>IF('Acumulado Anual Setor'!U196=0,"n.d.",'Acumulado Anual Setor'!U208/'Acumulado Anual Setor'!U196-1)</f>
        <v>0.21476510067114085</v>
      </c>
      <c r="V208" s="58">
        <f>IF('Acumulado Anual Setor'!V196=0,"n.d.",'Acumulado Anual Setor'!V208/'Acumulado Anual Setor'!V196-1)</f>
        <v>1.3333333333333335</v>
      </c>
      <c r="W208" s="60" t="str">
        <f>IF('Acumulado Anual Setor'!W196=0,"n.d.",'Acumulado Anual Setor'!W208/'Acumulado Anual Setor'!W196-1)</f>
        <v>n.d.</v>
      </c>
      <c r="X208" s="59">
        <f>IF('Acumulado Anual Setor'!X196=0,"n.d.",'Acumulado Anual Setor'!X208/'Acumulado Anual Setor'!X196-1)</f>
        <v>-0.85714285714285721</v>
      </c>
      <c r="Y208" s="56"/>
    </row>
    <row r="209" spans="1:25" ht="15" thickBot="1" x14ac:dyDescent="0.4">
      <c r="A209" s="72">
        <v>39417</v>
      </c>
      <c r="B209" s="57">
        <f>IF('Acumulado Anual Setor'!B197=0,"n.d.",'Acumulado Anual Setor'!B209/'Acumulado Anual Setor'!B197-1)</f>
        <v>-0.33640226628895187</v>
      </c>
      <c r="C209" s="58">
        <f>IF('Acumulado Anual Setor'!C197=0,"n.d.",'Acumulado Anual Setor'!C209/'Acumulado Anual Setor'!C197-1)</f>
        <v>-0.37432432432432428</v>
      </c>
      <c r="D209" s="58">
        <f>IF('Acumulado Anual Setor'!D197=0,"n.d.",'Acumulado Anual Setor'!D209/'Acumulado Anual Setor'!D197-1)</f>
        <v>-0.33438735177865608</v>
      </c>
      <c r="E209" s="58">
        <f>IF('Acumulado Anual Setor'!E197=0,"n.d.",'Acumulado Anual Setor'!E209/'Acumulado Anual Setor'!E197-1)</f>
        <v>-0.54285714285714293</v>
      </c>
      <c r="F209" s="58">
        <f>IF('Acumulado Anual Setor'!F197=0,"n.d.",'Acumulado Anual Setor'!F209/'Acumulado Anual Setor'!F197-1)</f>
        <v>-0.35090648854961837</v>
      </c>
      <c r="G209" s="57">
        <f>IF('Acumulado Anual Setor'!G197=0,"n.d.",'Acumulado Anual Setor'!G209/'Acumulado Anual Setor'!G197-1)</f>
        <v>-0.27272727272727271</v>
      </c>
      <c r="H209" s="58">
        <f>IF('Acumulado Anual Setor'!H197=0,"n.d.",'Acumulado Anual Setor'!H209/'Acumulado Anual Setor'!H197-1)</f>
        <v>-0.1728395061728395</v>
      </c>
      <c r="I209" s="58">
        <f>IF('Acumulado Anual Setor'!I197=0,"n.d.",'Acumulado Anual Setor'!I209/'Acumulado Anual Setor'!I197-1)</f>
        <v>-0.29132231404958675</v>
      </c>
      <c r="J209" s="58">
        <f>IF('Acumulado Anual Setor'!J197=0,"n.d.",'Acumulado Anual Setor'!J209/'Acumulado Anual Setor'!J197-1)</f>
        <v>0</v>
      </c>
      <c r="K209" s="59">
        <f>IF('Acumulado Anual Setor'!K197=0,"n.d.",'Acumulado Anual Setor'!K209/'Acumulado Anual Setor'!K197-1)</f>
        <v>-0.25189681335356606</v>
      </c>
      <c r="L209" s="58">
        <f>IF('Acumulado Anual Setor'!L197=0,"n.d.",'Acumulado Anual Setor'!L209/'Acumulado Anual Setor'!L197-1)</f>
        <v>-9.5238095238095233E-2</v>
      </c>
      <c r="M209" s="58">
        <f>IF('Acumulado Anual Setor'!M197=0,"n.d.",'Acumulado Anual Setor'!M209/'Acumulado Anual Setor'!M197-1)</f>
        <v>0.29870129870129869</v>
      </c>
      <c r="N209" s="58">
        <f>IF('Acumulado Anual Setor'!N197=0,"n.d.",'Acumulado Anual Setor'!N209/'Acumulado Anual Setor'!N197-1)</f>
        <v>0.17741935483870974</v>
      </c>
      <c r="O209" s="58">
        <f>IF('Acumulado Anual Setor'!O197=0,"n.d.",'Acumulado Anual Setor'!O209/'Acumulado Anual Setor'!O197-1)</f>
        <v>-0.875</v>
      </c>
      <c r="P209" s="58">
        <f>IF('Acumulado Anual Setor'!P197=0,"n.d.",'Acumulado Anual Setor'!P209/'Acumulado Anual Setor'!P197-1)</f>
        <v>6.7460317460317443E-2</v>
      </c>
      <c r="Q209" s="57">
        <f>IF('Acumulado Anual Setor'!Q197=0,"n.d.",'Acumulado Anual Setor'!Q209/'Acumulado Anual Setor'!Q197-1)</f>
        <v>0.15254237288135597</v>
      </c>
      <c r="R209" s="58">
        <f>IF('Acumulado Anual Setor'!R197=0,"n.d.",'Acumulado Anual Setor'!R209/'Acumulado Anual Setor'!R197-1)</f>
        <v>0.28333333333333344</v>
      </c>
      <c r="S209" s="58">
        <f>IF('Acumulado Anual Setor'!S197=0,"n.d.",'Acumulado Anual Setor'!S209/'Acumulado Anual Setor'!S197-1)</f>
        <v>0.58064516129032251</v>
      </c>
      <c r="T209" s="58">
        <f>IF('Acumulado Anual Setor'!T197=0,"n.d.",'Acumulado Anual Setor'!T209/'Acumulado Anual Setor'!T197-1)</f>
        <v>-0.83333333333333337</v>
      </c>
      <c r="U209" s="59">
        <f>IF('Acumulado Anual Setor'!U197=0,"n.d.",'Acumulado Anual Setor'!U209/'Acumulado Anual Setor'!U197-1)</f>
        <v>0.25</v>
      </c>
      <c r="V209" s="58">
        <f>IF('Acumulado Anual Setor'!V197=0,"n.d.",'Acumulado Anual Setor'!V209/'Acumulado Anual Setor'!V197-1)</f>
        <v>2</v>
      </c>
      <c r="W209" s="60" t="str">
        <f>IF('Acumulado Anual Setor'!W197=0,"n.d.",'Acumulado Anual Setor'!W209/'Acumulado Anual Setor'!W197-1)</f>
        <v>n.d.</v>
      </c>
      <c r="X209" s="59">
        <f>IF('Acumulado Anual Setor'!X197=0,"n.d.",'Acumulado Anual Setor'!X209/'Acumulado Anual Setor'!X197-1)</f>
        <v>-0.85714285714285721</v>
      </c>
      <c r="Y209" s="56"/>
    </row>
    <row r="210" spans="1:25" x14ac:dyDescent="0.35">
      <c r="A210" s="70">
        <v>39448</v>
      </c>
      <c r="B210" s="61">
        <f>IF('Acumulado Anual Setor'!B198=0,"n.d.",'Acumulado Anual Setor'!B210/'Acumulado Anual Setor'!B198-1)</f>
        <v>-0.3380281690140845</v>
      </c>
      <c r="C210" s="62">
        <f>IF('Acumulado Anual Setor'!C198=0,"n.d.",'Acumulado Anual Setor'!C210/'Acumulado Anual Setor'!C198-1)</f>
        <v>-0.30303030303030298</v>
      </c>
      <c r="D210" s="62">
        <f>IF('Acumulado Anual Setor'!D198=0,"n.d.",'Acumulado Anual Setor'!D210/'Acumulado Anual Setor'!D198-1)</f>
        <v>-0.30000000000000004</v>
      </c>
      <c r="E210" s="62">
        <f>IF('Acumulado Anual Setor'!E198=0,"n.d.",'Acumulado Anual Setor'!E210/'Acumulado Anual Setor'!E198-1)</f>
        <v>2</v>
      </c>
      <c r="F210" s="62">
        <f>IF('Acumulado Anual Setor'!F198=0,"n.d.",'Acumulado Anual Setor'!F210/'Acumulado Anual Setor'!F198-1)</f>
        <v>-0.30303030303030298</v>
      </c>
      <c r="G210" s="61">
        <f>IF('Acumulado Anual Setor'!G198=0,"n.d.",'Acumulado Anual Setor'!G210/'Acumulado Anual Setor'!G198-1)</f>
        <v>-0.33333333333333337</v>
      </c>
      <c r="H210" s="62">
        <f>IF('Acumulado Anual Setor'!H198=0,"n.d.",'Acumulado Anual Setor'!H210/'Acumulado Anual Setor'!H198-1)</f>
        <v>-0.125</v>
      </c>
      <c r="I210" s="62">
        <f>IF('Acumulado Anual Setor'!I198=0,"n.d.",'Acumulado Anual Setor'!I210/'Acumulado Anual Setor'!I198-1)</f>
        <v>-0.12</v>
      </c>
      <c r="J210" s="62">
        <f>IF('Acumulado Anual Setor'!J198=0,"n.d.",'Acumulado Anual Setor'!J210/'Acumulado Anual Setor'!J198-1)</f>
        <v>-1</v>
      </c>
      <c r="K210" s="63">
        <f>IF('Acumulado Anual Setor'!K198=0,"n.d.",'Acumulado Anual Setor'!K210/'Acumulado Anual Setor'!K198-1)</f>
        <v>-0.23157894736842111</v>
      </c>
      <c r="L210" s="62">
        <f>IF('Acumulado Anual Setor'!L198=0,"n.d.",'Acumulado Anual Setor'!L210/'Acumulado Anual Setor'!L198-1)</f>
        <v>-0.22222222222222221</v>
      </c>
      <c r="M210" s="62">
        <f>IF('Acumulado Anual Setor'!M198=0,"n.d.",'Acumulado Anual Setor'!M210/'Acumulado Anual Setor'!M198-1)</f>
        <v>0.5</v>
      </c>
      <c r="N210" s="62">
        <f>IF('Acumulado Anual Setor'!N198=0,"n.d.",'Acumulado Anual Setor'!N210/'Acumulado Anual Setor'!N198-1)</f>
        <v>-0.7142857142857143</v>
      </c>
      <c r="O210" s="62" t="str">
        <f>IF('Acumulado Anual Setor'!O198=0,"n.d.",'Acumulado Anual Setor'!O210/'Acumulado Anual Setor'!O198-1)</f>
        <v>n.d.</v>
      </c>
      <c r="P210" s="62">
        <f>IF('Acumulado Anual Setor'!P198=0,"n.d.",'Acumulado Anual Setor'!P210/'Acumulado Anual Setor'!P198-1)</f>
        <v>-0.25</v>
      </c>
      <c r="Q210" s="61">
        <f>IF('Acumulado Anual Setor'!Q198=0,"n.d.",'Acumulado Anual Setor'!Q210/'Acumulado Anual Setor'!Q198-1)</f>
        <v>-0.33333333333333337</v>
      </c>
      <c r="R210" s="62">
        <f>IF('Acumulado Anual Setor'!R198=0,"n.d.",'Acumulado Anual Setor'!R210/'Acumulado Anual Setor'!R198-1)</f>
        <v>0</v>
      </c>
      <c r="S210" s="62">
        <f>IF('Acumulado Anual Setor'!S198=0,"n.d.",'Acumulado Anual Setor'!S210/'Acumulado Anual Setor'!S198-1)</f>
        <v>-0.66666666666666674</v>
      </c>
      <c r="T210" s="62" t="str">
        <f>IF('Acumulado Anual Setor'!T198=0,"n.d.",'Acumulado Anual Setor'!T210/'Acumulado Anual Setor'!T198-1)</f>
        <v>n.d.</v>
      </c>
      <c r="U210" s="63">
        <f>IF('Acumulado Anual Setor'!U198=0,"n.d.",'Acumulado Anual Setor'!U210/'Acumulado Anual Setor'!U198-1)</f>
        <v>-0.375</v>
      </c>
      <c r="V210" s="62">
        <f>IF('Acumulado Anual Setor'!V198=0,"n.d.",'Acumulado Anual Setor'!V210/'Acumulado Anual Setor'!V198-1)</f>
        <v>-0.5</v>
      </c>
      <c r="W210" s="64" t="str">
        <f>IF('Acumulado Anual Setor'!W198=0,"n.d.",'Acumulado Anual Setor'!W210/'Acumulado Anual Setor'!W198-1)</f>
        <v>n.d.</v>
      </c>
      <c r="X210" s="63" t="str">
        <f>IF('Acumulado Anual Setor'!X198=0,"n.d.",'Acumulado Anual Setor'!X210/'Acumulado Anual Setor'!X198-1)</f>
        <v>n.d.</v>
      </c>
      <c r="Y210" s="56"/>
    </row>
    <row r="211" spans="1:25" x14ac:dyDescent="0.35">
      <c r="A211" s="71">
        <v>39479</v>
      </c>
      <c r="B211" s="57">
        <f>IF('Acumulado Anual Setor'!B199=0,"n.d.",'Acumulado Anual Setor'!B211/'Acumulado Anual Setor'!B199-1)</f>
        <v>-0.39053254437869822</v>
      </c>
      <c r="C211" s="58">
        <f>IF('Acumulado Anual Setor'!C199=0,"n.d.",'Acumulado Anual Setor'!C211/'Acumulado Anual Setor'!C199-1)</f>
        <v>-0.31818181818181823</v>
      </c>
      <c r="D211" s="58">
        <f>IF('Acumulado Anual Setor'!D199=0,"n.d.",'Acumulado Anual Setor'!D211/'Acumulado Anual Setor'!D199-1)</f>
        <v>-0.43225806451612903</v>
      </c>
      <c r="E211" s="58">
        <f>IF('Acumulado Anual Setor'!E199=0,"n.d.",'Acumulado Anual Setor'!E211/'Acumulado Anual Setor'!E199-1)</f>
        <v>5</v>
      </c>
      <c r="F211" s="58">
        <f>IF('Acumulado Anual Setor'!F199=0,"n.d.",'Acumulado Anual Setor'!F211/'Acumulado Anual Setor'!F199-1)</f>
        <v>-0.36951983298538627</v>
      </c>
      <c r="G211" s="57">
        <f>IF('Acumulado Anual Setor'!G199=0,"n.d.",'Acumulado Anual Setor'!G211/'Acumulado Anual Setor'!G199-1)</f>
        <v>-0.22105263157894739</v>
      </c>
      <c r="H211" s="58">
        <f>IF('Acumulado Anual Setor'!H199=0,"n.d.",'Acumulado Anual Setor'!H211/'Acumulado Anual Setor'!H199-1)</f>
        <v>0.2558139534883721</v>
      </c>
      <c r="I211" s="58">
        <f>IF('Acumulado Anual Setor'!I199=0,"n.d.",'Acumulado Anual Setor'!I211/'Acumulado Anual Setor'!I199-1)</f>
        <v>9.7560975609756184E-2</v>
      </c>
      <c r="J211" s="58">
        <f>IF('Acumulado Anual Setor'!J199=0,"n.d.",'Acumulado Anual Setor'!J211/'Acumulado Anual Setor'!J199-1)</f>
        <v>-1</v>
      </c>
      <c r="K211" s="59">
        <f>IF('Acumulado Anual Setor'!K199=0,"n.d.",'Acumulado Anual Setor'!K211/'Acumulado Anual Setor'!K199-1)</f>
        <v>-3.8888888888888862E-2</v>
      </c>
      <c r="L211" s="58">
        <f>IF('Acumulado Anual Setor'!L199=0,"n.d.",'Acumulado Anual Setor'!L211/'Acumulado Anual Setor'!L199-1)</f>
        <v>0.15384615384615374</v>
      </c>
      <c r="M211" s="58">
        <f>IF('Acumulado Anual Setor'!M199=0,"n.d.",'Acumulado Anual Setor'!M211/'Acumulado Anual Setor'!M199-1)</f>
        <v>-0.1875</v>
      </c>
      <c r="N211" s="58">
        <f>IF('Acumulado Anual Setor'!N199=0,"n.d.",'Acumulado Anual Setor'!N211/'Acumulado Anual Setor'!N199-1)</f>
        <v>-0.5</v>
      </c>
      <c r="O211" s="58">
        <f>IF('Acumulado Anual Setor'!O199=0,"n.d.",'Acumulado Anual Setor'!O211/'Acumulado Anual Setor'!O199-1)</f>
        <v>-1</v>
      </c>
      <c r="P211" s="58">
        <f>IF('Acumulado Anual Setor'!P199=0,"n.d.",'Acumulado Anual Setor'!P211/'Acumulado Anual Setor'!P199-1)</f>
        <v>-0.19047619047619047</v>
      </c>
      <c r="Q211" s="57">
        <f>IF('Acumulado Anual Setor'!Q199=0,"n.d.",'Acumulado Anual Setor'!Q211/'Acumulado Anual Setor'!Q199-1)</f>
        <v>-0.5</v>
      </c>
      <c r="R211" s="58">
        <f>IF('Acumulado Anual Setor'!R199=0,"n.d.",'Acumulado Anual Setor'!R211/'Acumulado Anual Setor'!R199-1)</f>
        <v>-0.5</v>
      </c>
      <c r="S211" s="58">
        <f>IF('Acumulado Anual Setor'!S199=0,"n.d.",'Acumulado Anual Setor'!S211/'Acumulado Anual Setor'!S199-1)</f>
        <v>-0.55555555555555558</v>
      </c>
      <c r="T211" s="58">
        <f>IF('Acumulado Anual Setor'!T199=0,"n.d.",'Acumulado Anual Setor'!T211/'Acumulado Anual Setor'!T199-1)</f>
        <v>-1</v>
      </c>
      <c r="U211" s="59">
        <f>IF('Acumulado Anual Setor'!U199=0,"n.d.",'Acumulado Anual Setor'!U211/'Acumulado Anual Setor'!U199-1)</f>
        <v>-0.53125</v>
      </c>
      <c r="V211" s="58">
        <f>IF('Acumulado Anual Setor'!V199=0,"n.d.",'Acumulado Anual Setor'!V211/'Acumulado Anual Setor'!V199-1)</f>
        <v>0</v>
      </c>
      <c r="W211" s="60" t="str">
        <f>IF('Acumulado Anual Setor'!W199=0,"n.d.",'Acumulado Anual Setor'!W211/'Acumulado Anual Setor'!W199-1)</f>
        <v>n.d.</v>
      </c>
      <c r="X211" s="59" t="str">
        <f>IF('Acumulado Anual Setor'!X199=0,"n.d.",'Acumulado Anual Setor'!X211/'Acumulado Anual Setor'!X199-1)</f>
        <v>n.d.</v>
      </c>
      <c r="Y211" s="56"/>
    </row>
    <row r="212" spans="1:25" x14ac:dyDescent="0.35">
      <c r="A212" s="71">
        <v>39508</v>
      </c>
      <c r="B212" s="57">
        <f>IF('Acumulado Anual Setor'!B200=0,"n.d.",'Acumulado Anual Setor'!B212/'Acumulado Anual Setor'!B200-1)</f>
        <v>-0.35019455252918286</v>
      </c>
      <c r="C212" s="58">
        <f>IF('Acumulado Anual Setor'!C200=0,"n.d.",'Acumulado Anual Setor'!C212/'Acumulado Anual Setor'!C200-1)</f>
        <v>-0.27626459143968873</v>
      </c>
      <c r="D212" s="58">
        <f>IF('Acumulado Anual Setor'!D200=0,"n.d.",'Acumulado Anual Setor'!D212/'Acumulado Anual Setor'!D200-1)</f>
        <v>-0.35269709543568462</v>
      </c>
      <c r="E212" s="58">
        <f>IF('Acumulado Anual Setor'!E200=0,"n.d.",'Acumulado Anual Setor'!E212/'Acumulado Anual Setor'!E200-1)</f>
        <v>0.8</v>
      </c>
      <c r="F212" s="58">
        <f>IF('Acumulado Anual Setor'!F200=0,"n.d.",'Acumulado Anual Setor'!F212/'Acumulado Anual Setor'!F200-1)</f>
        <v>-0.31842105263157894</v>
      </c>
      <c r="G212" s="57">
        <f>IF('Acumulado Anual Setor'!G200=0,"n.d.",'Acumulado Anual Setor'!G212/'Acumulado Anual Setor'!G200-1)</f>
        <v>-0.3783783783783784</v>
      </c>
      <c r="H212" s="58">
        <f>IF('Acumulado Anual Setor'!H200=0,"n.d.",'Acumulado Anual Setor'!H212/'Acumulado Anual Setor'!H200-1)</f>
        <v>-0.17241379310344829</v>
      </c>
      <c r="I212" s="58">
        <f>IF('Acumulado Anual Setor'!I200=0,"n.d.",'Acumulado Anual Setor'!I212/'Acumulado Anual Setor'!I200-1)</f>
        <v>-5.633802816901412E-2</v>
      </c>
      <c r="J212" s="58">
        <f>IF('Acumulado Anual Setor'!J200=0,"n.d.",'Acumulado Anual Setor'!J212/'Acumulado Anual Setor'!J200-1)</f>
        <v>-1</v>
      </c>
      <c r="K212" s="59">
        <f>IF('Acumulado Anual Setor'!K200=0,"n.d.",'Acumulado Anual Setor'!K212/'Acumulado Anual Setor'!K200-1)</f>
        <v>-0.26589595375722541</v>
      </c>
      <c r="L212" s="58">
        <f>IF('Acumulado Anual Setor'!L200=0,"n.d.",'Acumulado Anual Setor'!L212/'Acumulado Anual Setor'!L200-1)</f>
        <v>0.27272727272727271</v>
      </c>
      <c r="M212" s="58">
        <f>IF('Acumulado Anual Setor'!M200=0,"n.d.",'Acumulado Anual Setor'!M212/'Acumulado Anual Setor'!M200-1)</f>
        <v>8.6956521739130377E-2</v>
      </c>
      <c r="N212" s="58">
        <f>IF('Acumulado Anual Setor'!N200=0,"n.d.",'Acumulado Anual Setor'!N212/'Acumulado Anual Setor'!N200-1)</f>
        <v>-0.3125</v>
      </c>
      <c r="O212" s="58">
        <f>IF('Acumulado Anual Setor'!O200=0,"n.d.",'Acumulado Anual Setor'!O212/'Acumulado Anual Setor'!O200-1)</f>
        <v>-1</v>
      </c>
      <c r="P212" s="58">
        <f>IF('Acumulado Anual Setor'!P200=0,"n.d.",'Acumulado Anual Setor'!P212/'Acumulado Anual Setor'!P200-1)</f>
        <v>3.2258064516129004E-2</v>
      </c>
      <c r="Q212" s="57">
        <f>IF('Acumulado Anual Setor'!Q200=0,"n.d.",'Acumulado Anual Setor'!Q212/'Acumulado Anual Setor'!Q200-1)</f>
        <v>-0.61904761904761907</v>
      </c>
      <c r="R212" s="58">
        <f>IF('Acumulado Anual Setor'!R200=0,"n.d.",'Acumulado Anual Setor'!R212/'Acumulado Anual Setor'!R200-1)</f>
        <v>0.625</v>
      </c>
      <c r="S212" s="58">
        <f>IF('Acumulado Anual Setor'!S200=0,"n.d.",'Acumulado Anual Setor'!S212/'Acumulado Anual Setor'!S200-1)</f>
        <v>0</v>
      </c>
      <c r="T212" s="58">
        <f>IF('Acumulado Anual Setor'!T200=0,"n.d.",'Acumulado Anual Setor'!T212/'Acumulado Anual Setor'!T200-1)</f>
        <v>-1</v>
      </c>
      <c r="U212" s="59">
        <f>IF('Acumulado Anual Setor'!U200=0,"n.d.",'Acumulado Anual Setor'!U212/'Acumulado Anual Setor'!U200-1)</f>
        <v>-8.5106382978723416E-2</v>
      </c>
      <c r="V212" s="58">
        <f>IF('Acumulado Anual Setor'!V200=0,"n.d.",'Acumulado Anual Setor'!V212/'Acumulado Anual Setor'!V200-1)</f>
        <v>0</v>
      </c>
      <c r="W212" s="60" t="str">
        <f>IF('Acumulado Anual Setor'!W200=0,"n.d.",'Acumulado Anual Setor'!W212/'Acumulado Anual Setor'!W200-1)</f>
        <v>n.d.</v>
      </c>
      <c r="X212" s="59" t="str">
        <f>IF('Acumulado Anual Setor'!X200=0,"n.d.",'Acumulado Anual Setor'!X212/'Acumulado Anual Setor'!X200-1)</f>
        <v>n.d.</v>
      </c>
      <c r="Y212" s="56"/>
    </row>
    <row r="213" spans="1:25" x14ac:dyDescent="0.35">
      <c r="A213" s="71">
        <v>39539</v>
      </c>
      <c r="B213" s="57">
        <f>IF('Acumulado Anual Setor'!B201=0,"n.d.",'Acumulado Anual Setor'!B213/'Acumulado Anual Setor'!B201-1)</f>
        <v>-0.29142857142857148</v>
      </c>
      <c r="C213" s="58">
        <f>IF('Acumulado Anual Setor'!C201=0,"n.d.",'Acumulado Anual Setor'!C213/'Acumulado Anual Setor'!C201-1)</f>
        <v>-0.21764705882352942</v>
      </c>
      <c r="D213" s="58">
        <f>IF('Acumulado Anual Setor'!D201=0,"n.d.",'Acumulado Anual Setor'!D213/'Acumulado Anual Setor'!D201-1)</f>
        <v>-0.30303030303030298</v>
      </c>
      <c r="E213" s="58">
        <f>IF('Acumulado Anual Setor'!E201=0,"n.d.",'Acumulado Anual Setor'!E213/'Acumulado Anual Setor'!E201-1)</f>
        <v>2</v>
      </c>
      <c r="F213" s="58">
        <f>IF('Acumulado Anual Setor'!F201=0,"n.d.",'Acumulado Anual Setor'!F213/'Acumulado Anual Setor'!F201-1)</f>
        <v>-0.25730994152046782</v>
      </c>
      <c r="G213" s="57">
        <f>IF('Acumulado Anual Setor'!G201=0,"n.d.",'Acumulado Anual Setor'!G213/'Acumulado Anual Setor'!G201-1)</f>
        <v>-0.37450199203187251</v>
      </c>
      <c r="H213" s="58">
        <f>IF('Acumulado Anual Setor'!H201=0,"n.d.",'Acumulado Anual Setor'!H213/'Acumulado Anual Setor'!H201-1)</f>
        <v>-0.26400000000000001</v>
      </c>
      <c r="I213" s="58">
        <f>IF('Acumulado Anual Setor'!I201=0,"n.d.",'Acumulado Anual Setor'!I213/'Acumulado Anual Setor'!I201-1)</f>
        <v>-0.14150943396226412</v>
      </c>
      <c r="J213" s="58">
        <f>IF('Acumulado Anual Setor'!J201=0,"n.d.",'Acumulado Anual Setor'!J213/'Acumulado Anual Setor'!J201-1)</f>
        <v>-1</v>
      </c>
      <c r="K213" s="59">
        <f>IF('Acumulado Anual Setor'!K201=0,"n.d.",'Acumulado Anual Setor'!K213/'Acumulado Anual Setor'!K201-1)</f>
        <v>-0.2989690721649485</v>
      </c>
      <c r="L213" s="58">
        <f>IF('Acumulado Anual Setor'!L201=0,"n.d.",'Acumulado Anual Setor'!L213/'Acumulado Anual Setor'!L201-1)</f>
        <v>0.35714285714285721</v>
      </c>
      <c r="M213" s="58">
        <f>IF('Acumulado Anual Setor'!M201=0,"n.d.",'Acumulado Anual Setor'!M213/'Acumulado Anual Setor'!M201-1)</f>
        <v>0.25</v>
      </c>
      <c r="N213" s="58">
        <f>IF('Acumulado Anual Setor'!N201=0,"n.d.",'Acumulado Anual Setor'!N213/'Acumulado Anual Setor'!N201-1)</f>
        <v>-0.44444444444444442</v>
      </c>
      <c r="O213" s="58">
        <f>IF('Acumulado Anual Setor'!O201=0,"n.d.",'Acumulado Anual Setor'!O213/'Acumulado Anual Setor'!O201-1)</f>
        <v>0</v>
      </c>
      <c r="P213" s="58">
        <f>IF('Acumulado Anual Setor'!P201=0,"n.d.",'Acumulado Anual Setor'!P213/'Acumulado Anual Setor'!P201-1)</f>
        <v>5.9523809523809534E-2</v>
      </c>
      <c r="Q213" s="57">
        <f>IF('Acumulado Anual Setor'!Q201=0,"n.d.",'Acumulado Anual Setor'!Q213/'Acumulado Anual Setor'!Q201-1)</f>
        <v>-0.34782608695652173</v>
      </c>
      <c r="R213" s="58">
        <f>IF('Acumulado Anual Setor'!R201=0,"n.d.",'Acumulado Anual Setor'!R213/'Acumulado Anual Setor'!R201-1)</f>
        <v>0.20833333333333326</v>
      </c>
      <c r="S213" s="58">
        <f>IF('Acumulado Anual Setor'!S201=0,"n.d.",'Acumulado Anual Setor'!S213/'Acumulado Anual Setor'!S201-1)</f>
        <v>-0.30769230769230771</v>
      </c>
      <c r="T213" s="58">
        <f>IF('Acumulado Anual Setor'!T201=0,"n.d.",'Acumulado Anual Setor'!T213/'Acumulado Anual Setor'!T201-1)</f>
        <v>0</v>
      </c>
      <c r="U213" s="59">
        <f>IF('Acumulado Anual Setor'!U201=0,"n.d.",'Acumulado Anual Setor'!U213/'Acumulado Anual Setor'!U201-1)</f>
        <v>-0.11475409836065575</v>
      </c>
      <c r="V213" s="58">
        <f>IF('Acumulado Anual Setor'!V201=0,"n.d.",'Acumulado Anual Setor'!V213/'Acumulado Anual Setor'!V201-1)</f>
        <v>1</v>
      </c>
      <c r="W213" s="60" t="str">
        <f>IF('Acumulado Anual Setor'!W201=0,"n.d.",'Acumulado Anual Setor'!W213/'Acumulado Anual Setor'!W201-1)</f>
        <v>n.d.</v>
      </c>
      <c r="X213" s="59" t="str">
        <f>IF('Acumulado Anual Setor'!X201=0,"n.d.",'Acumulado Anual Setor'!X213/'Acumulado Anual Setor'!X201-1)</f>
        <v>n.d.</v>
      </c>
      <c r="Y213" s="56"/>
    </row>
    <row r="214" spans="1:25" x14ac:dyDescent="0.35">
      <c r="A214" s="71">
        <v>39569</v>
      </c>
      <c r="B214" s="57">
        <f>IF('Acumulado Anual Setor'!B202=0,"n.d.",'Acumulado Anual Setor'!B214/'Acumulado Anual Setor'!B202-1)</f>
        <v>-0.27334851936218674</v>
      </c>
      <c r="C214" s="58">
        <f>IF('Acumulado Anual Setor'!C202=0,"n.d.",'Acumulado Anual Setor'!C214/'Acumulado Anual Setor'!C202-1)</f>
        <v>-0.17703349282296654</v>
      </c>
      <c r="D214" s="58">
        <f>IF('Acumulado Anual Setor'!D202=0,"n.d.",'Acumulado Anual Setor'!D214/'Acumulado Anual Setor'!D202-1)</f>
        <v>-0.28888888888888886</v>
      </c>
      <c r="E214" s="58">
        <f>IF('Acumulado Anual Setor'!E202=0,"n.d.",'Acumulado Anual Setor'!E214/'Acumulado Anual Setor'!E202-1)</f>
        <v>1.6666666666666665</v>
      </c>
      <c r="F214" s="58">
        <f>IF('Acumulado Anual Setor'!F202=0,"n.d.",'Acumulado Anual Setor'!F214/'Acumulado Anual Setor'!F202-1)</f>
        <v>-0.23288749016522425</v>
      </c>
      <c r="G214" s="57">
        <f>IF('Acumulado Anual Setor'!G202=0,"n.d.",'Acumulado Anual Setor'!G214/'Acumulado Anual Setor'!G202-1)</f>
        <v>-0.39440993788819878</v>
      </c>
      <c r="H214" s="58">
        <f>IF('Acumulado Anual Setor'!H202=0,"n.d.",'Acumulado Anual Setor'!H214/'Acumulado Anual Setor'!H202-1)</f>
        <v>-0.37790697674418605</v>
      </c>
      <c r="I214" s="58">
        <f>IF('Acumulado Anual Setor'!I202=0,"n.d.",'Acumulado Anual Setor'!I214/'Acumulado Anual Setor'!I202-1)</f>
        <v>-0.23188405797101452</v>
      </c>
      <c r="J214" s="58">
        <f>IF('Acumulado Anual Setor'!J202=0,"n.d.",'Acumulado Anual Setor'!J214/'Acumulado Anual Setor'!J202-1)</f>
        <v>-1</v>
      </c>
      <c r="K214" s="59">
        <f>IF('Acumulado Anual Setor'!K202=0,"n.d.",'Acumulado Anual Setor'!K214/'Acumulado Anual Setor'!K202-1)</f>
        <v>-0.35849056603773588</v>
      </c>
      <c r="L214" s="58">
        <f>IF('Acumulado Anual Setor'!L202=0,"n.d.",'Acumulado Anual Setor'!L214/'Acumulado Anual Setor'!L202-1)</f>
        <v>0.26315789473684204</v>
      </c>
      <c r="M214" s="58">
        <f>IF('Acumulado Anual Setor'!M202=0,"n.d.",'Acumulado Anual Setor'!M214/'Acumulado Anual Setor'!M202-1)</f>
        <v>-6.25E-2</v>
      </c>
      <c r="N214" s="58">
        <f>IF('Acumulado Anual Setor'!N202=0,"n.d.",'Acumulado Anual Setor'!N214/'Acumulado Anual Setor'!N202-1)</f>
        <v>-0.39393939393939392</v>
      </c>
      <c r="O214" s="58">
        <f>IF('Acumulado Anual Setor'!O202=0,"n.d.",'Acumulado Anual Setor'!O214/'Acumulado Anual Setor'!O202-1)</f>
        <v>0</v>
      </c>
      <c r="P214" s="58">
        <f>IF('Acumulado Anual Setor'!P202=0,"n.d.",'Acumulado Anual Setor'!P214/'Acumulado Anual Setor'!P202-1)</f>
        <v>-5.0000000000000044E-2</v>
      </c>
      <c r="Q214" s="57">
        <f>IF('Acumulado Anual Setor'!Q202=0,"n.d.",'Acumulado Anual Setor'!Q214/'Acumulado Anual Setor'!Q202-1)</f>
        <v>-0.3666666666666667</v>
      </c>
      <c r="R214" s="58">
        <f>IF('Acumulado Anual Setor'!R202=0,"n.d.",'Acumulado Anual Setor'!R214/'Acumulado Anual Setor'!R202-1)</f>
        <v>0.23333333333333339</v>
      </c>
      <c r="S214" s="58">
        <f>IF('Acumulado Anual Setor'!S202=0,"n.d.",'Acumulado Anual Setor'!S214/'Acumulado Anual Setor'!S202-1)</f>
        <v>-0.40909090909090906</v>
      </c>
      <c r="T214" s="58">
        <f>IF('Acumulado Anual Setor'!T202=0,"n.d.",'Acumulado Anual Setor'!T214/'Acumulado Anual Setor'!T202-1)</f>
        <v>0</v>
      </c>
      <c r="U214" s="59">
        <f>IF('Acumulado Anual Setor'!U202=0,"n.d.",'Acumulado Anual Setor'!U214/'Acumulado Anual Setor'!U202-1)</f>
        <v>-0.15662650602409633</v>
      </c>
      <c r="V214" s="58">
        <f>IF('Acumulado Anual Setor'!V202=0,"n.d.",'Acumulado Anual Setor'!V214/'Acumulado Anual Setor'!V202-1)</f>
        <v>0.10000000000000009</v>
      </c>
      <c r="W214" s="60" t="str">
        <f>IF('Acumulado Anual Setor'!W202=0,"n.d.",'Acumulado Anual Setor'!W214/'Acumulado Anual Setor'!W202-1)</f>
        <v>n.d.</v>
      </c>
      <c r="X214" s="59" t="str">
        <f>IF('Acumulado Anual Setor'!X202=0,"n.d.",'Acumulado Anual Setor'!X214/'Acumulado Anual Setor'!X202-1)</f>
        <v>n.d.</v>
      </c>
      <c r="Y214" s="56"/>
    </row>
    <row r="215" spans="1:25" x14ac:dyDescent="0.35">
      <c r="A215" s="71">
        <v>39600</v>
      </c>
      <c r="B215" s="57">
        <f>IF('Acumulado Anual Setor'!B203=0,"n.d.",'Acumulado Anual Setor'!B215/'Acumulado Anual Setor'!B203-1)</f>
        <v>-0.26245210727969348</v>
      </c>
      <c r="C215" s="58">
        <f>IF('Acumulado Anual Setor'!C203=0,"n.d.",'Acumulado Anual Setor'!C215/'Acumulado Anual Setor'!C203-1)</f>
        <v>-0.19918699186991873</v>
      </c>
      <c r="D215" s="58">
        <f>IF('Acumulado Anual Setor'!D203=0,"n.d.",'Acumulado Anual Setor'!D215/'Acumulado Anual Setor'!D203-1)</f>
        <v>-0.23319327731092432</v>
      </c>
      <c r="E215" s="58">
        <f>IF('Acumulado Anual Setor'!E203=0,"n.d.",'Acumulado Anual Setor'!E215/'Acumulado Anual Setor'!E203-1)</f>
        <v>1.6</v>
      </c>
      <c r="F215" s="58">
        <f>IF('Acumulado Anual Setor'!F203=0,"n.d.",'Acumulado Anual Setor'!F215/'Acumulado Anual Setor'!F203-1)</f>
        <v>-0.21999999999999997</v>
      </c>
      <c r="G215" s="57">
        <f>IF('Acumulado Anual Setor'!G203=0,"n.d.",'Acumulado Anual Setor'!G215/'Acumulado Anual Setor'!G203-1)</f>
        <v>-0.38069705093833783</v>
      </c>
      <c r="H215" s="58">
        <f>IF('Acumulado Anual Setor'!H203=0,"n.d.",'Acumulado Anual Setor'!H215/'Acumulado Anual Setor'!H203-1)</f>
        <v>-0.40375586854460099</v>
      </c>
      <c r="I215" s="58">
        <f>IF('Acumulado Anual Setor'!I203=0,"n.d.",'Acumulado Anual Setor'!I215/'Acumulado Anual Setor'!I203-1)</f>
        <v>-0.29142857142857148</v>
      </c>
      <c r="J215" s="58">
        <f>IF('Acumulado Anual Setor'!J203=0,"n.d.",'Acumulado Anual Setor'!J215/'Acumulado Anual Setor'!J203-1)</f>
        <v>-1</v>
      </c>
      <c r="K215" s="59">
        <f>IF('Acumulado Anual Setor'!K203=0,"n.d.",'Acumulado Anual Setor'!K215/'Acumulado Anual Setor'!K203-1)</f>
        <v>-0.37075718015665793</v>
      </c>
      <c r="L215" s="58">
        <f>IF('Acumulado Anual Setor'!L203=0,"n.d.",'Acumulado Anual Setor'!L215/'Acumulado Anual Setor'!L203-1)</f>
        <v>0.13725490196078427</v>
      </c>
      <c r="M215" s="58">
        <f>IF('Acumulado Anual Setor'!M203=0,"n.d.",'Acumulado Anual Setor'!M215/'Acumulado Anual Setor'!M203-1)</f>
        <v>-8.9285714285714302E-2</v>
      </c>
      <c r="N215" s="58">
        <f>IF('Acumulado Anual Setor'!N203=0,"n.d.",'Acumulado Anual Setor'!N215/'Acumulado Anual Setor'!N203-1)</f>
        <v>-0.38636363636363635</v>
      </c>
      <c r="O215" s="58">
        <f>IF('Acumulado Anual Setor'!O203=0,"n.d.",'Acumulado Anual Setor'!O215/'Acumulado Anual Setor'!O203-1)</f>
        <v>0</v>
      </c>
      <c r="P215" s="58">
        <f>IF('Acumulado Anual Setor'!P203=0,"n.d.",'Acumulado Anual Setor'!P215/'Acumulado Anual Setor'!P203-1)</f>
        <v>-9.8684210526315819E-2</v>
      </c>
      <c r="Q215" s="57">
        <f>IF('Acumulado Anual Setor'!Q203=0,"n.d.",'Acumulado Anual Setor'!Q215/'Acumulado Anual Setor'!Q203-1)</f>
        <v>-5.7142857142857162E-2</v>
      </c>
      <c r="R215" s="58">
        <f>IF('Acumulado Anual Setor'!R203=0,"n.d.",'Acumulado Anual Setor'!R215/'Acumulado Anual Setor'!R203-1)</f>
        <v>0.17142857142857149</v>
      </c>
      <c r="S215" s="58">
        <f>IF('Acumulado Anual Setor'!S203=0,"n.d.",'Acumulado Anual Setor'!S215/'Acumulado Anual Setor'!S203-1)</f>
        <v>-0.4642857142857143</v>
      </c>
      <c r="T215" s="58">
        <f>IF('Acumulado Anual Setor'!T203=0,"n.d.",'Acumulado Anual Setor'!T215/'Acumulado Anual Setor'!T203-1)</f>
        <v>0</v>
      </c>
      <c r="U215" s="59">
        <f>IF('Acumulado Anual Setor'!U203=0,"n.d.",'Acumulado Anual Setor'!U215/'Acumulado Anual Setor'!U203-1)</f>
        <v>-9.0909090909090939E-2</v>
      </c>
      <c r="V215" s="58">
        <f>IF('Acumulado Anual Setor'!V203=0,"n.d.",'Acumulado Anual Setor'!V215/'Acumulado Anual Setor'!V203-1)</f>
        <v>8.3333333333333259E-2</v>
      </c>
      <c r="W215" s="60" t="str">
        <f>IF('Acumulado Anual Setor'!W203=0,"n.d.",'Acumulado Anual Setor'!W215/'Acumulado Anual Setor'!W203-1)</f>
        <v>n.d.</v>
      </c>
      <c r="X215" s="59" t="str">
        <f>IF('Acumulado Anual Setor'!X203=0,"n.d.",'Acumulado Anual Setor'!X215/'Acumulado Anual Setor'!X203-1)</f>
        <v>n.d.</v>
      </c>
      <c r="Y215" s="56"/>
    </row>
    <row r="216" spans="1:25" x14ac:dyDescent="0.35">
      <c r="A216" s="71">
        <v>39630</v>
      </c>
      <c r="B216" s="57">
        <f>IF('Acumulado Anual Setor'!B204=0,"n.d.",'Acumulado Anual Setor'!B216/'Acumulado Anual Setor'!B204-1)</f>
        <v>-0.24617996604414261</v>
      </c>
      <c r="C216" s="58">
        <f>IF('Acumulado Anual Setor'!C204=0,"n.d.",'Acumulado Anual Setor'!C216/'Acumulado Anual Setor'!C204-1)</f>
        <v>-0.21525423728813564</v>
      </c>
      <c r="D216" s="58">
        <f>IF('Acumulado Anual Setor'!D204=0,"n.d.",'Acumulado Anual Setor'!D216/'Acumulado Anual Setor'!D204-1)</f>
        <v>-0.22592592592592597</v>
      </c>
      <c r="E216" s="58">
        <f>IF('Acumulado Anual Setor'!E204=0,"n.d.",'Acumulado Anual Setor'!E216/'Acumulado Anual Setor'!E204-1)</f>
        <v>1.7999999999999998</v>
      </c>
      <c r="F216" s="58">
        <f>IF('Acumulado Anual Setor'!F204=0,"n.d.",'Acumulado Anual Setor'!F216/'Acumulado Anual Setor'!F204-1)</f>
        <v>-0.21746674378253328</v>
      </c>
      <c r="G216" s="57">
        <f>IF('Acumulado Anual Setor'!G204=0,"n.d.",'Acumulado Anual Setor'!G216/'Acumulado Anual Setor'!G204-1)</f>
        <v>-0.39863325740318911</v>
      </c>
      <c r="H216" s="58">
        <f>IF('Acumulado Anual Setor'!H204=0,"n.d.",'Acumulado Anual Setor'!H216/'Acumulado Anual Setor'!H204-1)</f>
        <v>-0.41600000000000004</v>
      </c>
      <c r="I216" s="58">
        <f>IF('Acumulado Anual Setor'!I204=0,"n.d.",'Acumulado Anual Setor'!I216/'Acumulado Anual Setor'!I204-1)</f>
        <v>-0.2780487804878049</v>
      </c>
      <c r="J216" s="58">
        <f>IF('Acumulado Anual Setor'!J204=0,"n.d.",'Acumulado Anual Setor'!J216/'Acumulado Anual Setor'!J204-1)</f>
        <v>-0.8</v>
      </c>
      <c r="K216" s="59">
        <f>IF('Acumulado Anual Setor'!K204=0,"n.d.",'Acumulado Anual Setor'!K216/'Acumulado Anual Setor'!K204-1)</f>
        <v>-0.37819799777530594</v>
      </c>
      <c r="L216" s="58">
        <f>IF('Acumulado Anual Setor'!L204=0,"n.d.",'Acumulado Anual Setor'!L216/'Acumulado Anual Setor'!L204-1)</f>
        <v>0.10526315789473695</v>
      </c>
      <c r="M216" s="58">
        <f>IF('Acumulado Anual Setor'!M204=0,"n.d.",'Acumulado Anual Setor'!M216/'Acumulado Anual Setor'!M204-1)</f>
        <v>-3.2786885245901676E-2</v>
      </c>
      <c r="N216" s="58">
        <f>IF('Acumulado Anual Setor'!N204=0,"n.d.",'Acumulado Anual Setor'!N216/'Acumulado Anual Setor'!N204-1)</f>
        <v>-0.26530612244897955</v>
      </c>
      <c r="O216" s="58">
        <f>IF('Acumulado Anual Setor'!O204=0,"n.d.",'Acumulado Anual Setor'!O216/'Acumulado Anual Setor'!O204-1)</f>
        <v>0</v>
      </c>
      <c r="P216" s="58">
        <f>IF('Acumulado Anual Setor'!P204=0,"n.d.",'Acumulado Anual Setor'!P216/'Acumulado Anual Setor'!P204-1)</f>
        <v>-5.3571428571428603E-2</v>
      </c>
      <c r="Q216" s="57">
        <f>IF('Acumulado Anual Setor'!Q204=0,"n.d.",'Acumulado Anual Setor'!Q216/'Acumulado Anual Setor'!Q204-1)</f>
        <v>-0.1428571428571429</v>
      </c>
      <c r="R216" s="58">
        <f>IF('Acumulado Anual Setor'!R204=0,"n.d.",'Acumulado Anual Setor'!R216/'Acumulado Anual Setor'!R204-1)</f>
        <v>4.3478260869565188E-2</v>
      </c>
      <c r="S216" s="58">
        <f>IF('Acumulado Anual Setor'!S204=0,"n.d.",'Acumulado Anual Setor'!S216/'Acumulado Anual Setor'!S204-1)</f>
        <v>-0.32352941176470584</v>
      </c>
      <c r="T216" s="58">
        <f>IF('Acumulado Anual Setor'!T204=0,"n.d.",'Acumulado Anual Setor'!T216/'Acumulado Anual Setor'!T204-1)</f>
        <v>0</v>
      </c>
      <c r="U216" s="59">
        <f>IF('Acumulado Anual Setor'!U204=0,"n.d.",'Acumulado Anual Setor'!U216/'Acumulado Anual Setor'!U204-1)</f>
        <v>-0.12195121951219512</v>
      </c>
      <c r="V216" s="58">
        <f>IF('Acumulado Anual Setor'!V204=0,"n.d.",'Acumulado Anual Setor'!V216/'Acumulado Anual Setor'!V204-1)</f>
        <v>0.33333333333333326</v>
      </c>
      <c r="W216" s="60" t="str">
        <f>IF('Acumulado Anual Setor'!W204=0,"n.d.",'Acumulado Anual Setor'!W216/'Acumulado Anual Setor'!W204-1)</f>
        <v>n.d.</v>
      </c>
      <c r="X216" s="59" t="str">
        <f>IF('Acumulado Anual Setor'!X204=0,"n.d.",'Acumulado Anual Setor'!X216/'Acumulado Anual Setor'!X204-1)</f>
        <v>n.d.</v>
      </c>
      <c r="Y216" s="56"/>
    </row>
    <row r="217" spans="1:25" x14ac:dyDescent="0.35">
      <c r="A217" s="71">
        <v>39661</v>
      </c>
      <c r="B217" s="57">
        <f>IF('Acumulado Anual Setor'!B205=0,"n.d.",'Acumulado Anual Setor'!B217/'Acumulado Anual Setor'!B205-1)</f>
        <v>-0.25970149253731345</v>
      </c>
      <c r="C217" s="58">
        <f>IF('Acumulado Anual Setor'!C205=0,"n.d.",'Acumulado Anual Setor'!C217/'Acumulado Anual Setor'!C205-1)</f>
        <v>-0.22406015037593985</v>
      </c>
      <c r="D217" s="58">
        <f>IF('Acumulado Anual Setor'!D205=0,"n.d.",'Acumulado Anual Setor'!D217/'Acumulado Anual Setor'!D205-1)</f>
        <v>-0.24429967426710097</v>
      </c>
      <c r="E217" s="58">
        <f>IF('Acumulado Anual Setor'!E205=0,"n.d.",'Acumulado Anual Setor'!E217/'Acumulado Anual Setor'!E205-1)</f>
        <v>1.6363636363636362</v>
      </c>
      <c r="F217" s="58">
        <f>IF('Acumulado Anual Setor'!F205=0,"n.d.",'Acumulado Anual Setor'!F217/'Acumulado Anual Setor'!F205-1)</f>
        <v>-0.2321428571428571</v>
      </c>
      <c r="G217" s="57">
        <f>IF('Acumulado Anual Setor'!G205=0,"n.d.",'Acumulado Anual Setor'!G217/'Acumulado Anual Setor'!G205-1)</f>
        <v>-0.38791423001949321</v>
      </c>
      <c r="H217" s="58">
        <f>IF('Acumulado Anual Setor'!H205=0,"n.d.",'Acumulado Anual Setor'!H217/'Acumulado Anual Setor'!H205-1)</f>
        <v>-0.39236111111111116</v>
      </c>
      <c r="I217" s="58">
        <f>IF('Acumulado Anual Setor'!I205=0,"n.d.",'Acumulado Anual Setor'!I217/'Acumulado Anual Setor'!I205-1)</f>
        <v>-0.31967213114754101</v>
      </c>
      <c r="J217" s="58">
        <f>IF('Acumulado Anual Setor'!J205=0,"n.d.",'Acumulado Anual Setor'!J217/'Acumulado Anual Setor'!J205-1)</f>
        <v>-0.8</v>
      </c>
      <c r="K217" s="59">
        <f>IF('Acumulado Anual Setor'!K205=0,"n.d.",'Acumulado Anual Setor'!K217/'Acumulado Anual Setor'!K205-1)</f>
        <v>-0.37523809523809526</v>
      </c>
      <c r="L217" s="58">
        <f>IF('Acumulado Anual Setor'!L205=0,"n.d.",'Acumulado Anual Setor'!L217/'Acumulado Anual Setor'!L205-1)</f>
        <v>7.6923076923076872E-2</v>
      </c>
      <c r="M217" s="58">
        <f>IF('Acumulado Anual Setor'!M205=0,"n.d.",'Acumulado Anual Setor'!M217/'Acumulado Anual Setor'!M205-1)</f>
        <v>0.125</v>
      </c>
      <c r="N217" s="58">
        <f>IF('Acumulado Anual Setor'!N205=0,"n.d.",'Acumulado Anual Setor'!N217/'Acumulado Anual Setor'!N205-1)</f>
        <v>-0.31578947368421051</v>
      </c>
      <c r="O217" s="58">
        <f>IF('Acumulado Anual Setor'!O205=0,"n.d.",'Acumulado Anual Setor'!O217/'Acumulado Anual Setor'!O205-1)</f>
        <v>3</v>
      </c>
      <c r="P217" s="58">
        <f>IF('Acumulado Anual Setor'!P205=0,"n.d.",'Acumulado Anual Setor'!P217/'Acumulado Anual Setor'!P205-1)</f>
        <v>-1.0695187165775444E-2</v>
      </c>
      <c r="Q217" s="57">
        <f>IF('Acumulado Anual Setor'!Q205=0,"n.d.",'Acumulado Anual Setor'!Q217/'Acumulado Anual Setor'!Q205-1)</f>
        <v>-0.1875</v>
      </c>
      <c r="R217" s="58">
        <f>IF('Acumulado Anual Setor'!R205=0,"n.d.",'Acumulado Anual Setor'!R217/'Acumulado Anual Setor'!R205-1)</f>
        <v>0.15384615384615374</v>
      </c>
      <c r="S217" s="58">
        <f>IF('Acumulado Anual Setor'!S205=0,"n.d.",'Acumulado Anual Setor'!S217/'Acumulado Anual Setor'!S205-1)</f>
        <v>-0.2432432432432432</v>
      </c>
      <c r="T217" s="58">
        <f>IF('Acumulado Anual Setor'!T205=0,"n.d.",'Acumulado Anual Setor'!T217/'Acumulado Anual Setor'!T205-1)</f>
        <v>0</v>
      </c>
      <c r="U217" s="59">
        <f>IF('Acumulado Anual Setor'!U205=0,"n.d.",'Acumulado Anual Setor'!U217/'Acumulado Anual Setor'!U205-1)</f>
        <v>-7.2463768115942018E-2</v>
      </c>
      <c r="V217" s="58">
        <f>IF('Acumulado Anual Setor'!V205=0,"n.d.",'Acumulado Anual Setor'!V217/'Acumulado Anual Setor'!V205-1)</f>
        <v>0.58333333333333326</v>
      </c>
      <c r="W217" s="60" t="str">
        <f>IF('Acumulado Anual Setor'!W205=0,"n.d.",'Acumulado Anual Setor'!W217/'Acumulado Anual Setor'!W205-1)</f>
        <v>n.d.</v>
      </c>
      <c r="X217" s="59">
        <f>IF('Acumulado Anual Setor'!X205=0,"n.d.",'Acumulado Anual Setor'!X217/'Acumulado Anual Setor'!X205-1)</f>
        <v>0</v>
      </c>
      <c r="Y217" s="56"/>
    </row>
    <row r="218" spans="1:25" x14ac:dyDescent="0.35">
      <c r="A218" s="71">
        <v>39692</v>
      </c>
      <c r="B218" s="57">
        <f>IF('Acumulado Anual Setor'!B206=0,"n.d.",'Acumulado Anual Setor'!B218/'Acumulado Anual Setor'!B206-1)</f>
        <v>-0.21883656509695293</v>
      </c>
      <c r="C218" s="58">
        <f>IF('Acumulado Anual Setor'!C206=0,"n.d.",'Acumulado Anual Setor'!C218/'Acumulado Anual Setor'!C206-1)</f>
        <v>-0.20054570259208726</v>
      </c>
      <c r="D218" s="58">
        <f>IF('Acumulado Anual Setor'!D206=0,"n.d.",'Acumulado Anual Setor'!D218/'Acumulado Anual Setor'!D206-1)</f>
        <v>-0.21364985163204753</v>
      </c>
      <c r="E218" s="58">
        <f>IF('Acumulado Anual Setor'!E206=0,"n.d.",'Acumulado Anual Setor'!E218/'Acumulado Anual Setor'!E206-1)</f>
        <v>1.5</v>
      </c>
      <c r="F218" s="58">
        <f>IF('Acumulado Anual Setor'!F206=0,"n.d.",'Acumulado Anual Setor'!F218/'Acumulado Anual Setor'!F206-1)</f>
        <v>-0.20130780009341431</v>
      </c>
      <c r="G218" s="57">
        <f>IF('Acumulado Anual Setor'!G206=0,"n.d.",'Acumulado Anual Setor'!G218/'Acumulado Anual Setor'!G206-1)</f>
        <v>-0.37478108581436076</v>
      </c>
      <c r="H218" s="58">
        <f>IF('Acumulado Anual Setor'!H206=0,"n.d.",'Acumulado Anual Setor'!H218/'Acumulado Anual Setor'!H206-1)</f>
        <v>-0.37658227848101267</v>
      </c>
      <c r="I218" s="58">
        <f>IF('Acumulado Anual Setor'!I206=0,"n.d.",'Acumulado Anual Setor'!I218/'Acumulado Anual Setor'!I206-1)</f>
        <v>-0.31914893617021278</v>
      </c>
      <c r="J218" s="58">
        <f>IF('Acumulado Anual Setor'!J206=0,"n.d.",'Acumulado Anual Setor'!J218/'Acumulado Anual Setor'!J206-1)</f>
        <v>-0.66666666666666674</v>
      </c>
      <c r="K218" s="59">
        <f>IF('Acumulado Anual Setor'!K206=0,"n.d.",'Acumulado Anual Setor'!K218/'Acumulado Anual Setor'!K206-1)</f>
        <v>-0.36340425531914888</v>
      </c>
      <c r="L218" s="58">
        <f>IF('Acumulado Anual Setor'!L206=0,"n.d.",'Acumulado Anual Setor'!L218/'Acumulado Anual Setor'!L206-1)</f>
        <v>8.4507042253521236E-2</v>
      </c>
      <c r="M218" s="58">
        <f>IF('Acumulado Anual Setor'!M206=0,"n.d.",'Acumulado Anual Setor'!M218/'Acumulado Anual Setor'!M206-1)</f>
        <v>8.0000000000000071E-2</v>
      </c>
      <c r="N218" s="58">
        <f>IF('Acumulado Anual Setor'!N206=0,"n.d.",'Acumulado Anual Setor'!N218/'Acumulado Anual Setor'!N206-1)</f>
        <v>-0.24590163934426235</v>
      </c>
      <c r="O218" s="58">
        <f>IF('Acumulado Anual Setor'!O206=0,"n.d.",'Acumulado Anual Setor'!O218/'Acumulado Anual Setor'!O206-1)</f>
        <v>3</v>
      </c>
      <c r="P218" s="58">
        <f>IF('Acumulado Anual Setor'!P206=0,"n.d.",'Acumulado Anual Setor'!P218/'Acumulado Anual Setor'!P206-1)</f>
        <v>0</v>
      </c>
      <c r="Q218" s="57">
        <f>IF('Acumulado Anual Setor'!Q206=0,"n.d.",'Acumulado Anual Setor'!Q218/'Acumulado Anual Setor'!Q206-1)</f>
        <v>-0.16363636363636369</v>
      </c>
      <c r="R218" s="58">
        <f>IF('Acumulado Anual Setor'!R206=0,"n.d.",'Acumulado Anual Setor'!R218/'Acumulado Anual Setor'!R206-1)</f>
        <v>0.2456140350877194</v>
      </c>
      <c r="S218" s="58">
        <f>IF('Acumulado Anual Setor'!S206=0,"n.d.",'Acumulado Anual Setor'!S218/'Acumulado Anual Setor'!S206-1)</f>
        <v>-5.1282051282051322E-2</v>
      </c>
      <c r="T218" s="58">
        <f>IF('Acumulado Anual Setor'!T206=0,"n.d.",'Acumulado Anual Setor'!T218/'Acumulado Anual Setor'!T206-1)</f>
        <v>1</v>
      </c>
      <c r="U218" s="59">
        <f>IF('Acumulado Anual Setor'!U206=0,"n.d.",'Acumulado Anual Setor'!U218/'Acumulado Anual Setor'!U206-1)</f>
        <v>2.6315789473684292E-2</v>
      </c>
      <c r="V218" s="58">
        <f>IF('Acumulado Anual Setor'!V206=0,"n.d.",'Acumulado Anual Setor'!V218/'Acumulado Anual Setor'!V206-1)</f>
        <v>0.75</v>
      </c>
      <c r="W218" s="60" t="str">
        <f>IF('Acumulado Anual Setor'!W206=0,"n.d.",'Acumulado Anual Setor'!W218/'Acumulado Anual Setor'!W206-1)</f>
        <v>n.d.</v>
      </c>
      <c r="X218" s="59">
        <f>IF('Acumulado Anual Setor'!X206=0,"n.d.",'Acumulado Anual Setor'!X218/'Acumulado Anual Setor'!X206-1)</f>
        <v>0</v>
      </c>
      <c r="Y218" s="56"/>
    </row>
    <row r="219" spans="1:25" x14ac:dyDescent="0.35">
      <c r="A219" s="71">
        <v>39722</v>
      </c>
      <c r="B219" s="57">
        <f>IF('Acumulado Anual Setor'!B207=0,"n.d.",'Acumulado Anual Setor'!B219/'Acumulado Anual Setor'!B207-1)</f>
        <v>-0.22761194029850751</v>
      </c>
      <c r="C219" s="58">
        <f>IF('Acumulado Anual Setor'!C207=0,"n.d.",'Acumulado Anual Setor'!C219/'Acumulado Anual Setor'!C207-1)</f>
        <v>-0.19751552795031058</v>
      </c>
      <c r="D219" s="58">
        <f>IF('Acumulado Anual Setor'!D207=0,"n.d.",'Acumulado Anual Setor'!D219/'Acumulado Anual Setor'!D207-1)</f>
        <v>-0.21224489795918366</v>
      </c>
      <c r="E219" s="58">
        <f>IF('Acumulado Anual Setor'!E207=0,"n.d.",'Acumulado Anual Setor'!E219/'Acumulado Anual Setor'!E207-1)</f>
        <v>1.9166666666666665</v>
      </c>
      <c r="F219" s="58">
        <f>IF('Acumulado Anual Setor'!F207=0,"n.d.",'Acumulado Anual Setor'!F219/'Acumulado Anual Setor'!F207-1)</f>
        <v>-0.20161290322580649</v>
      </c>
      <c r="G219" s="57">
        <f>IF('Acumulado Anual Setor'!G207=0,"n.d.",'Acumulado Anual Setor'!G219/'Acumulado Anual Setor'!G207-1)</f>
        <v>-0.36173633440514474</v>
      </c>
      <c r="H219" s="58">
        <f>IF('Acumulado Anual Setor'!H207=0,"n.d.",'Acumulado Anual Setor'!H219/'Acumulado Anual Setor'!H207-1)</f>
        <v>-0.38028169014084512</v>
      </c>
      <c r="I219" s="58">
        <f>IF('Acumulado Anual Setor'!I207=0,"n.d.",'Acumulado Anual Setor'!I219/'Acumulado Anual Setor'!I207-1)</f>
        <v>-0.28104575163398693</v>
      </c>
      <c r="J219" s="58">
        <f>IF('Acumulado Anual Setor'!J207=0,"n.d.",'Acumulado Anual Setor'!J219/'Acumulado Anual Setor'!J207-1)</f>
        <v>-0.66666666666666674</v>
      </c>
      <c r="K219" s="59">
        <f>IF('Acumulado Anual Setor'!K207=0,"n.d.",'Acumulado Anual Setor'!K219/'Acumulado Anual Setor'!K207-1)</f>
        <v>-0.34910783553141966</v>
      </c>
      <c r="L219" s="58">
        <f>IF('Acumulado Anual Setor'!L207=0,"n.d.",'Acumulado Anual Setor'!L219/'Acumulado Anual Setor'!L207-1)</f>
        <v>-1.2195121951219523E-2</v>
      </c>
      <c r="M219" s="58">
        <f>IF('Acumulado Anual Setor'!M207=0,"n.d.",'Acumulado Anual Setor'!M219/'Acumulado Anual Setor'!M207-1)</f>
        <v>7.2289156626506035E-2</v>
      </c>
      <c r="N219" s="58">
        <f>IF('Acumulado Anual Setor'!N207=0,"n.d.",'Acumulado Anual Setor'!N219/'Acumulado Anual Setor'!N207-1)</f>
        <v>-0.20895522388059706</v>
      </c>
      <c r="O219" s="58">
        <f>IF('Acumulado Anual Setor'!O207=0,"n.d.",'Acumulado Anual Setor'!O219/'Acumulado Anual Setor'!O207-1)</f>
        <v>3</v>
      </c>
      <c r="P219" s="58">
        <f>IF('Acumulado Anual Setor'!P207=0,"n.d.",'Acumulado Anual Setor'!P219/'Acumulado Anual Setor'!P207-1)</f>
        <v>-2.5751072961373356E-2</v>
      </c>
      <c r="Q219" s="57">
        <f>IF('Acumulado Anual Setor'!Q207=0,"n.d.",'Acumulado Anual Setor'!Q219/'Acumulado Anual Setor'!Q207-1)</f>
        <v>-0.23809523809523814</v>
      </c>
      <c r="R219" s="58">
        <f>IF('Acumulado Anual Setor'!R207=0,"n.d.",'Acumulado Anual Setor'!R219/'Acumulado Anual Setor'!R207-1)</f>
        <v>0.24615384615384617</v>
      </c>
      <c r="S219" s="58">
        <f>IF('Acumulado Anual Setor'!S207=0,"n.d.",'Acumulado Anual Setor'!S219/'Acumulado Anual Setor'!S207-1)</f>
        <v>-4.6511627906976716E-2</v>
      </c>
      <c r="T219" s="58">
        <f>IF('Acumulado Anual Setor'!T207=0,"n.d.",'Acumulado Anual Setor'!T219/'Acumulado Anual Setor'!T207-1)</f>
        <v>1</v>
      </c>
      <c r="U219" s="59">
        <f>IF('Acumulado Anual Setor'!U207=0,"n.d.",'Acumulado Anual Setor'!U219/'Acumulado Anual Setor'!U207-1)</f>
        <v>0</v>
      </c>
      <c r="V219" s="58">
        <f>IF('Acumulado Anual Setor'!V207=0,"n.d.",'Acumulado Anual Setor'!V219/'Acumulado Anual Setor'!V207-1)</f>
        <v>1.9230769230769229</v>
      </c>
      <c r="W219" s="60" t="str">
        <f>IF('Acumulado Anual Setor'!W207=0,"n.d.",'Acumulado Anual Setor'!W219/'Acumulado Anual Setor'!W207-1)</f>
        <v>n.d.</v>
      </c>
      <c r="X219" s="59">
        <f>IF('Acumulado Anual Setor'!X207=0,"n.d.",'Acumulado Anual Setor'!X219/'Acumulado Anual Setor'!X207-1)</f>
        <v>-0.5</v>
      </c>
      <c r="Y219" s="56"/>
    </row>
    <row r="220" spans="1:25" x14ac:dyDescent="0.35">
      <c r="A220" s="71">
        <v>39753</v>
      </c>
      <c r="B220" s="57">
        <f>IF('Acumulado Anual Setor'!B208=0,"n.d.",'Acumulado Anual Setor'!B220/'Acumulado Anual Setor'!B208-1)</f>
        <v>-0.22962112514351318</v>
      </c>
      <c r="C220" s="58">
        <f>IF('Acumulado Anual Setor'!C208=0,"n.d.",'Acumulado Anual Setor'!C220/'Acumulado Anual Setor'!C208-1)</f>
        <v>-0.16899766899766899</v>
      </c>
      <c r="D220" s="58">
        <f>IF('Acumulado Anual Setor'!D208=0,"n.d.",'Acumulado Anual Setor'!D220/'Acumulado Anual Setor'!D208-1)</f>
        <v>-0.16129032258064513</v>
      </c>
      <c r="E220" s="58">
        <f>IF('Acumulado Anual Setor'!E208=0,"n.d.",'Acumulado Anual Setor'!E220/'Acumulado Anual Setor'!E208-1)</f>
        <v>1.7692307692307692</v>
      </c>
      <c r="F220" s="58">
        <f>IF('Acumulado Anual Setor'!F208=0,"n.d.",'Acumulado Anual Setor'!F220/'Acumulado Anual Setor'!F208-1)</f>
        <v>-0.1775923718712753</v>
      </c>
      <c r="G220" s="57">
        <f>IF('Acumulado Anual Setor'!G208=0,"n.d.",'Acumulado Anual Setor'!G220/'Acumulado Anual Setor'!G208-1)</f>
        <v>-0.37738619676945673</v>
      </c>
      <c r="H220" s="58">
        <f>IF('Acumulado Anual Setor'!H208=0,"n.d.",'Acumulado Anual Setor'!H220/'Acumulado Anual Setor'!H208-1)</f>
        <v>-0.36340206185567014</v>
      </c>
      <c r="I220" s="58">
        <f>IF('Acumulado Anual Setor'!I208=0,"n.d.",'Acumulado Anual Setor'!I220/'Acumulado Anual Setor'!I208-1)</f>
        <v>-0.23148148148148151</v>
      </c>
      <c r="J220" s="58">
        <f>IF('Acumulado Anual Setor'!J208=0,"n.d.",'Acumulado Anual Setor'!J220/'Acumulado Anual Setor'!J208-1)</f>
        <v>-0.33333333333333337</v>
      </c>
      <c r="K220" s="59">
        <f>IF('Acumulado Anual Setor'!K208=0,"n.d.",'Acumulado Anual Setor'!K220/'Acumulado Anual Setor'!K208-1)</f>
        <v>-0.33952823445318081</v>
      </c>
      <c r="L220" s="58">
        <f>IF('Acumulado Anual Setor'!L208=0,"n.d.",'Acumulado Anual Setor'!L220/'Acumulado Anual Setor'!L208-1)</f>
        <v>7.0588235294117618E-2</v>
      </c>
      <c r="M220" s="58">
        <f>IF('Acumulado Anual Setor'!M208=0,"n.d.",'Acumulado Anual Setor'!M220/'Acumulado Anual Setor'!M208-1)</f>
        <v>0.17582417582417587</v>
      </c>
      <c r="N220" s="58">
        <f>IF('Acumulado Anual Setor'!N208=0,"n.d.",'Acumulado Anual Setor'!N220/'Acumulado Anual Setor'!N208-1)</f>
        <v>-0.125</v>
      </c>
      <c r="O220" s="58">
        <f>IF('Acumulado Anual Setor'!O208=0,"n.d.",'Acumulado Anual Setor'!O220/'Acumulado Anual Setor'!O208-1)</f>
        <v>4</v>
      </c>
      <c r="P220" s="58">
        <f>IF('Acumulado Anual Setor'!P208=0,"n.d.",'Acumulado Anual Setor'!P220/'Acumulado Anual Setor'!P208-1)</f>
        <v>6.8273092369477872E-2</v>
      </c>
      <c r="Q220" s="57">
        <f>IF('Acumulado Anual Setor'!Q208=0,"n.d.",'Acumulado Anual Setor'!Q220/'Acumulado Anual Setor'!Q208-1)</f>
        <v>-0.1875</v>
      </c>
      <c r="R220" s="58">
        <f>IF('Acumulado Anual Setor'!R208=0,"n.d.",'Acumulado Anual Setor'!R220/'Acumulado Anual Setor'!R208-1)</f>
        <v>0.323943661971831</v>
      </c>
      <c r="S220" s="58">
        <f>IF('Acumulado Anual Setor'!S208=0,"n.d.",'Acumulado Anual Setor'!S220/'Acumulado Anual Setor'!S208-1)</f>
        <v>4.4444444444444509E-2</v>
      </c>
      <c r="T220" s="58">
        <f>IF('Acumulado Anual Setor'!T208=0,"n.d.",'Acumulado Anual Setor'!T220/'Acumulado Anual Setor'!T208-1)</f>
        <v>2</v>
      </c>
      <c r="U220" s="59">
        <f>IF('Acumulado Anual Setor'!U208=0,"n.d.",'Acumulado Anual Setor'!U220/'Acumulado Anual Setor'!U208-1)</f>
        <v>8.287292817679548E-2</v>
      </c>
      <c r="V220" s="58">
        <f>IF('Acumulado Anual Setor'!V208=0,"n.d.",'Acumulado Anual Setor'!V220/'Acumulado Anual Setor'!V208-1)</f>
        <v>2.0714285714285716</v>
      </c>
      <c r="W220" s="60" t="str">
        <f>IF('Acumulado Anual Setor'!W208=0,"n.d.",'Acumulado Anual Setor'!W220/'Acumulado Anual Setor'!W208-1)</f>
        <v>n.d.</v>
      </c>
      <c r="X220" s="59">
        <f>IF('Acumulado Anual Setor'!X208=0,"n.d.",'Acumulado Anual Setor'!X220/'Acumulado Anual Setor'!X208-1)</f>
        <v>-0.5</v>
      </c>
      <c r="Y220" s="69"/>
    </row>
    <row r="221" spans="1:25" ht="15" thickBot="1" x14ac:dyDescent="0.4">
      <c r="A221" s="72">
        <v>39783</v>
      </c>
      <c r="B221" s="65">
        <f>IF('Acumulado Anual Setor'!B209=0,"n.d.",'Acumulado Anual Setor'!B221/'Acumulado Anual Setor'!B209-1)</f>
        <v>-0.23585912486659555</v>
      </c>
      <c r="C221" s="66">
        <f>IF('Acumulado Anual Setor'!C209=0,"n.d.",'Acumulado Anual Setor'!C221/'Acumulado Anual Setor'!C209-1)</f>
        <v>-0.15982721382289422</v>
      </c>
      <c r="D221" s="66">
        <f>IF('Acumulado Anual Setor'!D209=0,"n.d.",'Acumulado Anual Setor'!D221/'Acumulado Anual Setor'!D209-1)</f>
        <v>-0.15795724465558192</v>
      </c>
      <c r="E221" s="66">
        <f>IF('Acumulado Anual Setor'!E209=0,"n.d.",'Acumulado Anual Setor'!E221/'Acumulado Anual Setor'!E209-1)</f>
        <v>1.5</v>
      </c>
      <c r="F221" s="66">
        <f>IF('Acumulado Anual Setor'!F209=0,"n.d.",'Acumulado Anual Setor'!F221/'Acumulado Anual Setor'!F209-1)</f>
        <v>-0.17567070929805217</v>
      </c>
      <c r="G221" s="65">
        <f>IF('Acumulado Anual Setor'!G209=0,"n.d.",'Acumulado Anual Setor'!G221/'Acumulado Anual Setor'!G209-1)</f>
        <v>-0.3928571428571429</v>
      </c>
      <c r="H221" s="66">
        <f>IF('Acumulado Anual Setor'!H209=0,"n.d.",'Acumulado Anual Setor'!H221/'Acumulado Anual Setor'!H209-1)</f>
        <v>-0.36069651741293529</v>
      </c>
      <c r="I221" s="66">
        <f>IF('Acumulado Anual Setor'!I209=0,"n.d.",'Acumulado Anual Setor'!I221/'Acumulado Anual Setor'!I209-1)</f>
        <v>-0.22448979591836737</v>
      </c>
      <c r="J221" s="66">
        <f>IF('Acumulado Anual Setor'!J209=0,"n.d.",'Acumulado Anual Setor'!J221/'Acumulado Anual Setor'!J209-1)</f>
        <v>-0.33333333333333337</v>
      </c>
      <c r="K221" s="67">
        <f>IF('Acumulado Anual Setor'!K209=0,"n.d.",'Acumulado Anual Setor'!K221/'Acumulado Anual Setor'!K209-1)</f>
        <v>-0.34482758620689657</v>
      </c>
      <c r="L221" s="66">
        <f>IF('Acumulado Anual Setor'!L209=0,"n.d.",'Acumulado Anual Setor'!L221/'Acumulado Anual Setor'!L209-1)</f>
        <v>0.17894736842105252</v>
      </c>
      <c r="M221" s="66">
        <f>IF('Acumulado Anual Setor'!M209=0,"n.d.",'Acumulado Anual Setor'!M221/'Acumulado Anual Setor'!M209-1)</f>
        <v>0.24</v>
      </c>
      <c r="N221" s="66">
        <f>IF('Acumulado Anual Setor'!N209=0,"n.d.",'Acumulado Anual Setor'!N221/'Acumulado Anual Setor'!N209-1)</f>
        <v>-2.7397260273972601E-2</v>
      </c>
      <c r="O221" s="66">
        <f>IF('Acumulado Anual Setor'!O209=0,"n.d.",'Acumulado Anual Setor'!O221/'Acumulado Anual Setor'!O209-1)</f>
        <v>4</v>
      </c>
      <c r="P221" s="66">
        <f>IF('Acumulado Anual Setor'!P209=0,"n.d.",'Acumulado Anual Setor'!P221/'Acumulado Anual Setor'!P209-1)</f>
        <v>0.1598513011152416</v>
      </c>
      <c r="Q221" s="65">
        <f>IF('Acumulado Anual Setor'!Q209=0,"n.d.",'Acumulado Anual Setor'!Q221/'Acumulado Anual Setor'!Q209-1)</f>
        <v>-2.9411764705882359E-2</v>
      </c>
      <c r="R221" s="66">
        <f>IF('Acumulado Anual Setor'!R209=0,"n.d.",'Acumulado Anual Setor'!R221/'Acumulado Anual Setor'!R209-1)</f>
        <v>0.33766233766233755</v>
      </c>
      <c r="S221" s="66">
        <f>IF('Acumulado Anual Setor'!S209=0,"n.d.",'Acumulado Anual Setor'!S221/'Acumulado Anual Setor'!S209-1)</f>
        <v>0</v>
      </c>
      <c r="T221" s="66">
        <f>IF('Acumulado Anual Setor'!T209=0,"n.d.",'Acumulado Anual Setor'!T221/'Acumulado Anual Setor'!T209-1)</f>
        <v>3</v>
      </c>
      <c r="U221" s="67">
        <f>IF('Acumulado Anual Setor'!U209=0,"n.d.",'Acumulado Anual Setor'!U221/'Acumulado Anual Setor'!U209-1)</f>
        <v>0.13846153846153841</v>
      </c>
      <c r="V221" s="66">
        <f>IF('Acumulado Anual Setor'!V209=0,"n.d.",'Acumulado Anual Setor'!V221/'Acumulado Anual Setor'!V209-1)</f>
        <v>1.6666666666666665</v>
      </c>
      <c r="W221" s="68" t="str">
        <f>IF('Acumulado Anual Setor'!W209=0,"n.d.",'Acumulado Anual Setor'!W221/'Acumulado Anual Setor'!W209-1)</f>
        <v>n.d.</v>
      </c>
      <c r="X221" s="67">
        <f>IF('Acumulado Anual Setor'!X209=0,"n.d.",'Acumulado Anual Setor'!X221/'Acumulado Anual Setor'!X209-1)</f>
        <v>-0.5</v>
      </c>
      <c r="Y221" s="69"/>
    </row>
    <row r="222" spans="1:25" x14ac:dyDescent="0.35">
      <c r="A222" s="70">
        <v>39814</v>
      </c>
      <c r="B222" s="57">
        <f>IF('Acumulado Anual Setor'!B210=0,"n.d.",'Acumulado Anual Setor'!B222/'Acumulado Anual Setor'!B210-1)</f>
        <v>-0.25531914893617025</v>
      </c>
      <c r="C222" s="58">
        <f>IF('Acumulado Anual Setor'!C210=0,"n.d.",'Acumulado Anual Setor'!C222/'Acumulado Anual Setor'!C210-1)</f>
        <v>-2.1739130434782594E-2</v>
      </c>
      <c r="D222" s="58">
        <f>IF('Acumulado Anual Setor'!D210=0,"n.d.",'Acumulado Anual Setor'!D222/'Acumulado Anual Setor'!D210-1)</f>
        <v>4.7619047619047672E-2</v>
      </c>
      <c r="E222" s="58">
        <f>IF('Acumulado Anual Setor'!E210=0,"n.d.",'Acumulado Anual Setor'!E222/'Acumulado Anual Setor'!E210-1)</f>
        <v>-1</v>
      </c>
      <c r="F222" s="58">
        <f>IF('Acumulado Anual Setor'!F210=0,"n.d.",'Acumulado Anual Setor'!F222/'Acumulado Anual Setor'!F210-1)</f>
        <v>-0.10144927536231885</v>
      </c>
      <c r="G222" s="57">
        <f>IF('Acumulado Anual Setor'!G210=0,"n.d.",'Acumulado Anual Setor'!G222/'Acumulado Anual Setor'!G210-1)</f>
        <v>-9.9999999999999978E-2</v>
      </c>
      <c r="H222" s="58">
        <f>IF('Acumulado Anual Setor'!H210=0,"n.d.",'Acumulado Anual Setor'!H222/'Acumulado Anual Setor'!H210-1)</f>
        <v>-4.7619047619047672E-2</v>
      </c>
      <c r="I222" s="58">
        <f>IF('Acumulado Anual Setor'!I210=0,"n.d.",'Acumulado Anual Setor'!I222/'Acumulado Anual Setor'!I210-1)</f>
        <v>-0.36363636363636365</v>
      </c>
      <c r="J222" s="58" t="str">
        <f>IF('Acumulado Anual Setor'!J210=0,"n.d.",'Acumulado Anual Setor'!J222/'Acumulado Anual Setor'!J210-1)</f>
        <v>n.d.</v>
      </c>
      <c r="K222" s="59">
        <f>IF('Acumulado Anual Setor'!K210=0,"n.d.",'Acumulado Anual Setor'!K222/'Acumulado Anual Setor'!K210-1)</f>
        <v>-0.16438356164383561</v>
      </c>
      <c r="L222" s="58">
        <f>IF('Acumulado Anual Setor'!L210=0,"n.d.",'Acumulado Anual Setor'!L222/'Acumulado Anual Setor'!L210-1)</f>
        <v>3.5714285714285712</v>
      </c>
      <c r="M222" s="58">
        <f>IF('Acumulado Anual Setor'!M210=0,"n.d.",'Acumulado Anual Setor'!M222/'Acumulado Anual Setor'!M210-1)</f>
        <v>2.3333333333333335</v>
      </c>
      <c r="N222" s="58">
        <f>IF('Acumulado Anual Setor'!N210=0,"n.d.",'Acumulado Anual Setor'!N222/'Acumulado Anual Setor'!N210-1)</f>
        <v>9</v>
      </c>
      <c r="O222" s="58" t="str">
        <f>IF('Acumulado Anual Setor'!O210=0,"n.d.",'Acumulado Anual Setor'!O222/'Acumulado Anual Setor'!O210-1)</f>
        <v>n.d.</v>
      </c>
      <c r="P222" s="58">
        <f>IF('Acumulado Anual Setor'!P210=0,"n.d.",'Acumulado Anual Setor'!P222/'Acumulado Anual Setor'!P210-1)</f>
        <v>3.9333333333333336</v>
      </c>
      <c r="Q222" s="57">
        <f>IF('Acumulado Anual Setor'!Q210=0,"n.d.",'Acumulado Anual Setor'!Q222/'Acumulado Anual Setor'!Q210-1)</f>
        <v>2.75</v>
      </c>
      <c r="R222" s="58">
        <f>IF('Acumulado Anual Setor'!R210=0,"n.d.",'Acumulado Anual Setor'!R222/'Acumulado Anual Setor'!R210-1)</f>
        <v>1</v>
      </c>
      <c r="S222" s="58">
        <f>IF('Acumulado Anual Setor'!S210=0,"n.d.",'Acumulado Anual Setor'!S222/'Acumulado Anual Setor'!S210-1)</f>
        <v>6.5</v>
      </c>
      <c r="T222" s="58" t="str">
        <f>IF('Acumulado Anual Setor'!T210=0,"n.d.",'Acumulado Anual Setor'!T222/'Acumulado Anual Setor'!T210-1)</f>
        <v>n.d.</v>
      </c>
      <c r="U222" s="59">
        <f>IF('Acumulado Anual Setor'!U210=0,"n.d.",'Acumulado Anual Setor'!U222/'Acumulado Anual Setor'!U210-1)</f>
        <v>3</v>
      </c>
      <c r="V222" s="58">
        <f>IF('Acumulado Anual Setor'!V210=0,"n.d.",'Acumulado Anual Setor'!V222/'Acumulado Anual Setor'!V210-1)</f>
        <v>8</v>
      </c>
      <c r="W222" s="60" t="str">
        <f>IF('Acumulado Anual Setor'!W210=0,"n.d.",'Acumulado Anual Setor'!W222/'Acumulado Anual Setor'!W210-1)</f>
        <v>n.d.</v>
      </c>
      <c r="X222" s="59" t="str">
        <f>IF('Acumulado Anual Setor'!X210=0,"n.d.",'Acumulado Anual Setor'!X222/'Acumulado Anual Setor'!X210-1)</f>
        <v>n.d.</v>
      </c>
      <c r="Y222" s="69"/>
    </row>
    <row r="223" spans="1:25" x14ac:dyDescent="0.35">
      <c r="A223" s="71">
        <v>39845</v>
      </c>
      <c r="B223" s="57">
        <f>IF('Acumulado Anual Setor'!B211=0,"n.d.",'Acumulado Anual Setor'!B223/'Acumulado Anual Setor'!B211-1)</f>
        <v>-0.14563106796116509</v>
      </c>
      <c r="C223" s="58">
        <f>IF('Acumulado Anual Setor'!C211=0,"n.d.",'Acumulado Anual Setor'!C223/'Acumulado Anual Setor'!C211-1)</f>
        <v>0.12380952380952381</v>
      </c>
      <c r="D223" s="58">
        <f>IF('Acumulado Anual Setor'!D211=0,"n.d.",'Acumulado Anual Setor'!D223/'Acumulado Anual Setor'!D211-1)</f>
        <v>6.8181818181818121E-2</v>
      </c>
      <c r="E223" s="58">
        <f>IF('Acumulado Anual Setor'!E211=0,"n.d.",'Acumulado Anual Setor'!E223/'Acumulado Anual Setor'!E211-1)</f>
        <v>-0.83333333333333337</v>
      </c>
      <c r="F223" s="58">
        <f>IF('Acumulado Anual Setor'!F211=0,"n.d.",'Acumulado Anual Setor'!F223/'Acumulado Anual Setor'!F211-1)</f>
        <v>-3.3112582781457123E-3</v>
      </c>
      <c r="G223" s="57">
        <f>IF('Acumulado Anual Setor'!G211=0,"n.d.",'Acumulado Anual Setor'!G223/'Acumulado Anual Setor'!G211-1)</f>
        <v>-0.27027027027027029</v>
      </c>
      <c r="H223" s="58">
        <f>IF('Acumulado Anual Setor'!H211=0,"n.d.",'Acumulado Anual Setor'!H223/'Acumulado Anual Setor'!H211-1)</f>
        <v>-0.35185185185185186</v>
      </c>
      <c r="I223" s="58">
        <f>IF('Acumulado Anual Setor'!I211=0,"n.d.",'Acumulado Anual Setor'!I223/'Acumulado Anual Setor'!I211-1)</f>
        <v>-0.15555555555555556</v>
      </c>
      <c r="J223" s="58" t="str">
        <f>IF('Acumulado Anual Setor'!J211=0,"n.d.",'Acumulado Anual Setor'!J223/'Acumulado Anual Setor'!J211-1)</f>
        <v>n.d.</v>
      </c>
      <c r="K223" s="59">
        <f>IF('Acumulado Anual Setor'!K211=0,"n.d.",'Acumulado Anual Setor'!K223/'Acumulado Anual Setor'!K211-1)</f>
        <v>-0.26589595375722541</v>
      </c>
      <c r="L223" s="58">
        <f>IF('Acumulado Anual Setor'!L211=0,"n.d.",'Acumulado Anual Setor'!L223/'Acumulado Anual Setor'!L211-1)</f>
        <v>2.4</v>
      </c>
      <c r="M223" s="58">
        <f>IF('Acumulado Anual Setor'!M211=0,"n.d.",'Acumulado Anual Setor'!M223/'Acumulado Anual Setor'!M211-1)</f>
        <v>2.1538461538461537</v>
      </c>
      <c r="N223" s="58">
        <f>IF('Acumulado Anual Setor'!N211=0,"n.d.",'Acumulado Anual Setor'!N223/'Acumulado Anual Setor'!N211-1)</f>
        <v>5.833333333333333</v>
      </c>
      <c r="O223" s="58" t="str">
        <f>IF('Acumulado Anual Setor'!O211=0,"n.d.",'Acumulado Anual Setor'!O223/'Acumulado Anual Setor'!O211-1)</f>
        <v>n.d.</v>
      </c>
      <c r="P223" s="58">
        <f>IF('Acumulado Anual Setor'!P211=0,"n.d.",'Acumulado Anual Setor'!P223/'Acumulado Anual Setor'!P211-1)</f>
        <v>2.9705882352941178</v>
      </c>
      <c r="Q223" s="57">
        <f>IF('Acumulado Anual Setor'!Q211=0,"n.d.",'Acumulado Anual Setor'!Q223/'Acumulado Anual Setor'!Q211-1)</f>
        <v>4</v>
      </c>
      <c r="R223" s="58">
        <f>IF('Acumulado Anual Setor'!R211=0,"n.d.",'Acumulado Anual Setor'!R223/'Acumulado Anual Setor'!R211-1)</f>
        <v>3.833333333333333</v>
      </c>
      <c r="S223" s="58">
        <f>IF('Acumulado Anual Setor'!S211=0,"n.d.",'Acumulado Anual Setor'!S223/'Acumulado Anual Setor'!S211-1)</f>
        <v>6.5</v>
      </c>
      <c r="T223" s="58" t="str">
        <f>IF('Acumulado Anual Setor'!T211=0,"n.d.",'Acumulado Anual Setor'!T223/'Acumulado Anual Setor'!T211-1)</f>
        <v>n.d.</v>
      </c>
      <c r="U223" s="59">
        <f>IF('Acumulado Anual Setor'!U211=0,"n.d.",'Acumulado Anual Setor'!U223/'Acumulado Anual Setor'!U211-1)</f>
        <v>4.7333333333333334</v>
      </c>
      <c r="V223" s="58">
        <f>IF('Acumulado Anual Setor'!V211=0,"n.d.",'Acumulado Anual Setor'!V223/'Acumulado Anual Setor'!V211-1)</f>
        <v>10</v>
      </c>
      <c r="W223" s="60" t="str">
        <f>IF('Acumulado Anual Setor'!W211=0,"n.d.",'Acumulado Anual Setor'!W223/'Acumulado Anual Setor'!W211-1)</f>
        <v>n.d.</v>
      </c>
      <c r="X223" s="59" t="str">
        <f>IF('Acumulado Anual Setor'!X211=0,"n.d.",'Acumulado Anual Setor'!X223/'Acumulado Anual Setor'!X211-1)</f>
        <v>n.d.</v>
      </c>
      <c r="Y223" s="56"/>
    </row>
    <row r="224" spans="1:25" x14ac:dyDescent="0.35">
      <c r="A224" s="71">
        <v>39873</v>
      </c>
      <c r="B224" s="57">
        <f>IF('Acumulado Anual Setor'!B212=0,"n.d.",'Acumulado Anual Setor'!B224/'Acumulado Anual Setor'!B212-1)</f>
        <v>-0.16766467065868262</v>
      </c>
      <c r="C224" s="58">
        <f>IF('Acumulado Anual Setor'!C212=0,"n.d.",'Acumulado Anual Setor'!C224/'Acumulado Anual Setor'!C212-1)</f>
        <v>5.3763440860215006E-2</v>
      </c>
      <c r="D224" s="58">
        <f>IF('Acumulado Anual Setor'!D212=0,"n.d.",'Acumulado Anual Setor'!D224/'Acumulado Anual Setor'!D212-1)</f>
        <v>7.0512820512820484E-2</v>
      </c>
      <c r="E224" s="58">
        <f>IF('Acumulado Anual Setor'!E212=0,"n.d.",'Acumulado Anual Setor'!E224/'Acumulado Anual Setor'!E212-1)</f>
        <v>-0.66666666666666674</v>
      </c>
      <c r="F224" s="58">
        <f>IF('Acumulado Anual Setor'!F212=0,"n.d.",'Acumulado Anual Setor'!F224/'Acumulado Anual Setor'!F212-1)</f>
        <v>-2.5096525096525046E-2</v>
      </c>
      <c r="G224" s="57">
        <f>IF('Acumulado Anual Setor'!G212=0,"n.d.",'Acumulado Anual Setor'!G224/'Acumulado Anual Setor'!G212-1)</f>
        <v>-0.13043478260869568</v>
      </c>
      <c r="H224" s="58">
        <f>IF('Acumulado Anual Setor'!H212=0,"n.d.",'Acumulado Anual Setor'!H224/'Acumulado Anual Setor'!H212-1)</f>
        <v>-0.34722222222222221</v>
      </c>
      <c r="I224" s="58">
        <f>IF('Acumulado Anual Setor'!I212=0,"n.d.",'Acumulado Anual Setor'!I224/'Acumulado Anual Setor'!I212-1)</f>
        <v>-0.20895522388059706</v>
      </c>
      <c r="J224" s="58" t="str">
        <f>IF('Acumulado Anual Setor'!J212=0,"n.d.",'Acumulado Anual Setor'!J224/'Acumulado Anual Setor'!J212-1)</f>
        <v>n.d.</v>
      </c>
      <c r="K224" s="59">
        <f>IF('Acumulado Anual Setor'!K212=0,"n.d.",'Acumulado Anual Setor'!K224/'Acumulado Anual Setor'!K212-1)</f>
        <v>-0.21259842519685035</v>
      </c>
      <c r="L224" s="58">
        <f>IF('Acumulado Anual Setor'!L212=0,"n.d.",'Acumulado Anual Setor'!L224/'Acumulado Anual Setor'!L212-1)</f>
        <v>1.4285714285714284</v>
      </c>
      <c r="M224" s="58">
        <f>IF('Acumulado Anual Setor'!M212=0,"n.d.",'Acumulado Anual Setor'!M224/'Acumulado Anual Setor'!M212-1)</f>
        <v>1.92</v>
      </c>
      <c r="N224" s="58">
        <f>IF('Acumulado Anual Setor'!N212=0,"n.d.",'Acumulado Anual Setor'!N224/'Acumulado Anual Setor'!N212-1)</f>
        <v>4.2727272727272725</v>
      </c>
      <c r="O224" s="58" t="str">
        <f>IF('Acumulado Anual Setor'!O212=0,"n.d.",'Acumulado Anual Setor'!O224/'Acumulado Anual Setor'!O212-1)</f>
        <v>n.d.</v>
      </c>
      <c r="P224" s="58">
        <f>IF('Acumulado Anual Setor'!P212=0,"n.d.",'Acumulado Anual Setor'!P224/'Acumulado Anual Setor'!P212-1)</f>
        <v>2.296875</v>
      </c>
      <c r="Q224" s="57">
        <f>IF('Acumulado Anual Setor'!Q212=0,"n.d.",'Acumulado Anual Setor'!Q224/'Acumulado Anual Setor'!Q212-1)</f>
        <v>3.5</v>
      </c>
      <c r="R224" s="58">
        <f>IF('Acumulado Anual Setor'!R212=0,"n.d.",'Acumulado Anual Setor'!R224/'Acumulado Anual Setor'!R212-1)</f>
        <v>0.80769230769230771</v>
      </c>
      <c r="S224" s="58">
        <f>IF('Acumulado Anual Setor'!S212=0,"n.d.",'Acumulado Anual Setor'!S224/'Acumulado Anual Setor'!S212-1)</f>
        <v>3.5555555555555554</v>
      </c>
      <c r="T224" s="58" t="str">
        <f>IF('Acumulado Anual Setor'!T212=0,"n.d.",'Acumulado Anual Setor'!T224/'Acumulado Anual Setor'!T212-1)</f>
        <v>n.d.</v>
      </c>
      <c r="U224" s="59">
        <f>IF('Acumulado Anual Setor'!U212=0,"n.d.",'Acumulado Anual Setor'!U224/'Acumulado Anual Setor'!U212-1)</f>
        <v>1.9767441860465116</v>
      </c>
      <c r="V224" s="58">
        <f>IF('Acumulado Anual Setor'!V212=0,"n.d.",'Acumulado Anual Setor'!V224/'Acumulado Anual Setor'!V212-1)</f>
        <v>13</v>
      </c>
      <c r="W224" s="60" t="str">
        <f>IF('Acumulado Anual Setor'!W212=0,"n.d.",'Acumulado Anual Setor'!W224/'Acumulado Anual Setor'!W212-1)</f>
        <v>n.d.</v>
      </c>
      <c r="X224" s="59" t="str">
        <f>IF('Acumulado Anual Setor'!X212=0,"n.d.",'Acumulado Anual Setor'!X224/'Acumulado Anual Setor'!X212-1)</f>
        <v>n.d.</v>
      </c>
      <c r="Y224" s="56"/>
    </row>
    <row r="225" spans="1:25" x14ac:dyDescent="0.35">
      <c r="A225" s="71">
        <v>39904</v>
      </c>
      <c r="B225" s="57">
        <f>IF('Acumulado Anual Setor'!B213=0,"n.d.",'Acumulado Anual Setor'!B225/'Acumulado Anual Setor'!B213-1)</f>
        <v>-0.17741935483870963</v>
      </c>
      <c r="C225" s="58">
        <f>IF('Acumulado Anual Setor'!C213=0,"n.d.",'Acumulado Anual Setor'!C225/'Acumulado Anual Setor'!C213-1)</f>
        <v>-3.7593984962406068E-2</v>
      </c>
      <c r="D225" s="58">
        <f>IF('Acumulado Anual Setor'!D213=0,"n.d.",'Acumulado Anual Setor'!D225/'Acumulado Anual Setor'!D213-1)</f>
        <v>-1.7391304347826098E-2</v>
      </c>
      <c r="E225" s="58">
        <f>IF('Acumulado Anual Setor'!E213=0,"n.d.",'Acumulado Anual Setor'!E225/'Acumulado Anual Setor'!E213-1)</f>
        <v>-0.77777777777777779</v>
      </c>
      <c r="F225" s="58">
        <f>IF('Acumulado Anual Setor'!F213=0,"n.d.",'Acumulado Anual Setor'!F225/'Acumulado Anual Setor'!F213-1)</f>
        <v>-9.4488188976378007E-2</v>
      </c>
      <c r="G225" s="57">
        <f>IF('Acumulado Anual Setor'!G213=0,"n.d.",'Acumulado Anual Setor'!G225/'Acumulado Anual Setor'!G213-1)</f>
        <v>-0.19108280254777066</v>
      </c>
      <c r="H225" s="58">
        <f>IF('Acumulado Anual Setor'!H213=0,"n.d.",'Acumulado Anual Setor'!H225/'Acumulado Anual Setor'!H213-1)</f>
        <v>-0.36956521739130432</v>
      </c>
      <c r="I225" s="58">
        <f>IF('Acumulado Anual Setor'!I213=0,"n.d.",'Acumulado Anual Setor'!I225/'Acumulado Anual Setor'!I213-1)</f>
        <v>-0.18681318681318682</v>
      </c>
      <c r="J225" s="58" t="str">
        <f>IF('Acumulado Anual Setor'!J213=0,"n.d.",'Acumulado Anual Setor'!J225/'Acumulado Anual Setor'!J213-1)</f>
        <v>n.d.</v>
      </c>
      <c r="K225" s="59">
        <f>IF('Acumulado Anual Setor'!K213=0,"n.d.",'Acumulado Anual Setor'!K225/'Acumulado Anual Setor'!K213-1)</f>
        <v>-0.2382352941176471</v>
      </c>
      <c r="L225" s="58">
        <f>IF('Acumulado Anual Setor'!L213=0,"n.d.",'Acumulado Anual Setor'!L225/'Acumulado Anual Setor'!L213-1)</f>
        <v>1.3157894736842106</v>
      </c>
      <c r="M225" s="58">
        <f>IF('Acumulado Anual Setor'!M213=0,"n.d.",'Acumulado Anual Setor'!M225/'Acumulado Anual Setor'!M213-1)</f>
        <v>1.6285714285714286</v>
      </c>
      <c r="N225" s="58">
        <f>IF('Acumulado Anual Setor'!N213=0,"n.d.",'Acumulado Anual Setor'!N225/'Acumulado Anual Setor'!N213-1)</f>
        <v>3.5999999999999996</v>
      </c>
      <c r="O225" s="58">
        <f>IF('Acumulado Anual Setor'!O213=0,"n.d.",'Acumulado Anual Setor'!O225/'Acumulado Anual Setor'!O213-1)</f>
        <v>14</v>
      </c>
      <c r="P225" s="58">
        <f>IF('Acumulado Anual Setor'!P213=0,"n.d.",'Acumulado Anual Setor'!P225/'Acumulado Anual Setor'!P213-1)</f>
        <v>1.9662921348314608</v>
      </c>
      <c r="Q225" s="57">
        <f>IF('Acumulado Anual Setor'!Q213=0,"n.d.",'Acumulado Anual Setor'!Q225/'Acumulado Anual Setor'!Q213-1)</f>
        <v>2.9333333333333331</v>
      </c>
      <c r="R225" s="58">
        <f>IF('Acumulado Anual Setor'!R213=0,"n.d.",'Acumulado Anual Setor'!R225/'Acumulado Anual Setor'!R213-1)</f>
        <v>1.1379310344827585</v>
      </c>
      <c r="S225" s="58">
        <f>IF('Acumulado Anual Setor'!S213=0,"n.d.",'Acumulado Anual Setor'!S225/'Acumulado Anual Setor'!S213-1)</f>
        <v>4.4444444444444446</v>
      </c>
      <c r="T225" s="58">
        <f>IF('Acumulado Anual Setor'!T213=0,"n.d.",'Acumulado Anual Setor'!T225/'Acumulado Anual Setor'!T213-1)</f>
        <v>5</v>
      </c>
      <c r="U225" s="59">
        <f>IF('Acumulado Anual Setor'!U213=0,"n.d.",'Acumulado Anual Setor'!U225/'Acumulado Anual Setor'!U213-1)</f>
        <v>2.2592592592592591</v>
      </c>
      <c r="V225" s="58">
        <f>IF('Acumulado Anual Setor'!V213=0,"n.d.",'Acumulado Anual Setor'!V225/'Acumulado Anual Setor'!V213-1)</f>
        <v>8</v>
      </c>
      <c r="W225" s="60" t="str">
        <f>IF('Acumulado Anual Setor'!W213=0,"n.d.",'Acumulado Anual Setor'!W225/'Acumulado Anual Setor'!W213-1)</f>
        <v>n.d.</v>
      </c>
      <c r="X225" s="59" t="str">
        <f>IF('Acumulado Anual Setor'!X213=0,"n.d.",'Acumulado Anual Setor'!X225/'Acumulado Anual Setor'!X213-1)</f>
        <v>n.d.</v>
      </c>
      <c r="Y225" s="56"/>
    </row>
    <row r="226" spans="1:25" x14ac:dyDescent="0.35">
      <c r="A226" s="71">
        <v>39934</v>
      </c>
      <c r="B226" s="57">
        <f>IF('Acumulado Anual Setor'!B214=0,"n.d.",'Acumulado Anual Setor'!B226/'Acumulado Anual Setor'!B214-1)</f>
        <v>-0.14106583072100309</v>
      </c>
      <c r="C226" s="58">
        <f>IF('Acumulado Anual Setor'!C214=0,"n.d.",'Acumulado Anual Setor'!C226/'Acumulado Anual Setor'!C214-1)</f>
        <v>7.8488372093023173E-2</v>
      </c>
      <c r="D226" s="58">
        <f>IF('Acumulado Anual Setor'!D214=0,"n.d.",'Acumulado Anual Setor'!D226/'Acumulado Anual Setor'!D214-1)</f>
        <v>3.4722222222223209E-3</v>
      </c>
      <c r="E226" s="58">
        <f>IF('Acumulado Anual Setor'!E214=0,"n.d.",'Acumulado Anual Setor'!E226/'Acumulado Anual Setor'!E214-1)</f>
        <v>-0.54166666666666674</v>
      </c>
      <c r="F226" s="58">
        <f>IF('Acumulado Anual Setor'!F214=0,"n.d.",'Acumulado Anual Setor'!F226/'Acumulado Anual Setor'!F214-1)</f>
        <v>-3.0769230769230771E-2</v>
      </c>
      <c r="G226" s="57">
        <f>IF('Acumulado Anual Setor'!G214=0,"n.d.",'Acumulado Anual Setor'!G226/'Acumulado Anual Setor'!G214-1)</f>
        <v>-0.19999999999999996</v>
      </c>
      <c r="H226" s="58">
        <f>IF('Acumulado Anual Setor'!H214=0,"n.d.",'Acumulado Anual Setor'!H226/'Acumulado Anual Setor'!H214-1)</f>
        <v>-0.28037383177570097</v>
      </c>
      <c r="I226" s="58">
        <f>IF('Acumulado Anual Setor'!I214=0,"n.d.",'Acumulado Anual Setor'!I226/'Acumulado Anual Setor'!I214-1)</f>
        <v>-4.7169811320754707E-2</v>
      </c>
      <c r="J226" s="58" t="str">
        <f>IF('Acumulado Anual Setor'!J214=0,"n.d.",'Acumulado Anual Setor'!J226/'Acumulado Anual Setor'!J214-1)</f>
        <v>n.d.</v>
      </c>
      <c r="K226" s="59">
        <f>IF('Acumulado Anual Setor'!K214=0,"n.d.",'Acumulado Anual Setor'!K226/'Acumulado Anual Setor'!K214-1)</f>
        <v>-0.18137254901960786</v>
      </c>
      <c r="L226" s="58">
        <f>IF('Acumulado Anual Setor'!L214=0,"n.d.",'Acumulado Anual Setor'!L226/'Acumulado Anual Setor'!L214-1)</f>
        <v>1.2083333333333335</v>
      </c>
      <c r="M226" s="58">
        <f>IF('Acumulado Anual Setor'!M214=0,"n.d.",'Acumulado Anual Setor'!M226/'Acumulado Anual Setor'!M214-1)</f>
        <v>1.5777777777777779</v>
      </c>
      <c r="N226" s="58">
        <f>IF('Acumulado Anual Setor'!N214=0,"n.d.",'Acumulado Anual Setor'!N226/'Acumulado Anual Setor'!N214-1)</f>
        <v>3.75</v>
      </c>
      <c r="O226" s="58">
        <f>IF('Acumulado Anual Setor'!O214=0,"n.d.",'Acumulado Anual Setor'!O226/'Acumulado Anual Setor'!O214-1)</f>
        <v>16</v>
      </c>
      <c r="P226" s="58">
        <f>IF('Acumulado Anual Setor'!P214=0,"n.d.",'Acumulado Anual Setor'!P226/'Acumulado Anual Setor'!P214-1)</f>
        <v>1.9298245614035086</v>
      </c>
      <c r="Q226" s="57">
        <f>IF('Acumulado Anual Setor'!Q214=0,"n.d.",'Acumulado Anual Setor'!Q226/'Acumulado Anual Setor'!Q214-1)</f>
        <v>2.4210526315789473</v>
      </c>
      <c r="R226" s="58">
        <f>IF('Acumulado Anual Setor'!R214=0,"n.d.",'Acumulado Anual Setor'!R226/'Acumulado Anual Setor'!R214-1)</f>
        <v>1.2432432432432434</v>
      </c>
      <c r="S226" s="58">
        <f>IF('Acumulado Anual Setor'!S214=0,"n.d.",'Acumulado Anual Setor'!S226/'Acumulado Anual Setor'!S214-1)</f>
        <v>3.615384615384615</v>
      </c>
      <c r="T226" s="58">
        <f>IF('Acumulado Anual Setor'!T214=0,"n.d.",'Acumulado Anual Setor'!T226/'Acumulado Anual Setor'!T214-1)</f>
        <v>5</v>
      </c>
      <c r="U226" s="59">
        <f>IF('Acumulado Anual Setor'!U214=0,"n.d.",'Acumulado Anual Setor'!U226/'Acumulado Anual Setor'!U214-1)</f>
        <v>2.0571428571428569</v>
      </c>
      <c r="V226" s="58">
        <f>IF('Acumulado Anual Setor'!V214=0,"n.d.",'Acumulado Anual Setor'!V226/'Acumulado Anual Setor'!V214-1)</f>
        <v>3.3636363636363633</v>
      </c>
      <c r="W226" s="60" t="str">
        <f>IF('Acumulado Anual Setor'!W214=0,"n.d.",'Acumulado Anual Setor'!W226/'Acumulado Anual Setor'!W214-1)</f>
        <v>n.d.</v>
      </c>
      <c r="X226" s="59">
        <f>IF('Acumulado Anual Setor'!X214=0,"n.d.",'Acumulado Anual Setor'!X226/'Acumulado Anual Setor'!X214-1)</f>
        <v>-1</v>
      </c>
      <c r="Y226" s="56"/>
    </row>
    <row r="227" spans="1:25" x14ac:dyDescent="0.35">
      <c r="A227" s="71">
        <v>39965</v>
      </c>
      <c r="B227" s="57">
        <f>IF('Acumulado Anual Setor'!B215=0,"n.d.",'Acumulado Anual Setor'!B227/'Acumulado Anual Setor'!B215-1)</f>
        <v>-0.11428571428571432</v>
      </c>
      <c r="C227" s="58">
        <f>IF('Acumulado Anual Setor'!C215=0,"n.d.",'Acumulado Anual Setor'!C227/'Acumulado Anual Setor'!C215-1)</f>
        <v>0.15736040609137047</v>
      </c>
      <c r="D227" s="58">
        <f>IF('Acumulado Anual Setor'!D215=0,"n.d.",'Acumulado Anual Setor'!D227/'Acumulado Anual Setor'!D215-1)</f>
        <v>-1.9178082191780854E-2</v>
      </c>
      <c r="E227" s="58">
        <f>IF('Acumulado Anual Setor'!E215=0,"n.d.",'Acumulado Anual Setor'!E227/'Acumulado Anual Setor'!E215-1)</f>
        <v>-0.46153846153846156</v>
      </c>
      <c r="F227" s="58">
        <f>IF('Acumulado Anual Setor'!F215=0,"n.d.",'Acumulado Anual Setor'!F227/'Acumulado Anual Setor'!F215-1)</f>
        <v>-8.5470085470085166E-4</v>
      </c>
      <c r="G227" s="57">
        <f>IF('Acumulado Anual Setor'!G215=0,"n.d.",'Acumulado Anual Setor'!G227/'Acumulado Anual Setor'!G215-1)</f>
        <v>-0.18181818181818177</v>
      </c>
      <c r="H227" s="58">
        <f>IF('Acumulado Anual Setor'!H215=0,"n.d.",'Acumulado Anual Setor'!H227/'Acumulado Anual Setor'!H215-1)</f>
        <v>-0.25196850393700787</v>
      </c>
      <c r="I227" s="58">
        <f>IF('Acumulado Anual Setor'!I215=0,"n.d.",'Acumulado Anual Setor'!I227/'Acumulado Anual Setor'!I215-1)</f>
        <v>-2.4193548387096753E-2</v>
      </c>
      <c r="J227" s="58" t="str">
        <f>IF('Acumulado Anual Setor'!J215=0,"n.d.",'Acumulado Anual Setor'!J227/'Acumulado Anual Setor'!J215-1)</f>
        <v>n.d.</v>
      </c>
      <c r="K227" s="59">
        <f>IF('Acumulado Anual Setor'!K215=0,"n.d.",'Acumulado Anual Setor'!K227/'Acumulado Anual Setor'!K215-1)</f>
        <v>-0.15975103734439833</v>
      </c>
      <c r="L227" s="58">
        <f>IF('Acumulado Anual Setor'!L215=0,"n.d.",'Acumulado Anual Setor'!L227/'Acumulado Anual Setor'!L215-1)</f>
        <v>1.3620689655172415</v>
      </c>
      <c r="M227" s="58">
        <f>IF('Acumulado Anual Setor'!M215=0,"n.d.",'Acumulado Anual Setor'!M227/'Acumulado Anual Setor'!M215-1)</f>
        <v>1.5882352941176472</v>
      </c>
      <c r="N227" s="58">
        <f>IF('Acumulado Anual Setor'!N215=0,"n.d.",'Acumulado Anual Setor'!N227/'Acumulado Anual Setor'!N215-1)</f>
        <v>2.7407407407407409</v>
      </c>
      <c r="O227" s="58">
        <f>IF('Acumulado Anual Setor'!O215=0,"n.d.",'Acumulado Anual Setor'!O227/'Acumulado Anual Setor'!O215-1)</f>
        <v>20</v>
      </c>
      <c r="P227" s="58">
        <f>IF('Acumulado Anual Setor'!P215=0,"n.d.",'Acumulado Anual Setor'!P227/'Acumulado Anual Setor'!P215-1)</f>
        <v>1.8540145985401462</v>
      </c>
      <c r="Q227" s="57">
        <f>IF('Acumulado Anual Setor'!Q215=0,"n.d.",'Acumulado Anual Setor'!Q227/'Acumulado Anual Setor'!Q215-1)</f>
        <v>1.3636363636363638</v>
      </c>
      <c r="R227" s="58">
        <f>IF('Acumulado Anual Setor'!R215=0,"n.d.",'Acumulado Anual Setor'!R227/'Acumulado Anual Setor'!R215-1)</f>
        <v>1.4878048780487805</v>
      </c>
      <c r="S227" s="58">
        <f>IF('Acumulado Anual Setor'!S215=0,"n.d.",'Acumulado Anual Setor'!S227/'Acumulado Anual Setor'!S215-1)</f>
        <v>3.4000000000000004</v>
      </c>
      <c r="T227" s="58">
        <f>IF('Acumulado Anual Setor'!T215=0,"n.d.",'Acumulado Anual Setor'!T227/'Acumulado Anual Setor'!T215-1)</f>
        <v>9</v>
      </c>
      <c r="U227" s="59">
        <f>IF('Acumulado Anual Setor'!U215=0,"n.d.",'Acumulado Anual Setor'!U227/'Acumulado Anual Setor'!U215-1)</f>
        <v>1.8444444444444446</v>
      </c>
      <c r="V227" s="58">
        <f>IF('Acumulado Anual Setor'!V215=0,"n.d.",'Acumulado Anual Setor'!V227/'Acumulado Anual Setor'!V215-1)</f>
        <v>3.3076923076923075</v>
      </c>
      <c r="W227" s="60" t="str">
        <f>IF('Acumulado Anual Setor'!W215=0,"n.d.",'Acumulado Anual Setor'!W227/'Acumulado Anual Setor'!W215-1)</f>
        <v>n.d.</v>
      </c>
      <c r="X227" s="59">
        <f>IF('Acumulado Anual Setor'!X215=0,"n.d.",'Acumulado Anual Setor'!X227/'Acumulado Anual Setor'!X215-1)</f>
        <v>-1</v>
      </c>
      <c r="Y227" s="56"/>
    </row>
    <row r="228" spans="1:25" x14ac:dyDescent="0.35">
      <c r="A228" s="71">
        <v>39995</v>
      </c>
      <c r="B228" s="57">
        <f>IF('Acumulado Anual Setor'!B216=0,"n.d.",'Acumulado Anual Setor'!B228/'Acumulado Anual Setor'!B216-1)</f>
        <v>-8.7837837837837829E-2</v>
      </c>
      <c r="C228" s="58">
        <f>IF('Acumulado Anual Setor'!C216=0,"n.d.",'Acumulado Anual Setor'!C228/'Acumulado Anual Setor'!C216-1)</f>
        <v>0.16198704103671702</v>
      </c>
      <c r="D228" s="58">
        <f>IF('Acumulado Anual Setor'!D216=0,"n.d.",'Acumulado Anual Setor'!D228/'Acumulado Anual Setor'!D216-1)</f>
        <v>0</v>
      </c>
      <c r="E228" s="58">
        <f>IF('Acumulado Anual Setor'!E216=0,"n.d.",'Acumulado Anual Setor'!E228/'Acumulado Anual Setor'!E216-1)</f>
        <v>-0.1428571428571429</v>
      </c>
      <c r="F228" s="58">
        <f>IF('Acumulado Anual Setor'!F216=0,"n.d.",'Acumulado Anual Setor'!F228/'Acumulado Anual Setor'!F216-1)</f>
        <v>2.3651145602365142E-2</v>
      </c>
      <c r="G228" s="57">
        <f>IF('Acumulado Anual Setor'!G216=0,"n.d.",'Acumulado Anual Setor'!G228/'Acumulado Anual Setor'!G216-1)</f>
        <v>-0.1742424242424242</v>
      </c>
      <c r="H228" s="58">
        <f>IF('Acumulado Anual Setor'!H216=0,"n.d.",'Acumulado Anual Setor'!H228/'Acumulado Anual Setor'!H216-1)</f>
        <v>-0.23972602739726023</v>
      </c>
      <c r="I228" s="58">
        <f>IF('Acumulado Anual Setor'!I216=0,"n.d.",'Acumulado Anual Setor'!I228/'Acumulado Anual Setor'!I216-1)</f>
        <v>-4.0540540540540571E-2</v>
      </c>
      <c r="J228" s="58">
        <f>IF('Acumulado Anual Setor'!J216=0,"n.d.",'Acumulado Anual Setor'!J228/'Acumulado Anual Setor'!J216-1)</f>
        <v>0</v>
      </c>
      <c r="K228" s="59">
        <f>IF('Acumulado Anual Setor'!K216=0,"n.d.",'Acumulado Anual Setor'!K228/'Acumulado Anual Setor'!K216-1)</f>
        <v>-0.15563506261180682</v>
      </c>
      <c r="L228" s="58">
        <f>IF('Acumulado Anual Setor'!L216=0,"n.d.",'Acumulado Anual Setor'!L228/'Acumulado Anual Setor'!L216-1)</f>
        <v>1.6507936507936507</v>
      </c>
      <c r="M228" s="58">
        <f>IF('Acumulado Anual Setor'!M216=0,"n.d.",'Acumulado Anual Setor'!M228/'Acumulado Anual Setor'!M216-1)</f>
        <v>1.6101694915254239</v>
      </c>
      <c r="N228" s="58">
        <f>IF('Acumulado Anual Setor'!N216=0,"n.d.",'Acumulado Anual Setor'!N228/'Acumulado Anual Setor'!N216-1)</f>
        <v>2.3333333333333335</v>
      </c>
      <c r="O228" s="58">
        <f>IF('Acumulado Anual Setor'!O216=0,"n.d.",'Acumulado Anual Setor'!O228/'Acumulado Anual Setor'!O216-1)</f>
        <v>21</v>
      </c>
      <c r="P228" s="58">
        <f>IF('Acumulado Anual Setor'!P216=0,"n.d.",'Acumulado Anual Setor'!P228/'Acumulado Anual Setor'!P216-1)</f>
        <v>1.9119496855345912</v>
      </c>
      <c r="Q228" s="57">
        <f>IF('Acumulado Anual Setor'!Q216=0,"n.d.",'Acumulado Anual Setor'!Q228/'Acumulado Anual Setor'!Q216-1)</f>
        <v>1.5277777777777777</v>
      </c>
      <c r="R228" s="58">
        <f>IF('Acumulado Anual Setor'!R216=0,"n.d.",'Acumulado Anual Setor'!R228/'Acumulado Anual Setor'!R216-1)</f>
        <v>1.6666666666666665</v>
      </c>
      <c r="S228" s="58">
        <f>IF('Acumulado Anual Setor'!S216=0,"n.d.",'Acumulado Anual Setor'!S228/'Acumulado Anual Setor'!S216-1)</f>
        <v>2.3913043478260869</v>
      </c>
      <c r="T228" s="58">
        <f>IF('Acumulado Anual Setor'!T216=0,"n.d.",'Acumulado Anual Setor'!T228/'Acumulado Anual Setor'!T216-1)</f>
        <v>9</v>
      </c>
      <c r="U228" s="59">
        <f>IF('Acumulado Anual Setor'!U216=0,"n.d.",'Acumulado Anual Setor'!U228/'Acumulado Anual Setor'!U216-1)</f>
        <v>1.8425925925925926</v>
      </c>
      <c r="V228" s="58">
        <f>IF('Acumulado Anual Setor'!V216=0,"n.d.",'Acumulado Anual Setor'!V228/'Acumulado Anual Setor'!V216-1)</f>
        <v>3.0625</v>
      </c>
      <c r="W228" s="60" t="str">
        <f>IF('Acumulado Anual Setor'!W216=0,"n.d.",'Acumulado Anual Setor'!W228/'Acumulado Anual Setor'!W216-1)</f>
        <v>n.d.</v>
      </c>
      <c r="X228" s="59">
        <f>IF('Acumulado Anual Setor'!X216=0,"n.d.",'Acumulado Anual Setor'!X228/'Acumulado Anual Setor'!X216-1)</f>
        <v>-1</v>
      </c>
      <c r="Y228" s="56"/>
    </row>
    <row r="229" spans="1:25" x14ac:dyDescent="0.35">
      <c r="A229" s="71">
        <v>40026</v>
      </c>
      <c r="B229" s="57">
        <f>IF('Acumulado Anual Setor'!B217=0,"n.d.",'Acumulado Anual Setor'!B229/'Acumulado Anual Setor'!B217-1)</f>
        <v>-7.8629032258064502E-2</v>
      </c>
      <c r="C229" s="58">
        <f>IF('Acumulado Anual Setor'!C217=0,"n.d.",'Acumulado Anual Setor'!C229/'Acumulado Anual Setor'!C217-1)</f>
        <v>0.20930232558139528</v>
      </c>
      <c r="D229" s="58">
        <f>IF('Acumulado Anual Setor'!D217=0,"n.d.",'Acumulado Anual Setor'!D229/'Acumulado Anual Setor'!D217-1)</f>
        <v>4.9568965517241326E-2</v>
      </c>
      <c r="E229" s="58">
        <f>IF('Acumulado Anual Setor'!E217=0,"n.d.",'Acumulado Anual Setor'!E229/'Acumulado Anual Setor'!E217-1)</f>
        <v>-6.8965517241379337E-2</v>
      </c>
      <c r="F229" s="58">
        <f>IF('Acumulado Anual Setor'!F217=0,"n.d.",'Acumulado Anual Setor'!F229/'Acumulado Anual Setor'!F217-1)</f>
        <v>5.980066445182719E-2</v>
      </c>
      <c r="G229" s="57">
        <f>IF('Acumulado Anual Setor'!G217=0,"n.d.",'Acumulado Anual Setor'!G229/'Acumulado Anual Setor'!G217-1)</f>
        <v>-0.2133757961783439</v>
      </c>
      <c r="H229" s="58">
        <f>IF('Acumulado Anual Setor'!H217=0,"n.d.",'Acumulado Anual Setor'!H229/'Acumulado Anual Setor'!H217-1)</f>
        <v>-0.21714285714285719</v>
      </c>
      <c r="I229" s="58">
        <f>IF('Acumulado Anual Setor'!I217=0,"n.d.",'Acumulado Anual Setor'!I229/'Acumulado Anual Setor'!I217-1)</f>
        <v>-7.8313253012048167E-2</v>
      </c>
      <c r="J229" s="58">
        <f>IF('Acumulado Anual Setor'!J217=0,"n.d.",'Acumulado Anual Setor'!J229/'Acumulado Anual Setor'!J217-1)</f>
        <v>0</v>
      </c>
      <c r="K229" s="59">
        <f>IF('Acumulado Anual Setor'!K217=0,"n.d.",'Acumulado Anual Setor'!K229/'Acumulado Anual Setor'!K217-1)</f>
        <v>-0.17987804878048785</v>
      </c>
      <c r="L229" s="58">
        <f>IF('Acumulado Anual Setor'!L217=0,"n.d.",'Acumulado Anual Setor'!L229/'Acumulado Anual Setor'!L217-1)</f>
        <v>1.6714285714285713</v>
      </c>
      <c r="M229" s="58">
        <f>IF('Acumulado Anual Setor'!M217=0,"n.d.",'Acumulado Anual Setor'!M229/'Acumulado Anual Setor'!M217-1)</f>
        <v>1.3611111111111112</v>
      </c>
      <c r="N229" s="58">
        <f>IF('Acumulado Anual Setor'!N217=0,"n.d.",'Acumulado Anual Setor'!N229/'Acumulado Anual Setor'!N217-1)</f>
        <v>2.3333333333333335</v>
      </c>
      <c r="O229" s="58">
        <f>IF('Acumulado Anual Setor'!O217=0,"n.d.",'Acumulado Anual Setor'!O229/'Acumulado Anual Setor'!O217-1)</f>
        <v>4.75</v>
      </c>
      <c r="P229" s="58">
        <f>IF('Acumulado Anual Setor'!P217=0,"n.d.",'Acumulado Anual Setor'!P229/'Acumulado Anual Setor'!P217-1)</f>
        <v>1.7567567567567566</v>
      </c>
      <c r="Q229" s="57">
        <f>IF('Acumulado Anual Setor'!Q217=0,"n.d.",'Acumulado Anual Setor'!Q229/'Acumulado Anual Setor'!Q217-1)</f>
        <v>1.9230769230769229</v>
      </c>
      <c r="R229" s="58">
        <f>IF('Acumulado Anual Setor'!R217=0,"n.d.",'Acumulado Anual Setor'!R229/'Acumulado Anual Setor'!R217-1)</f>
        <v>1.3833333333333333</v>
      </c>
      <c r="S229" s="58">
        <f>IF('Acumulado Anual Setor'!S217=0,"n.d.",'Acumulado Anual Setor'!S229/'Acumulado Anual Setor'!S217-1)</f>
        <v>2.25</v>
      </c>
      <c r="T229" s="58">
        <f>IF('Acumulado Anual Setor'!T217=0,"n.d.",'Acumulado Anual Setor'!T229/'Acumulado Anual Setor'!T217-1)</f>
        <v>12</v>
      </c>
      <c r="U229" s="59">
        <f>IF('Acumulado Anual Setor'!U217=0,"n.d.",'Acumulado Anual Setor'!U229/'Acumulado Anual Setor'!U217-1)</f>
        <v>1.8203125</v>
      </c>
      <c r="V229" s="58">
        <f>IF('Acumulado Anual Setor'!V217=0,"n.d.",'Acumulado Anual Setor'!V229/'Acumulado Anual Setor'!V217-1)</f>
        <v>2.9473684210526314</v>
      </c>
      <c r="W229" s="60" t="str">
        <f>IF('Acumulado Anual Setor'!W217=0,"n.d.",'Acumulado Anual Setor'!W229/'Acumulado Anual Setor'!W217-1)</f>
        <v>n.d.</v>
      </c>
      <c r="X229" s="59">
        <f>IF('Acumulado Anual Setor'!X217=0,"n.d.",'Acumulado Anual Setor'!X229/'Acumulado Anual Setor'!X217-1)</f>
        <v>-1</v>
      </c>
      <c r="Y229" s="56"/>
    </row>
    <row r="230" spans="1:25" x14ac:dyDescent="0.35">
      <c r="A230" s="71">
        <v>40057</v>
      </c>
      <c r="B230" s="57">
        <f>IF('Acumulado Anual Setor'!B218=0,"n.d.",'Acumulado Anual Setor'!B230/'Acumulado Anual Setor'!B218-1)</f>
        <v>-8.333333333333337E-2</v>
      </c>
      <c r="C230" s="58">
        <f>IF('Acumulado Anual Setor'!C218=0,"n.d.",'Acumulado Anual Setor'!C230/'Acumulado Anual Setor'!C218-1)</f>
        <v>0.1808873720136519</v>
      </c>
      <c r="D230" s="58">
        <f>IF('Acumulado Anual Setor'!D218=0,"n.d.",'Acumulado Anual Setor'!D230/'Acumulado Anual Setor'!D218-1)</f>
        <v>4.3396226415094441E-2</v>
      </c>
      <c r="E230" s="58">
        <f>IF('Acumulado Anual Setor'!E218=0,"n.d.",'Acumulado Anual Setor'!E230/'Acumulado Anual Setor'!E218-1)</f>
        <v>0.10000000000000009</v>
      </c>
      <c r="F230" s="58">
        <f>IF('Acumulado Anual Setor'!F218=0,"n.d.",'Acumulado Anual Setor'!F230/'Acumulado Anual Setor'!F218-1)</f>
        <v>4.9707602339181367E-2</v>
      </c>
      <c r="G230" s="57">
        <f>IF('Acumulado Anual Setor'!G218=0,"n.d.",'Acumulado Anual Setor'!G230/'Acumulado Anual Setor'!G218-1)</f>
        <v>-0.19327731092436973</v>
      </c>
      <c r="H230" s="58">
        <f>IF('Acumulado Anual Setor'!H218=0,"n.d.",'Acumulado Anual Setor'!H230/'Acumulado Anual Setor'!H218-1)</f>
        <v>-0.1624365482233503</v>
      </c>
      <c r="I230" s="58">
        <f>IF('Acumulado Anual Setor'!I218=0,"n.d.",'Acumulado Anual Setor'!I230/'Acumulado Anual Setor'!I218-1)</f>
        <v>-9.895833333333337E-2</v>
      </c>
      <c r="J230" s="58">
        <f>IF('Acumulado Anual Setor'!J218=0,"n.d.",'Acumulado Anual Setor'!J230/'Acumulado Anual Setor'!J218-1)</f>
        <v>-0.5</v>
      </c>
      <c r="K230" s="59">
        <f>IF('Acumulado Anual Setor'!K218=0,"n.d.",'Acumulado Anual Setor'!K230/'Acumulado Anual Setor'!K218-1)</f>
        <v>-0.16176470588235292</v>
      </c>
      <c r="L230" s="58">
        <f>IF('Acumulado Anual Setor'!L218=0,"n.d.",'Acumulado Anual Setor'!L230/'Acumulado Anual Setor'!L218-1)</f>
        <v>1.6753246753246751</v>
      </c>
      <c r="M230" s="58">
        <f>IF('Acumulado Anual Setor'!M218=0,"n.d.",'Acumulado Anual Setor'!M230/'Acumulado Anual Setor'!M218-1)</f>
        <v>1.2962962962962963</v>
      </c>
      <c r="N230" s="58">
        <f>IF('Acumulado Anual Setor'!N218=0,"n.d.",'Acumulado Anual Setor'!N230/'Acumulado Anual Setor'!N218-1)</f>
        <v>2.2173913043478262</v>
      </c>
      <c r="O230" s="58">
        <f>IF('Acumulado Anual Setor'!O218=0,"n.d.",'Acumulado Anual Setor'!O230/'Acumulado Anual Setor'!O218-1)</f>
        <v>4.75</v>
      </c>
      <c r="P230" s="58">
        <f>IF('Acumulado Anual Setor'!P218=0,"n.d.",'Acumulado Anual Setor'!P230/'Acumulado Anual Setor'!P218-1)</f>
        <v>1.7067307692307692</v>
      </c>
      <c r="Q230" s="57">
        <f>IF('Acumulado Anual Setor'!Q218=0,"n.d.",'Acumulado Anual Setor'!Q230/'Acumulado Anual Setor'!Q218-1)</f>
        <v>1.6956521739130435</v>
      </c>
      <c r="R230" s="58">
        <f>IF('Acumulado Anual Setor'!R218=0,"n.d.",'Acumulado Anual Setor'!R230/'Acumulado Anual Setor'!R218-1)</f>
        <v>1.2535211267605635</v>
      </c>
      <c r="S230" s="58">
        <f>IF('Acumulado Anual Setor'!S218=0,"n.d.",'Acumulado Anual Setor'!S230/'Acumulado Anual Setor'!S218-1)</f>
        <v>1.8378378378378377</v>
      </c>
      <c r="T230" s="58">
        <f>IF('Acumulado Anual Setor'!T218=0,"n.d.",'Acumulado Anual Setor'!T230/'Acumulado Anual Setor'!T218-1)</f>
        <v>6</v>
      </c>
      <c r="U230" s="59">
        <f>IF('Acumulado Anual Setor'!U218=0,"n.d.",'Acumulado Anual Setor'!U230/'Acumulado Anual Setor'!U218-1)</f>
        <v>1.5833333333333335</v>
      </c>
      <c r="V230" s="58">
        <f>IF('Acumulado Anual Setor'!V218=0,"n.d.",'Acumulado Anual Setor'!V230/'Acumulado Anual Setor'!V218-1)</f>
        <v>3.1904761904761907</v>
      </c>
      <c r="W230" s="60" t="str">
        <f>IF('Acumulado Anual Setor'!W218=0,"n.d.",'Acumulado Anual Setor'!W230/'Acumulado Anual Setor'!W218-1)</f>
        <v>n.d.</v>
      </c>
      <c r="X230" s="59">
        <f>IF('Acumulado Anual Setor'!X218=0,"n.d.",'Acumulado Anual Setor'!X230/'Acumulado Anual Setor'!X218-1)</f>
        <v>-1</v>
      </c>
      <c r="Y230" s="56"/>
    </row>
    <row r="231" spans="1:25" x14ac:dyDescent="0.35">
      <c r="A231" s="71">
        <v>40087</v>
      </c>
      <c r="B231" s="57">
        <f>IF('Acumulado Anual Setor'!B219=0,"n.d.",'Acumulado Anual Setor'!B231/'Acumulado Anual Setor'!B219-1)</f>
        <v>-6.1191626409017763E-2</v>
      </c>
      <c r="C231" s="58">
        <f>IF('Acumulado Anual Setor'!C219=0,"n.d.",'Acumulado Anual Setor'!C231/'Acumulado Anual Setor'!C219-1)</f>
        <v>0.16563467492260053</v>
      </c>
      <c r="D231" s="58">
        <f>IF('Acumulado Anual Setor'!D219=0,"n.d.",'Acumulado Anual Setor'!D231/'Acumulado Anual Setor'!D219-1)</f>
        <v>8.290155440414515E-2</v>
      </c>
      <c r="E231" s="58">
        <f>IF('Acumulado Anual Setor'!E219=0,"n.d.",'Acumulado Anual Setor'!E231/'Acumulado Anual Setor'!E219-1)</f>
        <v>0.14285714285714279</v>
      </c>
      <c r="F231" s="58">
        <f>IF('Acumulado Anual Setor'!F219=0,"n.d.",'Acumulado Anual Setor'!F231/'Acumulado Anual Setor'!F219-1)</f>
        <v>6.4859117490696505E-2</v>
      </c>
      <c r="G231" s="57">
        <f>IF('Acumulado Anual Setor'!G219=0,"n.d.",'Acumulado Anual Setor'!G231/'Acumulado Anual Setor'!G219-1)</f>
        <v>-0.17128463476070532</v>
      </c>
      <c r="H231" s="58">
        <f>IF('Acumulado Anual Setor'!H219=0,"n.d.",'Acumulado Anual Setor'!H231/'Acumulado Anual Setor'!H219-1)</f>
        <v>-0.1454545454545455</v>
      </c>
      <c r="I231" s="58">
        <f>IF('Acumulado Anual Setor'!I219=0,"n.d.",'Acumulado Anual Setor'!I231/'Acumulado Anual Setor'!I219-1)</f>
        <v>-0.12727272727272732</v>
      </c>
      <c r="J231" s="58">
        <f>IF('Acumulado Anual Setor'!J219=0,"n.d.",'Acumulado Anual Setor'!J231/'Acumulado Anual Setor'!J219-1)</f>
        <v>-0.5</v>
      </c>
      <c r="K231" s="59">
        <f>IF('Acumulado Anual Setor'!K219=0,"n.d.",'Acumulado Anual Setor'!K231/'Acumulado Anual Setor'!K219-1)</f>
        <v>-0.1537544696066746</v>
      </c>
      <c r="L231" s="58">
        <f>IF('Acumulado Anual Setor'!L219=0,"n.d.",'Acumulado Anual Setor'!L231/'Acumulado Anual Setor'!L219-1)</f>
        <v>1.6666666666666665</v>
      </c>
      <c r="M231" s="58">
        <f>IF('Acumulado Anual Setor'!M219=0,"n.d.",'Acumulado Anual Setor'!M231/'Acumulado Anual Setor'!M219-1)</f>
        <v>1.1797752808988764</v>
      </c>
      <c r="N231" s="58">
        <f>IF('Acumulado Anual Setor'!N219=0,"n.d.",'Acumulado Anual Setor'!N231/'Acumulado Anual Setor'!N219-1)</f>
        <v>2.1320754716981134</v>
      </c>
      <c r="O231" s="58">
        <f>IF('Acumulado Anual Setor'!O219=0,"n.d.",'Acumulado Anual Setor'!O231/'Acumulado Anual Setor'!O219-1)</f>
        <v>4.75</v>
      </c>
      <c r="P231" s="58">
        <f>IF('Acumulado Anual Setor'!P219=0,"n.d.",'Acumulado Anual Setor'!P231/'Acumulado Anual Setor'!P219-1)</f>
        <v>1.6387665198237884</v>
      </c>
      <c r="Q231" s="57">
        <f>IF('Acumulado Anual Setor'!Q219=0,"n.d.",'Acumulado Anual Setor'!Q231/'Acumulado Anual Setor'!Q219-1)</f>
        <v>1.75</v>
      </c>
      <c r="R231" s="58">
        <f>IF('Acumulado Anual Setor'!R219=0,"n.d.",'Acumulado Anual Setor'!R231/'Acumulado Anual Setor'!R219-1)</f>
        <v>1.1358024691358026</v>
      </c>
      <c r="S231" s="58">
        <f>IF('Acumulado Anual Setor'!S219=0,"n.d.",'Acumulado Anual Setor'!S231/'Acumulado Anual Setor'!S219-1)</f>
        <v>1.9024390243902438</v>
      </c>
      <c r="T231" s="58">
        <f>IF('Acumulado Anual Setor'!T219=0,"n.d.",'Acumulado Anual Setor'!T231/'Acumulado Anual Setor'!T219-1)</f>
        <v>6</v>
      </c>
      <c r="U231" s="59">
        <f>IF('Acumulado Anual Setor'!U219=0,"n.d.",'Acumulado Anual Setor'!U231/'Acumulado Anual Setor'!U219-1)</f>
        <v>1.5465116279069768</v>
      </c>
      <c r="V231" s="58">
        <f>IF('Acumulado Anual Setor'!V219=0,"n.d.",'Acumulado Anual Setor'!V231/'Acumulado Anual Setor'!V219-1)</f>
        <v>1.8421052631578947</v>
      </c>
      <c r="W231" s="60" t="str">
        <f>IF('Acumulado Anual Setor'!W219=0,"n.d.",'Acumulado Anual Setor'!W231/'Acumulado Anual Setor'!W219-1)</f>
        <v>n.d.</v>
      </c>
      <c r="X231" s="59">
        <f>IF('Acumulado Anual Setor'!X219=0,"n.d.",'Acumulado Anual Setor'!X231/'Acumulado Anual Setor'!X219-1)</f>
        <v>-1</v>
      </c>
      <c r="Y231" s="56"/>
    </row>
    <row r="232" spans="1:25" x14ac:dyDescent="0.35">
      <c r="A232" s="71">
        <v>40118</v>
      </c>
      <c r="B232" s="57">
        <f>IF('Acumulado Anual Setor'!B220=0,"n.d.",'Acumulado Anual Setor'!B232/'Acumulado Anual Setor'!B220-1)</f>
        <v>-6.2593144560357694E-2</v>
      </c>
      <c r="C232" s="58">
        <f>IF('Acumulado Anual Setor'!C220=0,"n.d.",'Acumulado Anual Setor'!C232/'Acumulado Anual Setor'!C220-1)</f>
        <v>0.15007012622720906</v>
      </c>
      <c r="D232" s="58">
        <f>IF('Acumulado Anual Setor'!D220=0,"n.d.",'Acumulado Anual Setor'!D232/'Acumulado Anual Setor'!D220-1)</f>
        <v>9.5384615384615401E-2</v>
      </c>
      <c r="E232" s="58">
        <f>IF('Acumulado Anual Setor'!E220=0,"n.d.",'Acumulado Anual Setor'!E232/'Acumulado Anual Setor'!E220-1)</f>
        <v>0.27777777777777768</v>
      </c>
      <c r="F232" s="58">
        <f>IF('Acumulado Anual Setor'!F220=0,"n.d.",'Acumulado Anual Setor'!F232/'Acumulado Anual Setor'!F220-1)</f>
        <v>6.6183574879226992E-2</v>
      </c>
      <c r="G232" s="57">
        <f>IF('Acumulado Anual Setor'!G220=0,"n.d.",'Acumulado Anual Setor'!G232/'Acumulado Anual Setor'!G220-1)</f>
        <v>-0.10613207547169812</v>
      </c>
      <c r="H232" s="58">
        <f>IF('Acumulado Anual Setor'!H220=0,"n.d.",'Acumulado Anual Setor'!H232/'Acumulado Anual Setor'!H220-1)</f>
        <v>-0.14574898785425106</v>
      </c>
      <c r="I232" s="58">
        <f>IF('Acumulado Anual Setor'!I220=0,"n.d.",'Acumulado Anual Setor'!I232/'Acumulado Anual Setor'!I220-1)</f>
        <v>-0.12048192771084343</v>
      </c>
      <c r="J232" s="58">
        <f>IF('Acumulado Anual Setor'!J220=0,"n.d.",'Acumulado Anual Setor'!J232/'Acumulado Anual Setor'!J220-1)</f>
        <v>-0.75</v>
      </c>
      <c r="K232" s="59">
        <f>IF('Acumulado Anual Setor'!K220=0,"n.d.",'Acumulado Anual Setor'!K232/'Acumulado Anual Setor'!K220-1)</f>
        <v>-0.12337662337662336</v>
      </c>
      <c r="L232" s="58">
        <f>IF('Acumulado Anual Setor'!L220=0,"n.d.",'Acumulado Anual Setor'!L232/'Acumulado Anual Setor'!L220-1)</f>
        <v>1.5384615384615383</v>
      </c>
      <c r="M232" s="58">
        <f>IF('Acumulado Anual Setor'!M220=0,"n.d.",'Acumulado Anual Setor'!M232/'Acumulado Anual Setor'!M220-1)</f>
        <v>0.97196261682243001</v>
      </c>
      <c r="N232" s="58">
        <f>IF('Acumulado Anual Setor'!N220=0,"n.d.",'Acumulado Anual Setor'!N232/'Acumulado Anual Setor'!N220-1)</f>
        <v>1.8412698412698414</v>
      </c>
      <c r="O232" s="58">
        <f>IF('Acumulado Anual Setor'!O220=0,"n.d.",'Acumulado Anual Setor'!O232/'Acumulado Anual Setor'!O220-1)</f>
        <v>4.2</v>
      </c>
      <c r="P232" s="58">
        <f>IF('Acumulado Anual Setor'!P220=0,"n.d.",'Acumulado Anual Setor'!P232/'Acumulado Anual Setor'!P220-1)</f>
        <v>1.4323308270676693</v>
      </c>
      <c r="Q232" s="57">
        <f>IF('Acumulado Anual Setor'!Q220=0,"n.d.",'Acumulado Anual Setor'!Q232/'Acumulado Anual Setor'!Q220-1)</f>
        <v>1.8269230769230771</v>
      </c>
      <c r="R232" s="58">
        <f>IF('Acumulado Anual Setor'!R220=0,"n.d.",'Acumulado Anual Setor'!R232/'Acumulado Anual Setor'!R220-1)</f>
        <v>0.96808510638297873</v>
      </c>
      <c r="S232" s="58">
        <f>IF('Acumulado Anual Setor'!S220=0,"n.d.",'Acumulado Anual Setor'!S232/'Acumulado Anual Setor'!S220-1)</f>
        <v>1.6382978723404253</v>
      </c>
      <c r="T232" s="58">
        <f>IF('Acumulado Anual Setor'!T220=0,"n.d.",'Acumulado Anual Setor'!T232/'Acumulado Anual Setor'!T220-1)</f>
        <v>4</v>
      </c>
      <c r="U232" s="59">
        <f>IF('Acumulado Anual Setor'!U220=0,"n.d.",'Acumulado Anual Setor'!U232/'Acumulado Anual Setor'!U220-1)</f>
        <v>1.4030612244897958</v>
      </c>
      <c r="V232" s="58">
        <f>IF('Acumulado Anual Setor'!V220=0,"n.d.",'Acumulado Anual Setor'!V232/'Acumulado Anual Setor'!V220-1)</f>
        <v>2.1162790697674421</v>
      </c>
      <c r="W232" s="60" t="str">
        <f>IF('Acumulado Anual Setor'!W220=0,"n.d.",'Acumulado Anual Setor'!W232/'Acumulado Anual Setor'!W220-1)</f>
        <v>n.d.</v>
      </c>
      <c r="X232" s="59">
        <f>IF('Acumulado Anual Setor'!X220=0,"n.d.",'Acumulado Anual Setor'!X232/'Acumulado Anual Setor'!X220-1)</f>
        <v>-1</v>
      </c>
      <c r="Y232" s="56"/>
    </row>
    <row r="233" spans="1:25" ht="15" thickBot="1" x14ac:dyDescent="0.4">
      <c r="A233" s="72">
        <v>40148</v>
      </c>
      <c r="B233" s="57">
        <f>IF('Acumulado Anual Setor'!B221=0,"n.d.",'Acumulado Anual Setor'!B233/'Acumulado Anual Setor'!B221-1)</f>
        <v>-5.7262569832402188E-2</v>
      </c>
      <c r="C233" s="58">
        <f>IF('Acumulado Anual Setor'!C221=0,"n.d.",'Acumulado Anual Setor'!C233/'Acumulado Anual Setor'!C221-1)</f>
        <v>0.12339331619537286</v>
      </c>
      <c r="D233" s="58">
        <f>IF('Acumulado Anual Setor'!D221=0,"n.d.",'Acumulado Anual Setor'!D233/'Acumulado Anual Setor'!D221-1)</f>
        <v>9.4499294781382304E-2</v>
      </c>
      <c r="E233" s="58">
        <f>IF('Acumulado Anual Setor'!E221=0,"n.d.",'Acumulado Anual Setor'!E233/'Acumulado Anual Setor'!E221-1)</f>
        <v>0.14999999999999991</v>
      </c>
      <c r="F233" s="58">
        <f>IF('Acumulado Anual Setor'!F221=0,"n.d.",'Acumulado Anual Setor'!F233/'Acumulado Anual Setor'!F221-1)</f>
        <v>5.7066428889879672E-2</v>
      </c>
      <c r="G233" s="57">
        <f>IF('Acumulado Anual Setor'!G221=0,"n.d.",'Acumulado Anual Setor'!G233/'Acumulado Anual Setor'!G221-1)</f>
        <v>-1.5837104072398245E-2</v>
      </c>
      <c r="H233" s="58">
        <f>IF('Acumulado Anual Setor'!H221=0,"n.d.",'Acumulado Anual Setor'!H233/'Acumulado Anual Setor'!H221-1)</f>
        <v>-0.10116731517509725</v>
      </c>
      <c r="I233" s="58">
        <f>IF('Acumulado Anual Setor'!I221=0,"n.d.",'Acumulado Anual Setor'!I233/'Acumulado Anual Setor'!I221-1)</f>
        <v>-9.7744360902255689E-2</v>
      </c>
      <c r="J233" s="58">
        <f>IF('Acumulado Anual Setor'!J221=0,"n.d.",'Acumulado Anual Setor'!J233/'Acumulado Anual Setor'!J221-1)</f>
        <v>-0.5</v>
      </c>
      <c r="K233" s="59">
        <f>IF('Acumulado Anual Setor'!K221=0,"n.d.",'Acumulado Anual Setor'!K233/'Acumulado Anual Setor'!K221-1)</f>
        <v>-6.2951496388028882E-2</v>
      </c>
      <c r="L233" s="58">
        <f>IF('Acumulado Anual Setor'!L221=0,"n.d.",'Acumulado Anual Setor'!L233/'Acumulado Anual Setor'!L221-1)</f>
        <v>1.1607142857142856</v>
      </c>
      <c r="M233" s="58">
        <f>IF('Acumulado Anual Setor'!M221=0,"n.d.",'Acumulado Anual Setor'!M233/'Acumulado Anual Setor'!M221-1)</f>
        <v>0.75806451612903225</v>
      </c>
      <c r="N233" s="58">
        <f>IF('Acumulado Anual Setor'!N221=0,"n.d.",'Acumulado Anual Setor'!N233/'Acumulado Anual Setor'!N221-1)</f>
        <v>1.591549295774648</v>
      </c>
      <c r="O233" s="58">
        <f>IF('Acumulado Anual Setor'!O221=0,"n.d.",'Acumulado Anual Setor'!O233/'Acumulado Anual Setor'!O221-1)</f>
        <v>4.2</v>
      </c>
      <c r="P233" s="58">
        <f>IF('Acumulado Anual Setor'!P221=0,"n.d.",'Acumulado Anual Setor'!P233/'Acumulado Anual Setor'!P221-1)</f>
        <v>1.1474358974358974</v>
      </c>
      <c r="Q233" s="57">
        <f>IF('Acumulado Anual Setor'!Q221=0,"n.d.",'Acumulado Anual Setor'!Q233/'Acumulado Anual Setor'!Q221-1)</f>
        <v>1.3181818181818183</v>
      </c>
      <c r="R233" s="58">
        <f>IF('Acumulado Anual Setor'!R221=0,"n.d.",'Acumulado Anual Setor'!R233/'Acumulado Anual Setor'!R221-1)</f>
        <v>0.87378640776699035</v>
      </c>
      <c r="S233" s="58">
        <f>IF('Acumulado Anual Setor'!S221=0,"n.d.",'Acumulado Anual Setor'!S233/'Acumulado Anual Setor'!S221-1)</f>
        <v>1.6530612244897958</v>
      </c>
      <c r="T233" s="58">
        <f>IF('Acumulado Anual Setor'!T221=0,"n.d.",'Acumulado Anual Setor'!T233/'Acumulado Anual Setor'!T221-1)</f>
        <v>3</v>
      </c>
      <c r="U233" s="59">
        <f>IF('Acumulado Anual Setor'!U221=0,"n.d.",'Acumulado Anual Setor'!U233/'Acumulado Anual Setor'!U221-1)</f>
        <v>1.2162162162162162</v>
      </c>
      <c r="V233" s="58">
        <f>IF('Acumulado Anual Setor'!V221=0,"n.d.",'Acumulado Anual Setor'!V233/'Acumulado Anual Setor'!V221-1)</f>
        <v>2.1458333333333335</v>
      </c>
      <c r="W233" s="60" t="str">
        <f>IF('Acumulado Anual Setor'!W221=0,"n.d.",'Acumulado Anual Setor'!W233/'Acumulado Anual Setor'!W221-1)</f>
        <v>n.d.</v>
      </c>
      <c r="X233" s="59">
        <f>IF('Acumulado Anual Setor'!X221=0,"n.d.",'Acumulado Anual Setor'!X233/'Acumulado Anual Setor'!X221-1)</f>
        <v>-1</v>
      </c>
      <c r="Y233" s="56"/>
    </row>
    <row r="234" spans="1:25" x14ac:dyDescent="0.35">
      <c r="A234" s="70">
        <v>40179</v>
      </c>
      <c r="B234" s="61">
        <f>IF('Acumulado Anual Setor'!B222=0,"n.d.",'Acumulado Anual Setor'!B234/'Acumulado Anual Setor'!B222-1)</f>
        <v>0.22857142857142865</v>
      </c>
      <c r="C234" s="62">
        <f>IF('Acumulado Anual Setor'!C222=0,"n.d.",'Acumulado Anual Setor'!C234/'Acumulado Anual Setor'!C222-1)</f>
        <v>6.6666666666666652E-2</v>
      </c>
      <c r="D234" s="62">
        <f>IF('Acumulado Anual Setor'!D222=0,"n.d.",'Acumulado Anual Setor'!D234/'Acumulado Anual Setor'!D222-1)</f>
        <v>-0.11363636363636365</v>
      </c>
      <c r="E234" s="62" t="str">
        <f>IF('Acumulado Anual Setor'!E222=0,"n.d.",'Acumulado Anual Setor'!E234/'Acumulado Anual Setor'!E222-1)</f>
        <v>n.d.</v>
      </c>
      <c r="F234" s="62">
        <f>IF('Acumulado Anual Setor'!F222=0,"n.d.",'Acumulado Anual Setor'!F234/'Acumulado Anual Setor'!F222-1)</f>
        <v>6.4516129032258007E-2</v>
      </c>
      <c r="G234" s="61">
        <f>IF('Acumulado Anual Setor'!G222=0,"n.d.",'Acumulado Anual Setor'!G234/'Acumulado Anual Setor'!G222-1)</f>
        <v>0.4814814814814814</v>
      </c>
      <c r="H234" s="62">
        <f>IF('Acumulado Anual Setor'!H222=0,"n.d.",'Acumulado Anual Setor'!H234/'Acumulado Anual Setor'!H222-1)</f>
        <v>-0.25</v>
      </c>
      <c r="I234" s="62">
        <f>IF('Acumulado Anual Setor'!I222=0,"n.d.",'Acumulado Anual Setor'!I234/'Acumulado Anual Setor'!I222-1)</f>
        <v>-7.1428571428571397E-2</v>
      </c>
      <c r="J234" s="62" t="str">
        <f>IF('Acumulado Anual Setor'!J222=0,"n.d.",'Acumulado Anual Setor'!J234/'Acumulado Anual Setor'!J222-1)</f>
        <v>n.d.</v>
      </c>
      <c r="K234" s="63">
        <f>IF('Acumulado Anual Setor'!K222=0,"n.d.",'Acumulado Anual Setor'!K234/'Acumulado Anual Setor'!K222-1)</f>
        <v>0.13114754098360648</v>
      </c>
      <c r="L234" s="62">
        <f>IF('Acumulado Anual Setor'!L222=0,"n.d.",'Acumulado Anual Setor'!L234/'Acumulado Anual Setor'!L222-1)</f>
        <v>-0.5625</v>
      </c>
      <c r="M234" s="62">
        <f>IF('Acumulado Anual Setor'!M222=0,"n.d.",'Acumulado Anual Setor'!M234/'Acumulado Anual Setor'!M222-1)</f>
        <v>-0.19999999999999996</v>
      </c>
      <c r="N234" s="62">
        <f>IF('Acumulado Anual Setor'!N222=0,"n.d.",'Acumulado Anual Setor'!N234/'Acumulado Anual Setor'!N222-1)</f>
        <v>-0.25</v>
      </c>
      <c r="O234" s="62">
        <f>IF('Acumulado Anual Setor'!O222=0,"n.d.",'Acumulado Anual Setor'!O234/'Acumulado Anual Setor'!O222-1)</f>
        <v>-1</v>
      </c>
      <c r="P234" s="62">
        <f>IF('Acumulado Anual Setor'!P222=0,"n.d.",'Acumulado Anual Setor'!P234/'Acumulado Anual Setor'!P222-1)</f>
        <v>-0.39189189189189189</v>
      </c>
      <c r="Q234" s="61">
        <f>IF('Acumulado Anual Setor'!Q222=0,"n.d.",'Acumulado Anual Setor'!Q234/'Acumulado Anual Setor'!Q222-1)</f>
        <v>0</v>
      </c>
      <c r="R234" s="62">
        <f>IF('Acumulado Anual Setor'!R222=0,"n.d.",'Acumulado Anual Setor'!R234/'Acumulado Anual Setor'!R222-1)</f>
        <v>0.75</v>
      </c>
      <c r="S234" s="62">
        <f>IF('Acumulado Anual Setor'!S222=0,"n.d.",'Acumulado Anual Setor'!S234/'Acumulado Anual Setor'!S222-1)</f>
        <v>-0.46666666666666667</v>
      </c>
      <c r="T234" s="62">
        <f>IF('Acumulado Anual Setor'!T222=0,"n.d.",'Acumulado Anual Setor'!T234/'Acumulado Anual Setor'!T222-1)</f>
        <v>-1</v>
      </c>
      <c r="U234" s="63">
        <f>IF('Acumulado Anual Setor'!U222=0,"n.d.",'Acumulado Anual Setor'!U234/'Acumulado Anual Setor'!U222-1)</f>
        <v>-7.4999999999999956E-2</v>
      </c>
      <c r="V234" s="62">
        <f>IF('Acumulado Anual Setor'!V222=0,"n.d.",'Acumulado Anual Setor'!V234/'Acumulado Anual Setor'!V222-1)</f>
        <v>1.5555555555555554</v>
      </c>
      <c r="W234" s="64" t="str">
        <f>IF('Acumulado Anual Setor'!W222=0,"n.d.",'Acumulado Anual Setor'!W234/'Acumulado Anual Setor'!W222-1)</f>
        <v>n.d.</v>
      </c>
      <c r="X234" s="63" t="str">
        <f>IF('Acumulado Anual Setor'!X222=0,"n.d.",'Acumulado Anual Setor'!X234/'Acumulado Anual Setor'!X222-1)</f>
        <v>n.d.</v>
      </c>
      <c r="Y234" s="56"/>
    </row>
    <row r="235" spans="1:25" x14ac:dyDescent="0.35">
      <c r="A235" s="71">
        <v>40210</v>
      </c>
      <c r="B235" s="57">
        <f>IF('Acumulado Anual Setor'!B223=0,"n.d.",'Acumulado Anual Setor'!B235/'Acumulado Anual Setor'!B223-1)</f>
        <v>3.4090909090909172E-2</v>
      </c>
      <c r="C235" s="58">
        <f>IF('Acumulado Anual Setor'!C223=0,"n.d.",'Acumulado Anual Setor'!C235/'Acumulado Anual Setor'!C223-1)</f>
        <v>-0.17796610169491522</v>
      </c>
      <c r="D235" s="58">
        <f>IF('Acumulado Anual Setor'!D223=0,"n.d.",'Acumulado Anual Setor'!D235/'Acumulado Anual Setor'!D223-1)</f>
        <v>3.1914893617021267E-2</v>
      </c>
      <c r="E235" s="58">
        <f>IF('Acumulado Anual Setor'!E223=0,"n.d.",'Acumulado Anual Setor'!E235/'Acumulado Anual Setor'!E223-1)</f>
        <v>3</v>
      </c>
      <c r="F235" s="58">
        <f>IF('Acumulado Anual Setor'!F223=0,"n.d.",'Acumulado Anual Setor'!F235/'Acumulado Anual Setor'!F223-1)</f>
        <v>-3.9867109634551534E-2</v>
      </c>
      <c r="G235" s="57">
        <f>IF('Acumulado Anual Setor'!G223=0,"n.d.",'Acumulado Anual Setor'!G235/'Acumulado Anual Setor'!G223-1)</f>
        <v>0.18518518518518512</v>
      </c>
      <c r="H235" s="58">
        <f>IF('Acumulado Anual Setor'!H223=0,"n.d.",'Acumulado Anual Setor'!H235/'Acumulado Anual Setor'!H223-1)</f>
        <v>-0.22857142857142854</v>
      </c>
      <c r="I235" s="58">
        <f>IF('Acumulado Anual Setor'!I223=0,"n.d.",'Acumulado Anual Setor'!I235/'Acumulado Anual Setor'!I223-1)</f>
        <v>-0.21052631578947367</v>
      </c>
      <c r="J235" s="58" t="str">
        <f>IF('Acumulado Anual Setor'!J223=0,"n.d.",'Acumulado Anual Setor'!J235/'Acumulado Anual Setor'!J223-1)</f>
        <v>n.d.</v>
      </c>
      <c r="K235" s="59">
        <f>IF('Acumulado Anual Setor'!K223=0,"n.d.",'Acumulado Anual Setor'!K235/'Acumulado Anual Setor'!K223-1)</f>
        <v>-3.9370078740157521E-2</v>
      </c>
      <c r="L235" s="58">
        <f>IF('Acumulado Anual Setor'!L223=0,"n.d.",'Acumulado Anual Setor'!L235/'Acumulado Anual Setor'!L223-1)</f>
        <v>-0.60784313725490202</v>
      </c>
      <c r="M235" s="58">
        <f>IF('Acumulado Anual Setor'!M223=0,"n.d.",'Acumulado Anual Setor'!M235/'Acumulado Anual Setor'!M223-1)</f>
        <v>-0.31707317073170727</v>
      </c>
      <c r="N235" s="58">
        <f>IF('Acumulado Anual Setor'!N223=0,"n.d.",'Acumulado Anual Setor'!N235/'Acumulado Anual Setor'!N223-1)</f>
        <v>-0.51219512195121952</v>
      </c>
      <c r="O235" s="58">
        <f>IF('Acumulado Anual Setor'!O223=0,"n.d.",'Acumulado Anual Setor'!O235/'Acumulado Anual Setor'!O223-1)</f>
        <v>-1</v>
      </c>
      <c r="P235" s="58">
        <f>IF('Acumulado Anual Setor'!P223=0,"n.d.",'Acumulado Anual Setor'!P235/'Acumulado Anual Setor'!P223-1)</f>
        <v>-0.49629629629629635</v>
      </c>
      <c r="Q235" s="57">
        <f>IF('Acumulado Anual Setor'!Q223=0,"n.d.",'Acumulado Anual Setor'!Q235/'Acumulado Anual Setor'!Q223-1)</f>
        <v>-0.16000000000000003</v>
      </c>
      <c r="R235" s="58">
        <f>IF('Acumulado Anual Setor'!R223=0,"n.d.",'Acumulado Anual Setor'!R235/'Acumulado Anual Setor'!R223-1)</f>
        <v>-0.17241379310344829</v>
      </c>
      <c r="S235" s="58">
        <f>IF('Acumulado Anual Setor'!S223=0,"n.d.",'Acumulado Anual Setor'!S235/'Acumulado Anual Setor'!S223-1)</f>
        <v>-0.66666666666666674</v>
      </c>
      <c r="T235" s="58">
        <f>IF('Acumulado Anual Setor'!T223=0,"n.d.",'Acumulado Anual Setor'!T235/'Acumulado Anual Setor'!T223-1)</f>
        <v>-1</v>
      </c>
      <c r="U235" s="59">
        <f>IF('Acumulado Anual Setor'!U223=0,"n.d.",'Acumulado Anual Setor'!U235/'Acumulado Anual Setor'!U223-1)</f>
        <v>-0.36046511627906974</v>
      </c>
      <c r="V235" s="58">
        <f>IF('Acumulado Anual Setor'!V223=0,"n.d.",'Acumulado Anual Setor'!V235/'Acumulado Anual Setor'!V223-1)</f>
        <v>0.90909090909090917</v>
      </c>
      <c r="W235" s="60" t="str">
        <f>IF('Acumulado Anual Setor'!W223=0,"n.d.",'Acumulado Anual Setor'!W235/'Acumulado Anual Setor'!W223-1)</f>
        <v>n.d.</v>
      </c>
      <c r="X235" s="59" t="str">
        <f>IF('Acumulado Anual Setor'!X223=0,"n.d.",'Acumulado Anual Setor'!X235/'Acumulado Anual Setor'!X223-1)</f>
        <v>n.d.</v>
      </c>
      <c r="Y235" s="56"/>
    </row>
    <row r="236" spans="1:25" x14ac:dyDescent="0.35">
      <c r="A236" s="71">
        <v>40238</v>
      </c>
      <c r="B236" s="57">
        <f>IF('Acumulado Anual Setor'!B224=0,"n.d.",'Acumulado Anual Setor'!B236/'Acumulado Anual Setor'!B224-1)</f>
        <v>1.4388489208633004E-2</v>
      </c>
      <c r="C236" s="58">
        <f>IF('Acumulado Anual Setor'!C224=0,"n.d.",'Acumulado Anual Setor'!C236/'Acumulado Anual Setor'!C224-1)</f>
        <v>-6.6326530612244916E-2</v>
      </c>
      <c r="D236" s="58">
        <f>IF('Acumulado Anual Setor'!D224=0,"n.d.",'Acumulado Anual Setor'!D236/'Acumulado Anual Setor'!D224-1)</f>
        <v>-8.9820359281437168E-2</v>
      </c>
      <c r="E236" s="58">
        <f>IF('Acumulado Anual Setor'!E224=0,"n.d.",'Acumulado Anual Setor'!E236/'Acumulado Anual Setor'!E224-1)</f>
        <v>1.6666666666666665</v>
      </c>
      <c r="F236" s="58">
        <f>IF('Acumulado Anual Setor'!F224=0,"n.d.",'Acumulado Anual Setor'!F236/'Acumulado Anual Setor'!F224-1)</f>
        <v>-4.1584158415841621E-2</v>
      </c>
      <c r="G236" s="57">
        <f>IF('Acumulado Anual Setor'!G224=0,"n.d.",'Acumulado Anual Setor'!G236/'Acumulado Anual Setor'!G224-1)</f>
        <v>1.0000000000000009E-2</v>
      </c>
      <c r="H236" s="58">
        <f>IF('Acumulado Anual Setor'!H224=0,"n.d.",'Acumulado Anual Setor'!H236/'Acumulado Anual Setor'!H224-1)</f>
        <v>-6.3829787234042534E-2</v>
      </c>
      <c r="I236" s="58">
        <f>IF('Acumulado Anual Setor'!I224=0,"n.d.",'Acumulado Anual Setor'!I236/'Acumulado Anual Setor'!I224-1)</f>
        <v>-0.24528301886792447</v>
      </c>
      <c r="J236" s="58" t="str">
        <f>IF('Acumulado Anual Setor'!J224=0,"n.d.",'Acumulado Anual Setor'!J236/'Acumulado Anual Setor'!J224-1)</f>
        <v>n.d.</v>
      </c>
      <c r="K236" s="59">
        <f>IF('Acumulado Anual Setor'!K224=0,"n.d.",'Acumulado Anual Setor'!K236/'Acumulado Anual Setor'!K224-1)</f>
        <v>-6.9999999999999951E-2</v>
      </c>
      <c r="L236" s="58">
        <f>IF('Acumulado Anual Setor'!L224=0,"n.d.",'Acumulado Anual Setor'!L236/'Acumulado Anual Setor'!L224-1)</f>
        <v>-0.33823529411764708</v>
      </c>
      <c r="M236" s="58">
        <f>IF('Acumulado Anual Setor'!M224=0,"n.d.",'Acumulado Anual Setor'!M236/'Acumulado Anual Setor'!M224-1)</f>
        <v>-0.52054794520547953</v>
      </c>
      <c r="N236" s="58">
        <f>IF('Acumulado Anual Setor'!N224=0,"n.d.",'Acumulado Anual Setor'!N236/'Acumulado Anual Setor'!N224-1)</f>
        <v>-0.5862068965517242</v>
      </c>
      <c r="O236" s="58">
        <f>IF('Acumulado Anual Setor'!O224=0,"n.d.",'Acumulado Anual Setor'!O236/'Acumulado Anual Setor'!O224-1)</f>
        <v>-0.91666666666666663</v>
      </c>
      <c r="P236" s="58">
        <f>IF('Acumulado Anual Setor'!P224=0,"n.d.",'Acumulado Anual Setor'!P236/'Acumulado Anual Setor'!P224-1)</f>
        <v>-0.50236966824644558</v>
      </c>
      <c r="Q236" s="57">
        <f>IF('Acumulado Anual Setor'!Q224=0,"n.d.",'Acumulado Anual Setor'!Q236/'Acumulado Anual Setor'!Q224-1)</f>
        <v>5.555555555555558E-2</v>
      </c>
      <c r="R236" s="58">
        <f>IF('Acumulado Anual Setor'!R224=0,"n.d.",'Acumulado Anual Setor'!R236/'Acumulado Anual Setor'!R224-1)</f>
        <v>-0.34042553191489366</v>
      </c>
      <c r="S236" s="58">
        <f>IF('Acumulado Anual Setor'!S224=0,"n.d.",'Acumulado Anual Setor'!S236/'Acumulado Anual Setor'!S224-1)</f>
        <v>-0.6097560975609756</v>
      </c>
      <c r="T236" s="58">
        <f>IF('Acumulado Anual Setor'!T224=0,"n.d.",'Acumulado Anual Setor'!T236/'Acumulado Anual Setor'!T224-1)</f>
        <v>-1</v>
      </c>
      <c r="U236" s="59">
        <f>IF('Acumulado Anual Setor'!U224=0,"n.d.",'Acumulado Anual Setor'!U236/'Acumulado Anual Setor'!U224-1)</f>
        <v>-0.3359375</v>
      </c>
      <c r="V236" s="58">
        <f>IF('Acumulado Anual Setor'!V224=0,"n.d.",'Acumulado Anual Setor'!V236/'Acumulado Anual Setor'!V224-1)</f>
        <v>1.1071428571428572</v>
      </c>
      <c r="W236" s="60" t="str">
        <f>IF('Acumulado Anual Setor'!W224=0,"n.d.",'Acumulado Anual Setor'!W236/'Acumulado Anual Setor'!W224-1)</f>
        <v>n.d.</v>
      </c>
      <c r="X236" s="59" t="str">
        <f>IF('Acumulado Anual Setor'!X224=0,"n.d.",'Acumulado Anual Setor'!X236/'Acumulado Anual Setor'!X224-1)</f>
        <v>n.d.</v>
      </c>
      <c r="Y236" s="56"/>
    </row>
    <row r="237" spans="1:25" x14ac:dyDescent="0.35">
      <c r="A237" s="71">
        <v>40269</v>
      </c>
      <c r="B237" s="57">
        <f>IF('Acumulado Anual Setor'!B225=0,"n.d.",'Acumulado Anual Setor'!B237/'Acumulado Anual Setor'!B225-1)</f>
        <v>-0.11764705882352944</v>
      </c>
      <c r="C237" s="58">
        <f>IF('Acumulado Anual Setor'!C225=0,"n.d.",'Acumulado Anual Setor'!C237/'Acumulado Anual Setor'!C225-1)</f>
        <v>-4.6875E-2</v>
      </c>
      <c r="D237" s="58">
        <f>IF('Acumulado Anual Setor'!D225=0,"n.d.",'Acumulado Anual Setor'!D237/'Acumulado Anual Setor'!D225-1)</f>
        <v>-0.12389380530973448</v>
      </c>
      <c r="E237" s="58">
        <f>IF('Acumulado Anual Setor'!E225=0,"n.d.",'Acumulado Anual Setor'!E237/'Acumulado Anual Setor'!E225-1)</f>
        <v>1</v>
      </c>
      <c r="F237" s="58">
        <f>IF('Acumulado Anual Setor'!F225=0,"n.d.",'Acumulado Anual Setor'!F237/'Acumulado Anual Setor'!F225-1)</f>
        <v>-8.6956521739130488E-2</v>
      </c>
      <c r="G237" s="57">
        <f>IF('Acumulado Anual Setor'!G225=0,"n.d.",'Acumulado Anual Setor'!G237/'Acumulado Anual Setor'!G225-1)</f>
        <v>4.7244094488188892E-2</v>
      </c>
      <c r="H237" s="58">
        <f>IF('Acumulado Anual Setor'!H225=0,"n.d.",'Acumulado Anual Setor'!H237/'Acumulado Anual Setor'!H225-1)</f>
        <v>0.1206896551724137</v>
      </c>
      <c r="I237" s="58">
        <f>IF('Acumulado Anual Setor'!I225=0,"n.d.",'Acumulado Anual Setor'!I237/'Acumulado Anual Setor'!I225-1)</f>
        <v>-0.2567567567567568</v>
      </c>
      <c r="J237" s="58" t="str">
        <f>IF('Acumulado Anual Setor'!J225=0,"n.d.",'Acumulado Anual Setor'!J237/'Acumulado Anual Setor'!J225-1)</f>
        <v>n.d.</v>
      </c>
      <c r="K237" s="59">
        <f>IF('Acumulado Anual Setor'!K225=0,"n.d.",'Acumulado Anual Setor'!K237/'Acumulado Anual Setor'!K225-1)</f>
        <v>-1.9305019305019266E-2</v>
      </c>
      <c r="L237" s="58">
        <f>IF('Acumulado Anual Setor'!L225=0,"n.d.",'Acumulado Anual Setor'!L237/'Acumulado Anual Setor'!L225-1)</f>
        <v>-0.375</v>
      </c>
      <c r="M237" s="58">
        <f>IF('Acumulado Anual Setor'!M225=0,"n.d.",'Acumulado Anual Setor'!M237/'Acumulado Anual Setor'!M225-1)</f>
        <v>-0.45652173913043481</v>
      </c>
      <c r="N237" s="58">
        <f>IF('Acumulado Anual Setor'!N225=0,"n.d.",'Acumulado Anual Setor'!N237/'Acumulado Anual Setor'!N225-1)</f>
        <v>-0.55072463768115942</v>
      </c>
      <c r="O237" s="58">
        <f>IF('Acumulado Anual Setor'!O225=0,"n.d.",'Acumulado Anual Setor'!O237/'Acumulado Anual Setor'!O225-1)</f>
        <v>-0.93333333333333335</v>
      </c>
      <c r="P237" s="58">
        <f>IF('Acumulado Anual Setor'!P225=0,"n.d.",'Acumulado Anual Setor'!P237/'Acumulado Anual Setor'!P225-1)</f>
        <v>-0.48106060606060608</v>
      </c>
      <c r="Q237" s="57">
        <f>IF('Acumulado Anual Setor'!Q225=0,"n.d.",'Acumulado Anual Setor'!Q237/'Acumulado Anual Setor'!Q225-1)</f>
        <v>-0.22033898305084743</v>
      </c>
      <c r="R237" s="58">
        <f>IF('Acumulado Anual Setor'!R225=0,"n.d.",'Acumulado Anual Setor'!R237/'Acumulado Anual Setor'!R225-1)</f>
        <v>-0.35483870967741937</v>
      </c>
      <c r="S237" s="58">
        <f>IF('Acumulado Anual Setor'!S225=0,"n.d.",'Acumulado Anual Setor'!S237/'Acumulado Anual Setor'!S225-1)</f>
        <v>-0.63265306122448983</v>
      </c>
      <c r="T237" s="58">
        <f>IF('Acumulado Anual Setor'!T225=0,"n.d.",'Acumulado Anual Setor'!T237/'Acumulado Anual Setor'!T225-1)</f>
        <v>-1</v>
      </c>
      <c r="U237" s="59">
        <f>IF('Acumulado Anual Setor'!U225=0,"n.d.",'Acumulado Anual Setor'!U237/'Acumulado Anual Setor'!U225-1)</f>
        <v>-0.40909090909090906</v>
      </c>
      <c r="V237" s="58">
        <f>IF('Acumulado Anual Setor'!V225=0,"n.d.",'Acumulado Anual Setor'!V237/'Acumulado Anual Setor'!V225-1)</f>
        <v>1.2777777777777777</v>
      </c>
      <c r="W237" s="60" t="str">
        <f>IF('Acumulado Anual Setor'!W225=0,"n.d.",'Acumulado Anual Setor'!W237/'Acumulado Anual Setor'!W225-1)</f>
        <v>n.d.</v>
      </c>
      <c r="X237" s="59" t="str">
        <f>IF('Acumulado Anual Setor'!X225=0,"n.d.",'Acumulado Anual Setor'!X237/'Acumulado Anual Setor'!X225-1)</f>
        <v>n.d.</v>
      </c>
      <c r="Y237" s="56"/>
    </row>
    <row r="238" spans="1:25" x14ac:dyDescent="0.35">
      <c r="A238" s="71">
        <v>40299</v>
      </c>
      <c r="B238" s="57">
        <f>IF('Acumulado Anual Setor'!B226=0,"n.d.",'Acumulado Anual Setor'!B238/'Acumulado Anual Setor'!B226-1)</f>
        <v>-0.17883211678832112</v>
      </c>
      <c r="C238" s="58">
        <f>IF('Acumulado Anual Setor'!C226=0,"n.d.",'Acumulado Anual Setor'!C238/'Acumulado Anual Setor'!C226-1)</f>
        <v>-0.18059299191374667</v>
      </c>
      <c r="D238" s="58">
        <f>IF('Acumulado Anual Setor'!D226=0,"n.d.",'Acumulado Anual Setor'!D238/'Acumulado Anual Setor'!D226-1)</f>
        <v>-0.13148788927335642</v>
      </c>
      <c r="E238" s="58">
        <f>IF('Acumulado Anual Setor'!E226=0,"n.d.",'Acumulado Anual Setor'!E238/'Acumulado Anual Setor'!E226-1)</f>
        <v>-9.0909090909090939E-2</v>
      </c>
      <c r="F238" s="58">
        <f>IF('Acumulado Anual Setor'!F226=0,"n.d.",'Acumulado Anual Setor'!F238/'Acumulado Anual Setor'!F226-1)</f>
        <v>-0.16402116402116407</v>
      </c>
      <c r="G238" s="57">
        <f>IF('Acumulado Anual Setor'!G226=0,"n.d.",'Acumulado Anual Setor'!G238/'Acumulado Anual Setor'!G226-1)</f>
        <v>9.6153846153846256E-2</v>
      </c>
      <c r="H238" s="58">
        <f>IF('Acumulado Anual Setor'!H226=0,"n.d.",'Acumulado Anual Setor'!H238/'Acumulado Anual Setor'!H226-1)</f>
        <v>6.4935064935064846E-2</v>
      </c>
      <c r="I238" s="58">
        <f>IF('Acumulado Anual Setor'!I226=0,"n.d.",'Acumulado Anual Setor'!I238/'Acumulado Anual Setor'!I226-1)</f>
        <v>-0.18811881188118806</v>
      </c>
      <c r="J238" s="58" t="str">
        <f>IF('Acumulado Anual Setor'!J226=0,"n.d.",'Acumulado Anual Setor'!J238/'Acumulado Anual Setor'!J226-1)</f>
        <v>n.d.</v>
      </c>
      <c r="K238" s="59">
        <f>IF('Acumulado Anual Setor'!K226=0,"n.d.",'Acumulado Anual Setor'!K238/'Acumulado Anual Setor'!K226-1)</f>
        <v>5.9880239520957446E-3</v>
      </c>
      <c r="L238" s="58">
        <f>IF('Acumulado Anual Setor'!L226=0,"n.d.",'Acumulado Anual Setor'!L238/'Acumulado Anual Setor'!L226-1)</f>
        <v>-0.39622641509433965</v>
      </c>
      <c r="M238" s="58">
        <f>IF('Acumulado Anual Setor'!M226=0,"n.d.",'Acumulado Anual Setor'!M238/'Acumulado Anual Setor'!M226-1)</f>
        <v>-0.49137931034482762</v>
      </c>
      <c r="N238" s="58">
        <f>IF('Acumulado Anual Setor'!N226=0,"n.d.",'Acumulado Anual Setor'!N238/'Acumulado Anual Setor'!N226-1)</f>
        <v>-0.57894736842105265</v>
      </c>
      <c r="O238" s="58">
        <f>IF('Acumulado Anual Setor'!O226=0,"n.d.",'Acumulado Anual Setor'!O238/'Acumulado Anual Setor'!O226-1)</f>
        <v>-0.88235294117647056</v>
      </c>
      <c r="P238" s="58">
        <f>IF('Acumulado Anual Setor'!P226=0,"n.d.",'Acumulado Anual Setor'!P238/'Acumulado Anual Setor'!P226-1)</f>
        <v>-0.50598802395209574</v>
      </c>
      <c r="Q238" s="57">
        <f>IF('Acumulado Anual Setor'!Q226=0,"n.d.",'Acumulado Anual Setor'!Q238/'Acumulado Anual Setor'!Q226-1)</f>
        <v>-0.16923076923076918</v>
      </c>
      <c r="R238" s="58">
        <f>IF('Acumulado Anual Setor'!R226=0,"n.d.",'Acumulado Anual Setor'!R238/'Acumulado Anual Setor'!R226-1)</f>
        <v>-0.44578313253012047</v>
      </c>
      <c r="S238" s="58">
        <f>IF('Acumulado Anual Setor'!S226=0,"n.d.",'Acumulado Anual Setor'!S238/'Acumulado Anual Setor'!S226-1)</f>
        <v>-0.55000000000000004</v>
      </c>
      <c r="T238" s="58">
        <f>IF('Acumulado Anual Setor'!T226=0,"n.d.",'Acumulado Anual Setor'!T238/'Acumulado Anual Setor'!T226-1)</f>
        <v>-1</v>
      </c>
      <c r="U238" s="59">
        <f>IF('Acumulado Anual Setor'!U226=0,"n.d.",'Acumulado Anual Setor'!U238/'Acumulado Anual Setor'!U226-1)</f>
        <v>-0.40654205607476634</v>
      </c>
      <c r="V238" s="58">
        <f>IF('Acumulado Anual Setor'!V226=0,"n.d.",'Acumulado Anual Setor'!V238/'Acumulado Anual Setor'!V226-1)</f>
        <v>1.4166666666666665</v>
      </c>
      <c r="W238" s="60" t="str">
        <f>IF('Acumulado Anual Setor'!W226=0,"n.d.",'Acumulado Anual Setor'!W238/'Acumulado Anual Setor'!W226-1)</f>
        <v>n.d.</v>
      </c>
      <c r="X238" s="59" t="str">
        <f>IF('Acumulado Anual Setor'!X226=0,"n.d.",'Acumulado Anual Setor'!X238/'Acumulado Anual Setor'!X226-1)</f>
        <v>n.d.</v>
      </c>
      <c r="Y238" s="56"/>
    </row>
    <row r="239" spans="1:25" x14ac:dyDescent="0.35">
      <c r="A239" s="71">
        <v>40330</v>
      </c>
      <c r="B239" s="57">
        <f>IF('Acumulado Anual Setor'!B227=0,"n.d.",'Acumulado Anual Setor'!B239/'Acumulado Anual Setor'!B227-1)</f>
        <v>-0.21114369501466279</v>
      </c>
      <c r="C239" s="58">
        <f>IF('Acumulado Anual Setor'!C227=0,"n.d.",'Acumulado Anual Setor'!C239/'Acumulado Anual Setor'!C227-1)</f>
        <v>-0.23026315789473684</v>
      </c>
      <c r="D239" s="58">
        <f>IF('Acumulado Anual Setor'!D227=0,"n.d.",'Acumulado Anual Setor'!D239/'Acumulado Anual Setor'!D227-1)</f>
        <v>-0.13966480446927376</v>
      </c>
      <c r="E239" s="58">
        <f>IF('Acumulado Anual Setor'!E227=0,"n.d.",'Acumulado Anual Setor'!E239/'Acumulado Anual Setor'!E227-1)</f>
        <v>-0.2142857142857143</v>
      </c>
      <c r="F239" s="58">
        <f>IF('Acumulado Anual Setor'!F227=0,"n.d.",'Acumulado Anual Setor'!F239/'Acumulado Anual Setor'!F227-1)</f>
        <v>-0.19674935842600516</v>
      </c>
      <c r="G239" s="57">
        <f>IF('Acumulado Anual Setor'!G227=0,"n.d.",'Acumulado Anual Setor'!G239/'Acumulado Anual Setor'!G227-1)</f>
        <v>4.2328042328042326E-2</v>
      </c>
      <c r="H239" s="58">
        <f>IF('Acumulado Anual Setor'!H227=0,"n.d.",'Acumulado Anual Setor'!H239/'Acumulado Anual Setor'!H227-1)</f>
        <v>7.3684210526315796E-2</v>
      </c>
      <c r="I239" s="58">
        <f>IF('Acumulado Anual Setor'!I227=0,"n.d.",'Acumulado Anual Setor'!I239/'Acumulado Anual Setor'!I227-1)</f>
        <v>-0.19834710743801653</v>
      </c>
      <c r="J239" s="58" t="str">
        <f>IF('Acumulado Anual Setor'!J227=0,"n.d.",'Acumulado Anual Setor'!J239/'Acumulado Anual Setor'!J227-1)</f>
        <v>n.d.</v>
      </c>
      <c r="K239" s="59">
        <f>IF('Acumulado Anual Setor'!K227=0,"n.d.",'Acumulado Anual Setor'!K239/'Acumulado Anual Setor'!K227-1)</f>
        <v>-1.9753086419753041E-2</v>
      </c>
      <c r="L239" s="58">
        <f>IF('Acumulado Anual Setor'!L227=0,"n.d.",'Acumulado Anual Setor'!L239/'Acumulado Anual Setor'!L227-1)</f>
        <v>-0.35766423357664234</v>
      </c>
      <c r="M239" s="58">
        <f>IF('Acumulado Anual Setor'!M227=0,"n.d.",'Acumulado Anual Setor'!M239/'Acumulado Anual Setor'!M227-1)</f>
        <v>-0.46212121212121215</v>
      </c>
      <c r="N239" s="58">
        <f>IF('Acumulado Anual Setor'!N227=0,"n.d.",'Acumulado Anual Setor'!N239/'Acumulado Anual Setor'!N227-1)</f>
        <v>-0.54455445544554459</v>
      </c>
      <c r="O239" s="58">
        <f>IF('Acumulado Anual Setor'!O227=0,"n.d.",'Acumulado Anual Setor'!O239/'Acumulado Anual Setor'!O227-1)</f>
        <v>-0.85714285714285721</v>
      </c>
      <c r="P239" s="58">
        <f>IF('Acumulado Anual Setor'!P227=0,"n.d.",'Acumulado Anual Setor'!P239/'Acumulado Anual Setor'!P227-1)</f>
        <v>-0.46803069053708435</v>
      </c>
      <c r="Q239" s="57">
        <f>IF('Acumulado Anual Setor'!Q227=0,"n.d.",'Acumulado Anual Setor'!Q239/'Acumulado Anual Setor'!Q227-1)</f>
        <v>-0.17948717948717952</v>
      </c>
      <c r="R239" s="58">
        <f>IF('Acumulado Anual Setor'!R227=0,"n.d.",'Acumulado Anual Setor'!R239/'Acumulado Anual Setor'!R227-1)</f>
        <v>-0.4509803921568627</v>
      </c>
      <c r="S239" s="58">
        <f>IF('Acumulado Anual Setor'!S227=0,"n.d.",'Acumulado Anual Setor'!S239/'Acumulado Anual Setor'!S227-1)</f>
        <v>-0.56060606060606055</v>
      </c>
      <c r="T239" s="58">
        <f>IF('Acumulado Anual Setor'!T227=0,"n.d.",'Acumulado Anual Setor'!T239/'Acumulado Anual Setor'!T227-1)</f>
        <v>-0.9</v>
      </c>
      <c r="U239" s="59">
        <f>IF('Acumulado Anual Setor'!U227=0,"n.d.",'Acumulado Anual Setor'!U239/'Acumulado Anual Setor'!U227-1)</f>
        <v>-0.4140625</v>
      </c>
      <c r="V239" s="58">
        <f>IF('Acumulado Anual Setor'!V227=0,"n.d.",'Acumulado Anual Setor'!V239/'Acumulado Anual Setor'!V227-1)</f>
        <v>1.4107142857142856</v>
      </c>
      <c r="W239" s="60" t="str">
        <f>IF('Acumulado Anual Setor'!W227=0,"n.d.",'Acumulado Anual Setor'!W239/'Acumulado Anual Setor'!W227-1)</f>
        <v>n.d.</v>
      </c>
      <c r="X239" s="59" t="str">
        <f>IF('Acumulado Anual Setor'!X227=0,"n.d.",'Acumulado Anual Setor'!X239/'Acumulado Anual Setor'!X227-1)</f>
        <v>n.d.</v>
      </c>
      <c r="Y239" s="56"/>
    </row>
    <row r="240" spans="1:25" x14ac:dyDescent="0.35">
      <c r="A240" s="71">
        <v>40360</v>
      </c>
      <c r="B240" s="57">
        <f>IF('Acumulado Anual Setor'!B228=0,"n.d.",'Acumulado Anual Setor'!B240/'Acumulado Anual Setor'!B228-1)</f>
        <v>-0.19753086419753085</v>
      </c>
      <c r="C240" s="58">
        <f>IF('Acumulado Anual Setor'!C228=0,"n.d.",'Acumulado Anual Setor'!C240/'Acumulado Anual Setor'!C228-1)</f>
        <v>-0.22862453531598514</v>
      </c>
      <c r="D240" s="58">
        <f>IF('Acumulado Anual Setor'!D228=0,"n.d.",'Acumulado Anual Setor'!D240/'Acumulado Anual Setor'!D228-1)</f>
        <v>-0.13636363636363635</v>
      </c>
      <c r="E240" s="58">
        <f>IF('Acumulado Anual Setor'!E228=0,"n.d.",'Acumulado Anual Setor'!E240/'Acumulado Anual Setor'!E228-1)</f>
        <v>-0.375</v>
      </c>
      <c r="F240" s="58">
        <f>IF('Acumulado Anual Setor'!F228=0,"n.d.",'Acumulado Anual Setor'!F240/'Acumulado Anual Setor'!F228-1)</f>
        <v>-0.19422382671480143</v>
      </c>
      <c r="G240" s="57">
        <f>IF('Acumulado Anual Setor'!G228=0,"n.d.",'Acumulado Anual Setor'!G240/'Acumulado Anual Setor'!G228-1)</f>
        <v>9.1743119266054496E-3</v>
      </c>
      <c r="H240" s="58">
        <f>IF('Acumulado Anual Setor'!H228=0,"n.d.",'Acumulado Anual Setor'!H240/'Acumulado Anual Setor'!H228-1)</f>
        <v>0.11711711711711703</v>
      </c>
      <c r="I240" s="58">
        <f>IF('Acumulado Anual Setor'!I228=0,"n.d.",'Acumulado Anual Setor'!I240/'Acumulado Anual Setor'!I228-1)</f>
        <v>-0.26056338028169013</v>
      </c>
      <c r="J240" s="58">
        <f>IF('Acumulado Anual Setor'!J228=0,"n.d.",'Acumulado Anual Setor'!J240/'Acumulado Anual Setor'!J228-1)</f>
        <v>0</v>
      </c>
      <c r="K240" s="59">
        <f>IF('Acumulado Anual Setor'!K228=0,"n.d.",'Acumulado Anual Setor'!K240/'Acumulado Anual Setor'!K228-1)</f>
        <v>-4.6610169491525411E-2</v>
      </c>
      <c r="L240" s="58">
        <f>IF('Acumulado Anual Setor'!L228=0,"n.d.",'Acumulado Anual Setor'!L240/'Acumulado Anual Setor'!L228-1)</f>
        <v>-0.31736526946107779</v>
      </c>
      <c r="M240" s="58">
        <f>IF('Acumulado Anual Setor'!M228=0,"n.d.",'Acumulado Anual Setor'!M240/'Acumulado Anual Setor'!M228-1)</f>
        <v>-0.40909090909090906</v>
      </c>
      <c r="N240" s="58">
        <f>IF('Acumulado Anual Setor'!N228=0,"n.d.",'Acumulado Anual Setor'!N240/'Acumulado Anual Setor'!N228-1)</f>
        <v>-0.4916666666666667</v>
      </c>
      <c r="O240" s="58">
        <f>IF('Acumulado Anual Setor'!O228=0,"n.d.",'Acumulado Anual Setor'!O240/'Acumulado Anual Setor'!O228-1)</f>
        <v>-0.77272727272727271</v>
      </c>
      <c r="P240" s="58">
        <f>IF('Acumulado Anual Setor'!P228=0,"n.d.",'Acumulado Anual Setor'!P240/'Acumulado Anual Setor'!P228-1)</f>
        <v>-0.41468682505399568</v>
      </c>
      <c r="Q240" s="57">
        <f>IF('Acumulado Anual Setor'!Q228=0,"n.d.",'Acumulado Anual Setor'!Q240/'Acumulado Anual Setor'!Q228-1)</f>
        <v>-0.15384615384615385</v>
      </c>
      <c r="R240" s="58">
        <f>IF('Acumulado Anual Setor'!R228=0,"n.d.",'Acumulado Anual Setor'!R240/'Acumulado Anual Setor'!R228-1)</f>
        <v>-0.4609375</v>
      </c>
      <c r="S240" s="58">
        <f>IF('Acumulado Anual Setor'!S228=0,"n.d.",'Acumulado Anual Setor'!S240/'Acumulado Anual Setor'!S228-1)</f>
        <v>-0.41025641025641024</v>
      </c>
      <c r="T240" s="58">
        <f>IF('Acumulado Anual Setor'!T228=0,"n.d.",'Acumulado Anual Setor'!T240/'Acumulado Anual Setor'!T228-1)</f>
        <v>-0.7</v>
      </c>
      <c r="U240" s="59">
        <f>IF('Acumulado Anual Setor'!U228=0,"n.d.",'Acumulado Anual Setor'!U240/'Acumulado Anual Setor'!U228-1)</f>
        <v>-0.36482084690553751</v>
      </c>
      <c r="V240" s="58">
        <f>IF('Acumulado Anual Setor'!V228=0,"n.d.",'Acumulado Anual Setor'!V240/'Acumulado Anual Setor'!V228-1)</f>
        <v>1.1846153846153844</v>
      </c>
      <c r="W240" s="60" t="str">
        <f>IF('Acumulado Anual Setor'!W228=0,"n.d.",'Acumulado Anual Setor'!W240/'Acumulado Anual Setor'!W228-1)</f>
        <v>n.d.</v>
      </c>
      <c r="X240" s="59" t="str">
        <f>IF('Acumulado Anual Setor'!X228=0,"n.d.",'Acumulado Anual Setor'!X240/'Acumulado Anual Setor'!X228-1)</f>
        <v>n.d.</v>
      </c>
      <c r="Y240" s="56"/>
    </row>
    <row r="241" spans="1:25" x14ac:dyDescent="0.35">
      <c r="A241" s="71">
        <v>40391</v>
      </c>
      <c r="B241" s="57">
        <f>IF('Acumulado Anual Setor'!B229=0,"n.d.",'Acumulado Anual Setor'!B241/'Acumulado Anual Setor'!B229-1)</f>
        <v>-0.16192560175054704</v>
      </c>
      <c r="C241" s="58">
        <f>IF('Acumulado Anual Setor'!C229=0,"n.d.",'Acumulado Anual Setor'!C241/'Acumulado Anual Setor'!C229-1)</f>
        <v>-0.23557692307692313</v>
      </c>
      <c r="D241" s="58">
        <f>IF('Acumulado Anual Setor'!D229=0,"n.d.",'Acumulado Anual Setor'!D241/'Acumulado Anual Setor'!D229-1)</f>
        <v>-0.12525667351129366</v>
      </c>
      <c r="E241" s="58">
        <f>IF('Acumulado Anual Setor'!E229=0,"n.d.",'Acumulado Anual Setor'!E241/'Acumulado Anual Setor'!E229-1)</f>
        <v>-0.40740740740740744</v>
      </c>
      <c r="F241" s="58">
        <f>IF('Acumulado Anual Setor'!F229=0,"n.d.",'Acumulado Anual Setor'!F241/'Acumulado Anual Setor'!F229-1)</f>
        <v>-0.18369905956112853</v>
      </c>
      <c r="G241" s="57">
        <f>IF('Acumulado Anual Setor'!G229=0,"n.d.",'Acumulado Anual Setor'!G241/'Acumulado Anual Setor'!G229-1)</f>
        <v>0</v>
      </c>
      <c r="H241" s="58">
        <f>IF('Acumulado Anual Setor'!H229=0,"n.d.",'Acumulado Anual Setor'!H241/'Acumulado Anual Setor'!H229-1)</f>
        <v>2.1897810218978186E-2</v>
      </c>
      <c r="I241" s="58">
        <f>IF('Acumulado Anual Setor'!I229=0,"n.d.",'Acumulado Anual Setor'!I241/'Acumulado Anual Setor'!I229-1)</f>
        <v>-0.18300653594771243</v>
      </c>
      <c r="J241" s="58">
        <f>IF('Acumulado Anual Setor'!J229=0,"n.d.",'Acumulado Anual Setor'!J241/'Acumulado Anual Setor'!J229-1)</f>
        <v>0</v>
      </c>
      <c r="K241" s="59">
        <f>IF('Acumulado Anual Setor'!K229=0,"n.d.",'Acumulado Anual Setor'!K241/'Acumulado Anual Setor'!K229-1)</f>
        <v>-4.6468401486988831E-2</v>
      </c>
      <c r="L241" s="58">
        <f>IF('Acumulado Anual Setor'!L229=0,"n.d.",'Acumulado Anual Setor'!L241/'Acumulado Anual Setor'!L229-1)</f>
        <v>-0.28877005347593587</v>
      </c>
      <c r="M241" s="58">
        <f>IF('Acumulado Anual Setor'!M229=0,"n.d.",'Acumulado Anual Setor'!M241/'Acumulado Anual Setor'!M229-1)</f>
        <v>-0.3529411764705882</v>
      </c>
      <c r="N241" s="58">
        <f>IF('Acumulado Anual Setor'!N229=0,"n.d.",'Acumulado Anual Setor'!N241/'Acumulado Anual Setor'!N229-1)</f>
        <v>-0.38461538461538458</v>
      </c>
      <c r="O241" s="58">
        <f>IF('Acumulado Anual Setor'!O229=0,"n.d.",'Acumulado Anual Setor'!O241/'Acumulado Anual Setor'!O229-1)</f>
        <v>-0.78260869565217395</v>
      </c>
      <c r="P241" s="58">
        <f>IF('Acumulado Anual Setor'!P229=0,"n.d.",'Acumulado Anual Setor'!P241/'Acumulado Anual Setor'!P229-1)</f>
        <v>-0.35686274509803917</v>
      </c>
      <c r="Q241" s="57">
        <f>IF('Acumulado Anual Setor'!Q229=0,"n.d.",'Acumulado Anual Setor'!Q241/'Acumulado Anual Setor'!Q229-1)</f>
        <v>-0.16666666666666663</v>
      </c>
      <c r="R241" s="58">
        <f>IF('Acumulado Anual Setor'!R229=0,"n.d.",'Acumulado Anual Setor'!R241/'Acumulado Anual Setor'!R229-1)</f>
        <v>-0.41958041958041958</v>
      </c>
      <c r="S241" s="58">
        <f>IF('Acumulado Anual Setor'!S229=0,"n.d.",'Acumulado Anual Setor'!S241/'Acumulado Anual Setor'!S229-1)</f>
        <v>-0.36263736263736268</v>
      </c>
      <c r="T241" s="58">
        <f>IF('Acumulado Anual Setor'!T229=0,"n.d.",'Acumulado Anual Setor'!T241/'Acumulado Anual Setor'!T229-1)</f>
        <v>-0.76923076923076916</v>
      </c>
      <c r="U241" s="59">
        <f>IF('Acumulado Anual Setor'!U229=0,"n.d.",'Acumulado Anual Setor'!U241/'Acumulado Anual Setor'!U229-1)</f>
        <v>-0.33795013850415512</v>
      </c>
      <c r="V241" s="58">
        <f>IF('Acumulado Anual Setor'!V229=0,"n.d.",'Acumulado Anual Setor'!V241/'Acumulado Anual Setor'!V229-1)</f>
        <v>1.2133333333333334</v>
      </c>
      <c r="W241" s="60" t="str">
        <f>IF('Acumulado Anual Setor'!W229=0,"n.d.",'Acumulado Anual Setor'!W241/'Acumulado Anual Setor'!W229-1)</f>
        <v>n.d.</v>
      </c>
      <c r="X241" s="59" t="str">
        <f>IF('Acumulado Anual Setor'!X229=0,"n.d.",'Acumulado Anual Setor'!X241/'Acumulado Anual Setor'!X229-1)</f>
        <v>n.d.</v>
      </c>
      <c r="Y241" s="56"/>
    </row>
    <row r="242" spans="1:25" x14ac:dyDescent="0.35">
      <c r="A242" s="71">
        <v>40422</v>
      </c>
      <c r="B242" s="57">
        <f>IF('Acumulado Anual Setor'!B230=0,"n.d.",'Acumulado Anual Setor'!B242/'Acumulado Anual Setor'!B230-1)</f>
        <v>-0.15860735009671179</v>
      </c>
      <c r="C242" s="58">
        <f>IF('Acumulado Anual Setor'!C230=0,"n.d.",'Acumulado Anual Setor'!C242/'Acumulado Anual Setor'!C230-1)</f>
        <v>-0.19797687861271673</v>
      </c>
      <c r="D242" s="58">
        <f>IF('Acumulado Anual Setor'!D230=0,"n.d.",'Acumulado Anual Setor'!D242/'Acumulado Anual Setor'!D230-1)</f>
        <v>-0.12115732368896925</v>
      </c>
      <c r="E242" s="58">
        <f>IF('Acumulado Anual Setor'!E230=0,"n.d.",'Acumulado Anual Setor'!E242/'Acumulado Anual Setor'!E230-1)</f>
        <v>-0.45454545454545459</v>
      </c>
      <c r="F242" s="58">
        <f>IF('Acumulado Anual Setor'!F230=0,"n.d.",'Acumulado Anual Setor'!F242/'Acumulado Anual Setor'!F230-1)</f>
        <v>-0.16768802228412261</v>
      </c>
      <c r="G242" s="57">
        <f>IF('Acumulado Anual Setor'!G230=0,"n.d.",'Acumulado Anual Setor'!G242/'Acumulado Anual Setor'!G230-1)</f>
        <v>-6.25E-2</v>
      </c>
      <c r="H242" s="58">
        <f>IF('Acumulado Anual Setor'!H230=0,"n.d.",'Acumulado Anual Setor'!H242/'Acumulado Anual Setor'!H230-1)</f>
        <v>-6.0606060606060996E-3</v>
      </c>
      <c r="I242" s="58">
        <f>IF('Acumulado Anual Setor'!I230=0,"n.d.",'Acumulado Anual Setor'!I242/'Acumulado Anual Setor'!I230-1)</f>
        <v>-0.21965317919075145</v>
      </c>
      <c r="J242" s="58">
        <f>IF('Acumulado Anual Setor'!J230=0,"n.d.",'Acumulado Anual Setor'!J242/'Acumulado Anual Setor'!J230-1)</f>
        <v>0</v>
      </c>
      <c r="K242" s="59">
        <f>IF('Acumulado Anual Setor'!K230=0,"n.d.",'Acumulado Anual Setor'!K242/'Acumulado Anual Setor'!K230-1)</f>
        <v>-9.0909090909090939E-2</v>
      </c>
      <c r="L242" s="58">
        <f>IF('Acumulado Anual Setor'!L230=0,"n.d.",'Acumulado Anual Setor'!L242/'Acumulado Anual Setor'!L230-1)</f>
        <v>-0.29126213592233008</v>
      </c>
      <c r="M242" s="58">
        <f>IF('Acumulado Anual Setor'!M230=0,"n.d.",'Acumulado Anual Setor'!M242/'Acumulado Anual Setor'!M230-1)</f>
        <v>-0.35483870967741937</v>
      </c>
      <c r="N242" s="58">
        <f>IF('Acumulado Anual Setor'!N230=0,"n.d.",'Acumulado Anual Setor'!N242/'Acumulado Anual Setor'!N230-1)</f>
        <v>-0.41216216216216217</v>
      </c>
      <c r="O242" s="58">
        <f>IF('Acumulado Anual Setor'!O230=0,"n.d.",'Acumulado Anual Setor'!O242/'Acumulado Anual Setor'!O230-1)</f>
        <v>-0.69565217391304346</v>
      </c>
      <c r="P242" s="58">
        <f>IF('Acumulado Anual Setor'!P230=0,"n.d.",'Acumulado Anual Setor'!P242/'Acumulado Anual Setor'!P230-1)</f>
        <v>-0.36056838365896982</v>
      </c>
      <c r="Q242" s="57">
        <f>IF('Acumulado Anual Setor'!Q230=0,"n.d.",'Acumulado Anual Setor'!Q242/'Acumulado Anual Setor'!Q230-1)</f>
        <v>-0.14516129032258063</v>
      </c>
      <c r="R242" s="58">
        <f>IF('Acumulado Anual Setor'!R230=0,"n.d.",'Acumulado Anual Setor'!R242/'Acumulado Anual Setor'!R230-1)</f>
        <v>-0.43125000000000002</v>
      </c>
      <c r="S242" s="58">
        <f>IF('Acumulado Anual Setor'!S230=0,"n.d.",'Acumulado Anual Setor'!S242/'Acumulado Anual Setor'!S230-1)</f>
        <v>-0.40952380952380951</v>
      </c>
      <c r="T242" s="58">
        <f>IF('Acumulado Anual Setor'!T230=0,"n.d.",'Acumulado Anual Setor'!T242/'Acumulado Anual Setor'!T230-1)</f>
        <v>-0.64285714285714279</v>
      </c>
      <c r="U242" s="59">
        <f>IF('Acumulado Anual Setor'!U230=0,"n.d.",'Acumulado Anual Setor'!U242/'Acumulado Anual Setor'!U230-1)</f>
        <v>-0.3449131513647643</v>
      </c>
      <c r="V242" s="58">
        <f>IF('Acumulado Anual Setor'!V230=0,"n.d.",'Acumulado Anual Setor'!V242/'Acumulado Anual Setor'!V230-1)</f>
        <v>0.97727272727272729</v>
      </c>
      <c r="W242" s="60" t="str">
        <f>IF('Acumulado Anual Setor'!W230=0,"n.d.",'Acumulado Anual Setor'!W242/'Acumulado Anual Setor'!W230-1)</f>
        <v>n.d.</v>
      </c>
      <c r="X242" s="59" t="str">
        <f>IF('Acumulado Anual Setor'!X230=0,"n.d.",'Acumulado Anual Setor'!X242/'Acumulado Anual Setor'!X230-1)</f>
        <v>n.d.</v>
      </c>
      <c r="Y242" s="56"/>
    </row>
    <row r="243" spans="1:25" x14ac:dyDescent="0.35">
      <c r="A243" s="71">
        <v>40452</v>
      </c>
      <c r="B243" s="57">
        <f>IF('Acumulado Anual Setor'!B231=0,"n.d.",'Acumulado Anual Setor'!B243/'Acumulado Anual Setor'!B231-1)</f>
        <v>-0.15608919382504283</v>
      </c>
      <c r="C243" s="58">
        <f>IF('Acumulado Anual Setor'!C231=0,"n.d.",'Acumulado Anual Setor'!C243/'Acumulado Anual Setor'!C231-1)</f>
        <v>-0.1872509960159362</v>
      </c>
      <c r="D243" s="58">
        <f>IF('Acumulado Anual Setor'!D231=0,"n.d.",'Acumulado Anual Setor'!D243/'Acumulado Anual Setor'!D231-1)</f>
        <v>-0.13397129186602874</v>
      </c>
      <c r="E243" s="58">
        <f>IF('Acumulado Anual Setor'!E231=0,"n.d.",'Acumulado Anual Setor'!E243/'Acumulado Anual Setor'!E231-1)</f>
        <v>-0.5</v>
      </c>
      <c r="F243" s="58">
        <f>IF('Acumulado Anual Setor'!F231=0,"n.d.",'Acumulado Anual Setor'!F243/'Acumulado Anual Setor'!F231-1)</f>
        <v>-0.16774837743384918</v>
      </c>
      <c r="G243" s="57">
        <f>IF('Acumulado Anual Setor'!G231=0,"n.d.",'Acumulado Anual Setor'!G243/'Acumulado Anual Setor'!G231-1)</f>
        <v>-0.1063829787234043</v>
      </c>
      <c r="H243" s="58">
        <f>IF('Acumulado Anual Setor'!H231=0,"n.d.",'Acumulado Anual Setor'!H243/'Acumulado Anual Setor'!H231-1)</f>
        <v>-5.3191489361702149E-2</v>
      </c>
      <c r="I243" s="58">
        <f>IF('Acumulado Anual Setor'!I231=0,"n.d.",'Acumulado Anual Setor'!I243/'Acumulado Anual Setor'!I231-1)</f>
        <v>-0.21875</v>
      </c>
      <c r="J243" s="58">
        <f>IF('Acumulado Anual Setor'!J231=0,"n.d.",'Acumulado Anual Setor'!J243/'Acumulado Anual Setor'!J231-1)</f>
        <v>0</v>
      </c>
      <c r="K243" s="59">
        <f>IF('Acumulado Anual Setor'!K231=0,"n.d.",'Acumulado Anual Setor'!K243/'Acumulado Anual Setor'!K231-1)</f>
        <v>-0.12253521126760558</v>
      </c>
      <c r="L243" s="58">
        <f>IF('Acumulado Anual Setor'!L231=0,"n.d.",'Acumulado Anual Setor'!L243/'Acumulado Anual Setor'!L231-1)</f>
        <v>-0.23148148148148151</v>
      </c>
      <c r="M243" s="58">
        <f>IF('Acumulado Anual Setor'!M231=0,"n.d.",'Acumulado Anual Setor'!M243/'Acumulado Anual Setor'!M231-1)</f>
        <v>-0.32474226804123707</v>
      </c>
      <c r="N243" s="58">
        <f>IF('Acumulado Anual Setor'!N231=0,"n.d.",'Acumulado Anual Setor'!N243/'Acumulado Anual Setor'!N231-1)</f>
        <v>-0.43975903614457834</v>
      </c>
      <c r="O243" s="58">
        <f>IF('Acumulado Anual Setor'!O231=0,"n.d.",'Acumulado Anual Setor'!O243/'Acumulado Anual Setor'!O231-1)</f>
        <v>-0.56521739130434789</v>
      </c>
      <c r="P243" s="58">
        <f>IF('Acumulado Anual Setor'!P231=0,"n.d.",'Acumulado Anual Setor'!P243/'Acumulado Anual Setor'!P231-1)</f>
        <v>-0.332220367278798</v>
      </c>
      <c r="Q243" s="57">
        <f>IF('Acumulado Anual Setor'!Q231=0,"n.d.",'Acumulado Anual Setor'!Q243/'Acumulado Anual Setor'!Q231-1)</f>
        <v>-5.3030303030302983E-2</v>
      </c>
      <c r="R243" s="58">
        <f>IF('Acumulado Anual Setor'!R231=0,"n.d.",'Acumulado Anual Setor'!R243/'Acumulado Anual Setor'!R231-1)</f>
        <v>-0.39884393063583812</v>
      </c>
      <c r="S243" s="58">
        <f>IF('Acumulado Anual Setor'!S231=0,"n.d.",'Acumulado Anual Setor'!S243/'Acumulado Anual Setor'!S231-1)</f>
        <v>-0.43697478991596639</v>
      </c>
      <c r="T243" s="58">
        <f>IF('Acumulado Anual Setor'!T231=0,"n.d.",'Acumulado Anual Setor'!T243/'Acumulado Anual Setor'!T231-1)</f>
        <v>-0.4285714285714286</v>
      </c>
      <c r="U243" s="59">
        <f>IF('Acumulado Anual Setor'!U231=0,"n.d.",'Acumulado Anual Setor'!U243/'Acumulado Anual Setor'!U231-1)</f>
        <v>-0.30593607305936077</v>
      </c>
      <c r="V243" s="58">
        <f>IF('Acumulado Anual Setor'!V231=0,"n.d.",'Acumulado Anual Setor'!V243/'Acumulado Anual Setor'!V231-1)</f>
        <v>0.78703703703703698</v>
      </c>
      <c r="W243" s="60" t="str">
        <f>IF('Acumulado Anual Setor'!W231=0,"n.d.",'Acumulado Anual Setor'!W243/'Acumulado Anual Setor'!W231-1)</f>
        <v>n.d.</v>
      </c>
      <c r="X243" s="59" t="str">
        <f>IF('Acumulado Anual Setor'!X231=0,"n.d.",'Acumulado Anual Setor'!X243/'Acumulado Anual Setor'!X231-1)</f>
        <v>n.d.</v>
      </c>
      <c r="Y243" s="56"/>
    </row>
    <row r="244" spans="1:25" x14ac:dyDescent="0.35">
      <c r="A244" s="71">
        <v>40483</v>
      </c>
      <c r="B244" s="57">
        <f>IF('Acumulado Anual Setor'!B232=0,"n.d.",'Acumulado Anual Setor'!B244/'Acumulado Anual Setor'!B232-1)</f>
        <v>-0.14149443561208264</v>
      </c>
      <c r="C244" s="58">
        <f>IF('Acumulado Anual Setor'!C232=0,"n.d.",'Acumulado Anual Setor'!C244/'Acumulado Anual Setor'!C232-1)</f>
        <v>-0.19268292682926824</v>
      </c>
      <c r="D244" s="58">
        <f>IF('Acumulado Anual Setor'!D232=0,"n.d.",'Acumulado Anual Setor'!D244/'Acumulado Anual Setor'!D232-1)</f>
        <v>-0.1685393258426966</v>
      </c>
      <c r="E244" s="58">
        <f>IF('Acumulado Anual Setor'!E232=0,"n.d.",'Acumulado Anual Setor'!E244/'Acumulado Anual Setor'!E232-1)</f>
        <v>-0.54347826086956519</v>
      </c>
      <c r="F244" s="58">
        <f>IF('Acumulado Anual Setor'!F232=0,"n.d.",'Acumulado Anual Setor'!F244/'Acumulado Anual Setor'!F232-1)</f>
        <v>-0.177616674218396</v>
      </c>
      <c r="G244" s="57">
        <f>IF('Acumulado Anual Setor'!G232=0,"n.d.",'Acumulado Anual Setor'!G244/'Acumulado Anual Setor'!G232-1)</f>
        <v>-0.15303430079155678</v>
      </c>
      <c r="H244" s="58">
        <f>IF('Acumulado Anual Setor'!H232=0,"n.d.",'Acumulado Anual Setor'!H244/'Acumulado Anual Setor'!H232-1)</f>
        <v>-8.0568720379146974E-2</v>
      </c>
      <c r="I244" s="58">
        <f>IF('Acumulado Anual Setor'!I232=0,"n.d.",'Acumulado Anual Setor'!I244/'Acumulado Anual Setor'!I232-1)</f>
        <v>-0.25570776255707761</v>
      </c>
      <c r="J244" s="58">
        <f>IF('Acumulado Anual Setor'!J232=0,"n.d.",'Acumulado Anual Setor'!J244/'Acumulado Anual Setor'!J232-1)</f>
        <v>0</v>
      </c>
      <c r="K244" s="59">
        <f>IF('Acumulado Anual Setor'!K232=0,"n.d.",'Acumulado Anual Setor'!K244/'Acumulado Anual Setor'!K232-1)</f>
        <v>-0.16172839506172842</v>
      </c>
      <c r="L244" s="58">
        <f>IF('Acumulado Anual Setor'!L232=0,"n.d.",'Acumulado Anual Setor'!L244/'Acumulado Anual Setor'!L232-1)</f>
        <v>-0.22943722943722944</v>
      </c>
      <c r="M244" s="58">
        <f>IF('Acumulado Anual Setor'!M232=0,"n.d.",'Acumulado Anual Setor'!M244/'Acumulado Anual Setor'!M232-1)</f>
        <v>-0.30805687203791465</v>
      </c>
      <c r="N244" s="58">
        <f>IF('Acumulado Anual Setor'!N232=0,"n.d.",'Acumulado Anual Setor'!N244/'Acumulado Anual Setor'!N232-1)</f>
        <v>-0.4022346368715084</v>
      </c>
      <c r="O244" s="58">
        <f>IF('Acumulado Anual Setor'!O232=0,"n.d.",'Acumulado Anual Setor'!O244/'Acumulado Anual Setor'!O232-1)</f>
        <v>-0.53846153846153844</v>
      </c>
      <c r="P244" s="58">
        <f>IF('Acumulado Anual Setor'!P232=0,"n.d.",'Acumulado Anual Setor'!P244/'Acumulado Anual Setor'!P232-1)</f>
        <v>-0.31530139103554866</v>
      </c>
      <c r="Q244" s="57">
        <f>IF('Acumulado Anual Setor'!Q232=0,"n.d.",'Acumulado Anual Setor'!Q244/'Acumulado Anual Setor'!Q232-1)</f>
        <v>-8.8435374149659851E-2</v>
      </c>
      <c r="R244" s="58">
        <f>IF('Acumulado Anual Setor'!R232=0,"n.d.",'Acumulado Anual Setor'!R244/'Acumulado Anual Setor'!R232-1)</f>
        <v>-0.35135135135135132</v>
      </c>
      <c r="S244" s="58">
        <f>IF('Acumulado Anual Setor'!S232=0,"n.d.",'Acumulado Anual Setor'!S244/'Acumulado Anual Setor'!S232-1)</f>
        <v>-0.38709677419354838</v>
      </c>
      <c r="T244" s="58">
        <f>IF('Acumulado Anual Setor'!T232=0,"n.d.",'Acumulado Anual Setor'!T244/'Acumulado Anual Setor'!T232-1)</f>
        <v>-0.33333333333333337</v>
      </c>
      <c r="U244" s="59">
        <f>IF('Acumulado Anual Setor'!U232=0,"n.d.",'Acumulado Anual Setor'!U244/'Acumulado Anual Setor'!U232-1)</f>
        <v>-0.27813163481953296</v>
      </c>
      <c r="V244" s="58">
        <f>IF('Acumulado Anual Setor'!V232=0,"n.d.",'Acumulado Anual Setor'!V244/'Acumulado Anual Setor'!V232-1)</f>
        <v>0.54477611940298498</v>
      </c>
      <c r="W244" s="60" t="str">
        <f>IF('Acumulado Anual Setor'!W232=0,"n.d.",'Acumulado Anual Setor'!W244/'Acumulado Anual Setor'!W232-1)</f>
        <v>n.d.</v>
      </c>
      <c r="X244" s="59" t="str">
        <f>IF('Acumulado Anual Setor'!X232=0,"n.d.",'Acumulado Anual Setor'!X244/'Acumulado Anual Setor'!X232-1)</f>
        <v>n.d.</v>
      </c>
      <c r="Y244" s="56"/>
    </row>
    <row r="245" spans="1:25" ht="15" thickBot="1" x14ac:dyDescent="0.4">
      <c r="A245" s="72">
        <v>40513</v>
      </c>
      <c r="B245" s="65">
        <f>IF('Acumulado Anual Setor'!B233=0,"n.d.",'Acumulado Anual Setor'!B245/'Acumulado Anual Setor'!B233-1)</f>
        <v>-0.1392592592592593</v>
      </c>
      <c r="C245" s="66">
        <f>IF('Acumulado Anual Setor'!C233=0,"n.d.",'Acumulado Anual Setor'!C245/'Acumulado Anual Setor'!C233-1)</f>
        <v>-0.20022883295194505</v>
      </c>
      <c r="D245" s="66">
        <f>IF('Acumulado Anual Setor'!D233=0,"n.d.",'Acumulado Anual Setor'!D245/'Acumulado Anual Setor'!D233-1)</f>
        <v>-0.1829896907216495</v>
      </c>
      <c r="E245" s="66">
        <f>IF('Acumulado Anual Setor'!E233=0,"n.d.",'Acumulado Anual Setor'!E245/'Acumulado Anual Setor'!E233-1)</f>
        <v>-0.45652173913043481</v>
      </c>
      <c r="F245" s="66">
        <f>IF('Acumulado Anual Setor'!F233=0,"n.d.",'Acumulado Anual Setor'!F245/'Acumulado Anual Setor'!F233-1)</f>
        <v>-0.18220160269928298</v>
      </c>
      <c r="G245" s="65">
        <f>IF('Acumulado Anual Setor'!G233=0,"n.d.",'Acumulado Anual Setor'!G245/'Acumulado Anual Setor'!G233-1)</f>
        <v>-0.20229885057471264</v>
      </c>
      <c r="H245" s="66">
        <f>IF('Acumulado Anual Setor'!H233=0,"n.d.",'Acumulado Anual Setor'!H245/'Acumulado Anual Setor'!H233-1)</f>
        <v>-9.9567099567099526E-2</v>
      </c>
      <c r="I245" s="66">
        <f>IF('Acumulado Anual Setor'!I233=0,"n.d.",'Acumulado Anual Setor'!I245/'Acumulado Anual Setor'!I233-1)</f>
        <v>-0.27083333333333337</v>
      </c>
      <c r="J245" s="66">
        <f>IF('Acumulado Anual Setor'!J233=0,"n.d.",'Acumulado Anual Setor'!J245/'Acumulado Anual Setor'!J233-1)</f>
        <v>0</v>
      </c>
      <c r="K245" s="67">
        <f>IF('Acumulado Anual Setor'!K233=0,"n.d.",'Acumulado Anual Setor'!K245/'Acumulado Anual Setor'!K233-1)</f>
        <v>-0.19383259911894268</v>
      </c>
      <c r="L245" s="66">
        <f>IF('Acumulado Anual Setor'!L233=0,"n.d.",'Acumulado Anual Setor'!L245/'Acumulado Anual Setor'!L233-1)</f>
        <v>-0.2024793388429752</v>
      </c>
      <c r="M245" s="66">
        <f>IF('Acumulado Anual Setor'!M233=0,"n.d.",'Acumulado Anual Setor'!M245/'Acumulado Anual Setor'!M233-1)</f>
        <v>-0.29816513761467889</v>
      </c>
      <c r="N245" s="66">
        <f>IF('Acumulado Anual Setor'!N233=0,"n.d.",'Acumulado Anual Setor'!N245/'Acumulado Anual Setor'!N233-1)</f>
        <v>-0.36413043478260865</v>
      </c>
      <c r="O245" s="66">
        <f>IF('Acumulado Anual Setor'!O233=0,"n.d.",'Acumulado Anual Setor'!O245/'Acumulado Anual Setor'!O233-1)</f>
        <v>-0.53846153846153844</v>
      </c>
      <c r="P245" s="66">
        <f>IF('Acumulado Anual Setor'!P233=0,"n.d.",'Acumulado Anual Setor'!P245/'Acumulado Anual Setor'!P233-1)</f>
        <v>-0.29104477611940294</v>
      </c>
      <c r="Q245" s="65">
        <f>IF('Acumulado Anual Setor'!Q233=0,"n.d.",'Acumulado Anual Setor'!Q245/'Acumulado Anual Setor'!Q233-1)</f>
        <v>-9.1503267973856217E-2</v>
      </c>
      <c r="R245" s="66">
        <f>IF('Acumulado Anual Setor'!R233=0,"n.d.",'Acumulado Anual Setor'!R245/'Acumulado Anual Setor'!R233-1)</f>
        <v>-0.33160621761658027</v>
      </c>
      <c r="S245" s="66">
        <f>IF('Acumulado Anual Setor'!S233=0,"n.d.",'Acumulado Anual Setor'!S245/'Acumulado Anual Setor'!S233-1)</f>
        <v>-0.36153846153846159</v>
      </c>
      <c r="T245" s="66">
        <f>IF('Acumulado Anual Setor'!T233=0,"n.d.",'Acumulado Anual Setor'!T245/'Acumulado Anual Setor'!T233-1)</f>
        <v>-0.375</v>
      </c>
      <c r="U245" s="67">
        <f>IF('Acumulado Anual Setor'!U233=0,"n.d.",'Acumulado Anual Setor'!U245/'Acumulado Anual Setor'!U233-1)</f>
        <v>-0.26626016260162599</v>
      </c>
      <c r="V245" s="66">
        <f>IF('Acumulado Anual Setor'!V233=0,"n.d.",'Acumulado Anual Setor'!V245/'Acumulado Anual Setor'!V233-1)</f>
        <v>0.42384105960264895</v>
      </c>
      <c r="W245" s="68" t="str">
        <f>IF('Acumulado Anual Setor'!W233=0,"n.d.",'Acumulado Anual Setor'!W245/'Acumulado Anual Setor'!W233-1)</f>
        <v>n.d.</v>
      </c>
      <c r="X245" s="67" t="str">
        <f>IF('Acumulado Anual Setor'!X233=0,"n.d.",'Acumulado Anual Setor'!X245/'Acumulado Anual Setor'!X233-1)</f>
        <v>n.d.</v>
      </c>
      <c r="Y245" s="56"/>
    </row>
    <row r="246" spans="1:25" x14ac:dyDescent="0.35">
      <c r="A246" s="70">
        <v>40544</v>
      </c>
      <c r="B246" s="57">
        <f>IF('Acumulado Anual Setor'!B234=0,"n.d.",'Acumulado Anual Setor'!B246/'Acumulado Anual Setor'!B234-1)</f>
        <v>0.18604651162790709</v>
      </c>
      <c r="C246" s="58">
        <f>IF('Acumulado Anual Setor'!C234=0,"n.d.",'Acumulado Anual Setor'!C246/'Acumulado Anual Setor'!C234-1)</f>
        <v>-0.1875</v>
      </c>
      <c r="D246" s="58">
        <f>IF('Acumulado Anual Setor'!D234=0,"n.d.",'Acumulado Anual Setor'!D246/'Acumulado Anual Setor'!D234-1)</f>
        <v>-2.5641025641025661E-2</v>
      </c>
      <c r="E246" s="58">
        <f>IF('Acumulado Anual Setor'!E234=0,"n.d.",'Acumulado Anual Setor'!E246/'Acumulado Anual Setor'!E234-1)</f>
        <v>0.5</v>
      </c>
      <c r="F246" s="58">
        <f>IF('Acumulado Anual Setor'!F234=0,"n.d.",'Acumulado Anual Setor'!F246/'Acumulado Anual Setor'!F234-1)</f>
        <v>-7.575757575757569E-3</v>
      </c>
      <c r="G246" s="57">
        <f>IF('Acumulado Anual Setor'!G234=0,"n.d.",'Acumulado Anual Setor'!G246/'Acumulado Anual Setor'!G234-1)</f>
        <v>-0.6</v>
      </c>
      <c r="H246" s="58">
        <f>IF('Acumulado Anual Setor'!H234=0,"n.d.",'Acumulado Anual Setor'!H246/'Acumulado Anual Setor'!H234-1)</f>
        <v>-0.19999999999999996</v>
      </c>
      <c r="I246" s="58">
        <f>IF('Acumulado Anual Setor'!I234=0,"n.d.",'Acumulado Anual Setor'!I246/'Acumulado Anual Setor'!I234-1)</f>
        <v>0</v>
      </c>
      <c r="J246" s="58">
        <f>IF('Acumulado Anual Setor'!J234=0,"n.d.",'Acumulado Anual Setor'!J246/'Acumulado Anual Setor'!J234-1)</f>
        <v>-1</v>
      </c>
      <c r="K246" s="59">
        <f>IF('Acumulado Anual Setor'!K234=0,"n.d.",'Acumulado Anual Setor'!K246/'Acumulado Anual Setor'!K234-1)</f>
        <v>-0.40579710144927539</v>
      </c>
      <c r="L246" s="58">
        <f>IF('Acumulado Anual Setor'!L234=0,"n.d.",'Acumulado Anual Setor'!L246/'Acumulado Anual Setor'!L234-1)</f>
        <v>-7.1428571428571397E-2</v>
      </c>
      <c r="M246" s="58">
        <f>IF('Acumulado Anual Setor'!M234=0,"n.d.",'Acumulado Anual Setor'!M246/'Acumulado Anual Setor'!M234-1)</f>
        <v>-0.5625</v>
      </c>
      <c r="N246" s="58">
        <f>IF('Acumulado Anual Setor'!N234=0,"n.d.",'Acumulado Anual Setor'!N246/'Acumulado Anual Setor'!N234-1)</f>
        <v>-0.8</v>
      </c>
      <c r="O246" s="58" t="str">
        <f>IF('Acumulado Anual Setor'!O234=0,"n.d.",'Acumulado Anual Setor'!O246/'Acumulado Anual Setor'!O234-1)</f>
        <v>n.d.</v>
      </c>
      <c r="P246" s="58">
        <f>IF('Acumulado Anual Setor'!P234=0,"n.d.",'Acumulado Anual Setor'!P246/'Acumulado Anual Setor'!P234-1)</f>
        <v>-0.48888888888888893</v>
      </c>
      <c r="Q246" s="57">
        <f>IF('Acumulado Anual Setor'!Q234=0,"n.d.",'Acumulado Anual Setor'!Q246/'Acumulado Anual Setor'!Q234-1)</f>
        <v>0</v>
      </c>
      <c r="R246" s="58">
        <f>IF('Acumulado Anual Setor'!R234=0,"n.d.",'Acumulado Anual Setor'!R246/'Acumulado Anual Setor'!R234-1)</f>
        <v>-0.9285714285714286</v>
      </c>
      <c r="S246" s="58">
        <f>IF('Acumulado Anual Setor'!S234=0,"n.d.",'Acumulado Anual Setor'!S246/'Acumulado Anual Setor'!S234-1)</f>
        <v>-0.5</v>
      </c>
      <c r="T246" s="58" t="str">
        <f>IF('Acumulado Anual Setor'!T234=0,"n.d.",'Acumulado Anual Setor'!T246/'Acumulado Anual Setor'!T234-1)</f>
        <v>n.d.</v>
      </c>
      <c r="U246" s="59">
        <f>IF('Acumulado Anual Setor'!U234=0,"n.d.",'Acumulado Anual Setor'!U246/'Acumulado Anual Setor'!U234-1)</f>
        <v>-0.45945945945945943</v>
      </c>
      <c r="V246" s="58">
        <f>IF('Acumulado Anual Setor'!V234=0,"n.d.",'Acumulado Anual Setor'!V246/'Acumulado Anual Setor'!V234-1)</f>
        <v>-0.13043478260869568</v>
      </c>
      <c r="W246" s="60" t="str">
        <f>IF('Acumulado Anual Setor'!W234=0,"n.d.",'Acumulado Anual Setor'!W246/'Acumulado Anual Setor'!W234-1)</f>
        <v>n.d.</v>
      </c>
      <c r="X246" s="59" t="str">
        <f>IF('Acumulado Anual Setor'!X234=0,"n.d.",'Acumulado Anual Setor'!X246/'Acumulado Anual Setor'!X234-1)</f>
        <v>n.d.</v>
      </c>
      <c r="Y246" s="56"/>
    </row>
    <row r="247" spans="1:25" x14ac:dyDescent="0.35">
      <c r="A247" s="71">
        <v>40575</v>
      </c>
      <c r="B247" s="57">
        <f>IF('Acumulado Anual Setor'!B235=0,"n.d.",'Acumulado Anual Setor'!B247/'Acumulado Anual Setor'!B235-1)</f>
        <v>0.18681318681318682</v>
      </c>
      <c r="C247" s="58">
        <f>IF('Acumulado Anual Setor'!C235=0,"n.d.",'Acumulado Anual Setor'!C247/'Acumulado Anual Setor'!C235-1)</f>
        <v>-0.16494845360824739</v>
      </c>
      <c r="D247" s="58">
        <f>IF('Acumulado Anual Setor'!D235=0,"n.d.",'Acumulado Anual Setor'!D247/'Acumulado Anual Setor'!D235-1)</f>
        <v>-0.25773195876288657</v>
      </c>
      <c r="E247" s="58">
        <f>IF('Acumulado Anual Setor'!E235=0,"n.d.",'Acumulado Anual Setor'!E247/'Acumulado Anual Setor'!E235-1)</f>
        <v>0</v>
      </c>
      <c r="F247" s="58">
        <f>IF('Acumulado Anual Setor'!F235=0,"n.d.",'Acumulado Anual Setor'!F247/'Acumulado Anual Setor'!F235-1)</f>
        <v>-8.3044982698961989E-2</v>
      </c>
      <c r="G247" s="57">
        <f>IF('Acumulado Anual Setor'!G235=0,"n.d.",'Acumulado Anual Setor'!G247/'Acumulado Anual Setor'!G235-1)</f>
        <v>-0.234375</v>
      </c>
      <c r="H247" s="58">
        <f>IF('Acumulado Anual Setor'!H235=0,"n.d.",'Acumulado Anual Setor'!H247/'Acumulado Anual Setor'!H235-1)</f>
        <v>0</v>
      </c>
      <c r="I247" s="58">
        <f>IF('Acumulado Anual Setor'!I235=0,"n.d.",'Acumulado Anual Setor'!I247/'Acumulado Anual Setor'!I235-1)</f>
        <v>-9.9999999999999978E-2</v>
      </c>
      <c r="J247" s="58">
        <f>IF('Acumulado Anual Setor'!J235=0,"n.d.",'Acumulado Anual Setor'!J247/'Acumulado Anual Setor'!J235-1)</f>
        <v>1</v>
      </c>
      <c r="K247" s="59">
        <f>IF('Acumulado Anual Setor'!K235=0,"n.d.",'Acumulado Anual Setor'!K247/'Acumulado Anual Setor'!K235-1)</f>
        <v>-0.13934426229508201</v>
      </c>
      <c r="L247" s="58">
        <f>IF('Acumulado Anual Setor'!L235=0,"n.d.",'Acumulado Anual Setor'!L247/'Acumulado Anual Setor'!L235-1)</f>
        <v>0.19999999999999996</v>
      </c>
      <c r="M247" s="58">
        <f>IF('Acumulado Anual Setor'!M235=0,"n.d.",'Acumulado Anual Setor'!M247/'Acumulado Anual Setor'!M235-1)</f>
        <v>-0.4285714285714286</v>
      </c>
      <c r="N247" s="58">
        <f>IF('Acumulado Anual Setor'!N235=0,"n.d.",'Acumulado Anual Setor'!N247/'Acumulado Anual Setor'!N235-1)</f>
        <v>-0.25</v>
      </c>
      <c r="O247" s="58" t="str">
        <f>IF('Acumulado Anual Setor'!O235=0,"n.d.",'Acumulado Anual Setor'!O247/'Acumulado Anual Setor'!O235-1)</f>
        <v>n.d.</v>
      </c>
      <c r="P247" s="58">
        <f>IF('Acumulado Anual Setor'!P235=0,"n.d.",'Acumulado Anual Setor'!P247/'Acumulado Anual Setor'!P235-1)</f>
        <v>-0.19117647058823528</v>
      </c>
      <c r="Q247" s="57">
        <f>IF('Acumulado Anual Setor'!Q235=0,"n.d.",'Acumulado Anual Setor'!Q247/'Acumulado Anual Setor'!Q235-1)</f>
        <v>4.7619047619047672E-2</v>
      </c>
      <c r="R247" s="58">
        <f>IF('Acumulado Anual Setor'!R235=0,"n.d.",'Acumulado Anual Setor'!R247/'Acumulado Anual Setor'!R235-1)</f>
        <v>-0.625</v>
      </c>
      <c r="S247" s="58">
        <f>IF('Acumulado Anual Setor'!S235=0,"n.d.",'Acumulado Anual Setor'!S247/'Acumulado Anual Setor'!S235-1)</f>
        <v>0.39999999999999991</v>
      </c>
      <c r="T247" s="58" t="str">
        <f>IF('Acumulado Anual Setor'!T235=0,"n.d.",'Acumulado Anual Setor'!T247/'Acumulado Anual Setor'!T235-1)</f>
        <v>n.d.</v>
      </c>
      <c r="U247" s="59">
        <f>IF('Acumulado Anual Setor'!U235=0,"n.d.",'Acumulado Anual Setor'!U247/'Acumulado Anual Setor'!U235-1)</f>
        <v>-0.18181818181818177</v>
      </c>
      <c r="V247" s="58">
        <f>IF('Acumulado Anual Setor'!V235=0,"n.d.",'Acumulado Anual Setor'!V247/'Acumulado Anual Setor'!V235-1)</f>
        <v>-0.19047619047619047</v>
      </c>
      <c r="W247" s="60" t="str">
        <f>IF('Acumulado Anual Setor'!W235=0,"n.d.",'Acumulado Anual Setor'!W247/'Acumulado Anual Setor'!W235-1)</f>
        <v>n.d.</v>
      </c>
      <c r="X247" s="59" t="str">
        <f>IF('Acumulado Anual Setor'!X235=0,"n.d.",'Acumulado Anual Setor'!X247/'Acumulado Anual Setor'!X235-1)</f>
        <v>n.d.</v>
      </c>
      <c r="Y247" s="56"/>
    </row>
    <row r="248" spans="1:25" x14ac:dyDescent="0.35">
      <c r="A248" s="71">
        <v>40603</v>
      </c>
      <c r="B248" s="57">
        <f>IF('Acumulado Anual Setor'!B236=0,"n.d.",'Acumulado Anual Setor'!B248/'Acumulado Anual Setor'!B236-1)</f>
        <v>0.14893617021276606</v>
      </c>
      <c r="C248" s="58">
        <f>IF('Acumulado Anual Setor'!C236=0,"n.d.",'Acumulado Anual Setor'!C248/'Acumulado Anual Setor'!C236-1)</f>
        <v>-0.19672131147540983</v>
      </c>
      <c r="D248" s="58">
        <f>IF('Acumulado Anual Setor'!D236=0,"n.d.",'Acumulado Anual Setor'!D248/'Acumulado Anual Setor'!D236-1)</f>
        <v>-0.18421052631578949</v>
      </c>
      <c r="E248" s="58">
        <f>IF('Acumulado Anual Setor'!E236=0,"n.d.",'Acumulado Anual Setor'!E248/'Acumulado Anual Setor'!E236-1)</f>
        <v>-0.5</v>
      </c>
      <c r="F248" s="58">
        <f>IF('Acumulado Anual Setor'!F236=0,"n.d.",'Acumulado Anual Setor'!F248/'Acumulado Anual Setor'!F236-1)</f>
        <v>-9.710743801652888E-2</v>
      </c>
      <c r="G248" s="57">
        <f>IF('Acumulado Anual Setor'!G236=0,"n.d.",'Acumulado Anual Setor'!G248/'Acumulado Anual Setor'!G236-1)</f>
        <v>-0.34653465346534651</v>
      </c>
      <c r="H248" s="58">
        <f>IF('Acumulado Anual Setor'!H236=0,"n.d.",'Acumulado Anual Setor'!H248/'Acumulado Anual Setor'!H236-1)</f>
        <v>-2.2727272727272707E-2</v>
      </c>
      <c r="I248" s="58">
        <f>IF('Acumulado Anual Setor'!I236=0,"n.d.",'Acumulado Anual Setor'!I248/'Acumulado Anual Setor'!I236-1)</f>
        <v>0.17500000000000004</v>
      </c>
      <c r="J248" s="58">
        <f>IF('Acumulado Anual Setor'!J236=0,"n.d.",'Acumulado Anual Setor'!J248/'Acumulado Anual Setor'!J236-1)</f>
        <v>1</v>
      </c>
      <c r="K248" s="59">
        <f>IF('Acumulado Anual Setor'!K236=0,"n.d.",'Acumulado Anual Setor'!K248/'Acumulado Anual Setor'!K236-1)</f>
        <v>-0.15053763440860213</v>
      </c>
      <c r="L248" s="58">
        <f>IF('Acumulado Anual Setor'!L236=0,"n.d.",'Acumulado Anual Setor'!L248/'Acumulado Anual Setor'!L236-1)</f>
        <v>-0.17777777777777781</v>
      </c>
      <c r="M248" s="58">
        <f>IF('Acumulado Anual Setor'!M236=0,"n.d.",'Acumulado Anual Setor'!M248/'Acumulado Anual Setor'!M236-1)</f>
        <v>2.857142857142847E-2</v>
      </c>
      <c r="N248" s="58">
        <f>IF('Acumulado Anual Setor'!N236=0,"n.d.",'Acumulado Anual Setor'!N248/'Acumulado Anual Setor'!N236-1)</f>
        <v>0.16666666666666674</v>
      </c>
      <c r="O248" s="58">
        <f>IF('Acumulado Anual Setor'!O236=0,"n.d.",'Acumulado Anual Setor'!O248/'Acumulado Anual Setor'!O236-1)</f>
        <v>1</v>
      </c>
      <c r="P248" s="58">
        <f>IF('Acumulado Anual Setor'!P236=0,"n.d.",'Acumulado Anual Setor'!P248/'Acumulado Anual Setor'!P236-1)</f>
        <v>-1.9047619047619091E-2</v>
      </c>
      <c r="Q248" s="57">
        <f>IF('Acumulado Anual Setor'!Q236=0,"n.d.",'Acumulado Anual Setor'!Q248/'Acumulado Anual Setor'!Q236-1)</f>
        <v>-0.23684210526315785</v>
      </c>
      <c r="R248" s="58">
        <f>IF('Acumulado Anual Setor'!R236=0,"n.d.",'Acumulado Anual Setor'!R248/'Acumulado Anual Setor'!R236-1)</f>
        <v>-0.35483870967741937</v>
      </c>
      <c r="S248" s="58">
        <f>IF('Acumulado Anual Setor'!S236=0,"n.d.",'Acumulado Anual Setor'!S248/'Acumulado Anual Setor'!S236-1)</f>
        <v>0.5625</v>
      </c>
      <c r="T248" s="58" t="str">
        <f>IF('Acumulado Anual Setor'!T236=0,"n.d.",'Acumulado Anual Setor'!T248/'Acumulado Anual Setor'!T236-1)</f>
        <v>n.d.</v>
      </c>
      <c r="U248" s="59">
        <f>IF('Acumulado Anual Setor'!U236=0,"n.d.",'Acumulado Anual Setor'!U248/'Acumulado Anual Setor'!U236-1)</f>
        <v>-0.12941176470588234</v>
      </c>
      <c r="V248" s="58">
        <f>IF('Acumulado Anual Setor'!V236=0,"n.d.",'Acumulado Anual Setor'!V248/'Acumulado Anual Setor'!V236-1)</f>
        <v>-0.23728813559322037</v>
      </c>
      <c r="W248" s="60" t="str">
        <f>IF('Acumulado Anual Setor'!W236=0,"n.d.",'Acumulado Anual Setor'!W248/'Acumulado Anual Setor'!W236-1)</f>
        <v>n.d.</v>
      </c>
      <c r="X248" s="59" t="str">
        <f>IF('Acumulado Anual Setor'!X236=0,"n.d.",'Acumulado Anual Setor'!X248/'Acumulado Anual Setor'!X236-1)</f>
        <v>n.d.</v>
      </c>
      <c r="Y248" s="56"/>
    </row>
    <row r="249" spans="1:25" x14ac:dyDescent="0.35">
      <c r="A249" s="71">
        <v>40634</v>
      </c>
      <c r="B249" s="57">
        <f>IF('Acumulado Anual Setor'!B237=0,"n.d.",'Acumulado Anual Setor'!B249/'Acumulado Anual Setor'!B237-1)</f>
        <v>0.14444444444444438</v>
      </c>
      <c r="C249" s="58">
        <f>IF('Acumulado Anual Setor'!C237=0,"n.d.",'Acumulado Anual Setor'!C249/'Acumulado Anual Setor'!C237-1)</f>
        <v>-0.21721311475409832</v>
      </c>
      <c r="D249" s="58">
        <f>IF('Acumulado Anual Setor'!D237=0,"n.d.",'Acumulado Anual Setor'!D249/'Acumulado Anual Setor'!D237-1)</f>
        <v>-0.16161616161616166</v>
      </c>
      <c r="E249" s="58">
        <f>IF('Acumulado Anual Setor'!E237=0,"n.d.",'Acumulado Anual Setor'!E249/'Acumulado Anual Setor'!E237-1)</f>
        <v>-0.25</v>
      </c>
      <c r="F249" s="58">
        <f>IF('Acumulado Anual Setor'!F237=0,"n.d.",'Acumulado Anual Setor'!F249/'Acumulado Anual Setor'!F237-1)</f>
        <v>-9.6825396825396814E-2</v>
      </c>
      <c r="G249" s="57">
        <f>IF('Acumulado Anual Setor'!G237=0,"n.d.",'Acumulado Anual Setor'!G249/'Acumulado Anual Setor'!G237-1)</f>
        <v>-0.4285714285714286</v>
      </c>
      <c r="H249" s="58">
        <f>IF('Acumulado Anual Setor'!H237=0,"n.d.",'Acumulado Anual Setor'!H249/'Acumulado Anual Setor'!H237-1)</f>
        <v>-4.6153846153846101E-2</v>
      </c>
      <c r="I249" s="58">
        <f>IF('Acumulado Anual Setor'!I237=0,"n.d.",'Acumulado Anual Setor'!I249/'Acumulado Anual Setor'!I237-1)</f>
        <v>0.21818181818181825</v>
      </c>
      <c r="J249" s="58">
        <f>IF('Acumulado Anual Setor'!J237=0,"n.d.",'Acumulado Anual Setor'!J249/'Acumulado Anual Setor'!J237-1)</f>
        <v>2</v>
      </c>
      <c r="K249" s="59">
        <f>IF('Acumulado Anual Setor'!K237=0,"n.d.",'Acumulado Anual Setor'!K249/'Acumulado Anual Setor'!K237-1)</f>
        <v>-0.18110236220472442</v>
      </c>
      <c r="L249" s="58">
        <f>IF('Acumulado Anual Setor'!L237=0,"n.d.",'Acumulado Anual Setor'!L249/'Acumulado Anual Setor'!L237-1)</f>
        <v>-0.1454545454545455</v>
      </c>
      <c r="M249" s="58">
        <f>IF('Acumulado Anual Setor'!M237=0,"n.d.",'Acumulado Anual Setor'!M249/'Acumulado Anual Setor'!M237-1)</f>
        <v>0.12000000000000011</v>
      </c>
      <c r="N249" s="58">
        <f>IF('Acumulado Anual Setor'!N237=0,"n.d.",'Acumulado Anual Setor'!N249/'Acumulado Anual Setor'!N237-1)</f>
        <v>0.19354838709677424</v>
      </c>
      <c r="O249" s="58">
        <f>IF('Acumulado Anual Setor'!O237=0,"n.d.",'Acumulado Anual Setor'!O249/'Acumulado Anual Setor'!O237-1)</f>
        <v>6</v>
      </c>
      <c r="P249" s="58">
        <f>IF('Acumulado Anual Setor'!P237=0,"n.d.",'Acumulado Anual Setor'!P249/'Acumulado Anual Setor'!P237-1)</f>
        <v>7.2992700729926918E-2</v>
      </c>
      <c r="Q249" s="57">
        <f>IF('Acumulado Anual Setor'!Q237=0,"n.d.",'Acumulado Anual Setor'!Q249/'Acumulado Anual Setor'!Q237-1)</f>
        <v>-0.26086956521739135</v>
      </c>
      <c r="R249" s="58">
        <f>IF('Acumulado Anual Setor'!R237=0,"n.d.",'Acumulado Anual Setor'!R249/'Acumulado Anual Setor'!R237-1)</f>
        <v>-0.15000000000000002</v>
      </c>
      <c r="S249" s="58">
        <f>IF('Acumulado Anual Setor'!S237=0,"n.d.",'Acumulado Anual Setor'!S249/'Acumulado Anual Setor'!S237-1)</f>
        <v>0.66666666666666674</v>
      </c>
      <c r="T249" s="58" t="str">
        <f>IF('Acumulado Anual Setor'!T237=0,"n.d.",'Acumulado Anual Setor'!T249/'Acumulado Anual Setor'!T237-1)</f>
        <v>n.d.</v>
      </c>
      <c r="U249" s="59">
        <f>IF('Acumulado Anual Setor'!U237=0,"n.d.",'Acumulado Anual Setor'!U249/'Acumulado Anual Setor'!U237-1)</f>
        <v>-2.8846153846153855E-2</v>
      </c>
      <c r="V249" s="58">
        <f>IF('Acumulado Anual Setor'!V237=0,"n.d.",'Acumulado Anual Setor'!V249/'Acumulado Anual Setor'!V237-1)</f>
        <v>-0.29268292682926833</v>
      </c>
      <c r="W249" s="60" t="str">
        <f>IF('Acumulado Anual Setor'!W237=0,"n.d.",'Acumulado Anual Setor'!W249/'Acumulado Anual Setor'!W237-1)</f>
        <v>n.d.</v>
      </c>
      <c r="X249" s="59" t="str">
        <f>IF('Acumulado Anual Setor'!X237=0,"n.d.",'Acumulado Anual Setor'!X249/'Acumulado Anual Setor'!X237-1)</f>
        <v>n.d.</v>
      </c>
      <c r="Y249" s="56"/>
    </row>
    <row r="250" spans="1:25" x14ac:dyDescent="0.35">
      <c r="A250" s="71">
        <v>40664</v>
      </c>
      <c r="B250" s="57">
        <f>IF('Acumulado Anual Setor'!B238=0,"n.d.",'Acumulado Anual Setor'!B250/'Acumulado Anual Setor'!B238-1)</f>
        <v>0.14222222222222225</v>
      </c>
      <c r="C250" s="58">
        <f>IF('Acumulado Anual Setor'!C238=0,"n.d.",'Acumulado Anual Setor'!C250/'Acumulado Anual Setor'!C238-1)</f>
        <v>-0.16776315789473684</v>
      </c>
      <c r="D250" s="58">
        <f>IF('Acumulado Anual Setor'!D238=0,"n.d.",'Acumulado Anual Setor'!D250/'Acumulado Anual Setor'!D238-1)</f>
        <v>-0.12350597609561753</v>
      </c>
      <c r="E250" s="58">
        <f>IF('Acumulado Anual Setor'!E238=0,"n.d.",'Acumulado Anual Setor'!E250/'Acumulado Anual Setor'!E238-1)</f>
        <v>-0.30000000000000004</v>
      </c>
      <c r="F250" s="58">
        <f>IF('Acumulado Anual Setor'!F238=0,"n.d.",'Acumulado Anual Setor'!F250/'Acumulado Anual Setor'!F238-1)</f>
        <v>-6.7088607594936733E-2</v>
      </c>
      <c r="G250" s="57">
        <f>IF('Acumulado Anual Setor'!G238=0,"n.d.",'Acumulado Anual Setor'!G250/'Acumulado Anual Setor'!G238-1)</f>
        <v>-0.47953216374269003</v>
      </c>
      <c r="H250" s="58">
        <f>IF('Acumulado Anual Setor'!H238=0,"n.d.",'Acumulado Anual Setor'!H250/'Acumulado Anual Setor'!H238-1)</f>
        <v>4.8780487804878092E-2</v>
      </c>
      <c r="I250" s="58">
        <f>IF('Acumulado Anual Setor'!I238=0,"n.d.",'Acumulado Anual Setor'!I250/'Acumulado Anual Setor'!I238-1)</f>
        <v>1.2195121951219523E-2</v>
      </c>
      <c r="J250" s="58">
        <f>IF('Acumulado Anual Setor'!J238=0,"n.d.",'Acumulado Anual Setor'!J250/'Acumulado Anual Setor'!J238-1)</f>
        <v>2</v>
      </c>
      <c r="K250" s="59">
        <f>IF('Acumulado Anual Setor'!K238=0,"n.d.",'Acumulado Anual Setor'!K250/'Acumulado Anual Setor'!K238-1)</f>
        <v>-0.2232142857142857</v>
      </c>
      <c r="L250" s="58">
        <f>IF('Acumulado Anual Setor'!L238=0,"n.d.",'Acumulado Anual Setor'!L250/'Acumulado Anual Setor'!L238-1)</f>
        <v>-1.5625E-2</v>
      </c>
      <c r="M250" s="58">
        <f>IF('Acumulado Anual Setor'!M238=0,"n.d.",'Acumulado Anual Setor'!M250/'Acumulado Anual Setor'!M238-1)</f>
        <v>0.30508474576271194</v>
      </c>
      <c r="N250" s="58">
        <f>IF('Acumulado Anual Setor'!N238=0,"n.d.",'Acumulado Anual Setor'!N250/'Acumulado Anual Setor'!N238-1)</f>
        <v>0.19999999999999996</v>
      </c>
      <c r="O250" s="58">
        <f>IF('Acumulado Anual Setor'!O238=0,"n.d.",'Acumulado Anual Setor'!O250/'Acumulado Anual Setor'!O238-1)</f>
        <v>4</v>
      </c>
      <c r="P250" s="58">
        <f>IF('Acumulado Anual Setor'!P238=0,"n.d.",'Acumulado Anual Setor'!P250/'Acumulado Anual Setor'!P238-1)</f>
        <v>0.19999999999999996</v>
      </c>
      <c r="Q250" s="57">
        <f>IF('Acumulado Anual Setor'!Q238=0,"n.d.",'Acumulado Anual Setor'!Q250/'Acumulado Anual Setor'!Q238-1)</f>
        <v>-0.2407407407407407</v>
      </c>
      <c r="R250" s="58">
        <f>IF('Acumulado Anual Setor'!R238=0,"n.d.",'Acumulado Anual Setor'!R250/'Acumulado Anual Setor'!R238-1)</f>
        <v>0</v>
      </c>
      <c r="S250" s="58">
        <f>IF('Acumulado Anual Setor'!S238=0,"n.d.",'Acumulado Anual Setor'!S250/'Acumulado Anual Setor'!S238-1)</f>
        <v>0.29629629629629628</v>
      </c>
      <c r="T250" s="58" t="str">
        <f>IF('Acumulado Anual Setor'!T238=0,"n.d.",'Acumulado Anual Setor'!T250/'Acumulado Anual Setor'!T238-1)</f>
        <v>n.d.</v>
      </c>
      <c r="U250" s="59">
        <f>IF('Acumulado Anual Setor'!U238=0,"n.d.",'Acumulado Anual Setor'!U250/'Acumulado Anual Setor'!U238-1)</f>
        <v>7.8740157480314821E-3</v>
      </c>
      <c r="V250" s="58">
        <f>IF('Acumulado Anual Setor'!V238=0,"n.d.",'Acumulado Anual Setor'!V250/'Acumulado Anual Setor'!V238-1)</f>
        <v>-0.41379310344827591</v>
      </c>
      <c r="W250" s="60" t="str">
        <f>IF('Acumulado Anual Setor'!W238=0,"n.d.",'Acumulado Anual Setor'!W250/'Acumulado Anual Setor'!W238-1)</f>
        <v>n.d.</v>
      </c>
      <c r="X250" s="59" t="str">
        <f>IF('Acumulado Anual Setor'!X238=0,"n.d.",'Acumulado Anual Setor'!X250/'Acumulado Anual Setor'!X238-1)</f>
        <v>n.d.</v>
      </c>
      <c r="Y250" s="56"/>
    </row>
    <row r="251" spans="1:25" x14ac:dyDescent="0.35">
      <c r="A251" s="71">
        <v>40695</v>
      </c>
      <c r="B251" s="57">
        <f>IF('Acumulado Anual Setor'!B239=0,"n.d.",'Acumulado Anual Setor'!B251/'Acumulado Anual Setor'!B239-1)</f>
        <v>8.5501858736059422E-2</v>
      </c>
      <c r="C251" s="58">
        <f>IF('Acumulado Anual Setor'!C239=0,"n.d.",'Acumulado Anual Setor'!C251/'Acumulado Anual Setor'!C239-1)</f>
        <v>-0.10541310541310545</v>
      </c>
      <c r="D251" s="58">
        <f>IF('Acumulado Anual Setor'!D239=0,"n.d.",'Acumulado Anual Setor'!D251/'Acumulado Anual Setor'!D239-1)</f>
        <v>-0.14610389610389607</v>
      </c>
      <c r="E251" s="58">
        <f>IF('Acumulado Anual Setor'!E239=0,"n.d.",'Acumulado Anual Setor'!E251/'Acumulado Anual Setor'!E239-1)</f>
        <v>-0.36363636363636365</v>
      </c>
      <c r="F251" s="58">
        <f>IF('Acumulado Anual Setor'!F239=0,"n.d.",'Acumulado Anual Setor'!F251/'Acumulado Anual Setor'!F239-1)</f>
        <v>-6.7092651757188482E-2</v>
      </c>
      <c r="G251" s="57">
        <f>IF('Acumulado Anual Setor'!G239=0,"n.d.",'Acumulado Anual Setor'!G251/'Acumulado Anual Setor'!G239-1)</f>
        <v>-0.4467005076142132</v>
      </c>
      <c r="H251" s="58">
        <f>IF('Acumulado Anual Setor'!H239=0,"n.d.",'Acumulado Anual Setor'!H251/'Acumulado Anual Setor'!H239-1)</f>
        <v>2.9411764705882248E-2</v>
      </c>
      <c r="I251" s="58">
        <f>IF('Acumulado Anual Setor'!I239=0,"n.d.",'Acumulado Anual Setor'!I251/'Acumulado Anual Setor'!I239-1)</f>
        <v>0</v>
      </c>
      <c r="J251" s="58">
        <f>IF('Acumulado Anual Setor'!J239=0,"n.d.",'Acumulado Anual Setor'!J251/'Acumulado Anual Setor'!J239-1)</f>
        <v>2</v>
      </c>
      <c r="K251" s="59">
        <f>IF('Acumulado Anual Setor'!K239=0,"n.d.",'Acumulado Anual Setor'!K251/'Acumulado Anual Setor'!K239-1)</f>
        <v>-0.20906801007556675</v>
      </c>
      <c r="L251" s="58">
        <f>IF('Acumulado Anual Setor'!L239=0,"n.d.",'Acumulado Anual Setor'!L251/'Acumulado Anual Setor'!L239-1)</f>
        <v>-0.11363636363636365</v>
      </c>
      <c r="M251" s="58">
        <f>IF('Acumulado Anual Setor'!M239=0,"n.d.",'Acumulado Anual Setor'!M251/'Acumulado Anual Setor'!M239-1)</f>
        <v>0.323943661971831</v>
      </c>
      <c r="N251" s="58">
        <f>IF('Acumulado Anual Setor'!N239=0,"n.d.",'Acumulado Anual Setor'!N251/'Acumulado Anual Setor'!N239-1)</f>
        <v>0.23913043478260865</v>
      </c>
      <c r="O251" s="58">
        <f>IF('Acumulado Anual Setor'!O239=0,"n.d.",'Acumulado Anual Setor'!O251/'Acumulado Anual Setor'!O239-1)</f>
        <v>2.3333333333333335</v>
      </c>
      <c r="P251" s="58">
        <f>IF('Acumulado Anual Setor'!P239=0,"n.d.",'Acumulado Anual Setor'!P251/'Acumulado Anual Setor'!P239-1)</f>
        <v>0.14903846153846145</v>
      </c>
      <c r="Q251" s="57">
        <f>IF('Acumulado Anual Setor'!Q239=0,"n.d.",'Acumulado Anual Setor'!Q251/'Acumulado Anual Setor'!Q239-1)</f>
        <v>-0.140625</v>
      </c>
      <c r="R251" s="58">
        <f>IF('Acumulado Anual Setor'!R239=0,"n.d.",'Acumulado Anual Setor'!R251/'Acumulado Anual Setor'!R239-1)</f>
        <v>1.7857142857142794E-2</v>
      </c>
      <c r="S251" s="58">
        <f>IF('Acumulado Anual Setor'!S239=0,"n.d.",'Acumulado Anual Setor'!S251/'Acumulado Anual Setor'!S239-1)</f>
        <v>0.34482758620689657</v>
      </c>
      <c r="T251" s="58">
        <f>IF('Acumulado Anual Setor'!T239=0,"n.d.",'Acumulado Anual Setor'!T251/'Acumulado Anual Setor'!T239-1)</f>
        <v>5</v>
      </c>
      <c r="U251" s="59">
        <f>IF('Acumulado Anual Setor'!U239=0,"n.d.",'Acumulado Anual Setor'!U251/'Acumulado Anual Setor'!U239-1)</f>
        <v>4.6666666666666634E-2</v>
      </c>
      <c r="V251" s="58">
        <f>IF('Acumulado Anual Setor'!V239=0,"n.d.",'Acumulado Anual Setor'!V251/'Acumulado Anual Setor'!V239-1)</f>
        <v>-0.40740740740740744</v>
      </c>
      <c r="W251" s="60" t="str">
        <f>IF('Acumulado Anual Setor'!W239=0,"n.d.",'Acumulado Anual Setor'!W251/'Acumulado Anual Setor'!W239-1)</f>
        <v>n.d.</v>
      </c>
      <c r="X251" s="59" t="str">
        <f>IF('Acumulado Anual Setor'!X239=0,"n.d.",'Acumulado Anual Setor'!X251/'Acumulado Anual Setor'!X239-1)</f>
        <v>n.d.</v>
      </c>
      <c r="Y251" s="56"/>
    </row>
    <row r="252" spans="1:25" x14ac:dyDescent="0.35">
      <c r="A252" s="71">
        <v>40725</v>
      </c>
      <c r="B252" s="57">
        <f>IF('Acumulado Anual Setor'!B240=0,"n.d.",'Acumulado Anual Setor'!B252/'Acumulado Anual Setor'!B240-1)</f>
        <v>5.2307692307692388E-2</v>
      </c>
      <c r="C252" s="58">
        <f>IF('Acumulado Anual Setor'!C240=0,"n.d.",'Acumulado Anual Setor'!C252/'Acumulado Anual Setor'!C240-1)</f>
        <v>-0.11084337349397588</v>
      </c>
      <c r="D252" s="58">
        <f>IF('Acumulado Anual Setor'!D240=0,"n.d.",'Acumulado Anual Setor'!D252/'Acumulado Anual Setor'!D240-1)</f>
        <v>-0.10249307479224379</v>
      </c>
      <c r="E252" s="58">
        <f>IF('Acumulado Anual Setor'!E240=0,"n.d.",'Acumulado Anual Setor'!E252/'Acumulado Anual Setor'!E240-1)</f>
        <v>-0.46666666666666667</v>
      </c>
      <c r="F252" s="58">
        <f>IF('Acumulado Anual Setor'!F240=0,"n.d.",'Acumulado Anual Setor'!F252/'Acumulado Anual Setor'!F240-1)</f>
        <v>-6.5412186379928294E-2</v>
      </c>
      <c r="G252" s="57">
        <f>IF('Acumulado Anual Setor'!G240=0,"n.d.",'Acumulado Anual Setor'!G252/'Acumulado Anual Setor'!G240-1)</f>
        <v>-0.38181818181818183</v>
      </c>
      <c r="H252" s="58">
        <f>IF('Acumulado Anual Setor'!H240=0,"n.d.",'Acumulado Anual Setor'!H252/'Acumulado Anual Setor'!H240-1)</f>
        <v>8.0645161290322509E-3</v>
      </c>
      <c r="I252" s="58">
        <f>IF('Acumulado Anual Setor'!I240=0,"n.d.",'Acumulado Anual Setor'!I252/'Acumulado Anual Setor'!I240-1)</f>
        <v>7.6190476190476142E-2</v>
      </c>
      <c r="J252" s="58">
        <f>IF('Acumulado Anual Setor'!J240=0,"n.d.",'Acumulado Anual Setor'!J252/'Acumulado Anual Setor'!J240-1)</f>
        <v>3</v>
      </c>
      <c r="K252" s="59">
        <f>IF('Acumulado Anual Setor'!K240=0,"n.d.",'Acumulado Anual Setor'!K252/'Acumulado Anual Setor'!K240-1)</f>
        <v>-0.16000000000000003</v>
      </c>
      <c r="L252" s="58">
        <f>IF('Acumulado Anual Setor'!L240=0,"n.d.",'Acumulado Anual Setor'!L252/'Acumulado Anual Setor'!L240-1)</f>
        <v>-0.11403508771929827</v>
      </c>
      <c r="M252" s="58">
        <f>IF('Acumulado Anual Setor'!M240=0,"n.d.",'Acumulado Anual Setor'!M252/'Acumulado Anual Setor'!M240-1)</f>
        <v>0.19780219780219777</v>
      </c>
      <c r="N252" s="58">
        <f>IF('Acumulado Anual Setor'!N240=0,"n.d.",'Acumulado Anual Setor'!N252/'Acumulado Anual Setor'!N240-1)</f>
        <v>0.19672131147540983</v>
      </c>
      <c r="O252" s="58">
        <f>IF('Acumulado Anual Setor'!O240=0,"n.d.",'Acumulado Anual Setor'!O252/'Acumulado Anual Setor'!O240-1)</f>
        <v>1</v>
      </c>
      <c r="P252" s="58">
        <f>IF('Acumulado Anual Setor'!P240=0,"n.d.",'Acumulado Anual Setor'!P252/'Acumulado Anual Setor'!P240-1)</f>
        <v>8.1180811808118092E-2</v>
      </c>
      <c r="Q252" s="57">
        <f>IF('Acumulado Anual Setor'!Q240=0,"n.d.",'Acumulado Anual Setor'!Q252/'Acumulado Anual Setor'!Q240-1)</f>
        <v>-2.5974025974025983E-2</v>
      </c>
      <c r="R252" s="58">
        <f>IF('Acumulado Anual Setor'!R240=0,"n.d.",'Acumulado Anual Setor'!R252/'Acumulado Anual Setor'!R240-1)</f>
        <v>2.8985507246376718E-2</v>
      </c>
      <c r="S252" s="58">
        <f>IF('Acumulado Anual Setor'!S240=0,"n.d.",'Acumulado Anual Setor'!S252/'Acumulado Anual Setor'!S240-1)</f>
        <v>0.17391304347826098</v>
      </c>
      <c r="T252" s="58">
        <f>IF('Acumulado Anual Setor'!T240=0,"n.d.",'Acumulado Anual Setor'!T252/'Acumulado Anual Setor'!T240-1)</f>
        <v>1</v>
      </c>
      <c r="U252" s="59">
        <f>IF('Acumulado Anual Setor'!U240=0,"n.d.",'Acumulado Anual Setor'!U252/'Acumulado Anual Setor'!U240-1)</f>
        <v>5.6410256410256432E-2</v>
      </c>
      <c r="V252" s="58">
        <f>IF('Acumulado Anual Setor'!V240=0,"n.d.",'Acumulado Anual Setor'!V252/'Acumulado Anual Setor'!V240-1)</f>
        <v>-0.37323943661971826</v>
      </c>
      <c r="W252" s="60" t="str">
        <f>IF('Acumulado Anual Setor'!W240=0,"n.d.",'Acumulado Anual Setor'!W252/'Acumulado Anual Setor'!W240-1)</f>
        <v>n.d.</v>
      </c>
      <c r="X252" s="59" t="str">
        <f>IF('Acumulado Anual Setor'!X240=0,"n.d.",'Acumulado Anual Setor'!X252/'Acumulado Anual Setor'!X240-1)</f>
        <v>n.d.</v>
      </c>
      <c r="Y252" s="56"/>
    </row>
    <row r="253" spans="1:25" x14ac:dyDescent="0.35">
      <c r="A253" s="71">
        <v>40756</v>
      </c>
      <c r="B253" s="57">
        <f>IF('Acumulado Anual Setor'!B241=0,"n.d.",'Acumulado Anual Setor'!B253/'Acumulado Anual Setor'!B241-1)</f>
        <v>3.9164490861618884E-2</v>
      </c>
      <c r="C253" s="58">
        <f>IF('Acumulado Anual Setor'!C241=0,"n.d.",'Acumulado Anual Setor'!C253/'Acumulado Anual Setor'!C241-1)</f>
        <v>-0.10691823899371067</v>
      </c>
      <c r="D253" s="58">
        <f>IF('Acumulado Anual Setor'!D241=0,"n.d.",'Acumulado Anual Setor'!D253/'Acumulado Anual Setor'!D241-1)</f>
        <v>-0.107981220657277</v>
      </c>
      <c r="E253" s="58">
        <f>IF('Acumulado Anual Setor'!E241=0,"n.d.",'Acumulado Anual Setor'!E253/'Acumulado Anual Setor'!E241-1)</f>
        <v>-0.4375</v>
      </c>
      <c r="F253" s="58">
        <f>IF('Acumulado Anual Setor'!F241=0,"n.d.",'Acumulado Anual Setor'!F253/'Acumulado Anual Setor'!F241-1)</f>
        <v>-6.835637480798773E-2</v>
      </c>
      <c r="G253" s="57">
        <f>IF('Acumulado Anual Setor'!G241=0,"n.d.",'Acumulado Anual Setor'!G253/'Acumulado Anual Setor'!G241-1)</f>
        <v>-0.36437246963562753</v>
      </c>
      <c r="H253" s="58">
        <f>IF('Acumulado Anual Setor'!H241=0,"n.d.",'Acumulado Anual Setor'!H253/'Acumulado Anual Setor'!H241-1)</f>
        <v>2.1428571428571352E-2</v>
      </c>
      <c r="I253" s="58">
        <f>IF('Acumulado Anual Setor'!I241=0,"n.d.",'Acumulado Anual Setor'!I253/'Acumulado Anual Setor'!I241-1)</f>
        <v>0.10400000000000009</v>
      </c>
      <c r="J253" s="58">
        <f>IF('Acumulado Anual Setor'!J241=0,"n.d.",'Acumulado Anual Setor'!J253/'Acumulado Anual Setor'!J241-1)</f>
        <v>4</v>
      </c>
      <c r="K253" s="59">
        <f>IF('Acumulado Anual Setor'!K241=0,"n.d.",'Acumulado Anual Setor'!K253/'Acumulado Anual Setor'!K241-1)</f>
        <v>-0.1364522417153996</v>
      </c>
      <c r="L253" s="58">
        <f>IF('Acumulado Anual Setor'!L241=0,"n.d.",'Acumulado Anual Setor'!L253/'Acumulado Anual Setor'!L241-1)</f>
        <v>-3.007518796992481E-2</v>
      </c>
      <c r="M253" s="58">
        <f>IF('Acumulado Anual Setor'!M241=0,"n.d.",'Acumulado Anual Setor'!M253/'Acumulado Anual Setor'!M241-1)</f>
        <v>0.15454545454545454</v>
      </c>
      <c r="N253" s="58">
        <f>IF('Acumulado Anual Setor'!N241=0,"n.d.",'Acumulado Anual Setor'!N253/'Acumulado Anual Setor'!N241-1)</f>
        <v>3.7500000000000089E-2</v>
      </c>
      <c r="O253" s="58">
        <f>IF('Acumulado Anual Setor'!O241=0,"n.d.",'Acumulado Anual Setor'!O253/'Acumulado Anual Setor'!O241-1)</f>
        <v>1.6</v>
      </c>
      <c r="P253" s="58">
        <f>IF('Acumulado Anual Setor'!P241=0,"n.d.",'Acumulado Anual Setor'!P253/'Acumulado Anual Setor'!P241-1)</f>
        <v>7.3170731707317138E-2</v>
      </c>
      <c r="Q253" s="57">
        <f>IF('Acumulado Anual Setor'!Q241=0,"n.d.",'Acumulado Anual Setor'!Q253/'Acumulado Anual Setor'!Q241-1)</f>
        <v>0.12631578947368416</v>
      </c>
      <c r="R253" s="58">
        <f>IF('Acumulado Anual Setor'!R241=0,"n.d.",'Acumulado Anual Setor'!R253/'Acumulado Anual Setor'!R241-1)</f>
        <v>4.8192771084337283E-2</v>
      </c>
      <c r="S253" s="58">
        <f>IF('Acumulado Anual Setor'!S241=0,"n.d.",'Acumulado Anual Setor'!S253/'Acumulado Anual Setor'!S241-1)</f>
        <v>5.1724137931034475E-2</v>
      </c>
      <c r="T253" s="58">
        <f>IF('Acumulado Anual Setor'!T241=0,"n.d.",'Acumulado Anual Setor'!T253/'Acumulado Anual Setor'!T241-1)</f>
        <v>1</v>
      </c>
      <c r="U253" s="59">
        <f>IF('Acumulado Anual Setor'!U241=0,"n.d.",'Acumulado Anual Setor'!U253/'Acumulado Anual Setor'!U241-1)</f>
        <v>9.2050209205020828E-2</v>
      </c>
      <c r="V253" s="58">
        <f>IF('Acumulado Anual Setor'!V241=0,"n.d.",'Acumulado Anual Setor'!V253/'Acumulado Anual Setor'!V241-1)</f>
        <v>-0.38554216867469882</v>
      </c>
      <c r="W253" s="60" t="str">
        <f>IF('Acumulado Anual Setor'!W241=0,"n.d.",'Acumulado Anual Setor'!W253/'Acumulado Anual Setor'!W241-1)</f>
        <v>n.d.</v>
      </c>
      <c r="X253" s="59" t="str">
        <f>IF('Acumulado Anual Setor'!X241=0,"n.d.",'Acumulado Anual Setor'!X253/'Acumulado Anual Setor'!X241-1)</f>
        <v>n.d.</v>
      </c>
      <c r="Y253" s="56"/>
    </row>
    <row r="254" spans="1:25" x14ac:dyDescent="0.35">
      <c r="A254" s="71">
        <v>40787</v>
      </c>
      <c r="B254" s="57">
        <f>IF('Acumulado Anual Setor'!B242=0,"n.d.",'Acumulado Anual Setor'!B254/'Acumulado Anual Setor'!B242-1)</f>
        <v>-2.2988505747126853E-3</v>
      </c>
      <c r="C254" s="58">
        <f>IF('Acumulado Anual Setor'!C242=0,"n.d.",'Acumulado Anual Setor'!C254/'Acumulado Anual Setor'!C242-1)</f>
        <v>-0.18018018018018023</v>
      </c>
      <c r="D254" s="58">
        <f>IF('Acumulado Anual Setor'!D242=0,"n.d.",'Acumulado Anual Setor'!D254/'Acumulado Anual Setor'!D242-1)</f>
        <v>-0.13168724279835387</v>
      </c>
      <c r="E254" s="58">
        <f>IF('Acumulado Anual Setor'!E242=0,"n.d.",'Acumulado Anual Setor'!E254/'Acumulado Anual Setor'!E242-1)</f>
        <v>-0.44444444444444442</v>
      </c>
      <c r="F254" s="58">
        <f>IF('Acumulado Anual Setor'!F242=0,"n.d.",'Acumulado Anual Setor'!F254/'Acumulado Anual Setor'!F242-1)</f>
        <v>-0.11579651941097724</v>
      </c>
      <c r="G254" s="57">
        <f>IF('Acumulado Anual Setor'!G242=0,"n.d.",'Acumulado Anual Setor'!G254/'Acumulado Anual Setor'!G242-1)</f>
        <v>-0.2592592592592593</v>
      </c>
      <c r="H254" s="58">
        <f>IF('Acumulado Anual Setor'!H242=0,"n.d.",'Acumulado Anual Setor'!H254/'Acumulado Anual Setor'!H242-1)</f>
        <v>1.2195121951219523E-2</v>
      </c>
      <c r="I254" s="58">
        <f>IF('Acumulado Anual Setor'!I242=0,"n.d.",'Acumulado Anual Setor'!I254/'Acumulado Anual Setor'!I242-1)</f>
        <v>0.125925925925926</v>
      </c>
      <c r="J254" s="58">
        <f>IF('Acumulado Anual Setor'!J242=0,"n.d.",'Acumulado Anual Setor'!J254/'Acumulado Anual Setor'!J242-1)</f>
        <v>6</v>
      </c>
      <c r="K254" s="59">
        <f>IF('Acumulado Anual Setor'!K242=0,"n.d.",'Acumulado Anual Setor'!K254/'Acumulado Anual Setor'!K242-1)</f>
        <v>-7.8947368421052655E-2</v>
      </c>
      <c r="L254" s="58">
        <f>IF('Acumulado Anual Setor'!L242=0,"n.d.",'Acumulado Anual Setor'!L254/'Acumulado Anual Setor'!L242-1)</f>
        <v>-4.7945205479452024E-2</v>
      </c>
      <c r="M254" s="58">
        <f>IF('Acumulado Anual Setor'!M242=0,"n.d.",'Acumulado Anual Setor'!M254/'Acumulado Anual Setor'!M242-1)</f>
        <v>0.18333333333333335</v>
      </c>
      <c r="N254" s="58">
        <f>IF('Acumulado Anual Setor'!N242=0,"n.d.",'Acumulado Anual Setor'!N254/'Acumulado Anual Setor'!N242-1)</f>
        <v>5.7471264367816133E-2</v>
      </c>
      <c r="O254" s="58">
        <f>IF('Acumulado Anual Setor'!O242=0,"n.d.",'Acumulado Anual Setor'!O254/'Acumulado Anual Setor'!O242-1)</f>
        <v>0.85714285714285721</v>
      </c>
      <c r="P254" s="58">
        <f>IF('Acumulado Anual Setor'!P242=0,"n.d.",'Acumulado Anual Setor'!P254/'Acumulado Anual Setor'!P242-1)</f>
        <v>7.2222222222222188E-2</v>
      </c>
      <c r="Q254" s="57">
        <f>IF('Acumulado Anual Setor'!Q242=0,"n.d.",'Acumulado Anual Setor'!Q254/'Acumulado Anual Setor'!Q242-1)</f>
        <v>7.547169811320753E-2</v>
      </c>
      <c r="R254" s="58">
        <f>IF('Acumulado Anual Setor'!R242=0,"n.d.",'Acumulado Anual Setor'!R254/'Acumulado Anual Setor'!R242-1)</f>
        <v>7.6923076923076872E-2</v>
      </c>
      <c r="S254" s="58">
        <f>IF('Acumulado Anual Setor'!S242=0,"n.d.",'Acumulado Anual Setor'!S254/'Acumulado Anual Setor'!S242-1)</f>
        <v>0.17741935483870974</v>
      </c>
      <c r="T254" s="58">
        <f>IF('Acumulado Anual Setor'!T242=0,"n.d.",'Acumulado Anual Setor'!T254/'Acumulado Anual Setor'!T242-1)</f>
        <v>0.19999999999999996</v>
      </c>
      <c r="U254" s="59">
        <f>IF('Acumulado Anual Setor'!U242=0,"n.d.",'Acumulado Anual Setor'!U254/'Acumulado Anual Setor'!U242-1)</f>
        <v>0.10227272727272729</v>
      </c>
      <c r="V254" s="58">
        <f>IF('Acumulado Anual Setor'!V242=0,"n.d.",'Acumulado Anual Setor'!V254/'Acumulado Anual Setor'!V242-1)</f>
        <v>-0.3045977011494253</v>
      </c>
      <c r="W254" s="60" t="str">
        <f>IF('Acumulado Anual Setor'!W242=0,"n.d.",'Acumulado Anual Setor'!W254/'Acumulado Anual Setor'!W242-1)</f>
        <v>n.d.</v>
      </c>
      <c r="X254" s="59" t="str">
        <f>IF('Acumulado Anual Setor'!X242=0,"n.d.",'Acumulado Anual Setor'!X254/'Acumulado Anual Setor'!X242-1)</f>
        <v>n.d.</v>
      </c>
      <c r="Y254" s="56"/>
    </row>
    <row r="255" spans="1:25" x14ac:dyDescent="0.35">
      <c r="A255" s="71">
        <v>40817</v>
      </c>
      <c r="B255" s="57">
        <f>IF('Acumulado Anual Setor'!B243=0,"n.d.",'Acumulado Anual Setor'!B255/'Acumulado Anual Setor'!B243-1)</f>
        <v>-5.8943089430894324E-2</v>
      </c>
      <c r="C255" s="58">
        <f>IF('Acumulado Anual Setor'!C243=0,"n.d.",'Acumulado Anual Setor'!C255/'Acumulado Anual Setor'!C243-1)</f>
        <v>-0.17647058823529416</v>
      </c>
      <c r="D255" s="58">
        <f>IF('Acumulado Anual Setor'!D243=0,"n.d.",'Acumulado Anual Setor'!D255/'Acumulado Anual Setor'!D243-1)</f>
        <v>-0.12523020257826889</v>
      </c>
      <c r="E255" s="58">
        <f>IF('Acumulado Anual Setor'!E243=0,"n.d.",'Acumulado Anual Setor'!E255/'Acumulado Anual Setor'!E243-1)</f>
        <v>-0.5</v>
      </c>
      <c r="F255" s="58">
        <f>IF('Acumulado Anual Setor'!F243=0,"n.d.",'Acumulado Anual Setor'!F255/'Acumulado Anual Setor'!F243-1)</f>
        <v>-0.12897420515896818</v>
      </c>
      <c r="G255" s="57">
        <f>IF('Acumulado Anual Setor'!G243=0,"n.d.",'Acumulado Anual Setor'!G255/'Acumulado Anual Setor'!G243-1)</f>
        <v>-0.26530612244897955</v>
      </c>
      <c r="H255" s="58">
        <f>IF('Acumulado Anual Setor'!H243=0,"n.d.",'Acumulado Anual Setor'!H255/'Acumulado Anual Setor'!H243-1)</f>
        <v>0</v>
      </c>
      <c r="I255" s="58">
        <f>IF('Acumulado Anual Setor'!I243=0,"n.d.",'Acumulado Anual Setor'!I255/'Acumulado Anual Setor'!I243-1)</f>
        <v>9.3333333333333268E-2</v>
      </c>
      <c r="J255" s="58">
        <f>IF('Acumulado Anual Setor'!J243=0,"n.d.",'Acumulado Anual Setor'!J255/'Acumulado Anual Setor'!J243-1)</f>
        <v>6</v>
      </c>
      <c r="K255" s="59">
        <f>IF('Acumulado Anual Setor'!K243=0,"n.d.",'Acumulado Anual Setor'!K255/'Acumulado Anual Setor'!K243-1)</f>
        <v>-9.3097913322632397E-2</v>
      </c>
      <c r="L255" s="58">
        <f>IF('Acumulado Anual Setor'!L243=0,"n.d.",'Acumulado Anual Setor'!L255/'Acumulado Anual Setor'!L243-1)</f>
        <v>-0.10240963855421692</v>
      </c>
      <c r="M255" s="58">
        <f>IF('Acumulado Anual Setor'!M243=0,"n.d.",'Acumulado Anual Setor'!M255/'Acumulado Anual Setor'!M243-1)</f>
        <v>0.16030534351145032</v>
      </c>
      <c r="N255" s="58">
        <f>IF('Acumulado Anual Setor'!N243=0,"n.d.",'Acumulado Anual Setor'!N255/'Acumulado Anual Setor'!N243-1)</f>
        <v>5.3763440860215006E-2</v>
      </c>
      <c r="O255" s="58">
        <f>IF('Acumulado Anual Setor'!O243=0,"n.d.",'Acumulado Anual Setor'!O255/'Acumulado Anual Setor'!O243-1)</f>
        <v>0.39999999999999991</v>
      </c>
      <c r="P255" s="58">
        <f>IF('Acumulado Anual Setor'!P243=0,"n.d.",'Acumulado Anual Setor'!P255/'Acumulado Anual Setor'!P243-1)</f>
        <v>3.2499999999999973E-2</v>
      </c>
      <c r="Q255" s="57">
        <f>IF('Acumulado Anual Setor'!Q243=0,"n.d.",'Acumulado Anual Setor'!Q255/'Acumulado Anual Setor'!Q243-1)</f>
        <v>-2.4000000000000021E-2</v>
      </c>
      <c r="R255" s="58">
        <f>IF('Acumulado Anual Setor'!R243=0,"n.d.",'Acumulado Anual Setor'!R255/'Acumulado Anual Setor'!R243-1)</f>
        <v>7.6923076923076872E-2</v>
      </c>
      <c r="S255" s="58">
        <f>IF('Acumulado Anual Setor'!S243=0,"n.d.",'Acumulado Anual Setor'!S255/'Acumulado Anual Setor'!S243-1)</f>
        <v>0.16417910447761197</v>
      </c>
      <c r="T255" s="58">
        <f>IF('Acumulado Anual Setor'!T243=0,"n.d.",'Acumulado Anual Setor'!T255/'Acumulado Anual Setor'!T243-1)</f>
        <v>-0.25</v>
      </c>
      <c r="U255" s="59">
        <f>IF('Acumulado Anual Setor'!U243=0,"n.d.",'Acumulado Anual Setor'!U255/'Acumulado Anual Setor'!U243-1)</f>
        <v>4.6052631578947345E-2</v>
      </c>
      <c r="V255" s="58">
        <f>IF('Acumulado Anual Setor'!V243=0,"n.d.",'Acumulado Anual Setor'!V255/'Acumulado Anual Setor'!V243-1)</f>
        <v>-0.2901554404145078</v>
      </c>
      <c r="W255" s="60" t="str">
        <f>IF('Acumulado Anual Setor'!W243=0,"n.d.",'Acumulado Anual Setor'!W255/'Acumulado Anual Setor'!W243-1)</f>
        <v>n.d.</v>
      </c>
      <c r="X255" s="59" t="str">
        <f>IF('Acumulado Anual Setor'!X243=0,"n.d.",'Acumulado Anual Setor'!X255/'Acumulado Anual Setor'!X243-1)</f>
        <v>n.d.</v>
      </c>
      <c r="Y255" s="56"/>
    </row>
    <row r="256" spans="1:25" x14ac:dyDescent="0.35">
      <c r="A256" s="71">
        <v>40848</v>
      </c>
      <c r="B256" s="57">
        <f>IF('Acumulado Anual Setor'!B244=0,"n.d.",'Acumulado Anual Setor'!B256/'Acumulado Anual Setor'!B244-1)</f>
        <v>-6.1111111111111116E-2</v>
      </c>
      <c r="C256" s="58">
        <f>IF('Acumulado Anual Setor'!C244=0,"n.d.",'Acumulado Anual Setor'!C256/'Acumulado Anual Setor'!C244-1)</f>
        <v>-0.13141993957703924</v>
      </c>
      <c r="D256" s="58">
        <f>IF('Acumulado Anual Setor'!D244=0,"n.d.",'Acumulado Anual Setor'!D256/'Acumulado Anual Setor'!D244-1)</f>
        <v>-0.11486486486486491</v>
      </c>
      <c r="E256" s="58">
        <f>IF('Acumulado Anual Setor'!E244=0,"n.d.",'Acumulado Anual Setor'!E256/'Acumulado Anual Setor'!E244-1)</f>
        <v>-0.52380952380952384</v>
      </c>
      <c r="F256" s="58">
        <f>IF('Acumulado Anual Setor'!F244=0,"n.d.",'Acumulado Anual Setor'!F256/'Acumulado Anual Setor'!F244-1)</f>
        <v>-0.10964187327823693</v>
      </c>
      <c r="G256" s="57">
        <f>IF('Acumulado Anual Setor'!G244=0,"n.d.",'Acumulado Anual Setor'!G256/'Acumulado Anual Setor'!G244-1)</f>
        <v>-0.27725856697819318</v>
      </c>
      <c r="H256" s="58">
        <f>IF('Acumulado Anual Setor'!H244=0,"n.d.",'Acumulado Anual Setor'!H256/'Acumulado Anual Setor'!H244-1)</f>
        <v>-5.1546391752577359E-2</v>
      </c>
      <c r="I256" s="58">
        <f>IF('Acumulado Anual Setor'!I244=0,"n.d.",'Acumulado Anual Setor'!I256/'Acumulado Anual Setor'!I244-1)</f>
        <v>0.10429447852760743</v>
      </c>
      <c r="J256" s="58">
        <f>IF('Acumulado Anual Setor'!J244=0,"n.d.",'Acumulado Anual Setor'!J256/'Acumulado Anual Setor'!J244-1)</f>
        <v>6</v>
      </c>
      <c r="K256" s="59">
        <f>IF('Acumulado Anual Setor'!K244=0,"n.d.",'Acumulado Anual Setor'!K256/'Acumulado Anual Setor'!K244-1)</f>
        <v>-0.11192930780559651</v>
      </c>
      <c r="L256" s="58">
        <f>IF('Acumulado Anual Setor'!L244=0,"n.d.",'Acumulado Anual Setor'!L256/'Acumulado Anual Setor'!L244-1)</f>
        <v>-0.1067415730337079</v>
      </c>
      <c r="M256" s="58">
        <f>IF('Acumulado Anual Setor'!M244=0,"n.d.",'Acumulado Anual Setor'!M256/'Acumulado Anual Setor'!M244-1)</f>
        <v>0.13698630136986312</v>
      </c>
      <c r="N256" s="58">
        <f>IF('Acumulado Anual Setor'!N244=0,"n.d.",'Acumulado Anual Setor'!N256/'Acumulado Anual Setor'!N244-1)</f>
        <v>6.5420560747663448E-2</v>
      </c>
      <c r="O256" s="58">
        <f>IF('Acumulado Anual Setor'!O244=0,"n.d.",'Acumulado Anual Setor'!O256/'Acumulado Anual Setor'!O244-1)</f>
        <v>0.58333333333333326</v>
      </c>
      <c r="P256" s="58">
        <f>IF('Acumulado Anual Setor'!P244=0,"n.d.",'Acumulado Anual Setor'!P256/'Acumulado Anual Setor'!P244-1)</f>
        <v>3.3860045146726803E-2</v>
      </c>
      <c r="Q256" s="57">
        <f>IF('Acumulado Anual Setor'!Q244=0,"n.d.",'Acumulado Anual Setor'!Q256/'Acumulado Anual Setor'!Q244-1)</f>
        <v>-3.7313432835820892E-2</v>
      </c>
      <c r="R256" s="58">
        <f>IF('Acumulado Anual Setor'!R244=0,"n.d.",'Acumulado Anual Setor'!R256/'Acumulado Anual Setor'!R244-1)</f>
        <v>5.8333333333333348E-2</v>
      </c>
      <c r="S256" s="58">
        <f>IF('Acumulado Anual Setor'!S244=0,"n.d.",'Acumulado Anual Setor'!S256/'Acumulado Anual Setor'!S244-1)</f>
        <v>0.21052631578947367</v>
      </c>
      <c r="T256" s="58">
        <f>IF('Acumulado Anual Setor'!T244=0,"n.d.",'Acumulado Anual Setor'!T256/'Acumulado Anual Setor'!T244-1)</f>
        <v>-0.19999999999999996</v>
      </c>
      <c r="U256" s="59">
        <f>IF('Acumulado Anual Setor'!U244=0,"n.d.",'Acumulado Anual Setor'!U256/'Acumulado Anual Setor'!U244-1)</f>
        <v>4.705882352941182E-2</v>
      </c>
      <c r="V256" s="58">
        <f>IF('Acumulado Anual Setor'!V244=0,"n.d.",'Acumulado Anual Setor'!V256/'Acumulado Anual Setor'!V244-1)</f>
        <v>-0.3091787439613527</v>
      </c>
      <c r="W256" s="60" t="str">
        <f>IF('Acumulado Anual Setor'!W244=0,"n.d.",'Acumulado Anual Setor'!W256/'Acumulado Anual Setor'!W244-1)</f>
        <v>n.d.</v>
      </c>
      <c r="X256" s="59" t="str">
        <f>IF('Acumulado Anual Setor'!X244=0,"n.d.",'Acumulado Anual Setor'!X256/'Acumulado Anual Setor'!X244-1)</f>
        <v>n.d.</v>
      </c>
      <c r="Y256" s="56"/>
    </row>
    <row r="257" spans="1:25" ht="15" thickBot="1" x14ac:dyDescent="0.4">
      <c r="A257" s="72">
        <v>40878</v>
      </c>
      <c r="B257" s="57">
        <f>IF('Acumulado Anual Setor'!B245=0,"n.d.",'Acumulado Anual Setor'!B257/'Acumulado Anual Setor'!B245-1)</f>
        <v>-7.40103270223752E-2</v>
      </c>
      <c r="C257" s="58">
        <f>IF('Acumulado Anual Setor'!C245=0,"n.d.",'Acumulado Anual Setor'!C257/'Acumulado Anual Setor'!C245-1)</f>
        <v>-0.11301859799713876</v>
      </c>
      <c r="D257" s="58">
        <f>IF('Acumulado Anual Setor'!D245=0,"n.d.",'Acumulado Anual Setor'!D257/'Acumulado Anual Setor'!D245-1)</f>
        <v>-0.10567823343848581</v>
      </c>
      <c r="E257" s="58">
        <f>IF('Acumulado Anual Setor'!E245=0,"n.d.",'Acumulado Anual Setor'!E257/'Acumulado Anual Setor'!E245-1)</f>
        <v>-0.56000000000000005</v>
      </c>
      <c r="F257" s="58">
        <f>IF('Acumulado Anual Setor'!F245=0,"n.d.",'Acumulado Anual Setor'!F257/'Acumulado Anual Setor'!F245-1)</f>
        <v>-0.10469314079422387</v>
      </c>
      <c r="G257" s="57">
        <f>IF('Acumulado Anual Setor'!G245=0,"n.d.",'Acumulado Anual Setor'!G257/'Acumulado Anual Setor'!G245-1)</f>
        <v>-0.27665706051873196</v>
      </c>
      <c r="H257" s="58">
        <f>IF('Acumulado Anual Setor'!H245=0,"n.d.",'Acumulado Anual Setor'!H257/'Acumulado Anual Setor'!H245-1)</f>
        <v>-5.7692307692307709E-2</v>
      </c>
      <c r="I257" s="58">
        <f>IF('Acumulado Anual Setor'!I245=0,"n.d.",'Acumulado Anual Setor'!I257/'Acumulado Anual Setor'!I245-1)</f>
        <v>6.2857142857142945E-2</v>
      </c>
      <c r="J257" s="58">
        <f>IF('Acumulado Anual Setor'!J245=0,"n.d.",'Acumulado Anual Setor'!J257/'Acumulado Anual Setor'!J245-1)</f>
        <v>3</v>
      </c>
      <c r="K257" s="59">
        <f>IF('Acumulado Anual Setor'!K245=0,"n.d.",'Acumulado Anual Setor'!K257/'Acumulado Anual Setor'!K245-1)</f>
        <v>-0.12431693989071035</v>
      </c>
      <c r="L257" s="58">
        <f>IF('Acumulado Anual Setor'!L245=0,"n.d.",'Acumulado Anual Setor'!L257/'Acumulado Anual Setor'!L245-1)</f>
        <v>-7.2538860103626979E-2</v>
      </c>
      <c r="M257" s="58">
        <f>IF('Acumulado Anual Setor'!M245=0,"n.d.",'Acumulado Anual Setor'!M257/'Acumulado Anual Setor'!M245-1)</f>
        <v>0.17647058823529416</v>
      </c>
      <c r="N257" s="58">
        <f>IF('Acumulado Anual Setor'!N245=0,"n.d.",'Acumulado Anual Setor'!N257/'Acumulado Anual Setor'!N245-1)</f>
        <v>0.170940170940171</v>
      </c>
      <c r="O257" s="58">
        <f>IF('Acumulado Anual Setor'!O245=0,"n.d.",'Acumulado Anual Setor'!O257/'Acumulado Anual Setor'!O245-1)</f>
        <v>0.58333333333333326</v>
      </c>
      <c r="P257" s="58">
        <f>IF('Acumulado Anual Setor'!P245=0,"n.d.",'Acumulado Anual Setor'!P257/'Acumulado Anual Setor'!P245-1)</f>
        <v>8.4210526315789513E-2</v>
      </c>
      <c r="Q257" s="57">
        <f>IF('Acumulado Anual Setor'!Q245=0,"n.d.",'Acumulado Anual Setor'!Q257/'Acumulado Anual Setor'!Q245-1)</f>
        <v>5.0359712230215736E-2</v>
      </c>
      <c r="R257" s="58">
        <f>IF('Acumulado Anual Setor'!R245=0,"n.d.",'Acumulado Anual Setor'!R257/'Acumulado Anual Setor'!R245-1)</f>
        <v>7.7519379844961156E-2</v>
      </c>
      <c r="S257" s="58">
        <f>IF('Acumulado Anual Setor'!S245=0,"n.d.",'Acumulado Anual Setor'!S257/'Acumulado Anual Setor'!S245-1)</f>
        <v>0.25301204819277112</v>
      </c>
      <c r="T257" s="58">
        <f>IF('Acumulado Anual Setor'!T245=0,"n.d.",'Acumulado Anual Setor'!T257/'Acumulado Anual Setor'!T245-1)</f>
        <v>-0.19999999999999996</v>
      </c>
      <c r="U257" s="59">
        <f>IF('Acumulado Anual Setor'!U245=0,"n.d.",'Acumulado Anual Setor'!U257/'Acumulado Anual Setor'!U245-1)</f>
        <v>9.9722991689750629E-2</v>
      </c>
      <c r="V257" s="58">
        <f>IF('Acumulado Anual Setor'!V245=0,"n.d.",'Acumulado Anual Setor'!V257/'Acumulado Anual Setor'!V245-1)</f>
        <v>-0.29767441860465116</v>
      </c>
      <c r="W257" s="60" t="str">
        <f>IF('Acumulado Anual Setor'!W245=0,"n.d.",'Acumulado Anual Setor'!W257/'Acumulado Anual Setor'!W245-1)</f>
        <v>n.d.</v>
      </c>
      <c r="X257" s="59" t="str">
        <f>IF('Acumulado Anual Setor'!X245=0,"n.d.",'Acumulado Anual Setor'!X257/'Acumulado Anual Setor'!X245-1)</f>
        <v>n.d.</v>
      </c>
      <c r="Y257" s="56"/>
    </row>
    <row r="258" spans="1:25" x14ac:dyDescent="0.35">
      <c r="A258" s="70">
        <v>40909</v>
      </c>
      <c r="B258" s="61">
        <f>IF('Acumulado Anual Setor'!B246=0,"n.d.",'Acumulado Anual Setor'!B258/'Acumulado Anual Setor'!B246-1)</f>
        <v>-0.31372549019607843</v>
      </c>
      <c r="C258" s="62">
        <f>IF('Acumulado Anual Setor'!C246=0,"n.d.",'Acumulado Anual Setor'!C258/'Acumulado Anual Setor'!C246-1)</f>
        <v>0.20512820512820507</v>
      </c>
      <c r="D258" s="62">
        <f>IF('Acumulado Anual Setor'!D246=0,"n.d.",'Acumulado Anual Setor'!D258/'Acumulado Anual Setor'!D246-1)</f>
        <v>0.10526315789473695</v>
      </c>
      <c r="E258" s="62">
        <f>IF('Acumulado Anual Setor'!E246=0,"n.d.",'Acumulado Anual Setor'!E258/'Acumulado Anual Setor'!E246-1)</f>
        <v>-1</v>
      </c>
      <c r="F258" s="62">
        <f>IF('Acumulado Anual Setor'!F246=0,"n.d.",'Acumulado Anual Setor'!F258/'Acumulado Anual Setor'!F246-1)</f>
        <v>-5.3435114503816772E-2</v>
      </c>
      <c r="G258" s="61">
        <f>IF('Acumulado Anual Setor'!G246=0,"n.d.",'Acumulado Anual Setor'!G258/'Acumulado Anual Setor'!G246-1)</f>
        <v>-0.375</v>
      </c>
      <c r="H258" s="62">
        <f>IF('Acumulado Anual Setor'!H246=0,"n.d.",'Acumulado Anual Setor'!H258/'Acumulado Anual Setor'!H246-1)</f>
        <v>-0.33333333333333337</v>
      </c>
      <c r="I258" s="62">
        <f>IF('Acumulado Anual Setor'!I246=0,"n.d.",'Acumulado Anual Setor'!I258/'Acumulado Anual Setor'!I246-1)</f>
        <v>0.15384615384615374</v>
      </c>
      <c r="J258" s="62" t="str">
        <f>IF('Acumulado Anual Setor'!J246=0,"n.d.",'Acumulado Anual Setor'!J258/'Acumulado Anual Setor'!J246-1)</f>
        <v>n.d.</v>
      </c>
      <c r="K258" s="63">
        <f>IF('Acumulado Anual Setor'!K246=0,"n.d.",'Acumulado Anual Setor'!K258/'Acumulado Anual Setor'!K246-1)</f>
        <v>-0.19512195121951215</v>
      </c>
      <c r="L258" s="62">
        <f>IF('Acumulado Anual Setor'!L246=0,"n.d.",'Acumulado Anual Setor'!L258/'Acumulado Anual Setor'!L246-1)</f>
        <v>0.84615384615384626</v>
      </c>
      <c r="M258" s="62">
        <f>IF('Acumulado Anual Setor'!M246=0,"n.d.",'Acumulado Anual Setor'!M258/'Acumulado Anual Setor'!M246-1)</f>
        <v>2.1428571428571428</v>
      </c>
      <c r="N258" s="62">
        <f>IF('Acumulado Anual Setor'!N246=0,"n.d.",'Acumulado Anual Setor'!N258/'Acumulado Anual Setor'!N246-1)</f>
        <v>12</v>
      </c>
      <c r="O258" s="62" t="str">
        <f>IF('Acumulado Anual Setor'!O246=0,"n.d.",'Acumulado Anual Setor'!O258/'Acumulado Anual Setor'!O246-1)</f>
        <v>n.d.</v>
      </c>
      <c r="P258" s="62">
        <f>IF('Acumulado Anual Setor'!P246=0,"n.d.",'Acumulado Anual Setor'!P258/'Acumulado Anual Setor'!P246-1)</f>
        <v>2.7391304347826089</v>
      </c>
      <c r="Q258" s="61">
        <f>IF('Acumulado Anual Setor'!Q246=0,"n.d.",'Acumulado Anual Setor'!Q258/'Acumulado Anual Setor'!Q246-1)</f>
        <v>0.1333333333333333</v>
      </c>
      <c r="R258" s="62">
        <f>IF('Acumulado Anual Setor'!R246=0,"n.d.",'Acumulado Anual Setor'!R258/'Acumulado Anual Setor'!R246-1)</f>
        <v>12</v>
      </c>
      <c r="S258" s="62">
        <f>IF('Acumulado Anual Setor'!S246=0,"n.d.",'Acumulado Anual Setor'!S258/'Acumulado Anual Setor'!S246-1)</f>
        <v>5</v>
      </c>
      <c r="T258" s="62" t="str">
        <f>IF('Acumulado Anual Setor'!T246=0,"n.d.",'Acumulado Anual Setor'!T258/'Acumulado Anual Setor'!T246-1)</f>
        <v>n.d.</v>
      </c>
      <c r="U258" s="63">
        <f>IF('Acumulado Anual Setor'!U246=0,"n.d.",'Acumulado Anual Setor'!U258/'Acumulado Anual Setor'!U246-1)</f>
        <v>1.7000000000000002</v>
      </c>
      <c r="V258" s="62">
        <f>IF('Acumulado Anual Setor'!V246=0,"n.d.",'Acumulado Anual Setor'!V258/'Acumulado Anual Setor'!V246-1)</f>
        <v>-0.5</v>
      </c>
      <c r="W258" s="64" t="str">
        <f>IF('Acumulado Anual Setor'!W246=0,"n.d.",'Acumulado Anual Setor'!W258/'Acumulado Anual Setor'!W246-1)</f>
        <v>n.d.</v>
      </c>
      <c r="X258" s="63" t="str">
        <f>IF('Acumulado Anual Setor'!X246=0,"n.d.",'Acumulado Anual Setor'!X258/'Acumulado Anual Setor'!X246-1)</f>
        <v>n.d.</v>
      </c>
      <c r="Y258" s="56"/>
    </row>
    <row r="259" spans="1:25" x14ac:dyDescent="0.35">
      <c r="A259" s="71">
        <v>40940</v>
      </c>
      <c r="B259" s="57">
        <f>IF('Acumulado Anual Setor'!B247=0,"n.d.",'Acumulado Anual Setor'!B259/'Acumulado Anual Setor'!B247-1)</f>
        <v>-0.26851851851851849</v>
      </c>
      <c r="C259" s="58">
        <f>IF('Acumulado Anual Setor'!C247=0,"n.d.",'Acumulado Anual Setor'!C259/'Acumulado Anual Setor'!C247-1)</f>
        <v>0.35802469135802473</v>
      </c>
      <c r="D259" s="58">
        <f>IF('Acumulado Anual Setor'!D247=0,"n.d.",'Acumulado Anual Setor'!D259/'Acumulado Anual Setor'!D247-1)</f>
        <v>0.18055555555555558</v>
      </c>
      <c r="E259" s="58">
        <f>IF('Acumulado Anual Setor'!E247=0,"n.d.",'Acumulado Anual Setor'!E259/'Acumulado Anual Setor'!E247-1)</f>
        <v>-0.5</v>
      </c>
      <c r="F259" s="58">
        <f>IF('Acumulado Anual Setor'!F247=0,"n.d.",'Acumulado Anual Setor'!F259/'Acumulado Anual Setor'!F247-1)</f>
        <v>4.1509433962264142E-2</v>
      </c>
      <c r="G259" s="57">
        <f>IF('Acumulado Anual Setor'!G247=0,"n.d.",'Acumulado Anual Setor'!G259/'Acumulado Anual Setor'!G247-1)</f>
        <v>-0.4285714285714286</v>
      </c>
      <c r="H259" s="58">
        <f>IF('Acumulado Anual Setor'!H247=0,"n.d.",'Acumulado Anual Setor'!H259/'Acumulado Anual Setor'!H247-1)</f>
        <v>-0.18518518518518523</v>
      </c>
      <c r="I259" s="58">
        <f>IF('Acumulado Anual Setor'!I247=0,"n.d.",'Acumulado Anual Setor'!I259/'Acumulado Anual Setor'!I247-1)</f>
        <v>3.7037037037036979E-2</v>
      </c>
      <c r="J259" s="58">
        <f>IF('Acumulado Anual Setor'!J247=0,"n.d.",'Acumulado Anual Setor'!J259/'Acumulado Anual Setor'!J247-1)</f>
        <v>-1</v>
      </c>
      <c r="K259" s="59">
        <f>IF('Acumulado Anual Setor'!K247=0,"n.d.",'Acumulado Anual Setor'!K259/'Acumulado Anual Setor'!K247-1)</f>
        <v>-0.25714285714285712</v>
      </c>
      <c r="L259" s="58">
        <f>IF('Acumulado Anual Setor'!L247=0,"n.d.",'Acumulado Anual Setor'!L259/'Acumulado Anual Setor'!L247-1)</f>
        <v>0.5</v>
      </c>
      <c r="M259" s="58">
        <f>IF('Acumulado Anual Setor'!M247=0,"n.d.",'Acumulado Anual Setor'!M259/'Acumulado Anual Setor'!M247-1)</f>
        <v>1.75</v>
      </c>
      <c r="N259" s="58">
        <f>IF('Acumulado Anual Setor'!N247=0,"n.d.",'Acumulado Anual Setor'!N259/'Acumulado Anual Setor'!N247-1)</f>
        <v>2.6</v>
      </c>
      <c r="O259" s="58" t="str">
        <f>IF('Acumulado Anual Setor'!O247=0,"n.d.",'Acumulado Anual Setor'!O259/'Acumulado Anual Setor'!O247-1)</f>
        <v>n.d.</v>
      </c>
      <c r="P259" s="58">
        <f>IF('Acumulado Anual Setor'!P247=0,"n.d.",'Acumulado Anual Setor'!P259/'Acumulado Anual Setor'!P247-1)</f>
        <v>1.4545454545454546</v>
      </c>
      <c r="Q259" s="57">
        <f>IF('Acumulado Anual Setor'!Q247=0,"n.d.",'Acumulado Anual Setor'!Q259/'Acumulado Anual Setor'!Q247-1)</f>
        <v>0.22727272727272729</v>
      </c>
      <c r="R259" s="58">
        <f>IF('Acumulado Anual Setor'!R247=0,"n.d.",'Acumulado Anual Setor'!R259/'Acumulado Anual Setor'!R247-1)</f>
        <v>3.666666666666667</v>
      </c>
      <c r="S259" s="58">
        <f>IF('Acumulado Anual Setor'!S247=0,"n.d.",'Acumulado Anual Setor'!S259/'Acumulado Anual Setor'!S247-1)</f>
        <v>1.7142857142857144</v>
      </c>
      <c r="T259" s="58" t="str">
        <f>IF('Acumulado Anual Setor'!T247=0,"n.d.",'Acumulado Anual Setor'!T259/'Acumulado Anual Setor'!T247-1)</f>
        <v>n.d.</v>
      </c>
      <c r="U259" s="59">
        <f>IF('Acumulado Anual Setor'!U247=0,"n.d.",'Acumulado Anual Setor'!U259/'Acumulado Anual Setor'!U247-1)</f>
        <v>1.4666666666666668</v>
      </c>
      <c r="V259" s="58">
        <f>IF('Acumulado Anual Setor'!V247=0,"n.d.",'Acumulado Anual Setor'!V259/'Acumulado Anual Setor'!V247-1)</f>
        <v>-0.32352941176470584</v>
      </c>
      <c r="W259" s="60" t="str">
        <f>IF('Acumulado Anual Setor'!W247=0,"n.d.",'Acumulado Anual Setor'!W259/'Acumulado Anual Setor'!W247-1)</f>
        <v>n.d.</v>
      </c>
      <c r="X259" s="59" t="str">
        <f>IF('Acumulado Anual Setor'!X247=0,"n.d.",'Acumulado Anual Setor'!X259/'Acumulado Anual Setor'!X247-1)</f>
        <v>n.d.</v>
      </c>
      <c r="Y259" s="56"/>
    </row>
    <row r="260" spans="1:25" x14ac:dyDescent="0.35">
      <c r="A260" s="71">
        <v>40969</v>
      </c>
      <c r="B260" s="57">
        <f>IF('Acumulado Anual Setor'!B248=0,"n.d.",'Acumulado Anual Setor'!B260/'Acumulado Anual Setor'!B248-1)</f>
        <v>-0.21604938271604934</v>
      </c>
      <c r="C260" s="58">
        <f>IF('Acumulado Anual Setor'!C248=0,"n.d.",'Acumulado Anual Setor'!C260/'Acumulado Anual Setor'!C248-1)</f>
        <v>0.12244897959183665</v>
      </c>
      <c r="D260" s="58">
        <f>IF('Acumulado Anual Setor'!D248=0,"n.d.",'Acumulado Anual Setor'!D260/'Acumulado Anual Setor'!D248-1)</f>
        <v>0.24193548387096775</v>
      </c>
      <c r="E260" s="58">
        <f>IF('Acumulado Anual Setor'!E248=0,"n.d.",'Acumulado Anual Setor'!E260/'Acumulado Anual Setor'!E248-1)</f>
        <v>-0.25</v>
      </c>
      <c r="F260" s="58">
        <f>IF('Acumulado Anual Setor'!F248=0,"n.d.",'Acumulado Anual Setor'!F260/'Acumulado Anual Setor'!F248-1)</f>
        <v>2.7459954233409523E-2</v>
      </c>
      <c r="G260" s="57">
        <f>IF('Acumulado Anual Setor'!G248=0,"n.d.",'Acumulado Anual Setor'!G260/'Acumulado Anual Setor'!G248-1)</f>
        <v>-0.18181818181818177</v>
      </c>
      <c r="H260" s="58">
        <f>IF('Acumulado Anual Setor'!H248=0,"n.d.",'Acumulado Anual Setor'!H260/'Acumulado Anual Setor'!H248-1)</f>
        <v>-4.6511627906976716E-2</v>
      </c>
      <c r="I260" s="58">
        <f>IF('Acumulado Anual Setor'!I248=0,"n.d.",'Acumulado Anual Setor'!I260/'Acumulado Anual Setor'!I248-1)</f>
        <v>0.12765957446808507</v>
      </c>
      <c r="J260" s="58">
        <f>IF('Acumulado Anual Setor'!J248=0,"n.d.",'Acumulado Anual Setor'!J260/'Acumulado Anual Setor'!J248-1)</f>
        <v>-1</v>
      </c>
      <c r="K260" s="59">
        <f>IF('Acumulado Anual Setor'!K248=0,"n.d.",'Acumulado Anual Setor'!K260/'Acumulado Anual Setor'!K248-1)</f>
        <v>-6.3291139240506333E-2</v>
      </c>
      <c r="L260" s="58">
        <f>IF('Acumulado Anual Setor'!L248=0,"n.d.",'Acumulado Anual Setor'!L260/'Acumulado Anual Setor'!L248-1)</f>
        <v>0.59459459459459452</v>
      </c>
      <c r="M260" s="58">
        <f>IF('Acumulado Anual Setor'!M248=0,"n.d.",'Acumulado Anual Setor'!M260/'Acumulado Anual Setor'!M248-1)</f>
        <v>0.77777777777777768</v>
      </c>
      <c r="N260" s="58">
        <f>IF('Acumulado Anual Setor'!N248=0,"n.d.",'Acumulado Anual Setor'!N260/'Acumulado Anual Setor'!N248-1)</f>
        <v>1.5357142857142856</v>
      </c>
      <c r="O260" s="58">
        <f>IF('Acumulado Anual Setor'!O248=0,"n.d.",'Acumulado Anual Setor'!O260/'Acumulado Anual Setor'!O248-1)</f>
        <v>1.5</v>
      </c>
      <c r="P260" s="58">
        <f>IF('Acumulado Anual Setor'!P248=0,"n.d.",'Acumulado Anual Setor'!P260/'Acumulado Anual Setor'!P248-1)</f>
        <v>0.93203883495145634</v>
      </c>
      <c r="Q260" s="57">
        <f>IF('Acumulado Anual Setor'!Q248=0,"n.d.",'Acumulado Anual Setor'!Q260/'Acumulado Anual Setor'!Q248-1)</f>
        <v>0.27586206896551735</v>
      </c>
      <c r="R260" s="58">
        <f>IF('Acumulado Anual Setor'!R248=0,"n.d.",'Acumulado Anual Setor'!R260/'Acumulado Anual Setor'!R248-1)</f>
        <v>1.75</v>
      </c>
      <c r="S260" s="58">
        <f>IF('Acumulado Anual Setor'!S248=0,"n.d.",'Acumulado Anual Setor'!S260/'Acumulado Anual Setor'!S248-1)</f>
        <v>1.44</v>
      </c>
      <c r="T260" s="58" t="str">
        <f>IF('Acumulado Anual Setor'!T248=0,"n.d.",'Acumulado Anual Setor'!T260/'Acumulado Anual Setor'!T248-1)</f>
        <v>n.d.</v>
      </c>
      <c r="U260" s="59">
        <f>IF('Acumulado Anual Setor'!U248=0,"n.d.",'Acumulado Anual Setor'!U260/'Acumulado Anual Setor'!U248-1)</f>
        <v>1.1621621621621623</v>
      </c>
      <c r="V260" s="58">
        <f>IF('Acumulado Anual Setor'!V248=0,"n.d.",'Acumulado Anual Setor'!V260/'Acumulado Anual Setor'!V248-1)</f>
        <v>-0.15555555555555556</v>
      </c>
      <c r="W260" s="60" t="str">
        <f>IF('Acumulado Anual Setor'!W248=0,"n.d.",'Acumulado Anual Setor'!W260/'Acumulado Anual Setor'!W248-1)</f>
        <v>n.d.</v>
      </c>
      <c r="X260" s="59" t="str">
        <f>IF('Acumulado Anual Setor'!X248=0,"n.d.",'Acumulado Anual Setor'!X260/'Acumulado Anual Setor'!X248-1)</f>
        <v>n.d.</v>
      </c>
      <c r="Y260" s="56"/>
    </row>
    <row r="261" spans="1:25" x14ac:dyDescent="0.35">
      <c r="A261" s="71">
        <v>41000</v>
      </c>
      <c r="B261" s="57">
        <f>IF('Acumulado Anual Setor'!B249=0,"n.d.",'Acumulado Anual Setor'!B261/'Acumulado Anual Setor'!B249-1)</f>
        <v>-0.21359223300970875</v>
      </c>
      <c r="C261" s="58">
        <f>IF('Acumulado Anual Setor'!C249=0,"n.d.",'Acumulado Anual Setor'!C261/'Acumulado Anual Setor'!C249-1)</f>
        <v>0.24083769633507845</v>
      </c>
      <c r="D261" s="58">
        <f>IF('Acumulado Anual Setor'!D249=0,"n.d.",'Acumulado Anual Setor'!D261/'Acumulado Anual Setor'!D249-1)</f>
        <v>0.27710843373493965</v>
      </c>
      <c r="E261" s="58">
        <f>IF('Acumulado Anual Setor'!E249=0,"n.d.",'Acumulado Anual Setor'!E261/'Acumulado Anual Setor'!E249-1)</f>
        <v>-0.5</v>
      </c>
      <c r="F261" s="58">
        <f>IF('Acumulado Anual Setor'!F249=0,"n.d.",'Acumulado Anual Setor'!F261/'Acumulado Anual Setor'!F249-1)</f>
        <v>7.9086115992970107E-2</v>
      </c>
      <c r="G261" s="57">
        <f>IF('Acumulado Anual Setor'!G249=0,"n.d.",'Acumulado Anual Setor'!G261/'Acumulado Anual Setor'!G249-1)</f>
        <v>0.13157894736842102</v>
      </c>
      <c r="H261" s="58">
        <f>IF('Acumulado Anual Setor'!H249=0,"n.d.",'Acumulado Anual Setor'!H261/'Acumulado Anual Setor'!H249-1)</f>
        <v>-6.4516129032258118E-2</v>
      </c>
      <c r="I261" s="58">
        <f>IF('Acumulado Anual Setor'!I249=0,"n.d.",'Acumulado Anual Setor'!I261/'Acumulado Anual Setor'!I249-1)</f>
        <v>1.4925373134328401E-2</v>
      </c>
      <c r="J261" s="58">
        <f>IF('Acumulado Anual Setor'!J249=0,"n.d.",'Acumulado Anual Setor'!J261/'Acumulado Anual Setor'!J249-1)</f>
        <v>-1</v>
      </c>
      <c r="K261" s="59">
        <f>IF('Acumulado Anual Setor'!K249=0,"n.d.",'Acumulado Anual Setor'!K261/'Acumulado Anual Setor'!K249-1)</f>
        <v>1.9230769230769162E-2</v>
      </c>
      <c r="L261" s="58">
        <f>IF('Acumulado Anual Setor'!L249=0,"n.d.",'Acumulado Anual Setor'!L261/'Acumulado Anual Setor'!L249-1)</f>
        <v>0.65957446808510634</v>
      </c>
      <c r="M261" s="58">
        <f>IF('Acumulado Anual Setor'!M249=0,"n.d.",'Acumulado Anual Setor'!M261/'Acumulado Anual Setor'!M249-1)</f>
        <v>0.46428571428571419</v>
      </c>
      <c r="N261" s="58">
        <f>IF('Acumulado Anual Setor'!N249=0,"n.d.",'Acumulado Anual Setor'!N261/'Acumulado Anual Setor'!N249-1)</f>
        <v>1.4324324324324325</v>
      </c>
      <c r="O261" s="58">
        <f>IF('Acumulado Anual Setor'!O249=0,"n.d.",'Acumulado Anual Setor'!O261/'Acumulado Anual Setor'!O249-1)</f>
        <v>-0.1428571428571429</v>
      </c>
      <c r="P261" s="58">
        <f>IF('Acumulado Anual Setor'!P249=0,"n.d.",'Acumulado Anual Setor'!P261/'Acumulado Anual Setor'!P249-1)</f>
        <v>0.74149659863945572</v>
      </c>
      <c r="Q261" s="57">
        <f>IF('Acumulado Anual Setor'!Q249=0,"n.d.",'Acumulado Anual Setor'!Q261/'Acumulado Anual Setor'!Q249-1)</f>
        <v>0.67647058823529416</v>
      </c>
      <c r="R261" s="58">
        <f>IF('Acumulado Anual Setor'!R249=0,"n.d.",'Acumulado Anual Setor'!R261/'Acumulado Anual Setor'!R249-1)</f>
        <v>1.0294117647058822</v>
      </c>
      <c r="S261" s="58">
        <f>IF('Acumulado Anual Setor'!S249=0,"n.d.",'Acumulado Anual Setor'!S261/'Acumulado Anual Setor'!S249-1)</f>
        <v>1.6</v>
      </c>
      <c r="T261" s="58">
        <f>IF('Acumulado Anual Setor'!T249=0,"n.d.",'Acumulado Anual Setor'!T261/'Acumulado Anual Setor'!T249-1)</f>
        <v>1.6666666666666665</v>
      </c>
      <c r="U261" s="59">
        <f>IF('Acumulado Anual Setor'!U249=0,"n.d.",'Acumulado Anual Setor'!U261/'Acumulado Anual Setor'!U249-1)</f>
        <v>1.0990099009900991</v>
      </c>
      <c r="V261" s="58">
        <f>IF('Acumulado Anual Setor'!V249=0,"n.d.",'Acumulado Anual Setor'!V261/'Acumulado Anual Setor'!V249-1)</f>
        <v>3.4482758620689724E-2</v>
      </c>
      <c r="W261" s="60" t="str">
        <f>IF('Acumulado Anual Setor'!W249=0,"n.d.",'Acumulado Anual Setor'!W261/'Acumulado Anual Setor'!W249-1)</f>
        <v>n.d.</v>
      </c>
      <c r="X261" s="59" t="str">
        <f>IF('Acumulado Anual Setor'!X249=0,"n.d.",'Acumulado Anual Setor'!X261/'Acumulado Anual Setor'!X249-1)</f>
        <v>n.d.</v>
      </c>
      <c r="Y261" s="56"/>
    </row>
    <row r="262" spans="1:25" x14ac:dyDescent="0.35">
      <c r="A262" s="71">
        <v>41030</v>
      </c>
      <c r="B262" s="57">
        <f>IF('Acumulado Anual Setor'!B250=0,"n.d.",'Acumulado Anual Setor'!B262/'Acumulado Anual Setor'!B250-1)</f>
        <v>-0.14785992217898836</v>
      </c>
      <c r="C262" s="58">
        <f>IF('Acumulado Anual Setor'!C250=0,"n.d.",'Acumulado Anual Setor'!C262/'Acumulado Anual Setor'!C250-1)</f>
        <v>0.31225296442687744</v>
      </c>
      <c r="D262" s="58">
        <f>IF('Acumulado Anual Setor'!D250=0,"n.d.",'Acumulado Anual Setor'!D262/'Acumulado Anual Setor'!D250-1)</f>
        <v>0.19545454545454555</v>
      </c>
      <c r="E262" s="58">
        <f>IF('Acumulado Anual Setor'!E250=0,"n.d.",'Acumulado Anual Setor'!E262/'Acumulado Anual Setor'!E250-1)</f>
        <v>-0.4285714285714286</v>
      </c>
      <c r="F262" s="58">
        <f>IF('Acumulado Anual Setor'!F250=0,"n.d.",'Acumulado Anual Setor'!F262/'Acumulado Anual Setor'!F250-1)</f>
        <v>0.1099050203527816</v>
      </c>
      <c r="G262" s="57">
        <f>IF('Acumulado Anual Setor'!G250=0,"n.d.",'Acumulado Anual Setor'!G262/'Acumulado Anual Setor'!G250-1)</f>
        <v>0.22471910112359561</v>
      </c>
      <c r="H262" s="58">
        <f>IF('Acumulado Anual Setor'!H250=0,"n.d.",'Acumulado Anual Setor'!H262/'Acumulado Anual Setor'!H250-1)</f>
        <v>-8.1395348837209336E-2</v>
      </c>
      <c r="I262" s="58">
        <f>IF('Acumulado Anual Setor'!I250=0,"n.d.",'Acumulado Anual Setor'!I262/'Acumulado Anual Setor'!I250-1)</f>
        <v>8.43373493975903E-2</v>
      </c>
      <c r="J262" s="58">
        <f>IF('Acumulado Anual Setor'!J250=0,"n.d.",'Acumulado Anual Setor'!J262/'Acumulado Anual Setor'!J250-1)</f>
        <v>-1</v>
      </c>
      <c r="K262" s="59">
        <f>IF('Acumulado Anual Setor'!K250=0,"n.d.",'Acumulado Anual Setor'!K262/'Acumulado Anual Setor'!K250-1)</f>
        <v>6.5134099616858343E-2</v>
      </c>
      <c r="L262" s="58">
        <f>IF('Acumulado Anual Setor'!L250=0,"n.d.",'Acumulado Anual Setor'!L262/'Acumulado Anual Setor'!L250-1)</f>
        <v>0.66666666666666674</v>
      </c>
      <c r="M262" s="58">
        <f>IF('Acumulado Anual Setor'!M250=0,"n.d.",'Acumulado Anual Setor'!M262/'Acumulado Anual Setor'!M250-1)</f>
        <v>0.37662337662337664</v>
      </c>
      <c r="N262" s="58">
        <f>IF('Acumulado Anual Setor'!N250=0,"n.d.",'Acumulado Anual Setor'!N262/'Acumulado Anual Setor'!N250-1)</f>
        <v>1.4375</v>
      </c>
      <c r="O262" s="58">
        <f>IF('Acumulado Anual Setor'!O250=0,"n.d.",'Acumulado Anual Setor'!O262/'Acumulado Anual Setor'!O250-1)</f>
        <v>0</v>
      </c>
      <c r="P262" s="58">
        <f>IF('Acumulado Anual Setor'!P250=0,"n.d.",'Acumulado Anual Setor'!P262/'Acumulado Anual Setor'!P250-1)</f>
        <v>0.70707070707070696</v>
      </c>
      <c r="Q262" s="57">
        <f>IF('Acumulado Anual Setor'!Q250=0,"n.d.",'Acumulado Anual Setor'!Q262/'Acumulado Anual Setor'!Q250-1)</f>
        <v>0.68292682926829262</v>
      </c>
      <c r="R262" s="58">
        <f>IF('Acumulado Anual Setor'!R250=0,"n.d.",'Acumulado Anual Setor'!R262/'Acumulado Anual Setor'!R250-1)</f>
        <v>0.93478260869565211</v>
      </c>
      <c r="S262" s="58">
        <f>IF('Acumulado Anual Setor'!S250=0,"n.d.",'Acumulado Anual Setor'!S262/'Acumulado Anual Setor'!S250-1)</f>
        <v>1.6</v>
      </c>
      <c r="T262" s="58">
        <f>IF('Acumulado Anual Setor'!T250=0,"n.d.",'Acumulado Anual Setor'!T262/'Acumulado Anual Setor'!T250-1)</f>
        <v>1</v>
      </c>
      <c r="U262" s="59">
        <f>IF('Acumulado Anual Setor'!U250=0,"n.d.",'Acumulado Anual Setor'!U262/'Acumulado Anual Setor'!U250-1)</f>
        <v>1.0390625</v>
      </c>
      <c r="V262" s="58">
        <f>IF('Acumulado Anual Setor'!V250=0,"n.d.",'Acumulado Anual Setor'!V262/'Acumulado Anual Setor'!V250-1)</f>
        <v>4.4117647058823595E-2</v>
      </c>
      <c r="W262" s="60" t="str">
        <f>IF('Acumulado Anual Setor'!W250=0,"n.d.",'Acumulado Anual Setor'!W262/'Acumulado Anual Setor'!W250-1)</f>
        <v>n.d.</v>
      </c>
      <c r="X262" s="59" t="str">
        <f>IF('Acumulado Anual Setor'!X250=0,"n.d.",'Acumulado Anual Setor'!X262/'Acumulado Anual Setor'!X250-1)</f>
        <v>n.d.</v>
      </c>
      <c r="Y262" s="56"/>
    </row>
    <row r="263" spans="1:25" x14ac:dyDescent="0.35">
      <c r="A263" s="71">
        <v>41061</v>
      </c>
      <c r="B263" s="57">
        <f>IF('Acumulado Anual Setor'!B251=0,"n.d.",'Acumulado Anual Setor'!B263/'Acumulado Anual Setor'!B251-1)</f>
        <v>-8.2191780821917804E-2</v>
      </c>
      <c r="C263" s="58">
        <f>IF('Acumulado Anual Setor'!C251=0,"n.d.",'Acumulado Anual Setor'!C263/'Acumulado Anual Setor'!C251-1)</f>
        <v>0.21337579617834401</v>
      </c>
      <c r="D263" s="58">
        <f>IF('Acumulado Anual Setor'!D251=0,"n.d.",'Acumulado Anual Setor'!D263/'Acumulado Anual Setor'!D251-1)</f>
        <v>0.22053231939163509</v>
      </c>
      <c r="E263" s="58">
        <f>IF('Acumulado Anual Setor'!E251=0,"n.d.",'Acumulado Anual Setor'!E263/'Acumulado Anual Setor'!E251-1)</f>
        <v>-0.1428571428571429</v>
      </c>
      <c r="F263" s="58">
        <f>IF('Acumulado Anual Setor'!F251=0,"n.d.",'Acumulado Anual Setor'!F263/'Acumulado Anual Setor'!F251-1)</f>
        <v>0.11415525114155245</v>
      </c>
      <c r="G263" s="57">
        <f>IF('Acumulado Anual Setor'!G251=0,"n.d.",'Acumulado Anual Setor'!G263/'Acumulado Anual Setor'!G251-1)</f>
        <v>0.21100917431192667</v>
      </c>
      <c r="H263" s="58">
        <f>IF('Acumulado Anual Setor'!H251=0,"n.d.",'Acumulado Anual Setor'!H263/'Acumulado Anual Setor'!H251-1)</f>
        <v>-0.10476190476190472</v>
      </c>
      <c r="I263" s="58">
        <f>IF('Acumulado Anual Setor'!I251=0,"n.d.",'Acumulado Anual Setor'!I263/'Acumulado Anual Setor'!I251-1)</f>
        <v>0.18556701030927836</v>
      </c>
      <c r="J263" s="58">
        <f>IF('Acumulado Anual Setor'!J251=0,"n.d.",'Acumulado Anual Setor'!J263/'Acumulado Anual Setor'!J251-1)</f>
        <v>-1</v>
      </c>
      <c r="K263" s="59">
        <f>IF('Acumulado Anual Setor'!K251=0,"n.d.",'Acumulado Anual Setor'!K263/'Acumulado Anual Setor'!K251-1)</f>
        <v>8.5987261146496907E-2</v>
      </c>
      <c r="L263" s="58">
        <f>IF('Acumulado Anual Setor'!L251=0,"n.d.",'Acumulado Anual Setor'!L263/'Acumulado Anual Setor'!L251-1)</f>
        <v>0.51282051282051277</v>
      </c>
      <c r="M263" s="58">
        <f>IF('Acumulado Anual Setor'!M251=0,"n.d.",'Acumulado Anual Setor'!M263/'Acumulado Anual Setor'!M251-1)</f>
        <v>0.2872340425531914</v>
      </c>
      <c r="N263" s="58">
        <f>IF('Acumulado Anual Setor'!N251=0,"n.d.",'Acumulado Anual Setor'!N263/'Acumulado Anual Setor'!N251-1)</f>
        <v>1.5087719298245612</v>
      </c>
      <c r="O263" s="58">
        <f>IF('Acumulado Anual Setor'!O251=0,"n.d.",'Acumulado Anual Setor'!O263/'Acumulado Anual Setor'!O251-1)</f>
        <v>0.30000000000000004</v>
      </c>
      <c r="P263" s="58">
        <f>IF('Acumulado Anual Setor'!P251=0,"n.d.",'Acumulado Anual Setor'!P263/'Acumulado Anual Setor'!P251-1)</f>
        <v>0.65271966527196645</v>
      </c>
      <c r="Q263" s="57">
        <f>IF('Acumulado Anual Setor'!Q251=0,"n.d.",'Acumulado Anual Setor'!Q263/'Acumulado Anual Setor'!Q251-1)</f>
        <v>0.45454545454545459</v>
      </c>
      <c r="R263" s="58">
        <f>IF('Acumulado Anual Setor'!R251=0,"n.d.",'Acumulado Anual Setor'!R263/'Acumulado Anual Setor'!R251-1)</f>
        <v>0.7543859649122806</v>
      </c>
      <c r="S263" s="58">
        <f>IF('Acumulado Anual Setor'!S251=0,"n.d.",'Acumulado Anual Setor'!S263/'Acumulado Anual Setor'!S251-1)</f>
        <v>1.8205128205128207</v>
      </c>
      <c r="T263" s="58">
        <f>IF('Acumulado Anual Setor'!T251=0,"n.d.",'Acumulado Anual Setor'!T263/'Acumulado Anual Setor'!T251-1)</f>
        <v>1.1666666666666665</v>
      </c>
      <c r="U263" s="59">
        <f>IF('Acumulado Anual Setor'!U251=0,"n.d.",'Acumulado Anual Setor'!U263/'Acumulado Anual Setor'!U251-1)</f>
        <v>0.92993630573248409</v>
      </c>
      <c r="V263" s="58">
        <f>IF('Acumulado Anual Setor'!V251=0,"n.d.",'Acumulado Anual Setor'!V263/'Acumulado Anual Setor'!V251-1)</f>
        <v>3.7500000000000089E-2</v>
      </c>
      <c r="W263" s="60" t="str">
        <f>IF('Acumulado Anual Setor'!W251=0,"n.d.",'Acumulado Anual Setor'!W263/'Acumulado Anual Setor'!W251-1)</f>
        <v>n.d.</v>
      </c>
      <c r="X263" s="59" t="str">
        <f>IF('Acumulado Anual Setor'!X251=0,"n.d.",'Acumulado Anual Setor'!X263/'Acumulado Anual Setor'!X251-1)</f>
        <v>n.d.</v>
      </c>
      <c r="Y263" s="56"/>
    </row>
    <row r="264" spans="1:25" x14ac:dyDescent="0.35">
      <c r="A264" s="71">
        <v>41091</v>
      </c>
      <c r="B264" s="57">
        <f>IF('Acumulado Anual Setor'!B252=0,"n.d.",'Acumulado Anual Setor'!B264/'Acumulado Anual Setor'!B252-1)</f>
        <v>-6.4327485380117011E-2</v>
      </c>
      <c r="C264" s="58">
        <f>IF('Acumulado Anual Setor'!C252=0,"n.d.",'Acumulado Anual Setor'!C264/'Acumulado Anual Setor'!C252-1)</f>
        <v>0.21138211382113825</v>
      </c>
      <c r="D264" s="58">
        <f>IF('Acumulado Anual Setor'!D252=0,"n.d.",'Acumulado Anual Setor'!D264/'Acumulado Anual Setor'!D252-1)</f>
        <v>0.23765432098765427</v>
      </c>
      <c r="E264" s="58">
        <f>IF('Acumulado Anual Setor'!E252=0,"n.d.",'Acumulado Anual Setor'!E264/'Acumulado Anual Setor'!E252-1)</f>
        <v>0</v>
      </c>
      <c r="F264" s="58">
        <f>IF('Acumulado Anual Setor'!F252=0,"n.d.",'Acumulado Anual Setor'!F264/'Acumulado Anual Setor'!F252-1)</f>
        <v>0.12751677852348986</v>
      </c>
      <c r="G264" s="57">
        <f>IF('Acumulado Anual Setor'!G252=0,"n.d.",'Acumulado Anual Setor'!G264/'Acumulado Anual Setor'!G252-1)</f>
        <v>8.8235294117646967E-2</v>
      </c>
      <c r="H264" s="58">
        <f>IF('Acumulado Anual Setor'!H252=0,"n.d.",'Acumulado Anual Setor'!H264/'Acumulado Anual Setor'!H252-1)</f>
        <v>-0.16800000000000004</v>
      </c>
      <c r="I264" s="58">
        <f>IF('Acumulado Anual Setor'!I252=0,"n.d.",'Acumulado Anual Setor'!I264/'Acumulado Anual Setor'!I252-1)</f>
        <v>0.15044247787610621</v>
      </c>
      <c r="J264" s="58">
        <f>IF('Acumulado Anual Setor'!J252=0,"n.d.",'Acumulado Anual Setor'!J264/'Acumulado Anual Setor'!J252-1)</f>
        <v>-1</v>
      </c>
      <c r="K264" s="59">
        <f>IF('Acumulado Anual Setor'!K252=0,"n.d.",'Acumulado Anual Setor'!K264/'Acumulado Anual Setor'!K252-1)</f>
        <v>1.0582010582010692E-2</v>
      </c>
      <c r="L264" s="58">
        <f>IF('Acumulado Anual Setor'!L252=0,"n.d.",'Acumulado Anual Setor'!L264/'Acumulado Anual Setor'!L252-1)</f>
        <v>0.49504950495049505</v>
      </c>
      <c r="M264" s="58">
        <f>IF('Acumulado Anual Setor'!M252=0,"n.d.",'Acumulado Anual Setor'!M264/'Acumulado Anual Setor'!M252-1)</f>
        <v>0.201834862385321</v>
      </c>
      <c r="N264" s="58">
        <f>IF('Acumulado Anual Setor'!N252=0,"n.d.",'Acumulado Anual Setor'!N264/'Acumulado Anual Setor'!N252-1)</f>
        <v>1.3013698630136985</v>
      </c>
      <c r="O264" s="58">
        <f>IF('Acumulado Anual Setor'!O252=0,"n.d.",'Acumulado Anual Setor'!O264/'Acumulado Anual Setor'!O252-1)</f>
        <v>0.30000000000000004</v>
      </c>
      <c r="P264" s="58">
        <f>IF('Acumulado Anual Setor'!P252=0,"n.d.",'Acumulado Anual Setor'!P264/'Acumulado Anual Setor'!P252-1)</f>
        <v>0.58020477815699656</v>
      </c>
      <c r="Q264" s="57">
        <f>IF('Acumulado Anual Setor'!Q252=0,"n.d.",'Acumulado Anual Setor'!Q264/'Acumulado Anual Setor'!Q252-1)</f>
        <v>0.29333333333333322</v>
      </c>
      <c r="R264" s="58">
        <f>IF('Acumulado Anual Setor'!R252=0,"n.d.",'Acumulado Anual Setor'!R264/'Acumulado Anual Setor'!R252-1)</f>
        <v>0.56338028169014076</v>
      </c>
      <c r="S264" s="58">
        <f>IF('Acumulado Anual Setor'!S252=0,"n.d.",'Acumulado Anual Setor'!S264/'Acumulado Anual Setor'!S252-1)</f>
        <v>1.4629629629629628</v>
      </c>
      <c r="T264" s="58">
        <f>IF('Acumulado Anual Setor'!T252=0,"n.d.",'Acumulado Anual Setor'!T264/'Acumulado Anual Setor'!T252-1)</f>
        <v>1.5</v>
      </c>
      <c r="U264" s="59">
        <f>IF('Acumulado Anual Setor'!U252=0,"n.d.",'Acumulado Anual Setor'!U264/'Acumulado Anual Setor'!U252-1)</f>
        <v>0.72815533980582514</v>
      </c>
      <c r="V264" s="58">
        <f>IF('Acumulado Anual Setor'!V252=0,"n.d.",'Acumulado Anual Setor'!V264/'Acumulado Anual Setor'!V252-1)</f>
        <v>0.14606741573033699</v>
      </c>
      <c r="W264" s="60" t="str">
        <f>IF('Acumulado Anual Setor'!W252=0,"n.d.",'Acumulado Anual Setor'!W264/'Acumulado Anual Setor'!W252-1)</f>
        <v>n.d.</v>
      </c>
      <c r="X264" s="59" t="str">
        <f>IF('Acumulado Anual Setor'!X252=0,"n.d.",'Acumulado Anual Setor'!X264/'Acumulado Anual Setor'!X252-1)</f>
        <v>n.d.</v>
      </c>
      <c r="Y264" s="56"/>
    </row>
    <row r="265" spans="1:25" x14ac:dyDescent="0.35">
      <c r="A265" s="71">
        <v>41122</v>
      </c>
      <c r="B265" s="57">
        <f>IF('Acumulado Anual Setor'!B253=0,"n.d.",'Acumulado Anual Setor'!B265/'Acumulado Anual Setor'!B253-1)</f>
        <v>-7.5376884422110546E-2</v>
      </c>
      <c r="C265" s="58">
        <f>IF('Acumulado Anual Setor'!C253=0,"n.d.",'Acumulado Anual Setor'!C265/'Acumulado Anual Setor'!C253-1)</f>
        <v>0.19718309859154926</v>
      </c>
      <c r="D265" s="58">
        <f>IF('Acumulado Anual Setor'!D253=0,"n.d.",'Acumulado Anual Setor'!D265/'Acumulado Anual Setor'!D253-1)</f>
        <v>0.26842105263157889</v>
      </c>
      <c r="E265" s="58">
        <f>IF('Acumulado Anual Setor'!E253=0,"n.d.",'Acumulado Anual Setor'!E265/'Acumulado Anual Setor'!E253-1)</f>
        <v>-0.11111111111111116</v>
      </c>
      <c r="F265" s="58">
        <f>IF('Acumulado Anual Setor'!F253=0,"n.d.",'Acumulado Anual Setor'!F265/'Acumulado Anual Setor'!F253-1)</f>
        <v>0.12778235779060187</v>
      </c>
      <c r="G265" s="57">
        <f>IF('Acumulado Anual Setor'!G253=0,"n.d.",'Acumulado Anual Setor'!G265/'Acumulado Anual Setor'!G253-1)</f>
        <v>0.10828025477707004</v>
      </c>
      <c r="H265" s="58">
        <f>IF('Acumulado Anual Setor'!H253=0,"n.d.",'Acumulado Anual Setor'!H265/'Acumulado Anual Setor'!H253-1)</f>
        <v>-5.5944055944055937E-2</v>
      </c>
      <c r="I265" s="58">
        <f>IF('Acumulado Anual Setor'!I253=0,"n.d.",'Acumulado Anual Setor'!I265/'Acumulado Anual Setor'!I253-1)</f>
        <v>9.4202898550724612E-2</v>
      </c>
      <c r="J265" s="58">
        <f>IF('Acumulado Anual Setor'!J253=0,"n.d.",'Acumulado Anual Setor'!J265/'Acumulado Anual Setor'!J253-1)</f>
        <v>-0.6</v>
      </c>
      <c r="K265" s="59">
        <f>IF('Acumulado Anual Setor'!K253=0,"n.d.",'Acumulado Anual Setor'!K265/'Acumulado Anual Setor'!K253-1)</f>
        <v>4.2889390519187387E-2</v>
      </c>
      <c r="L265" s="58">
        <f>IF('Acumulado Anual Setor'!L253=0,"n.d.",'Acumulado Anual Setor'!L265/'Acumulado Anual Setor'!L253-1)</f>
        <v>0.34883720930232553</v>
      </c>
      <c r="M265" s="58">
        <f>IF('Acumulado Anual Setor'!M253=0,"n.d.",'Acumulado Anual Setor'!M265/'Acumulado Anual Setor'!M253-1)</f>
        <v>0.2834645669291338</v>
      </c>
      <c r="N265" s="58">
        <f>IF('Acumulado Anual Setor'!N253=0,"n.d.",'Acumulado Anual Setor'!N265/'Acumulado Anual Setor'!N253-1)</f>
        <v>1.3373493975903616</v>
      </c>
      <c r="O265" s="58">
        <f>IF('Acumulado Anual Setor'!O253=0,"n.d.",'Acumulado Anual Setor'!O265/'Acumulado Anual Setor'!O253-1)</f>
        <v>0</v>
      </c>
      <c r="P265" s="58">
        <f>IF('Acumulado Anual Setor'!P253=0,"n.d.",'Acumulado Anual Setor'!P265/'Acumulado Anual Setor'!P253-1)</f>
        <v>0.54545454545454541</v>
      </c>
      <c r="Q265" s="57">
        <f>IF('Acumulado Anual Setor'!Q253=0,"n.d.",'Acumulado Anual Setor'!Q265/'Acumulado Anual Setor'!Q253-1)</f>
        <v>0.10280373831775691</v>
      </c>
      <c r="R265" s="58">
        <f>IF('Acumulado Anual Setor'!R253=0,"n.d.",'Acumulado Anual Setor'!R265/'Acumulado Anual Setor'!R253-1)</f>
        <v>0.49425287356321834</v>
      </c>
      <c r="S265" s="58">
        <f>IF('Acumulado Anual Setor'!S253=0,"n.d.",'Acumulado Anual Setor'!S265/'Acumulado Anual Setor'!S253-1)</f>
        <v>1.5245901639344264</v>
      </c>
      <c r="T265" s="58">
        <f>IF('Acumulado Anual Setor'!T253=0,"n.d.",'Acumulado Anual Setor'!T265/'Acumulado Anual Setor'!T253-1)</f>
        <v>1.5</v>
      </c>
      <c r="U265" s="59">
        <f>IF('Acumulado Anual Setor'!U253=0,"n.d.",'Acumulado Anual Setor'!U265/'Acumulado Anual Setor'!U253-1)</f>
        <v>0.59770114942528729</v>
      </c>
      <c r="V265" s="58">
        <f>IF('Acumulado Anual Setor'!V253=0,"n.d.",'Acumulado Anual Setor'!V265/'Acumulado Anual Setor'!V253-1)</f>
        <v>0.17647058823529416</v>
      </c>
      <c r="W265" s="60" t="str">
        <f>IF('Acumulado Anual Setor'!W253=0,"n.d.",'Acumulado Anual Setor'!W265/'Acumulado Anual Setor'!W253-1)</f>
        <v>n.d.</v>
      </c>
      <c r="X265" s="59" t="str">
        <f>IF('Acumulado Anual Setor'!X253=0,"n.d.",'Acumulado Anual Setor'!X265/'Acumulado Anual Setor'!X253-1)</f>
        <v>n.d.</v>
      </c>
      <c r="Y265" s="56"/>
    </row>
    <row r="266" spans="1:25" x14ac:dyDescent="0.35">
      <c r="A266" s="71">
        <v>41153</v>
      </c>
      <c r="B266" s="57">
        <f>IF('Acumulado Anual Setor'!B254=0,"n.d.",'Acumulado Anual Setor'!B266/'Acumulado Anual Setor'!B254-1)</f>
        <v>-5.5299539170506895E-2</v>
      </c>
      <c r="C266" s="58">
        <f>IF('Acumulado Anual Setor'!C254=0,"n.d.",'Acumulado Anual Setor'!C266/'Acumulado Anual Setor'!C254-1)</f>
        <v>0.23516483516483522</v>
      </c>
      <c r="D266" s="58">
        <f>IF('Acumulado Anual Setor'!D254=0,"n.d.",'Acumulado Anual Setor'!D266/'Acumulado Anual Setor'!D254-1)</f>
        <v>0.23459715639810419</v>
      </c>
      <c r="E266" s="58">
        <f>IF('Acumulado Anual Setor'!E254=0,"n.d.",'Acumulado Anual Setor'!E266/'Acumulado Anual Setor'!E254-1)</f>
        <v>0</v>
      </c>
      <c r="F266" s="58">
        <f>IF('Acumulado Anual Setor'!F254=0,"n.d.",'Acumulado Anual Setor'!F266/'Acumulado Anual Setor'!F254-1)</f>
        <v>0.13777441332323992</v>
      </c>
      <c r="G266" s="57">
        <f>IF('Acumulado Anual Setor'!G254=0,"n.d.",'Acumulado Anual Setor'!G266/'Acumulado Anual Setor'!G254-1)</f>
        <v>-3.0000000000000027E-2</v>
      </c>
      <c r="H266" s="58">
        <f>IF('Acumulado Anual Setor'!H254=0,"n.d.",'Acumulado Anual Setor'!H266/'Acumulado Anual Setor'!H254-1)</f>
        <v>-9.0361445783132543E-2</v>
      </c>
      <c r="I266" s="58">
        <f>IF('Acumulado Anual Setor'!I254=0,"n.d.",'Acumulado Anual Setor'!I266/'Acumulado Anual Setor'!I254-1)</f>
        <v>0.11184210526315796</v>
      </c>
      <c r="J266" s="58">
        <f>IF('Acumulado Anual Setor'!J254=0,"n.d.",'Acumulado Anual Setor'!J266/'Acumulado Anual Setor'!J254-1)</f>
        <v>-0.7142857142857143</v>
      </c>
      <c r="K266" s="59">
        <f>IF('Acumulado Anual Setor'!K254=0,"n.d.",'Acumulado Anual Setor'!K266/'Acumulado Anual Setor'!K254-1)</f>
        <v>-1.7142857142857126E-2</v>
      </c>
      <c r="L266" s="58">
        <f>IF('Acumulado Anual Setor'!L254=0,"n.d.",'Acumulado Anual Setor'!L266/'Acumulado Anual Setor'!L254-1)</f>
        <v>0.43165467625899279</v>
      </c>
      <c r="M266" s="58">
        <f>IF('Acumulado Anual Setor'!M254=0,"n.d.",'Acumulado Anual Setor'!M266/'Acumulado Anual Setor'!M254-1)</f>
        <v>0.26760563380281699</v>
      </c>
      <c r="N266" s="58">
        <f>IF('Acumulado Anual Setor'!N254=0,"n.d.",'Acumulado Anual Setor'!N266/'Acumulado Anual Setor'!N254-1)</f>
        <v>1.2717391304347827</v>
      </c>
      <c r="O266" s="58">
        <f>IF('Acumulado Anual Setor'!O254=0,"n.d.",'Acumulado Anual Setor'!O266/'Acumulado Anual Setor'!O254-1)</f>
        <v>0</v>
      </c>
      <c r="P266" s="58">
        <f>IF('Acumulado Anual Setor'!P254=0,"n.d.",'Acumulado Anual Setor'!P266/'Acumulado Anual Setor'!P254-1)</f>
        <v>0.55699481865284972</v>
      </c>
      <c r="Q266" s="57">
        <f>IF('Acumulado Anual Setor'!Q254=0,"n.d.",'Acumulado Anual Setor'!Q266/'Acumulado Anual Setor'!Q254-1)</f>
        <v>0.15789473684210531</v>
      </c>
      <c r="R266" s="58">
        <f>IF('Acumulado Anual Setor'!R254=0,"n.d.",'Acumulado Anual Setor'!R266/'Acumulado Anual Setor'!R254-1)</f>
        <v>0.53061224489795911</v>
      </c>
      <c r="S266" s="58">
        <f>IF('Acumulado Anual Setor'!S254=0,"n.d.",'Acumulado Anual Setor'!S266/'Acumulado Anual Setor'!S254-1)</f>
        <v>1.2876712328767121</v>
      </c>
      <c r="T266" s="58">
        <f>IF('Acumulado Anual Setor'!T254=0,"n.d.",'Acumulado Anual Setor'!T266/'Acumulado Anual Setor'!T254-1)</f>
        <v>1.6666666666666665</v>
      </c>
      <c r="U266" s="59">
        <f>IF('Acumulado Anual Setor'!U254=0,"n.d.",'Acumulado Anual Setor'!U266/'Acumulado Anual Setor'!U254-1)</f>
        <v>0.597938144329897</v>
      </c>
      <c r="V266" s="58">
        <f>IF('Acumulado Anual Setor'!V254=0,"n.d.",'Acumulado Anual Setor'!V266/'Acumulado Anual Setor'!V254-1)</f>
        <v>0.12396694214876036</v>
      </c>
      <c r="W266" s="60" t="str">
        <f>IF('Acumulado Anual Setor'!W254=0,"n.d.",'Acumulado Anual Setor'!W266/'Acumulado Anual Setor'!W254-1)</f>
        <v>n.d.</v>
      </c>
      <c r="X266" s="59" t="str">
        <f>IF('Acumulado Anual Setor'!X254=0,"n.d.",'Acumulado Anual Setor'!X266/'Acumulado Anual Setor'!X254-1)</f>
        <v>n.d.</v>
      </c>
      <c r="Y266" s="56"/>
    </row>
    <row r="267" spans="1:25" x14ac:dyDescent="0.35">
      <c r="A267" s="71">
        <v>41183</v>
      </c>
      <c r="B267" s="57">
        <f>IF('Acumulado Anual Setor'!B255=0,"n.d.",'Acumulado Anual Setor'!B267/'Acumulado Anual Setor'!B255-1)</f>
        <v>-3.6717062634989195E-2</v>
      </c>
      <c r="C267" s="58">
        <f>IF('Acumulado Anual Setor'!C255=0,"n.d.",'Acumulado Anual Setor'!C267/'Acumulado Anual Setor'!C255-1)</f>
        <v>0.23214285714285721</v>
      </c>
      <c r="D267" s="58">
        <f>IF('Acumulado Anual Setor'!D255=0,"n.d.",'Acumulado Anual Setor'!D267/'Acumulado Anual Setor'!D255-1)</f>
        <v>0.21052631578947367</v>
      </c>
      <c r="E267" s="58">
        <f>IF('Acumulado Anual Setor'!E255=0,"n.d.",'Acumulado Anual Setor'!E267/'Acumulado Anual Setor'!E255-1)</f>
        <v>0.30000000000000004</v>
      </c>
      <c r="F267" s="58">
        <f>IF('Acumulado Anual Setor'!F255=0,"n.d.",'Acumulado Anual Setor'!F267/'Acumulado Anual Setor'!F255-1)</f>
        <v>0.13980716253443526</v>
      </c>
      <c r="G267" s="57">
        <f>IF('Acumulado Anual Setor'!G255=0,"n.d.",'Acumulado Anual Setor'!G267/'Acumulado Anual Setor'!G255-1)</f>
        <v>2.314814814814814E-2</v>
      </c>
      <c r="H267" s="58">
        <f>IF('Acumulado Anual Setor'!H255=0,"n.d.",'Acumulado Anual Setor'!H267/'Acumulado Anual Setor'!H255-1)</f>
        <v>-5.0561797752809001E-2</v>
      </c>
      <c r="I267" s="58">
        <f>IF('Acumulado Anual Setor'!I255=0,"n.d.",'Acumulado Anual Setor'!I267/'Acumulado Anual Setor'!I255-1)</f>
        <v>0.21951219512195119</v>
      </c>
      <c r="J267" s="58">
        <f>IF('Acumulado Anual Setor'!J255=0,"n.d.",'Acumulado Anual Setor'!J267/'Acumulado Anual Setor'!J255-1)</f>
        <v>-0.7142857142857143</v>
      </c>
      <c r="K267" s="59">
        <f>IF('Acumulado Anual Setor'!K255=0,"n.d.",'Acumulado Anual Setor'!K267/'Acumulado Anual Setor'!K255-1)</f>
        <v>4.7787610619469012E-2</v>
      </c>
      <c r="L267" s="58">
        <f>IF('Acumulado Anual Setor'!L255=0,"n.d.",'Acumulado Anual Setor'!L267/'Acumulado Anual Setor'!L255-1)</f>
        <v>0.41610738255033564</v>
      </c>
      <c r="M267" s="58">
        <f>IF('Acumulado Anual Setor'!M255=0,"n.d.",'Acumulado Anual Setor'!M267/'Acumulado Anual Setor'!M255-1)</f>
        <v>0.26973684210526305</v>
      </c>
      <c r="N267" s="58">
        <f>IF('Acumulado Anual Setor'!N255=0,"n.d.",'Acumulado Anual Setor'!N267/'Acumulado Anual Setor'!N255-1)</f>
        <v>1.3775510204081631</v>
      </c>
      <c r="O267" s="58">
        <f>IF('Acumulado Anual Setor'!O255=0,"n.d.",'Acumulado Anual Setor'!O267/'Acumulado Anual Setor'!O255-1)</f>
        <v>-7.1428571428571397E-2</v>
      </c>
      <c r="P267" s="58">
        <f>IF('Acumulado Anual Setor'!P255=0,"n.d.",'Acumulado Anual Setor'!P267/'Acumulado Anual Setor'!P255-1)</f>
        <v>0.57384987893462469</v>
      </c>
      <c r="Q267" s="57">
        <f>IF('Acumulado Anual Setor'!Q255=0,"n.d.",'Acumulado Anual Setor'!Q267/'Acumulado Anual Setor'!Q255-1)</f>
        <v>0.26229508196721318</v>
      </c>
      <c r="R267" s="58">
        <f>IF('Acumulado Anual Setor'!R255=0,"n.d.",'Acumulado Anual Setor'!R267/'Acumulado Anual Setor'!R255-1)</f>
        <v>0.5714285714285714</v>
      </c>
      <c r="S267" s="58">
        <f>IF('Acumulado Anual Setor'!S255=0,"n.d.",'Acumulado Anual Setor'!S267/'Acumulado Anual Setor'!S255-1)</f>
        <v>1.3974358974358974</v>
      </c>
      <c r="T267" s="58">
        <f>IF('Acumulado Anual Setor'!T255=0,"n.d.",'Acumulado Anual Setor'!T267/'Acumulado Anual Setor'!T255-1)</f>
        <v>1.6666666666666665</v>
      </c>
      <c r="U267" s="59">
        <f>IF('Acumulado Anual Setor'!U255=0,"n.d.",'Acumulado Anual Setor'!U267/'Acumulado Anual Setor'!U255-1)</f>
        <v>0.67610062893081757</v>
      </c>
      <c r="V267" s="58">
        <f>IF('Acumulado Anual Setor'!V255=0,"n.d.",'Acumulado Anual Setor'!V267/'Acumulado Anual Setor'!V255-1)</f>
        <v>0.18978102189781021</v>
      </c>
      <c r="W267" s="60" t="str">
        <f>IF('Acumulado Anual Setor'!W255=0,"n.d.",'Acumulado Anual Setor'!W267/'Acumulado Anual Setor'!W255-1)</f>
        <v>n.d.</v>
      </c>
      <c r="X267" s="59" t="str">
        <f>IF('Acumulado Anual Setor'!X255=0,"n.d.",'Acumulado Anual Setor'!X267/'Acumulado Anual Setor'!X255-1)</f>
        <v>n.d.</v>
      </c>
      <c r="Y267" s="56"/>
    </row>
    <row r="268" spans="1:25" x14ac:dyDescent="0.35">
      <c r="A268" s="71">
        <v>41214</v>
      </c>
      <c r="B268" s="57">
        <f>IF('Acumulado Anual Setor'!B256=0,"n.d.",'Acumulado Anual Setor'!B268/'Acumulado Anual Setor'!B256-1)</f>
        <v>-3.1558185404339301E-2</v>
      </c>
      <c r="C268" s="58">
        <f>IF('Acumulado Anual Setor'!C256=0,"n.d.",'Acumulado Anual Setor'!C268/'Acumulado Anual Setor'!C256-1)</f>
        <v>0.15652173913043477</v>
      </c>
      <c r="D268" s="58">
        <f>IF('Acumulado Anual Setor'!D256=0,"n.d.",'Acumulado Anual Setor'!D268/'Acumulado Anual Setor'!D256-1)</f>
        <v>0.18702290076335881</v>
      </c>
      <c r="E268" s="58">
        <f>IF('Acumulado Anual Setor'!E256=0,"n.d.",'Acumulado Anual Setor'!E268/'Acumulado Anual Setor'!E256-1)</f>
        <v>0.30000000000000004</v>
      </c>
      <c r="F268" s="58">
        <f>IF('Acumulado Anual Setor'!F256=0,"n.d.",'Acumulado Anual Setor'!F268/'Acumulado Anual Setor'!F256-1)</f>
        <v>0.10829207920792072</v>
      </c>
      <c r="G268" s="57">
        <f>IF('Acumulado Anual Setor'!G256=0,"n.d.",'Acumulado Anual Setor'!G268/'Acumulado Anual Setor'!G256-1)</f>
        <v>6.0344827586206851E-2</v>
      </c>
      <c r="H268" s="58">
        <f>IF('Acumulado Anual Setor'!H256=0,"n.d.",'Acumulado Anual Setor'!H268/'Acumulado Anual Setor'!H256-1)</f>
        <v>1.0869565217391353E-2</v>
      </c>
      <c r="I268" s="58">
        <f>IF('Acumulado Anual Setor'!I256=0,"n.d.",'Acumulado Anual Setor'!I268/'Acumulado Anual Setor'!I256-1)</f>
        <v>0.18888888888888888</v>
      </c>
      <c r="J268" s="58">
        <f>IF('Acumulado Anual Setor'!J256=0,"n.d.",'Acumulado Anual Setor'!J268/'Acumulado Anual Setor'!J256-1)</f>
        <v>-0.5714285714285714</v>
      </c>
      <c r="K268" s="59">
        <f>IF('Acumulado Anual Setor'!K256=0,"n.d.",'Acumulado Anual Setor'!K268/'Acumulado Anual Setor'!K256-1)</f>
        <v>7.6285240464345039E-2</v>
      </c>
      <c r="L268" s="58">
        <f>IF('Acumulado Anual Setor'!L256=0,"n.d.",'Acumulado Anual Setor'!L268/'Acumulado Anual Setor'!L256-1)</f>
        <v>0.40880503144654079</v>
      </c>
      <c r="M268" s="58">
        <f>IF('Acumulado Anual Setor'!M256=0,"n.d.",'Acumulado Anual Setor'!M268/'Acumulado Anual Setor'!M256-1)</f>
        <v>0.30722891566265065</v>
      </c>
      <c r="N268" s="58">
        <f>IF('Acumulado Anual Setor'!N256=0,"n.d.",'Acumulado Anual Setor'!N268/'Acumulado Anual Setor'!N256-1)</f>
        <v>1.2192982456140351</v>
      </c>
      <c r="O268" s="58">
        <f>IF('Acumulado Anual Setor'!O256=0,"n.d.",'Acumulado Anual Setor'!O268/'Acumulado Anual Setor'!O256-1)</f>
        <v>-0.31578947368421051</v>
      </c>
      <c r="P268" s="58">
        <f>IF('Acumulado Anual Setor'!P256=0,"n.d.",'Acumulado Anual Setor'!P268/'Acumulado Anual Setor'!P256-1)</f>
        <v>0.54366812227074246</v>
      </c>
      <c r="Q268" s="57">
        <f>IF('Acumulado Anual Setor'!Q256=0,"n.d.",'Acumulado Anual Setor'!Q268/'Acumulado Anual Setor'!Q256-1)</f>
        <v>0.32558139534883712</v>
      </c>
      <c r="R268" s="58">
        <f>IF('Acumulado Anual Setor'!R256=0,"n.d.",'Acumulado Anual Setor'!R268/'Acumulado Anual Setor'!R256-1)</f>
        <v>0.55118110236220463</v>
      </c>
      <c r="S268" s="58">
        <f>IF('Acumulado Anual Setor'!S256=0,"n.d.",'Acumulado Anual Setor'!S268/'Acumulado Anual Setor'!S256-1)</f>
        <v>1.2065217391304346</v>
      </c>
      <c r="T268" s="58">
        <f>IF('Acumulado Anual Setor'!T256=0,"n.d.",'Acumulado Anual Setor'!T268/'Acumulado Anual Setor'!T256-1)</f>
        <v>1</v>
      </c>
      <c r="U268" s="59">
        <f>IF('Acumulado Anual Setor'!U256=0,"n.d.",'Acumulado Anual Setor'!U268/'Acumulado Anual Setor'!U256-1)</f>
        <v>0.648876404494382</v>
      </c>
      <c r="V268" s="58">
        <f>IF('Acumulado Anual Setor'!V256=0,"n.d.",'Acumulado Anual Setor'!V268/'Acumulado Anual Setor'!V256-1)</f>
        <v>0.23076923076923084</v>
      </c>
      <c r="W268" s="60" t="str">
        <f>IF('Acumulado Anual Setor'!W256=0,"n.d.",'Acumulado Anual Setor'!W268/'Acumulado Anual Setor'!W256-1)</f>
        <v>n.d.</v>
      </c>
      <c r="X268" s="59" t="str">
        <f>IF('Acumulado Anual Setor'!X256=0,"n.d.",'Acumulado Anual Setor'!X268/'Acumulado Anual Setor'!X256-1)</f>
        <v>n.d.</v>
      </c>
      <c r="Y268" s="56"/>
    </row>
    <row r="269" spans="1:25" ht="15" thickBot="1" x14ac:dyDescent="0.4">
      <c r="A269" s="72">
        <v>41244</v>
      </c>
      <c r="B269" s="65">
        <f>IF('Acumulado Anual Setor'!B257=0,"n.d.",'Acumulado Anual Setor'!B269/'Acumulado Anual Setor'!B257-1)</f>
        <v>-1.6728624535315983E-2</v>
      </c>
      <c r="C269" s="66">
        <f>IF('Acumulado Anual Setor'!C257=0,"n.d.",'Acumulado Anual Setor'!C269/'Acumulado Anual Setor'!C257-1)</f>
        <v>0.14516129032258074</v>
      </c>
      <c r="D269" s="66">
        <f>IF('Acumulado Anual Setor'!D257=0,"n.d.",'Acumulado Anual Setor'!D269/'Acumulado Anual Setor'!D257-1)</f>
        <v>0.19576719576719581</v>
      </c>
      <c r="E269" s="66">
        <f>IF('Acumulado Anual Setor'!E257=0,"n.d.",'Acumulado Anual Setor'!E269/'Acumulado Anual Setor'!E257-1)</f>
        <v>0.18181818181818188</v>
      </c>
      <c r="F269" s="66">
        <f>IF('Acumulado Anual Setor'!F257=0,"n.d.",'Acumulado Anual Setor'!F269/'Acumulado Anual Setor'!F257-1)</f>
        <v>0.11175115207373265</v>
      </c>
      <c r="G269" s="65">
        <f>IF('Acumulado Anual Setor'!G257=0,"n.d.",'Acumulado Anual Setor'!G269/'Acumulado Anual Setor'!G257-1)</f>
        <v>2.7888446215139417E-2</v>
      </c>
      <c r="H269" s="66">
        <f>IF('Acumulado Anual Setor'!H257=0,"n.d.",'Acumulado Anual Setor'!H269/'Acumulado Anual Setor'!H257-1)</f>
        <v>5.1020408163264808E-3</v>
      </c>
      <c r="I269" s="66">
        <f>IF('Acumulado Anual Setor'!I257=0,"n.d.",'Acumulado Anual Setor'!I269/'Acumulado Anual Setor'!I257-1)</f>
        <v>0.23655913978494625</v>
      </c>
      <c r="J269" s="66">
        <f>IF('Acumulado Anual Setor'!J257=0,"n.d.",'Acumulado Anual Setor'!J269/'Acumulado Anual Setor'!J257-1)</f>
        <v>-0.625</v>
      </c>
      <c r="K269" s="67">
        <f>IF('Acumulado Anual Setor'!K257=0,"n.d.",'Acumulado Anual Setor'!K269/'Acumulado Anual Setor'!K257-1)</f>
        <v>7.3322932917316619E-2</v>
      </c>
      <c r="L269" s="66">
        <f>IF('Acumulado Anual Setor'!L257=0,"n.d.",'Acumulado Anual Setor'!L269/'Acumulado Anual Setor'!L257-1)</f>
        <v>0.37430167597765363</v>
      </c>
      <c r="M269" s="66">
        <f>IF('Acumulado Anual Setor'!M257=0,"n.d.",'Acumulado Anual Setor'!M269/'Acumulado Anual Setor'!M257-1)</f>
        <v>0.29444444444444451</v>
      </c>
      <c r="N269" s="66">
        <f>IF('Acumulado Anual Setor'!N257=0,"n.d.",'Acumulado Anual Setor'!N269/'Acumulado Anual Setor'!N257-1)</f>
        <v>0.93430656934306566</v>
      </c>
      <c r="O269" s="66">
        <f>IF('Acumulado Anual Setor'!O257=0,"n.d.",'Acumulado Anual Setor'!O269/'Acumulado Anual Setor'!O257-1)</f>
        <v>-0.31578947368421051</v>
      </c>
      <c r="P269" s="66">
        <f>IF('Acumulado Anual Setor'!P257=0,"n.d.",'Acumulado Anual Setor'!P269/'Acumulado Anual Setor'!P257-1)</f>
        <v>0.46990291262135919</v>
      </c>
      <c r="Q269" s="65">
        <f>IF('Acumulado Anual Setor'!Q257=0,"n.d.",'Acumulado Anual Setor'!Q269/'Acumulado Anual Setor'!Q257-1)</f>
        <v>0.23287671232876717</v>
      </c>
      <c r="R269" s="66">
        <f>IF('Acumulado Anual Setor'!R257=0,"n.d.",'Acumulado Anual Setor'!R269/'Acumulado Anual Setor'!R257-1)</f>
        <v>0.49640287769784175</v>
      </c>
      <c r="S269" s="66">
        <f>IF('Acumulado Anual Setor'!S257=0,"n.d.",'Acumulado Anual Setor'!S269/'Acumulado Anual Setor'!S257-1)</f>
        <v>1.0576923076923075</v>
      </c>
      <c r="T269" s="66">
        <f>IF('Acumulado Anual Setor'!T257=0,"n.d.",'Acumulado Anual Setor'!T269/'Acumulado Anual Setor'!T257-1)</f>
        <v>1</v>
      </c>
      <c r="U269" s="67">
        <f>IF('Acumulado Anual Setor'!U257=0,"n.d.",'Acumulado Anual Setor'!U269/'Acumulado Anual Setor'!U257-1)</f>
        <v>0.5566750629722923</v>
      </c>
      <c r="V269" s="66">
        <f>IF('Acumulado Anual Setor'!V257=0,"n.d.",'Acumulado Anual Setor'!V269/'Acumulado Anual Setor'!V257-1)</f>
        <v>0.2516556291390728</v>
      </c>
      <c r="W269" s="68" t="str">
        <f>IF('Acumulado Anual Setor'!W257=0,"n.d.",'Acumulado Anual Setor'!W269/'Acumulado Anual Setor'!W257-1)</f>
        <v>n.d.</v>
      </c>
      <c r="X269" s="67" t="str">
        <f>IF('Acumulado Anual Setor'!X257=0,"n.d.",'Acumulado Anual Setor'!X269/'Acumulado Anual Setor'!X257-1)</f>
        <v>n.d.</v>
      </c>
      <c r="Y269" s="56"/>
    </row>
    <row r="270" spans="1:25" x14ac:dyDescent="0.35">
      <c r="A270" s="70">
        <v>41275</v>
      </c>
      <c r="B270" s="57">
        <f>IF('Acumulado Anual Setor'!B258=0,"n.d.",'Acumulado Anual Setor'!B270/'Acumulado Anual Setor'!B258-1)</f>
        <v>0.19999999999999996</v>
      </c>
      <c r="C270" s="58">
        <f>IF('Acumulado Anual Setor'!C258=0,"n.d.",'Acumulado Anual Setor'!C270/'Acumulado Anual Setor'!C258-1)</f>
        <v>0.44680851063829796</v>
      </c>
      <c r="D270" s="58">
        <f>IF('Acumulado Anual Setor'!D258=0,"n.d.",'Acumulado Anual Setor'!D270/'Acumulado Anual Setor'!D258-1)</f>
        <v>0.30952380952380953</v>
      </c>
      <c r="E270" s="58" t="str">
        <f>IF('Acumulado Anual Setor'!E258=0,"n.d.",'Acumulado Anual Setor'!E270/'Acumulado Anual Setor'!E258-1)</f>
        <v>n.d.</v>
      </c>
      <c r="F270" s="58">
        <f>IF('Acumulado Anual Setor'!F258=0,"n.d.",'Acumulado Anual Setor'!F270/'Acumulado Anual Setor'!F258-1)</f>
        <v>0.34677419354838701</v>
      </c>
      <c r="G270" s="57">
        <f>IF('Acumulado Anual Setor'!G258=0,"n.d.",'Acumulado Anual Setor'!G270/'Acumulado Anual Setor'!G258-1)</f>
        <v>0.30000000000000004</v>
      </c>
      <c r="H270" s="58">
        <f>IF('Acumulado Anual Setor'!H258=0,"n.d.",'Acumulado Anual Setor'!H270/'Acumulado Anual Setor'!H258-1)</f>
        <v>1.25</v>
      </c>
      <c r="I270" s="58">
        <f>IF('Acumulado Anual Setor'!I258=0,"n.d.",'Acumulado Anual Setor'!I270/'Acumulado Anual Setor'!I258-1)</f>
        <v>6.6666666666666652E-2</v>
      </c>
      <c r="J270" s="58" t="str">
        <f>IF('Acumulado Anual Setor'!J258=0,"n.d.",'Acumulado Anual Setor'!J270/'Acumulado Anual Setor'!J258-1)</f>
        <v>n.d.</v>
      </c>
      <c r="K270" s="59">
        <f>IF('Acumulado Anual Setor'!K258=0,"n.d.",'Acumulado Anual Setor'!K270/'Acumulado Anual Setor'!K258-1)</f>
        <v>0.42424242424242431</v>
      </c>
      <c r="L270" s="58">
        <f>IF('Acumulado Anual Setor'!L258=0,"n.d.",'Acumulado Anual Setor'!L270/'Acumulado Anual Setor'!L258-1)</f>
        <v>0.33333333333333326</v>
      </c>
      <c r="M270" s="58">
        <f>IF('Acumulado Anual Setor'!M258=0,"n.d.",'Acumulado Anual Setor'!M270/'Acumulado Anual Setor'!M258-1)</f>
        <v>0.31818181818181812</v>
      </c>
      <c r="N270" s="58">
        <f>IF('Acumulado Anual Setor'!N258=0,"n.d.",'Acumulado Anual Setor'!N270/'Acumulado Anual Setor'!N258-1)</f>
        <v>0.66666666666666674</v>
      </c>
      <c r="O270" s="58">
        <f>IF('Acumulado Anual Setor'!O258=0,"n.d.",'Acumulado Anual Setor'!O270/'Acumulado Anual Setor'!O258-1)</f>
        <v>1</v>
      </c>
      <c r="P270" s="58">
        <f>IF('Acumulado Anual Setor'!P258=0,"n.d.",'Acumulado Anual Setor'!P270/'Acumulado Anual Setor'!P258-1)</f>
        <v>0.48837209302325579</v>
      </c>
      <c r="Q270" s="57">
        <f>IF('Acumulado Anual Setor'!Q258=0,"n.d.",'Acumulado Anual Setor'!Q270/'Acumulado Anual Setor'!Q258-1)</f>
        <v>0.82352941176470584</v>
      </c>
      <c r="R270" s="58">
        <f>IF('Acumulado Anual Setor'!R258=0,"n.d.",'Acumulado Anual Setor'!R270/'Acumulado Anual Setor'!R258-1)</f>
        <v>0.53846153846153855</v>
      </c>
      <c r="S270" s="58">
        <f>IF('Acumulado Anual Setor'!S258=0,"n.d.",'Acumulado Anual Setor'!S270/'Acumulado Anual Setor'!S258-1)</f>
        <v>1.3333333333333335</v>
      </c>
      <c r="T270" s="58" t="str">
        <f>IF('Acumulado Anual Setor'!T258=0,"n.d.",'Acumulado Anual Setor'!T270/'Acumulado Anual Setor'!T258-1)</f>
        <v>n.d.</v>
      </c>
      <c r="U270" s="59">
        <f>IF('Acumulado Anual Setor'!U258=0,"n.d.",'Acumulado Anual Setor'!U270/'Acumulado Anual Setor'!U258-1)</f>
        <v>1.0185185185185186</v>
      </c>
      <c r="V270" s="58">
        <f>IF('Acumulado Anual Setor'!V258=0,"n.d.",'Acumulado Anual Setor'!V270/'Acumulado Anual Setor'!V258-1)</f>
        <v>-9.9999999999999978E-2</v>
      </c>
      <c r="W270" s="60" t="str">
        <f>IF('Acumulado Anual Setor'!W258=0,"n.d.",'Acumulado Anual Setor'!W270/'Acumulado Anual Setor'!W258-1)</f>
        <v>n.d.</v>
      </c>
      <c r="X270" s="59" t="str">
        <f>IF('Acumulado Anual Setor'!X258=0,"n.d.",'Acumulado Anual Setor'!X270/'Acumulado Anual Setor'!X258-1)</f>
        <v>n.d.</v>
      </c>
      <c r="Y270" s="56"/>
    </row>
    <row r="271" spans="1:25" x14ac:dyDescent="0.35">
      <c r="A271" s="71">
        <v>41306</v>
      </c>
      <c r="B271" s="57">
        <f>IF('Acumulado Anual Setor'!B259=0,"n.d.",'Acumulado Anual Setor'!B271/'Acumulado Anual Setor'!B259-1)</f>
        <v>-0.15189873417721522</v>
      </c>
      <c r="C271" s="58">
        <f>IF('Acumulado Anual Setor'!C259=0,"n.d.",'Acumulado Anual Setor'!C271/'Acumulado Anual Setor'!C259-1)</f>
        <v>-3.6363636363636376E-2</v>
      </c>
      <c r="D271" s="58">
        <f>IF('Acumulado Anual Setor'!D259=0,"n.d.",'Acumulado Anual Setor'!D271/'Acumulado Anual Setor'!D259-1)</f>
        <v>7.0588235294117618E-2</v>
      </c>
      <c r="E271" s="58">
        <f>IF('Acumulado Anual Setor'!E259=0,"n.d.",'Acumulado Anual Setor'!E271/'Acumulado Anual Setor'!E259-1)</f>
        <v>0.5</v>
      </c>
      <c r="F271" s="58">
        <f>IF('Acumulado Anual Setor'!F259=0,"n.d.",'Acumulado Anual Setor'!F271/'Acumulado Anual Setor'!F259-1)</f>
        <v>-3.2608695652173947E-2</v>
      </c>
      <c r="G271" s="57">
        <f>IF('Acumulado Anual Setor'!G259=0,"n.d.",'Acumulado Anual Setor'!G271/'Acumulado Anual Setor'!G259-1)</f>
        <v>0.39285714285714279</v>
      </c>
      <c r="H271" s="58">
        <f>IF('Acumulado Anual Setor'!H259=0,"n.d.",'Acumulado Anual Setor'!H271/'Acumulado Anual Setor'!H259-1)</f>
        <v>0.40909090909090917</v>
      </c>
      <c r="I271" s="58">
        <f>IF('Acumulado Anual Setor'!I259=0,"n.d.",'Acumulado Anual Setor'!I271/'Acumulado Anual Setor'!I259-1)</f>
        <v>7.1428571428571397E-2</v>
      </c>
      <c r="J271" s="58" t="str">
        <f>IF('Acumulado Anual Setor'!J259=0,"n.d.",'Acumulado Anual Setor'!J271/'Acumulado Anual Setor'!J259-1)</f>
        <v>n.d.</v>
      </c>
      <c r="K271" s="59">
        <f>IF('Acumulado Anual Setor'!K259=0,"n.d.",'Acumulado Anual Setor'!K271/'Acumulado Anual Setor'!K259-1)</f>
        <v>0.28205128205128216</v>
      </c>
      <c r="L271" s="58">
        <f>IF('Acumulado Anual Setor'!L259=0,"n.d.",'Acumulado Anual Setor'!L271/'Acumulado Anual Setor'!L259-1)</f>
        <v>0.38888888888888884</v>
      </c>
      <c r="M271" s="58">
        <f>IF('Acumulado Anual Setor'!M259=0,"n.d.",'Acumulado Anual Setor'!M271/'Acumulado Anual Setor'!M259-1)</f>
        <v>0.29545454545454541</v>
      </c>
      <c r="N271" s="58">
        <f>IF('Acumulado Anual Setor'!N259=0,"n.d.",'Acumulado Anual Setor'!N271/'Acumulado Anual Setor'!N259-1)</f>
        <v>0.62962962962962954</v>
      </c>
      <c r="O271" s="58">
        <f>IF('Acumulado Anual Setor'!O259=0,"n.d.",'Acumulado Anual Setor'!O271/'Acumulado Anual Setor'!O259-1)</f>
        <v>2</v>
      </c>
      <c r="P271" s="58">
        <f>IF('Acumulado Anual Setor'!P259=0,"n.d.",'Acumulado Anual Setor'!P271/'Acumulado Anual Setor'!P259-1)</f>
        <v>0.46666666666666656</v>
      </c>
      <c r="Q271" s="57">
        <f>IF('Acumulado Anual Setor'!Q259=0,"n.d.",'Acumulado Anual Setor'!Q271/'Acumulado Anual Setor'!Q259-1)</f>
        <v>0.96296296296296302</v>
      </c>
      <c r="R271" s="58">
        <f>IF('Acumulado Anual Setor'!R259=0,"n.d.",'Acumulado Anual Setor'!R271/'Acumulado Anual Setor'!R259-1)</f>
        <v>-2.3809523809523836E-2</v>
      </c>
      <c r="S271" s="58">
        <f>IF('Acumulado Anual Setor'!S259=0,"n.d.",'Acumulado Anual Setor'!S271/'Acumulado Anual Setor'!S259-1)</f>
        <v>1.0789473684210527</v>
      </c>
      <c r="T271" s="58">
        <f>IF('Acumulado Anual Setor'!T259=0,"n.d.",'Acumulado Anual Setor'!T271/'Acumulado Anual Setor'!T259-1)</f>
        <v>-0.25</v>
      </c>
      <c r="U271" s="59">
        <f>IF('Acumulado Anual Setor'!U259=0,"n.d.",'Acumulado Anual Setor'!U271/'Acumulado Anual Setor'!U259-1)</f>
        <v>0.5855855855855856</v>
      </c>
      <c r="V271" s="58">
        <f>IF('Acumulado Anual Setor'!V259=0,"n.d.",'Acumulado Anual Setor'!V271/'Acumulado Anual Setor'!V259-1)</f>
        <v>0.21739130434782616</v>
      </c>
      <c r="W271" s="60" t="str">
        <f>IF('Acumulado Anual Setor'!W259=0,"n.d.",'Acumulado Anual Setor'!W271/'Acumulado Anual Setor'!W259-1)</f>
        <v>n.d.</v>
      </c>
      <c r="X271" s="59" t="str">
        <f>IF('Acumulado Anual Setor'!X259=0,"n.d.",'Acumulado Anual Setor'!X271/'Acumulado Anual Setor'!X259-1)</f>
        <v>n.d.</v>
      </c>
      <c r="Y271" s="56"/>
    </row>
    <row r="272" spans="1:25" x14ac:dyDescent="0.35">
      <c r="A272" s="71">
        <v>41334</v>
      </c>
      <c r="B272" s="57">
        <f>IF('Acumulado Anual Setor'!B260=0,"n.d.",'Acumulado Anual Setor'!B272/'Acumulado Anual Setor'!B260-1)</f>
        <v>-0.12598425196850394</v>
      </c>
      <c r="C272" s="58">
        <f>IF('Acumulado Anual Setor'!C260=0,"n.d.",'Acumulado Anual Setor'!C272/'Acumulado Anual Setor'!C260-1)</f>
        <v>1.8181818181818077E-2</v>
      </c>
      <c r="D272" s="58">
        <f>IF('Acumulado Anual Setor'!D260=0,"n.d.",'Acumulado Anual Setor'!D272/'Acumulado Anual Setor'!D260-1)</f>
        <v>-8.4415584415584388E-2</v>
      </c>
      <c r="E272" s="58">
        <f>IF('Acumulado Anual Setor'!E260=0,"n.d.",'Acumulado Anual Setor'!E272/'Acumulado Anual Setor'!E260-1)</f>
        <v>0.33333333333333326</v>
      </c>
      <c r="F272" s="58">
        <f>IF('Acumulado Anual Setor'!F260=0,"n.d.",'Acumulado Anual Setor'!F272/'Acumulado Anual Setor'!F260-1)</f>
        <v>-5.5679287305122505E-2</v>
      </c>
      <c r="G272" s="57">
        <f>IF('Acumulado Anual Setor'!G260=0,"n.d.",'Acumulado Anual Setor'!G272/'Acumulado Anual Setor'!G260-1)</f>
        <v>0.16666666666666674</v>
      </c>
      <c r="H272" s="58">
        <f>IF('Acumulado Anual Setor'!H260=0,"n.d.",'Acumulado Anual Setor'!H272/'Acumulado Anual Setor'!H260-1)</f>
        <v>2.4390243902439046E-2</v>
      </c>
      <c r="I272" s="58">
        <f>IF('Acumulado Anual Setor'!I260=0,"n.d.",'Acumulado Anual Setor'!I272/'Acumulado Anual Setor'!I260-1)</f>
        <v>-7.547169811320753E-2</v>
      </c>
      <c r="J272" s="58" t="str">
        <f>IF('Acumulado Anual Setor'!J260=0,"n.d.",'Acumulado Anual Setor'!J272/'Acumulado Anual Setor'!J260-1)</f>
        <v>n.d.</v>
      </c>
      <c r="K272" s="59">
        <f>IF('Acumulado Anual Setor'!K260=0,"n.d.",'Acumulado Anual Setor'!K272/'Acumulado Anual Setor'!K260-1)</f>
        <v>4.0540540540540571E-2</v>
      </c>
      <c r="L272" s="58">
        <f>IF('Acumulado Anual Setor'!L260=0,"n.d.",'Acumulado Anual Setor'!L272/'Acumulado Anual Setor'!L260-1)</f>
        <v>0.16949152542372881</v>
      </c>
      <c r="M272" s="58">
        <f>IF('Acumulado Anual Setor'!M260=0,"n.d.",'Acumulado Anual Setor'!M272/'Acumulado Anual Setor'!M260-1)</f>
        <v>0.1875</v>
      </c>
      <c r="N272" s="58">
        <f>IF('Acumulado Anual Setor'!N260=0,"n.d.",'Acumulado Anual Setor'!N272/'Acumulado Anual Setor'!N260-1)</f>
        <v>0.39436619718309851</v>
      </c>
      <c r="O272" s="58">
        <f>IF('Acumulado Anual Setor'!O260=0,"n.d.",'Acumulado Anual Setor'!O272/'Acumulado Anual Setor'!O260-1)</f>
        <v>-0.4</v>
      </c>
      <c r="P272" s="58">
        <f>IF('Acumulado Anual Setor'!P260=0,"n.d.",'Acumulado Anual Setor'!P272/'Acumulado Anual Setor'!P260-1)</f>
        <v>0.2412060301507537</v>
      </c>
      <c r="Q272" s="57">
        <f>IF('Acumulado Anual Setor'!Q260=0,"n.d.",'Acumulado Anual Setor'!Q272/'Acumulado Anual Setor'!Q260-1)</f>
        <v>0.62162162162162171</v>
      </c>
      <c r="R272" s="58">
        <f>IF('Acumulado Anual Setor'!R260=0,"n.d.",'Acumulado Anual Setor'!R272/'Acumulado Anual Setor'!R260-1)</f>
        <v>0.1454545454545455</v>
      </c>
      <c r="S272" s="58">
        <f>IF('Acumulado Anual Setor'!S260=0,"n.d.",'Acumulado Anual Setor'!S272/'Acumulado Anual Setor'!S260-1)</f>
        <v>0.52459016393442615</v>
      </c>
      <c r="T272" s="58">
        <f>IF('Acumulado Anual Setor'!T260=0,"n.d.",'Acumulado Anual Setor'!T272/'Acumulado Anual Setor'!T260-1)</f>
        <v>-0.5714285714285714</v>
      </c>
      <c r="U272" s="59">
        <f>IF('Acumulado Anual Setor'!U260=0,"n.d.",'Acumulado Anual Setor'!U272/'Acumulado Anual Setor'!U260-1)</f>
        <v>0.36874999999999991</v>
      </c>
      <c r="V272" s="58">
        <f>IF('Acumulado Anual Setor'!V260=0,"n.d.",'Acumulado Anual Setor'!V272/'Acumulado Anual Setor'!V260-1)</f>
        <v>0.10526315789473695</v>
      </c>
      <c r="W272" s="60" t="str">
        <f>IF('Acumulado Anual Setor'!W260=0,"n.d.",'Acumulado Anual Setor'!W272/'Acumulado Anual Setor'!W260-1)</f>
        <v>n.d.</v>
      </c>
      <c r="X272" s="59" t="str">
        <f>IF('Acumulado Anual Setor'!X260=0,"n.d.",'Acumulado Anual Setor'!X272/'Acumulado Anual Setor'!X260-1)</f>
        <v>n.d.</v>
      </c>
      <c r="Y272" s="56"/>
    </row>
    <row r="273" spans="1:25" x14ac:dyDescent="0.35">
      <c r="A273" s="71">
        <v>41365</v>
      </c>
      <c r="B273" s="57">
        <f>IF('Acumulado Anual Setor'!B261=0,"n.d.",'Acumulado Anual Setor'!B273/'Acumulado Anual Setor'!B261-1)</f>
        <v>4.3209876543209846E-2</v>
      </c>
      <c r="C273" s="58">
        <f>IF('Acumulado Anual Setor'!C261=0,"n.d.",'Acumulado Anual Setor'!C273/'Acumulado Anual Setor'!C261-1)</f>
        <v>-8.8607594936708889E-2</v>
      </c>
      <c r="D273" s="58">
        <f>IF('Acumulado Anual Setor'!D261=0,"n.d.",'Acumulado Anual Setor'!D273/'Acumulado Anual Setor'!D261-1)</f>
        <v>-0.12735849056603776</v>
      </c>
      <c r="E273" s="58">
        <f>IF('Acumulado Anual Setor'!E261=0,"n.d.",'Acumulado Anual Setor'!E273/'Acumulado Anual Setor'!E261-1)</f>
        <v>1.6666666666666665</v>
      </c>
      <c r="F273" s="58">
        <f>IF('Acumulado Anual Setor'!F261=0,"n.d.",'Acumulado Anual Setor'!F273/'Acumulado Anual Setor'!F261-1)</f>
        <v>-5.8631921824104261E-2</v>
      </c>
      <c r="G273" s="57">
        <f>IF('Acumulado Anual Setor'!G261=0,"n.d.",'Acumulado Anual Setor'!G273/'Acumulado Anual Setor'!G261-1)</f>
        <v>9.3023255813953432E-2</v>
      </c>
      <c r="H273" s="58">
        <f>IF('Acumulado Anual Setor'!H261=0,"n.d.",'Acumulado Anual Setor'!H273/'Acumulado Anual Setor'!H261-1)</f>
        <v>1.7241379310344751E-2</v>
      </c>
      <c r="I273" s="58">
        <f>IF('Acumulado Anual Setor'!I261=0,"n.d.",'Acumulado Anual Setor'!I273/'Acumulado Anual Setor'!I261-1)</f>
        <v>2.9411764705882248E-2</v>
      </c>
      <c r="J273" s="58" t="str">
        <f>IF('Acumulado Anual Setor'!J261=0,"n.d.",'Acumulado Anual Setor'!J273/'Acumulado Anual Setor'!J261-1)</f>
        <v>n.d.</v>
      </c>
      <c r="K273" s="59">
        <f>IF('Acumulado Anual Setor'!K261=0,"n.d.",'Acumulado Anual Setor'!K273/'Acumulado Anual Setor'!K261-1)</f>
        <v>5.6603773584905648E-2</v>
      </c>
      <c r="L273" s="58">
        <f>IF('Acumulado Anual Setor'!L261=0,"n.d.",'Acumulado Anual Setor'!L273/'Acumulado Anual Setor'!L261-1)</f>
        <v>0.21794871794871784</v>
      </c>
      <c r="M273" s="58">
        <f>IF('Acumulado Anual Setor'!M261=0,"n.d.",'Acumulado Anual Setor'!M273/'Acumulado Anual Setor'!M261-1)</f>
        <v>0.1707317073170731</v>
      </c>
      <c r="N273" s="58">
        <f>IF('Acumulado Anual Setor'!N261=0,"n.d.",'Acumulado Anual Setor'!N273/'Acumulado Anual Setor'!N261-1)</f>
        <v>0.4111111111111112</v>
      </c>
      <c r="O273" s="58">
        <f>IF('Acumulado Anual Setor'!O261=0,"n.d.",'Acumulado Anual Setor'!O273/'Acumulado Anual Setor'!O261-1)</f>
        <v>0</v>
      </c>
      <c r="P273" s="58">
        <f>IF('Acumulado Anual Setor'!P261=0,"n.d.",'Acumulado Anual Setor'!P273/'Acumulado Anual Setor'!P261-1)</f>
        <v>0.265625</v>
      </c>
      <c r="Q273" s="57">
        <f>IF('Acumulado Anual Setor'!Q261=0,"n.d.",'Acumulado Anual Setor'!Q273/'Acumulado Anual Setor'!Q261-1)</f>
        <v>0.45614035087719307</v>
      </c>
      <c r="R273" s="58">
        <f>IF('Acumulado Anual Setor'!R261=0,"n.d.",'Acumulado Anual Setor'!R273/'Acumulado Anual Setor'!R261-1)</f>
        <v>8.6956521739130377E-2</v>
      </c>
      <c r="S273" s="58">
        <f>IF('Acumulado Anual Setor'!S261=0,"n.d.",'Acumulado Anual Setor'!S273/'Acumulado Anual Setor'!S261-1)</f>
        <v>0.48717948717948723</v>
      </c>
      <c r="T273" s="58">
        <f>IF('Acumulado Anual Setor'!T261=0,"n.d.",'Acumulado Anual Setor'!T273/'Acumulado Anual Setor'!T261-1)</f>
        <v>-0.5</v>
      </c>
      <c r="U273" s="59">
        <f>IF('Acumulado Anual Setor'!U261=0,"n.d.",'Acumulado Anual Setor'!U273/'Acumulado Anual Setor'!U261-1)</f>
        <v>0.31132075471698117</v>
      </c>
      <c r="V273" s="58">
        <f>IF('Acumulado Anual Setor'!V261=0,"n.d.",'Acumulado Anual Setor'!V273/'Acumulado Anual Setor'!V261-1)</f>
        <v>5.0000000000000044E-2</v>
      </c>
      <c r="W273" s="60" t="str">
        <f>IF('Acumulado Anual Setor'!W261=0,"n.d.",'Acumulado Anual Setor'!W273/'Acumulado Anual Setor'!W261-1)</f>
        <v>n.d.</v>
      </c>
      <c r="X273" s="59" t="str">
        <f>IF('Acumulado Anual Setor'!X261=0,"n.d.",'Acumulado Anual Setor'!X273/'Acumulado Anual Setor'!X261-1)</f>
        <v>n.d.</v>
      </c>
      <c r="Y273" s="56"/>
    </row>
    <row r="274" spans="1:25" x14ac:dyDescent="0.35">
      <c r="A274" s="71">
        <v>41395</v>
      </c>
      <c r="B274" s="57">
        <f>IF('Acumulado Anual Setor'!B262=0,"n.d.",'Acumulado Anual Setor'!B274/'Acumulado Anual Setor'!B262-1)</f>
        <v>-2.2831050228310557E-2</v>
      </c>
      <c r="C274" s="58">
        <f>IF('Acumulado Anual Setor'!C262=0,"n.d.",'Acumulado Anual Setor'!C274/'Acumulado Anual Setor'!C262-1)</f>
        <v>-0.17168674698795183</v>
      </c>
      <c r="D274" s="58">
        <f>IF('Acumulado Anual Setor'!D262=0,"n.d.",'Acumulado Anual Setor'!D274/'Acumulado Anual Setor'!D262-1)</f>
        <v>-9.8859315589353569E-2</v>
      </c>
      <c r="E274" s="58">
        <f>IF('Acumulado Anual Setor'!E262=0,"n.d.",'Acumulado Anual Setor'!E274/'Acumulado Anual Setor'!E262-1)</f>
        <v>1</v>
      </c>
      <c r="F274" s="58">
        <f>IF('Acumulado Anual Setor'!F262=0,"n.d.",'Acumulado Anual Setor'!F274/'Acumulado Anual Setor'!F262-1)</f>
        <v>-0.10268948655256727</v>
      </c>
      <c r="G274" s="57">
        <f>IF('Acumulado Anual Setor'!G262=0,"n.d.",'Acumulado Anual Setor'!G274/'Acumulado Anual Setor'!G262-1)</f>
        <v>4.587155963302747E-2</v>
      </c>
      <c r="H274" s="58">
        <f>IF('Acumulado Anual Setor'!H262=0,"n.d.",'Acumulado Anual Setor'!H274/'Acumulado Anual Setor'!H262-1)</f>
        <v>-5.0632911392405111E-2</v>
      </c>
      <c r="I274" s="58">
        <f>IF('Acumulado Anual Setor'!I262=0,"n.d.",'Acumulado Anual Setor'!I274/'Acumulado Anual Setor'!I262-1)</f>
        <v>6.6666666666666652E-2</v>
      </c>
      <c r="J274" s="58" t="str">
        <f>IF('Acumulado Anual Setor'!J262=0,"n.d.",'Acumulado Anual Setor'!J274/'Acumulado Anual Setor'!J262-1)</f>
        <v>n.d.</v>
      </c>
      <c r="K274" s="59">
        <f>IF('Acumulado Anual Setor'!K262=0,"n.d.",'Acumulado Anual Setor'!K274/'Acumulado Anual Setor'!K262-1)</f>
        <v>2.877697841726623E-2</v>
      </c>
      <c r="L274" s="58">
        <f>IF('Acumulado Anual Setor'!L262=0,"n.d.",'Acumulado Anual Setor'!L274/'Acumulado Anual Setor'!L262-1)</f>
        <v>0.10476190476190483</v>
      </c>
      <c r="M274" s="58">
        <f>IF('Acumulado Anual Setor'!M262=0,"n.d.",'Acumulado Anual Setor'!M274/'Acumulado Anual Setor'!M262-1)</f>
        <v>0.10377358490566047</v>
      </c>
      <c r="N274" s="58">
        <f>IF('Acumulado Anual Setor'!N262=0,"n.d.",'Acumulado Anual Setor'!N274/'Acumulado Anual Setor'!N262-1)</f>
        <v>0.23076923076923084</v>
      </c>
      <c r="O274" s="58">
        <f>IF('Acumulado Anual Setor'!O262=0,"n.d.",'Acumulado Anual Setor'!O274/'Acumulado Anual Setor'!O262-1)</f>
        <v>-0.30000000000000004</v>
      </c>
      <c r="P274" s="58">
        <f>IF('Acumulado Anual Setor'!P262=0,"n.d.",'Acumulado Anual Setor'!P274/'Acumulado Anual Setor'!P262-1)</f>
        <v>0.13609467455621305</v>
      </c>
      <c r="Q274" s="57">
        <f>IF('Acumulado Anual Setor'!Q262=0,"n.d.",'Acumulado Anual Setor'!Q274/'Acumulado Anual Setor'!Q262-1)</f>
        <v>0.39130434782608692</v>
      </c>
      <c r="R274" s="58">
        <f>IF('Acumulado Anual Setor'!R262=0,"n.d.",'Acumulado Anual Setor'!R274/'Acumulado Anual Setor'!R262-1)</f>
        <v>6.7415730337078594E-2</v>
      </c>
      <c r="S274" s="58">
        <f>IF('Acumulado Anual Setor'!S262=0,"n.d.",'Acumulado Anual Setor'!S274/'Acumulado Anual Setor'!S262-1)</f>
        <v>0.34065934065934056</v>
      </c>
      <c r="T274" s="58">
        <f>IF('Acumulado Anual Setor'!T262=0,"n.d.",'Acumulado Anual Setor'!T274/'Acumulado Anual Setor'!T262-1)</f>
        <v>-0.58333333333333326</v>
      </c>
      <c r="U274" s="59">
        <f>IF('Acumulado Anual Setor'!U262=0,"n.d.",'Acumulado Anual Setor'!U274/'Acumulado Anual Setor'!U262-1)</f>
        <v>0.21839080459770122</v>
      </c>
      <c r="V274" s="58">
        <f>IF('Acumulado Anual Setor'!V262=0,"n.d.",'Acumulado Anual Setor'!V274/'Acumulado Anual Setor'!V262-1)</f>
        <v>0.19718309859154926</v>
      </c>
      <c r="W274" s="60" t="str">
        <f>IF('Acumulado Anual Setor'!W262=0,"n.d.",'Acumulado Anual Setor'!W274/'Acumulado Anual Setor'!W262-1)</f>
        <v>n.d.</v>
      </c>
      <c r="X274" s="59" t="str">
        <f>IF('Acumulado Anual Setor'!X262=0,"n.d.",'Acumulado Anual Setor'!X274/'Acumulado Anual Setor'!X262-1)</f>
        <v>n.d.</v>
      </c>
      <c r="Y274" s="56"/>
    </row>
    <row r="275" spans="1:25" x14ac:dyDescent="0.35">
      <c r="A275" s="71">
        <v>41426</v>
      </c>
      <c r="B275" s="57">
        <f>IF('Acumulado Anual Setor'!B263=0,"n.d.",'Acumulado Anual Setor'!B275/'Acumulado Anual Setor'!B263-1)</f>
        <v>-6.7164179104477584E-2</v>
      </c>
      <c r="C275" s="58">
        <f>IF('Acumulado Anual Setor'!C263=0,"n.d.",'Acumulado Anual Setor'!C275/'Acumulado Anual Setor'!C263-1)</f>
        <v>-0.15485564304461941</v>
      </c>
      <c r="D275" s="58">
        <f>IF('Acumulado Anual Setor'!D263=0,"n.d.",'Acumulado Anual Setor'!D275/'Acumulado Anual Setor'!D263-1)</f>
        <v>-5.6074766355140193E-2</v>
      </c>
      <c r="E275" s="58">
        <f>IF('Acumulado Anual Setor'!E263=0,"n.d.",'Acumulado Anual Setor'!E275/'Acumulado Anual Setor'!E263-1)</f>
        <v>0.66666666666666674</v>
      </c>
      <c r="F275" s="58">
        <f>IF('Acumulado Anual Setor'!F263=0,"n.d.",'Acumulado Anual Setor'!F275/'Acumulado Anual Setor'!F263-1)</f>
        <v>-9.3237704918032738E-2</v>
      </c>
      <c r="G275" s="57">
        <f>IF('Acumulado Anual Setor'!G263=0,"n.d.",'Acumulado Anual Setor'!G275/'Acumulado Anual Setor'!G263-1)</f>
        <v>1.5151515151515138E-2</v>
      </c>
      <c r="H275" s="58">
        <f>IF('Acumulado Anual Setor'!H263=0,"n.d.",'Acumulado Anual Setor'!H275/'Acumulado Anual Setor'!H263-1)</f>
        <v>-5.3191489361702149E-2</v>
      </c>
      <c r="I275" s="58">
        <f>IF('Acumulado Anual Setor'!I263=0,"n.d.",'Acumulado Anual Setor'!I275/'Acumulado Anual Setor'!I263-1)</f>
        <v>-2.6086956521739091E-2</v>
      </c>
      <c r="J275" s="58" t="str">
        <f>IF('Acumulado Anual Setor'!J263=0,"n.d.",'Acumulado Anual Setor'!J275/'Acumulado Anual Setor'!J263-1)</f>
        <v>n.d.</v>
      </c>
      <c r="K275" s="59">
        <f>IF('Acumulado Anual Setor'!K263=0,"n.d.",'Acumulado Anual Setor'!K275/'Acumulado Anual Setor'!K263-1)</f>
        <v>-1.4662756598240456E-2</v>
      </c>
      <c r="L275" s="58">
        <f>IF('Acumulado Anual Setor'!L263=0,"n.d.",'Acumulado Anual Setor'!L275/'Acumulado Anual Setor'!L263-1)</f>
        <v>0.27118644067796605</v>
      </c>
      <c r="M275" s="58">
        <f>IF('Acumulado Anual Setor'!M263=0,"n.d.",'Acumulado Anual Setor'!M275/'Acumulado Anual Setor'!M263-1)</f>
        <v>0.12396694214876036</v>
      </c>
      <c r="N275" s="58">
        <f>IF('Acumulado Anual Setor'!N263=0,"n.d.",'Acumulado Anual Setor'!N275/'Acumulado Anual Setor'!N263-1)</f>
        <v>0.13986013986013979</v>
      </c>
      <c r="O275" s="58">
        <f>IF('Acumulado Anual Setor'!O263=0,"n.d.",'Acumulado Anual Setor'!O275/'Acumulado Anual Setor'!O263-1)</f>
        <v>-0.15384615384615385</v>
      </c>
      <c r="P275" s="58">
        <f>IF('Acumulado Anual Setor'!P263=0,"n.d.",'Acumulado Anual Setor'!P275/'Acumulado Anual Setor'!P263-1)</f>
        <v>0.16455696202531644</v>
      </c>
      <c r="Q275" s="57">
        <f>IF('Acumulado Anual Setor'!Q263=0,"n.d.",'Acumulado Anual Setor'!Q275/'Acumulado Anual Setor'!Q263-1)</f>
        <v>0.36250000000000004</v>
      </c>
      <c r="R275" s="58">
        <f>IF('Acumulado Anual Setor'!R263=0,"n.d.",'Acumulado Anual Setor'!R275/'Acumulado Anual Setor'!R263-1)</f>
        <v>0.1100000000000001</v>
      </c>
      <c r="S275" s="58">
        <f>IF('Acumulado Anual Setor'!S263=0,"n.d.",'Acumulado Anual Setor'!S275/'Acumulado Anual Setor'!S263-1)</f>
        <v>0.24545454545454537</v>
      </c>
      <c r="T275" s="58">
        <f>IF('Acumulado Anual Setor'!T263=0,"n.d.",'Acumulado Anual Setor'!T275/'Acumulado Anual Setor'!T263-1)</f>
        <v>-0.30769230769230771</v>
      </c>
      <c r="U275" s="59">
        <f>IF('Acumulado Anual Setor'!U263=0,"n.d.",'Acumulado Anual Setor'!U275/'Acumulado Anual Setor'!U263-1)</f>
        <v>0.20792079207920788</v>
      </c>
      <c r="V275" s="58">
        <f>IF('Acumulado Anual Setor'!V263=0,"n.d.",'Acumulado Anual Setor'!V275/'Acumulado Anual Setor'!V263-1)</f>
        <v>0.26506024096385539</v>
      </c>
      <c r="W275" s="60" t="str">
        <f>IF('Acumulado Anual Setor'!W263=0,"n.d.",'Acumulado Anual Setor'!W275/'Acumulado Anual Setor'!W263-1)</f>
        <v>n.d.</v>
      </c>
      <c r="X275" s="59" t="str">
        <f>IF('Acumulado Anual Setor'!X263=0,"n.d.",'Acumulado Anual Setor'!X275/'Acumulado Anual Setor'!X263-1)</f>
        <v>n.d.</v>
      </c>
      <c r="Y275" s="56"/>
    </row>
    <row r="276" spans="1:25" x14ac:dyDescent="0.35">
      <c r="A276" s="71">
        <v>41456</v>
      </c>
      <c r="B276" s="57">
        <f>IF('Acumulado Anual Setor'!B264=0,"n.d.",'Acumulado Anual Setor'!B276/'Acumulado Anual Setor'!B264-1)</f>
        <v>-0.14375000000000004</v>
      </c>
      <c r="C276" s="58">
        <f>IF('Acumulado Anual Setor'!C264=0,"n.d.",'Acumulado Anual Setor'!C276/'Acumulado Anual Setor'!C264-1)</f>
        <v>-0.1767337807606264</v>
      </c>
      <c r="D276" s="58">
        <f>IF('Acumulado Anual Setor'!D264=0,"n.d.",'Acumulado Anual Setor'!D276/'Acumulado Anual Setor'!D264-1)</f>
        <v>-8.7281795511221949E-2</v>
      </c>
      <c r="E276" s="58">
        <f>IF('Acumulado Anual Setor'!E264=0,"n.d.",'Acumulado Anual Setor'!E276/'Acumulado Anual Setor'!E264-1)</f>
        <v>0.625</v>
      </c>
      <c r="F276" s="58">
        <f>IF('Acumulado Anual Setor'!F264=0,"n.d.",'Acumulado Anual Setor'!F276/'Acumulado Anual Setor'!F264-1)</f>
        <v>-0.13180272108843538</v>
      </c>
      <c r="G276" s="57">
        <f>IF('Acumulado Anual Setor'!G264=0,"n.d.",'Acumulado Anual Setor'!G276/'Acumulado Anual Setor'!G264-1)</f>
        <v>6.0810810810810745E-2</v>
      </c>
      <c r="H276" s="58">
        <f>IF('Acumulado Anual Setor'!H264=0,"n.d.",'Acumulado Anual Setor'!H276/'Acumulado Anual Setor'!H264-1)</f>
        <v>3.8461538461538547E-2</v>
      </c>
      <c r="I276" s="58">
        <f>IF('Acumulado Anual Setor'!I264=0,"n.d.",'Acumulado Anual Setor'!I276/'Acumulado Anual Setor'!I264-1)</f>
        <v>6.9230769230769207E-2</v>
      </c>
      <c r="J276" s="58" t="str">
        <f>IF('Acumulado Anual Setor'!J264=0,"n.d.",'Acumulado Anual Setor'!J276/'Acumulado Anual Setor'!J264-1)</f>
        <v>n.d.</v>
      </c>
      <c r="K276" s="59">
        <f>IF('Acumulado Anual Setor'!K264=0,"n.d.",'Acumulado Anual Setor'!K276/'Acumulado Anual Setor'!K264-1)</f>
        <v>6.0209424083769614E-2</v>
      </c>
      <c r="L276" s="58">
        <f>IF('Acumulado Anual Setor'!L264=0,"n.d.",'Acumulado Anual Setor'!L276/'Acumulado Anual Setor'!L264-1)</f>
        <v>0.13245033112582782</v>
      </c>
      <c r="M276" s="58">
        <f>IF('Acumulado Anual Setor'!M264=0,"n.d.",'Acumulado Anual Setor'!M276/'Acumulado Anual Setor'!M264-1)</f>
        <v>0.16793893129770998</v>
      </c>
      <c r="N276" s="58">
        <f>IF('Acumulado Anual Setor'!N264=0,"n.d.",'Acumulado Anual Setor'!N276/'Acumulado Anual Setor'!N264-1)</f>
        <v>7.7380952380952328E-2</v>
      </c>
      <c r="O276" s="58">
        <f>IF('Acumulado Anual Setor'!O264=0,"n.d.",'Acumulado Anual Setor'!O276/'Acumulado Anual Setor'!O264-1)</f>
        <v>-0.15384615384615385</v>
      </c>
      <c r="P276" s="58">
        <f>IF('Acumulado Anual Setor'!P264=0,"n.d.",'Acumulado Anual Setor'!P276/'Acumulado Anual Setor'!P264-1)</f>
        <v>0.11447084233261329</v>
      </c>
      <c r="Q276" s="57">
        <f>IF('Acumulado Anual Setor'!Q264=0,"n.d.",'Acumulado Anual Setor'!Q276/'Acumulado Anual Setor'!Q264-1)</f>
        <v>0.2989690721649485</v>
      </c>
      <c r="R276" s="58">
        <f>IF('Acumulado Anual Setor'!R264=0,"n.d.",'Acumulado Anual Setor'!R276/'Acumulado Anual Setor'!R264-1)</f>
        <v>0.16216216216216206</v>
      </c>
      <c r="S276" s="58">
        <f>IF('Acumulado Anual Setor'!S264=0,"n.d.",'Acumulado Anual Setor'!S276/'Acumulado Anual Setor'!S264-1)</f>
        <v>0.15037593984962405</v>
      </c>
      <c r="T276" s="58">
        <f>IF('Acumulado Anual Setor'!T264=0,"n.d.",'Acumulado Anual Setor'!T276/'Acumulado Anual Setor'!T264-1)</f>
        <v>-0.33333333333333337</v>
      </c>
      <c r="U276" s="59">
        <f>IF('Acumulado Anual Setor'!U264=0,"n.d.",'Acumulado Anual Setor'!U276/'Acumulado Anual Setor'!U264-1)</f>
        <v>0.17415730337078661</v>
      </c>
      <c r="V276" s="58">
        <f>IF('Acumulado Anual Setor'!V264=0,"n.d.",'Acumulado Anual Setor'!V276/'Acumulado Anual Setor'!V264-1)</f>
        <v>0.19607843137254899</v>
      </c>
      <c r="W276" s="60" t="str">
        <f>IF('Acumulado Anual Setor'!W264=0,"n.d.",'Acumulado Anual Setor'!W276/'Acumulado Anual Setor'!W264-1)</f>
        <v>n.d.</v>
      </c>
      <c r="X276" s="59" t="str">
        <f>IF('Acumulado Anual Setor'!X264=0,"n.d.",'Acumulado Anual Setor'!X276/'Acumulado Anual Setor'!X264-1)</f>
        <v>n.d.</v>
      </c>
      <c r="Y276" s="56"/>
    </row>
    <row r="277" spans="1:25" x14ac:dyDescent="0.35">
      <c r="A277" s="71">
        <v>41487</v>
      </c>
      <c r="B277" s="57">
        <f>IF('Acumulado Anual Setor'!B265=0,"n.d.",'Acumulado Anual Setor'!B277/'Acumulado Anual Setor'!B265-1)</f>
        <v>-0.16576086956521741</v>
      </c>
      <c r="C277" s="58">
        <f>IF('Acumulado Anual Setor'!C265=0,"n.d.",'Acumulado Anual Setor'!C277/'Acumulado Anual Setor'!C265-1)</f>
        <v>-0.18431372549019609</v>
      </c>
      <c r="D277" s="58">
        <f>IF('Acumulado Anual Setor'!D265=0,"n.d.",'Acumulado Anual Setor'!D277/'Acumulado Anual Setor'!D265-1)</f>
        <v>-0.10165975103734437</v>
      </c>
      <c r="E277" s="58">
        <f>IF('Acumulado Anual Setor'!E265=0,"n.d.",'Acumulado Anual Setor'!E277/'Acumulado Anual Setor'!E265-1)</f>
        <v>0.75</v>
      </c>
      <c r="F277" s="58">
        <f>IF('Acumulado Anual Setor'!F265=0,"n.d.",'Acumulado Anual Setor'!F277/'Acumulado Anual Setor'!F265-1)</f>
        <v>-0.14473684210526316</v>
      </c>
      <c r="G277" s="57">
        <f>IF('Acumulado Anual Setor'!G265=0,"n.d.",'Acumulado Anual Setor'!G277/'Acumulado Anual Setor'!G265-1)</f>
        <v>9.1954022988505857E-2</v>
      </c>
      <c r="H277" s="58">
        <f>IF('Acumulado Anual Setor'!H265=0,"n.d.",'Acumulado Anual Setor'!H277/'Acumulado Anual Setor'!H265-1)</f>
        <v>-2.9629629629629672E-2</v>
      </c>
      <c r="I277" s="58">
        <f>IF('Acumulado Anual Setor'!I265=0,"n.d.",'Acumulado Anual Setor'!I277/'Acumulado Anual Setor'!I265-1)</f>
        <v>0.1258278145695364</v>
      </c>
      <c r="J277" s="58">
        <f>IF('Acumulado Anual Setor'!J265=0,"n.d.",'Acumulado Anual Setor'!J277/'Acumulado Anual Setor'!J265-1)</f>
        <v>1</v>
      </c>
      <c r="K277" s="59">
        <f>IF('Acumulado Anual Setor'!K265=0,"n.d.",'Acumulado Anual Setor'!K277/'Acumulado Anual Setor'!K265-1)</f>
        <v>7.1428571428571397E-2</v>
      </c>
      <c r="L277" s="58">
        <f>IF('Acumulado Anual Setor'!L265=0,"n.d.",'Acumulado Anual Setor'!L277/'Acumulado Anual Setor'!L265-1)</f>
        <v>8.6206896551724199E-2</v>
      </c>
      <c r="M277" s="58">
        <f>IF('Acumulado Anual Setor'!M265=0,"n.d.",'Acumulado Anual Setor'!M277/'Acumulado Anual Setor'!M265-1)</f>
        <v>0.14110429447852768</v>
      </c>
      <c r="N277" s="58">
        <f>IF('Acumulado Anual Setor'!N265=0,"n.d.",'Acumulado Anual Setor'!N277/'Acumulado Anual Setor'!N265-1)</f>
        <v>3.6082474226804218E-2</v>
      </c>
      <c r="O277" s="58">
        <f>IF('Acumulado Anual Setor'!O265=0,"n.d.",'Acumulado Anual Setor'!O277/'Acumulado Anual Setor'!O265-1)</f>
        <v>-0.15384615384615385</v>
      </c>
      <c r="P277" s="58">
        <f>IF('Acumulado Anual Setor'!P265=0,"n.d.",'Acumulado Anual Setor'!P277/'Acumulado Anual Setor'!P265-1)</f>
        <v>7.9044117647058876E-2</v>
      </c>
      <c r="Q277" s="57">
        <f>IF('Acumulado Anual Setor'!Q265=0,"n.d.",'Acumulado Anual Setor'!Q277/'Acumulado Anual Setor'!Q265-1)</f>
        <v>0.22033898305084754</v>
      </c>
      <c r="R277" s="58">
        <f>IF('Acumulado Anual Setor'!R265=0,"n.d.",'Acumulado Anual Setor'!R277/'Acumulado Anual Setor'!R265-1)</f>
        <v>0.22307692307692317</v>
      </c>
      <c r="S277" s="58">
        <f>IF('Acumulado Anual Setor'!S265=0,"n.d.",'Acumulado Anual Setor'!S277/'Acumulado Anual Setor'!S265-1)</f>
        <v>0.1558441558441559</v>
      </c>
      <c r="T277" s="58">
        <f>IF('Acumulado Anual Setor'!T265=0,"n.d.",'Acumulado Anual Setor'!T277/'Acumulado Anual Setor'!T265-1)</f>
        <v>-0.33333333333333337</v>
      </c>
      <c r="U277" s="59">
        <f>IF('Acumulado Anual Setor'!U265=0,"n.d.",'Acumulado Anual Setor'!U277/'Acumulado Anual Setor'!U265-1)</f>
        <v>0.17745803357314149</v>
      </c>
      <c r="V277" s="58">
        <f>IF('Acumulado Anual Setor'!V265=0,"n.d.",'Acumulado Anual Setor'!V277/'Acumulado Anual Setor'!V265-1)</f>
        <v>0.16666666666666674</v>
      </c>
      <c r="W277" s="60" t="str">
        <f>IF('Acumulado Anual Setor'!W265=0,"n.d.",'Acumulado Anual Setor'!W277/'Acumulado Anual Setor'!W265-1)</f>
        <v>n.d.</v>
      </c>
      <c r="X277" s="59" t="str">
        <f>IF('Acumulado Anual Setor'!X265=0,"n.d.",'Acumulado Anual Setor'!X277/'Acumulado Anual Setor'!X265-1)</f>
        <v>n.d.</v>
      </c>
      <c r="Y277" s="56"/>
    </row>
    <row r="278" spans="1:25" x14ac:dyDescent="0.35">
      <c r="A278" s="71">
        <v>41518</v>
      </c>
      <c r="B278" s="57">
        <f>IF('Acumulado Anual Setor'!B266=0,"n.d.",'Acumulado Anual Setor'!B278/'Acumulado Anual Setor'!B266-1)</f>
        <v>-0.1658536585365854</v>
      </c>
      <c r="C278" s="58">
        <f>IF('Acumulado Anual Setor'!C266=0,"n.d.",'Acumulado Anual Setor'!C278/'Acumulado Anual Setor'!C266-1)</f>
        <v>-0.16725978647686834</v>
      </c>
      <c r="D278" s="58">
        <f>IF('Acumulado Anual Setor'!D266=0,"n.d.",'Acumulado Anual Setor'!D278/'Acumulado Anual Setor'!D266-1)</f>
        <v>-3.8387715930902067E-2</v>
      </c>
      <c r="E278" s="58">
        <f>IF('Acumulado Anual Setor'!E266=0,"n.d.",'Acumulado Anual Setor'!E278/'Acumulado Anual Setor'!E266-1)</f>
        <v>0.5</v>
      </c>
      <c r="F278" s="58">
        <f>IF('Acumulado Anual Setor'!F266=0,"n.d.",'Acumulado Anual Setor'!F278/'Acumulado Anual Setor'!F266-1)</f>
        <v>-0.11776447105788423</v>
      </c>
      <c r="G278" s="57">
        <f>IF('Acumulado Anual Setor'!G266=0,"n.d.",'Acumulado Anual Setor'!G278/'Acumulado Anual Setor'!G266-1)</f>
        <v>0.11855670103092786</v>
      </c>
      <c r="H278" s="58">
        <f>IF('Acumulado Anual Setor'!H266=0,"n.d.",'Acumulado Anual Setor'!H278/'Acumulado Anual Setor'!H266-1)</f>
        <v>-1.9867549668874163E-2</v>
      </c>
      <c r="I278" s="58">
        <f>IF('Acumulado Anual Setor'!I266=0,"n.d.",'Acumulado Anual Setor'!I278/'Acumulado Anual Setor'!I266-1)</f>
        <v>0.13017751479289941</v>
      </c>
      <c r="J278" s="58">
        <f>IF('Acumulado Anual Setor'!J266=0,"n.d.",'Acumulado Anual Setor'!J278/'Acumulado Anual Setor'!J266-1)</f>
        <v>1.5</v>
      </c>
      <c r="K278" s="59">
        <f>IF('Acumulado Anual Setor'!K266=0,"n.d.",'Acumulado Anual Setor'!K278/'Acumulado Anual Setor'!K266-1)</f>
        <v>8.7209302325581328E-2</v>
      </c>
      <c r="L278" s="58">
        <f>IF('Acumulado Anual Setor'!L266=0,"n.d.",'Acumulado Anual Setor'!L278/'Acumulado Anual Setor'!L266-1)</f>
        <v>5.5276381909547645E-2</v>
      </c>
      <c r="M278" s="58">
        <f>IF('Acumulado Anual Setor'!M266=0,"n.d.",'Acumulado Anual Setor'!M278/'Acumulado Anual Setor'!M266-1)</f>
        <v>0.18333333333333335</v>
      </c>
      <c r="N278" s="58">
        <f>IF('Acumulado Anual Setor'!N266=0,"n.d.",'Acumulado Anual Setor'!N278/'Acumulado Anual Setor'!N266-1)</f>
        <v>8.1339712918660378E-2</v>
      </c>
      <c r="O278" s="58">
        <f>IF('Acumulado Anual Setor'!O266=0,"n.d.",'Acumulado Anual Setor'!O278/'Acumulado Anual Setor'!O266-1)</f>
        <v>0</v>
      </c>
      <c r="P278" s="58">
        <f>IF('Acumulado Anual Setor'!P266=0,"n.d.",'Acumulado Anual Setor'!P278/'Acumulado Anual Setor'!P266-1)</f>
        <v>0.10149750415973369</v>
      </c>
      <c r="Q278" s="57">
        <f>IF('Acumulado Anual Setor'!Q266=0,"n.d.",'Acumulado Anual Setor'!Q278/'Acumulado Anual Setor'!Q266-1)</f>
        <v>0.21969696969696972</v>
      </c>
      <c r="R278" s="58">
        <f>IF('Acumulado Anual Setor'!R266=0,"n.d.",'Acumulado Anual Setor'!R278/'Acumulado Anual Setor'!R266-1)</f>
        <v>0.19333333333333336</v>
      </c>
      <c r="S278" s="58">
        <f>IF('Acumulado Anual Setor'!S266=0,"n.d.",'Acumulado Anual Setor'!S278/'Acumulado Anual Setor'!S266-1)</f>
        <v>0.16766467065868262</v>
      </c>
      <c r="T278" s="58">
        <f>IF('Acumulado Anual Setor'!T266=0,"n.d.",'Acumulado Anual Setor'!T278/'Acumulado Anual Setor'!T266-1)</f>
        <v>-0.25</v>
      </c>
      <c r="U278" s="59">
        <f>IF('Acumulado Anual Setor'!U266=0,"n.d.",'Acumulado Anual Setor'!U278/'Acumulado Anual Setor'!U266-1)</f>
        <v>0.17634408602150531</v>
      </c>
      <c r="V278" s="58">
        <f>IF('Acumulado Anual Setor'!V266=0,"n.d.",'Acumulado Anual Setor'!V278/'Acumulado Anual Setor'!V266-1)</f>
        <v>0.14705882352941169</v>
      </c>
      <c r="W278" s="60" t="str">
        <f>IF('Acumulado Anual Setor'!W266=0,"n.d.",'Acumulado Anual Setor'!W278/'Acumulado Anual Setor'!W266-1)</f>
        <v>n.d.</v>
      </c>
      <c r="X278" s="59" t="str">
        <f>IF('Acumulado Anual Setor'!X266=0,"n.d.",'Acumulado Anual Setor'!X278/'Acumulado Anual Setor'!X266-1)</f>
        <v>n.d.</v>
      </c>
      <c r="Y278" s="56"/>
    </row>
    <row r="279" spans="1:25" x14ac:dyDescent="0.35">
      <c r="A279" s="71">
        <v>41548</v>
      </c>
      <c r="B279" s="57">
        <f>IF('Acumulado Anual Setor'!B267=0,"n.d.",'Acumulado Anual Setor'!B279/'Acumulado Anual Setor'!B267-1)</f>
        <v>-0.15022421524663676</v>
      </c>
      <c r="C279" s="58">
        <f>IF('Acumulado Anual Setor'!C267=0,"n.d.",'Acumulado Anual Setor'!C279/'Acumulado Anual Setor'!C267-1)</f>
        <v>-0.14814814814814814</v>
      </c>
      <c r="D279" s="58">
        <f>IF('Acumulado Anual Setor'!D267=0,"n.d.",'Acumulado Anual Setor'!D279/'Acumulado Anual Setor'!D267-1)</f>
        <v>6.9565217391305278E-3</v>
      </c>
      <c r="E279" s="58">
        <f>IF('Acumulado Anual Setor'!E267=0,"n.d.",'Acumulado Anual Setor'!E279/'Acumulado Anual Setor'!E267-1)</f>
        <v>0.53846153846153855</v>
      </c>
      <c r="F279" s="58">
        <f>IF('Acumulado Anual Setor'!F267=0,"n.d.",'Acumulado Anual Setor'!F279/'Acumulado Anual Setor'!F267-1)</f>
        <v>-8.9425981873111793E-2</v>
      </c>
      <c r="G279" s="57">
        <f>IF('Acumulado Anual Setor'!G267=0,"n.d.",'Acumulado Anual Setor'!G279/'Acumulado Anual Setor'!G267-1)</f>
        <v>9.9547511312217285E-2</v>
      </c>
      <c r="H279" s="58">
        <f>IF('Acumulado Anual Setor'!H267=0,"n.d.",'Acumulado Anual Setor'!H279/'Acumulado Anual Setor'!H267-1)</f>
        <v>0</v>
      </c>
      <c r="I279" s="58">
        <f>IF('Acumulado Anual Setor'!I267=0,"n.d.",'Acumulado Anual Setor'!I279/'Acumulado Anual Setor'!I267-1)</f>
        <v>9.000000000000008E-2</v>
      </c>
      <c r="J279" s="58">
        <f>IF('Acumulado Anual Setor'!J267=0,"n.d.",'Acumulado Anual Setor'!J279/'Acumulado Anual Setor'!J267-1)</f>
        <v>1.5</v>
      </c>
      <c r="K279" s="59">
        <f>IF('Acumulado Anual Setor'!K267=0,"n.d.",'Acumulado Anual Setor'!K279/'Acumulado Anual Setor'!K267-1)</f>
        <v>7.2635135135135087E-2</v>
      </c>
      <c r="L279" s="58">
        <f>IF('Acumulado Anual Setor'!L267=0,"n.d.",'Acumulado Anual Setor'!L279/'Acumulado Anual Setor'!L267-1)</f>
        <v>0.11848341232227488</v>
      </c>
      <c r="M279" s="58">
        <f>IF('Acumulado Anual Setor'!M267=0,"n.d.",'Acumulado Anual Setor'!M279/'Acumulado Anual Setor'!M267-1)</f>
        <v>0.21243523316062185</v>
      </c>
      <c r="N279" s="58">
        <f>IF('Acumulado Anual Setor'!N267=0,"n.d.",'Acumulado Anual Setor'!N279/'Acumulado Anual Setor'!N267-1)</f>
        <v>0.18884120171673824</v>
      </c>
      <c r="O279" s="58">
        <f>IF('Acumulado Anual Setor'!O267=0,"n.d.",'Acumulado Anual Setor'!O279/'Acumulado Anual Setor'!O267-1)</f>
        <v>0.46153846153846145</v>
      </c>
      <c r="P279" s="58">
        <f>IF('Acumulado Anual Setor'!P267=0,"n.d.",'Acumulado Anual Setor'!P279/'Acumulado Anual Setor'!P267-1)</f>
        <v>0.17846153846153845</v>
      </c>
      <c r="Q279" s="57">
        <f>IF('Acumulado Anual Setor'!Q267=0,"n.d.",'Acumulado Anual Setor'!Q279/'Acumulado Anual Setor'!Q267-1)</f>
        <v>0.14935064935064934</v>
      </c>
      <c r="R279" s="58">
        <f>IF('Acumulado Anual Setor'!R267=0,"n.d.",'Acumulado Anual Setor'!R279/'Acumulado Anual Setor'!R267-1)</f>
        <v>0.14772727272727271</v>
      </c>
      <c r="S279" s="58">
        <f>IF('Acumulado Anual Setor'!S267=0,"n.d.",'Acumulado Anual Setor'!S279/'Acumulado Anual Setor'!S267-1)</f>
        <v>0.12299465240641716</v>
      </c>
      <c r="T279" s="58">
        <f>IF('Acumulado Anual Setor'!T267=0,"n.d.",'Acumulado Anual Setor'!T279/'Acumulado Anual Setor'!T267-1)</f>
        <v>6.25E-2</v>
      </c>
      <c r="U279" s="59">
        <f>IF('Acumulado Anual Setor'!U267=0,"n.d.",'Acumulado Anual Setor'!U279/'Acumulado Anual Setor'!U267-1)</f>
        <v>0.13696060037523461</v>
      </c>
      <c r="V279" s="58">
        <f>IF('Acumulado Anual Setor'!V267=0,"n.d.",'Acumulado Anual Setor'!V279/'Acumulado Anual Setor'!V267-1)</f>
        <v>0.14723926380368102</v>
      </c>
      <c r="W279" s="60" t="str">
        <f>IF('Acumulado Anual Setor'!W267=0,"n.d.",'Acumulado Anual Setor'!W279/'Acumulado Anual Setor'!W267-1)</f>
        <v>n.d.</v>
      </c>
      <c r="X279" s="59" t="str">
        <f>IF('Acumulado Anual Setor'!X267=0,"n.d.",'Acumulado Anual Setor'!X279/'Acumulado Anual Setor'!X267-1)</f>
        <v>n.d.</v>
      </c>
      <c r="Y279" s="56"/>
    </row>
    <row r="280" spans="1:25" x14ac:dyDescent="0.35">
      <c r="A280" s="71">
        <v>41579</v>
      </c>
      <c r="B280" s="57">
        <f>IF('Acumulado Anual Setor'!B268=0,"n.d.",'Acumulado Anual Setor'!B280/'Acumulado Anual Setor'!B268-1)</f>
        <v>-0.16700610997963339</v>
      </c>
      <c r="C280" s="58">
        <f>IF('Acumulado Anual Setor'!C268=0,"n.d.",'Acumulado Anual Setor'!C280/'Acumulado Anual Setor'!C268-1)</f>
        <v>-0.14736842105263159</v>
      </c>
      <c r="D280" s="58">
        <f>IF('Acumulado Anual Setor'!D268=0,"n.d.",'Acumulado Anual Setor'!D280/'Acumulado Anual Setor'!D268-1)</f>
        <v>2.5723472668810254E-2</v>
      </c>
      <c r="E280" s="58">
        <f>IF('Acumulado Anual Setor'!E268=0,"n.d.",'Acumulado Anual Setor'!E280/'Acumulado Anual Setor'!E268-1)</f>
        <v>0.84615384615384626</v>
      </c>
      <c r="F280" s="58">
        <f>IF('Acumulado Anual Setor'!F268=0,"n.d.",'Acumulado Anual Setor'!F280/'Acumulado Anual Setor'!F268-1)</f>
        <v>-8.5427135678391997E-2</v>
      </c>
      <c r="G280" s="57">
        <f>IF('Acumulado Anual Setor'!G268=0,"n.d.",'Acumulado Anual Setor'!G280/'Acumulado Anual Setor'!G268-1)</f>
        <v>0.10975609756097571</v>
      </c>
      <c r="H280" s="58">
        <f>IF('Acumulado Anual Setor'!H268=0,"n.d.",'Acumulado Anual Setor'!H280/'Acumulado Anual Setor'!H268-1)</f>
        <v>-1.0752688172043001E-2</v>
      </c>
      <c r="I280" s="58">
        <f>IF('Acumulado Anual Setor'!I268=0,"n.d.",'Acumulado Anual Setor'!I280/'Acumulado Anual Setor'!I268-1)</f>
        <v>8.8785046728971917E-2</v>
      </c>
      <c r="J280" s="58">
        <f>IF('Acumulado Anual Setor'!J268=0,"n.d.",'Acumulado Anual Setor'!J280/'Acumulado Anual Setor'!J268-1)</f>
        <v>1.3333333333333335</v>
      </c>
      <c r="K280" s="59">
        <f>IF('Acumulado Anual Setor'!K268=0,"n.d.",'Acumulado Anual Setor'!K280/'Acumulado Anual Setor'!K268-1)</f>
        <v>7.3959938366717992E-2</v>
      </c>
      <c r="L280" s="58">
        <f>IF('Acumulado Anual Setor'!L268=0,"n.d.",'Acumulado Anual Setor'!L280/'Acumulado Anual Setor'!L268-1)</f>
        <v>0.1026785714285714</v>
      </c>
      <c r="M280" s="58">
        <f>IF('Acumulado Anual Setor'!M268=0,"n.d.",'Acumulado Anual Setor'!M280/'Acumulado Anual Setor'!M268-1)</f>
        <v>0.16129032258064524</v>
      </c>
      <c r="N280" s="58">
        <f>IF('Acumulado Anual Setor'!N268=0,"n.d.",'Acumulado Anual Setor'!N280/'Acumulado Anual Setor'!N268-1)</f>
        <v>0.17786561264822143</v>
      </c>
      <c r="O280" s="58">
        <f>IF('Acumulado Anual Setor'!O268=0,"n.d.",'Acumulado Anual Setor'!O280/'Acumulado Anual Setor'!O268-1)</f>
        <v>0.53846153846153855</v>
      </c>
      <c r="P280" s="58">
        <f>IF('Acumulado Anual Setor'!P268=0,"n.d.",'Acumulado Anual Setor'!P280/'Acumulado Anual Setor'!P268-1)</f>
        <v>0.15558698727015563</v>
      </c>
      <c r="Q280" s="57">
        <f>IF('Acumulado Anual Setor'!Q268=0,"n.d.",'Acumulado Anual Setor'!Q280/'Acumulado Anual Setor'!Q268-1)</f>
        <v>9.9415204678362512E-2</v>
      </c>
      <c r="R280" s="58">
        <f>IF('Acumulado Anual Setor'!R268=0,"n.d.",'Acumulado Anual Setor'!R280/'Acumulado Anual Setor'!R268-1)</f>
        <v>8.1218274111675148E-2</v>
      </c>
      <c r="S280" s="58">
        <f>IF('Acumulado Anual Setor'!S268=0,"n.d.",'Acumulado Anual Setor'!S280/'Acumulado Anual Setor'!S268-1)</f>
        <v>0.11822660098522175</v>
      </c>
      <c r="T280" s="58">
        <f>IF('Acumulado Anual Setor'!T268=0,"n.d.",'Acumulado Anual Setor'!T280/'Acumulado Anual Setor'!T268-1)</f>
        <v>0.1875</v>
      </c>
      <c r="U280" s="59">
        <f>IF('Acumulado Anual Setor'!U268=0,"n.d.",'Acumulado Anual Setor'!U280/'Acumulado Anual Setor'!U268-1)</f>
        <v>0.10221465076660996</v>
      </c>
      <c r="V280" s="58">
        <f>IF('Acumulado Anual Setor'!V268=0,"n.d.",'Acumulado Anual Setor'!V280/'Acumulado Anual Setor'!V268-1)</f>
        <v>0.17045454545454541</v>
      </c>
      <c r="W280" s="60" t="str">
        <f>IF('Acumulado Anual Setor'!W268=0,"n.d.",'Acumulado Anual Setor'!W280/'Acumulado Anual Setor'!W268-1)</f>
        <v>n.d.</v>
      </c>
      <c r="X280" s="59" t="str">
        <f>IF('Acumulado Anual Setor'!X268=0,"n.d.",'Acumulado Anual Setor'!X280/'Acumulado Anual Setor'!X268-1)</f>
        <v>n.d.</v>
      </c>
      <c r="Y280" s="56"/>
    </row>
    <row r="281" spans="1:25" ht="15" thickBot="1" x14ac:dyDescent="0.4">
      <c r="A281" s="72">
        <v>41609</v>
      </c>
      <c r="B281" s="57">
        <f>IF('Acumulado Anual Setor'!B269=0,"n.d.",'Acumulado Anual Setor'!B281/'Acumulado Anual Setor'!B269-1)</f>
        <v>-0.16824196597353502</v>
      </c>
      <c r="C281" s="58">
        <f>IF('Acumulado Anual Setor'!C269=0,"n.d.",'Acumulado Anual Setor'!C281/'Acumulado Anual Setor'!C269-1)</f>
        <v>-0.13521126760563384</v>
      </c>
      <c r="D281" s="58">
        <f>IF('Acumulado Anual Setor'!D269=0,"n.d.",'Acumulado Anual Setor'!D281/'Acumulado Anual Setor'!D269-1)</f>
        <v>1.4749262536872809E-3</v>
      </c>
      <c r="E281" s="58">
        <f>IF('Acumulado Anual Setor'!E269=0,"n.d.",'Acumulado Anual Setor'!E281/'Acumulado Anual Setor'!E269-1)</f>
        <v>0.92307692307692313</v>
      </c>
      <c r="F281" s="58">
        <f>IF('Acumulado Anual Setor'!F269=0,"n.d.",'Acumulado Anual Setor'!F281/'Acumulado Anual Setor'!F269-1)</f>
        <v>-8.9119170984455987E-2</v>
      </c>
      <c r="G281" s="57">
        <f>IF('Acumulado Anual Setor'!G269=0,"n.d.",'Acumulado Anual Setor'!G281/'Acumulado Anual Setor'!G269-1)</f>
        <v>0.10077519379844957</v>
      </c>
      <c r="H281" s="58">
        <f>IF('Acumulado Anual Setor'!H269=0,"n.d.",'Acumulado Anual Setor'!H281/'Acumulado Anual Setor'!H269-1)</f>
        <v>3.5532994923857864E-2</v>
      </c>
      <c r="I281" s="58">
        <f>IF('Acumulado Anual Setor'!I269=0,"n.d.",'Acumulado Anual Setor'!I281/'Acumulado Anual Setor'!I269-1)</f>
        <v>9.1304347826086873E-2</v>
      </c>
      <c r="J281" s="58">
        <f>IF('Acumulado Anual Setor'!J269=0,"n.d.",'Acumulado Anual Setor'!J281/'Acumulado Anual Setor'!J269-1)</f>
        <v>1.3333333333333335</v>
      </c>
      <c r="K281" s="59">
        <f>IF('Acumulado Anual Setor'!K269=0,"n.d.",'Acumulado Anual Setor'!K281/'Acumulado Anual Setor'!K269-1)</f>
        <v>8.4302325581395277E-2</v>
      </c>
      <c r="L281" s="58">
        <f>IF('Acumulado Anual Setor'!L269=0,"n.d.",'Acumulado Anual Setor'!L281/'Acumulado Anual Setor'!L269-1)</f>
        <v>6.0975609756097615E-2</v>
      </c>
      <c r="M281" s="58">
        <f>IF('Acumulado Anual Setor'!M269=0,"n.d.",'Acumulado Anual Setor'!M281/'Acumulado Anual Setor'!M269-1)</f>
        <v>0.16309012875536477</v>
      </c>
      <c r="N281" s="58">
        <f>IF('Acumulado Anual Setor'!N269=0,"n.d.",'Acumulado Anual Setor'!N281/'Acumulado Anual Setor'!N269-1)</f>
        <v>0.21509433962264146</v>
      </c>
      <c r="O281" s="58">
        <f>IF('Acumulado Anual Setor'!O269=0,"n.d.",'Acumulado Anual Setor'!O281/'Acumulado Anual Setor'!O269-1)</f>
        <v>0.53846153846153855</v>
      </c>
      <c r="P281" s="58">
        <f>IF('Acumulado Anual Setor'!P269=0,"n.d.",'Acumulado Anual Setor'!P281/'Acumulado Anual Setor'!P269-1)</f>
        <v>0.15455746367239098</v>
      </c>
      <c r="Q281" s="57">
        <f>IF('Acumulado Anual Setor'!Q269=0,"n.d.",'Acumulado Anual Setor'!Q281/'Acumulado Anual Setor'!Q269-1)</f>
        <v>9.4444444444444553E-2</v>
      </c>
      <c r="R281" s="58">
        <f>IF('Acumulado Anual Setor'!R269=0,"n.d.",'Acumulado Anual Setor'!R281/'Acumulado Anual Setor'!R269-1)</f>
        <v>9.1346153846153744E-2</v>
      </c>
      <c r="S281" s="58">
        <f>IF('Acumulado Anual Setor'!S269=0,"n.d.",'Acumulado Anual Setor'!S281/'Acumulado Anual Setor'!S269-1)</f>
        <v>0.15420560747663559</v>
      </c>
      <c r="T281" s="58">
        <f>IF('Acumulado Anual Setor'!T269=0,"n.d.",'Acumulado Anual Setor'!T281/'Acumulado Anual Setor'!T269-1)</f>
        <v>0.1875</v>
      </c>
      <c r="U281" s="59">
        <f>IF('Acumulado Anual Setor'!U269=0,"n.d.",'Acumulado Anual Setor'!U281/'Acumulado Anual Setor'!U269-1)</f>
        <v>0.11650485436893199</v>
      </c>
      <c r="V281" s="58">
        <f>IF('Acumulado Anual Setor'!V269=0,"n.d.",'Acumulado Anual Setor'!V281/'Acumulado Anual Setor'!V269-1)</f>
        <v>0.29100529100529093</v>
      </c>
      <c r="W281" s="60" t="str">
        <f>IF('Acumulado Anual Setor'!W269=0,"n.d.",'Acumulado Anual Setor'!W281/'Acumulado Anual Setor'!W269-1)</f>
        <v>n.d.</v>
      </c>
      <c r="X281" s="59" t="str">
        <f>IF('Acumulado Anual Setor'!X269=0,"n.d.",'Acumulado Anual Setor'!X281/'Acumulado Anual Setor'!X269-1)</f>
        <v>n.d.</v>
      </c>
      <c r="Y281" s="56"/>
    </row>
    <row r="282" spans="1:25" x14ac:dyDescent="0.35">
      <c r="A282" s="70">
        <v>41640</v>
      </c>
      <c r="B282" s="61">
        <f>IF('Acumulado Anual Setor'!B270=0,"n.d.",'Acumulado Anual Setor'!B282/'Acumulado Anual Setor'!B270-1)</f>
        <v>-0.19047619047619047</v>
      </c>
      <c r="C282" s="62">
        <f>IF('Acumulado Anual Setor'!C270=0,"n.d.",'Acumulado Anual Setor'!C282/'Acumulado Anual Setor'!C270-1)</f>
        <v>-0.19117647058823528</v>
      </c>
      <c r="D282" s="62">
        <f>IF('Acumulado Anual Setor'!D270=0,"n.d.",'Acumulado Anual Setor'!D282/'Acumulado Anual Setor'!D270-1)</f>
        <v>-0.38181818181818183</v>
      </c>
      <c r="E282" s="62">
        <f>IF('Acumulado Anual Setor'!E270=0,"n.d.",'Acumulado Anual Setor'!E282/'Acumulado Anual Setor'!E270-1)</f>
        <v>-0.5</v>
      </c>
      <c r="F282" s="62">
        <f>IF('Acumulado Anual Setor'!F270=0,"n.d.",'Acumulado Anual Setor'!F282/'Acumulado Anual Setor'!F270-1)</f>
        <v>-0.25748502994011979</v>
      </c>
      <c r="G282" s="61">
        <f>IF('Acumulado Anual Setor'!G270=0,"n.d.",'Acumulado Anual Setor'!G282/'Acumulado Anual Setor'!G270-1)</f>
        <v>0.53846153846153855</v>
      </c>
      <c r="H282" s="62">
        <f>IF('Acumulado Anual Setor'!H270=0,"n.d.",'Acumulado Anual Setor'!H282/'Acumulado Anual Setor'!H270-1)</f>
        <v>-0.11111111111111116</v>
      </c>
      <c r="I282" s="62">
        <f>IF('Acumulado Anual Setor'!I270=0,"n.d.",'Acumulado Anual Setor'!I282/'Acumulado Anual Setor'!I270-1)</f>
        <v>-0.3125</v>
      </c>
      <c r="J282" s="62" t="str">
        <f>IF('Acumulado Anual Setor'!J270=0,"n.d.",'Acumulado Anual Setor'!J282/'Acumulado Anual Setor'!J270-1)</f>
        <v>n.d.</v>
      </c>
      <c r="K282" s="63">
        <f>IF('Acumulado Anual Setor'!K270=0,"n.d.",'Acumulado Anual Setor'!K282/'Acumulado Anual Setor'!K270-1)</f>
        <v>0</v>
      </c>
      <c r="L282" s="62">
        <f>IF('Acumulado Anual Setor'!L270=0,"n.d.",'Acumulado Anual Setor'!L282/'Acumulado Anual Setor'!L270-1)</f>
        <v>-0.46875</v>
      </c>
      <c r="M282" s="62">
        <f>IF('Acumulado Anual Setor'!M270=0,"n.d.",'Acumulado Anual Setor'!M282/'Acumulado Anual Setor'!M270-1)</f>
        <v>-0.27586206896551724</v>
      </c>
      <c r="N282" s="62">
        <f>IF('Acumulado Anual Setor'!N270=0,"n.d.",'Acumulado Anual Setor'!N282/'Acumulado Anual Setor'!N270-1)</f>
        <v>-0.75384615384615383</v>
      </c>
      <c r="O282" s="62">
        <f>IF('Acumulado Anual Setor'!O270=0,"n.d.",'Acumulado Anual Setor'!O282/'Acumulado Anual Setor'!O270-1)</f>
        <v>2.5</v>
      </c>
      <c r="P282" s="62">
        <f>IF('Acumulado Anual Setor'!P270=0,"n.d.",'Acumulado Anual Setor'!P282/'Acumulado Anual Setor'!P270-1)</f>
        <v>-0.5234375</v>
      </c>
      <c r="Q282" s="61">
        <f>IF('Acumulado Anual Setor'!Q270=0,"n.d.",'Acumulado Anual Setor'!Q282/'Acumulado Anual Setor'!Q270-1)</f>
        <v>-0.67741935483870974</v>
      </c>
      <c r="R282" s="62">
        <f>IF('Acumulado Anual Setor'!R270=0,"n.d.",'Acumulado Anual Setor'!R282/'Acumulado Anual Setor'!R270-1)</f>
        <v>-0.30000000000000004</v>
      </c>
      <c r="S282" s="62">
        <f>IF('Acumulado Anual Setor'!S270=0,"n.d.",'Acumulado Anual Setor'!S282/'Acumulado Anual Setor'!S270-1)</f>
        <v>-0.7142857142857143</v>
      </c>
      <c r="T282" s="62">
        <f>IF('Acumulado Anual Setor'!T270=0,"n.d.",'Acumulado Anual Setor'!T282/'Acumulado Anual Setor'!T270-1)</f>
        <v>-0.5</v>
      </c>
      <c r="U282" s="63">
        <f>IF('Acumulado Anual Setor'!U270=0,"n.d.",'Acumulado Anual Setor'!U282/'Acumulado Anual Setor'!U270-1)</f>
        <v>-0.62385321100917435</v>
      </c>
      <c r="V282" s="62">
        <f>IF('Acumulado Anual Setor'!V270=0,"n.d.",'Acumulado Anual Setor'!V282/'Acumulado Anual Setor'!V270-1)</f>
        <v>1.3333333333333335</v>
      </c>
      <c r="W282" s="64" t="str">
        <f>IF('Acumulado Anual Setor'!W270=0,"n.d.",'Acumulado Anual Setor'!W282/'Acumulado Anual Setor'!W270-1)</f>
        <v>n.d.</v>
      </c>
      <c r="X282" s="63" t="str">
        <f>IF('Acumulado Anual Setor'!X270=0,"n.d.",'Acumulado Anual Setor'!X282/'Acumulado Anual Setor'!X270-1)</f>
        <v>n.d.</v>
      </c>
      <c r="Y282" s="56"/>
    </row>
    <row r="283" spans="1:25" x14ac:dyDescent="0.35">
      <c r="A283" s="71">
        <v>41671</v>
      </c>
      <c r="B283" s="57">
        <f>IF('Acumulado Anual Setor'!B271=0,"n.d.",'Acumulado Anual Setor'!B283/'Acumulado Anual Setor'!B271-1)</f>
        <v>7.4626865671641784E-2</v>
      </c>
      <c r="C283" s="58">
        <f>IF('Acumulado Anual Setor'!C271=0,"n.d.",'Acumulado Anual Setor'!C283/'Acumulado Anual Setor'!C271-1)</f>
        <v>-1.8867924528301883E-2</v>
      </c>
      <c r="D283" s="58">
        <f>IF('Acumulado Anual Setor'!D271=0,"n.d.",'Acumulado Anual Setor'!D283/'Acumulado Anual Setor'!D271-1)</f>
        <v>6.5934065934065922E-2</v>
      </c>
      <c r="E283" s="58">
        <f>IF('Acumulado Anual Setor'!E271=0,"n.d.",'Acumulado Anual Setor'!E283/'Acumulado Anual Setor'!E271-1)</f>
        <v>-0.33333333333333337</v>
      </c>
      <c r="F283" s="58">
        <f>IF('Acumulado Anual Setor'!F271=0,"n.d.",'Acumulado Anual Setor'!F283/'Acumulado Anual Setor'!F271-1)</f>
        <v>2.9962546816479474E-2</v>
      </c>
      <c r="G283" s="57">
        <f>IF('Acumulado Anual Setor'!G271=0,"n.d.",'Acumulado Anual Setor'!G283/'Acumulado Anual Setor'!G271-1)</f>
        <v>0.46153846153846145</v>
      </c>
      <c r="H283" s="58">
        <f>IF('Acumulado Anual Setor'!H271=0,"n.d.",'Acumulado Anual Setor'!H283/'Acumulado Anual Setor'!H271-1)</f>
        <v>0</v>
      </c>
      <c r="I283" s="58">
        <f>IF('Acumulado Anual Setor'!I271=0,"n.d.",'Acumulado Anual Setor'!I283/'Acumulado Anual Setor'!I271-1)</f>
        <v>0.16666666666666674</v>
      </c>
      <c r="J283" s="58" t="str">
        <f>IF('Acumulado Anual Setor'!J271=0,"n.d.",'Acumulado Anual Setor'!J283/'Acumulado Anual Setor'!J271-1)</f>
        <v>n.d.</v>
      </c>
      <c r="K283" s="59">
        <f>IF('Acumulado Anual Setor'!K271=0,"n.d.",'Acumulado Anual Setor'!K283/'Acumulado Anual Setor'!K271-1)</f>
        <v>0.24</v>
      </c>
      <c r="L283" s="58">
        <f>IF('Acumulado Anual Setor'!L271=0,"n.d.",'Acumulado Anual Setor'!L283/'Acumulado Anual Setor'!L271-1)</f>
        <v>-0.28000000000000003</v>
      </c>
      <c r="M283" s="58">
        <f>IF('Acumulado Anual Setor'!M271=0,"n.d.",'Acumulado Anual Setor'!M283/'Acumulado Anual Setor'!M271-1)</f>
        <v>-0.24561403508771928</v>
      </c>
      <c r="N283" s="58">
        <f>IF('Acumulado Anual Setor'!N271=0,"n.d.",'Acumulado Anual Setor'!N283/'Acumulado Anual Setor'!N271-1)</f>
        <v>-0.54545454545454541</v>
      </c>
      <c r="O283" s="58">
        <f>IF('Acumulado Anual Setor'!O271=0,"n.d.",'Acumulado Anual Setor'!O283/'Acumulado Anual Setor'!O271-1)</f>
        <v>1.3333333333333335</v>
      </c>
      <c r="P283" s="58">
        <f>IF('Acumulado Anual Setor'!P271=0,"n.d.",'Acumulado Anual Setor'!P283/'Acumulado Anual Setor'!P271-1)</f>
        <v>-0.36363636363636365</v>
      </c>
      <c r="Q283" s="57">
        <f>IF('Acumulado Anual Setor'!Q271=0,"n.d.",'Acumulado Anual Setor'!Q283/'Acumulado Anual Setor'!Q271-1)</f>
        <v>-0.58490566037735847</v>
      </c>
      <c r="R283" s="58">
        <f>IF('Acumulado Anual Setor'!R271=0,"n.d.",'Acumulado Anual Setor'!R283/'Acumulado Anual Setor'!R271-1)</f>
        <v>4.8780487804878092E-2</v>
      </c>
      <c r="S283" s="58">
        <f>IF('Acumulado Anual Setor'!S271=0,"n.d.",'Acumulado Anual Setor'!S283/'Acumulado Anual Setor'!S271-1)</f>
        <v>-0.16455696202531644</v>
      </c>
      <c r="T283" s="58">
        <f>IF('Acumulado Anual Setor'!T271=0,"n.d.",'Acumulado Anual Setor'!T283/'Acumulado Anual Setor'!T271-1)</f>
        <v>0.33333333333333326</v>
      </c>
      <c r="U283" s="59">
        <f>IF('Acumulado Anual Setor'!U271=0,"n.d.",'Acumulado Anual Setor'!U283/'Acumulado Anual Setor'!U271-1)</f>
        <v>-0.23295454545454541</v>
      </c>
      <c r="V283" s="58">
        <f>IF('Acumulado Anual Setor'!V271=0,"n.d.",'Acumulado Anual Setor'!V283/'Acumulado Anual Setor'!V271-1)</f>
        <v>0.25</v>
      </c>
      <c r="W283" s="60" t="str">
        <f>IF('Acumulado Anual Setor'!W271=0,"n.d.",'Acumulado Anual Setor'!W283/'Acumulado Anual Setor'!W271-1)</f>
        <v>n.d.</v>
      </c>
      <c r="X283" s="59" t="str">
        <f>IF('Acumulado Anual Setor'!X271=0,"n.d.",'Acumulado Anual Setor'!X283/'Acumulado Anual Setor'!X271-1)</f>
        <v>n.d.</v>
      </c>
      <c r="Y283" s="56"/>
    </row>
    <row r="284" spans="1:25" x14ac:dyDescent="0.35">
      <c r="A284" s="71">
        <v>41699</v>
      </c>
      <c r="B284" s="57">
        <f>IF('Acumulado Anual Setor'!B272=0,"n.d.",'Acumulado Anual Setor'!B284/'Acumulado Anual Setor'!B272-1)</f>
        <v>-9.9099099099099086E-2</v>
      </c>
      <c r="C284" s="58">
        <f>IF('Acumulado Anual Setor'!C272=0,"n.d.",'Acumulado Anual Setor'!C284/'Acumulado Anual Setor'!C272-1)</f>
        <v>-5.3571428571428603E-2</v>
      </c>
      <c r="D284" s="58">
        <f>IF('Acumulado Anual Setor'!D272=0,"n.d.",'Acumulado Anual Setor'!D284/'Acumulado Anual Setor'!D272-1)</f>
        <v>2.1276595744680771E-2</v>
      </c>
      <c r="E284" s="58">
        <f>IF('Acumulado Anual Setor'!E272=0,"n.d.",'Acumulado Anual Setor'!E284/'Acumulado Anual Setor'!E272-1)</f>
        <v>0</v>
      </c>
      <c r="F284" s="58">
        <f>IF('Acumulado Anual Setor'!F272=0,"n.d.",'Acumulado Anual Setor'!F284/'Acumulado Anual Setor'!F272-1)</f>
        <v>-4.0094339622641528E-2</v>
      </c>
      <c r="G284" s="57">
        <f>IF('Acumulado Anual Setor'!G272=0,"n.d.",'Acumulado Anual Setor'!G284/'Acumulado Anual Setor'!G272-1)</f>
        <v>0.11111111111111116</v>
      </c>
      <c r="H284" s="58">
        <f>IF('Acumulado Anual Setor'!H272=0,"n.d.",'Acumulado Anual Setor'!H284/'Acumulado Anual Setor'!H272-1)</f>
        <v>0.30952380952380953</v>
      </c>
      <c r="I284" s="58">
        <f>IF('Acumulado Anual Setor'!I272=0,"n.d.",'Acumulado Anual Setor'!I284/'Acumulado Anual Setor'!I272-1)</f>
        <v>0.18367346938775508</v>
      </c>
      <c r="J284" s="58" t="str">
        <f>IF('Acumulado Anual Setor'!J272=0,"n.d.",'Acumulado Anual Setor'!J284/'Acumulado Anual Setor'!J272-1)</f>
        <v>n.d.</v>
      </c>
      <c r="K284" s="59">
        <f>IF('Acumulado Anual Setor'!K272=0,"n.d.",'Acumulado Anual Setor'!K284/'Acumulado Anual Setor'!K272-1)</f>
        <v>0.19480519480519476</v>
      </c>
      <c r="L284" s="58">
        <f>IF('Acumulado Anual Setor'!L272=0,"n.d.",'Acumulado Anual Setor'!L284/'Acumulado Anual Setor'!L272-1)</f>
        <v>-0.33333333333333337</v>
      </c>
      <c r="M284" s="58">
        <f>IF('Acumulado Anual Setor'!M272=0,"n.d.",'Acumulado Anual Setor'!M284/'Acumulado Anual Setor'!M272-1)</f>
        <v>-0.19736842105263153</v>
      </c>
      <c r="N284" s="58">
        <f>IF('Acumulado Anual Setor'!N272=0,"n.d.",'Acumulado Anual Setor'!N284/'Acumulado Anual Setor'!N272-1)</f>
        <v>-0.38383838383838387</v>
      </c>
      <c r="O284" s="58">
        <f>IF('Acumulado Anual Setor'!O272=0,"n.d.",'Acumulado Anual Setor'!O284/'Acumulado Anual Setor'!O272-1)</f>
        <v>2.6666666666666665</v>
      </c>
      <c r="P284" s="58">
        <f>IF('Acumulado Anual Setor'!P272=0,"n.d.",'Acumulado Anual Setor'!P284/'Acumulado Anual Setor'!P272-1)</f>
        <v>-0.2753036437246964</v>
      </c>
      <c r="Q284" s="57">
        <f>IF('Acumulado Anual Setor'!Q272=0,"n.d.",'Acumulado Anual Setor'!Q284/'Acumulado Anual Setor'!Q272-1)</f>
        <v>-0.46666666666666667</v>
      </c>
      <c r="R284" s="58">
        <f>IF('Acumulado Anual Setor'!R272=0,"n.d.",'Acumulado Anual Setor'!R284/'Acumulado Anual Setor'!R272-1)</f>
        <v>-4.7619047619047672E-2</v>
      </c>
      <c r="S284" s="58">
        <f>IF('Acumulado Anual Setor'!S272=0,"n.d.",'Acumulado Anual Setor'!S284/'Acumulado Anual Setor'!S272-1)</f>
        <v>-0.10752688172043012</v>
      </c>
      <c r="T284" s="58">
        <f>IF('Acumulado Anual Setor'!T272=0,"n.d.",'Acumulado Anual Setor'!T284/'Acumulado Anual Setor'!T272-1)</f>
        <v>1.3333333333333335</v>
      </c>
      <c r="U284" s="59">
        <f>IF('Acumulado Anual Setor'!U272=0,"n.d.",'Acumulado Anual Setor'!U284/'Acumulado Anual Setor'!U272-1)</f>
        <v>-0.16894977168949776</v>
      </c>
      <c r="V284" s="58">
        <f>IF('Acumulado Anual Setor'!V272=0,"n.d.",'Acumulado Anual Setor'!V284/'Acumulado Anual Setor'!V272-1)</f>
        <v>0.38095238095238093</v>
      </c>
      <c r="W284" s="60" t="str">
        <f>IF('Acumulado Anual Setor'!W272=0,"n.d.",'Acumulado Anual Setor'!W284/'Acumulado Anual Setor'!W272-1)</f>
        <v>n.d.</v>
      </c>
      <c r="X284" s="59" t="str">
        <f>IF('Acumulado Anual Setor'!X272=0,"n.d.",'Acumulado Anual Setor'!X284/'Acumulado Anual Setor'!X272-1)</f>
        <v>n.d.</v>
      </c>
      <c r="Y284" s="56"/>
    </row>
    <row r="285" spans="1:25" x14ac:dyDescent="0.35">
      <c r="A285" s="71">
        <v>41730</v>
      </c>
      <c r="B285" s="57">
        <f>IF('Acumulado Anual Setor'!B273=0,"n.d.",'Acumulado Anual Setor'!B285/'Acumulado Anual Setor'!B273-1)</f>
        <v>-0.2899408284023669</v>
      </c>
      <c r="C285" s="58">
        <f>IF('Acumulado Anual Setor'!C273=0,"n.d.",'Acumulado Anual Setor'!C285/'Acumulado Anual Setor'!C273-1)</f>
        <v>4.6296296296295392E-3</v>
      </c>
      <c r="D285" s="58">
        <f>IF('Acumulado Anual Setor'!D273=0,"n.d.",'Acumulado Anual Setor'!D285/'Acumulado Anual Setor'!D273-1)</f>
        <v>5.4054054054053946E-2</v>
      </c>
      <c r="E285" s="58">
        <f>IF('Acumulado Anual Setor'!E273=0,"n.d.",'Acumulado Anual Setor'!E285/'Acumulado Anual Setor'!E273-1)</f>
        <v>-0.375</v>
      </c>
      <c r="F285" s="58">
        <f>IF('Acumulado Anual Setor'!F273=0,"n.d.",'Acumulado Anual Setor'!F285/'Acumulado Anual Setor'!F273-1)</f>
        <v>-7.0934256055363298E-2</v>
      </c>
      <c r="G285" s="57">
        <f>IF('Acumulado Anual Setor'!G273=0,"n.d.",'Acumulado Anual Setor'!G285/'Acumulado Anual Setor'!G273-1)</f>
        <v>-5.3191489361702149E-2</v>
      </c>
      <c r="H285" s="58">
        <f>IF('Acumulado Anual Setor'!H273=0,"n.d.",'Acumulado Anual Setor'!H285/'Acumulado Anual Setor'!H273-1)</f>
        <v>0.18644067796610164</v>
      </c>
      <c r="I285" s="58">
        <f>IF('Acumulado Anual Setor'!I273=0,"n.d.",'Acumulado Anual Setor'!I285/'Acumulado Anual Setor'!I273-1)</f>
        <v>0.11428571428571432</v>
      </c>
      <c r="J285" s="58">
        <f>IF('Acumulado Anual Setor'!J273=0,"n.d.",'Acumulado Anual Setor'!J285/'Acumulado Anual Setor'!J273-1)</f>
        <v>0</v>
      </c>
      <c r="K285" s="59">
        <f>IF('Acumulado Anual Setor'!K273=0,"n.d.",'Acumulado Anual Setor'!K285/'Acumulado Anual Setor'!K273-1)</f>
        <v>6.25E-2</v>
      </c>
      <c r="L285" s="58">
        <f>IF('Acumulado Anual Setor'!L273=0,"n.d.",'Acumulado Anual Setor'!L285/'Acumulado Anual Setor'!L273-1)</f>
        <v>-0.12631578947368416</v>
      </c>
      <c r="M285" s="58">
        <f>IF('Acumulado Anual Setor'!M273=0,"n.d.",'Acumulado Anual Setor'!M285/'Acumulado Anual Setor'!M273-1)</f>
        <v>-0.11458333333333337</v>
      </c>
      <c r="N285" s="58">
        <f>IF('Acumulado Anual Setor'!N273=0,"n.d.",'Acumulado Anual Setor'!N285/'Acumulado Anual Setor'!N273-1)</f>
        <v>-0.33858267716535428</v>
      </c>
      <c r="O285" s="58">
        <f>IF('Acumulado Anual Setor'!O273=0,"n.d.",'Acumulado Anual Setor'!O285/'Acumulado Anual Setor'!O273-1)</f>
        <v>1.5</v>
      </c>
      <c r="P285" s="58">
        <f>IF('Acumulado Anual Setor'!P273=0,"n.d.",'Acumulado Anual Setor'!P285/'Acumulado Anual Setor'!P273-1)</f>
        <v>-0.17592592592592593</v>
      </c>
      <c r="Q285" s="57">
        <f>IF('Acumulado Anual Setor'!Q273=0,"n.d.",'Acumulado Anual Setor'!Q285/'Acumulado Anual Setor'!Q273-1)</f>
        <v>-0.2168674698795181</v>
      </c>
      <c r="R285" s="58">
        <f>IF('Acumulado Anual Setor'!R273=0,"n.d.",'Acumulado Anual Setor'!R285/'Acumulado Anual Setor'!R273-1)</f>
        <v>0</v>
      </c>
      <c r="S285" s="58">
        <f>IF('Acumulado Anual Setor'!S273=0,"n.d.",'Acumulado Anual Setor'!S285/'Acumulado Anual Setor'!S273-1)</f>
        <v>-0.18103448275862066</v>
      </c>
      <c r="T285" s="58">
        <f>IF('Acumulado Anual Setor'!T273=0,"n.d.",'Acumulado Anual Setor'!T285/'Acumulado Anual Setor'!T273-1)</f>
        <v>0.75</v>
      </c>
      <c r="U285" s="59">
        <f>IF('Acumulado Anual Setor'!U273=0,"n.d.",'Acumulado Anual Setor'!U285/'Acumulado Anual Setor'!U273-1)</f>
        <v>-0.12949640287769781</v>
      </c>
      <c r="V285" s="58">
        <f>IF('Acumulado Anual Setor'!V273=0,"n.d.",'Acumulado Anual Setor'!V285/'Acumulado Anual Setor'!V273-1)</f>
        <v>0.25396825396825395</v>
      </c>
      <c r="W285" s="60" t="str">
        <f>IF('Acumulado Anual Setor'!W273=0,"n.d.",'Acumulado Anual Setor'!W285/'Acumulado Anual Setor'!W273-1)</f>
        <v>n.d.</v>
      </c>
      <c r="X285" s="59" t="str">
        <f>IF('Acumulado Anual Setor'!X273=0,"n.d.",'Acumulado Anual Setor'!X285/'Acumulado Anual Setor'!X273-1)</f>
        <v>n.d.</v>
      </c>
      <c r="Y285" s="56"/>
    </row>
    <row r="286" spans="1:25" x14ac:dyDescent="0.35">
      <c r="A286" s="71">
        <v>41760</v>
      </c>
      <c r="B286" s="57">
        <f>IF('Acumulado Anual Setor'!B274=0,"n.d.",'Acumulado Anual Setor'!B286/'Acumulado Anual Setor'!B274-1)</f>
        <v>-0.28504672897196259</v>
      </c>
      <c r="C286" s="58">
        <f>IF('Acumulado Anual Setor'!C274=0,"n.d.",'Acumulado Anual Setor'!C286/'Acumulado Anual Setor'!C274-1)</f>
        <v>-1.8181818181818188E-2</v>
      </c>
      <c r="D286" s="58">
        <f>IF('Acumulado Anual Setor'!D274=0,"n.d.",'Acumulado Anual Setor'!D286/'Acumulado Anual Setor'!D274-1)</f>
        <v>4.2194092827004148E-2</v>
      </c>
      <c r="E286" s="58">
        <f>IF('Acumulado Anual Setor'!E274=0,"n.d.",'Acumulado Anual Setor'!E286/'Acumulado Anual Setor'!E274-1)</f>
        <v>0</v>
      </c>
      <c r="F286" s="58">
        <f>IF('Acumulado Anual Setor'!F274=0,"n.d.",'Acumulado Anual Setor'!F286/'Acumulado Anual Setor'!F274-1)</f>
        <v>-7.629427792915533E-2</v>
      </c>
      <c r="G286" s="57">
        <f>IF('Acumulado Anual Setor'!G274=0,"n.d.",'Acumulado Anual Setor'!G286/'Acumulado Anual Setor'!G274-1)</f>
        <v>2.6315789473684292E-2</v>
      </c>
      <c r="H286" s="58">
        <f>IF('Acumulado Anual Setor'!H274=0,"n.d.",'Acumulado Anual Setor'!H286/'Acumulado Anual Setor'!H274-1)</f>
        <v>0.30666666666666664</v>
      </c>
      <c r="I286" s="58">
        <f>IF('Acumulado Anual Setor'!I274=0,"n.d.",'Acumulado Anual Setor'!I286/'Acumulado Anual Setor'!I274-1)</f>
        <v>4.1666666666666741E-2</v>
      </c>
      <c r="J286" s="58">
        <f>IF('Acumulado Anual Setor'!J274=0,"n.d.",'Acumulado Anual Setor'!J286/'Acumulado Anual Setor'!J274-1)</f>
        <v>0</v>
      </c>
      <c r="K286" s="59">
        <f>IF('Acumulado Anual Setor'!K274=0,"n.d.",'Acumulado Anual Setor'!K286/'Acumulado Anual Setor'!K274-1)</f>
        <v>0.10489510489510478</v>
      </c>
      <c r="L286" s="58">
        <f>IF('Acumulado Anual Setor'!L274=0,"n.d.",'Acumulado Anual Setor'!L286/'Acumulado Anual Setor'!L274-1)</f>
        <v>-7.7586206896551713E-2</v>
      </c>
      <c r="M286" s="58">
        <f>IF('Acumulado Anual Setor'!M274=0,"n.d.",'Acumulado Anual Setor'!M286/'Acumulado Anual Setor'!M274-1)</f>
        <v>-6.8376068376068355E-2</v>
      </c>
      <c r="N286" s="58">
        <f>IF('Acumulado Anual Setor'!N274=0,"n.d.",'Acumulado Anual Setor'!N286/'Acumulado Anual Setor'!N274-1)</f>
        <v>-0.21527777777777779</v>
      </c>
      <c r="O286" s="58">
        <f>IF('Acumulado Anual Setor'!O274=0,"n.d.",'Acumulado Anual Setor'!O286/'Acumulado Anual Setor'!O274-1)</f>
        <v>1.2857142857142856</v>
      </c>
      <c r="P286" s="58">
        <f>IF('Acumulado Anual Setor'!P274=0,"n.d.",'Acumulado Anual Setor'!P286/'Acumulado Anual Setor'!P274-1)</f>
        <v>-0.1015625</v>
      </c>
      <c r="Q286" s="57">
        <f>IF('Acumulado Anual Setor'!Q274=0,"n.d.",'Acumulado Anual Setor'!Q286/'Acumulado Anual Setor'!Q274-1)</f>
        <v>-0.23958333333333337</v>
      </c>
      <c r="R286" s="58">
        <f>IF('Acumulado Anual Setor'!R274=0,"n.d.",'Acumulado Anual Setor'!R286/'Acumulado Anual Setor'!R274-1)</f>
        <v>-4.2105263157894757E-2</v>
      </c>
      <c r="S286" s="58">
        <f>IF('Acumulado Anual Setor'!S274=0,"n.d.",'Acumulado Anual Setor'!S286/'Acumulado Anual Setor'!S274-1)</f>
        <v>-0.15573770491803274</v>
      </c>
      <c r="T286" s="58">
        <f>IF('Acumulado Anual Setor'!T274=0,"n.d.",'Acumulado Anual Setor'!T286/'Acumulado Anual Setor'!T274-1)</f>
        <v>1</v>
      </c>
      <c r="U286" s="59">
        <f>IF('Acumulado Anual Setor'!U274=0,"n.d.",'Acumulado Anual Setor'!U286/'Acumulado Anual Setor'!U274-1)</f>
        <v>-0.12893081761006286</v>
      </c>
      <c r="V286" s="58">
        <f>IF('Acumulado Anual Setor'!V274=0,"n.d.",'Acumulado Anual Setor'!V286/'Acumulado Anual Setor'!V274-1)</f>
        <v>0.32941176470588229</v>
      </c>
      <c r="W286" s="60" t="str">
        <f>IF('Acumulado Anual Setor'!W274=0,"n.d.",'Acumulado Anual Setor'!W286/'Acumulado Anual Setor'!W274-1)</f>
        <v>n.d.</v>
      </c>
      <c r="X286" s="59" t="str">
        <f>IF('Acumulado Anual Setor'!X274=0,"n.d.",'Acumulado Anual Setor'!X286/'Acumulado Anual Setor'!X274-1)</f>
        <v>n.d.</v>
      </c>
      <c r="Y286" s="56"/>
    </row>
    <row r="287" spans="1:25" x14ac:dyDescent="0.35">
      <c r="A287" s="71">
        <v>41791</v>
      </c>
      <c r="B287" s="57">
        <f>IF('Acumulado Anual Setor'!B275=0,"n.d.",'Acumulado Anual Setor'!B287/'Acumulado Anual Setor'!B275-1)</f>
        <v>-0.31200000000000006</v>
      </c>
      <c r="C287" s="58">
        <f>IF('Acumulado Anual Setor'!C275=0,"n.d.",'Acumulado Anual Setor'!C287/'Acumulado Anual Setor'!C275-1)</f>
        <v>-2.1739130434782594E-2</v>
      </c>
      <c r="D287" s="58">
        <f>IF('Acumulado Anual Setor'!D275=0,"n.d.",'Acumulado Anual Setor'!D287/'Acumulado Anual Setor'!D275-1)</f>
        <v>-1.980198019801982E-2</v>
      </c>
      <c r="E287" s="58">
        <f>IF('Acumulado Anual Setor'!E275=0,"n.d.",'Acumulado Anual Setor'!E287/'Acumulado Anual Setor'!E275-1)</f>
        <v>-0.19999999999999996</v>
      </c>
      <c r="F287" s="58">
        <f>IF('Acumulado Anual Setor'!F275=0,"n.d.",'Acumulado Anual Setor'!F287/'Acumulado Anual Setor'!F275-1)</f>
        <v>-0.10508474576271187</v>
      </c>
      <c r="G287" s="57">
        <f>IF('Acumulado Anual Setor'!G275=0,"n.d.",'Acumulado Anual Setor'!G287/'Acumulado Anual Setor'!G275-1)</f>
        <v>2.2388059701492491E-2</v>
      </c>
      <c r="H287" s="58">
        <f>IF('Acumulado Anual Setor'!H275=0,"n.d.",'Acumulado Anual Setor'!H287/'Acumulado Anual Setor'!H275-1)</f>
        <v>0.202247191011236</v>
      </c>
      <c r="I287" s="58">
        <f>IF('Acumulado Anual Setor'!I275=0,"n.d.",'Acumulado Anual Setor'!I287/'Acumulado Anual Setor'!I275-1)</f>
        <v>5.3571428571428603E-2</v>
      </c>
      <c r="J287" s="58">
        <f>IF('Acumulado Anual Setor'!J275=0,"n.d.",'Acumulado Anual Setor'!J287/'Acumulado Anual Setor'!J275-1)</f>
        <v>1</v>
      </c>
      <c r="K287" s="59">
        <f>IF('Acumulado Anual Setor'!K275=0,"n.d.",'Acumulado Anual Setor'!K287/'Acumulado Anual Setor'!K275-1)</f>
        <v>8.3333333333333259E-2</v>
      </c>
      <c r="L287" s="58">
        <f>IF('Acumulado Anual Setor'!L275=0,"n.d.",'Acumulado Anual Setor'!L287/'Acumulado Anual Setor'!L275-1)</f>
        <v>-7.999999999999996E-2</v>
      </c>
      <c r="M287" s="58">
        <f>IF('Acumulado Anual Setor'!M275=0,"n.d.",'Acumulado Anual Setor'!M287/'Acumulado Anual Setor'!M275-1)</f>
        <v>-0.11764705882352944</v>
      </c>
      <c r="N287" s="58">
        <f>IF('Acumulado Anual Setor'!N275=0,"n.d.",'Acumulado Anual Setor'!N287/'Acumulado Anual Setor'!N275-1)</f>
        <v>-0.14723926380368102</v>
      </c>
      <c r="O287" s="58">
        <f>IF('Acumulado Anual Setor'!O275=0,"n.d.",'Acumulado Anual Setor'!O287/'Acumulado Anual Setor'!O275-1)</f>
        <v>0.54545454545454541</v>
      </c>
      <c r="P287" s="58">
        <f>IF('Acumulado Anual Setor'!P275=0,"n.d.",'Acumulado Anual Setor'!P287/'Acumulado Anual Setor'!P275-1)</f>
        <v>-9.9999999999999978E-2</v>
      </c>
      <c r="Q287" s="57">
        <f>IF('Acumulado Anual Setor'!Q275=0,"n.d.",'Acumulado Anual Setor'!Q287/'Acumulado Anual Setor'!Q275-1)</f>
        <v>-0.1009174311926605</v>
      </c>
      <c r="R287" s="58">
        <f>IF('Acumulado Anual Setor'!R275=0,"n.d.",'Acumulado Anual Setor'!R287/'Acumulado Anual Setor'!R275-1)</f>
        <v>-9.9099099099099086E-2</v>
      </c>
      <c r="S287" s="58">
        <f>IF('Acumulado Anual Setor'!S275=0,"n.d.",'Acumulado Anual Setor'!S287/'Acumulado Anual Setor'!S275-1)</f>
        <v>-6.5693430656934337E-2</v>
      </c>
      <c r="T287" s="58">
        <f>IF('Acumulado Anual Setor'!T275=0,"n.d.",'Acumulado Anual Setor'!T287/'Acumulado Anual Setor'!T275-1)</f>
        <v>0.22222222222222232</v>
      </c>
      <c r="U287" s="59">
        <f>IF('Acumulado Anual Setor'!U275=0,"n.d.",'Acumulado Anual Setor'!U287/'Acumulado Anual Setor'!U275-1)</f>
        <v>-7.9234972677595605E-2</v>
      </c>
      <c r="V287" s="58">
        <f>IF('Acumulado Anual Setor'!V275=0,"n.d.",'Acumulado Anual Setor'!V287/'Acumulado Anual Setor'!V275-1)</f>
        <v>0.2952380952380953</v>
      </c>
      <c r="W287" s="60" t="str">
        <f>IF('Acumulado Anual Setor'!W275=0,"n.d.",'Acumulado Anual Setor'!W287/'Acumulado Anual Setor'!W275-1)</f>
        <v>n.d.</v>
      </c>
      <c r="X287" s="59" t="str">
        <f>IF('Acumulado Anual Setor'!X275=0,"n.d.",'Acumulado Anual Setor'!X287/'Acumulado Anual Setor'!X275-1)</f>
        <v>n.d.</v>
      </c>
      <c r="Y287" s="56"/>
    </row>
    <row r="288" spans="1:25" x14ac:dyDescent="0.35">
      <c r="A288" s="71">
        <v>41821</v>
      </c>
      <c r="B288" s="57">
        <f>IF('Acumulado Anual Setor'!B276=0,"n.d.",'Acumulado Anual Setor'!B288/'Acumulado Anual Setor'!B276-1)</f>
        <v>-0.24452554744525545</v>
      </c>
      <c r="C288" s="58">
        <f>IF('Acumulado Anual Setor'!C276=0,"n.d.",'Acumulado Anual Setor'!C288/'Acumulado Anual Setor'!C276-1)</f>
        <v>2.7173913043478937E-3</v>
      </c>
      <c r="D288" s="58">
        <f>IF('Acumulado Anual Setor'!D276=0,"n.d.",'Acumulado Anual Setor'!D288/'Acumulado Anual Setor'!D276-1)</f>
        <v>-4.6448087431694041E-2</v>
      </c>
      <c r="E288" s="58">
        <f>IF('Acumulado Anual Setor'!E276=0,"n.d.",'Acumulado Anual Setor'!E288/'Acumulado Anual Setor'!E276-1)</f>
        <v>-0.38461538461538458</v>
      </c>
      <c r="F288" s="58">
        <f>IF('Acumulado Anual Setor'!F276=0,"n.d.",'Acumulado Anual Setor'!F288/'Acumulado Anual Setor'!F276-1)</f>
        <v>-8.6190009794319344E-2</v>
      </c>
      <c r="G288" s="57">
        <f>IF('Acumulado Anual Setor'!G276=0,"n.d.",'Acumulado Anual Setor'!G288/'Acumulado Anual Setor'!G276-1)</f>
        <v>6.3694267515923553E-3</v>
      </c>
      <c r="H288" s="58">
        <f>IF('Acumulado Anual Setor'!H276=0,"n.d.",'Acumulado Anual Setor'!H288/'Acumulado Anual Setor'!H276-1)</f>
        <v>0.12037037037037046</v>
      </c>
      <c r="I288" s="58">
        <f>IF('Acumulado Anual Setor'!I276=0,"n.d.",'Acumulado Anual Setor'!I288/'Acumulado Anual Setor'!I276-1)</f>
        <v>4.3165467625899234E-2</v>
      </c>
      <c r="J288" s="58">
        <f>IF('Acumulado Anual Setor'!J276=0,"n.d.",'Acumulado Anual Setor'!J288/'Acumulado Anual Setor'!J276-1)</f>
        <v>2</v>
      </c>
      <c r="K288" s="59">
        <f>IF('Acumulado Anual Setor'!K276=0,"n.d.",'Acumulado Anual Setor'!K288/'Acumulado Anual Setor'!K276-1)</f>
        <v>5.4320987654320918E-2</v>
      </c>
      <c r="L288" s="58">
        <f>IF('Acumulado Anual Setor'!L276=0,"n.d.",'Acumulado Anual Setor'!L288/'Acumulado Anual Setor'!L276-1)</f>
        <v>-8.7719298245614086E-2</v>
      </c>
      <c r="M288" s="58">
        <f>IF('Acumulado Anual Setor'!M276=0,"n.d.",'Acumulado Anual Setor'!M288/'Acumulado Anual Setor'!M276-1)</f>
        <v>-9.1503267973856217E-2</v>
      </c>
      <c r="N288" s="58">
        <f>IF('Acumulado Anual Setor'!N276=0,"n.d.",'Acumulado Anual Setor'!N288/'Acumulado Anual Setor'!N276-1)</f>
        <v>-0.11049723756906082</v>
      </c>
      <c r="O288" s="58">
        <f>IF('Acumulado Anual Setor'!O276=0,"n.d.",'Acumulado Anual Setor'!O288/'Acumulado Anual Setor'!O276-1)</f>
        <v>0.81818181818181812</v>
      </c>
      <c r="P288" s="58">
        <f>IF('Acumulado Anual Setor'!P276=0,"n.d.",'Acumulado Anual Setor'!P288/'Acumulado Anual Setor'!P276-1)</f>
        <v>-7.7519379844961267E-2</v>
      </c>
      <c r="Q288" s="57">
        <f>IF('Acumulado Anual Setor'!Q276=0,"n.d.",'Acumulado Anual Setor'!Q288/'Acumulado Anual Setor'!Q276-1)</f>
        <v>-8.7301587301587324E-2</v>
      </c>
      <c r="R288" s="58">
        <f>IF('Acumulado Anual Setor'!R276=0,"n.d.",'Acumulado Anual Setor'!R288/'Acumulado Anual Setor'!R276-1)</f>
        <v>-7.7519379844961267E-2</v>
      </c>
      <c r="S288" s="58">
        <f>IF('Acumulado Anual Setor'!S276=0,"n.d.",'Acumulado Anual Setor'!S288/'Acumulado Anual Setor'!S276-1)</f>
        <v>-2.6143790849673221E-2</v>
      </c>
      <c r="T288" s="58">
        <f>IF('Acumulado Anual Setor'!T276=0,"n.d.",'Acumulado Anual Setor'!T288/'Acumulado Anual Setor'!T276-1)</f>
        <v>0.39999999999999991</v>
      </c>
      <c r="U288" s="59">
        <f>IF('Acumulado Anual Setor'!U276=0,"n.d.",'Acumulado Anual Setor'!U288/'Acumulado Anual Setor'!U276-1)</f>
        <v>-5.023923444976075E-2</v>
      </c>
      <c r="V288" s="58">
        <f>IF('Acumulado Anual Setor'!V276=0,"n.d.",'Acumulado Anual Setor'!V288/'Acumulado Anual Setor'!V276-1)</f>
        <v>0.42622950819672134</v>
      </c>
      <c r="W288" s="60" t="str">
        <f>IF('Acumulado Anual Setor'!W276=0,"n.d.",'Acumulado Anual Setor'!W288/'Acumulado Anual Setor'!W276-1)</f>
        <v>n.d.</v>
      </c>
      <c r="X288" s="59" t="str">
        <f>IF('Acumulado Anual Setor'!X276=0,"n.d.",'Acumulado Anual Setor'!X288/'Acumulado Anual Setor'!X276-1)</f>
        <v>n.d.</v>
      </c>
      <c r="Y288" s="56"/>
    </row>
    <row r="289" spans="1:25" x14ac:dyDescent="0.35">
      <c r="A289" s="71">
        <v>41852</v>
      </c>
      <c r="B289" s="57">
        <f>IF('Acumulado Anual Setor'!B277=0,"n.d.",'Acumulado Anual Setor'!B289/'Acumulado Anual Setor'!B277-1)</f>
        <v>-0.23452768729641693</v>
      </c>
      <c r="C289" s="58">
        <f>IF('Acumulado Anual Setor'!C277=0,"n.d.",'Acumulado Anual Setor'!C289/'Acumulado Anual Setor'!C277-1)</f>
        <v>1.2019230769230838E-2</v>
      </c>
      <c r="D289" s="58">
        <f>IF('Acumulado Anual Setor'!D277=0,"n.d.",'Acumulado Anual Setor'!D289/'Acumulado Anual Setor'!D277-1)</f>
        <v>-3.4642032332563466E-2</v>
      </c>
      <c r="E289" s="58">
        <f>IF('Acumulado Anual Setor'!E277=0,"n.d.",'Acumulado Anual Setor'!E289/'Acumulado Anual Setor'!E277-1)</f>
        <v>-0.4285714285714286</v>
      </c>
      <c r="F289" s="58">
        <f>IF('Acumulado Anual Setor'!F277=0,"n.d.",'Acumulado Anual Setor'!F289/'Acumulado Anual Setor'!F277-1)</f>
        <v>-7.5213675213675169E-2</v>
      </c>
      <c r="G289" s="57">
        <f>IF('Acumulado Anual Setor'!G277=0,"n.d.",'Acumulado Anual Setor'!G289/'Acumulado Anual Setor'!G277-1)</f>
        <v>-0.13684210526315788</v>
      </c>
      <c r="H289" s="58">
        <f>IF('Acumulado Anual Setor'!H277=0,"n.d.",'Acumulado Anual Setor'!H289/'Acumulado Anual Setor'!H277-1)</f>
        <v>3.0534351145038219E-2</v>
      </c>
      <c r="I289" s="58">
        <f>IF('Acumulado Anual Setor'!I277=0,"n.d.",'Acumulado Anual Setor'!I289/'Acumulado Anual Setor'!I277-1)</f>
        <v>-4.1176470588235259E-2</v>
      </c>
      <c r="J289" s="58">
        <f>IF('Acumulado Anual Setor'!J277=0,"n.d.",'Acumulado Anual Setor'!J289/'Acumulado Anual Setor'!J277-1)</f>
        <v>0</v>
      </c>
      <c r="K289" s="59">
        <f>IF('Acumulado Anual Setor'!K277=0,"n.d.",'Acumulado Anual Setor'!K289/'Acumulado Anual Setor'!K277-1)</f>
        <v>-5.858585858585863E-2</v>
      </c>
      <c r="L289" s="58">
        <f>IF('Acumulado Anual Setor'!L277=0,"n.d.",'Acumulado Anual Setor'!L289/'Acumulado Anual Setor'!L277-1)</f>
        <v>-6.3492063492063489E-2</v>
      </c>
      <c r="M289" s="58">
        <f>IF('Acumulado Anual Setor'!M277=0,"n.d.",'Acumulado Anual Setor'!M289/'Acumulado Anual Setor'!M277-1)</f>
        <v>-0.13978494623655913</v>
      </c>
      <c r="N289" s="58">
        <f>IF('Acumulado Anual Setor'!N277=0,"n.d.",'Acumulado Anual Setor'!N289/'Acumulado Anual Setor'!N277-1)</f>
        <v>-8.9552238805970186E-2</v>
      </c>
      <c r="O289" s="58">
        <f>IF('Acumulado Anual Setor'!O277=0,"n.d.",'Acumulado Anual Setor'!O289/'Acumulado Anual Setor'!O277-1)</f>
        <v>0.90909090909090917</v>
      </c>
      <c r="P289" s="58">
        <f>IF('Acumulado Anual Setor'!P277=0,"n.d.",'Acumulado Anual Setor'!P289/'Acumulado Anual Setor'!P277-1)</f>
        <v>-7.8364565587734192E-2</v>
      </c>
      <c r="Q289" s="57">
        <f>IF('Acumulado Anual Setor'!Q277=0,"n.d.",'Acumulado Anual Setor'!Q289/'Acumulado Anual Setor'!Q277-1)</f>
        <v>-9.722222222222221E-2</v>
      </c>
      <c r="R289" s="58">
        <f>IF('Acumulado Anual Setor'!R277=0,"n.d.",'Acumulado Anual Setor'!R289/'Acumulado Anual Setor'!R277-1)</f>
        <v>-0.16352201257861632</v>
      </c>
      <c r="S289" s="58">
        <f>IF('Acumulado Anual Setor'!S277=0,"n.d.",'Acumulado Anual Setor'!S289/'Acumulado Anual Setor'!S277-1)</f>
        <v>-2.2471910112359605E-2</v>
      </c>
      <c r="T289" s="58">
        <f>IF('Acumulado Anual Setor'!T277=0,"n.d.",'Acumulado Anual Setor'!T289/'Acumulado Anual Setor'!T277-1)</f>
        <v>0.39999999999999991</v>
      </c>
      <c r="U289" s="59">
        <f>IF('Acumulado Anual Setor'!U277=0,"n.d.",'Acumulado Anual Setor'!U289/'Acumulado Anual Setor'!U277-1)</f>
        <v>-8.1466395112016254E-2</v>
      </c>
      <c r="V289" s="58">
        <f>IF('Acumulado Anual Setor'!V277=0,"n.d.",'Acumulado Anual Setor'!V289/'Acumulado Anual Setor'!V277-1)</f>
        <v>0.62142857142857144</v>
      </c>
      <c r="W289" s="60" t="str">
        <f>IF('Acumulado Anual Setor'!W277=0,"n.d.",'Acumulado Anual Setor'!W289/'Acumulado Anual Setor'!W277-1)</f>
        <v>n.d.</v>
      </c>
      <c r="X289" s="59" t="str">
        <f>IF('Acumulado Anual Setor'!X277=0,"n.d.",'Acumulado Anual Setor'!X289/'Acumulado Anual Setor'!X277-1)</f>
        <v>n.d.</v>
      </c>
      <c r="Y289" s="56"/>
    </row>
    <row r="290" spans="1:25" x14ac:dyDescent="0.35">
      <c r="A290" s="71">
        <v>41883</v>
      </c>
      <c r="B290" s="57">
        <f>IF('Acumulado Anual Setor'!B278=0,"n.d.",'Acumulado Anual Setor'!B290/'Acumulado Anual Setor'!B278-1)</f>
        <v>-0.21052631578947367</v>
      </c>
      <c r="C290" s="58">
        <f>IF('Acumulado Anual Setor'!C278=0,"n.d.",'Acumulado Anual Setor'!C290/'Acumulado Anual Setor'!C278-1)</f>
        <v>8.7606837606837518E-2</v>
      </c>
      <c r="D290" s="58">
        <f>IF('Acumulado Anual Setor'!D278=0,"n.d.",'Acumulado Anual Setor'!D290/'Acumulado Anual Setor'!D278-1)</f>
        <v>-5.5888223552894245E-2</v>
      </c>
      <c r="E290" s="58">
        <f>IF('Acumulado Anual Setor'!E278=0,"n.d.",'Acumulado Anual Setor'!E290/'Acumulado Anual Setor'!E278-1)</f>
        <v>-0.26666666666666672</v>
      </c>
      <c r="F290" s="58">
        <f>IF('Acumulado Anual Setor'!F278=0,"n.d.",'Acumulado Anual Setor'!F290/'Acumulado Anual Setor'!F278-1)</f>
        <v>-4.7511312217194623E-2</v>
      </c>
      <c r="G290" s="57">
        <f>IF('Acumulado Anual Setor'!G278=0,"n.d.",'Acumulado Anual Setor'!G290/'Acumulado Anual Setor'!G278-1)</f>
        <v>-0.15207373271889402</v>
      </c>
      <c r="H290" s="58">
        <f>IF('Acumulado Anual Setor'!H278=0,"n.d.",'Acumulado Anual Setor'!H290/'Acumulado Anual Setor'!H278-1)</f>
        <v>3.3783783783783772E-2</v>
      </c>
      <c r="I290" s="58">
        <f>IF('Acumulado Anual Setor'!I278=0,"n.d.",'Acumulado Anual Setor'!I290/'Acumulado Anual Setor'!I278-1)</f>
        <v>0.12565445026178002</v>
      </c>
      <c r="J290" s="58">
        <f>IF('Acumulado Anual Setor'!J278=0,"n.d.",'Acumulado Anual Setor'!J290/'Acumulado Anual Setor'!J278-1)</f>
        <v>-0.19999999999999996</v>
      </c>
      <c r="K290" s="59">
        <f>IF('Acumulado Anual Setor'!K278=0,"n.d.",'Acumulado Anual Setor'!K290/'Acumulado Anual Setor'!K278-1)</f>
        <v>-8.9126559714794995E-3</v>
      </c>
      <c r="L290" s="58">
        <f>IF('Acumulado Anual Setor'!L278=0,"n.d.",'Acumulado Anual Setor'!L290/'Acumulado Anual Setor'!L278-1)</f>
        <v>-2.3809523809523836E-2</v>
      </c>
      <c r="M290" s="58">
        <f>IF('Acumulado Anual Setor'!M278=0,"n.d.",'Acumulado Anual Setor'!M290/'Acumulado Anual Setor'!M278-1)</f>
        <v>-8.9201877934272256E-2</v>
      </c>
      <c r="N290" s="58">
        <f>IF('Acumulado Anual Setor'!N278=0,"n.d.",'Acumulado Anual Setor'!N290/'Acumulado Anual Setor'!N278-1)</f>
        <v>-7.5221238938053103E-2</v>
      </c>
      <c r="O290" s="58">
        <f>IF('Acumulado Anual Setor'!O278=0,"n.d.",'Acumulado Anual Setor'!O290/'Acumulado Anual Setor'!O278-1)</f>
        <v>0.76923076923076916</v>
      </c>
      <c r="P290" s="58">
        <f>IF('Acumulado Anual Setor'!P278=0,"n.d.",'Acumulado Anual Setor'!P290/'Acumulado Anual Setor'!P278-1)</f>
        <v>-4.6827794561933533E-2</v>
      </c>
      <c r="Q290" s="57">
        <f>IF('Acumulado Anual Setor'!Q278=0,"n.d.",'Acumulado Anual Setor'!Q290/'Acumulado Anual Setor'!Q278-1)</f>
        <v>-0.13043478260869568</v>
      </c>
      <c r="R290" s="58">
        <f>IF('Acumulado Anual Setor'!R278=0,"n.d.",'Acumulado Anual Setor'!R290/'Acumulado Anual Setor'!R278-1)</f>
        <v>-0.14525139664804465</v>
      </c>
      <c r="S290" s="58">
        <f>IF('Acumulado Anual Setor'!S278=0,"n.d.",'Acumulado Anual Setor'!S290/'Acumulado Anual Setor'!S278-1)</f>
        <v>-3.0769230769230771E-2</v>
      </c>
      <c r="T290" s="58">
        <f>IF('Acumulado Anual Setor'!T278=0,"n.d.",'Acumulado Anual Setor'!T290/'Acumulado Anual Setor'!T278-1)</f>
        <v>0.33333333333333326</v>
      </c>
      <c r="U290" s="59">
        <f>IF('Acumulado Anual Setor'!U278=0,"n.d.",'Acumulado Anual Setor'!U290/'Acumulado Anual Setor'!U278-1)</f>
        <v>-8.957952468007313E-2</v>
      </c>
      <c r="V290" s="58">
        <f>IF('Acumulado Anual Setor'!V278=0,"n.d.",'Acumulado Anual Setor'!V290/'Acumulado Anual Setor'!V278-1)</f>
        <v>0.60256410256410264</v>
      </c>
      <c r="W290" s="60" t="str">
        <f>IF('Acumulado Anual Setor'!W278=0,"n.d.",'Acumulado Anual Setor'!W290/'Acumulado Anual Setor'!W278-1)</f>
        <v>n.d.</v>
      </c>
      <c r="X290" s="59" t="str">
        <f>IF('Acumulado Anual Setor'!X278=0,"n.d.",'Acumulado Anual Setor'!X290/'Acumulado Anual Setor'!X278-1)</f>
        <v>n.d.</v>
      </c>
      <c r="Y290" s="56"/>
    </row>
    <row r="291" spans="1:25" x14ac:dyDescent="0.35">
      <c r="A291" s="71">
        <v>41913</v>
      </c>
      <c r="B291" s="57">
        <f>IF('Acumulado Anual Setor'!B279=0,"n.d.",'Acumulado Anual Setor'!B291/'Acumulado Anual Setor'!B279-1)</f>
        <v>-0.21372031662269131</v>
      </c>
      <c r="C291" s="58">
        <f>IF('Acumulado Anual Setor'!C279=0,"n.d.",'Acumulado Anual Setor'!C291/'Acumulado Anual Setor'!C279-1)</f>
        <v>6.6162570888468775E-2</v>
      </c>
      <c r="D291" s="58">
        <f>IF('Acumulado Anual Setor'!D279=0,"n.d.",'Acumulado Anual Setor'!D291/'Acumulado Anual Setor'!D279-1)</f>
        <v>-8.4628670120898142E-2</v>
      </c>
      <c r="E291" s="58">
        <f>IF('Acumulado Anual Setor'!E279=0,"n.d.",'Acumulado Anual Setor'!E291/'Acumulado Anual Setor'!E279-1)</f>
        <v>-0.35</v>
      </c>
      <c r="F291" s="58">
        <f>IF('Acumulado Anual Setor'!F279=0,"n.d.",'Acumulado Anual Setor'!F291/'Acumulado Anual Setor'!F279-1)</f>
        <v>-6.7684140676841364E-2</v>
      </c>
      <c r="G291" s="57">
        <f>IF('Acumulado Anual Setor'!G279=0,"n.d.",'Acumulado Anual Setor'!G291/'Acumulado Anual Setor'!G279-1)</f>
        <v>-0.16460905349794241</v>
      </c>
      <c r="H291" s="58">
        <f>IF('Acumulado Anual Setor'!H279=0,"n.d.",'Acumulado Anual Setor'!H291/'Acumulado Anual Setor'!H279-1)</f>
        <v>5.9171597633136175E-2</v>
      </c>
      <c r="I291" s="58">
        <f>IF('Acumulado Anual Setor'!I279=0,"n.d.",'Acumulado Anual Setor'!I291/'Acumulado Anual Setor'!I279-1)</f>
        <v>0.12385321100917435</v>
      </c>
      <c r="J291" s="58">
        <f>IF('Acumulado Anual Setor'!J279=0,"n.d.",'Acumulado Anual Setor'!J291/'Acumulado Anual Setor'!J279-1)</f>
        <v>-0.19999999999999996</v>
      </c>
      <c r="K291" s="59">
        <f>IF('Acumulado Anual Setor'!K279=0,"n.d.",'Acumulado Anual Setor'!K291/'Acumulado Anual Setor'!K279-1)</f>
        <v>-6.2992125984252523E-3</v>
      </c>
      <c r="L291" s="58">
        <f>IF('Acumulado Anual Setor'!L279=0,"n.d.",'Acumulado Anual Setor'!L291/'Acumulado Anual Setor'!L279-1)</f>
        <v>1.6949152542372836E-2</v>
      </c>
      <c r="M291" s="58">
        <f>IF('Acumulado Anual Setor'!M279=0,"n.d.",'Acumulado Anual Setor'!M291/'Acumulado Anual Setor'!M279-1)</f>
        <v>-8.54700854700855E-2</v>
      </c>
      <c r="N291" s="58">
        <f>IF('Acumulado Anual Setor'!N279=0,"n.d.",'Acumulado Anual Setor'!N291/'Acumulado Anual Setor'!N279-1)</f>
        <v>-0.14440433212996395</v>
      </c>
      <c r="O291" s="58">
        <f>IF('Acumulado Anual Setor'!O279=0,"n.d.",'Acumulado Anual Setor'!O291/'Acumulado Anual Setor'!O279-1)</f>
        <v>0.42105263157894735</v>
      </c>
      <c r="P291" s="58">
        <f>IF('Acumulado Anual Setor'!P279=0,"n.d.",'Acumulado Anual Setor'!P291/'Acumulado Anual Setor'!P279-1)</f>
        <v>-6.2663185378590058E-2</v>
      </c>
      <c r="Q291" s="57">
        <f>IF('Acumulado Anual Setor'!Q279=0,"n.d.",'Acumulado Anual Setor'!Q291/'Acumulado Anual Setor'!Q279-1)</f>
        <v>-5.6497175141242972E-2</v>
      </c>
      <c r="R291" s="58">
        <f>IF('Acumulado Anual Setor'!R279=0,"n.d.",'Acumulado Anual Setor'!R291/'Acumulado Anual Setor'!R279-1)</f>
        <v>-0.14356435643564358</v>
      </c>
      <c r="S291" s="58">
        <f>IF('Acumulado Anual Setor'!S279=0,"n.d.",'Acumulado Anual Setor'!S291/'Acumulado Anual Setor'!S279-1)</f>
        <v>3.3333333333333437E-2</v>
      </c>
      <c r="T291" s="58">
        <f>IF('Acumulado Anual Setor'!T279=0,"n.d.",'Acumulado Anual Setor'!T291/'Acumulado Anual Setor'!T279-1)</f>
        <v>0.29411764705882359</v>
      </c>
      <c r="U291" s="59">
        <f>IF('Acumulado Anual Setor'!U279=0,"n.d.",'Acumulado Anual Setor'!U291/'Acumulado Anual Setor'!U279-1)</f>
        <v>-4.4554455445544594E-2</v>
      </c>
      <c r="V291" s="58">
        <f>IF('Acumulado Anual Setor'!V279=0,"n.d.",'Acumulado Anual Setor'!V291/'Acumulado Anual Setor'!V279-1)</f>
        <v>0.52406417112299475</v>
      </c>
      <c r="W291" s="60" t="str">
        <f>IF('Acumulado Anual Setor'!W279=0,"n.d.",'Acumulado Anual Setor'!W291/'Acumulado Anual Setor'!W279-1)</f>
        <v>n.d.</v>
      </c>
      <c r="X291" s="59" t="str">
        <f>IF('Acumulado Anual Setor'!X279=0,"n.d.",'Acumulado Anual Setor'!X291/'Acumulado Anual Setor'!X279-1)</f>
        <v>n.d.</v>
      </c>
      <c r="Y291" s="56"/>
    </row>
    <row r="292" spans="1:25" x14ac:dyDescent="0.35">
      <c r="A292" s="71">
        <v>41944</v>
      </c>
      <c r="B292" s="57">
        <f>IF('Acumulado Anual Setor'!B280=0,"n.d.",'Acumulado Anual Setor'!B292/'Acumulado Anual Setor'!B280-1)</f>
        <v>-0.19804400977995107</v>
      </c>
      <c r="C292" s="58">
        <f>IF('Acumulado Anual Setor'!C280=0,"n.d.",'Acumulado Anual Setor'!C292/'Acumulado Anual Setor'!C280-1)</f>
        <v>7.9365079365079305E-2</v>
      </c>
      <c r="D292" s="58">
        <f>IF('Acumulado Anual Setor'!D280=0,"n.d.",'Acumulado Anual Setor'!D292/'Acumulado Anual Setor'!D280-1)</f>
        <v>-9.404388714733547E-2</v>
      </c>
      <c r="E292" s="58">
        <f>IF('Acumulado Anual Setor'!E280=0,"n.d.",'Acumulado Anual Setor'!E292/'Acumulado Anual Setor'!E280-1)</f>
        <v>-0.375</v>
      </c>
      <c r="F292" s="58">
        <f>IF('Acumulado Anual Setor'!F280=0,"n.d.",'Acumulado Anual Setor'!F292/'Acumulado Anual Setor'!F280-1)</f>
        <v>-6.4102564102564097E-2</v>
      </c>
      <c r="G292" s="57">
        <f>IF('Acumulado Anual Setor'!G280=0,"n.d.",'Acumulado Anual Setor'!G292/'Acumulado Anual Setor'!G280-1)</f>
        <v>-0.16117216117216115</v>
      </c>
      <c r="H292" s="58">
        <f>IF('Acumulado Anual Setor'!H280=0,"n.d.",'Acumulado Anual Setor'!H292/'Acumulado Anual Setor'!H280-1)</f>
        <v>8.1521739130434812E-2</v>
      </c>
      <c r="I292" s="58">
        <f>IF('Acumulado Anual Setor'!I280=0,"n.d.",'Acumulado Anual Setor'!I292/'Acumulado Anual Setor'!I280-1)</f>
        <v>0.14592274678111594</v>
      </c>
      <c r="J292" s="58">
        <f>IF('Acumulado Anual Setor'!J280=0,"n.d.",'Acumulado Anual Setor'!J292/'Acumulado Anual Setor'!J280-1)</f>
        <v>-0.2857142857142857</v>
      </c>
      <c r="K292" s="59">
        <f>IF('Acumulado Anual Setor'!K280=0,"n.d.",'Acumulado Anual Setor'!K292/'Acumulado Anual Setor'!K280-1)</f>
        <v>4.3041606886657924E-3</v>
      </c>
      <c r="L292" s="58">
        <f>IF('Acumulado Anual Setor'!L280=0,"n.d.",'Acumulado Anual Setor'!L292/'Acumulado Anual Setor'!L280-1)</f>
        <v>4.0485829959514108E-2</v>
      </c>
      <c r="M292" s="58">
        <f>IF('Acumulado Anual Setor'!M280=0,"n.d.",'Acumulado Anual Setor'!M292/'Acumulado Anual Setor'!M280-1)</f>
        <v>-8.7301587301587324E-2</v>
      </c>
      <c r="N292" s="58">
        <f>IF('Acumulado Anual Setor'!N280=0,"n.d.",'Acumulado Anual Setor'!N292/'Acumulado Anual Setor'!N280-1)</f>
        <v>-0.12751677852348997</v>
      </c>
      <c r="O292" s="58">
        <f>IF('Acumulado Anual Setor'!O280=0,"n.d.",'Acumulado Anual Setor'!O292/'Acumulado Anual Setor'!O280-1)</f>
        <v>0.39999999999999991</v>
      </c>
      <c r="P292" s="58">
        <f>IF('Acumulado Anual Setor'!P280=0,"n.d.",'Acumulado Anual Setor'!P292/'Acumulado Anual Setor'!P280-1)</f>
        <v>-5.1407588739290078E-2</v>
      </c>
      <c r="Q292" s="57">
        <f>IF('Acumulado Anual Setor'!Q280=0,"n.d.",'Acumulado Anual Setor'!Q292/'Acumulado Anual Setor'!Q280-1)</f>
        <v>5.3191489361701372E-3</v>
      </c>
      <c r="R292" s="58">
        <f>IF('Acumulado Anual Setor'!R280=0,"n.d.",'Acumulado Anual Setor'!R292/'Acumulado Anual Setor'!R280-1)</f>
        <v>-0.11737089201877937</v>
      </c>
      <c r="S292" s="58">
        <f>IF('Acumulado Anual Setor'!S280=0,"n.d.",'Acumulado Anual Setor'!S292/'Acumulado Anual Setor'!S280-1)</f>
        <v>3.0837004405286361E-2</v>
      </c>
      <c r="T292" s="58">
        <f>IF('Acumulado Anual Setor'!T280=0,"n.d.",'Acumulado Anual Setor'!T292/'Acumulado Anual Setor'!T280-1)</f>
        <v>0.21052631578947367</v>
      </c>
      <c r="U292" s="59">
        <f>IF('Acumulado Anual Setor'!U280=0,"n.d.",'Acumulado Anual Setor'!U292/'Acumulado Anual Setor'!U280-1)</f>
        <v>-2.0092735703245768E-2</v>
      </c>
      <c r="V292" s="58">
        <f>IF('Acumulado Anual Setor'!V280=0,"n.d.",'Acumulado Anual Setor'!V292/'Acumulado Anual Setor'!V280-1)</f>
        <v>0.49514563106796117</v>
      </c>
      <c r="W292" s="60" t="str">
        <f>IF('Acumulado Anual Setor'!W280=0,"n.d.",'Acumulado Anual Setor'!W292/'Acumulado Anual Setor'!W280-1)</f>
        <v>n.d.</v>
      </c>
      <c r="X292" s="59" t="str">
        <f>IF('Acumulado Anual Setor'!X280=0,"n.d.",'Acumulado Anual Setor'!X292/'Acumulado Anual Setor'!X280-1)</f>
        <v>n.d.</v>
      </c>
      <c r="Y292" s="56"/>
    </row>
    <row r="293" spans="1:25" ht="15" thickBot="1" x14ac:dyDescent="0.4">
      <c r="A293" s="71">
        <v>41974</v>
      </c>
      <c r="B293" s="65">
        <f>IF('Acumulado Anual Setor'!B281=0,"n.d.",'Acumulado Anual Setor'!B293/'Acumulado Anual Setor'!B281-1)</f>
        <v>-0.19318181818181823</v>
      </c>
      <c r="C293" s="66">
        <f>IF('Acumulado Anual Setor'!C281=0,"n.d.",'Acumulado Anual Setor'!C293/'Acumulado Anual Setor'!C281-1)</f>
        <v>5.5374592833876246E-2</v>
      </c>
      <c r="D293" s="66">
        <f>IF('Acumulado Anual Setor'!D281=0,"n.d.",'Acumulado Anual Setor'!D293/'Acumulado Anual Setor'!D281-1)</f>
        <v>-5.4491899852724623E-2</v>
      </c>
      <c r="E293" s="66">
        <f>IF('Acumulado Anual Setor'!E281=0,"n.d.",'Acumulado Anual Setor'!E293/'Acumulado Anual Setor'!E281-1)</f>
        <v>-0.36</v>
      </c>
      <c r="F293" s="66">
        <f>IF('Acumulado Anual Setor'!F281=0,"n.d.",'Acumulado Anual Setor'!F293/'Acumulado Anual Setor'!F281-1)</f>
        <v>-5.5176336746302623E-2</v>
      </c>
      <c r="G293" s="65">
        <f>IF('Acumulado Anual Setor'!G281=0,"n.d.",'Acumulado Anual Setor'!G293/'Acumulado Anual Setor'!G281-1)</f>
        <v>-0.14436619718309862</v>
      </c>
      <c r="H293" s="66">
        <f>IF('Acumulado Anual Setor'!H281=0,"n.d.",'Acumulado Anual Setor'!H293/'Acumulado Anual Setor'!H281-1)</f>
        <v>5.8823529411764719E-2</v>
      </c>
      <c r="I293" s="66">
        <f>IF('Acumulado Anual Setor'!I281=0,"n.d.",'Acumulado Anual Setor'!I293/'Acumulado Anual Setor'!I281-1)</f>
        <v>9.5617529880478003E-2</v>
      </c>
      <c r="J293" s="66">
        <f>IF('Acumulado Anual Setor'!J281=0,"n.d.",'Acumulado Anual Setor'!J293/'Acumulado Anual Setor'!J281-1)</f>
        <v>-0.1428571428571429</v>
      </c>
      <c r="K293" s="67">
        <f>IF('Acumulado Anual Setor'!K281=0,"n.d.",'Acumulado Anual Setor'!K293/'Acumulado Anual Setor'!K281-1)</f>
        <v>-8.0428954423592547E-3</v>
      </c>
      <c r="L293" s="66">
        <f>IF('Acumulado Anual Setor'!L281=0,"n.d.",'Acumulado Anual Setor'!L293/'Acumulado Anual Setor'!L281-1)</f>
        <v>6.8965517241379226E-2</v>
      </c>
      <c r="M293" s="66">
        <f>IF('Acumulado Anual Setor'!M281=0,"n.d.",'Acumulado Anual Setor'!M293/'Acumulado Anual Setor'!M281-1)</f>
        <v>-9.2250922509225064E-2</v>
      </c>
      <c r="N293" s="66">
        <f>IF('Acumulado Anual Setor'!N281=0,"n.d.",'Acumulado Anual Setor'!N293/'Acumulado Anual Setor'!N281-1)</f>
        <v>-0.14906832298136641</v>
      </c>
      <c r="O293" s="66">
        <f>IF('Acumulado Anual Setor'!O281=0,"n.d.",'Acumulado Anual Setor'!O293/'Acumulado Anual Setor'!O281-1)</f>
        <v>0.44999999999999996</v>
      </c>
      <c r="P293" s="66">
        <f>IF('Acumulado Anual Setor'!P281=0,"n.d.",'Acumulado Anual Setor'!P293/'Acumulado Anual Setor'!P281-1)</f>
        <v>-5.2631578947368474E-2</v>
      </c>
      <c r="Q293" s="65">
        <f>IF('Acumulado Anual Setor'!Q281=0,"n.d.",'Acumulado Anual Setor'!Q293/'Acumulado Anual Setor'!Q281-1)</f>
        <v>4.5685279187817285E-2</v>
      </c>
      <c r="R293" s="66">
        <f>IF('Acumulado Anual Setor'!R281=0,"n.d.",'Acumulado Anual Setor'!R293/'Acumulado Anual Setor'!R281-1)</f>
        <v>-0.13656387665198233</v>
      </c>
      <c r="S293" s="66">
        <f>IF('Acumulado Anual Setor'!S281=0,"n.d.",'Acumulado Anual Setor'!S293/'Acumulado Anual Setor'!S281-1)</f>
        <v>-4.0485829959514552E-3</v>
      </c>
      <c r="T293" s="66">
        <f>IF('Acumulado Anual Setor'!T281=0,"n.d.",'Acumulado Anual Setor'!T293/'Acumulado Anual Setor'!T281-1)</f>
        <v>0.21052631578947367</v>
      </c>
      <c r="U293" s="67">
        <f>IF('Acumulado Anual Setor'!U281=0,"n.d.",'Acumulado Anual Setor'!U293/'Acumulado Anual Setor'!U281-1)</f>
        <v>-2.753623188405796E-2</v>
      </c>
      <c r="V293" s="66">
        <f>IF('Acumulado Anual Setor'!V281=0,"n.d.",'Acumulado Anual Setor'!V293/'Acumulado Anual Setor'!V281-1)</f>
        <v>0.32377049180327866</v>
      </c>
      <c r="W293" s="68" t="str">
        <f>IF('Acumulado Anual Setor'!W281=0,"n.d.",'Acumulado Anual Setor'!W293/'Acumulado Anual Setor'!W281-1)</f>
        <v>n.d.</v>
      </c>
      <c r="X293" s="67" t="str">
        <f>IF('Acumulado Anual Setor'!X281=0,"n.d.",'Acumulado Anual Setor'!X293/'Acumulado Anual Setor'!X281-1)</f>
        <v>n.d.</v>
      </c>
      <c r="Y293" s="56"/>
    </row>
    <row r="294" spans="1:25" x14ac:dyDescent="0.35">
      <c r="A294" s="70">
        <v>42005</v>
      </c>
      <c r="B294" s="57">
        <f>IF('Acumulado Anual Setor'!B282=0,"n.d.",'Acumulado Anual Setor'!B294/'Acumulado Anual Setor'!B282-1)</f>
        <v>0.35294117647058831</v>
      </c>
      <c r="C294" s="58">
        <f>IF('Acumulado Anual Setor'!C282=0,"n.d.",'Acumulado Anual Setor'!C294/'Acumulado Anual Setor'!C282-1)</f>
        <v>-0.54545454545454541</v>
      </c>
      <c r="D294" s="58">
        <f>IF('Acumulado Anual Setor'!D282=0,"n.d.",'Acumulado Anual Setor'!D294/'Acumulado Anual Setor'!D282-1)</f>
        <v>5.8823529411764719E-2</v>
      </c>
      <c r="E294" s="58">
        <f>IF('Acumulado Anual Setor'!E282=0,"n.d.",'Acumulado Anual Setor'!E294/'Acumulado Anual Setor'!E282-1)</f>
        <v>5</v>
      </c>
      <c r="F294" s="58">
        <f>IF('Acumulado Anual Setor'!F282=0,"n.d.",'Acumulado Anual Setor'!F294/'Acumulado Anual Setor'!F282-1)</f>
        <v>-8.8709677419354871E-2</v>
      </c>
      <c r="G294" s="57">
        <f>IF('Acumulado Anual Setor'!G282=0,"n.d.",'Acumulado Anual Setor'!G294/'Acumulado Anual Setor'!G282-1)</f>
        <v>-0.4</v>
      </c>
      <c r="H294" s="58">
        <f>IF('Acumulado Anual Setor'!H282=0,"n.d.",'Acumulado Anual Setor'!H294/'Acumulado Anual Setor'!H282-1)</f>
        <v>6.25E-2</v>
      </c>
      <c r="I294" s="58">
        <f>IF('Acumulado Anual Setor'!I282=0,"n.d.",'Acumulado Anual Setor'!I294/'Acumulado Anual Setor'!I282-1)</f>
        <v>0.27272727272727271</v>
      </c>
      <c r="J294" s="58" t="str">
        <f>IF('Acumulado Anual Setor'!J282=0,"n.d.",'Acumulado Anual Setor'!J294/'Acumulado Anual Setor'!J282-1)</f>
        <v>n.d.</v>
      </c>
      <c r="K294" s="59">
        <f>IF('Acumulado Anual Setor'!K282=0,"n.d.",'Acumulado Anual Setor'!K294/'Acumulado Anual Setor'!K282-1)</f>
        <v>-2.1276595744680882E-2</v>
      </c>
      <c r="L294" s="58">
        <f>IF('Acumulado Anual Setor'!L282=0,"n.d.",'Acumulado Anual Setor'!L294/'Acumulado Anual Setor'!L282-1)</f>
        <v>1</v>
      </c>
      <c r="M294" s="58">
        <f>IF('Acumulado Anual Setor'!M282=0,"n.d.",'Acumulado Anual Setor'!M294/'Acumulado Anual Setor'!M282-1)</f>
        <v>-0.1428571428571429</v>
      </c>
      <c r="N294" s="58">
        <f>IF('Acumulado Anual Setor'!N282=0,"n.d.",'Acumulado Anual Setor'!N294/'Acumulado Anual Setor'!N282-1)</f>
        <v>0.375</v>
      </c>
      <c r="O294" s="58">
        <f>IF('Acumulado Anual Setor'!O282=0,"n.d.",'Acumulado Anual Setor'!O294/'Acumulado Anual Setor'!O282-1)</f>
        <v>-1</v>
      </c>
      <c r="P294" s="58">
        <f>IF('Acumulado Anual Setor'!P282=0,"n.d.",'Acumulado Anual Setor'!P294/'Acumulado Anual Setor'!P282-1)</f>
        <v>0.21311475409836067</v>
      </c>
      <c r="Q294" s="57">
        <f>IF('Acumulado Anual Setor'!Q282=0,"n.d.",'Acumulado Anual Setor'!Q294/'Acumulado Anual Setor'!Q282-1)</f>
        <v>0.89999999999999991</v>
      </c>
      <c r="R294" s="58">
        <f>IF('Acumulado Anual Setor'!R282=0,"n.d.",'Acumulado Anual Setor'!R294/'Acumulado Anual Setor'!R282-1)</f>
        <v>0.35714285714285721</v>
      </c>
      <c r="S294" s="58">
        <f>IF('Acumulado Anual Setor'!S282=0,"n.d.",'Acumulado Anual Setor'!S294/'Acumulado Anual Setor'!S282-1)</f>
        <v>0.125</v>
      </c>
      <c r="T294" s="58">
        <f>IF('Acumulado Anual Setor'!T282=0,"n.d.",'Acumulado Anual Setor'!T294/'Acumulado Anual Setor'!T282-1)</f>
        <v>0</v>
      </c>
      <c r="U294" s="59">
        <f>IF('Acumulado Anual Setor'!U282=0,"n.d.",'Acumulado Anual Setor'!U294/'Acumulado Anual Setor'!U282-1)</f>
        <v>0.39024390243902429</v>
      </c>
      <c r="V294" s="58">
        <f>IF('Acumulado Anual Setor'!V282=0,"n.d.",'Acumulado Anual Setor'!V294/'Acumulado Anual Setor'!V282-1)</f>
        <v>0.5714285714285714</v>
      </c>
      <c r="W294" s="60" t="str">
        <f>IF('Acumulado Anual Setor'!W282=0,"n.d.",'Acumulado Anual Setor'!W294/'Acumulado Anual Setor'!W282-1)</f>
        <v>n.d.</v>
      </c>
      <c r="X294" s="59" t="str">
        <f>IF('Acumulado Anual Setor'!X282=0,"n.d.",'Acumulado Anual Setor'!X294/'Acumulado Anual Setor'!X282-1)</f>
        <v>n.d.</v>
      </c>
      <c r="Y294" s="56"/>
    </row>
    <row r="295" spans="1:25" x14ac:dyDescent="0.35">
      <c r="A295" s="71">
        <v>42036</v>
      </c>
      <c r="B295" s="57">
        <f>IF('Acumulado Anual Setor'!B283=0,"n.d.",'Acumulado Anual Setor'!B295/'Acumulado Anual Setor'!B283-1)</f>
        <v>-0.11111111111111116</v>
      </c>
      <c r="C295" s="58">
        <f>IF('Acumulado Anual Setor'!C283=0,"n.d.",'Acumulado Anual Setor'!C295/'Acumulado Anual Setor'!C283-1)</f>
        <v>-0.44230769230769229</v>
      </c>
      <c r="D295" s="58">
        <f>IF('Acumulado Anual Setor'!D283=0,"n.d.",'Acumulado Anual Setor'!D295/'Acumulado Anual Setor'!D283-1)</f>
        <v>-0.26804123711340211</v>
      </c>
      <c r="E295" s="58">
        <f>IF('Acumulado Anual Setor'!E283=0,"n.d.",'Acumulado Anual Setor'!E295/'Acumulado Anual Setor'!E283-1)</f>
        <v>3.5</v>
      </c>
      <c r="F295" s="58">
        <f>IF('Acumulado Anual Setor'!F283=0,"n.d.",'Acumulado Anual Setor'!F295/'Acumulado Anual Setor'!F283-1)</f>
        <v>-0.2654545454545455</v>
      </c>
      <c r="G295" s="57">
        <f>IF('Acumulado Anual Setor'!G283=0,"n.d.",'Acumulado Anual Setor'!G295/'Acumulado Anual Setor'!G283-1)</f>
        <v>-0.15789473684210531</v>
      </c>
      <c r="H295" s="58">
        <f>IF('Acumulado Anual Setor'!H283=0,"n.d.",'Acumulado Anual Setor'!H295/'Acumulado Anual Setor'!H283-1)</f>
        <v>3.2258064516129004E-2</v>
      </c>
      <c r="I295" s="58">
        <f>IF('Acumulado Anual Setor'!I283=0,"n.d.",'Acumulado Anual Setor'!I295/'Acumulado Anual Setor'!I283-1)</f>
        <v>0.31428571428571428</v>
      </c>
      <c r="J295" s="58">
        <f>IF('Acumulado Anual Setor'!J283=0,"n.d.",'Acumulado Anual Setor'!J295/'Acumulado Anual Setor'!J283-1)</f>
        <v>6</v>
      </c>
      <c r="K295" s="59">
        <f>IF('Acumulado Anual Setor'!K283=0,"n.d.",'Acumulado Anual Setor'!K295/'Acumulado Anual Setor'!K283-1)</f>
        <v>7.2580645161290258E-2</v>
      </c>
      <c r="L295" s="58">
        <f>IF('Acumulado Anual Setor'!L283=0,"n.d.",'Acumulado Anual Setor'!L295/'Acumulado Anual Setor'!L283-1)</f>
        <v>0.5</v>
      </c>
      <c r="M295" s="58">
        <f>IF('Acumulado Anual Setor'!M283=0,"n.d.",'Acumulado Anual Setor'!M295/'Acumulado Anual Setor'!M283-1)</f>
        <v>-0.32558139534883723</v>
      </c>
      <c r="N295" s="58">
        <f>IF('Acumulado Anual Setor'!N283=0,"n.d.",'Acumulado Anual Setor'!N295/'Acumulado Anual Setor'!N283-1)</f>
        <v>-0.19999999999999996</v>
      </c>
      <c r="O295" s="58">
        <f>IF('Acumulado Anual Setor'!O283=0,"n.d.",'Acumulado Anual Setor'!O295/'Acumulado Anual Setor'!O283-1)</f>
        <v>-0.85714285714285721</v>
      </c>
      <c r="P295" s="58">
        <f>IF('Acumulado Anual Setor'!P283=0,"n.d.",'Acumulado Anual Setor'!P295/'Acumulado Anual Setor'!P283-1)</f>
        <v>-7.9365079365079416E-2</v>
      </c>
      <c r="Q295" s="57">
        <f>IF('Acumulado Anual Setor'!Q283=0,"n.d.",'Acumulado Anual Setor'!Q295/'Acumulado Anual Setor'!Q283-1)</f>
        <v>0.40909090909090917</v>
      </c>
      <c r="R295" s="58">
        <f>IF('Acumulado Anual Setor'!R283=0,"n.d.",'Acumulado Anual Setor'!R295/'Acumulado Anual Setor'!R283-1)</f>
        <v>-0.44186046511627908</v>
      </c>
      <c r="S295" s="58">
        <f>IF('Acumulado Anual Setor'!S283=0,"n.d.",'Acumulado Anual Setor'!S295/'Acumulado Anual Setor'!S283-1)</f>
        <v>-0.56060606060606055</v>
      </c>
      <c r="T295" s="58">
        <f>IF('Acumulado Anual Setor'!T283=0,"n.d.",'Acumulado Anual Setor'!T295/'Acumulado Anual Setor'!T283-1)</f>
        <v>-0.5</v>
      </c>
      <c r="U295" s="59">
        <f>IF('Acumulado Anual Setor'!U283=0,"n.d.",'Acumulado Anual Setor'!U295/'Acumulado Anual Setor'!U283-1)</f>
        <v>-0.36296296296296293</v>
      </c>
      <c r="V295" s="58">
        <f>IF('Acumulado Anual Setor'!V283=0,"n.d.",'Acumulado Anual Setor'!V295/'Acumulado Anual Setor'!V283-1)</f>
        <v>0.34285714285714275</v>
      </c>
      <c r="W295" s="60" t="str">
        <f>IF('Acumulado Anual Setor'!W283=0,"n.d.",'Acumulado Anual Setor'!W295/'Acumulado Anual Setor'!W283-1)</f>
        <v>n.d.</v>
      </c>
      <c r="X295" s="59" t="str">
        <f>IF('Acumulado Anual Setor'!X283=0,"n.d.",'Acumulado Anual Setor'!X295/'Acumulado Anual Setor'!X283-1)</f>
        <v>n.d.</v>
      </c>
      <c r="Y295" s="56"/>
    </row>
    <row r="296" spans="1:25" x14ac:dyDescent="0.35">
      <c r="A296" s="71">
        <v>42064</v>
      </c>
      <c r="B296" s="57">
        <f>IF('Acumulado Anual Setor'!B284=0,"n.d.",'Acumulado Anual Setor'!B296/'Acumulado Anual Setor'!B284-1)</f>
        <v>-7.999999999999996E-2</v>
      </c>
      <c r="C296" s="58">
        <f>IF('Acumulado Anual Setor'!C284=0,"n.d.",'Acumulado Anual Setor'!C296/'Acumulado Anual Setor'!C284-1)</f>
        <v>-0.339622641509434</v>
      </c>
      <c r="D296" s="58">
        <f>IF('Acumulado Anual Setor'!D284=0,"n.d.",'Acumulado Anual Setor'!D296/'Acumulado Anual Setor'!D284-1)</f>
        <v>-5.555555555555558E-2</v>
      </c>
      <c r="E296" s="58">
        <f>IF('Acumulado Anual Setor'!E284=0,"n.d.",'Acumulado Anual Setor'!E296/'Acumulado Anual Setor'!E284-1)</f>
        <v>1.25</v>
      </c>
      <c r="F296" s="58">
        <f>IF('Acumulado Anual Setor'!F284=0,"n.d.",'Acumulado Anual Setor'!F296/'Acumulado Anual Setor'!F284-1)</f>
        <v>-0.15970515970515975</v>
      </c>
      <c r="G296" s="57">
        <f>IF('Acumulado Anual Setor'!G284=0,"n.d.",'Acumulado Anual Setor'!G296/'Acumulado Anual Setor'!G284-1)</f>
        <v>-2.8571428571428581E-2</v>
      </c>
      <c r="H296" s="58">
        <f>IF('Acumulado Anual Setor'!H284=0,"n.d.",'Acumulado Anual Setor'!H296/'Acumulado Anual Setor'!H284-1)</f>
        <v>-7.2727272727272751E-2</v>
      </c>
      <c r="I296" s="58">
        <f>IF('Acumulado Anual Setor'!I284=0,"n.d.",'Acumulado Anual Setor'!I296/'Acumulado Anual Setor'!I284-1)</f>
        <v>0.15517241379310343</v>
      </c>
      <c r="J296" s="58">
        <f>IF('Acumulado Anual Setor'!J284=0,"n.d.",'Acumulado Anual Setor'!J296/'Acumulado Anual Setor'!J284-1)</f>
        <v>8</v>
      </c>
      <c r="K296" s="59">
        <f>IF('Acumulado Anual Setor'!K284=0,"n.d.",'Acumulado Anual Setor'!K296/'Acumulado Anual Setor'!K284-1)</f>
        <v>5.9782608695652106E-2</v>
      </c>
      <c r="L296" s="58">
        <f>IF('Acumulado Anual Setor'!L284=0,"n.d.",'Acumulado Anual Setor'!L296/'Acumulado Anual Setor'!L284-1)</f>
        <v>0.63043478260869557</v>
      </c>
      <c r="M296" s="58">
        <f>IF('Acumulado Anual Setor'!M284=0,"n.d.",'Acumulado Anual Setor'!M296/'Acumulado Anual Setor'!M284-1)</f>
        <v>-0.11475409836065575</v>
      </c>
      <c r="N296" s="58">
        <f>IF('Acumulado Anual Setor'!N284=0,"n.d.",'Acumulado Anual Setor'!N296/'Acumulado Anual Setor'!N284-1)</f>
        <v>-8.1967213114754078E-2</v>
      </c>
      <c r="O296" s="58">
        <f>IF('Acumulado Anual Setor'!O284=0,"n.d.",'Acumulado Anual Setor'!O296/'Acumulado Anual Setor'!O284-1)</f>
        <v>-0.45454545454545459</v>
      </c>
      <c r="P296" s="58">
        <f>IF('Acumulado Anual Setor'!P284=0,"n.d.",'Acumulado Anual Setor'!P296/'Acumulado Anual Setor'!P284-1)</f>
        <v>6.7039106145251326E-2</v>
      </c>
      <c r="Q296" s="57">
        <f>IF('Acumulado Anual Setor'!Q284=0,"n.d.",'Acumulado Anual Setor'!Q296/'Acumulado Anual Setor'!Q284-1)</f>
        <v>0.5</v>
      </c>
      <c r="R296" s="58">
        <f>IF('Acumulado Anual Setor'!R284=0,"n.d.",'Acumulado Anual Setor'!R296/'Acumulado Anual Setor'!R284-1)</f>
        <v>-0.15000000000000002</v>
      </c>
      <c r="S296" s="58">
        <f>IF('Acumulado Anual Setor'!S284=0,"n.d.",'Acumulado Anual Setor'!S296/'Acumulado Anual Setor'!S284-1)</f>
        <v>-0.4337349397590361</v>
      </c>
      <c r="T296" s="58">
        <f>IF('Acumulado Anual Setor'!T284=0,"n.d.",'Acumulado Anual Setor'!T296/'Acumulado Anual Setor'!T284-1)</f>
        <v>0.4285714285714286</v>
      </c>
      <c r="U296" s="59">
        <f>IF('Acumulado Anual Setor'!U284=0,"n.d.",'Acumulado Anual Setor'!U296/'Acumulado Anual Setor'!U284-1)</f>
        <v>-0.1428571428571429</v>
      </c>
      <c r="V296" s="58">
        <f>IF('Acumulado Anual Setor'!V284=0,"n.d.",'Acumulado Anual Setor'!V296/'Acumulado Anual Setor'!V284-1)</f>
        <v>0.2068965517241379</v>
      </c>
      <c r="W296" s="60" t="str">
        <f>IF('Acumulado Anual Setor'!W284=0,"n.d.",'Acumulado Anual Setor'!W296/'Acumulado Anual Setor'!W284-1)</f>
        <v>n.d.</v>
      </c>
      <c r="X296" s="59" t="str">
        <f>IF('Acumulado Anual Setor'!X284=0,"n.d.",'Acumulado Anual Setor'!X296/'Acumulado Anual Setor'!X284-1)</f>
        <v>n.d.</v>
      </c>
      <c r="Y296" s="56"/>
    </row>
    <row r="297" spans="1:25" x14ac:dyDescent="0.35">
      <c r="A297" s="71">
        <v>42095</v>
      </c>
      <c r="B297" s="57">
        <f>IF('Acumulado Anual Setor'!B285=0,"n.d.",'Acumulado Anual Setor'!B297/'Acumulado Anual Setor'!B285-1)</f>
        <v>0.10833333333333339</v>
      </c>
      <c r="C297" s="58">
        <f>IF('Acumulado Anual Setor'!C285=0,"n.d.",'Acumulado Anual Setor'!C297/'Acumulado Anual Setor'!C285-1)</f>
        <v>-0.25806451612903225</v>
      </c>
      <c r="D297" s="58">
        <f>IF('Acumulado Anual Setor'!D285=0,"n.d.",'Acumulado Anual Setor'!D297/'Acumulado Anual Setor'!D285-1)</f>
        <v>1.538461538461533E-2</v>
      </c>
      <c r="E297" s="58">
        <f>IF('Acumulado Anual Setor'!E285=0,"n.d.",'Acumulado Anual Setor'!E297/'Acumulado Anual Setor'!E285-1)</f>
        <v>1.2000000000000002</v>
      </c>
      <c r="F297" s="58">
        <f>IF('Acumulado Anual Setor'!F285=0,"n.d.",'Acumulado Anual Setor'!F297/'Acumulado Anual Setor'!F285-1)</f>
        <v>-6.3314711359404141E-2</v>
      </c>
      <c r="G297" s="57">
        <f>IF('Acumulado Anual Setor'!G285=0,"n.d.",'Acumulado Anual Setor'!G297/'Acumulado Anual Setor'!G285-1)</f>
        <v>2.2471910112359605E-2</v>
      </c>
      <c r="H297" s="58">
        <f>IF('Acumulado Anual Setor'!H285=0,"n.d.",'Acumulado Anual Setor'!H297/'Acumulado Anual Setor'!H285-1)</f>
        <v>2.857142857142847E-2</v>
      </c>
      <c r="I297" s="58">
        <f>IF('Acumulado Anual Setor'!I285=0,"n.d.",'Acumulado Anual Setor'!I297/'Acumulado Anual Setor'!I285-1)</f>
        <v>8.9743589743589647E-2</v>
      </c>
      <c r="J297" s="58">
        <f>IF('Acumulado Anual Setor'!J285=0,"n.d.",'Acumulado Anual Setor'!J297/'Acumulado Anual Setor'!J285-1)</f>
        <v>8</v>
      </c>
      <c r="K297" s="59">
        <f>IF('Acumulado Anual Setor'!K285=0,"n.d.",'Acumulado Anual Setor'!K297/'Acumulado Anual Setor'!K285-1)</f>
        <v>7.9831932773109182E-2</v>
      </c>
      <c r="L297" s="58">
        <f>IF('Acumulado Anual Setor'!L285=0,"n.d.",'Acumulado Anual Setor'!L297/'Acumulado Anual Setor'!L285-1)</f>
        <v>0.22891566265060237</v>
      </c>
      <c r="M297" s="58">
        <f>IF('Acumulado Anual Setor'!M285=0,"n.d.",'Acumulado Anual Setor'!M297/'Acumulado Anual Setor'!M285-1)</f>
        <v>-0.21176470588235297</v>
      </c>
      <c r="N297" s="58">
        <f>IF('Acumulado Anual Setor'!N285=0,"n.d.",'Acumulado Anual Setor'!N297/'Acumulado Anual Setor'!N285-1)</f>
        <v>0.3214285714285714</v>
      </c>
      <c r="O297" s="58">
        <f>IF('Acumulado Anual Setor'!O285=0,"n.d.",'Acumulado Anual Setor'!O297/'Acumulado Anual Setor'!O285-1)</f>
        <v>-0.4</v>
      </c>
      <c r="P297" s="58">
        <f>IF('Acumulado Anual Setor'!P285=0,"n.d.",'Acumulado Anual Setor'!P297/'Acumulado Anual Setor'!P285-1)</f>
        <v>8.2397003745318331E-2</v>
      </c>
      <c r="Q297" s="57">
        <f>IF('Acumulado Anual Setor'!Q285=0,"n.d.",'Acumulado Anual Setor'!Q297/'Acumulado Anual Setor'!Q285-1)</f>
        <v>0.23076923076923084</v>
      </c>
      <c r="R297" s="58">
        <f>IF('Acumulado Anual Setor'!R285=0,"n.d.",'Acumulado Anual Setor'!R297/'Acumulado Anual Setor'!R285-1)</f>
        <v>-0.21333333333333337</v>
      </c>
      <c r="S297" s="58">
        <f>IF('Acumulado Anual Setor'!S285=0,"n.d.",'Acumulado Anual Setor'!S297/'Acumulado Anual Setor'!S285-1)</f>
        <v>-0.10526315789473684</v>
      </c>
      <c r="T297" s="58">
        <f>IF('Acumulado Anual Setor'!T285=0,"n.d.",'Acumulado Anual Setor'!T297/'Acumulado Anual Setor'!T285-1)</f>
        <v>0.4285714285714286</v>
      </c>
      <c r="U297" s="59">
        <f>IF('Acumulado Anual Setor'!U285=0,"n.d.",'Acumulado Anual Setor'!U297/'Acumulado Anual Setor'!U285-1)</f>
        <v>-3.3057851239669422E-2</v>
      </c>
      <c r="V297" s="58">
        <f>IF('Acumulado Anual Setor'!V285=0,"n.d.",'Acumulado Anual Setor'!V297/'Acumulado Anual Setor'!V285-1)</f>
        <v>0</v>
      </c>
      <c r="W297" s="60" t="str">
        <f>IF('Acumulado Anual Setor'!W285=0,"n.d.",'Acumulado Anual Setor'!W297/'Acumulado Anual Setor'!W285-1)</f>
        <v>n.d.</v>
      </c>
      <c r="X297" s="59" t="str">
        <f>IF('Acumulado Anual Setor'!X285=0,"n.d.",'Acumulado Anual Setor'!X297/'Acumulado Anual Setor'!X285-1)</f>
        <v>n.d.</v>
      </c>
      <c r="Y297" s="56"/>
    </row>
    <row r="298" spans="1:25" x14ac:dyDescent="0.35">
      <c r="A298" s="71">
        <v>42125</v>
      </c>
      <c r="B298" s="57">
        <f>IF('Acumulado Anual Setor'!B286=0,"n.d.",'Acumulado Anual Setor'!B298/'Acumulado Anual Setor'!B286-1)</f>
        <v>3.2679738562091609E-2</v>
      </c>
      <c r="C298" s="58">
        <f>IF('Acumulado Anual Setor'!C286=0,"n.d.",'Acumulado Anual Setor'!C298/'Acumulado Anual Setor'!C286-1)</f>
        <v>-0.18888888888888888</v>
      </c>
      <c r="D298" s="58">
        <f>IF('Acumulado Anual Setor'!D286=0,"n.d.",'Acumulado Anual Setor'!D298/'Acumulado Anual Setor'!D286-1)</f>
        <v>4.0485829959513442E-3</v>
      </c>
      <c r="E298" s="58">
        <f>IF('Acumulado Anual Setor'!E286=0,"n.d.",'Acumulado Anual Setor'!E298/'Acumulado Anual Setor'!E286-1)</f>
        <v>0.75</v>
      </c>
      <c r="F298" s="58">
        <f>IF('Acumulado Anual Setor'!F286=0,"n.d.",'Acumulado Anual Setor'!F298/'Acumulado Anual Setor'!F286-1)</f>
        <v>-5.7522123893805288E-2</v>
      </c>
      <c r="G298" s="57">
        <f>IF('Acumulado Anual Setor'!G286=0,"n.d.",'Acumulado Anual Setor'!G298/'Acumulado Anual Setor'!G286-1)</f>
        <v>8.5470085470085388E-2</v>
      </c>
      <c r="H298" s="58">
        <f>IF('Acumulado Anual Setor'!H286=0,"n.d.",'Acumulado Anual Setor'!H298/'Acumulado Anual Setor'!H286-1)</f>
        <v>5.1020408163265252E-2</v>
      </c>
      <c r="I298" s="58">
        <f>IF('Acumulado Anual Setor'!I286=0,"n.d.",'Acumulado Anual Setor'!I298/'Acumulado Anual Setor'!I286-1)</f>
        <v>0.12999999999999989</v>
      </c>
      <c r="J298" s="58">
        <f>IF('Acumulado Anual Setor'!J286=0,"n.d.",'Acumulado Anual Setor'!J298/'Acumulado Anual Setor'!J286-1)</f>
        <v>8</v>
      </c>
      <c r="K298" s="59">
        <f>IF('Acumulado Anual Setor'!K286=0,"n.d.",'Acumulado Anual Setor'!K298/'Acumulado Anual Setor'!K286-1)</f>
        <v>0.11392405063291133</v>
      </c>
      <c r="L298" s="58">
        <f>IF('Acumulado Anual Setor'!L286=0,"n.d.",'Acumulado Anual Setor'!L298/'Acumulado Anual Setor'!L286-1)</f>
        <v>0.14953271028037385</v>
      </c>
      <c r="M298" s="58">
        <f>IF('Acumulado Anual Setor'!M286=0,"n.d.",'Acumulado Anual Setor'!M298/'Acumulado Anual Setor'!M286-1)</f>
        <v>-9.1743119266054496E-3</v>
      </c>
      <c r="N298" s="58">
        <f>IF('Acumulado Anual Setor'!N286=0,"n.d.",'Acumulado Anual Setor'!N298/'Acumulado Anual Setor'!N286-1)</f>
        <v>0.27433628318584069</v>
      </c>
      <c r="O298" s="58">
        <f>IF('Acumulado Anual Setor'!O286=0,"n.d.",'Acumulado Anual Setor'!O298/'Acumulado Anual Setor'!O286-1)</f>
        <v>-0.25</v>
      </c>
      <c r="P298" s="58">
        <f>IF('Acumulado Anual Setor'!P286=0,"n.d.",'Acumulado Anual Setor'!P298/'Acumulado Anual Setor'!P286-1)</f>
        <v>0.12173913043478257</v>
      </c>
      <c r="Q298" s="57">
        <f>IF('Acumulado Anual Setor'!Q286=0,"n.d.",'Acumulado Anual Setor'!Q298/'Acumulado Anual Setor'!Q286-1)</f>
        <v>0.43835616438356162</v>
      </c>
      <c r="R298" s="58">
        <f>IF('Acumulado Anual Setor'!R286=0,"n.d.",'Acumulado Anual Setor'!R298/'Acumulado Anual Setor'!R286-1)</f>
        <v>-6.5934065934065922E-2</v>
      </c>
      <c r="S298" s="58">
        <f>IF('Acumulado Anual Setor'!S286=0,"n.d.",'Acumulado Anual Setor'!S298/'Acumulado Anual Setor'!S286-1)</f>
        <v>0.24271844660194164</v>
      </c>
      <c r="T298" s="58">
        <f>IF('Acumulado Anual Setor'!T286=0,"n.d.",'Acumulado Anual Setor'!T298/'Acumulado Anual Setor'!T286-1)</f>
        <v>0.39999999999999991</v>
      </c>
      <c r="U298" s="59">
        <f>IF('Acumulado Anual Setor'!U286=0,"n.d.",'Acumulado Anual Setor'!U298/'Acumulado Anual Setor'!U286-1)</f>
        <v>0.1985559566787003</v>
      </c>
      <c r="V298" s="58">
        <f>IF('Acumulado Anual Setor'!V286=0,"n.d.",'Acumulado Anual Setor'!V298/'Acumulado Anual Setor'!V286-1)</f>
        <v>7.9646017699114946E-2</v>
      </c>
      <c r="W298" s="60" t="str">
        <f>IF('Acumulado Anual Setor'!W286=0,"n.d.",'Acumulado Anual Setor'!W298/'Acumulado Anual Setor'!W286-1)</f>
        <v>n.d.</v>
      </c>
      <c r="X298" s="59" t="str">
        <f>IF('Acumulado Anual Setor'!X286=0,"n.d.",'Acumulado Anual Setor'!X298/'Acumulado Anual Setor'!X286-1)</f>
        <v>n.d.</v>
      </c>
      <c r="Y298" s="56"/>
    </row>
    <row r="299" spans="1:25" x14ac:dyDescent="0.35">
      <c r="A299" s="71">
        <v>42156</v>
      </c>
      <c r="B299" s="57">
        <f>IF('Acumulado Anual Setor'!B287=0,"n.d.",'Acumulado Anual Setor'!B299/'Acumulado Anual Setor'!B287-1)</f>
        <v>0.14534883720930236</v>
      </c>
      <c r="C299" s="58">
        <f>IF('Acumulado Anual Setor'!C287=0,"n.d.",'Acumulado Anual Setor'!C299/'Acumulado Anual Setor'!C287-1)</f>
        <v>-8.5714285714285743E-2</v>
      </c>
      <c r="D299" s="58">
        <f>IF('Acumulado Anual Setor'!D287=0,"n.d.",'Acumulado Anual Setor'!D299/'Acumulado Anual Setor'!D287-1)</f>
        <v>6.7340067340067034E-3</v>
      </c>
      <c r="E299" s="58">
        <f>IF('Acumulado Anual Setor'!E287=0,"n.d.",'Acumulado Anual Setor'!E299/'Acumulado Anual Setor'!E287-1)</f>
        <v>0.75</v>
      </c>
      <c r="F299" s="58">
        <f>IF('Acumulado Anual Setor'!F287=0,"n.d.",'Acumulado Anual Setor'!F299/'Acumulado Anual Setor'!F287-1)</f>
        <v>7.575757575757569E-3</v>
      </c>
      <c r="G299" s="57">
        <f>IF('Acumulado Anual Setor'!G287=0,"n.d.",'Acumulado Anual Setor'!G299/'Acumulado Anual Setor'!G287-1)</f>
        <v>0.12408759124087587</v>
      </c>
      <c r="H299" s="58">
        <f>IF('Acumulado Anual Setor'!H287=0,"n.d.",'Acumulado Anual Setor'!H299/'Acumulado Anual Setor'!H287-1)</f>
        <v>0.2429906542056075</v>
      </c>
      <c r="I299" s="58">
        <f>IF('Acumulado Anual Setor'!I287=0,"n.d.",'Acumulado Anual Setor'!I299/'Acumulado Anual Setor'!I287-1)</f>
        <v>0.27966101694915246</v>
      </c>
      <c r="J299" s="58">
        <f>IF('Acumulado Anual Setor'!J287=0,"n.d.",'Acumulado Anual Setor'!J299/'Acumulado Anual Setor'!J287-1)</f>
        <v>4</v>
      </c>
      <c r="K299" s="59">
        <f>IF('Acumulado Anual Setor'!K287=0,"n.d.",'Acumulado Anual Setor'!K299/'Acumulado Anual Setor'!K287-1)</f>
        <v>0.23076923076923084</v>
      </c>
      <c r="L299" s="58">
        <f>IF('Acumulado Anual Setor'!L287=0,"n.d.",'Acumulado Anual Setor'!L299/'Acumulado Anual Setor'!L287-1)</f>
        <v>4.3478260869565188E-2</v>
      </c>
      <c r="M299" s="58">
        <f>IF('Acumulado Anual Setor'!M287=0,"n.d.",'Acumulado Anual Setor'!M299/'Acumulado Anual Setor'!M287-1)</f>
        <v>0.1333333333333333</v>
      </c>
      <c r="N299" s="58">
        <f>IF('Acumulado Anual Setor'!N287=0,"n.d.",'Acumulado Anual Setor'!N299/'Acumulado Anual Setor'!N287-1)</f>
        <v>0.41007194244604306</v>
      </c>
      <c r="O299" s="58">
        <f>IF('Acumulado Anual Setor'!O287=0,"n.d.",'Acumulado Anual Setor'!O299/'Acumulado Anual Setor'!O287-1)</f>
        <v>-5.8823529411764719E-2</v>
      </c>
      <c r="P299" s="58">
        <f>IF('Acumulado Anual Setor'!P287=0,"n.d.",'Acumulado Anual Setor'!P299/'Acumulado Anual Setor'!P287-1)</f>
        <v>0.18840579710144922</v>
      </c>
      <c r="Q299" s="57">
        <f>IF('Acumulado Anual Setor'!Q287=0,"n.d.",'Acumulado Anual Setor'!Q299/'Acumulado Anual Setor'!Q287-1)</f>
        <v>0.23469387755102034</v>
      </c>
      <c r="R299" s="58">
        <f>IF('Acumulado Anual Setor'!R287=0,"n.d.",'Acumulado Anual Setor'!R299/'Acumulado Anual Setor'!R287-1)</f>
        <v>0.12999999999999989</v>
      </c>
      <c r="S299" s="58">
        <f>IF('Acumulado Anual Setor'!S287=0,"n.d.",'Acumulado Anual Setor'!S299/'Acumulado Anual Setor'!S287-1)</f>
        <v>0.3359375</v>
      </c>
      <c r="T299" s="58">
        <f>IF('Acumulado Anual Setor'!T287=0,"n.d.",'Acumulado Anual Setor'!T299/'Acumulado Anual Setor'!T287-1)</f>
        <v>0.54545454545454541</v>
      </c>
      <c r="U299" s="59">
        <f>IF('Acumulado Anual Setor'!U287=0,"n.d.",'Acumulado Anual Setor'!U299/'Acumulado Anual Setor'!U287-1)</f>
        <v>0.25222551928783377</v>
      </c>
      <c r="V299" s="58">
        <f>IF('Acumulado Anual Setor'!V287=0,"n.d.",'Acumulado Anual Setor'!V299/'Acumulado Anual Setor'!V287-1)</f>
        <v>0.125</v>
      </c>
      <c r="W299" s="60" t="str">
        <f>IF('Acumulado Anual Setor'!W287=0,"n.d.",'Acumulado Anual Setor'!W299/'Acumulado Anual Setor'!W287-1)</f>
        <v>n.d.</v>
      </c>
      <c r="X299" s="59" t="str">
        <f>IF('Acumulado Anual Setor'!X287=0,"n.d.",'Acumulado Anual Setor'!X299/'Acumulado Anual Setor'!X287-1)</f>
        <v>n.d.</v>
      </c>
      <c r="Y299" s="56"/>
    </row>
    <row r="300" spans="1:25" x14ac:dyDescent="0.35">
      <c r="A300" s="71">
        <v>42186</v>
      </c>
      <c r="B300" s="57">
        <f>IF('Acumulado Anual Setor'!B288=0,"n.d.",'Acumulado Anual Setor'!B300/'Acumulado Anual Setor'!B288-1)</f>
        <v>0.15942028985507251</v>
      </c>
      <c r="C300" s="58">
        <f>IF('Acumulado Anual Setor'!C288=0,"n.d.",'Acumulado Anual Setor'!C300/'Acumulado Anual Setor'!C288-1)</f>
        <v>-3.7940379403794022E-2</v>
      </c>
      <c r="D300" s="58">
        <f>IF('Acumulado Anual Setor'!D288=0,"n.d.",'Acumulado Anual Setor'!D300/'Acumulado Anual Setor'!D288-1)</f>
        <v>3.4383954154727725E-2</v>
      </c>
      <c r="E300" s="58">
        <f>IF('Acumulado Anual Setor'!E288=0,"n.d.",'Acumulado Anual Setor'!E300/'Acumulado Anual Setor'!E288-1)</f>
        <v>0.875</v>
      </c>
      <c r="F300" s="58">
        <f>IF('Acumulado Anual Setor'!F288=0,"n.d.",'Acumulado Anual Setor'!F300/'Acumulado Anual Setor'!F288-1)</f>
        <v>4.0728831725616255E-2</v>
      </c>
      <c r="G300" s="57">
        <f>IF('Acumulado Anual Setor'!G288=0,"n.d.",'Acumulado Anual Setor'!G300/'Acumulado Anual Setor'!G288-1)</f>
        <v>0.13291139240506333</v>
      </c>
      <c r="H300" s="58">
        <f>IF('Acumulado Anual Setor'!H288=0,"n.d.",'Acumulado Anual Setor'!H300/'Acumulado Anual Setor'!H288-1)</f>
        <v>0.24793388429752072</v>
      </c>
      <c r="I300" s="58">
        <f>IF('Acumulado Anual Setor'!I288=0,"n.d.",'Acumulado Anual Setor'!I300/'Acumulado Anual Setor'!I288-1)</f>
        <v>0.32413793103448274</v>
      </c>
      <c r="J300" s="58">
        <f>IF('Acumulado Anual Setor'!J288=0,"n.d.",'Acumulado Anual Setor'!J300/'Acumulado Anual Setor'!J288-1)</f>
        <v>2.3333333333333335</v>
      </c>
      <c r="K300" s="59">
        <f>IF('Acumulado Anual Setor'!K288=0,"n.d.",'Acumulado Anual Setor'!K300/'Acumulado Anual Setor'!K288-1)</f>
        <v>0.24590163934426235</v>
      </c>
      <c r="L300" s="58">
        <f>IF('Acumulado Anual Setor'!L288=0,"n.d.",'Acumulado Anual Setor'!L300/'Acumulado Anual Setor'!L288-1)</f>
        <v>0.19871794871794868</v>
      </c>
      <c r="M300" s="58">
        <f>IF('Acumulado Anual Setor'!M288=0,"n.d.",'Acumulado Anual Setor'!M300/'Acumulado Anual Setor'!M288-1)</f>
        <v>0.19424460431654667</v>
      </c>
      <c r="N300" s="58">
        <f>IF('Acumulado Anual Setor'!N288=0,"n.d.",'Acumulado Anual Setor'!N300/'Acumulado Anual Setor'!N288-1)</f>
        <v>0.56521739130434789</v>
      </c>
      <c r="O300" s="58">
        <f>IF('Acumulado Anual Setor'!O288=0,"n.d.",'Acumulado Anual Setor'!O300/'Acumulado Anual Setor'!O288-1)</f>
        <v>0.10000000000000009</v>
      </c>
      <c r="P300" s="58">
        <f>IF('Acumulado Anual Setor'!P288=0,"n.d.",'Acumulado Anual Setor'!P300/'Acumulado Anual Setor'!P288-1)</f>
        <v>0.3172268907563025</v>
      </c>
      <c r="Q300" s="57">
        <f>IF('Acumulado Anual Setor'!Q288=0,"n.d.",'Acumulado Anual Setor'!Q300/'Acumulado Anual Setor'!Q288-1)</f>
        <v>0.27826086956521734</v>
      </c>
      <c r="R300" s="58">
        <f>IF('Acumulado Anual Setor'!R288=0,"n.d.",'Acumulado Anual Setor'!R300/'Acumulado Anual Setor'!R288-1)</f>
        <v>0.24369747899159666</v>
      </c>
      <c r="S300" s="58">
        <f>IF('Acumulado Anual Setor'!S288=0,"n.d.",'Acumulado Anual Setor'!S300/'Acumulado Anual Setor'!S288-1)</f>
        <v>0.46308724832214776</v>
      </c>
      <c r="T300" s="58">
        <f>IF('Acumulado Anual Setor'!T288=0,"n.d.",'Acumulado Anual Setor'!T300/'Acumulado Anual Setor'!T288-1)</f>
        <v>0.5</v>
      </c>
      <c r="U300" s="59">
        <f>IF('Acumulado Anual Setor'!U288=0,"n.d.",'Acumulado Anual Setor'!U300/'Acumulado Anual Setor'!U288-1)</f>
        <v>0.34508816120906793</v>
      </c>
      <c r="V300" s="58">
        <f>IF('Acumulado Anual Setor'!V288=0,"n.d.",'Acumulado Anual Setor'!V300/'Acumulado Anual Setor'!V288-1)</f>
        <v>4.5977011494252817E-2</v>
      </c>
      <c r="W300" s="60" t="str">
        <f>IF('Acumulado Anual Setor'!W288=0,"n.d.",'Acumulado Anual Setor'!W300/'Acumulado Anual Setor'!W288-1)</f>
        <v>n.d.</v>
      </c>
      <c r="X300" s="59" t="str">
        <f>IF('Acumulado Anual Setor'!X288=0,"n.d.",'Acumulado Anual Setor'!X300/'Acumulado Anual Setor'!X288-1)</f>
        <v>n.d.</v>
      </c>
      <c r="Y300" s="56"/>
    </row>
    <row r="301" spans="1:25" x14ac:dyDescent="0.35">
      <c r="A301" s="71">
        <v>42217</v>
      </c>
      <c r="B301" s="57">
        <f>IF('Acumulado Anual Setor'!B289=0,"n.d.",'Acumulado Anual Setor'!B301/'Acumulado Anual Setor'!B289-1)</f>
        <v>0.18723404255319154</v>
      </c>
      <c r="C301" s="58">
        <f>IF('Acumulado Anual Setor'!C289=0,"n.d.",'Acumulado Anual Setor'!C301/'Acumulado Anual Setor'!C289-1)</f>
        <v>-1.1876484560570111E-2</v>
      </c>
      <c r="D301" s="58">
        <f>IF('Acumulado Anual Setor'!D289=0,"n.d.",'Acumulado Anual Setor'!D301/'Acumulado Anual Setor'!D289-1)</f>
        <v>5.741626794258381E-2</v>
      </c>
      <c r="E301" s="58">
        <f>IF('Acumulado Anual Setor'!E289=0,"n.d.",'Acumulado Anual Setor'!E301/'Acumulado Anual Setor'!E289-1)</f>
        <v>1.375</v>
      </c>
      <c r="F301" s="58">
        <f>IF('Acumulado Anual Setor'!F289=0,"n.d.",'Acumulado Anual Setor'!F301/'Acumulado Anual Setor'!F289-1)</f>
        <v>6.8391866913123822E-2</v>
      </c>
      <c r="G301" s="57">
        <f>IF('Acumulado Anual Setor'!G289=0,"n.d.",'Acumulado Anual Setor'!G301/'Acumulado Anual Setor'!G289-1)</f>
        <v>0.20121951219512191</v>
      </c>
      <c r="H301" s="58">
        <f>IF('Acumulado Anual Setor'!H289=0,"n.d.",'Acumulado Anual Setor'!H301/'Acumulado Anual Setor'!H289-1)</f>
        <v>0.23703703703703694</v>
      </c>
      <c r="I301" s="58">
        <f>IF('Acumulado Anual Setor'!I289=0,"n.d.",'Acumulado Anual Setor'!I301/'Acumulado Anual Setor'!I289-1)</f>
        <v>0.30061349693251538</v>
      </c>
      <c r="J301" s="58">
        <f>IF('Acumulado Anual Setor'!J289=0,"n.d.",'Acumulado Anual Setor'!J301/'Acumulado Anual Setor'!J289-1)</f>
        <v>1.5</v>
      </c>
      <c r="K301" s="59">
        <f>IF('Acumulado Anual Setor'!K289=0,"n.d.",'Acumulado Anual Setor'!K301/'Acumulado Anual Setor'!K289-1)</f>
        <v>0.257510729613734</v>
      </c>
      <c r="L301" s="58">
        <f>IF('Acumulado Anual Setor'!L289=0,"n.d.",'Acumulado Anual Setor'!L301/'Acumulado Anual Setor'!L289-1)</f>
        <v>0.29378531073446323</v>
      </c>
      <c r="M301" s="58">
        <f>IF('Acumulado Anual Setor'!M289=0,"n.d.",'Acumulado Anual Setor'!M301/'Acumulado Anual Setor'!M289-1)</f>
        <v>0.28125</v>
      </c>
      <c r="N301" s="58">
        <f>IF('Acumulado Anual Setor'!N289=0,"n.d.",'Acumulado Anual Setor'!N301/'Acumulado Anual Setor'!N289-1)</f>
        <v>0.67213114754098369</v>
      </c>
      <c r="O301" s="58">
        <f>IF('Acumulado Anual Setor'!O289=0,"n.d.",'Acumulado Anual Setor'!O301/'Acumulado Anual Setor'!O289-1)</f>
        <v>0.23809523809523814</v>
      </c>
      <c r="P301" s="58">
        <f>IF('Acumulado Anual Setor'!P289=0,"n.d.",'Acumulado Anual Setor'!P301/'Acumulado Anual Setor'!P289-1)</f>
        <v>0.4158964879852125</v>
      </c>
      <c r="Q301" s="57">
        <f>IF('Acumulado Anual Setor'!Q289=0,"n.d.",'Acumulado Anual Setor'!Q301/'Acumulado Anual Setor'!Q289-1)</f>
        <v>0.30000000000000004</v>
      </c>
      <c r="R301" s="58">
        <f>IF('Acumulado Anual Setor'!R289=0,"n.d.",'Acumulado Anual Setor'!R301/'Acumulado Anual Setor'!R289-1)</f>
        <v>0.32330827067669166</v>
      </c>
      <c r="S301" s="58">
        <f>IF('Acumulado Anual Setor'!S289=0,"n.d.",'Acumulado Anual Setor'!S301/'Acumulado Anual Setor'!S289-1)</f>
        <v>0.57471264367816088</v>
      </c>
      <c r="T301" s="58">
        <f>IF('Acumulado Anual Setor'!T289=0,"n.d.",'Acumulado Anual Setor'!T301/'Acumulado Anual Setor'!T289-1)</f>
        <v>0.64285714285714279</v>
      </c>
      <c r="U301" s="59">
        <f>IF('Acumulado Anual Setor'!U289=0,"n.d.",'Acumulado Anual Setor'!U301/'Acumulado Anual Setor'!U289-1)</f>
        <v>0.42350332594235041</v>
      </c>
      <c r="V301" s="58">
        <f>IF('Acumulado Anual Setor'!V289=0,"n.d.",'Acumulado Anual Setor'!V301/'Acumulado Anual Setor'!V289-1)</f>
        <v>-9.2511013215859084E-2</v>
      </c>
      <c r="W301" s="60" t="str">
        <f>IF('Acumulado Anual Setor'!W289=0,"n.d.",'Acumulado Anual Setor'!W301/'Acumulado Anual Setor'!W289-1)</f>
        <v>n.d.</v>
      </c>
      <c r="X301" s="59" t="str">
        <f>IF('Acumulado Anual Setor'!X289=0,"n.d.",'Acumulado Anual Setor'!X301/'Acumulado Anual Setor'!X289-1)</f>
        <v>n.d.</v>
      </c>
      <c r="Y301" s="56"/>
    </row>
    <row r="302" spans="1:25" x14ac:dyDescent="0.35">
      <c r="A302" s="71">
        <v>42248</v>
      </c>
      <c r="B302" s="57">
        <f>IF('Acumulado Anual Setor'!B290=0,"n.d.",'Acumulado Anual Setor'!B302/'Acumulado Anual Setor'!B290-1)</f>
        <v>0.18148148148148158</v>
      </c>
      <c r="C302" s="58">
        <f>IF('Acumulado Anual Setor'!C290=0,"n.d.",'Acumulado Anual Setor'!C302/'Acumulado Anual Setor'!C290-1)</f>
        <v>-6.6797642436149274E-2</v>
      </c>
      <c r="D302" s="58">
        <f>IF('Acumulado Anual Setor'!D290=0,"n.d.",'Acumulado Anual Setor'!D302/'Acumulado Anual Setor'!D290-1)</f>
        <v>8.4566596194503241E-2</v>
      </c>
      <c r="E302" s="58">
        <f>IF('Acumulado Anual Setor'!E290=0,"n.d.",'Acumulado Anual Setor'!E302/'Acumulado Anual Setor'!E290-1)</f>
        <v>0.72727272727272729</v>
      </c>
      <c r="F302" s="58">
        <f>IF('Acumulado Anual Setor'!F290=0,"n.d.",'Acumulado Anual Setor'!F302/'Acumulado Anual Setor'!F290-1)</f>
        <v>4.9881235154394243E-2</v>
      </c>
      <c r="G302" s="57">
        <f>IF('Acumulado Anual Setor'!G290=0,"n.d.",'Acumulado Anual Setor'!G302/'Acumulado Anual Setor'!G290-1)</f>
        <v>0.24456521739130443</v>
      </c>
      <c r="H302" s="58">
        <f>IF('Acumulado Anual Setor'!H290=0,"n.d.",'Acumulado Anual Setor'!H302/'Acumulado Anual Setor'!H290-1)</f>
        <v>0.18300653594771243</v>
      </c>
      <c r="I302" s="58">
        <f>IF('Acumulado Anual Setor'!I290=0,"n.d.",'Acumulado Anual Setor'!I302/'Acumulado Anual Setor'!I290-1)</f>
        <v>0.1116279069767443</v>
      </c>
      <c r="J302" s="58">
        <f>IF('Acumulado Anual Setor'!J290=0,"n.d.",'Acumulado Anual Setor'!J302/'Acumulado Anual Setor'!J290-1)</f>
        <v>1.5</v>
      </c>
      <c r="K302" s="59">
        <f>IF('Acumulado Anual Setor'!K290=0,"n.d.",'Acumulado Anual Setor'!K302/'Acumulado Anual Setor'!K290-1)</f>
        <v>0.18525179856115104</v>
      </c>
      <c r="L302" s="58">
        <f>IF('Acumulado Anual Setor'!L290=0,"n.d.",'Acumulado Anual Setor'!L302/'Acumulado Anual Setor'!L290-1)</f>
        <v>0.34634146341463423</v>
      </c>
      <c r="M302" s="58">
        <f>IF('Acumulado Anual Setor'!M290=0,"n.d.",'Acumulado Anual Setor'!M302/'Acumulado Anual Setor'!M290-1)</f>
        <v>0.24742268041237114</v>
      </c>
      <c r="N302" s="58">
        <f>IF('Acumulado Anual Setor'!N290=0,"n.d.",'Acumulado Anual Setor'!N302/'Acumulado Anual Setor'!N290-1)</f>
        <v>0.70813397129186595</v>
      </c>
      <c r="O302" s="58">
        <f>IF('Acumulado Anual Setor'!O290=0,"n.d.",'Acumulado Anual Setor'!O302/'Acumulado Anual Setor'!O290-1)</f>
        <v>0.65217391304347827</v>
      </c>
      <c r="P302" s="58">
        <f>IF('Acumulado Anual Setor'!P290=0,"n.d.",'Acumulado Anual Setor'!P302/'Acumulado Anual Setor'!P290-1)</f>
        <v>0.44690966719492864</v>
      </c>
      <c r="Q302" s="57">
        <f>IF('Acumulado Anual Setor'!Q290=0,"n.d.",'Acumulado Anual Setor'!Q302/'Acumulado Anual Setor'!Q290-1)</f>
        <v>0.58571428571428563</v>
      </c>
      <c r="R302" s="58">
        <f>IF('Acumulado Anual Setor'!R290=0,"n.d.",'Acumulado Anual Setor'!R302/'Acumulado Anual Setor'!R290-1)</f>
        <v>0.36601307189542487</v>
      </c>
      <c r="S302" s="58">
        <f>IF('Acumulado Anual Setor'!S290=0,"n.d.",'Acumulado Anual Setor'!S302/'Acumulado Anual Setor'!S290-1)</f>
        <v>0.67195767195767186</v>
      </c>
      <c r="T302" s="58">
        <f>IF('Acumulado Anual Setor'!T290=0,"n.d.",'Acumulado Anual Setor'!T302/'Acumulado Anual Setor'!T290-1)</f>
        <v>0.875</v>
      </c>
      <c r="U302" s="59">
        <f>IF('Acumulado Anual Setor'!U290=0,"n.d.",'Acumulado Anual Setor'!U302/'Acumulado Anual Setor'!U290-1)</f>
        <v>0.56024096385542177</v>
      </c>
      <c r="V302" s="58">
        <f>IF('Acumulado Anual Setor'!V290=0,"n.d.",'Acumulado Anual Setor'!V302/'Acumulado Anual Setor'!V290-1)</f>
        <v>-7.5999999999999956E-2</v>
      </c>
      <c r="W302" s="60" t="str">
        <f>IF('Acumulado Anual Setor'!W290=0,"n.d.",'Acumulado Anual Setor'!W302/'Acumulado Anual Setor'!W290-1)</f>
        <v>n.d.</v>
      </c>
      <c r="X302" s="59" t="str">
        <f>IF('Acumulado Anual Setor'!X290=0,"n.d.",'Acumulado Anual Setor'!X302/'Acumulado Anual Setor'!X290-1)</f>
        <v>n.d.</v>
      </c>
      <c r="Y302" s="56"/>
    </row>
    <row r="303" spans="1:25" x14ac:dyDescent="0.35">
      <c r="A303" s="71">
        <v>42278</v>
      </c>
      <c r="B303" s="57">
        <f>IF('Acumulado Anual Setor'!B291=0,"n.d.",'Acumulado Anual Setor'!B303/'Acumulado Anual Setor'!B291-1)</f>
        <v>0.19798657718120816</v>
      </c>
      <c r="C303" s="58">
        <f>IF('Acumulado Anual Setor'!C291=0,"n.d.",'Acumulado Anual Setor'!C303/'Acumulado Anual Setor'!C291-1)</f>
        <v>-4.6099290780141855E-2</v>
      </c>
      <c r="D303" s="58">
        <f>IF('Acumulado Anual Setor'!D291=0,"n.d.",'Acumulado Anual Setor'!D303/'Acumulado Anual Setor'!D291-1)</f>
        <v>7.3584905660377453E-2</v>
      </c>
      <c r="E303" s="58">
        <f>IF('Acumulado Anual Setor'!E291=0,"n.d.",'Acumulado Anual Setor'!E303/'Acumulado Anual Setor'!E291-1)</f>
        <v>0.46153846153846145</v>
      </c>
      <c r="F303" s="58">
        <f>IF('Acumulado Anual Setor'!F291=0,"n.d.",'Acumulado Anual Setor'!F303/'Acumulado Anual Setor'!F291-1)</f>
        <v>5.5516014234875399E-2</v>
      </c>
      <c r="G303" s="57">
        <f>IF('Acumulado Anual Setor'!G291=0,"n.d.",'Acumulado Anual Setor'!G303/'Acumulado Anual Setor'!G291-1)</f>
        <v>0.2068965517241379</v>
      </c>
      <c r="H303" s="58">
        <f>IF('Acumulado Anual Setor'!H291=0,"n.d.",'Acumulado Anual Setor'!H303/'Acumulado Anual Setor'!H291-1)</f>
        <v>0.12290502793296088</v>
      </c>
      <c r="I303" s="58">
        <f>IF('Acumulado Anual Setor'!I291=0,"n.d.",'Acumulado Anual Setor'!I303/'Acumulado Anual Setor'!I291-1)</f>
        <v>4.4897959183673564E-2</v>
      </c>
      <c r="J303" s="58">
        <f>IF('Acumulado Anual Setor'!J291=0,"n.d.",'Acumulado Anual Setor'!J303/'Acumulado Anual Setor'!J291-1)</f>
        <v>1.75</v>
      </c>
      <c r="K303" s="59">
        <f>IF('Acumulado Anual Setor'!K291=0,"n.d.",'Acumulado Anual Setor'!K303/'Acumulado Anual Setor'!K291-1)</f>
        <v>0.1299524564183836</v>
      </c>
      <c r="L303" s="58">
        <f>IF('Acumulado Anual Setor'!L291=0,"n.d.",'Acumulado Anual Setor'!L303/'Acumulado Anual Setor'!L291-1)</f>
        <v>0.25416666666666665</v>
      </c>
      <c r="M303" s="58">
        <f>IF('Acumulado Anual Setor'!M291=0,"n.d.",'Acumulado Anual Setor'!M303/'Acumulado Anual Setor'!M291-1)</f>
        <v>0.28037383177570097</v>
      </c>
      <c r="N303" s="58">
        <f>IF('Acumulado Anual Setor'!N291=0,"n.d.",'Acumulado Anual Setor'!N303/'Acumulado Anual Setor'!N291-1)</f>
        <v>0.69620253164556956</v>
      </c>
      <c r="O303" s="58">
        <f>IF('Acumulado Anual Setor'!O291=0,"n.d.",'Acumulado Anual Setor'!O303/'Acumulado Anual Setor'!O291-1)</f>
        <v>0.40740740740740744</v>
      </c>
      <c r="P303" s="58">
        <f>IF('Acumulado Anual Setor'!P291=0,"n.d.",'Acumulado Anual Setor'!P303/'Acumulado Anual Setor'!P291-1)</f>
        <v>0.41364902506963785</v>
      </c>
      <c r="Q303" s="57">
        <f>IF('Acumulado Anual Setor'!Q291=0,"n.d.",'Acumulado Anual Setor'!Q303/'Acumulado Anual Setor'!Q291-1)</f>
        <v>0.46107784431137722</v>
      </c>
      <c r="R303" s="58">
        <f>IF('Acumulado Anual Setor'!R291=0,"n.d.",'Acumulado Anual Setor'!R303/'Acumulado Anual Setor'!R291-1)</f>
        <v>0.36994219653179194</v>
      </c>
      <c r="S303" s="58">
        <f>IF('Acumulado Anual Setor'!S291=0,"n.d.",'Acumulado Anual Setor'!S303/'Acumulado Anual Setor'!S291-1)</f>
        <v>0.66359447004608296</v>
      </c>
      <c r="T303" s="58">
        <f>IF('Acumulado Anual Setor'!T291=0,"n.d.",'Acumulado Anual Setor'!T303/'Acumulado Anual Setor'!T291-1)</f>
        <v>0.59090909090909083</v>
      </c>
      <c r="U303" s="59">
        <f>IF('Acumulado Anual Setor'!U291=0,"n.d.",'Acumulado Anual Setor'!U303/'Acumulado Anual Setor'!U291-1)</f>
        <v>0.51468048359240059</v>
      </c>
      <c r="V303" s="58">
        <f>IF('Acumulado Anual Setor'!V291=0,"n.d.",'Acumulado Anual Setor'!V303/'Acumulado Anual Setor'!V291-1)</f>
        <v>-0.12982456140350873</v>
      </c>
      <c r="W303" s="60" t="str">
        <f>IF('Acumulado Anual Setor'!W291=0,"n.d.",'Acumulado Anual Setor'!W303/'Acumulado Anual Setor'!W291-1)</f>
        <v>n.d.</v>
      </c>
      <c r="X303" s="59" t="str">
        <f>IF('Acumulado Anual Setor'!X291=0,"n.d.",'Acumulado Anual Setor'!X303/'Acumulado Anual Setor'!X291-1)</f>
        <v>n.d.</v>
      </c>
      <c r="Y303" s="56"/>
    </row>
    <row r="304" spans="1:25" x14ac:dyDescent="0.35">
      <c r="A304" s="71">
        <v>42309</v>
      </c>
      <c r="B304" s="57">
        <f>IF('Acumulado Anual Setor'!B292=0,"n.d.",'Acumulado Anual Setor'!B304/'Acumulado Anual Setor'!B292-1)</f>
        <v>0.19817073170731714</v>
      </c>
      <c r="C304" s="58">
        <f>IF('Acumulado Anual Setor'!C292=0,"n.d.",'Acumulado Anual Setor'!C304/'Acumulado Anual Setor'!C292-1)</f>
        <v>-3.2679738562091498E-2</v>
      </c>
      <c r="D304" s="58">
        <f>IF('Acumulado Anual Setor'!D292=0,"n.d.",'Acumulado Anual Setor'!D304/'Acumulado Anual Setor'!D292-1)</f>
        <v>0.11764705882352944</v>
      </c>
      <c r="E304" s="58">
        <f>IF('Acumulado Anual Setor'!E292=0,"n.d.",'Acumulado Anual Setor'!E304/'Acumulado Anual Setor'!E292-1)</f>
        <v>0.53333333333333344</v>
      </c>
      <c r="F304" s="58">
        <f>IF('Acumulado Anual Setor'!F292=0,"n.d.",'Acumulado Anual Setor'!F304/'Acumulado Anual Setor'!F292-1)</f>
        <v>7.8930202217873502E-2</v>
      </c>
      <c r="G304" s="57">
        <f>IF('Acumulado Anual Setor'!G292=0,"n.d.",'Acumulado Anual Setor'!G304/'Acumulado Anual Setor'!G292-1)</f>
        <v>0.1659388646288209</v>
      </c>
      <c r="H304" s="58">
        <f>IF('Acumulado Anual Setor'!H292=0,"n.d.",'Acumulado Anual Setor'!H304/'Acumulado Anual Setor'!H292-1)</f>
        <v>8.5427135678391997E-2</v>
      </c>
      <c r="I304" s="58">
        <f>IF('Acumulado Anual Setor'!I292=0,"n.d.",'Acumulado Anual Setor'!I304/'Acumulado Anual Setor'!I292-1)</f>
        <v>5.2434456928838857E-2</v>
      </c>
      <c r="J304" s="58">
        <f>IF('Acumulado Anual Setor'!J292=0,"n.d.",'Acumulado Anual Setor'!J304/'Acumulado Anual Setor'!J292-1)</f>
        <v>1.2000000000000002</v>
      </c>
      <c r="K304" s="59">
        <f>IF('Acumulado Anual Setor'!K292=0,"n.d.",'Acumulado Anual Setor'!K304/'Acumulado Anual Setor'!K292-1)</f>
        <v>0.10714285714285721</v>
      </c>
      <c r="L304" s="58">
        <f>IF('Acumulado Anual Setor'!L292=0,"n.d.",'Acumulado Anual Setor'!L304/'Acumulado Anual Setor'!L292-1)</f>
        <v>0.33463035019455245</v>
      </c>
      <c r="M304" s="58">
        <f>IF('Acumulado Anual Setor'!M292=0,"n.d.",'Acumulado Anual Setor'!M304/'Acumulado Anual Setor'!M292-1)</f>
        <v>0.35217391304347823</v>
      </c>
      <c r="N304" s="58">
        <f>IF('Acumulado Anual Setor'!N292=0,"n.d.",'Acumulado Anual Setor'!N304/'Acumulado Anual Setor'!N292-1)</f>
        <v>0.70384615384615379</v>
      </c>
      <c r="O304" s="58">
        <f>IF('Acumulado Anual Setor'!O292=0,"n.d.",'Acumulado Anual Setor'!O304/'Acumulado Anual Setor'!O292-1)</f>
        <v>0.4285714285714286</v>
      </c>
      <c r="P304" s="58">
        <f>IF('Acumulado Anual Setor'!P292=0,"n.d.",'Acumulado Anual Setor'!P304/'Acumulado Anual Setor'!P292-1)</f>
        <v>0.46709677419354834</v>
      </c>
      <c r="Q304" s="57">
        <f>IF('Acumulado Anual Setor'!Q292=0,"n.d.",'Acumulado Anual Setor'!Q304/'Acumulado Anual Setor'!Q292-1)</f>
        <v>0.44444444444444442</v>
      </c>
      <c r="R304" s="58">
        <f>IF('Acumulado Anual Setor'!R292=0,"n.d.",'Acumulado Anual Setor'!R304/'Acumulado Anual Setor'!R292-1)</f>
        <v>0.44680851063829796</v>
      </c>
      <c r="S304" s="58">
        <f>IF('Acumulado Anual Setor'!S292=0,"n.d.",'Acumulado Anual Setor'!S304/'Acumulado Anual Setor'!S292-1)</f>
        <v>0.69658119658119655</v>
      </c>
      <c r="T304" s="58">
        <f>IF('Acumulado Anual Setor'!T292=0,"n.d.",'Acumulado Anual Setor'!T304/'Acumulado Anual Setor'!T292-1)</f>
        <v>0.56521739130434789</v>
      </c>
      <c r="U304" s="59">
        <f>IF('Acumulado Anual Setor'!U292=0,"n.d.",'Acumulado Anual Setor'!U304/'Acumulado Anual Setor'!U292-1)</f>
        <v>0.54258675078864349</v>
      </c>
      <c r="V304" s="58">
        <f>IF('Acumulado Anual Setor'!V292=0,"n.d.",'Acumulado Anual Setor'!V304/'Acumulado Anual Setor'!V292-1)</f>
        <v>-0.13961038961038963</v>
      </c>
      <c r="W304" s="60" t="str">
        <f>IF('Acumulado Anual Setor'!W292=0,"n.d.",'Acumulado Anual Setor'!W304/'Acumulado Anual Setor'!W292-1)</f>
        <v>n.d.</v>
      </c>
      <c r="X304" s="59" t="str">
        <f>IF('Acumulado Anual Setor'!X292=0,"n.d.",'Acumulado Anual Setor'!X304/'Acumulado Anual Setor'!X292-1)</f>
        <v>n.d.</v>
      </c>
      <c r="Y304" s="56"/>
    </row>
    <row r="305" spans="1:25" ht="15" thickBot="1" x14ac:dyDescent="0.4">
      <c r="A305" s="72">
        <v>42339</v>
      </c>
      <c r="B305" s="57">
        <f>IF('Acumulado Anual Setor'!B293=0,"n.d.",'Acumulado Anual Setor'!B305/'Acumulado Anual Setor'!B293-1)</f>
        <v>0.17183098591549295</v>
      </c>
      <c r="C305" s="58">
        <f>IF('Acumulado Anual Setor'!C293=0,"n.d.",'Acumulado Anual Setor'!C305/'Acumulado Anual Setor'!C293-1)</f>
        <v>-6.1728395061728669E-3</v>
      </c>
      <c r="D305" s="58">
        <f>IF('Acumulado Anual Setor'!D293=0,"n.d.",'Acumulado Anual Setor'!D305/'Acumulado Anual Setor'!D293-1)</f>
        <v>9.0342679127725756E-2</v>
      </c>
      <c r="E305" s="58">
        <f>IF('Acumulado Anual Setor'!E293=0,"n.d.",'Acumulado Anual Setor'!E305/'Acumulado Anual Setor'!E293-1)</f>
        <v>0.4375</v>
      </c>
      <c r="F305" s="58">
        <f>IF('Acumulado Anual Setor'!F293=0,"n.d.",'Acumulado Anual Setor'!F305/'Acumulado Anual Setor'!F293-1)</f>
        <v>7.3449729078868042E-2</v>
      </c>
      <c r="G305" s="57">
        <f>IF('Acumulado Anual Setor'!G293=0,"n.d.",'Acumulado Anual Setor'!G305/'Acumulado Anual Setor'!G293-1)</f>
        <v>0.1646090534979423</v>
      </c>
      <c r="H305" s="58">
        <f>IF('Acumulado Anual Setor'!H293=0,"n.d.",'Acumulado Anual Setor'!H305/'Acumulado Anual Setor'!H293-1)</f>
        <v>9.259259259259256E-2</v>
      </c>
      <c r="I305" s="58">
        <f>IF('Acumulado Anual Setor'!I293=0,"n.d.",'Acumulado Anual Setor'!I305/'Acumulado Anual Setor'!I293-1)</f>
        <v>8.3636363636363731E-2</v>
      </c>
      <c r="J305" s="58">
        <f>IF('Acumulado Anual Setor'!J293=0,"n.d.",'Acumulado Anual Setor'!J305/'Acumulado Anual Setor'!J293-1)</f>
        <v>1</v>
      </c>
      <c r="K305" s="59">
        <f>IF('Acumulado Anual Setor'!K293=0,"n.d.",'Acumulado Anual Setor'!K305/'Acumulado Anual Setor'!K293-1)</f>
        <v>0.12027027027027026</v>
      </c>
      <c r="L305" s="58">
        <f>IF('Acumulado Anual Setor'!L293=0,"n.d.",'Acumulado Anual Setor'!L305/'Acumulado Anual Setor'!L293-1)</f>
        <v>0.44802867383512535</v>
      </c>
      <c r="M305" s="58">
        <f>IF('Acumulado Anual Setor'!M293=0,"n.d.",'Acumulado Anual Setor'!M305/'Acumulado Anual Setor'!M293-1)</f>
        <v>0.45934959349593485</v>
      </c>
      <c r="N305" s="58">
        <f>IF('Acumulado Anual Setor'!N293=0,"n.d.",'Acumulado Anual Setor'!N305/'Acumulado Anual Setor'!N293-1)</f>
        <v>0.75182481751824826</v>
      </c>
      <c r="O305" s="58">
        <f>IF('Acumulado Anual Setor'!O293=0,"n.d.",'Acumulado Anual Setor'!O305/'Acumulado Anual Setor'!O293-1)</f>
        <v>0.51724137931034475</v>
      </c>
      <c r="P305" s="58">
        <f>IF('Acumulado Anual Setor'!P293=0,"n.d.",'Acumulado Anual Setor'!P305/'Acumulado Anual Setor'!P293-1)</f>
        <v>0.55434782608695654</v>
      </c>
      <c r="Q305" s="57">
        <f>IF('Acumulado Anual Setor'!Q293=0,"n.d.",'Acumulado Anual Setor'!Q305/'Acumulado Anual Setor'!Q293-1)</f>
        <v>0.45145631067961167</v>
      </c>
      <c r="R305" s="58">
        <f>IF('Acumulado Anual Setor'!R293=0,"n.d.",'Acumulado Anual Setor'!R305/'Acumulado Anual Setor'!R293-1)</f>
        <v>0.48979591836734704</v>
      </c>
      <c r="S305" s="58">
        <f>IF('Acumulado Anual Setor'!S293=0,"n.d.",'Acumulado Anual Setor'!S305/'Acumulado Anual Setor'!S293-1)</f>
        <v>0.68699186991869921</v>
      </c>
      <c r="T305" s="58">
        <f>IF('Acumulado Anual Setor'!T293=0,"n.d.",'Acumulado Anual Setor'!T305/'Acumulado Anual Setor'!T293-1)</f>
        <v>0.65217391304347827</v>
      </c>
      <c r="U305" s="59">
        <f>IF('Acumulado Anual Setor'!U293=0,"n.d.",'Acumulado Anual Setor'!U305/'Acumulado Anual Setor'!U293-1)</f>
        <v>0.55588673621460516</v>
      </c>
      <c r="V305" s="58">
        <f>IF('Acumulado Anual Setor'!V293=0,"n.d.",'Acumulado Anual Setor'!V305/'Acumulado Anual Setor'!V293-1)</f>
        <v>-9.9071207430340591E-2</v>
      </c>
      <c r="W305" s="60" t="str">
        <f>IF('Acumulado Anual Setor'!W293=0,"n.d.",'Acumulado Anual Setor'!W305/'Acumulado Anual Setor'!W293-1)</f>
        <v>n.d.</v>
      </c>
      <c r="X305" s="59" t="str">
        <f>IF('Acumulado Anual Setor'!X293=0,"n.d.",'Acumulado Anual Setor'!X305/'Acumulado Anual Setor'!X293-1)</f>
        <v>n.d.</v>
      </c>
      <c r="Y305" s="56"/>
    </row>
    <row r="306" spans="1:25" x14ac:dyDescent="0.35">
      <c r="A306" s="70">
        <v>42370</v>
      </c>
      <c r="B306" s="61">
        <f>IF('Acumulado Anual Setor'!B294=0,"n.d.",'Acumulado Anual Setor'!B306/'Acumulado Anual Setor'!B294-1)</f>
        <v>-0.54347826086956519</v>
      </c>
      <c r="C306" s="62">
        <f>IF('Acumulado Anual Setor'!C294=0,"n.d.",'Acumulado Anual Setor'!C306/'Acumulado Anual Setor'!C294-1)</f>
        <v>0.48</v>
      </c>
      <c r="D306" s="62">
        <f>IF('Acumulado Anual Setor'!D294=0,"n.d.",'Acumulado Anual Setor'!D306/'Acumulado Anual Setor'!D294-1)</f>
        <v>0.19444444444444442</v>
      </c>
      <c r="E306" s="62">
        <f>IF('Acumulado Anual Setor'!E294=0,"n.d.",'Acumulado Anual Setor'!E306/'Acumulado Anual Setor'!E294-1)</f>
        <v>-1</v>
      </c>
      <c r="F306" s="62">
        <f>IF('Acumulado Anual Setor'!F294=0,"n.d.",'Acumulado Anual Setor'!F306/'Acumulado Anual Setor'!F294-1)</f>
        <v>-0.10619469026548678</v>
      </c>
      <c r="G306" s="61">
        <f>IF('Acumulado Anual Setor'!G294=0,"n.d.",'Acumulado Anual Setor'!G306/'Acumulado Anual Setor'!G294-1)</f>
        <v>0</v>
      </c>
      <c r="H306" s="62">
        <f>IF('Acumulado Anual Setor'!H294=0,"n.d.",'Acumulado Anual Setor'!H306/'Acumulado Anual Setor'!H294-1)</f>
        <v>0</v>
      </c>
      <c r="I306" s="62">
        <f>IF('Acumulado Anual Setor'!I294=0,"n.d.",'Acumulado Anual Setor'!I306/'Acumulado Anual Setor'!I294-1)</f>
        <v>-0.5714285714285714</v>
      </c>
      <c r="J306" s="62">
        <f>IF('Acumulado Anual Setor'!J294=0,"n.d.",'Acumulado Anual Setor'!J306/'Acumulado Anual Setor'!J294-1)</f>
        <v>-1</v>
      </c>
      <c r="K306" s="63">
        <f>IF('Acumulado Anual Setor'!K294=0,"n.d.",'Acumulado Anual Setor'!K306/'Acumulado Anual Setor'!K294-1)</f>
        <v>-0.23913043478260865</v>
      </c>
      <c r="L306" s="62">
        <f>IF('Acumulado Anual Setor'!L294=0,"n.d.",'Acumulado Anual Setor'!L306/'Acumulado Anual Setor'!L294-1)</f>
        <v>-5.8823529411764719E-2</v>
      </c>
      <c r="M306" s="62">
        <f>IF('Acumulado Anual Setor'!M294=0,"n.d.",'Acumulado Anual Setor'!M306/'Acumulado Anual Setor'!M294-1)</f>
        <v>0.66666666666666674</v>
      </c>
      <c r="N306" s="62">
        <f>IF('Acumulado Anual Setor'!N294=0,"n.d.",'Acumulado Anual Setor'!N306/'Acumulado Anual Setor'!N294-1)</f>
        <v>0.5</v>
      </c>
      <c r="O306" s="62" t="str">
        <f>IF('Acumulado Anual Setor'!O294=0,"n.d.",'Acumulado Anual Setor'!O306/'Acumulado Anual Setor'!O294-1)</f>
        <v>n.d.</v>
      </c>
      <c r="P306" s="62">
        <f>IF('Acumulado Anual Setor'!P294=0,"n.d.",'Acumulado Anual Setor'!P306/'Acumulado Anual Setor'!P294-1)</f>
        <v>0.29729729729729737</v>
      </c>
      <c r="Q306" s="61">
        <f>IF('Acumulado Anual Setor'!Q294=0,"n.d.",'Acumulado Anual Setor'!Q306/'Acumulado Anual Setor'!Q294-1)</f>
        <v>0</v>
      </c>
      <c r="R306" s="62">
        <f>IF('Acumulado Anual Setor'!R294=0,"n.d.",'Acumulado Anual Setor'!R306/'Acumulado Anual Setor'!R294-1)</f>
        <v>0.52631578947368429</v>
      </c>
      <c r="S306" s="62">
        <f>IF('Acumulado Anual Setor'!S294=0,"n.d.",'Acumulado Anual Setor'!S306/'Acumulado Anual Setor'!S294-1)</f>
        <v>0.44444444444444442</v>
      </c>
      <c r="T306" s="62">
        <f>IF('Acumulado Anual Setor'!T294=0,"n.d.",'Acumulado Anual Setor'!T306/'Acumulado Anual Setor'!T294-1)</f>
        <v>1</v>
      </c>
      <c r="U306" s="63">
        <f>IF('Acumulado Anual Setor'!U294=0,"n.d.",'Acumulado Anual Setor'!U306/'Acumulado Anual Setor'!U294-1)</f>
        <v>0.33333333333333326</v>
      </c>
      <c r="V306" s="62">
        <f>IF('Acumulado Anual Setor'!V294=0,"n.d.",'Acumulado Anual Setor'!V306/'Acumulado Anual Setor'!V294-1)</f>
        <v>-0.36363636363636365</v>
      </c>
      <c r="W306" s="64" t="str">
        <f>IF('Acumulado Anual Setor'!W294=0,"n.d.",'Acumulado Anual Setor'!W306/'Acumulado Anual Setor'!W294-1)</f>
        <v>n.d.</v>
      </c>
      <c r="X306" s="63" t="str">
        <f>IF('Acumulado Anual Setor'!X294=0,"n.d.",'Acumulado Anual Setor'!X306/'Acumulado Anual Setor'!X294-1)</f>
        <v>n.d.</v>
      </c>
      <c r="Y306" s="56"/>
    </row>
    <row r="307" spans="1:25" x14ac:dyDescent="0.35">
      <c r="A307" s="71">
        <v>42401</v>
      </c>
      <c r="B307" s="57">
        <f>IF('Acumulado Anual Setor'!B295=0,"n.d.",'Acumulado Anual Setor'!B307/'Acumulado Anual Setor'!B295-1)</f>
        <v>-7.8125E-2</v>
      </c>
      <c r="C307" s="58">
        <f>IF('Acumulado Anual Setor'!C295=0,"n.d.",'Acumulado Anual Setor'!C307/'Acumulado Anual Setor'!C295-1)</f>
        <v>0.3793103448275863</v>
      </c>
      <c r="D307" s="58">
        <f>IF('Acumulado Anual Setor'!D295=0,"n.d.",'Acumulado Anual Setor'!D307/'Acumulado Anual Setor'!D295-1)</f>
        <v>0.323943661971831</v>
      </c>
      <c r="E307" s="58">
        <f>IF('Acumulado Anual Setor'!E295=0,"n.d.",'Acumulado Anual Setor'!E307/'Acumulado Anual Setor'!E295-1)</f>
        <v>-1</v>
      </c>
      <c r="F307" s="58">
        <f>IF('Acumulado Anual Setor'!F295=0,"n.d.",'Acumulado Anual Setor'!F307/'Acumulado Anual Setor'!F295-1)</f>
        <v>0.15346534653465338</v>
      </c>
      <c r="G307" s="57">
        <f>IF('Acumulado Anual Setor'!G295=0,"n.d.",'Acumulado Anual Setor'!G307/'Acumulado Anual Setor'!G295-1)</f>
        <v>-0.39583333333333337</v>
      </c>
      <c r="H307" s="58">
        <f>IF('Acumulado Anual Setor'!H295=0,"n.d.",'Acumulado Anual Setor'!H307/'Acumulado Anual Setor'!H295-1)</f>
        <v>3.125E-2</v>
      </c>
      <c r="I307" s="58">
        <f>IF('Acumulado Anual Setor'!I295=0,"n.d.",'Acumulado Anual Setor'!I307/'Acumulado Anual Setor'!I295-1)</f>
        <v>-0.54347826086956519</v>
      </c>
      <c r="J307" s="58">
        <f>IF('Acumulado Anual Setor'!J295=0,"n.d.",'Acumulado Anual Setor'!J307/'Acumulado Anual Setor'!J295-1)</f>
        <v>-0.7142857142857143</v>
      </c>
      <c r="K307" s="59">
        <f>IF('Acumulado Anual Setor'!K295=0,"n.d.",'Acumulado Anual Setor'!K307/'Acumulado Anual Setor'!K295-1)</f>
        <v>-0.36090225563909772</v>
      </c>
      <c r="L307" s="58">
        <f>IF('Acumulado Anual Setor'!L295=0,"n.d.",'Acumulado Anual Setor'!L307/'Acumulado Anual Setor'!L295-1)</f>
        <v>1.1481481481481484</v>
      </c>
      <c r="M307" s="58">
        <f>IF('Acumulado Anual Setor'!M295=0,"n.d.",'Acumulado Anual Setor'!M307/'Acumulado Anual Setor'!M295-1)</f>
        <v>1.2758620689655173</v>
      </c>
      <c r="N307" s="58">
        <f>IF('Acumulado Anual Setor'!N295=0,"n.d.",'Acumulado Anual Setor'!N307/'Acumulado Anual Setor'!N295-1)</f>
        <v>1.03125</v>
      </c>
      <c r="O307" s="58">
        <f>IF('Acumulado Anual Setor'!O295=0,"n.d.",'Acumulado Anual Setor'!O307/'Acumulado Anual Setor'!O295-1)</f>
        <v>3</v>
      </c>
      <c r="P307" s="58">
        <f>IF('Acumulado Anual Setor'!P295=0,"n.d.",'Acumulado Anual Setor'!P307/'Acumulado Anual Setor'!P295-1)</f>
        <v>1.1637931034482758</v>
      </c>
      <c r="Q307" s="57">
        <f>IF('Acumulado Anual Setor'!Q295=0,"n.d.",'Acumulado Anual Setor'!Q307/'Acumulado Anual Setor'!Q295-1)</f>
        <v>1.870967741935484</v>
      </c>
      <c r="R307" s="58">
        <f>IF('Acumulado Anual Setor'!R295=0,"n.d.",'Acumulado Anual Setor'!R307/'Acumulado Anual Setor'!R295-1)</f>
        <v>1.625</v>
      </c>
      <c r="S307" s="58">
        <f>IF('Acumulado Anual Setor'!S295=0,"n.d.",'Acumulado Anual Setor'!S307/'Acumulado Anual Setor'!S295-1)</f>
        <v>0.7931034482758621</v>
      </c>
      <c r="T307" s="58">
        <f>IF('Acumulado Anual Setor'!T295=0,"n.d.",'Acumulado Anual Setor'!T307/'Acumulado Anual Setor'!T295-1)</f>
        <v>0.5</v>
      </c>
      <c r="U307" s="59">
        <f>IF('Acumulado Anual Setor'!U295=0,"n.d.",'Acumulado Anual Setor'!U307/'Acumulado Anual Setor'!U295-1)</f>
        <v>1.4069767441860463</v>
      </c>
      <c r="V307" s="58">
        <f>IF('Acumulado Anual Setor'!V295=0,"n.d.",'Acumulado Anual Setor'!V307/'Acumulado Anual Setor'!V295-1)</f>
        <v>-0.36170212765957444</v>
      </c>
      <c r="W307" s="60" t="str">
        <f>IF('Acumulado Anual Setor'!W295=0,"n.d.",'Acumulado Anual Setor'!W307/'Acumulado Anual Setor'!W295-1)</f>
        <v>n.d.</v>
      </c>
      <c r="X307" s="59" t="str">
        <f>IF('Acumulado Anual Setor'!X295=0,"n.d.",'Acumulado Anual Setor'!X307/'Acumulado Anual Setor'!X295-1)</f>
        <v>n.d.</v>
      </c>
      <c r="Y307" s="56"/>
    </row>
    <row r="308" spans="1:25" x14ac:dyDescent="0.35">
      <c r="A308" s="71">
        <v>42430</v>
      </c>
      <c r="B308" s="57">
        <f>IF('Acumulado Anual Setor'!B296=0,"n.d.",'Acumulado Anual Setor'!B308/'Acumulado Anual Setor'!B296-1)</f>
        <v>1.0869565217391353E-2</v>
      </c>
      <c r="C308" s="58">
        <f>IF('Acumulado Anual Setor'!C296=0,"n.d.",'Acumulado Anual Setor'!C308/'Acumulado Anual Setor'!C296-1)</f>
        <v>0.28571428571428581</v>
      </c>
      <c r="D308" s="58">
        <f>IF('Acumulado Anual Setor'!D296=0,"n.d.",'Acumulado Anual Setor'!D308/'Acumulado Anual Setor'!D296-1)</f>
        <v>0.19117647058823528</v>
      </c>
      <c r="E308" s="58">
        <f>IF('Acumulado Anual Setor'!E296=0,"n.d.",'Acumulado Anual Setor'!E308/'Acumulado Anual Setor'!E296-1)</f>
        <v>-0.88888888888888884</v>
      </c>
      <c r="F308" s="58">
        <f>IF('Acumulado Anual Setor'!F296=0,"n.d.",'Acumulado Anual Setor'!F308/'Acumulado Anual Setor'!F296-1)</f>
        <v>0.14327485380116967</v>
      </c>
      <c r="G308" s="57">
        <f>IF('Acumulado Anual Setor'!G296=0,"n.d.",'Acumulado Anual Setor'!G308/'Acumulado Anual Setor'!G296-1)</f>
        <v>-0.26470588235294112</v>
      </c>
      <c r="H308" s="58">
        <f>IF('Acumulado Anual Setor'!H296=0,"n.d.",'Acumulado Anual Setor'!H308/'Acumulado Anual Setor'!H296-1)</f>
        <v>0.27450980392156854</v>
      </c>
      <c r="I308" s="58">
        <f>IF('Acumulado Anual Setor'!I296=0,"n.d.",'Acumulado Anual Setor'!I308/'Acumulado Anual Setor'!I296-1)</f>
        <v>-0.23880597014925375</v>
      </c>
      <c r="J308" s="58">
        <f>IF('Acumulado Anual Setor'!J296=0,"n.d.",'Acumulado Anual Setor'!J308/'Acumulado Anual Setor'!J296-1)</f>
        <v>-0.66666666666666674</v>
      </c>
      <c r="K308" s="59">
        <f>IF('Acumulado Anual Setor'!K296=0,"n.d.",'Acumulado Anual Setor'!K308/'Acumulado Anual Setor'!K296-1)</f>
        <v>-0.1333333333333333</v>
      </c>
      <c r="L308" s="58">
        <f>IF('Acumulado Anual Setor'!L296=0,"n.d.",'Acumulado Anual Setor'!L308/'Acumulado Anual Setor'!L296-1)</f>
        <v>1.4</v>
      </c>
      <c r="M308" s="58">
        <f>IF('Acumulado Anual Setor'!M296=0,"n.d.",'Acumulado Anual Setor'!M308/'Acumulado Anual Setor'!M296-1)</f>
        <v>0.9814814814814814</v>
      </c>
      <c r="N308" s="58">
        <f>IF('Acumulado Anual Setor'!N296=0,"n.d.",'Acumulado Anual Setor'!N308/'Acumulado Anual Setor'!N296-1)</f>
        <v>1.0535714285714284</v>
      </c>
      <c r="O308" s="58">
        <f>IF('Acumulado Anual Setor'!O296=0,"n.d.",'Acumulado Anual Setor'!O308/'Acumulado Anual Setor'!O296-1)</f>
        <v>0.16666666666666674</v>
      </c>
      <c r="P308" s="58">
        <f>IF('Acumulado Anual Setor'!P296=0,"n.d.",'Acumulado Anual Setor'!P308/'Acumulado Anual Setor'!P296-1)</f>
        <v>1.1413612565445028</v>
      </c>
      <c r="Q308" s="57">
        <f>IF('Acumulado Anual Setor'!Q296=0,"n.d.",'Acumulado Anual Setor'!Q308/'Acumulado Anual Setor'!Q296-1)</f>
        <v>1.9583333333333335</v>
      </c>
      <c r="R308" s="58">
        <f>IF('Acumulado Anual Setor'!R296=0,"n.d.",'Acumulado Anual Setor'!R308/'Acumulado Anual Setor'!R296-1)</f>
        <v>0.88235294117647056</v>
      </c>
      <c r="S308" s="58">
        <f>IF('Acumulado Anual Setor'!S296=0,"n.d.",'Acumulado Anual Setor'!S308/'Acumulado Anual Setor'!S296-1)</f>
        <v>1.1702127659574466</v>
      </c>
      <c r="T308" s="58">
        <f>IF('Acumulado Anual Setor'!T296=0,"n.d.",'Acumulado Anual Setor'!T308/'Acumulado Anual Setor'!T296-1)</f>
        <v>-0.7</v>
      </c>
      <c r="U308" s="59">
        <f>IF('Acumulado Anual Setor'!U296=0,"n.d.",'Acumulado Anual Setor'!U308/'Acumulado Anual Setor'!U296-1)</f>
        <v>1.1987179487179489</v>
      </c>
      <c r="V308" s="58">
        <f>IF('Acumulado Anual Setor'!V296=0,"n.d.",'Acumulado Anual Setor'!V308/'Acumulado Anual Setor'!V296-1)</f>
        <v>-0.11428571428571432</v>
      </c>
      <c r="W308" s="60" t="str">
        <f>IF('Acumulado Anual Setor'!W296=0,"n.d.",'Acumulado Anual Setor'!W308/'Acumulado Anual Setor'!W296-1)</f>
        <v>n.d.</v>
      </c>
      <c r="X308" s="59" t="str">
        <f>IF('Acumulado Anual Setor'!X296=0,"n.d.",'Acumulado Anual Setor'!X308/'Acumulado Anual Setor'!X296-1)</f>
        <v>n.d.</v>
      </c>
      <c r="Y308" s="56"/>
    </row>
    <row r="309" spans="1:25" x14ac:dyDescent="0.35">
      <c r="A309" s="71">
        <v>42461</v>
      </c>
      <c r="B309" s="57">
        <f>IF('Acumulado Anual Setor'!B297=0,"n.d.",'Acumulado Anual Setor'!B309/'Acumulado Anual Setor'!B297-1)</f>
        <v>-5.2631578947368474E-2</v>
      </c>
      <c r="C309" s="58">
        <f>IF('Acumulado Anual Setor'!C297=0,"n.d.",'Acumulado Anual Setor'!C309/'Acumulado Anual Setor'!C297-1)</f>
        <v>0.15527950310559002</v>
      </c>
      <c r="D309" s="58">
        <f>IF('Acumulado Anual Setor'!D297=0,"n.d.",'Acumulado Anual Setor'!D309/'Acumulado Anual Setor'!D297-1)</f>
        <v>6.0606060606060552E-2</v>
      </c>
      <c r="E309" s="58">
        <f>IF('Acumulado Anual Setor'!E297=0,"n.d.",'Acumulado Anual Setor'!E309/'Acumulado Anual Setor'!E297-1)</f>
        <v>-0.90909090909090906</v>
      </c>
      <c r="F309" s="58">
        <f>IF('Acumulado Anual Setor'!F297=0,"n.d.",'Acumulado Anual Setor'!F309/'Acumulado Anual Setor'!F297-1)</f>
        <v>3.9761431411530879E-2</v>
      </c>
      <c r="G309" s="57">
        <f>IF('Acumulado Anual Setor'!G297=0,"n.d.",'Acumulado Anual Setor'!G309/'Acumulado Anual Setor'!G297-1)</f>
        <v>-0.23076923076923073</v>
      </c>
      <c r="H309" s="58">
        <f>IF('Acumulado Anual Setor'!H297=0,"n.d.",'Acumulado Anual Setor'!H309/'Acumulado Anual Setor'!H297-1)</f>
        <v>0.13888888888888884</v>
      </c>
      <c r="I309" s="58">
        <f>IF('Acumulado Anual Setor'!I297=0,"n.d.",'Acumulado Anual Setor'!I309/'Acumulado Anual Setor'!I297-1)</f>
        <v>-0.24705882352941178</v>
      </c>
      <c r="J309" s="58">
        <f>IF('Acumulado Anual Setor'!J297=0,"n.d.",'Acumulado Anual Setor'!J309/'Acumulado Anual Setor'!J297-1)</f>
        <v>-0.66666666666666674</v>
      </c>
      <c r="K309" s="59">
        <f>IF('Acumulado Anual Setor'!K297=0,"n.d.",'Acumulado Anual Setor'!K309/'Acumulado Anual Setor'!K297-1)</f>
        <v>-0.14785992217898836</v>
      </c>
      <c r="L309" s="58">
        <f>IF('Acumulado Anual Setor'!L297=0,"n.d.",'Acumulado Anual Setor'!L309/'Acumulado Anual Setor'!L297-1)</f>
        <v>1.215686274509804</v>
      </c>
      <c r="M309" s="58">
        <f>IF('Acumulado Anual Setor'!M297=0,"n.d.",'Acumulado Anual Setor'!M309/'Acumulado Anual Setor'!M297-1)</f>
        <v>1.1044776119402986</v>
      </c>
      <c r="N309" s="58">
        <f>IF('Acumulado Anual Setor'!N297=0,"n.d.",'Acumulado Anual Setor'!N309/'Acumulado Anual Setor'!N297-1)</f>
        <v>0.68468468468468457</v>
      </c>
      <c r="O309" s="58">
        <f>IF('Acumulado Anual Setor'!O297=0,"n.d.",'Acumulado Anual Setor'!O309/'Acumulado Anual Setor'!O297-1)</f>
        <v>0.88888888888888884</v>
      </c>
      <c r="P309" s="58">
        <f>IF('Acumulado Anual Setor'!P297=0,"n.d.",'Acumulado Anual Setor'!P309/'Acumulado Anual Setor'!P297-1)</f>
        <v>0.97577854671280284</v>
      </c>
      <c r="Q309" s="57">
        <f>IF('Acumulado Anual Setor'!Q297=0,"n.d.",'Acumulado Anual Setor'!Q309/'Acumulado Anual Setor'!Q297-1)</f>
        <v>1.0874999999999999</v>
      </c>
      <c r="R309" s="58">
        <f>IF('Acumulado Anual Setor'!R297=0,"n.d.",'Acumulado Anual Setor'!R309/'Acumulado Anual Setor'!R297-1)</f>
        <v>1.1186440677966103</v>
      </c>
      <c r="S309" s="58">
        <f>IF('Acumulado Anual Setor'!S297=0,"n.d.",'Acumulado Anual Setor'!S309/'Acumulado Anual Setor'!S297-1)</f>
        <v>0.85882352941176476</v>
      </c>
      <c r="T309" s="58">
        <f>IF('Acumulado Anual Setor'!T297=0,"n.d.",'Acumulado Anual Setor'!T309/'Acumulado Anual Setor'!T297-1)</f>
        <v>0.19999999999999996</v>
      </c>
      <c r="U309" s="59">
        <f>IF('Acumulado Anual Setor'!U297=0,"n.d.",'Acumulado Anual Setor'!U309/'Acumulado Anual Setor'!U297-1)</f>
        <v>0.97435897435897445</v>
      </c>
      <c r="V309" s="58">
        <f>IF('Acumulado Anual Setor'!V297=0,"n.d.",'Acumulado Anual Setor'!V309/'Acumulado Anual Setor'!V297-1)</f>
        <v>-2.5316455696202556E-2</v>
      </c>
      <c r="W309" s="60" t="str">
        <f>IF('Acumulado Anual Setor'!W297=0,"n.d.",'Acumulado Anual Setor'!W309/'Acumulado Anual Setor'!W297-1)</f>
        <v>n.d.</v>
      </c>
      <c r="X309" s="59" t="str">
        <f>IF('Acumulado Anual Setor'!X297=0,"n.d.",'Acumulado Anual Setor'!X309/'Acumulado Anual Setor'!X297-1)</f>
        <v>n.d.</v>
      </c>
      <c r="Y309" s="56"/>
    </row>
    <row r="310" spans="1:25" x14ac:dyDescent="0.35">
      <c r="A310" s="71">
        <v>42491</v>
      </c>
      <c r="B310" s="57">
        <f>IF('Acumulado Anual Setor'!B298=0,"n.d.",'Acumulado Anual Setor'!B310/'Acumulado Anual Setor'!B298-1)</f>
        <v>-3.7974683544303778E-2</v>
      </c>
      <c r="C310" s="58">
        <f>IF('Acumulado Anual Setor'!C298=0,"n.d.",'Acumulado Anual Setor'!C310/'Acumulado Anual Setor'!C298-1)</f>
        <v>0.10045662100456632</v>
      </c>
      <c r="D310" s="58">
        <f>IF('Acumulado Anual Setor'!D298=0,"n.d.",'Acumulado Anual Setor'!D310/'Acumulado Anual Setor'!D298-1)</f>
        <v>0.125</v>
      </c>
      <c r="E310" s="58">
        <f>IF('Acumulado Anual Setor'!E298=0,"n.d.",'Acumulado Anual Setor'!E310/'Acumulado Anual Setor'!E298-1)</f>
        <v>-0.85714285714285721</v>
      </c>
      <c r="F310" s="58">
        <f>IF('Acumulado Anual Setor'!F298=0,"n.d.",'Acumulado Anual Setor'!F310/'Acumulado Anual Setor'!F298-1)</f>
        <v>5.4773082942096929E-2</v>
      </c>
      <c r="G310" s="57">
        <f>IF('Acumulado Anual Setor'!G298=0,"n.d.",'Acumulado Anual Setor'!G310/'Acumulado Anual Setor'!G298-1)</f>
        <v>-0.29921259842519687</v>
      </c>
      <c r="H310" s="58">
        <f>IF('Acumulado Anual Setor'!H298=0,"n.d.",'Acumulado Anual Setor'!H310/'Acumulado Anual Setor'!H298-1)</f>
        <v>5.8252427184465994E-2</v>
      </c>
      <c r="I310" s="58">
        <f>IF('Acumulado Anual Setor'!I298=0,"n.d.",'Acumulado Anual Setor'!I310/'Acumulado Anual Setor'!I298-1)</f>
        <v>-0.21238938053097345</v>
      </c>
      <c r="J310" s="58">
        <f>IF('Acumulado Anual Setor'!J298=0,"n.d.",'Acumulado Anual Setor'!J310/'Acumulado Anual Setor'!J298-1)</f>
        <v>-0.66666666666666674</v>
      </c>
      <c r="K310" s="59">
        <f>IF('Acumulado Anual Setor'!K298=0,"n.d.",'Acumulado Anual Setor'!K310/'Acumulado Anual Setor'!K298-1)</f>
        <v>-0.17613636363636365</v>
      </c>
      <c r="L310" s="58">
        <f>IF('Acumulado Anual Setor'!L298=0,"n.d.",'Acumulado Anual Setor'!L310/'Acumulado Anual Setor'!L298-1)</f>
        <v>1.3414634146341462</v>
      </c>
      <c r="M310" s="58">
        <f>IF('Acumulado Anual Setor'!M298=0,"n.d.",'Acumulado Anual Setor'!M310/'Acumulado Anual Setor'!M298-1)</f>
        <v>0.64814814814814814</v>
      </c>
      <c r="N310" s="58">
        <f>IF('Acumulado Anual Setor'!N298=0,"n.d.",'Acumulado Anual Setor'!N310/'Acumulado Anual Setor'!N298-1)</f>
        <v>0.82638888888888884</v>
      </c>
      <c r="O310" s="58">
        <f>IF('Acumulado Anual Setor'!O298=0,"n.d.",'Acumulado Anual Setor'!O310/'Acumulado Anual Setor'!O298-1)</f>
        <v>1.1666666666666665</v>
      </c>
      <c r="P310" s="58">
        <f>IF('Acumulado Anual Setor'!P298=0,"n.d.",'Acumulado Anual Setor'!P310/'Acumulado Anual Setor'!P298-1)</f>
        <v>0.95090439276485794</v>
      </c>
      <c r="Q310" s="57">
        <f>IF('Acumulado Anual Setor'!Q298=0,"n.d.",'Acumulado Anual Setor'!Q310/'Acumulado Anual Setor'!Q298-1)</f>
        <v>1.1523809523809523</v>
      </c>
      <c r="R310" s="58">
        <f>IF('Acumulado Anual Setor'!R298=0,"n.d.",'Acumulado Anual Setor'!R310/'Acumulado Anual Setor'!R298-1)</f>
        <v>0.94117647058823528</v>
      </c>
      <c r="S310" s="58">
        <f>IF('Acumulado Anual Setor'!S298=0,"n.d.",'Acumulado Anual Setor'!S310/'Acumulado Anual Setor'!S298-1)</f>
        <v>0.765625</v>
      </c>
      <c r="T310" s="58">
        <f>IF('Acumulado Anual Setor'!T298=0,"n.d.",'Acumulado Anual Setor'!T310/'Acumulado Anual Setor'!T298-1)</f>
        <v>0.5</v>
      </c>
      <c r="U310" s="59">
        <f>IF('Acumulado Anual Setor'!U298=0,"n.d.",'Acumulado Anual Setor'!U310/'Acumulado Anual Setor'!U298-1)</f>
        <v>0.92168674698795172</v>
      </c>
      <c r="V310" s="58">
        <f>IF('Acumulado Anual Setor'!V298=0,"n.d.",'Acumulado Anual Setor'!V310/'Acumulado Anual Setor'!V298-1)</f>
        <v>-5.7377049180327822E-2</v>
      </c>
      <c r="W310" s="60" t="str">
        <f>IF('Acumulado Anual Setor'!W298=0,"n.d.",'Acumulado Anual Setor'!W310/'Acumulado Anual Setor'!W298-1)</f>
        <v>n.d.</v>
      </c>
      <c r="X310" s="59" t="str">
        <f>IF('Acumulado Anual Setor'!X298=0,"n.d.",'Acumulado Anual Setor'!X310/'Acumulado Anual Setor'!X298-1)</f>
        <v>n.d.</v>
      </c>
      <c r="Y310" s="56"/>
    </row>
    <row r="311" spans="1:25" x14ac:dyDescent="0.35">
      <c r="A311" s="71">
        <v>42522</v>
      </c>
      <c r="B311" s="57">
        <f>IF('Acumulado Anual Setor'!B299=0,"n.d.",'Acumulado Anual Setor'!B311/'Acumulado Anual Setor'!B299-1)</f>
        <v>-5.0761421319796995E-2</v>
      </c>
      <c r="C311" s="58">
        <f>IF('Acumulado Anual Setor'!C299=0,"n.d.",'Acumulado Anual Setor'!C311/'Acumulado Anual Setor'!C299-1)</f>
        <v>8.680555555555558E-2</v>
      </c>
      <c r="D311" s="58">
        <f>IF('Acumulado Anual Setor'!D299=0,"n.d.",'Acumulado Anual Setor'!D311/'Acumulado Anual Setor'!D299-1)</f>
        <v>0.22742474916387967</v>
      </c>
      <c r="E311" s="58">
        <f>IF('Acumulado Anual Setor'!E299=0,"n.d.",'Acumulado Anual Setor'!E311/'Acumulado Anual Setor'!E299-1)</f>
        <v>-0.85714285714285721</v>
      </c>
      <c r="F311" s="58">
        <f>IF('Acumulado Anual Setor'!F299=0,"n.d.",'Acumulado Anual Setor'!F311/'Acumulado Anual Setor'!F299-1)</f>
        <v>8.8972431077694258E-2</v>
      </c>
      <c r="G311" s="57">
        <f>IF('Acumulado Anual Setor'!G299=0,"n.d.",'Acumulado Anual Setor'!G311/'Acumulado Anual Setor'!G299-1)</f>
        <v>-0.3441558441558441</v>
      </c>
      <c r="H311" s="58">
        <f>IF('Acumulado Anual Setor'!H299=0,"n.d.",'Acumulado Anual Setor'!H311/'Acumulado Anual Setor'!H299-1)</f>
        <v>-4.5112781954887216E-2</v>
      </c>
      <c r="I311" s="58">
        <f>IF('Acumulado Anual Setor'!I299=0,"n.d.",'Acumulado Anual Setor'!I311/'Acumulado Anual Setor'!I299-1)</f>
        <v>-0.26490066225165565</v>
      </c>
      <c r="J311" s="58">
        <f>IF('Acumulado Anual Setor'!J299=0,"n.d.",'Acumulado Anual Setor'!J311/'Acumulado Anual Setor'!J299-1)</f>
        <v>-0.5</v>
      </c>
      <c r="K311" s="59">
        <f>IF('Acumulado Anual Setor'!K299=0,"n.d.",'Acumulado Anual Setor'!K311/'Acumulado Anual Setor'!K299-1)</f>
        <v>-0.2321428571428571</v>
      </c>
      <c r="L311" s="58">
        <f>IF('Acumulado Anual Setor'!L299=0,"n.d.",'Acumulado Anual Setor'!L311/'Acumulado Anual Setor'!L299-1)</f>
        <v>1.3680555555555554</v>
      </c>
      <c r="M311" s="58">
        <f>IF('Acumulado Anual Setor'!M299=0,"n.d.",'Acumulado Anual Setor'!M311/'Acumulado Anual Setor'!M299-1)</f>
        <v>0.625</v>
      </c>
      <c r="N311" s="58">
        <f>IF('Acumulado Anual Setor'!N299=0,"n.d.",'Acumulado Anual Setor'!N311/'Acumulado Anual Setor'!N299-1)</f>
        <v>0.70408163265306123</v>
      </c>
      <c r="O311" s="58">
        <f>IF('Acumulado Anual Setor'!O299=0,"n.d.",'Acumulado Anual Setor'!O311/'Acumulado Anual Setor'!O299-1)</f>
        <v>0.6875</v>
      </c>
      <c r="P311" s="58">
        <f>IF('Acumulado Anual Setor'!P299=0,"n.d.",'Acumulado Anual Setor'!P311/'Acumulado Anual Setor'!P299-1)</f>
        <v>0.87601626016260159</v>
      </c>
      <c r="Q311" s="57">
        <f>IF('Acumulado Anual Setor'!Q299=0,"n.d.",'Acumulado Anual Setor'!Q311/'Acumulado Anual Setor'!Q299-1)</f>
        <v>1.1818181818181817</v>
      </c>
      <c r="R311" s="58">
        <f>IF('Acumulado Anual Setor'!R299=0,"n.d.",'Acumulado Anual Setor'!R311/'Acumulado Anual Setor'!R299-1)</f>
        <v>0.80530973451327426</v>
      </c>
      <c r="S311" s="58">
        <f>IF('Acumulado Anual Setor'!S299=0,"n.d.",'Acumulado Anual Setor'!S311/'Acumulado Anual Setor'!S299-1)</f>
        <v>0.67251461988304095</v>
      </c>
      <c r="T311" s="58">
        <f>IF('Acumulado Anual Setor'!T299=0,"n.d.",'Acumulado Anual Setor'!T311/'Acumulado Anual Setor'!T299-1)</f>
        <v>0.29411764705882359</v>
      </c>
      <c r="U311" s="59">
        <f>IF('Acumulado Anual Setor'!U299=0,"n.d.",'Acumulado Anual Setor'!U311/'Acumulado Anual Setor'!U299-1)</f>
        <v>0.83886255924170605</v>
      </c>
      <c r="V311" s="58">
        <f>IF('Acumulado Anual Setor'!V299=0,"n.d.",'Acumulado Anual Setor'!V311/'Acumulado Anual Setor'!V299-1)</f>
        <v>-6.5359477124182996E-2</v>
      </c>
      <c r="W311" s="60" t="str">
        <f>IF('Acumulado Anual Setor'!W299=0,"n.d.",'Acumulado Anual Setor'!W311/'Acumulado Anual Setor'!W299-1)</f>
        <v>n.d.</v>
      </c>
      <c r="X311" s="59" t="str">
        <f>IF('Acumulado Anual Setor'!X299=0,"n.d.",'Acumulado Anual Setor'!X311/'Acumulado Anual Setor'!X299-1)</f>
        <v>n.d.</v>
      </c>
      <c r="Y311" s="56"/>
    </row>
    <row r="312" spans="1:25" x14ac:dyDescent="0.35">
      <c r="A312" s="71">
        <v>42552</v>
      </c>
      <c r="B312" s="57">
        <f>IF('Acumulado Anual Setor'!B300=0,"n.d.",'Acumulado Anual Setor'!B312/'Acumulado Anual Setor'!B300-1)</f>
        <v>0</v>
      </c>
      <c r="C312" s="58">
        <f>IF('Acumulado Anual Setor'!C300=0,"n.d.",'Acumulado Anual Setor'!C312/'Acumulado Anual Setor'!C300-1)</f>
        <v>0.11267605633802824</v>
      </c>
      <c r="D312" s="58">
        <f>IF('Acumulado Anual Setor'!D300=0,"n.d.",'Acumulado Anual Setor'!D312/'Acumulado Anual Setor'!D300-1)</f>
        <v>0.16620498614958445</v>
      </c>
      <c r="E312" s="58">
        <f>IF('Acumulado Anual Setor'!E300=0,"n.d.",'Acumulado Anual Setor'!E312/'Acumulado Anual Setor'!E300-1)</f>
        <v>-0.8666666666666667</v>
      </c>
      <c r="F312" s="58">
        <f>IF('Acumulado Anual Setor'!F300=0,"n.d.",'Acumulado Anual Setor'!F312/'Acumulado Anual Setor'!F300-1)</f>
        <v>8.9598352214212085E-2</v>
      </c>
      <c r="G312" s="57">
        <f>IF('Acumulado Anual Setor'!G300=0,"n.d.",'Acumulado Anual Setor'!G312/'Acumulado Anual Setor'!G300-1)</f>
        <v>-0.2960893854748603</v>
      </c>
      <c r="H312" s="58">
        <f>IF('Acumulado Anual Setor'!H300=0,"n.d.",'Acumulado Anual Setor'!H312/'Acumulado Anual Setor'!H300-1)</f>
        <v>-2.6490066225165587E-2</v>
      </c>
      <c r="I312" s="58">
        <f>IF('Acumulado Anual Setor'!I300=0,"n.d.",'Acumulado Anual Setor'!I312/'Acumulado Anual Setor'!I300-1)</f>
        <v>-0.30729166666666663</v>
      </c>
      <c r="J312" s="58">
        <f>IF('Acumulado Anual Setor'!J300=0,"n.d.",'Acumulado Anual Setor'!J312/'Acumulado Anual Setor'!J300-1)</f>
        <v>-0.5</v>
      </c>
      <c r="K312" s="59">
        <f>IF('Acumulado Anual Setor'!K300=0,"n.d.",'Acumulado Anual Setor'!K312/'Acumulado Anual Setor'!K300-1)</f>
        <v>-0.22744360902255634</v>
      </c>
      <c r="L312" s="58">
        <f>IF('Acumulado Anual Setor'!L300=0,"n.d.",'Acumulado Anual Setor'!L312/'Acumulado Anual Setor'!L300-1)</f>
        <v>1.0695187165775399</v>
      </c>
      <c r="M312" s="58">
        <f>IF('Acumulado Anual Setor'!M300=0,"n.d.",'Acumulado Anual Setor'!M312/'Acumulado Anual Setor'!M300-1)</f>
        <v>0.53012048192771077</v>
      </c>
      <c r="N312" s="58">
        <f>IF('Acumulado Anual Setor'!N300=0,"n.d.",'Acumulado Anual Setor'!N312/'Acumulado Anual Setor'!N300-1)</f>
        <v>0.69444444444444442</v>
      </c>
      <c r="O312" s="58">
        <f>IF('Acumulado Anual Setor'!O300=0,"n.d.",'Acumulado Anual Setor'!O312/'Acumulado Anual Setor'!O300-1)</f>
        <v>0.36363636363636354</v>
      </c>
      <c r="P312" s="58">
        <f>IF('Acumulado Anual Setor'!P300=0,"n.d.",'Acumulado Anual Setor'!P312/'Acumulado Anual Setor'!P300-1)</f>
        <v>0.75119617224880386</v>
      </c>
      <c r="Q312" s="57">
        <f>IF('Acumulado Anual Setor'!Q300=0,"n.d.",'Acumulado Anual Setor'!Q312/'Acumulado Anual Setor'!Q300-1)</f>
        <v>1.0408163265306123</v>
      </c>
      <c r="R312" s="58">
        <f>IF('Acumulado Anual Setor'!R300=0,"n.d.",'Acumulado Anual Setor'!R312/'Acumulado Anual Setor'!R300-1)</f>
        <v>0.56081081081081074</v>
      </c>
      <c r="S312" s="58">
        <f>IF('Acumulado Anual Setor'!S300=0,"n.d.",'Acumulado Anual Setor'!S312/'Acumulado Anual Setor'!S300-1)</f>
        <v>0.701834862385321</v>
      </c>
      <c r="T312" s="58">
        <f>IF('Acumulado Anual Setor'!T300=0,"n.d.",'Acumulado Anual Setor'!T312/'Acumulado Anual Setor'!T300-1)</f>
        <v>9.5238095238095344E-2</v>
      </c>
      <c r="U312" s="59">
        <f>IF('Acumulado Anual Setor'!U300=0,"n.d.",'Acumulado Anual Setor'!U312/'Acumulado Anual Setor'!U300-1)</f>
        <v>0.73220973782771526</v>
      </c>
      <c r="V312" s="58">
        <f>IF('Acumulado Anual Setor'!V300=0,"n.d.",'Acumulado Anual Setor'!V312/'Acumulado Anual Setor'!V300-1)</f>
        <v>0.17032967032967039</v>
      </c>
      <c r="W312" s="60" t="str">
        <f>IF('Acumulado Anual Setor'!W300=0,"n.d.",'Acumulado Anual Setor'!W312/'Acumulado Anual Setor'!W300-1)</f>
        <v>n.d.</v>
      </c>
      <c r="X312" s="59" t="str">
        <f>IF('Acumulado Anual Setor'!X300=0,"n.d.",'Acumulado Anual Setor'!X312/'Acumulado Anual Setor'!X300-1)</f>
        <v>n.d.</v>
      </c>
      <c r="Y312" s="56"/>
    </row>
    <row r="313" spans="1:25" x14ac:dyDescent="0.35">
      <c r="A313" s="71">
        <v>42583</v>
      </c>
      <c r="B313" s="57">
        <f>IF('Acumulado Anual Setor'!B301=0,"n.d.",'Acumulado Anual Setor'!B313/'Acumulado Anual Setor'!B301-1)</f>
        <v>1.4336917562723928E-2</v>
      </c>
      <c r="C313" s="58">
        <f>IF('Acumulado Anual Setor'!C301=0,"n.d.",'Acumulado Anual Setor'!C313/'Acumulado Anual Setor'!C301-1)</f>
        <v>8.4134615384615419E-2</v>
      </c>
      <c r="D313" s="58">
        <f>IF('Acumulado Anual Setor'!D301=0,"n.d.",'Acumulado Anual Setor'!D313/'Acumulado Anual Setor'!D301-1)</f>
        <v>8.5972850678732948E-2</v>
      </c>
      <c r="E313" s="58">
        <f>IF('Acumulado Anual Setor'!E301=0,"n.d.",'Acumulado Anual Setor'!E313/'Acumulado Anual Setor'!E301-1)</f>
        <v>-0.73684210526315796</v>
      </c>
      <c r="F313" s="58">
        <f>IF('Acumulado Anual Setor'!F301=0,"n.d.",'Acumulado Anual Setor'!F313/'Acumulado Anual Setor'!F301-1)</f>
        <v>5.4498269896193774E-2</v>
      </c>
      <c r="G313" s="57">
        <f>IF('Acumulado Anual Setor'!G301=0,"n.d.",'Acumulado Anual Setor'!G313/'Acumulado Anual Setor'!G301-1)</f>
        <v>-0.2233502538071066</v>
      </c>
      <c r="H313" s="58">
        <f>IF('Acumulado Anual Setor'!H301=0,"n.d.",'Acumulado Anual Setor'!H313/'Acumulado Anual Setor'!H301-1)</f>
        <v>-1.7964071856287456E-2</v>
      </c>
      <c r="I313" s="58">
        <f>IF('Acumulado Anual Setor'!I301=0,"n.d.",'Acumulado Anual Setor'!I313/'Acumulado Anual Setor'!I301-1)</f>
        <v>-0.26415094339622647</v>
      </c>
      <c r="J313" s="58">
        <f>IF('Acumulado Anual Setor'!J301=0,"n.d.",'Acumulado Anual Setor'!J313/'Acumulado Anual Setor'!J301-1)</f>
        <v>-9.9999999999999978E-2</v>
      </c>
      <c r="K313" s="59">
        <f>IF('Acumulado Anual Setor'!K301=0,"n.d.",'Acumulado Anual Setor'!K313/'Acumulado Anual Setor'!K301-1)</f>
        <v>-0.1774744027303754</v>
      </c>
      <c r="L313" s="58">
        <f>IF('Acumulado Anual Setor'!L301=0,"n.d.",'Acumulado Anual Setor'!L313/'Acumulado Anual Setor'!L301-1)</f>
        <v>0.85152838427947608</v>
      </c>
      <c r="M313" s="58">
        <f>IF('Acumulado Anual Setor'!M301=0,"n.d.",'Acumulado Anual Setor'!M313/'Acumulado Anual Setor'!M301-1)</f>
        <v>0.42926829268292677</v>
      </c>
      <c r="N313" s="58">
        <f>IF('Acumulado Anual Setor'!N301=0,"n.d.",'Acumulado Anual Setor'!N313/'Acumulado Anual Setor'!N301-1)</f>
        <v>0.57516339869281041</v>
      </c>
      <c r="O313" s="58">
        <f>IF('Acumulado Anual Setor'!O301=0,"n.d.",'Acumulado Anual Setor'!O313/'Acumulado Anual Setor'!O301-1)</f>
        <v>0.38461538461538458</v>
      </c>
      <c r="P313" s="58">
        <f>IF('Acumulado Anual Setor'!P301=0,"n.d.",'Acumulado Anual Setor'!P313/'Acumulado Anual Setor'!P301-1)</f>
        <v>0.6122715404699739</v>
      </c>
      <c r="Q313" s="57">
        <f>IF('Acumulado Anual Setor'!Q301=0,"n.d.",'Acumulado Anual Setor'!Q313/'Acumulado Anual Setor'!Q301-1)</f>
        <v>1.0236686390532546</v>
      </c>
      <c r="R313" s="58">
        <f>IF('Acumulado Anual Setor'!R301=0,"n.d.",'Acumulado Anual Setor'!R313/'Acumulado Anual Setor'!R301-1)</f>
        <v>0.46590909090909083</v>
      </c>
      <c r="S313" s="58">
        <f>IF('Acumulado Anual Setor'!S301=0,"n.d.",'Acumulado Anual Setor'!S313/'Acumulado Anual Setor'!S301-1)</f>
        <v>0.45985401459854014</v>
      </c>
      <c r="T313" s="58">
        <f>IF('Acumulado Anual Setor'!T301=0,"n.d.",'Acumulado Anual Setor'!T313/'Acumulado Anual Setor'!T301-1)</f>
        <v>0.21739130434782616</v>
      </c>
      <c r="U313" s="59">
        <f>IF('Acumulado Anual Setor'!U301=0,"n.d.",'Acumulado Anual Setor'!U313/'Acumulado Anual Setor'!U301-1)</f>
        <v>0.60124610591900307</v>
      </c>
      <c r="V313" s="58">
        <f>IF('Acumulado Anual Setor'!V301=0,"n.d.",'Acumulado Anual Setor'!V313/'Acumulado Anual Setor'!V301-1)</f>
        <v>0.29126213592233019</v>
      </c>
      <c r="W313" s="60" t="str">
        <f>IF('Acumulado Anual Setor'!W301=0,"n.d.",'Acumulado Anual Setor'!W313/'Acumulado Anual Setor'!W301-1)</f>
        <v>n.d.</v>
      </c>
      <c r="X313" s="59" t="str">
        <f>IF('Acumulado Anual Setor'!X301=0,"n.d.",'Acumulado Anual Setor'!X313/'Acumulado Anual Setor'!X301-1)</f>
        <v>n.d.</v>
      </c>
      <c r="Y313" s="56"/>
    </row>
    <row r="314" spans="1:25" x14ac:dyDescent="0.35">
      <c r="A314" s="71">
        <v>42614</v>
      </c>
      <c r="B314" s="57">
        <f>IF('Acumulado Anual Setor'!B302=0,"n.d.",'Acumulado Anual Setor'!B314/'Acumulado Anual Setor'!B302-1)</f>
        <v>2.8213166144200663E-2</v>
      </c>
      <c r="C314" s="58">
        <f>IF('Acumulado Anual Setor'!C302=0,"n.d.",'Acumulado Anual Setor'!C314/'Acumulado Anual Setor'!C302-1)</f>
        <v>0.10315789473684212</v>
      </c>
      <c r="D314" s="58">
        <f>IF('Acumulado Anual Setor'!D302=0,"n.d.",'Acumulado Anual Setor'!D314/'Acumulado Anual Setor'!D302-1)</f>
        <v>6.8226120857699746E-2</v>
      </c>
      <c r="E314" s="58">
        <f>IF('Acumulado Anual Setor'!E302=0,"n.d.",'Acumulado Anual Setor'!E314/'Acumulado Anual Setor'!E302-1)</f>
        <v>-0.73684210526315796</v>
      </c>
      <c r="F314" s="58">
        <f>IF('Acumulado Anual Setor'!F302=0,"n.d.",'Acumulado Anual Setor'!F314/'Acumulado Anual Setor'!F302-1)</f>
        <v>5.9577677224736059E-2</v>
      </c>
      <c r="G314" s="57">
        <f>IF('Acumulado Anual Setor'!G302=0,"n.d.",'Acumulado Anual Setor'!G314/'Acumulado Anual Setor'!G302-1)</f>
        <v>-0.22707423580786024</v>
      </c>
      <c r="H314" s="58">
        <f>IF('Acumulado Anual Setor'!H302=0,"n.d.",'Acumulado Anual Setor'!H314/'Acumulado Anual Setor'!H302-1)</f>
        <v>5.5248618784531356E-3</v>
      </c>
      <c r="I314" s="58">
        <f>IF('Acumulado Anual Setor'!I302=0,"n.d.",'Acumulado Anual Setor'!I314/'Acumulado Anual Setor'!I302-1)</f>
        <v>-0.25523012552301261</v>
      </c>
      <c r="J314" s="58">
        <f>IF('Acumulado Anual Setor'!J302=0,"n.d.",'Acumulado Anual Setor'!J314/'Acumulado Anual Setor'!J302-1)</f>
        <v>-9.9999999999999978E-2</v>
      </c>
      <c r="K314" s="59">
        <f>IF('Acumulado Anual Setor'!K302=0,"n.d.",'Acumulado Anual Setor'!K314/'Acumulado Anual Setor'!K302-1)</f>
        <v>-0.17147192716236725</v>
      </c>
      <c r="L314" s="58">
        <f>IF('Acumulado Anual Setor'!L302=0,"n.d.",'Acumulado Anual Setor'!L314/'Acumulado Anual Setor'!L302-1)</f>
        <v>0.74275362318840576</v>
      </c>
      <c r="M314" s="58">
        <f>IF('Acumulado Anual Setor'!M302=0,"n.d.",'Acumulado Anual Setor'!M314/'Acumulado Anual Setor'!M302-1)</f>
        <v>0.35537190082644621</v>
      </c>
      <c r="N314" s="58">
        <f>IF('Acumulado Anual Setor'!N302=0,"n.d.",'Acumulado Anual Setor'!N314/'Acumulado Anual Setor'!N302-1)</f>
        <v>0.75070028011204482</v>
      </c>
      <c r="O314" s="58">
        <f>IF('Acumulado Anual Setor'!O302=0,"n.d.",'Acumulado Anual Setor'!O314/'Acumulado Anual Setor'!O302-1)</f>
        <v>0.18421052631578938</v>
      </c>
      <c r="P314" s="58">
        <f>IF('Acumulado Anual Setor'!P302=0,"n.d.",'Acumulado Anual Setor'!P314/'Acumulado Anual Setor'!P302-1)</f>
        <v>0.61993428258488503</v>
      </c>
      <c r="Q314" s="57">
        <f>IF('Acumulado Anual Setor'!Q302=0,"n.d.",'Acumulado Anual Setor'!Q314/'Acumulado Anual Setor'!Q302-1)</f>
        <v>0.69369369369369371</v>
      </c>
      <c r="R314" s="58">
        <f>IF('Acumulado Anual Setor'!R302=0,"n.d.",'Acumulado Anual Setor'!R314/'Acumulado Anual Setor'!R302-1)</f>
        <v>0.39712918660287078</v>
      </c>
      <c r="S314" s="58">
        <f>IF('Acumulado Anual Setor'!S302=0,"n.d.",'Acumulado Anual Setor'!S314/'Acumulado Anual Setor'!S302-1)</f>
        <v>0.58544303797468356</v>
      </c>
      <c r="T314" s="58">
        <f>IF('Acumulado Anual Setor'!T302=0,"n.d.",'Acumulado Anual Setor'!T314/'Acumulado Anual Setor'!T302-1)</f>
        <v>0.16666666666666674</v>
      </c>
      <c r="U314" s="59">
        <f>IF('Acumulado Anual Setor'!U302=0,"n.d.",'Acumulado Anual Setor'!U314/'Acumulado Anual Setor'!U302-1)</f>
        <v>0.54954954954954949</v>
      </c>
      <c r="V314" s="58">
        <f>IF('Acumulado Anual Setor'!V302=0,"n.d.",'Acumulado Anual Setor'!V314/'Acumulado Anual Setor'!V302-1)</f>
        <v>0.32467532467532467</v>
      </c>
      <c r="W314" s="60" t="str">
        <f>IF('Acumulado Anual Setor'!W302=0,"n.d.",'Acumulado Anual Setor'!W314/'Acumulado Anual Setor'!W302-1)</f>
        <v>n.d.</v>
      </c>
      <c r="X314" s="59" t="str">
        <f>IF('Acumulado Anual Setor'!X302=0,"n.d.",'Acumulado Anual Setor'!X314/'Acumulado Anual Setor'!X302-1)</f>
        <v>n.d.</v>
      </c>
      <c r="Y314" s="56"/>
    </row>
    <row r="315" spans="1:25" x14ac:dyDescent="0.35">
      <c r="A315" s="71">
        <v>42644</v>
      </c>
      <c r="B315" s="57">
        <f>IF('Acumulado Anual Setor'!B303=0,"n.d.",'Acumulado Anual Setor'!B315/'Acumulado Anual Setor'!B303-1)</f>
        <v>1.9607843137254832E-2</v>
      </c>
      <c r="C315" s="58">
        <f>IF('Acumulado Anual Setor'!C303=0,"n.d.",'Acumulado Anual Setor'!C315/'Acumulado Anual Setor'!C303-1)</f>
        <v>6.505576208178443E-2</v>
      </c>
      <c r="D315" s="58">
        <f>IF('Acumulado Anual Setor'!D303=0,"n.d.",'Acumulado Anual Setor'!D315/'Acumulado Anual Setor'!D303-1)</f>
        <v>7.2056239015817258E-2</v>
      </c>
      <c r="E315" s="58">
        <f>IF('Acumulado Anual Setor'!E303=0,"n.d.",'Acumulado Anual Setor'!E315/'Acumulado Anual Setor'!E303-1)</f>
        <v>-0.68421052631578949</v>
      </c>
      <c r="F315" s="58">
        <f>IF('Acumulado Anual Setor'!F303=0,"n.d.",'Acumulado Anual Setor'!F315/'Acumulado Anual Setor'!F303-1)</f>
        <v>4.7201618341200291E-2</v>
      </c>
      <c r="G315" s="57">
        <f>IF('Acumulado Anual Setor'!G303=0,"n.d.",'Acumulado Anual Setor'!G315/'Acumulado Anual Setor'!G303-1)</f>
        <v>-0.19591836734693879</v>
      </c>
      <c r="H315" s="58">
        <f>IF('Acumulado Anual Setor'!H303=0,"n.d.",'Acumulado Anual Setor'!H315/'Acumulado Anual Setor'!H303-1)</f>
        <v>-4.9751243781094301E-3</v>
      </c>
      <c r="I315" s="58">
        <f>IF('Acumulado Anual Setor'!I303=0,"n.d.",'Acumulado Anual Setor'!I315/'Acumulado Anual Setor'!I303-1)</f>
        <v>-0.25</v>
      </c>
      <c r="J315" s="58">
        <f>IF('Acumulado Anual Setor'!J303=0,"n.d.",'Acumulado Anual Setor'!J315/'Acumulado Anual Setor'!J303-1)</f>
        <v>-9.0909090909090939E-2</v>
      </c>
      <c r="K315" s="59">
        <f>IF('Acumulado Anual Setor'!K303=0,"n.d.",'Acumulado Anual Setor'!K315/'Acumulado Anual Setor'!K303-1)</f>
        <v>-0.15988779803646569</v>
      </c>
      <c r="L315" s="58">
        <f>IF('Acumulado Anual Setor'!L303=0,"n.d.",'Acumulado Anual Setor'!L315/'Acumulado Anual Setor'!L303-1)</f>
        <v>0.73421926910299007</v>
      </c>
      <c r="M315" s="58">
        <f>IF('Acumulado Anual Setor'!M303=0,"n.d.",'Acumulado Anual Setor'!M315/'Acumulado Anual Setor'!M303-1)</f>
        <v>0.35766423357664223</v>
      </c>
      <c r="N315" s="58">
        <f>IF('Acumulado Anual Setor'!N303=0,"n.d.",'Acumulado Anual Setor'!N315/'Acumulado Anual Setor'!N303-1)</f>
        <v>0.56218905472636815</v>
      </c>
      <c r="O315" s="58">
        <f>IF('Acumulado Anual Setor'!O303=0,"n.d.",'Acumulado Anual Setor'!O315/'Acumulado Anual Setor'!O303-1)</f>
        <v>1.0526315789473686</v>
      </c>
      <c r="P315" s="58">
        <f>IF('Acumulado Anual Setor'!P303=0,"n.d.",'Acumulado Anual Setor'!P315/'Acumulado Anual Setor'!P303-1)</f>
        <v>0.57635467980295574</v>
      </c>
      <c r="Q315" s="57">
        <f>IF('Acumulado Anual Setor'!Q303=0,"n.d.",'Acumulado Anual Setor'!Q315/'Acumulado Anual Setor'!Q303-1)</f>
        <v>0.71311475409836067</v>
      </c>
      <c r="R315" s="58">
        <f>IF('Acumulado Anual Setor'!R303=0,"n.d.",'Acumulado Anual Setor'!R315/'Acumulado Anual Setor'!R303-1)</f>
        <v>0.38818565400843874</v>
      </c>
      <c r="S315" s="58">
        <f>IF('Acumulado Anual Setor'!S303=0,"n.d.",'Acumulado Anual Setor'!S315/'Acumulado Anual Setor'!S303-1)</f>
        <v>0.46260387811634351</v>
      </c>
      <c r="T315" s="58">
        <f>IF('Acumulado Anual Setor'!T303=0,"n.d.",'Acumulado Anual Setor'!T315/'Acumulado Anual Setor'!T303-1)</f>
        <v>0</v>
      </c>
      <c r="U315" s="59">
        <f>IF('Acumulado Anual Setor'!U303=0,"n.d.",'Acumulado Anual Setor'!U315/'Acumulado Anual Setor'!U303-1)</f>
        <v>0.49372862029646525</v>
      </c>
      <c r="V315" s="58">
        <f>IF('Acumulado Anual Setor'!V303=0,"n.d.",'Acumulado Anual Setor'!V315/'Acumulado Anual Setor'!V303-1)</f>
        <v>0.39516129032258074</v>
      </c>
      <c r="W315" s="60" t="str">
        <f>IF('Acumulado Anual Setor'!W303=0,"n.d.",'Acumulado Anual Setor'!W315/'Acumulado Anual Setor'!W303-1)</f>
        <v>n.d.</v>
      </c>
      <c r="X315" s="59" t="str">
        <f>IF('Acumulado Anual Setor'!X303=0,"n.d.",'Acumulado Anual Setor'!X315/'Acumulado Anual Setor'!X303-1)</f>
        <v>n.d.</v>
      </c>
      <c r="Y315" s="56"/>
    </row>
    <row r="316" spans="1:25" x14ac:dyDescent="0.35">
      <c r="A316" s="71">
        <v>42675</v>
      </c>
      <c r="B316" s="57">
        <f>IF('Acumulado Anual Setor'!B304=0,"n.d.",'Acumulado Anual Setor'!B316/'Acumulado Anual Setor'!B304-1)</f>
        <v>1.5267175572519109E-2</v>
      </c>
      <c r="C316" s="58">
        <f>IF('Acumulado Anual Setor'!C304=0,"n.d.",'Acumulado Anual Setor'!C316/'Acumulado Anual Setor'!C304-1)</f>
        <v>6.9256756756756799E-2</v>
      </c>
      <c r="D316" s="58">
        <f>IF('Acumulado Anual Setor'!D304=0,"n.d.",'Acumulado Anual Setor'!D316/'Acumulado Anual Setor'!D304-1)</f>
        <v>5.2631578947368363E-2</v>
      </c>
      <c r="E316" s="58">
        <f>IF('Acumulado Anual Setor'!E304=0,"n.d.",'Acumulado Anual Setor'!E316/'Acumulado Anual Setor'!E304-1)</f>
        <v>-0.73913043478260865</v>
      </c>
      <c r="F316" s="58">
        <f>IF('Acumulado Anual Setor'!F304=0,"n.d.",'Acumulado Anual Setor'!F316/'Acumulado Anual Setor'!F304-1)</f>
        <v>3.8694074969770176E-2</v>
      </c>
      <c r="G316" s="57">
        <f>IF('Acumulado Anual Setor'!G304=0,"n.d.",'Acumulado Anual Setor'!G316/'Acumulado Anual Setor'!G304-1)</f>
        <v>-0.13857677902621723</v>
      </c>
      <c r="H316" s="58">
        <f>IF('Acumulado Anual Setor'!H304=0,"n.d.",'Acumulado Anual Setor'!H316/'Acumulado Anual Setor'!H304-1)</f>
        <v>2.314814814814814E-2</v>
      </c>
      <c r="I316" s="58">
        <f>IF('Acumulado Anual Setor'!I304=0,"n.d.",'Acumulado Anual Setor'!I316/'Acumulado Anual Setor'!I304-1)</f>
        <v>-0.23131672597864772</v>
      </c>
      <c r="J316" s="58">
        <f>IF('Acumulado Anual Setor'!J304=0,"n.d.",'Acumulado Anual Setor'!J316/'Acumulado Anual Setor'!J304-1)</f>
        <v>0</v>
      </c>
      <c r="K316" s="59">
        <f>IF('Acumulado Anual Setor'!K304=0,"n.d.",'Acumulado Anual Setor'!K316/'Acumulado Anual Setor'!K304-1)</f>
        <v>-0.12516129032258061</v>
      </c>
      <c r="L316" s="58">
        <f>IF('Acumulado Anual Setor'!L304=0,"n.d.",'Acumulado Anual Setor'!L316/'Acumulado Anual Setor'!L304-1)</f>
        <v>0.64431486880466471</v>
      </c>
      <c r="M316" s="58">
        <f>IF('Acumulado Anual Setor'!M304=0,"n.d.",'Acumulado Anual Setor'!M316/'Acumulado Anual Setor'!M304-1)</f>
        <v>0.29903536977491951</v>
      </c>
      <c r="N316" s="58">
        <f>IF('Acumulado Anual Setor'!N304=0,"n.d.",'Acumulado Anual Setor'!N316/'Acumulado Anual Setor'!N304-1)</f>
        <v>0.50112866817155766</v>
      </c>
      <c r="O316" s="58">
        <f>IF('Acumulado Anual Setor'!O304=0,"n.d.",'Acumulado Anual Setor'!O316/'Acumulado Anual Setor'!O304-1)</f>
        <v>1.125</v>
      </c>
      <c r="P316" s="58">
        <f>IF('Acumulado Anual Setor'!P304=0,"n.d.",'Acumulado Anual Setor'!P316/'Acumulado Anual Setor'!P304-1)</f>
        <v>0.51099384344766929</v>
      </c>
      <c r="Q316" s="57">
        <f>IF('Acumulado Anual Setor'!Q304=0,"n.d.",'Acumulado Anual Setor'!Q316/'Acumulado Anual Setor'!Q304-1)</f>
        <v>0.62271062271062272</v>
      </c>
      <c r="R316" s="58">
        <f>IF('Acumulado Anual Setor'!R304=0,"n.d.",'Acumulado Anual Setor'!R316/'Acumulado Anual Setor'!R304-1)</f>
        <v>0.31985294117647056</v>
      </c>
      <c r="S316" s="58">
        <f>IF('Acumulado Anual Setor'!S304=0,"n.d.",'Acumulado Anual Setor'!S316/'Acumulado Anual Setor'!S304-1)</f>
        <v>0.42317380352644829</v>
      </c>
      <c r="T316" s="58">
        <f>IF('Acumulado Anual Setor'!T304=0,"n.d.",'Acumulado Anual Setor'!T316/'Acumulado Anual Setor'!T304-1)</f>
        <v>5.555555555555558E-2</v>
      </c>
      <c r="U316" s="59">
        <f>IF('Acumulado Anual Setor'!U304=0,"n.d.",'Acumulado Anual Setor'!U316/'Acumulado Anual Setor'!U304-1)</f>
        <v>0.4366053169734152</v>
      </c>
      <c r="V316" s="58">
        <f>IF('Acumulado Anual Setor'!V304=0,"n.d.",'Acumulado Anual Setor'!V316/'Acumulado Anual Setor'!V304-1)</f>
        <v>0.45283018867924518</v>
      </c>
      <c r="W316" s="60" t="str">
        <f>IF('Acumulado Anual Setor'!W304=0,"n.d.",'Acumulado Anual Setor'!W316/'Acumulado Anual Setor'!W304-1)</f>
        <v>n.d.</v>
      </c>
      <c r="X316" s="59" t="str">
        <f>IF('Acumulado Anual Setor'!X304=0,"n.d.",'Acumulado Anual Setor'!X316/'Acumulado Anual Setor'!X304-1)</f>
        <v>n.d.</v>
      </c>
      <c r="Y316" s="56"/>
    </row>
    <row r="317" spans="1:25" ht="15" thickBot="1" x14ac:dyDescent="0.4">
      <c r="A317" s="72">
        <v>42705</v>
      </c>
      <c r="B317" s="65">
        <f>IF('Acumulado Anual Setor'!B305=0,"n.d.",'Acumulado Anual Setor'!B317/'Acumulado Anual Setor'!B305-1)</f>
        <v>1.9230769230769162E-2</v>
      </c>
      <c r="C317" s="66">
        <f>IF('Acumulado Anual Setor'!C305=0,"n.d.",'Acumulado Anual Setor'!C317/'Acumulado Anual Setor'!C305-1)</f>
        <v>4.9689440993788914E-2</v>
      </c>
      <c r="D317" s="66">
        <f>IF('Acumulado Anual Setor'!D305=0,"n.d.",'Acumulado Anual Setor'!D317/'Acumulado Anual Setor'!D305-1)</f>
        <v>6.5714285714285614E-2</v>
      </c>
      <c r="E317" s="66">
        <f>IF('Acumulado Anual Setor'!E305=0,"n.d.",'Acumulado Anual Setor'!E317/'Acumulado Anual Setor'!E305-1)</f>
        <v>-0.73913043478260865</v>
      </c>
      <c r="F317" s="66">
        <f>IF('Acumulado Anual Setor'!F305=0,"n.d.",'Acumulado Anual Setor'!F317/'Acumulado Anual Setor'!F305-1)</f>
        <v>3.8698822209758843E-2</v>
      </c>
      <c r="G317" s="65">
        <f>IF('Acumulado Anual Setor'!G305=0,"n.d.",'Acumulado Anual Setor'!G317/'Acumulado Anual Setor'!G305-1)</f>
        <v>-0.13780918727915192</v>
      </c>
      <c r="H317" s="66">
        <f>IF('Acumulado Anual Setor'!H305=0,"n.d.",'Acumulado Anual Setor'!H317/'Acumulado Anual Setor'!H305-1)</f>
        <v>-2.9661016949152574E-2</v>
      </c>
      <c r="I317" s="66">
        <f>IF('Acumulado Anual Setor'!I305=0,"n.d.",'Acumulado Anual Setor'!I317/'Acumulado Anual Setor'!I305-1)</f>
        <v>-0.20805369127516782</v>
      </c>
      <c r="J317" s="66">
        <f>IF('Acumulado Anual Setor'!J305=0,"n.d.",'Acumulado Anual Setor'!J317/'Acumulado Anual Setor'!J305-1)</f>
        <v>0</v>
      </c>
      <c r="K317" s="67">
        <f>IF('Acumulado Anual Setor'!K305=0,"n.d.",'Acumulado Anual Setor'!K317/'Acumulado Anual Setor'!K305-1)</f>
        <v>-0.13027744270205066</v>
      </c>
      <c r="L317" s="66">
        <f>IF('Acumulado Anual Setor'!L305=0,"n.d.",'Acumulado Anual Setor'!L317/'Acumulado Anual Setor'!L305-1)</f>
        <v>0.51237623762376239</v>
      </c>
      <c r="M317" s="66">
        <f>IF('Acumulado Anual Setor'!M305=0,"n.d.",'Acumulado Anual Setor'!M317/'Acumulado Anual Setor'!M305-1)</f>
        <v>0.24233983286908067</v>
      </c>
      <c r="N317" s="66">
        <f>IF('Acumulado Anual Setor'!N305=0,"n.d.",'Acumulado Anual Setor'!N317/'Acumulado Anual Setor'!N305-1)</f>
        <v>0.48541666666666661</v>
      </c>
      <c r="O317" s="66">
        <f>IF('Acumulado Anual Setor'!O305=0,"n.d.",'Acumulado Anual Setor'!O317/'Acumulado Anual Setor'!O305-1)</f>
        <v>1.1136363636363638</v>
      </c>
      <c r="P317" s="66">
        <f>IF('Acumulado Anual Setor'!P305=0,"n.d.",'Acumulado Anual Setor'!P317/'Acumulado Anual Setor'!P305-1)</f>
        <v>0.4475524475524475</v>
      </c>
      <c r="Q317" s="65">
        <f>IF('Acumulado Anual Setor'!Q305=0,"n.d.",'Acumulado Anual Setor'!Q317/'Acumulado Anual Setor'!Q305-1)</f>
        <v>0.59197324414715724</v>
      </c>
      <c r="R317" s="66">
        <f>IF('Acumulado Anual Setor'!R305=0,"n.d.",'Acumulado Anual Setor'!R317/'Acumulado Anual Setor'!R305-1)</f>
        <v>0.33561643835616439</v>
      </c>
      <c r="S317" s="66">
        <f>IF('Acumulado Anual Setor'!S305=0,"n.d.",'Acumulado Anual Setor'!S317/'Acumulado Anual Setor'!S305-1)</f>
        <v>0.46024096385542168</v>
      </c>
      <c r="T317" s="66">
        <f>IF('Acumulado Anual Setor'!T305=0,"n.d.",'Acumulado Anual Setor'!T317/'Acumulado Anual Setor'!T305-1)</f>
        <v>0.10526315789473695</v>
      </c>
      <c r="U317" s="67">
        <f>IF('Acumulado Anual Setor'!U305=0,"n.d.",'Acumulado Anual Setor'!U317/'Acumulado Anual Setor'!U305-1)</f>
        <v>0.45019157088122608</v>
      </c>
      <c r="V317" s="66">
        <f>IF('Acumulado Anual Setor'!V305=0,"n.d.",'Acumulado Anual Setor'!V317/'Acumulado Anual Setor'!V305-1)</f>
        <v>0.61512027491408938</v>
      </c>
      <c r="W317" s="68" t="str">
        <f>IF('Acumulado Anual Setor'!W305=0,"n.d.",'Acumulado Anual Setor'!W317/'Acumulado Anual Setor'!W305-1)</f>
        <v>n.d.</v>
      </c>
      <c r="X317" s="67" t="str">
        <f>IF('Acumulado Anual Setor'!X305=0,"n.d.",'Acumulado Anual Setor'!X317/'Acumulado Anual Setor'!X305-1)</f>
        <v>n.d.</v>
      </c>
      <c r="Y317" s="56"/>
    </row>
    <row r="318" spans="1:25" x14ac:dyDescent="0.35">
      <c r="A318" s="70">
        <v>42736</v>
      </c>
      <c r="B318" s="57">
        <f>IF('Acumulado Anual Setor'!B306=0,"n.d.",'Acumulado Anual Setor'!B318/'Acumulado Anual Setor'!B306-1)</f>
        <v>-9.5238095238095233E-2</v>
      </c>
      <c r="C318" s="58">
        <f>IF('Acumulado Anual Setor'!C306=0,"n.d.",'Acumulado Anual Setor'!C318/'Acumulado Anual Setor'!C306-1)</f>
        <v>-0.32432432432432434</v>
      </c>
      <c r="D318" s="58">
        <f>IF('Acumulado Anual Setor'!D306=0,"n.d.",'Acumulado Anual Setor'!D318/'Acumulado Anual Setor'!D306-1)</f>
        <v>0.11627906976744184</v>
      </c>
      <c r="E318" s="58" t="str">
        <f>IF('Acumulado Anual Setor'!E306=0,"n.d.",'Acumulado Anual Setor'!E318/'Acumulado Anual Setor'!E306-1)</f>
        <v>n.d.</v>
      </c>
      <c r="F318" s="58">
        <f>IF('Acumulado Anual Setor'!F306=0,"n.d.",'Acumulado Anual Setor'!F318/'Acumulado Anual Setor'!F306-1)</f>
        <v>-8.9108910891089077E-2</v>
      </c>
      <c r="G318" s="57">
        <f>IF('Acumulado Anual Setor'!G306=0,"n.d.",'Acumulado Anual Setor'!G318/'Acumulado Anual Setor'!G306-1)</f>
        <v>-0.58333333333333326</v>
      </c>
      <c r="H318" s="58">
        <f>IF('Acumulado Anual Setor'!H306=0,"n.d.",'Acumulado Anual Setor'!H318/'Acumulado Anual Setor'!H306-1)</f>
        <v>-0.76470588235294112</v>
      </c>
      <c r="I318" s="58">
        <f>IF('Acumulado Anual Setor'!I306=0,"n.d.",'Acumulado Anual Setor'!I318/'Acumulado Anual Setor'!I306-1)</f>
        <v>1.1666666666666665</v>
      </c>
      <c r="J318" s="58" t="str">
        <f>IF('Acumulado Anual Setor'!J306=0,"n.d.",'Acumulado Anual Setor'!J318/'Acumulado Anual Setor'!J306-1)</f>
        <v>n.d.</v>
      </c>
      <c r="K318" s="59">
        <f>IF('Acumulado Anual Setor'!K306=0,"n.d.",'Acumulado Anual Setor'!K318/'Acumulado Anual Setor'!K306-1)</f>
        <v>-0.37142857142857144</v>
      </c>
      <c r="L318" s="58">
        <f>IF('Acumulado Anual Setor'!L306=0,"n.d.",'Acumulado Anual Setor'!L318/'Acumulado Anual Setor'!L306-1)</f>
        <v>-0.21875</v>
      </c>
      <c r="M318" s="58">
        <f>IF('Acumulado Anual Setor'!M306=0,"n.d.",'Acumulado Anual Setor'!M318/'Acumulado Anual Setor'!M306-1)</f>
        <v>-0.56666666666666665</v>
      </c>
      <c r="N318" s="58">
        <f>IF('Acumulado Anual Setor'!N306=0,"n.d.",'Acumulado Anual Setor'!N318/'Acumulado Anual Setor'!N306-1)</f>
        <v>9.0909090909090828E-2</v>
      </c>
      <c r="O318" s="58">
        <f>IF('Acumulado Anual Setor'!O306=0,"n.d.",'Acumulado Anual Setor'!O318/'Acumulado Anual Setor'!O306-1)</f>
        <v>7</v>
      </c>
      <c r="P318" s="58">
        <f>IF('Acumulado Anual Setor'!P306=0,"n.d.",'Acumulado Anual Setor'!P318/'Acumulado Anual Setor'!P306-1)</f>
        <v>-0.14583333333333337</v>
      </c>
      <c r="Q318" s="57">
        <f>IF('Acumulado Anual Setor'!Q306=0,"n.d.",'Acumulado Anual Setor'!Q318/'Acumulado Anual Setor'!Q306-1)</f>
        <v>-0.15789473684210531</v>
      </c>
      <c r="R318" s="58">
        <f>IF('Acumulado Anual Setor'!R306=0,"n.d.",'Acumulado Anual Setor'!R318/'Acumulado Anual Setor'!R306-1)</f>
        <v>-0.68965517241379315</v>
      </c>
      <c r="S318" s="58">
        <f>IF('Acumulado Anual Setor'!S306=0,"n.d.",'Acumulado Anual Setor'!S318/'Acumulado Anual Setor'!S306-1)</f>
        <v>0.26923076923076916</v>
      </c>
      <c r="T318" s="58">
        <f>IF('Acumulado Anual Setor'!T306=0,"n.d.",'Acumulado Anual Setor'!T318/'Acumulado Anual Setor'!T306-1)</f>
        <v>1</v>
      </c>
      <c r="U318" s="59">
        <f>IF('Acumulado Anual Setor'!U306=0,"n.d.",'Acumulado Anual Setor'!U318/'Acumulado Anual Setor'!U306-1)</f>
        <v>-0.18421052631578949</v>
      </c>
      <c r="V318" s="58">
        <f>IF('Acumulado Anual Setor'!V306=0,"n.d.",'Acumulado Anual Setor'!V318/'Acumulado Anual Setor'!V306-1)</f>
        <v>1.8571428571428572</v>
      </c>
      <c r="W318" s="60" t="str">
        <f>IF('Acumulado Anual Setor'!W306=0,"n.d.",'Acumulado Anual Setor'!W318/'Acumulado Anual Setor'!W306-1)</f>
        <v>n.d.</v>
      </c>
      <c r="X318" s="59" t="str">
        <f>IF('Acumulado Anual Setor'!X306=0,"n.d.",'Acumulado Anual Setor'!X318/'Acumulado Anual Setor'!X306-1)</f>
        <v>n.d.</v>
      </c>
      <c r="Y318" s="56"/>
    </row>
    <row r="319" spans="1:25" x14ac:dyDescent="0.35">
      <c r="A319" s="71">
        <v>42767</v>
      </c>
      <c r="B319" s="57">
        <f>IF('Acumulado Anual Setor'!B307=0,"n.d.",'Acumulado Anual Setor'!B319/'Acumulado Anual Setor'!B307-1)</f>
        <v>-8.4745762711864403E-2</v>
      </c>
      <c r="C319" s="58">
        <f>IF('Acumulado Anual Setor'!C307=0,"n.d.",'Acumulado Anual Setor'!C319/'Acumulado Anual Setor'!C307-1)</f>
        <v>-7.4999999999999956E-2</v>
      </c>
      <c r="D319" s="58">
        <f>IF('Acumulado Anual Setor'!D307=0,"n.d.",'Acumulado Anual Setor'!D319/'Acumulado Anual Setor'!D307-1)</f>
        <v>9.5744680851063801E-2</v>
      </c>
      <c r="E319" s="58" t="str">
        <f>IF('Acumulado Anual Setor'!E307=0,"n.d.",'Acumulado Anual Setor'!E319/'Acumulado Anual Setor'!E307-1)</f>
        <v>n.d.</v>
      </c>
      <c r="F319" s="58">
        <f>IF('Acumulado Anual Setor'!F307=0,"n.d.",'Acumulado Anual Setor'!F319/'Acumulado Anual Setor'!F307-1)</f>
        <v>0</v>
      </c>
      <c r="G319" s="57">
        <f>IF('Acumulado Anual Setor'!G307=0,"n.d.",'Acumulado Anual Setor'!G319/'Acumulado Anual Setor'!G307-1)</f>
        <v>-0.24137931034482762</v>
      </c>
      <c r="H319" s="58">
        <f>IF('Acumulado Anual Setor'!H307=0,"n.d.",'Acumulado Anual Setor'!H319/'Acumulado Anual Setor'!H307-1)</f>
        <v>-0.30303030303030298</v>
      </c>
      <c r="I319" s="58">
        <f>IF('Acumulado Anual Setor'!I307=0,"n.d.",'Acumulado Anual Setor'!I319/'Acumulado Anual Setor'!I307-1)</f>
        <v>1.2380952380952381</v>
      </c>
      <c r="J319" s="58">
        <f>IF('Acumulado Anual Setor'!J307=0,"n.d.",'Acumulado Anual Setor'!J319/'Acumulado Anual Setor'!J307-1)</f>
        <v>-1</v>
      </c>
      <c r="K319" s="59">
        <f>IF('Acumulado Anual Setor'!K307=0,"n.d.",'Acumulado Anual Setor'!K319/'Acumulado Anual Setor'!K307-1)</f>
        <v>8.2352941176470518E-2</v>
      </c>
      <c r="L319" s="58">
        <f>IF('Acumulado Anual Setor'!L307=0,"n.d.",'Acumulado Anual Setor'!L319/'Acumulado Anual Setor'!L307-1)</f>
        <v>-0.37068965517241381</v>
      </c>
      <c r="M319" s="58">
        <f>IF('Acumulado Anual Setor'!M307=0,"n.d.",'Acumulado Anual Setor'!M319/'Acumulado Anual Setor'!M307-1)</f>
        <v>-0.33333333333333337</v>
      </c>
      <c r="N319" s="58">
        <f>IF('Acumulado Anual Setor'!N307=0,"n.d.",'Acumulado Anual Setor'!N319/'Acumulado Anual Setor'!N307-1)</f>
        <v>0.10769230769230775</v>
      </c>
      <c r="O319" s="58">
        <f>IF('Acumulado Anual Setor'!O307=0,"n.d.",'Acumulado Anual Setor'!O319/'Acumulado Anual Setor'!O307-1)</f>
        <v>1</v>
      </c>
      <c r="P319" s="58">
        <f>IF('Acumulado Anual Setor'!P307=0,"n.d.",'Acumulado Anual Setor'!P319/'Acumulado Anual Setor'!P307-1)</f>
        <v>-0.21513944223107573</v>
      </c>
      <c r="Q319" s="57">
        <f>IF('Acumulado Anual Setor'!Q307=0,"n.d.",'Acumulado Anual Setor'!Q319/'Acumulado Anual Setor'!Q307-1)</f>
        <v>-0.2359550561797753</v>
      </c>
      <c r="R319" s="58">
        <f>IF('Acumulado Anual Setor'!R307=0,"n.d.",'Acumulado Anual Setor'!R319/'Acumulado Anual Setor'!R307-1)</f>
        <v>-0.39682539682539686</v>
      </c>
      <c r="S319" s="58">
        <f>IF('Acumulado Anual Setor'!S307=0,"n.d.",'Acumulado Anual Setor'!S319/'Acumulado Anual Setor'!S307-1)</f>
        <v>0.17307692307692313</v>
      </c>
      <c r="T319" s="58">
        <f>IF('Acumulado Anual Setor'!T307=0,"n.d.",'Acumulado Anual Setor'!T319/'Acumulado Anual Setor'!T307-1)</f>
        <v>1</v>
      </c>
      <c r="U319" s="59">
        <f>IF('Acumulado Anual Setor'!U307=0,"n.d.",'Acumulado Anual Setor'!U319/'Acumulado Anual Setor'!U307-1)</f>
        <v>-0.16425120772946855</v>
      </c>
      <c r="V319" s="58">
        <f>IF('Acumulado Anual Setor'!V307=0,"n.d.",'Acumulado Anual Setor'!V319/'Acumulado Anual Setor'!V307-1)</f>
        <v>2.2000000000000002</v>
      </c>
      <c r="W319" s="60" t="str">
        <f>IF('Acumulado Anual Setor'!W307=0,"n.d.",'Acumulado Anual Setor'!W319/'Acumulado Anual Setor'!W307-1)</f>
        <v>n.d.</v>
      </c>
      <c r="X319" s="59" t="str">
        <f>IF('Acumulado Anual Setor'!X307=0,"n.d.",'Acumulado Anual Setor'!X319/'Acumulado Anual Setor'!X307-1)</f>
        <v>n.d.</v>
      </c>
      <c r="Y319" s="56"/>
    </row>
    <row r="320" spans="1:25" x14ac:dyDescent="0.35">
      <c r="A320" s="71">
        <v>42795</v>
      </c>
      <c r="B320" s="57">
        <f>IF('Acumulado Anual Setor'!B308=0,"n.d.",'Acumulado Anual Setor'!B320/'Acumulado Anual Setor'!B308-1)</f>
        <v>2.1505376344086002E-2</v>
      </c>
      <c r="C320" s="58">
        <f>IF('Acumulado Anual Setor'!C308=0,"n.d.",'Acumulado Anual Setor'!C320/'Acumulado Anual Setor'!C308-1)</f>
        <v>0</v>
      </c>
      <c r="D320" s="58">
        <f>IF('Acumulado Anual Setor'!D308=0,"n.d.",'Acumulado Anual Setor'!D320/'Acumulado Anual Setor'!D308-1)</f>
        <v>0</v>
      </c>
      <c r="E320" s="58">
        <f>IF('Acumulado Anual Setor'!E308=0,"n.d.",'Acumulado Anual Setor'!E320/'Acumulado Anual Setor'!E308-1)</f>
        <v>1</v>
      </c>
      <c r="F320" s="58">
        <f>IF('Acumulado Anual Setor'!F308=0,"n.d.",'Acumulado Anual Setor'!F320/'Acumulado Anual Setor'!F308-1)</f>
        <v>7.6726342710997653E-3</v>
      </c>
      <c r="G320" s="57">
        <f>IF('Acumulado Anual Setor'!G308=0,"n.d.",'Acumulado Anual Setor'!G320/'Acumulado Anual Setor'!G308-1)</f>
        <v>0.15999999999999992</v>
      </c>
      <c r="H320" s="58">
        <f>IF('Acumulado Anual Setor'!H308=0,"n.d.",'Acumulado Anual Setor'!H320/'Acumulado Anual Setor'!H308-1)</f>
        <v>-0.27692307692307694</v>
      </c>
      <c r="I320" s="58">
        <f>IF('Acumulado Anual Setor'!I308=0,"n.d.",'Acumulado Anual Setor'!I320/'Acumulado Anual Setor'!I308-1)</f>
        <v>0.62745098039215685</v>
      </c>
      <c r="J320" s="58">
        <f>IF('Acumulado Anual Setor'!J308=0,"n.d.",'Acumulado Anual Setor'!J320/'Acumulado Anual Setor'!J308-1)</f>
        <v>-1</v>
      </c>
      <c r="K320" s="59">
        <f>IF('Acumulado Anual Setor'!K308=0,"n.d.",'Acumulado Anual Setor'!K320/'Acumulado Anual Setor'!K308-1)</f>
        <v>0.11242603550295849</v>
      </c>
      <c r="L320" s="58">
        <f>IF('Acumulado Anual Setor'!L308=0,"n.d.",'Acumulado Anual Setor'!L320/'Acumulado Anual Setor'!L308-1)</f>
        <v>-0.33888888888888891</v>
      </c>
      <c r="M320" s="58">
        <f>IF('Acumulado Anual Setor'!M308=0,"n.d.",'Acumulado Anual Setor'!M320/'Acumulado Anual Setor'!M308-1)</f>
        <v>-0.37383177570093462</v>
      </c>
      <c r="N320" s="58">
        <f>IF('Acumulado Anual Setor'!N308=0,"n.d.",'Acumulado Anual Setor'!N320/'Acumulado Anual Setor'!N308-1)</f>
        <v>8.6956521739130377E-2</v>
      </c>
      <c r="O320" s="58">
        <f>IF('Acumulado Anual Setor'!O308=0,"n.d.",'Acumulado Anual Setor'!O320/'Acumulado Anual Setor'!O308-1)</f>
        <v>0.5714285714285714</v>
      </c>
      <c r="P320" s="58">
        <f>IF('Acumulado Anual Setor'!P308=0,"n.d.",'Acumulado Anual Setor'!P320/'Acumulado Anual Setor'!P308-1)</f>
        <v>-0.21271393643031788</v>
      </c>
      <c r="Q320" s="57">
        <f>IF('Acumulado Anual Setor'!Q308=0,"n.d.",'Acumulado Anual Setor'!Q320/'Acumulado Anual Setor'!Q308-1)</f>
        <v>-0.28873239436619713</v>
      </c>
      <c r="R320" s="58">
        <f>IF('Acumulado Anual Setor'!R308=0,"n.d.",'Acumulado Anual Setor'!R320/'Acumulado Anual Setor'!R308-1)</f>
        <v>-0.3125</v>
      </c>
      <c r="S320" s="58">
        <f>IF('Acumulado Anual Setor'!S308=0,"n.d.",'Acumulado Anual Setor'!S320/'Acumulado Anual Setor'!S308-1)</f>
        <v>9.8039215686274606E-2</v>
      </c>
      <c r="T320" s="58">
        <f>IF('Acumulado Anual Setor'!T308=0,"n.d.",'Acumulado Anual Setor'!T320/'Acumulado Anual Setor'!T308-1)</f>
        <v>2</v>
      </c>
      <c r="U320" s="59">
        <f>IF('Acumulado Anual Setor'!U308=0,"n.d.",'Acumulado Anual Setor'!U320/'Acumulado Anual Setor'!U308-1)</f>
        <v>-0.16034985422740522</v>
      </c>
      <c r="V320" s="58">
        <f>IF('Acumulado Anual Setor'!V308=0,"n.d.",'Acumulado Anual Setor'!V320/'Acumulado Anual Setor'!V308-1)</f>
        <v>1.532258064516129</v>
      </c>
      <c r="W320" s="60" t="str">
        <f>IF('Acumulado Anual Setor'!W308=0,"n.d.",'Acumulado Anual Setor'!W320/'Acumulado Anual Setor'!W308-1)</f>
        <v>n.d.</v>
      </c>
      <c r="X320" s="59" t="str">
        <f>IF('Acumulado Anual Setor'!X308=0,"n.d.",'Acumulado Anual Setor'!X320/'Acumulado Anual Setor'!X308-1)</f>
        <v>n.d.</v>
      </c>
      <c r="Y320" s="56"/>
    </row>
    <row r="321" spans="1:25" x14ac:dyDescent="0.35">
      <c r="A321" s="71">
        <v>42826</v>
      </c>
      <c r="B321" s="57">
        <f>IF('Acumulado Anual Setor'!B309=0,"n.d.",'Acumulado Anual Setor'!B321/'Acumulado Anual Setor'!B309-1)</f>
        <v>-6.3492063492063489E-2</v>
      </c>
      <c r="C321" s="58">
        <f>IF('Acumulado Anual Setor'!C309=0,"n.d.",'Acumulado Anual Setor'!C321/'Acumulado Anual Setor'!C309-1)</f>
        <v>-9.1397849462365621E-2</v>
      </c>
      <c r="D321" s="58">
        <f>IF('Acumulado Anual Setor'!D309=0,"n.d.",'Acumulado Anual Setor'!D321/'Acumulado Anual Setor'!D309-1)</f>
        <v>4.761904761904745E-3</v>
      </c>
      <c r="E321" s="58">
        <f>IF('Acumulado Anual Setor'!E309=0,"n.d.",'Acumulado Anual Setor'!E321/'Acumulado Anual Setor'!E309-1)</f>
        <v>1</v>
      </c>
      <c r="F321" s="58">
        <f>IF('Acumulado Anual Setor'!F309=0,"n.d.",'Acumulado Anual Setor'!F321/'Acumulado Anual Setor'!F309-1)</f>
        <v>-4.3977055449330837E-2</v>
      </c>
      <c r="G321" s="57">
        <f>IF('Acumulado Anual Setor'!G309=0,"n.d.",'Acumulado Anual Setor'!G321/'Acumulado Anual Setor'!G309-1)</f>
        <v>2.857142857142847E-2</v>
      </c>
      <c r="H321" s="58">
        <f>IF('Acumulado Anual Setor'!H309=0,"n.d.",'Acumulado Anual Setor'!H321/'Acumulado Anual Setor'!H309-1)</f>
        <v>-6.0975609756097615E-2</v>
      </c>
      <c r="I321" s="58">
        <f>IF('Acumulado Anual Setor'!I309=0,"n.d.",'Acumulado Anual Setor'!I321/'Acumulado Anual Setor'!I309-1)</f>
        <v>0.6875</v>
      </c>
      <c r="J321" s="58">
        <f>IF('Acumulado Anual Setor'!J309=0,"n.d.",'Acumulado Anual Setor'!J321/'Acumulado Anual Setor'!J309-1)</f>
        <v>-0.66666666666666674</v>
      </c>
      <c r="K321" s="59">
        <f>IF('Acumulado Anual Setor'!K309=0,"n.d.",'Acumulado Anual Setor'!K321/'Acumulado Anual Setor'!K309-1)</f>
        <v>0.17808219178082196</v>
      </c>
      <c r="L321" s="58">
        <f>IF('Acumulado Anual Setor'!L309=0,"n.d.",'Acumulado Anual Setor'!L321/'Acumulado Anual Setor'!L309-1)</f>
        <v>-0.34070796460176989</v>
      </c>
      <c r="M321" s="58">
        <f>IF('Acumulado Anual Setor'!M309=0,"n.d.",'Acumulado Anual Setor'!M321/'Acumulado Anual Setor'!M309-1)</f>
        <v>-0.4042553191489362</v>
      </c>
      <c r="N321" s="58">
        <f>IF('Acumulado Anual Setor'!N309=0,"n.d.",'Acumulado Anual Setor'!N321/'Acumulado Anual Setor'!N309-1)</f>
        <v>-0.17647058823529416</v>
      </c>
      <c r="O321" s="58">
        <f>IF('Acumulado Anual Setor'!O309=0,"n.d.",'Acumulado Anual Setor'!O321/'Acumulado Anual Setor'!O309-1)</f>
        <v>-0.3529411764705882</v>
      </c>
      <c r="P321" s="58">
        <f>IF('Acumulado Anual Setor'!P309=0,"n.d.",'Acumulado Anual Setor'!P321/'Acumulado Anual Setor'!P309-1)</f>
        <v>-0.30297723292469347</v>
      </c>
      <c r="Q321" s="57">
        <f>IF('Acumulado Anual Setor'!Q309=0,"n.d.",'Acumulado Anual Setor'!Q321/'Acumulado Anual Setor'!Q309-1)</f>
        <v>-0.20958083832335328</v>
      </c>
      <c r="R321" s="58">
        <f>IF('Acumulado Anual Setor'!R309=0,"n.d.",'Acumulado Anual Setor'!R321/'Acumulado Anual Setor'!R309-1)</f>
        <v>-0.32799999999999996</v>
      </c>
      <c r="S321" s="58">
        <f>IF('Acumulado Anual Setor'!S309=0,"n.d.",'Acumulado Anual Setor'!S321/'Acumulado Anual Setor'!S309-1)</f>
        <v>-0.189873417721519</v>
      </c>
      <c r="T321" s="58">
        <f>IF('Acumulado Anual Setor'!T309=0,"n.d.",'Acumulado Anual Setor'!T321/'Acumulado Anual Setor'!T309-1)</f>
        <v>-0.16666666666666663</v>
      </c>
      <c r="U321" s="59">
        <f>IF('Acumulado Anual Setor'!U309=0,"n.d.",'Acumulado Anual Setor'!U321/'Acumulado Anual Setor'!U309-1)</f>
        <v>-0.23376623376623373</v>
      </c>
      <c r="V321" s="58">
        <f>IF('Acumulado Anual Setor'!V309=0,"n.d.",'Acumulado Anual Setor'!V321/'Acumulado Anual Setor'!V309-1)</f>
        <v>1.9740259740259742</v>
      </c>
      <c r="W321" s="60" t="str">
        <f>IF('Acumulado Anual Setor'!W309=0,"n.d.",'Acumulado Anual Setor'!W321/'Acumulado Anual Setor'!W309-1)</f>
        <v>n.d.</v>
      </c>
      <c r="X321" s="59" t="str">
        <f>IF('Acumulado Anual Setor'!X309=0,"n.d.",'Acumulado Anual Setor'!X321/'Acumulado Anual Setor'!X309-1)</f>
        <v>n.d.</v>
      </c>
      <c r="Y321" s="56"/>
    </row>
    <row r="322" spans="1:25" x14ac:dyDescent="0.35">
      <c r="A322" s="71">
        <v>42856</v>
      </c>
      <c r="B322" s="57">
        <f>IF('Acumulado Anual Setor'!B310=0,"n.d.",'Acumulado Anual Setor'!B322/'Acumulado Anual Setor'!B310-1)</f>
        <v>8.5526315789473673E-2</v>
      </c>
      <c r="C322" s="58">
        <f>IF('Acumulado Anual Setor'!C310=0,"n.d.",'Acumulado Anual Setor'!C322/'Acumulado Anual Setor'!C310-1)</f>
        <v>-2.0746887966805017E-2</v>
      </c>
      <c r="D322" s="58">
        <f>IF('Acumulado Anual Setor'!D310=0,"n.d.",'Acumulado Anual Setor'!D322/'Acumulado Anual Setor'!D310-1)</f>
        <v>3.584229390680993E-2</v>
      </c>
      <c r="E322" s="58">
        <f>IF('Acumulado Anual Setor'!E310=0,"n.d.",'Acumulado Anual Setor'!E322/'Acumulado Anual Setor'!E310-1)</f>
        <v>1</v>
      </c>
      <c r="F322" s="58">
        <f>IF('Acumulado Anual Setor'!F310=0,"n.d.",'Acumulado Anual Setor'!F322/'Acumulado Anual Setor'!F310-1)</f>
        <v>2.9673590504450953E-2</v>
      </c>
      <c r="G322" s="57">
        <f>IF('Acumulado Anual Setor'!G310=0,"n.d.",'Acumulado Anual Setor'!G322/'Acumulado Anual Setor'!G310-1)</f>
        <v>0</v>
      </c>
      <c r="H322" s="58">
        <f>IF('Acumulado Anual Setor'!H310=0,"n.d.",'Acumulado Anual Setor'!H322/'Acumulado Anual Setor'!H310-1)</f>
        <v>-5.5045871559633031E-2</v>
      </c>
      <c r="I322" s="58">
        <f>IF('Acumulado Anual Setor'!I310=0,"n.d.",'Acumulado Anual Setor'!I322/'Acumulado Anual Setor'!I310-1)</f>
        <v>0.4719101123595506</v>
      </c>
      <c r="J322" s="58">
        <f>IF('Acumulado Anual Setor'!J310=0,"n.d.",'Acumulado Anual Setor'!J322/'Acumulado Anual Setor'!J310-1)</f>
        <v>-0.66666666666666674</v>
      </c>
      <c r="K322" s="59">
        <f>IF('Acumulado Anual Setor'!K310=0,"n.d.",'Acumulado Anual Setor'!K322/'Acumulado Anual Setor'!K310-1)</f>
        <v>0.11724137931034484</v>
      </c>
      <c r="L322" s="58">
        <f>IF('Acumulado Anual Setor'!L310=0,"n.d.",'Acumulado Anual Setor'!L322/'Acumulado Anual Setor'!L310-1)</f>
        <v>-0.24652777777777779</v>
      </c>
      <c r="M322" s="58">
        <f>IF('Acumulado Anual Setor'!M310=0,"n.d.",'Acumulado Anual Setor'!M322/'Acumulado Anual Setor'!M310-1)</f>
        <v>-0.2921348314606742</v>
      </c>
      <c r="N322" s="58">
        <f>IF('Acumulado Anual Setor'!N310=0,"n.d.",'Acumulado Anual Setor'!N322/'Acumulado Anual Setor'!N310-1)</f>
        <v>-0.16349809885931554</v>
      </c>
      <c r="O322" s="58">
        <f>IF('Acumulado Anual Setor'!O310=0,"n.d.",'Acumulado Anual Setor'!O322/'Acumulado Anual Setor'!O310-1)</f>
        <v>-0.57692307692307687</v>
      </c>
      <c r="P322" s="58">
        <f>IF('Acumulado Anual Setor'!P310=0,"n.d.",'Acumulado Anual Setor'!P322/'Acumulado Anual Setor'!P310-1)</f>
        <v>-0.23973509933774839</v>
      </c>
      <c r="Q322" s="57">
        <f>IF('Acumulado Anual Setor'!Q310=0,"n.d.",'Acumulado Anual Setor'!Q322/'Acumulado Anual Setor'!Q310-1)</f>
        <v>-0.19469026548672563</v>
      </c>
      <c r="R322" s="58">
        <f>IF('Acumulado Anual Setor'!R310=0,"n.d.",'Acumulado Anual Setor'!R322/'Acumulado Anual Setor'!R310-1)</f>
        <v>-0.25454545454545452</v>
      </c>
      <c r="S322" s="58">
        <f>IF('Acumulado Anual Setor'!S310=0,"n.d.",'Acumulado Anual Setor'!S322/'Acumulado Anual Setor'!S310-1)</f>
        <v>-0.24336283185840712</v>
      </c>
      <c r="T322" s="58">
        <f>IF('Acumulado Anual Setor'!T310=0,"n.d.",'Acumulado Anual Setor'!T322/'Acumulado Anual Setor'!T310-1)</f>
        <v>-0.4285714285714286</v>
      </c>
      <c r="U322" s="59">
        <f>IF('Acumulado Anual Setor'!U310=0,"n.d.",'Acumulado Anual Setor'!U322/'Acumulado Anual Setor'!U310-1)</f>
        <v>-0.23510971786833856</v>
      </c>
      <c r="V322" s="58">
        <f>IF('Acumulado Anual Setor'!V310=0,"n.d.",'Acumulado Anual Setor'!V322/'Acumulado Anual Setor'!V310-1)</f>
        <v>1.3826086956521739</v>
      </c>
      <c r="W322" s="60" t="str">
        <f>IF('Acumulado Anual Setor'!W310=0,"n.d.",'Acumulado Anual Setor'!W322/'Acumulado Anual Setor'!W310-1)</f>
        <v>n.d.</v>
      </c>
      <c r="X322" s="59" t="str">
        <f>IF('Acumulado Anual Setor'!X310=0,"n.d.",'Acumulado Anual Setor'!X322/'Acumulado Anual Setor'!X310-1)</f>
        <v>n.d.</v>
      </c>
      <c r="Y322" s="56"/>
    </row>
    <row r="323" spans="1:25" x14ac:dyDescent="0.35">
      <c r="A323" s="71">
        <v>42887</v>
      </c>
      <c r="B323" s="57">
        <f>IF('Acumulado Anual Setor'!B311=0,"n.d.",'Acumulado Anual Setor'!B323/'Acumulado Anual Setor'!B311-1)</f>
        <v>9.0909090909090828E-2</v>
      </c>
      <c r="C323" s="58">
        <f>IF('Acumulado Anual Setor'!C311=0,"n.d.",'Acumulado Anual Setor'!C323/'Acumulado Anual Setor'!C311-1)</f>
        <v>-0.12140575079872207</v>
      </c>
      <c r="D323" s="58">
        <f>IF('Acumulado Anual Setor'!D311=0,"n.d.",'Acumulado Anual Setor'!D323/'Acumulado Anual Setor'!D311-1)</f>
        <v>-5.7220708446866442E-2</v>
      </c>
      <c r="E323" s="58">
        <f>IF('Acumulado Anual Setor'!E311=0,"n.d.",'Acumulado Anual Setor'!E323/'Acumulado Anual Setor'!E311-1)</f>
        <v>1</v>
      </c>
      <c r="F323" s="58">
        <f>IF('Acumulado Anual Setor'!F311=0,"n.d.",'Acumulado Anual Setor'!F323/'Acumulado Anual Setor'!F311-1)</f>
        <v>-4.602991944764101E-2</v>
      </c>
      <c r="G323" s="57">
        <f>IF('Acumulado Anual Setor'!G311=0,"n.d.",'Acumulado Anual Setor'!G323/'Acumulado Anual Setor'!G311-1)</f>
        <v>8.9108910891089188E-2</v>
      </c>
      <c r="H323" s="58">
        <f>IF('Acumulado Anual Setor'!H311=0,"n.d.",'Acumulado Anual Setor'!H323/'Acumulado Anual Setor'!H311-1)</f>
        <v>-6.2992125984251968E-2</v>
      </c>
      <c r="I323" s="58">
        <f>IF('Acumulado Anual Setor'!I311=0,"n.d.",'Acumulado Anual Setor'!I323/'Acumulado Anual Setor'!I311-1)</f>
        <v>0.49549549549549554</v>
      </c>
      <c r="J323" s="58">
        <f>IF('Acumulado Anual Setor'!J311=0,"n.d.",'Acumulado Anual Setor'!J323/'Acumulado Anual Setor'!J311-1)</f>
        <v>-0.8</v>
      </c>
      <c r="K323" s="59">
        <f>IF('Acumulado Anual Setor'!K311=0,"n.d.",'Acumulado Anual Setor'!K323/'Acumulado Anual Setor'!K311-1)</f>
        <v>0.15116279069767447</v>
      </c>
      <c r="L323" s="58">
        <f>IF('Acumulado Anual Setor'!L311=0,"n.d.",'Acumulado Anual Setor'!L323/'Acumulado Anual Setor'!L311-1)</f>
        <v>-0.26686217008797652</v>
      </c>
      <c r="M323" s="58">
        <f>IF('Acumulado Anual Setor'!M311=0,"n.d.",'Acumulado Anual Setor'!M323/'Acumulado Anual Setor'!M311-1)</f>
        <v>-0.32579185520361986</v>
      </c>
      <c r="N323" s="58">
        <f>IF('Acumulado Anual Setor'!N311=0,"n.d.",'Acumulado Anual Setor'!N323/'Acumulado Anual Setor'!N311-1)</f>
        <v>-0.18862275449101795</v>
      </c>
      <c r="O323" s="58">
        <f>IF('Acumulado Anual Setor'!O311=0,"n.d.",'Acumulado Anual Setor'!O323/'Acumulado Anual Setor'!O311-1)</f>
        <v>-0.44444444444444442</v>
      </c>
      <c r="P323" s="58">
        <f>IF('Acumulado Anual Setor'!P311=0,"n.d.",'Acumulado Anual Setor'!P323/'Acumulado Anual Setor'!P311-1)</f>
        <v>-0.25785482123510295</v>
      </c>
      <c r="Q323" s="57">
        <f>IF('Acumulado Anual Setor'!Q311=0,"n.d.",'Acumulado Anual Setor'!Q323/'Acumulado Anual Setor'!Q311-1)</f>
        <v>-0.19318181818181823</v>
      </c>
      <c r="R323" s="58">
        <f>IF('Acumulado Anual Setor'!R311=0,"n.d.",'Acumulado Anual Setor'!R323/'Acumulado Anual Setor'!R311-1)</f>
        <v>-0.30882352941176472</v>
      </c>
      <c r="S323" s="58">
        <f>IF('Acumulado Anual Setor'!S311=0,"n.d.",'Acumulado Anual Setor'!S323/'Acumulado Anual Setor'!S311-1)</f>
        <v>-0.27622377622377625</v>
      </c>
      <c r="T323" s="58">
        <f>IF('Acumulado Anual Setor'!T311=0,"n.d.",'Acumulado Anual Setor'!T323/'Acumulado Anual Setor'!T311-1)</f>
        <v>-0.36363636363636365</v>
      </c>
      <c r="U323" s="59">
        <f>IF('Acumulado Anual Setor'!U311=0,"n.d.",'Acumulado Anual Setor'!U323/'Acumulado Anual Setor'!U311-1)</f>
        <v>-0.259020618556701</v>
      </c>
      <c r="V323" s="58">
        <f>IF('Acumulado Anual Setor'!V311=0,"n.d.",'Acumulado Anual Setor'!V323/'Acumulado Anual Setor'!V311-1)</f>
        <v>1.3286713286713288</v>
      </c>
      <c r="W323" s="60" t="str">
        <f>IF('Acumulado Anual Setor'!W311=0,"n.d.",'Acumulado Anual Setor'!W323/'Acumulado Anual Setor'!W311-1)</f>
        <v>n.d.</v>
      </c>
      <c r="X323" s="59" t="str">
        <f>IF('Acumulado Anual Setor'!X311=0,"n.d.",'Acumulado Anual Setor'!X323/'Acumulado Anual Setor'!X311-1)</f>
        <v>n.d.</v>
      </c>
      <c r="Y323" s="56"/>
    </row>
    <row r="324" spans="1:25" x14ac:dyDescent="0.35">
      <c r="A324" s="71">
        <v>42917</v>
      </c>
      <c r="B324" s="57">
        <f>IF('Acumulado Anual Setor'!B312=0,"n.d.",'Acumulado Anual Setor'!B324/'Acumulado Anual Setor'!B312-1)</f>
        <v>7.9166666666666607E-2</v>
      </c>
      <c r="C324" s="58">
        <f>IF('Acumulado Anual Setor'!C312=0,"n.d.",'Acumulado Anual Setor'!C324/'Acumulado Anual Setor'!C312-1)</f>
        <v>-0.16455696202531644</v>
      </c>
      <c r="D324" s="58">
        <f>IF('Acumulado Anual Setor'!D312=0,"n.d.",'Acumulado Anual Setor'!D324/'Acumulado Anual Setor'!D312-1)</f>
        <v>-6.6508313539192399E-2</v>
      </c>
      <c r="E324" s="58">
        <f>IF('Acumulado Anual Setor'!E312=0,"n.d.",'Acumulado Anual Setor'!E324/'Acumulado Anual Setor'!E312-1)</f>
        <v>1</v>
      </c>
      <c r="F324" s="58">
        <f>IF('Acumulado Anual Setor'!F312=0,"n.d.",'Acumulado Anual Setor'!F324/'Acumulado Anual Setor'!F312-1)</f>
        <v>-6.8052930056710759E-2</v>
      </c>
      <c r="G324" s="57">
        <f>IF('Acumulado Anual Setor'!G312=0,"n.d.",'Acumulado Anual Setor'!G324/'Acumulado Anual Setor'!G312-1)</f>
        <v>5.555555555555558E-2</v>
      </c>
      <c r="H324" s="58">
        <f>IF('Acumulado Anual Setor'!H312=0,"n.d.",'Acumulado Anual Setor'!H324/'Acumulado Anual Setor'!H312-1)</f>
        <v>3.4013605442176909E-2</v>
      </c>
      <c r="I324" s="58">
        <f>IF('Acumulado Anual Setor'!I312=0,"n.d.",'Acumulado Anual Setor'!I324/'Acumulado Anual Setor'!I312-1)</f>
        <v>0.54887218045112784</v>
      </c>
      <c r="J324" s="58">
        <f>IF('Acumulado Anual Setor'!J312=0,"n.d.",'Acumulado Anual Setor'!J324/'Acumulado Anual Setor'!J312-1)</f>
        <v>0.19999999999999996</v>
      </c>
      <c r="K324" s="59">
        <f>IF('Acumulado Anual Setor'!K312=0,"n.d.",'Acumulado Anual Setor'!K324/'Acumulado Anual Setor'!K312-1)</f>
        <v>0.20924574209245739</v>
      </c>
      <c r="L324" s="58">
        <f>IF('Acumulado Anual Setor'!L312=0,"n.d.",'Acumulado Anual Setor'!L324/'Acumulado Anual Setor'!L312-1)</f>
        <v>-0.22997416020671835</v>
      </c>
      <c r="M324" s="58">
        <f>IF('Acumulado Anual Setor'!M312=0,"n.d.",'Acumulado Anual Setor'!M324/'Acumulado Anual Setor'!M312-1)</f>
        <v>-0.30314960629921262</v>
      </c>
      <c r="N324" s="58">
        <f>IF('Acumulado Anual Setor'!N312=0,"n.d.",'Acumulado Anual Setor'!N324/'Acumulado Anual Setor'!N312-1)</f>
        <v>-0.24824355971896961</v>
      </c>
      <c r="O324" s="58">
        <f>IF('Acumulado Anual Setor'!O312=0,"n.d.",'Acumulado Anual Setor'!O324/'Acumulado Anual Setor'!O312-1)</f>
        <v>-0.4</v>
      </c>
      <c r="P324" s="58">
        <f>IF('Acumulado Anual Setor'!P312=0,"n.d.",'Acumulado Anual Setor'!P324/'Acumulado Anual Setor'!P312-1)</f>
        <v>-0.25865209471766848</v>
      </c>
      <c r="Q324" s="57">
        <f>IF('Acumulado Anual Setor'!Q312=0,"n.d.",'Acumulado Anual Setor'!Q324/'Acumulado Anual Setor'!Q312-1)</f>
        <v>-0.18333333333333335</v>
      </c>
      <c r="R324" s="58">
        <f>IF('Acumulado Anual Setor'!R312=0,"n.d.",'Acumulado Anual Setor'!R324/'Acumulado Anual Setor'!R312-1)</f>
        <v>-0.25108225108225113</v>
      </c>
      <c r="S324" s="58">
        <f>IF('Acumulado Anual Setor'!S312=0,"n.d.",'Acumulado Anual Setor'!S324/'Acumulado Anual Setor'!S312-1)</f>
        <v>-0.38814016172506738</v>
      </c>
      <c r="T324" s="58">
        <f>IF('Acumulado Anual Setor'!T312=0,"n.d.",'Acumulado Anual Setor'!T324/'Acumulado Anual Setor'!T312-1)</f>
        <v>-0.39130434782608692</v>
      </c>
      <c r="U324" s="59">
        <f>IF('Acumulado Anual Setor'!U312=0,"n.d.",'Acumulado Anual Setor'!U324/'Acumulado Anual Setor'!U312-1)</f>
        <v>-0.28756756756756752</v>
      </c>
      <c r="V324" s="58">
        <f>IF('Acumulado Anual Setor'!V312=0,"n.d.",'Acumulado Anual Setor'!V324/'Acumulado Anual Setor'!V312-1)</f>
        <v>0.77934272300469476</v>
      </c>
      <c r="W324" s="60" t="str">
        <f>IF('Acumulado Anual Setor'!W312=0,"n.d.",'Acumulado Anual Setor'!W324/'Acumulado Anual Setor'!W312-1)</f>
        <v>n.d.</v>
      </c>
      <c r="X324" s="59" t="str">
        <f>IF('Acumulado Anual Setor'!X312=0,"n.d.",'Acumulado Anual Setor'!X324/'Acumulado Anual Setor'!X312-1)</f>
        <v>n.d.</v>
      </c>
      <c r="Y324" s="56"/>
    </row>
    <row r="325" spans="1:25" x14ac:dyDescent="0.35">
      <c r="A325" s="71">
        <v>42948</v>
      </c>
      <c r="B325" s="57">
        <f>IF('Acumulado Anual Setor'!B313=0,"n.d.",'Acumulado Anual Setor'!B325/'Acumulado Anual Setor'!B313-1)</f>
        <v>5.3003533568904526E-2</v>
      </c>
      <c r="C325" s="58">
        <f>IF('Acumulado Anual Setor'!C313=0,"n.d.",'Acumulado Anual Setor'!C325/'Acumulado Anual Setor'!C313-1)</f>
        <v>-0.1352549889135255</v>
      </c>
      <c r="D325" s="58">
        <f>IF('Acumulado Anual Setor'!D313=0,"n.d.",'Acumulado Anual Setor'!D325/'Acumulado Anual Setor'!D313-1)</f>
        <v>-4.7916666666666718E-2</v>
      </c>
      <c r="E325" s="58">
        <f>IF('Acumulado Anual Setor'!E313=0,"n.d.",'Acumulado Anual Setor'!E325/'Acumulado Anual Setor'!E313-1)</f>
        <v>0.19999999999999996</v>
      </c>
      <c r="F325" s="58">
        <f>IF('Acumulado Anual Setor'!F313=0,"n.d.",'Acumulado Anual Setor'!F325/'Acumulado Anual Setor'!F313-1)</f>
        <v>-5.5783429040196841E-2</v>
      </c>
      <c r="G325" s="57">
        <f>IF('Acumulado Anual Setor'!G313=0,"n.d.",'Acumulado Anual Setor'!G325/'Acumulado Anual Setor'!G313-1)</f>
        <v>3.9215686274509887E-2</v>
      </c>
      <c r="H325" s="58">
        <f>IF('Acumulado Anual Setor'!H313=0,"n.d.",'Acumulado Anual Setor'!H325/'Acumulado Anual Setor'!H313-1)</f>
        <v>0.17682926829268286</v>
      </c>
      <c r="I325" s="58">
        <f>IF('Acumulado Anual Setor'!I313=0,"n.d.",'Acumulado Anual Setor'!I325/'Acumulado Anual Setor'!I313-1)</f>
        <v>0.53846153846153855</v>
      </c>
      <c r="J325" s="58">
        <f>IF('Acumulado Anual Setor'!J313=0,"n.d.",'Acumulado Anual Setor'!J325/'Acumulado Anual Setor'!J313-1)</f>
        <v>-0.33333333333333337</v>
      </c>
      <c r="K325" s="59">
        <f>IF('Acumulado Anual Setor'!K313=0,"n.d.",'Acumulado Anual Setor'!K325/'Acumulado Anual Setor'!K313-1)</f>
        <v>0.24066390041493779</v>
      </c>
      <c r="L325" s="58">
        <f>IF('Acumulado Anual Setor'!L313=0,"n.d.",'Acumulado Anual Setor'!L325/'Acumulado Anual Setor'!L313-1)</f>
        <v>-0.18867924528301883</v>
      </c>
      <c r="M325" s="58">
        <f>IF('Acumulado Anual Setor'!M313=0,"n.d.",'Acumulado Anual Setor'!M325/'Acumulado Anual Setor'!M313-1)</f>
        <v>-0.23208191126279865</v>
      </c>
      <c r="N325" s="58">
        <f>IF('Acumulado Anual Setor'!N313=0,"n.d.",'Acumulado Anual Setor'!N325/'Acumulado Anual Setor'!N313-1)</f>
        <v>-0.17842323651452285</v>
      </c>
      <c r="O325" s="58">
        <f>IF('Acumulado Anual Setor'!O313=0,"n.d.",'Acumulado Anual Setor'!O325/'Acumulado Anual Setor'!O313-1)</f>
        <v>-0.41666666666666663</v>
      </c>
      <c r="P325" s="58">
        <f>IF('Acumulado Anual Setor'!P313=0,"n.d.",'Acumulado Anual Setor'!P325/'Acumulado Anual Setor'!P313-1)</f>
        <v>-0.2016194331983806</v>
      </c>
      <c r="Q325" s="57">
        <f>IF('Acumulado Anual Setor'!Q313=0,"n.d.",'Acumulado Anual Setor'!Q325/'Acumulado Anual Setor'!Q313-1)</f>
        <v>-0.21345029239766078</v>
      </c>
      <c r="R325" s="58">
        <f>IF('Acumulado Anual Setor'!R313=0,"n.d.",'Acumulado Anual Setor'!R325/'Acumulado Anual Setor'!R313-1)</f>
        <v>-0.18217054263565891</v>
      </c>
      <c r="S325" s="58">
        <f>IF('Acumulado Anual Setor'!S313=0,"n.d.",'Acumulado Anual Setor'!S325/'Acumulado Anual Setor'!S313-1)</f>
        <v>-0.22499999999999998</v>
      </c>
      <c r="T325" s="58">
        <f>IF('Acumulado Anual Setor'!T313=0,"n.d.",'Acumulado Anual Setor'!T325/'Acumulado Anual Setor'!T313-1)</f>
        <v>-0.3571428571428571</v>
      </c>
      <c r="U325" s="59">
        <f>IF('Acumulado Anual Setor'!U313=0,"n.d.",'Acumulado Anual Setor'!U325/'Acumulado Anual Setor'!U313-1)</f>
        <v>-0.21400778210116733</v>
      </c>
      <c r="V325" s="58">
        <f>IF('Acumulado Anual Setor'!V313=0,"n.d.",'Acumulado Anual Setor'!V325/'Acumulado Anual Setor'!V313-1)</f>
        <v>0.5714285714285714</v>
      </c>
      <c r="W325" s="60" t="str">
        <f>IF('Acumulado Anual Setor'!W313=0,"n.d.",'Acumulado Anual Setor'!W325/'Acumulado Anual Setor'!W313-1)</f>
        <v>n.d.</v>
      </c>
      <c r="X325" s="59" t="str">
        <f>IF('Acumulado Anual Setor'!X313=0,"n.d.",'Acumulado Anual Setor'!X325/'Acumulado Anual Setor'!X313-1)</f>
        <v>n.d.</v>
      </c>
      <c r="Y325" s="56"/>
    </row>
    <row r="326" spans="1:25" x14ac:dyDescent="0.35">
      <c r="A326" s="71">
        <v>42979</v>
      </c>
      <c r="B326" s="57">
        <f>IF('Acumulado Anual Setor'!B314=0,"n.d.",'Acumulado Anual Setor'!B326/'Acumulado Anual Setor'!B314-1)</f>
        <v>2.1341463414634054E-2</v>
      </c>
      <c r="C326" s="58">
        <f>IF('Acumulado Anual Setor'!C314=0,"n.d.",'Acumulado Anual Setor'!C326/'Acumulado Anual Setor'!C314-1)</f>
        <v>-0.15839694656488545</v>
      </c>
      <c r="D326" s="58">
        <f>IF('Acumulado Anual Setor'!D314=0,"n.d.",'Acumulado Anual Setor'!D326/'Acumulado Anual Setor'!D314-1)</f>
        <v>-1.8248175182481452E-3</v>
      </c>
      <c r="E326" s="58">
        <f>IF('Acumulado Anual Setor'!E314=0,"n.d.",'Acumulado Anual Setor'!E326/'Acumulado Anual Setor'!E314-1)</f>
        <v>0.19999999999999996</v>
      </c>
      <c r="F326" s="58">
        <f>IF('Acumulado Anual Setor'!F314=0,"n.d.",'Acumulado Anual Setor'!F326/'Acumulado Anual Setor'!F314-1)</f>
        <v>-5.409252669039144E-2</v>
      </c>
      <c r="G326" s="57">
        <f>IF('Acumulado Anual Setor'!G314=0,"n.d.",'Acumulado Anual Setor'!G326/'Acumulado Anual Setor'!G314-1)</f>
        <v>6.2146892655367214E-2</v>
      </c>
      <c r="H326" s="58">
        <f>IF('Acumulado Anual Setor'!H314=0,"n.d.",'Acumulado Anual Setor'!H326/'Acumulado Anual Setor'!H314-1)</f>
        <v>0.21428571428571419</v>
      </c>
      <c r="I326" s="58">
        <f>IF('Acumulado Anual Setor'!I314=0,"n.d.",'Acumulado Anual Setor'!I326/'Acumulado Anual Setor'!I314-1)</f>
        <v>0.5280898876404494</v>
      </c>
      <c r="J326" s="58">
        <f>IF('Acumulado Anual Setor'!J314=0,"n.d.",'Acumulado Anual Setor'!J326/'Acumulado Anual Setor'!J314-1)</f>
        <v>0</v>
      </c>
      <c r="K326" s="59">
        <f>IF('Acumulado Anual Setor'!K314=0,"n.d.",'Acumulado Anual Setor'!K326/'Acumulado Anual Setor'!K314-1)</f>
        <v>0.26373626373626369</v>
      </c>
      <c r="L326" s="58">
        <f>IF('Acumulado Anual Setor'!L314=0,"n.d.",'Acumulado Anual Setor'!L326/'Acumulado Anual Setor'!L314-1)</f>
        <v>-0.18918918918918914</v>
      </c>
      <c r="M326" s="58">
        <f>IF('Acumulado Anual Setor'!M314=0,"n.d.",'Acumulado Anual Setor'!M326/'Acumulado Anual Setor'!M314-1)</f>
        <v>-0.25304878048780488</v>
      </c>
      <c r="N326" s="58">
        <f>IF('Acumulado Anual Setor'!N314=0,"n.d.",'Acumulado Anual Setor'!N326/'Acumulado Anual Setor'!N314-1)</f>
        <v>-0.31359999999999999</v>
      </c>
      <c r="O326" s="58">
        <f>IF('Acumulado Anual Setor'!O314=0,"n.d.",'Acumulado Anual Setor'!O326/'Acumulado Anual Setor'!O314-1)</f>
        <v>-0.48888888888888893</v>
      </c>
      <c r="P326" s="58">
        <f>IF('Acumulado Anual Setor'!P314=0,"n.d.",'Acumulado Anual Setor'!P326/'Acumulado Anual Setor'!P314-1)</f>
        <v>-0.26504394861392833</v>
      </c>
      <c r="Q326" s="57">
        <f>IF('Acumulado Anual Setor'!Q314=0,"n.d.",'Acumulado Anual Setor'!Q326/'Acumulado Anual Setor'!Q314-1)</f>
        <v>-0.18882978723404253</v>
      </c>
      <c r="R326" s="58">
        <f>IF('Acumulado Anual Setor'!R314=0,"n.d.",'Acumulado Anual Setor'!R326/'Acumulado Anual Setor'!R314-1)</f>
        <v>-0.20890410958904104</v>
      </c>
      <c r="S326" s="58">
        <f>IF('Acumulado Anual Setor'!S314=0,"n.d.",'Acumulado Anual Setor'!S326/'Acumulado Anual Setor'!S314-1)</f>
        <v>-0.30139720558882233</v>
      </c>
      <c r="T326" s="58">
        <f>IF('Acumulado Anual Setor'!T314=0,"n.d.",'Acumulado Anual Setor'!T326/'Acumulado Anual Setor'!T314-1)</f>
        <v>-0.4</v>
      </c>
      <c r="U326" s="59">
        <f>IF('Acumulado Anual Setor'!U314=0,"n.d.",'Acumulado Anual Setor'!U326/'Acumulado Anual Setor'!U314-1)</f>
        <v>-0.24667774086378735</v>
      </c>
      <c r="V326" s="58">
        <f>IF('Acumulado Anual Setor'!V314=0,"n.d.",'Acumulado Anual Setor'!V326/'Acumulado Anual Setor'!V314-1)</f>
        <v>0.49346405228758172</v>
      </c>
      <c r="W326" s="60" t="str">
        <f>IF('Acumulado Anual Setor'!W314=0,"n.d.",'Acumulado Anual Setor'!W326/'Acumulado Anual Setor'!W314-1)</f>
        <v>n.d.</v>
      </c>
      <c r="X326" s="59" t="str">
        <f>IF('Acumulado Anual Setor'!X314=0,"n.d.",'Acumulado Anual Setor'!X326/'Acumulado Anual Setor'!X314-1)</f>
        <v>n.d.</v>
      </c>
      <c r="Y326" s="56"/>
    </row>
    <row r="327" spans="1:25" x14ac:dyDescent="0.35">
      <c r="A327" s="71">
        <v>43009</v>
      </c>
      <c r="B327" s="57">
        <f>IF('Acumulado Anual Setor'!B315=0,"n.d.",'Acumulado Anual Setor'!B327/'Acumulado Anual Setor'!B315-1)</f>
        <v>1.9230769230769162E-2</v>
      </c>
      <c r="C327" s="58">
        <f>IF('Acumulado Anual Setor'!C315=0,"n.d.",'Acumulado Anual Setor'!C327/'Acumulado Anual Setor'!C315-1)</f>
        <v>-0.12390924956369986</v>
      </c>
      <c r="D327" s="58">
        <f>IF('Acumulado Anual Setor'!D315=0,"n.d.",'Acumulado Anual Setor'!D327/'Acumulado Anual Setor'!D315-1)</f>
        <v>-6.5573770491803574E-3</v>
      </c>
      <c r="E327" s="58">
        <f>IF('Acumulado Anual Setor'!E315=0,"n.d.",'Acumulado Anual Setor'!E327/'Acumulado Anual Setor'!E315-1)</f>
        <v>0</v>
      </c>
      <c r="F327" s="58">
        <f>IF('Acumulado Anual Setor'!F315=0,"n.d.",'Acumulado Anual Setor'!F327/'Acumulado Anual Setor'!F315-1)</f>
        <v>-4.3786220218931082E-2</v>
      </c>
      <c r="G327" s="57">
        <f>IF('Acumulado Anual Setor'!G315=0,"n.d.",'Acumulado Anual Setor'!G327/'Acumulado Anual Setor'!G315-1)</f>
        <v>0.11675126903553301</v>
      </c>
      <c r="H327" s="58">
        <f>IF('Acumulado Anual Setor'!H315=0,"n.d.",'Acumulado Anual Setor'!H327/'Acumulado Anual Setor'!H315-1)</f>
        <v>0.18999999999999995</v>
      </c>
      <c r="I327" s="58">
        <f>IF('Acumulado Anual Setor'!I315=0,"n.d.",'Acumulado Anual Setor'!I327/'Acumulado Anual Setor'!I315-1)</f>
        <v>0.69270833333333326</v>
      </c>
      <c r="J327" s="58">
        <f>IF('Acumulado Anual Setor'!J315=0,"n.d.",'Acumulado Anual Setor'!J327/'Acumulado Anual Setor'!J315-1)</f>
        <v>-9.9999999999999978E-2</v>
      </c>
      <c r="K327" s="59">
        <f>IF('Acumulado Anual Setor'!K315=0,"n.d.",'Acumulado Anual Setor'!K327/'Acumulado Anual Setor'!K315-1)</f>
        <v>0.32220367278798001</v>
      </c>
      <c r="L327" s="58">
        <f>IF('Acumulado Anual Setor'!L315=0,"n.d.",'Acumulado Anual Setor'!L327/'Acumulado Anual Setor'!L315-1)</f>
        <v>-0.19731800766283525</v>
      </c>
      <c r="M327" s="58">
        <f>IF('Acumulado Anual Setor'!M315=0,"n.d.",'Acumulado Anual Setor'!M327/'Acumulado Anual Setor'!M315-1)</f>
        <v>-0.24731182795698925</v>
      </c>
      <c r="N327" s="58">
        <f>IF('Acumulado Anual Setor'!N315=0,"n.d.",'Acumulado Anual Setor'!N327/'Acumulado Anual Setor'!N315-1)</f>
        <v>-0.25318471337579618</v>
      </c>
      <c r="O327" s="58">
        <f>IF('Acumulado Anual Setor'!O315=0,"n.d.",'Acumulado Anual Setor'!O327/'Acumulado Anual Setor'!O315-1)</f>
        <v>-0.64102564102564097</v>
      </c>
      <c r="P327" s="58">
        <f>IF('Acumulado Anual Setor'!P315=0,"n.d.",'Acumulado Anual Setor'!P327/'Acumulado Anual Setor'!P315-1)</f>
        <v>-0.25249999999999995</v>
      </c>
      <c r="Q327" s="57">
        <f>IF('Acumulado Anual Setor'!Q315=0,"n.d.",'Acumulado Anual Setor'!Q327/'Acumulado Anual Setor'!Q315-1)</f>
        <v>-0.16267942583732053</v>
      </c>
      <c r="R327" s="58">
        <f>IF('Acumulado Anual Setor'!R315=0,"n.d.",'Acumulado Anual Setor'!R327/'Acumulado Anual Setor'!R315-1)</f>
        <v>-0.19452887537993924</v>
      </c>
      <c r="S327" s="58">
        <f>IF('Acumulado Anual Setor'!S315=0,"n.d.",'Acumulado Anual Setor'!S327/'Acumulado Anual Setor'!S315-1)</f>
        <v>-0.28030303030303028</v>
      </c>
      <c r="T327" s="58">
        <f>IF('Acumulado Anual Setor'!T315=0,"n.d.",'Acumulado Anual Setor'!T327/'Acumulado Anual Setor'!T315-1)</f>
        <v>-0.22857142857142854</v>
      </c>
      <c r="U327" s="59">
        <f>IF('Acumulado Anual Setor'!U315=0,"n.d.",'Acumulado Anual Setor'!U327/'Acumulado Anual Setor'!U315-1)</f>
        <v>-0.21984732824427478</v>
      </c>
      <c r="V327" s="58">
        <f>IF('Acumulado Anual Setor'!V315=0,"n.d.",'Acumulado Anual Setor'!V327/'Acumulado Anual Setor'!V315-1)</f>
        <v>0.47398843930635848</v>
      </c>
      <c r="W327" s="60" t="str">
        <f>IF('Acumulado Anual Setor'!W315=0,"n.d.",'Acumulado Anual Setor'!W327/'Acumulado Anual Setor'!W315-1)</f>
        <v>n.d.</v>
      </c>
      <c r="X327" s="59" t="str">
        <f>IF('Acumulado Anual Setor'!X315=0,"n.d.",'Acumulado Anual Setor'!X327/'Acumulado Anual Setor'!X315-1)</f>
        <v>n.d.</v>
      </c>
      <c r="Y327" s="56"/>
    </row>
    <row r="328" spans="1:25" x14ac:dyDescent="0.35">
      <c r="A328" s="71">
        <v>43040</v>
      </c>
      <c r="B328" s="57">
        <f>IF('Acumulado Anual Setor'!B316=0,"n.d.",'Acumulado Anual Setor'!B328/'Acumulado Anual Setor'!B316-1)</f>
        <v>-1.0025062656641603E-2</v>
      </c>
      <c r="C328" s="58">
        <f>IF('Acumulado Anual Setor'!C316=0,"n.d.",'Acumulado Anual Setor'!C328/'Acumulado Anual Setor'!C316-1)</f>
        <v>-0.13586097946287523</v>
      </c>
      <c r="D328" s="58">
        <f>IF('Acumulado Anual Setor'!D316=0,"n.d.",'Acumulado Anual Setor'!D328/'Acumulado Anual Setor'!D316-1)</f>
        <v>-3.3823529411764697E-2</v>
      </c>
      <c r="E328" s="58">
        <f>IF('Acumulado Anual Setor'!E316=0,"n.d.",'Acumulado Anual Setor'!E328/'Acumulado Anual Setor'!E316-1)</f>
        <v>0</v>
      </c>
      <c r="F328" s="58">
        <f>IF('Acumulado Anual Setor'!F316=0,"n.d.",'Acumulado Anual Setor'!F328/'Acumulado Anual Setor'!F316-1)</f>
        <v>-6.577415599534342E-2</v>
      </c>
      <c r="G328" s="57">
        <f>IF('Acumulado Anual Setor'!G316=0,"n.d.",'Acumulado Anual Setor'!G328/'Acumulado Anual Setor'!G316-1)</f>
        <v>1.7391304347825987E-2</v>
      </c>
      <c r="H328" s="58">
        <f>IF('Acumulado Anual Setor'!H316=0,"n.d.",'Acumulado Anual Setor'!H328/'Acumulado Anual Setor'!H316-1)</f>
        <v>0.19457013574660631</v>
      </c>
      <c r="I328" s="58">
        <f>IF('Acumulado Anual Setor'!I316=0,"n.d.",'Acumulado Anual Setor'!I328/'Acumulado Anual Setor'!I316-1)</f>
        <v>0.625</v>
      </c>
      <c r="J328" s="58">
        <f>IF('Acumulado Anual Setor'!J316=0,"n.d.",'Acumulado Anual Setor'!J328/'Acumulado Anual Setor'!J316-1)</f>
        <v>-0.18181818181818177</v>
      </c>
      <c r="K328" s="59">
        <f>IF('Acumulado Anual Setor'!K316=0,"n.d.",'Acumulado Anual Setor'!K328/'Acumulado Anual Setor'!K316-1)</f>
        <v>0.26548672566371678</v>
      </c>
      <c r="L328" s="58">
        <f>IF('Acumulado Anual Setor'!L316=0,"n.d.",'Acumulado Anual Setor'!L328/'Acumulado Anual Setor'!L316-1)</f>
        <v>-0.20390070921985815</v>
      </c>
      <c r="M328" s="58">
        <f>IF('Acumulado Anual Setor'!M316=0,"n.d.",'Acumulado Anual Setor'!M328/'Acumulado Anual Setor'!M316-1)</f>
        <v>-0.26485148514851486</v>
      </c>
      <c r="N328" s="58">
        <f>IF('Acumulado Anual Setor'!N316=0,"n.d.",'Acumulado Anual Setor'!N328/'Acumulado Anual Setor'!N316-1)</f>
        <v>-0.23308270676691734</v>
      </c>
      <c r="O328" s="58">
        <f>IF('Acumulado Anual Setor'!O316=0,"n.d.",'Acumulado Anual Setor'!O328/'Acumulado Anual Setor'!O316-1)</f>
        <v>-0.45882352941176474</v>
      </c>
      <c r="P328" s="58">
        <f>IF('Acumulado Anual Setor'!P316=0,"n.d.",'Acumulado Anual Setor'!P328/'Acumulado Anual Setor'!P316-1)</f>
        <v>-0.24214202561117582</v>
      </c>
      <c r="Q328" s="57">
        <f>IF('Acumulado Anual Setor'!Q316=0,"n.d.",'Acumulado Anual Setor'!Q328/'Acumulado Anual Setor'!Q316-1)</f>
        <v>-0.15575620767494358</v>
      </c>
      <c r="R328" s="58">
        <f>IF('Acumulado Anual Setor'!R316=0,"n.d.",'Acumulado Anual Setor'!R328/'Acumulado Anual Setor'!R316-1)</f>
        <v>-0.21448467966573814</v>
      </c>
      <c r="S328" s="58">
        <f>IF('Acumulado Anual Setor'!S316=0,"n.d.",'Acumulado Anual Setor'!S328/'Acumulado Anual Setor'!S316-1)</f>
        <v>-0.27964601769911501</v>
      </c>
      <c r="T328" s="58">
        <f>IF('Acumulado Anual Setor'!T316=0,"n.d.",'Acumulado Anual Setor'!T328/'Acumulado Anual Setor'!T316-1)</f>
        <v>7.8947368421052655E-2</v>
      </c>
      <c r="U328" s="59">
        <f>IF('Acumulado Anual Setor'!U316=0,"n.d.",'Acumulado Anual Setor'!U328/'Acumulado Anual Setor'!U316-1)</f>
        <v>-0.21423487544483988</v>
      </c>
      <c r="V328" s="58">
        <f>IF('Acumulado Anual Setor'!V316=0,"n.d.",'Acumulado Anual Setor'!V328/'Acumulado Anual Setor'!V316-1)</f>
        <v>0.43116883116883109</v>
      </c>
      <c r="W328" s="60" t="str">
        <f>IF('Acumulado Anual Setor'!W316=0,"n.d.",'Acumulado Anual Setor'!W328/'Acumulado Anual Setor'!W316-1)</f>
        <v>n.d.</v>
      </c>
      <c r="X328" s="59" t="str">
        <f>IF('Acumulado Anual Setor'!X316=0,"n.d.",'Acumulado Anual Setor'!X328/'Acumulado Anual Setor'!X316-1)</f>
        <v>n.d.</v>
      </c>
      <c r="Y328" s="56"/>
    </row>
    <row r="329" spans="1:25" ht="15" thickBot="1" x14ac:dyDescent="0.4">
      <c r="A329" s="72">
        <v>43070</v>
      </c>
      <c r="B329" s="65">
        <f>IF('Acumulado Anual Setor'!B317=0,"n.d.",'Acumulado Anual Setor'!B329/'Acumulado Anual Setor'!B317-1)</f>
        <v>7.0754716981131782E-3</v>
      </c>
      <c r="C329" s="66">
        <f>IF('Acumulado Anual Setor'!C317=0,"n.d.",'Acumulado Anual Setor'!C329/'Acumulado Anual Setor'!C317-1)</f>
        <v>-0.16124260355029585</v>
      </c>
      <c r="D329" s="66">
        <f>IF('Acumulado Anual Setor'!D317=0,"n.d.",'Acumulado Anual Setor'!D329/'Acumulado Anual Setor'!D317-1)</f>
        <v>-5.0938337801608613E-2</v>
      </c>
      <c r="E329" s="66">
        <f>IF('Acumulado Anual Setor'!E317=0,"n.d.",'Acumulado Anual Setor'!E329/'Acumulado Anual Setor'!E317-1)</f>
        <v>0</v>
      </c>
      <c r="F329" s="66">
        <f>IF('Acumulado Anual Setor'!F317=0,"n.d.",'Acumulado Anual Setor'!F329/'Acumulado Anual Setor'!F317-1)</f>
        <v>-7.7753779697624203E-2</v>
      </c>
      <c r="G329" s="65">
        <f>IF('Acumulado Anual Setor'!G317=0,"n.d.",'Acumulado Anual Setor'!G329/'Acumulado Anual Setor'!G317-1)</f>
        <v>2.4590163934426146E-2</v>
      </c>
      <c r="H329" s="66">
        <f>IF('Acumulado Anual Setor'!H317=0,"n.d.",'Acumulado Anual Setor'!H329/'Acumulado Anual Setor'!H317-1)</f>
        <v>0.2532751091703056</v>
      </c>
      <c r="I329" s="66">
        <f>IF('Acumulado Anual Setor'!I317=0,"n.d.",'Acumulado Anual Setor'!I329/'Acumulado Anual Setor'!I317-1)</f>
        <v>0.61016949152542366</v>
      </c>
      <c r="J329" s="66">
        <f>IF('Acumulado Anual Setor'!J317=0,"n.d.",'Acumulado Anual Setor'!J329/'Acumulado Anual Setor'!J317-1)</f>
        <v>-8.333333333333337E-2</v>
      </c>
      <c r="K329" s="67">
        <f>IF('Acumulado Anual Setor'!K317=0,"n.d.",'Acumulado Anual Setor'!K329/'Acumulado Anual Setor'!K317-1)</f>
        <v>0.2871012482662969</v>
      </c>
      <c r="L329" s="66">
        <f>IF('Acumulado Anual Setor'!L317=0,"n.d.",'Acumulado Anual Setor'!L329/'Acumulado Anual Setor'!L317-1)</f>
        <v>-0.21112929623567922</v>
      </c>
      <c r="M329" s="66">
        <f>IF('Acumulado Anual Setor'!M317=0,"n.d.",'Acumulado Anual Setor'!M329/'Acumulado Anual Setor'!M317-1)</f>
        <v>-0.2982062780269058</v>
      </c>
      <c r="N329" s="66">
        <f>IF('Acumulado Anual Setor'!N317=0,"n.d.",'Acumulado Anual Setor'!N329/'Acumulado Anual Setor'!N317-1)</f>
        <v>-0.18934081346423559</v>
      </c>
      <c r="O329" s="66">
        <f>IF('Acumulado Anual Setor'!O317=0,"n.d.",'Acumulado Anual Setor'!O329/'Acumulado Anual Setor'!O317-1)</f>
        <v>-0.4946236559139785</v>
      </c>
      <c r="P329" s="66">
        <f>IF('Acumulado Anual Setor'!P317=0,"n.d.",'Acumulado Anual Setor'!P329/'Acumulado Anual Setor'!P317-1)</f>
        <v>-0.23778851315083194</v>
      </c>
      <c r="Q329" s="65">
        <f>IF('Acumulado Anual Setor'!Q317=0,"n.d.",'Acumulado Anual Setor'!Q329/'Acumulado Anual Setor'!Q317-1)</f>
        <v>-0.18487394957983194</v>
      </c>
      <c r="R329" s="66">
        <f>IF('Acumulado Anual Setor'!R317=0,"n.d.",'Acumulado Anual Setor'!R329/'Acumulado Anual Setor'!R317-1)</f>
        <v>-0.24358974358974361</v>
      </c>
      <c r="S329" s="66">
        <f>IF('Acumulado Anual Setor'!S317=0,"n.d.",'Acumulado Anual Setor'!S329/'Acumulado Anual Setor'!S317-1)</f>
        <v>-0.23102310231023104</v>
      </c>
      <c r="T329" s="66">
        <f>IF('Acumulado Anual Setor'!T317=0,"n.d.",'Acumulado Anual Setor'!T329/'Acumulado Anual Setor'!T317-1)</f>
        <v>9.5238095238095344E-2</v>
      </c>
      <c r="U329" s="67">
        <f>IF('Acumulado Anual Setor'!U317=0,"n.d.",'Acumulado Anual Setor'!U329/'Acumulado Anual Setor'!U317-1)</f>
        <v>-0.21070013210039629</v>
      </c>
      <c r="V329" s="66">
        <f>IF('Acumulado Anual Setor'!V317=0,"n.d.",'Acumulado Anual Setor'!V329/'Acumulado Anual Setor'!V317-1)</f>
        <v>0.30638297872340425</v>
      </c>
      <c r="W329" s="68" t="str">
        <f>IF('Acumulado Anual Setor'!W317=0,"n.d.",'Acumulado Anual Setor'!W329/'Acumulado Anual Setor'!W317-1)</f>
        <v>n.d.</v>
      </c>
      <c r="X329" s="67" t="str">
        <f>IF('Acumulado Anual Setor'!X317=0,"n.d.",'Acumulado Anual Setor'!X329/'Acumulado Anual Setor'!X317-1)</f>
        <v>n.d.</v>
      </c>
      <c r="Y329" s="56"/>
    </row>
    <row r="330" spans="1:25" x14ac:dyDescent="0.35">
      <c r="A330" s="70">
        <v>43101</v>
      </c>
      <c r="B330" s="61">
        <f>IF('Acumulado Anual Setor'!B318=0,"n.d.",'Acumulado Anual Setor'!B330/'Acumulado Anual Setor'!B318-1)</f>
        <v>0</v>
      </c>
      <c r="C330" s="62">
        <f>IF('Acumulado Anual Setor'!C318=0,"n.d.",'Acumulado Anual Setor'!C330/'Acumulado Anual Setor'!C318-1)</f>
        <v>0.19999999999999996</v>
      </c>
      <c r="D330" s="62">
        <f>IF('Acumulado Anual Setor'!D318=0,"n.d.",'Acumulado Anual Setor'!D330/'Acumulado Anual Setor'!D318-1)</f>
        <v>-0.375</v>
      </c>
      <c r="E330" s="62" t="str">
        <f>IF('Acumulado Anual Setor'!E318=0,"n.d.",'Acumulado Anual Setor'!E330/'Acumulado Anual Setor'!E318-1)</f>
        <v>n.d.</v>
      </c>
      <c r="F330" s="62">
        <f>IF('Acumulado Anual Setor'!F318=0,"n.d.",'Acumulado Anual Setor'!F330/'Acumulado Anual Setor'!F318-1)</f>
        <v>-0.14130434782608692</v>
      </c>
      <c r="G330" s="61">
        <f>IF('Acumulado Anual Setor'!G318=0,"n.d.",'Acumulado Anual Setor'!G330/'Acumulado Anual Setor'!G318-1)</f>
        <v>2</v>
      </c>
      <c r="H330" s="62">
        <f>IF('Acumulado Anual Setor'!H318=0,"n.d.",'Acumulado Anual Setor'!H330/'Acumulado Anual Setor'!H318-1)</f>
        <v>1.75</v>
      </c>
      <c r="I330" s="62">
        <f>IF('Acumulado Anual Setor'!I318=0,"n.d.",'Acumulado Anual Setor'!I330/'Acumulado Anual Setor'!I318-1)</f>
        <v>0.30769230769230771</v>
      </c>
      <c r="J330" s="62" t="str">
        <f>IF('Acumulado Anual Setor'!J318=0,"n.d.",'Acumulado Anual Setor'!J330/'Acumulado Anual Setor'!J318-1)</f>
        <v>n.d.</v>
      </c>
      <c r="K330" s="63">
        <f>IF('Acumulado Anual Setor'!K318=0,"n.d.",'Acumulado Anual Setor'!K330/'Acumulado Anual Setor'!K318-1)</f>
        <v>0.95454545454545459</v>
      </c>
      <c r="L330" s="62">
        <f>IF('Acumulado Anual Setor'!L318=0,"n.d.",'Acumulado Anual Setor'!L330/'Acumulado Anual Setor'!L318-1)</f>
        <v>8.0000000000000071E-2</v>
      </c>
      <c r="M330" s="62">
        <f>IF('Acumulado Anual Setor'!M318=0,"n.d.",'Acumulado Anual Setor'!M330/'Acumulado Anual Setor'!M318-1)</f>
        <v>-0.46153846153846156</v>
      </c>
      <c r="N330" s="62">
        <f>IF('Acumulado Anual Setor'!N318=0,"n.d.",'Acumulado Anual Setor'!N330/'Acumulado Anual Setor'!N318-1)</f>
        <v>-0.41666666666666663</v>
      </c>
      <c r="O330" s="62">
        <f>IF('Acumulado Anual Setor'!O318=0,"n.d.",'Acumulado Anual Setor'!O330/'Acumulado Anual Setor'!O318-1)</f>
        <v>0</v>
      </c>
      <c r="P330" s="62">
        <f>IF('Acumulado Anual Setor'!P318=0,"n.d.",'Acumulado Anual Setor'!P330/'Acumulado Anual Setor'!P318-1)</f>
        <v>-0.23170731707317072</v>
      </c>
      <c r="Q330" s="61">
        <f>IF('Acumulado Anual Setor'!Q318=0,"n.d.",'Acumulado Anual Setor'!Q330/'Acumulado Anual Setor'!Q318-1)</f>
        <v>0.3125</v>
      </c>
      <c r="R330" s="62">
        <f>IF('Acumulado Anual Setor'!R318=0,"n.d.",'Acumulado Anual Setor'!R330/'Acumulado Anual Setor'!R318-1)</f>
        <v>-0.33333333333333337</v>
      </c>
      <c r="S330" s="62">
        <f>IF('Acumulado Anual Setor'!S318=0,"n.d.",'Acumulado Anual Setor'!S330/'Acumulado Anual Setor'!S318-1)</f>
        <v>-0.27272727272727271</v>
      </c>
      <c r="T330" s="62">
        <f>IF('Acumulado Anual Setor'!T318=0,"n.d.",'Acumulado Anual Setor'!T330/'Acumulado Anual Setor'!T318-1)</f>
        <v>0.5</v>
      </c>
      <c r="U330" s="63">
        <f>IF('Acumulado Anual Setor'!U318=0,"n.d.",'Acumulado Anual Setor'!U330/'Acumulado Anual Setor'!U318-1)</f>
        <v>-8.064516129032262E-2</v>
      </c>
      <c r="V330" s="62">
        <f>IF('Acumulado Anual Setor'!V318=0,"n.d.",'Acumulado Anual Setor'!V330/'Acumulado Anual Setor'!V318-1)</f>
        <v>-0.4</v>
      </c>
      <c r="W330" s="64" t="str">
        <f>IF('Acumulado Anual Setor'!W318=0,"n.d.",'Acumulado Anual Setor'!W330/'Acumulado Anual Setor'!W318-1)</f>
        <v>n.d.</v>
      </c>
      <c r="X330" s="63" t="str">
        <f>IF('Acumulado Anual Setor'!X318=0,"n.d.",'Acumulado Anual Setor'!X330/'Acumulado Anual Setor'!X318-1)</f>
        <v>n.d.</v>
      </c>
      <c r="Y330" s="56"/>
    </row>
    <row r="331" spans="1:25" x14ac:dyDescent="0.35">
      <c r="A331" s="71">
        <v>43132</v>
      </c>
      <c r="B331" s="57">
        <f>IF('Acumulado Anual Setor'!B319=0,"n.d.",'Acumulado Anual Setor'!B331/'Acumulado Anual Setor'!B319-1)</f>
        <v>-0.2407407407407407</v>
      </c>
      <c r="C331" s="58">
        <f>IF('Acumulado Anual Setor'!C319=0,"n.d.",'Acumulado Anual Setor'!C331/'Acumulado Anual Setor'!C319-1)</f>
        <v>-0.14864864864864868</v>
      </c>
      <c r="D331" s="58">
        <f>IF('Acumulado Anual Setor'!D319=0,"n.d.",'Acumulado Anual Setor'!D331/'Acumulado Anual Setor'!D319-1)</f>
        <v>-0.31067961165048541</v>
      </c>
      <c r="E331" s="58">
        <f>IF('Acumulado Anual Setor'!E319=0,"n.d.",'Acumulado Anual Setor'!E331/'Acumulado Anual Setor'!E319-1)</f>
        <v>-1</v>
      </c>
      <c r="F331" s="58">
        <f>IF('Acumulado Anual Setor'!F319=0,"n.d.",'Acumulado Anual Setor'!F331/'Acumulado Anual Setor'!F319-1)</f>
        <v>-0.24892703862660948</v>
      </c>
      <c r="G331" s="57">
        <f>IF('Acumulado Anual Setor'!G319=0,"n.d.",'Acumulado Anual Setor'!G331/'Acumulado Anual Setor'!G319-1)</f>
        <v>0.45454545454545459</v>
      </c>
      <c r="H331" s="58">
        <f>IF('Acumulado Anual Setor'!H319=0,"n.d.",'Acumulado Anual Setor'!H331/'Acumulado Anual Setor'!H319-1)</f>
        <v>0.47826086956521729</v>
      </c>
      <c r="I331" s="58">
        <f>IF('Acumulado Anual Setor'!I319=0,"n.d.",'Acumulado Anual Setor'!I331/'Acumulado Anual Setor'!I319-1)</f>
        <v>-0.12765957446808507</v>
      </c>
      <c r="J331" s="58" t="str">
        <f>IF('Acumulado Anual Setor'!J319=0,"n.d.",'Acumulado Anual Setor'!J331/'Acumulado Anual Setor'!J319-1)</f>
        <v>n.d.</v>
      </c>
      <c r="K331" s="59">
        <f>IF('Acumulado Anual Setor'!K319=0,"n.d.",'Acumulado Anual Setor'!K331/'Acumulado Anual Setor'!K319-1)</f>
        <v>0.16304347826086962</v>
      </c>
      <c r="L331" s="58">
        <f>IF('Acumulado Anual Setor'!L319=0,"n.d.",'Acumulado Anual Setor'!L331/'Acumulado Anual Setor'!L319-1)</f>
        <v>8.2191780821917915E-2</v>
      </c>
      <c r="M331" s="58">
        <f>IF('Acumulado Anual Setor'!M319=0,"n.d.",'Acumulado Anual Setor'!M331/'Acumulado Anual Setor'!M319-1)</f>
        <v>-0.34090909090909094</v>
      </c>
      <c r="N331" s="58">
        <f>IF('Acumulado Anual Setor'!N319=0,"n.d.",'Acumulado Anual Setor'!N331/'Acumulado Anual Setor'!N319-1)</f>
        <v>6.944444444444442E-2</v>
      </c>
      <c r="O331" s="58">
        <f>IF('Acumulado Anual Setor'!O319=0,"n.d.",'Acumulado Anual Setor'!O331/'Acumulado Anual Setor'!O319-1)</f>
        <v>0.25</v>
      </c>
      <c r="P331" s="58">
        <f>IF('Acumulado Anual Setor'!P319=0,"n.d.",'Acumulado Anual Setor'!P331/'Acumulado Anual Setor'!P319-1)</f>
        <v>-1.0152284263959421E-2</v>
      </c>
      <c r="Q331" s="57">
        <f>IF('Acumulado Anual Setor'!Q319=0,"n.d.",'Acumulado Anual Setor'!Q331/'Acumulado Anual Setor'!Q319-1)</f>
        <v>-0.20588235294117652</v>
      </c>
      <c r="R331" s="58">
        <f>IF('Acumulado Anual Setor'!R319=0,"n.d.",'Acumulado Anual Setor'!R331/'Acumulado Anual Setor'!R319-1)</f>
        <v>-0.23684210526315785</v>
      </c>
      <c r="S331" s="58">
        <f>IF('Acumulado Anual Setor'!S319=0,"n.d.",'Acumulado Anual Setor'!S331/'Acumulado Anual Setor'!S319-1)</f>
        <v>3.2786885245901676E-2</v>
      </c>
      <c r="T331" s="58">
        <f>IF('Acumulado Anual Setor'!T319=0,"n.d.",'Acumulado Anual Setor'!T331/'Acumulado Anual Setor'!T319-1)</f>
        <v>0.83333333333333326</v>
      </c>
      <c r="U331" s="59">
        <f>IF('Acumulado Anual Setor'!U319=0,"n.d.",'Acumulado Anual Setor'!U331/'Acumulado Anual Setor'!U319-1)</f>
        <v>-9.2485549132947931E-2</v>
      </c>
      <c r="V331" s="58">
        <f>IF('Acumulado Anual Setor'!V319=0,"n.d.",'Acumulado Anual Setor'!V331/'Acumulado Anual Setor'!V319-1)</f>
        <v>-0.32291666666666663</v>
      </c>
      <c r="W331" s="60" t="str">
        <f>IF('Acumulado Anual Setor'!W319=0,"n.d.",'Acumulado Anual Setor'!W331/'Acumulado Anual Setor'!W319-1)</f>
        <v>n.d.</v>
      </c>
      <c r="X331" s="59" t="str">
        <f>IF('Acumulado Anual Setor'!X319=0,"n.d.",'Acumulado Anual Setor'!X331/'Acumulado Anual Setor'!X319-1)</f>
        <v>n.d.</v>
      </c>
      <c r="Y331" s="56"/>
    </row>
    <row r="332" spans="1:25" x14ac:dyDescent="0.35">
      <c r="A332" s="71">
        <v>43160</v>
      </c>
      <c r="B332" s="57">
        <f>IF('Acumulado Anual Setor'!B320=0,"n.d.",'Acumulado Anual Setor'!B332/'Acumulado Anual Setor'!B320-1)</f>
        <v>-0.26315789473684215</v>
      </c>
      <c r="C332" s="58">
        <f>IF('Acumulado Anual Setor'!C320=0,"n.d.",'Acumulado Anual Setor'!C332/'Acumulado Anual Setor'!C320-1)</f>
        <v>-0.27407407407407403</v>
      </c>
      <c r="D332" s="58">
        <f>IF('Acumulado Anual Setor'!D320=0,"n.d.",'Acumulado Anual Setor'!D332/'Acumulado Anual Setor'!D320-1)</f>
        <v>-0.22222222222222221</v>
      </c>
      <c r="E332" s="58">
        <f>IF('Acumulado Anual Setor'!E320=0,"n.d.",'Acumulado Anual Setor'!E332/'Acumulado Anual Setor'!E320-1)</f>
        <v>0</v>
      </c>
      <c r="F332" s="58">
        <f>IF('Acumulado Anual Setor'!F320=0,"n.d.",'Acumulado Anual Setor'!F332/'Acumulado Anual Setor'!F320-1)</f>
        <v>-0.24873096446700504</v>
      </c>
      <c r="G332" s="57">
        <f>IF('Acumulado Anual Setor'!G320=0,"n.d.",'Acumulado Anual Setor'!G332/'Acumulado Anual Setor'!G320-1)</f>
        <v>0.25862068965517238</v>
      </c>
      <c r="H332" s="58">
        <f>IF('Acumulado Anual Setor'!H320=0,"n.d.",'Acumulado Anual Setor'!H332/'Acumulado Anual Setor'!H320-1)</f>
        <v>0.38297872340425543</v>
      </c>
      <c r="I332" s="58">
        <f>IF('Acumulado Anual Setor'!I320=0,"n.d.",'Acumulado Anual Setor'!I332/'Acumulado Anual Setor'!I320-1)</f>
        <v>0.1325301204819278</v>
      </c>
      <c r="J332" s="58" t="str">
        <f>IF('Acumulado Anual Setor'!J320=0,"n.d.",'Acumulado Anual Setor'!J332/'Acumulado Anual Setor'!J320-1)</f>
        <v>n.d.</v>
      </c>
      <c r="K332" s="59">
        <f>IF('Acumulado Anual Setor'!K320=0,"n.d.",'Acumulado Anual Setor'!K332/'Acumulado Anual Setor'!K320-1)</f>
        <v>0.24468085106382986</v>
      </c>
      <c r="L332" s="58">
        <f>IF('Acumulado Anual Setor'!L320=0,"n.d.",'Acumulado Anual Setor'!L332/'Acumulado Anual Setor'!L320-1)</f>
        <v>0.15966386554621859</v>
      </c>
      <c r="M332" s="58">
        <f>IF('Acumulado Anual Setor'!M320=0,"n.d.",'Acumulado Anual Setor'!M332/'Acumulado Anual Setor'!M320-1)</f>
        <v>-0.19402985074626866</v>
      </c>
      <c r="N332" s="58">
        <f>IF('Acumulado Anual Setor'!N320=0,"n.d.",'Acumulado Anual Setor'!N332/'Acumulado Anual Setor'!N320-1)</f>
        <v>0.3680000000000001</v>
      </c>
      <c r="O332" s="58">
        <f>IF('Acumulado Anual Setor'!O320=0,"n.d.",'Acumulado Anual Setor'!O332/'Acumulado Anual Setor'!O320-1)</f>
        <v>1</v>
      </c>
      <c r="P332" s="58">
        <f>IF('Acumulado Anual Setor'!P320=0,"n.d.",'Acumulado Anual Setor'!P332/'Acumulado Anual Setor'!P320-1)</f>
        <v>0.19565217391304346</v>
      </c>
      <c r="Q332" s="57">
        <f>IF('Acumulado Anual Setor'!Q320=0,"n.d.",'Acumulado Anual Setor'!Q332/'Acumulado Anual Setor'!Q320-1)</f>
        <v>0.21782178217821779</v>
      </c>
      <c r="R332" s="58">
        <f>IF('Acumulado Anual Setor'!R320=0,"n.d.",'Acumulado Anual Setor'!R332/'Acumulado Anual Setor'!R320-1)</f>
        <v>-0.31818181818181823</v>
      </c>
      <c r="S332" s="58">
        <f>IF('Acumulado Anual Setor'!S320=0,"n.d.",'Acumulado Anual Setor'!S332/'Acumulado Anual Setor'!S320-1)</f>
        <v>-0.125</v>
      </c>
      <c r="T332" s="58">
        <f>IF('Acumulado Anual Setor'!T320=0,"n.d.",'Acumulado Anual Setor'!T332/'Acumulado Anual Setor'!T320-1)</f>
        <v>1.3333333333333335</v>
      </c>
      <c r="U332" s="59">
        <f>IF('Acumulado Anual Setor'!U320=0,"n.d.",'Acumulado Anual Setor'!U332/'Acumulado Anual Setor'!U320-1)</f>
        <v>-3.4722222222222099E-3</v>
      </c>
      <c r="V332" s="58">
        <f>IF('Acumulado Anual Setor'!V320=0,"n.d.",'Acumulado Anual Setor'!V332/'Acumulado Anual Setor'!V320-1)</f>
        <v>-0.39490445859872614</v>
      </c>
      <c r="W332" s="60" t="str">
        <f>IF('Acumulado Anual Setor'!W320=0,"n.d.",'Acumulado Anual Setor'!W332/'Acumulado Anual Setor'!W320-1)</f>
        <v>n.d.</v>
      </c>
      <c r="X332" s="59" t="str">
        <f>IF('Acumulado Anual Setor'!X320=0,"n.d.",'Acumulado Anual Setor'!X332/'Acumulado Anual Setor'!X320-1)</f>
        <v>n.d.</v>
      </c>
      <c r="Y332" s="56"/>
    </row>
    <row r="333" spans="1:25" x14ac:dyDescent="0.35">
      <c r="A333" s="71">
        <v>43191</v>
      </c>
      <c r="B333" s="57">
        <f>IF('Acumulado Anual Setor'!B321=0,"n.d.",'Acumulado Anual Setor'!B333/'Acumulado Anual Setor'!B321-1)</f>
        <v>-8.4745762711864403E-2</v>
      </c>
      <c r="C333" s="58">
        <f>IF('Acumulado Anual Setor'!C321=0,"n.d.",'Acumulado Anual Setor'!C333/'Acumulado Anual Setor'!C321-1)</f>
        <v>-0.19526627218934911</v>
      </c>
      <c r="D333" s="58">
        <f>IF('Acumulado Anual Setor'!D321=0,"n.d.",'Acumulado Anual Setor'!D333/'Acumulado Anual Setor'!D321-1)</f>
        <v>-0.18957345971563977</v>
      </c>
      <c r="E333" s="58">
        <f>IF('Acumulado Anual Setor'!E321=0,"n.d.",'Acumulado Anual Setor'!E333/'Acumulado Anual Setor'!E321-1)</f>
        <v>0</v>
      </c>
      <c r="F333" s="58">
        <f>IF('Acumulado Anual Setor'!F321=0,"n.d.",'Acumulado Anual Setor'!F333/'Acumulado Anual Setor'!F321-1)</f>
        <v>-0.16600000000000004</v>
      </c>
      <c r="G333" s="57">
        <f>IF('Acumulado Anual Setor'!G321=0,"n.d.",'Acumulado Anual Setor'!G333/'Acumulado Anual Setor'!G321-1)</f>
        <v>0.40277777777777768</v>
      </c>
      <c r="H333" s="58">
        <f>IF('Acumulado Anual Setor'!H321=0,"n.d.",'Acumulado Anual Setor'!H333/'Acumulado Anual Setor'!H321-1)</f>
        <v>0.12987012987012991</v>
      </c>
      <c r="I333" s="58">
        <f>IF('Acumulado Anual Setor'!I321=0,"n.d.",'Acumulado Anual Setor'!I333/'Acumulado Anual Setor'!I321-1)</f>
        <v>0.12962962962962954</v>
      </c>
      <c r="J333" s="58">
        <f>IF('Acumulado Anual Setor'!J321=0,"n.d.",'Acumulado Anual Setor'!J333/'Acumulado Anual Setor'!J321-1)</f>
        <v>1</v>
      </c>
      <c r="K333" s="59">
        <f>IF('Acumulado Anual Setor'!K321=0,"n.d.",'Acumulado Anual Setor'!K333/'Acumulado Anual Setor'!K321-1)</f>
        <v>0.20930232558139528</v>
      </c>
      <c r="L333" s="58">
        <f>IF('Acumulado Anual Setor'!L321=0,"n.d.",'Acumulado Anual Setor'!L333/'Acumulado Anual Setor'!L321-1)</f>
        <v>4.0268456375838868E-2</v>
      </c>
      <c r="M333" s="58">
        <f>IF('Acumulado Anual Setor'!M321=0,"n.d.",'Acumulado Anual Setor'!M333/'Acumulado Anual Setor'!M321-1)</f>
        <v>-0.16666666666666663</v>
      </c>
      <c r="N333" s="58">
        <f>IF('Acumulado Anual Setor'!N321=0,"n.d.",'Acumulado Anual Setor'!N333/'Acumulado Anual Setor'!N321-1)</f>
        <v>0.61038961038961048</v>
      </c>
      <c r="O333" s="58">
        <f>IF('Acumulado Anual Setor'!O321=0,"n.d.",'Acumulado Anual Setor'!O333/'Acumulado Anual Setor'!O321-1)</f>
        <v>3.0909090909090908</v>
      </c>
      <c r="P333" s="58">
        <f>IF('Acumulado Anual Setor'!P321=0,"n.d.",'Acumulado Anual Setor'!P333/'Acumulado Anual Setor'!P321-1)</f>
        <v>0.30150753768844218</v>
      </c>
      <c r="Q333" s="57">
        <f>IF('Acumulado Anual Setor'!Q321=0,"n.d.",'Acumulado Anual Setor'!Q333/'Acumulado Anual Setor'!Q321-1)</f>
        <v>0.10606060606060597</v>
      </c>
      <c r="R333" s="58">
        <f>IF('Acumulado Anual Setor'!R321=0,"n.d.",'Acumulado Anual Setor'!R333/'Acumulado Anual Setor'!R321-1)</f>
        <v>-0.29761904761904767</v>
      </c>
      <c r="S333" s="58">
        <f>IF('Acumulado Anual Setor'!S321=0,"n.d.",'Acumulado Anual Setor'!S333/'Acumulado Anual Setor'!S321-1)</f>
        <v>0.2890625</v>
      </c>
      <c r="T333" s="58">
        <f>IF('Acumulado Anual Setor'!T321=0,"n.d.",'Acumulado Anual Setor'!T333/'Acumulado Anual Setor'!T321-1)</f>
        <v>3.4000000000000004</v>
      </c>
      <c r="U333" s="59">
        <f>IF('Acumulado Anual Setor'!U321=0,"n.d.",'Acumulado Anual Setor'!U333/'Acumulado Anual Setor'!U321-1)</f>
        <v>0.16949152542372881</v>
      </c>
      <c r="V333" s="58">
        <f>IF('Acumulado Anual Setor'!V321=0,"n.d.",'Acumulado Anual Setor'!V333/'Acumulado Anual Setor'!V321-1)</f>
        <v>-0.27074235807860259</v>
      </c>
      <c r="W333" s="60" t="str">
        <f>IF('Acumulado Anual Setor'!W321=0,"n.d.",'Acumulado Anual Setor'!W333/'Acumulado Anual Setor'!W321-1)</f>
        <v>n.d.</v>
      </c>
      <c r="X333" s="59" t="str">
        <f>IF('Acumulado Anual Setor'!X321=0,"n.d.",'Acumulado Anual Setor'!X333/'Acumulado Anual Setor'!X321-1)</f>
        <v>n.d.</v>
      </c>
      <c r="Y333" s="56"/>
    </row>
    <row r="334" spans="1:25" x14ac:dyDescent="0.35">
      <c r="A334" s="71">
        <v>43221</v>
      </c>
      <c r="B334" s="57">
        <f>IF('Acumulado Anual Setor'!B322=0,"n.d.",'Acumulado Anual Setor'!B334/'Acumulado Anual Setor'!B322-1)</f>
        <v>-0.1454545454545455</v>
      </c>
      <c r="C334" s="58">
        <f>IF('Acumulado Anual Setor'!C322=0,"n.d.",'Acumulado Anual Setor'!C334/'Acumulado Anual Setor'!C322-1)</f>
        <v>-0.19491525423728817</v>
      </c>
      <c r="D334" s="58">
        <f>IF('Acumulado Anual Setor'!D322=0,"n.d.",'Acumulado Anual Setor'!D334/'Acumulado Anual Setor'!D322-1)</f>
        <v>-0.18685121107266434</v>
      </c>
      <c r="E334" s="58">
        <f>IF('Acumulado Anual Setor'!E322=0,"n.d.",'Acumulado Anual Setor'!E334/'Acumulado Anual Setor'!E322-1)</f>
        <v>-0.5</v>
      </c>
      <c r="F334" s="58">
        <f>IF('Acumulado Anual Setor'!F322=0,"n.d.",'Acumulado Anual Setor'!F334/'Acumulado Anual Setor'!F322-1)</f>
        <v>-0.18155619596541783</v>
      </c>
      <c r="G334" s="57">
        <f>IF('Acumulado Anual Setor'!G322=0,"n.d.",'Acumulado Anual Setor'!G334/'Acumulado Anual Setor'!G322-1)</f>
        <v>0.449438202247191</v>
      </c>
      <c r="H334" s="58">
        <f>IF('Acumulado Anual Setor'!H322=0,"n.d.",'Acumulado Anual Setor'!H334/'Acumulado Anual Setor'!H322-1)</f>
        <v>5.8252427184465994E-2</v>
      </c>
      <c r="I334" s="58">
        <f>IF('Acumulado Anual Setor'!I322=0,"n.d.",'Acumulado Anual Setor'!I334/'Acumulado Anual Setor'!I322-1)</f>
        <v>0.27480916030534353</v>
      </c>
      <c r="J334" s="58">
        <f>IF('Acumulado Anual Setor'!J322=0,"n.d.",'Acumulado Anual Setor'!J334/'Acumulado Anual Setor'!J322-1)</f>
        <v>6</v>
      </c>
      <c r="K334" s="59">
        <f>IF('Acumulado Anual Setor'!K322=0,"n.d.",'Acumulado Anual Setor'!K334/'Acumulado Anual Setor'!K322-1)</f>
        <v>0.27160493827160503</v>
      </c>
      <c r="L334" s="58">
        <f>IF('Acumulado Anual Setor'!L322=0,"n.d.",'Acumulado Anual Setor'!L334/'Acumulado Anual Setor'!L322-1)</f>
        <v>-0.13824884792626724</v>
      </c>
      <c r="M334" s="58">
        <f>IF('Acumulado Anual Setor'!M322=0,"n.d.",'Acumulado Anual Setor'!M334/'Acumulado Anual Setor'!M322-1)</f>
        <v>-0.16666666666666663</v>
      </c>
      <c r="N334" s="58">
        <f>IF('Acumulado Anual Setor'!N322=0,"n.d.",'Acumulado Anual Setor'!N334/'Acumulado Anual Setor'!N322-1)</f>
        <v>0.39999999999999991</v>
      </c>
      <c r="O334" s="58">
        <f>IF('Acumulado Anual Setor'!O322=0,"n.d.",'Acumulado Anual Setor'!O334/'Acumulado Anual Setor'!O322-1)</f>
        <v>3.9090909090909092</v>
      </c>
      <c r="P334" s="58">
        <f>IF('Acumulado Anual Setor'!P322=0,"n.d.",'Acumulado Anual Setor'!P334/'Acumulado Anual Setor'!P322-1)</f>
        <v>0.13937282229965153</v>
      </c>
      <c r="Q334" s="57">
        <f>IF('Acumulado Anual Setor'!Q322=0,"n.d.",'Acumulado Anual Setor'!Q334/'Acumulado Anual Setor'!Q322-1)</f>
        <v>-5.4945054945054972E-2</v>
      </c>
      <c r="R334" s="58">
        <f>IF('Acumulado Anual Setor'!R322=0,"n.d.",'Acumulado Anual Setor'!R334/'Acumulado Anual Setor'!R322-1)</f>
        <v>-0.35772357723577231</v>
      </c>
      <c r="S334" s="58">
        <f>IF('Acumulado Anual Setor'!S322=0,"n.d.",'Acumulado Anual Setor'!S334/'Acumulado Anual Setor'!S322-1)</f>
        <v>0.46198830409356728</v>
      </c>
      <c r="T334" s="58">
        <f>IF('Acumulado Anual Setor'!T322=0,"n.d.",'Acumulado Anual Setor'!T334/'Acumulado Anual Setor'!T322-1)</f>
        <v>3.166666666666667</v>
      </c>
      <c r="U334" s="59">
        <f>IF('Acumulado Anual Setor'!U322=0,"n.d.",'Acumulado Anual Setor'!U334/'Acumulado Anual Setor'!U322-1)</f>
        <v>0.12909836065573765</v>
      </c>
      <c r="V334" s="58">
        <f>IF('Acumulado Anual Setor'!V322=0,"n.d.",'Acumulado Anual Setor'!V334/'Acumulado Anual Setor'!V322-1)</f>
        <v>-0.25912408759124084</v>
      </c>
      <c r="W334" s="60" t="str">
        <f>IF('Acumulado Anual Setor'!W322=0,"n.d.",'Acumulado Anual Setor'!W334/'Acumulado Anual Setor'!W322-1)</f>
        <v>n.d.</v>
      </c>
      <c r="X334" s="59" t="str">
        <f>IF('Acumulado Anual Setor'!X322=0,"n.d.",'Acumulado Anual Setor'!X334/'Acumulado Anual Setor'!X322-1)</f>
        <v>n.d.</v>
      </c>
      <c r="Y334" s="56"/>
    </row>
    <row r="335" spans="1:25" x14ac:dyDescent="0.35">
      <c r="A335" s="71">
        <v>43252</v>
      </c>
      <c r="B335" s="57">
        <f>IF('Acumulado Anual Setor'!B323=0,"n.d.",'Acumulado Anual Setor'!B335/'Acumulado Anual Setor'!B323-1)</f>
        <v>-0.18137254901960786</v>
      </c>
      <c r="C335" s="58">
        <f>IF('Acumulado Anual Setor'!C323=0,"n.d.",'Acumulado Anual Setor'!C335/'Acumulado Anual Setor'!C323-1)</f>
        <v>-0.13454545454545452</v>
      </c>
      <c r="D335" s="58">
        <f>IF('Acumulado Anual Setor'!D323=0,"n.d.",'Acumulado Anual Setor'!D335/'Acumulado Anual Setor'!D323-1)</f>
        <v>-0.19653179190751446</v>
      </c>
      <c r="E335" s="58">
        <f>IF('Acumulado Anual Setor'!E323=0,"n.d.",'Acumulado Anual Setor'!E335/'Acumulado Anual Setor'!E323-1)</f>
        <v>-0.25</v>
      </c>
      <c r="F335" s="58">
        <f>IF('Acumulado Anual Setor'!F323=0,"n.d.",'Acumulado Anual Setor'!F335/'Acumulado Anual Setor'!F323-1)</f>
        <v>-0.17249698431845595</v>
      </c>
      <c r="G335" s="57">
        <f>IF('Acumulado Anual Setor'!G323=0,"n.d.",'Acumulado Anual Setor'!G335/'Acumulado Anual Setor'!G323-1)</f>
        <v>0.3727272727272728</v>
      </c>
      <c r="H335" s="58">
        <f>IF('Acumulado Anual Setor'!H323=0,"n.d.",'Acumulado Anual Setor'!H335/'Acumulado Anual Setor'!H323-1)</f>
        <v>0.11764705882352944</v>
      </c>
      <c r="I335" s="58">
        <f>IF('Acumulado Anual Setor'!I323=0,"n.d.",'Acumulado Anual Setor'!I335/'Acumulado Anual Setor'!I323-1)</f>
        <v>0.15662650602409633</v>
      </c>
      <c r="J335" s="58">
        <f>IF('Acumulado Anual Setor'!J323=0,"n.d.",'Acumulado Anual Setor'!J335/'Acumulado Anual Setor'!J323-1)</f>
        <v>6</v>
      </c>
      <c r="K335" s="59">
        <f>IF('Acumulado Anual Setor'!K323=0,"n.d.",'Acumulado Anual Setor'!K335/'Acumulado Anual Setor'!K323-1)</f>
        <v>0.21969696969696972</v>
      </c>
      <c r="L335" s="58">
        <f>IF('Acumulado Anual Setor'!L323=0,"n.d.",'Acumulado Anual Setor'!L335/'Acumulado Anual Setor'!L323-1)</f>
        <v>-0.10399999999999998</v>
      </c>
      <c r="M335" s="58">
        <f>IF('Acumulado Anual Setor'!M323=0,"n.d.",'Acumulado Anual Setor'!M335/'Acumulado Anual Setor'!M323-1)</f>
        <v>-0.11409395973154357</v>
      </c>
      <c r="N335" s="58">
        <f>IF('Acumulado Anual Setor'!N323=0,"n.d.",'Acumulado Anual Setor'!N335/'Acumulado Anual Setor'!N323-1)</f>
        <v>0.22509225092250928</v>
      </c>
      <c r="O335" s="58">
        <f>IF('Acumulado Anual Setor'!O323=0,"n.d.",'Acumulado Anual Setor'!O335/'Acumulado Anual Setor'!O323-1)</f>
        <v>3.333333333333333</v>
      </c>
      <c r="P335" s="58">
        <f>IF('Acumulado Anual Setor'!P323=0,"n.d.",'Acumulado Anual Setor'!P335/'Acumulado Anual Setor'!P323-1)</f>
        <v>9.9270072992700742E-2</v>
      </c>
      <c r="Q335" s="57">
        <f>IF('Acumulado Anual Setor'!Q323=0,"n.d.",'Acumulado Anual Setor'!Q335/'Acumulado Anual Setor'!Q323-1)</f>
        <v>-7.0422535211267623E-2</v>
      </c>
      <c r="R335" s="58">
        <f>IF('Acumulado Anual Setor'!R323=0,"n.d.",'Acumulado Anual Setor'!R335/'Acumulado Anual Setor'!R323-1)</f>
        <v>-0.22695035460992907</v>
      </c>
      <c r="S335" s="58">
        <f>IF('Acumulado Anual Setor'!S323=0,"n.d.",'Acumulado Anual Setor'!S335/'Acumulado Anual Setor'!S323-1)</f>
        <v>0.40096618357487923</v>
      </c>
      <c r="T335" s="58">
        <f>IF('Acumulado Anual Setor'!T323=0,"n.d.",'Acumulado Anual Setor'!T335/'Acumulado Anual Setor'!T323-1)</f>
        <v>3.2857142857142856</v>
      </c>
      <c r="U335" s="59">
        <f>IF('Acumulado Anual Setor'!U323=0,"n.d.",'Acumulado Anual Setor'!U335/'Acumulado Anual Setor'!U323-1)</f>
        <v>0.14260869565217393</v>
      </c>
      <c r="V335" s="58">
        <f>IF('Acumulado Anual Setor'!V323=0,"n.d.",'Acumulado Anual Setor'!V335/'Acumulado Anual Setor'!V323-1)</f>
        <v>-0.19519519519519524</v>
      </c>
      <c r="W335" s="60" t="str">
        <f>IF('Acumulado Anual Setor'!W323=0,"n.d.",'Acumulado Anual Setor'!W335/'Acumulado Anual Setor'!W323-1)</f>
        <v>n.d.</v>
      </c>
      <c r="X335" s="59" t="str">
        <f>IF('Acumulado Anual Setor'!X323=0,"n.d.",'Acumulado Anual Setor'!X335/'Acumulado Anual Setor'!X323-1)</f>
        <v>n.d.</v>
      </c>
      <c r="Y335" s="56"/>
    </row>
    <row r="336" spans="1:25" x14ac:dyDescent="0.35">
      <c r="A336" s="71">
        <v>43282</v>
      </c>
      <c r="B336" s="57">
        <f>IF('Acumulado Anual Setor'!B324=0,"n.d.",'Acumulado Anual Setor'!B336/'Acumulado Anual Setor'!B324-1)</f>
        <v>-0.23166023166023164</v>
      </c>
      <c r="C336" s="58">
        <f>IF('Acumulado Anual Setor'!C324=0,"n.d.",'Acumulado Anual Setor'!C336/'Acumulado Anual Setor'!C324-1)</f>
        <v>-0.14848484848484844</v>
      </c>
      <c r="D336" s="58">
        <f>IF('Acumulado Anual Setor'!D324=0,"n.d.",'Acumulado Anual Setor'!D336/'Acumulado Anual Setor'!D324-1)</f>
        <v>-0.16030534351145043</v>
      </c>
      <c r="E336" s="58">
        <f>IF('Acumulado Anual Setor'!E324=0,"n.d.",'Acumulado Anual Setor'!E336/'Acumulado Anual Setor'!E324-1)</f>
        <v>-0.25</v>
      </c>
      <c r="F336" s="58">
        <f>IF('Acumulado Anual Setor'!F324=0,"n.d.",'Acumulado Anual Setor'!F336/'Acumulado Anual Setor'!F324-1)</f>
        <v>-0.17545638945233266</v>
      </c>
      <c r="G336" s="57">
        <f>IF('Acumulado Anual Setor'!G324=0,"n.d.",'Acumulado Anual Setor'!G336/'Acumulado Anual Setor'!G324-1)</f>
        <v>0.27067669172932329</v>
      </c>
      <c r="H336" s="58">
        <f>IF('Acumulado Anual Setor'!H324=0,"n.d.",'Acumulado Anual Setor'!H336/'Acumulado Anual Setor'!H324-1)</f>
        <v>-6.5789473684210176E-3</v>
      </c>
      <c r="I336" s="58">
        <f>IF('Acumulado Anual Setor'!I324=0,"n.d.",'Acumulado Anual Setor'!I336/'Acumulado Anual Setor'!I324-1)</f>
        <v>7.2815533980582492E-2</v>
      </c>
      <c r="J336" s="58">
        <f>IF('Acumulado Anual Setor'!J324=0,"n.d.",'Acumulado Anual Setor'!J336/'Acumulado Anual Setor'!J324-1)</f>
        <v>0.16666666666666674</v>
      </c>
      <c r="K336" s="59">
        <f>IF('Acumulado Anual Setor'!K324=0,"n.d.",'Acumulado Anual Setor'!K336/'Acumulado Anual Setor'!K324-1)</f>
        <v>0.10261569416498983</v>
      </c>
      <c r="L336" s="58">
        <f>IF('Acumulado Anual Setor'!L324=0,"n.d.",'Acumulado Anual Setor'!L336/'Acumulado Anual Setor'!L324-1)</f>
        <v>-0.16442953020134232</v>
      </c>
      <c r="M336" s="58">
        <f>IF('Acumulado Anual Setor'!M324=0,"n.d.",'Acumulado Anual Setor'!M336/'Acumulado Anual Setor'!M324-1)</f>
        <v>-7.3446327683615809E-2</v>
      </c>
      <c r="N336" s="58">
        <f>IF('Acumulado Anual Setor'!N324=0,"n.d.",'Acumulado Anual Setor'!N336/'Acumulado Anual Setor'!N324-1)</f>
        <v>0.15264797507788153</v>
      </c>
      <c r="O336" s="58">
        <f>IF('Acumulado Anual Setor'!O324=0,"n.d.",'Acumulado Anual Setor'!O336/'Acumulado Anual Setor'!O324-1)</f>
        <v>2.7222222222222223</v>
      </c>
      <c r="P336" s="58">
        <f>IF('Acumulado Anual Setor'!P324=0,"n.d.",'Acumulado Anual Setor'!P336/'Acumulado Anual Setor'!P324-1)</f>
        <v>4.4226044226044259E-2</v>
      </c>
      <c r="Q336" s="57">
        <f>IF('Acumulado Anual Setor'!Q324=0,"n.d.",'Acumulado Anual Setor'!Q336/'Acumulado Anual Setor'!Q324-1)</f>
        <v>-8.9795918367346905E-2</v>
      </c>
      <c r="R336" s="58">
        <f>IF('Acumulado Anual Setor'!R324=0,"n.d.",'Acumulado Anual Setor'!R336/'Acumulado Anual Setor'!R324-1)</f>
        <v>-0.21965317919075145</v>
      </c>
      <c r="S336" s="58">
        <f>IF('Acumulado Anual Setor'!S324=0,"n.d.",'Acumulado Anual Setor'!S336/'Acumulado Anual Setor'!S324-1)</f>
        <v>0.38325991189427322</v>
      </c>
      <c r="T336" s="58">
        <f>IF('Acumulado Anual Setor'!T324=0,"n.d.",'Acumulado Anual Setor'!T336/'Acumulado Anual Setor'!T324-1)</f>
        <v>3.3571428571428568</v>
      </c>
      <c r="U336" s="59">
        <f>IF('Acumulado Anual Setor'!U324=0,"n.d.",'Acumulado Anual Setor'!U336/'Acumulado Anual Setor'!U324-1)</f>
        <v>0.11229135053110784</v>
      </c>
      <c r="V336" s="58">
        <f>IF('Acumulado Anual Setor'!V324=0,"n.d.",'Acumulado Anual Setor'!V336/'Acumulado Anual Setor'!V324-1)</f>
        <v>-0.15039577836411611</v>
      </c>
      <c r="W336" s="60" t="str">
        <f>IF('Acumulado Anual Setor'!W324=0,"n.d.",'Acumulado Anual Setor'!W336/'Acumulado Anual Setor'!W324-1)</f>
        <v>n.d.</v>
      </c>
      <c r="X336" s="59" t="str">
        <f>IF('Acumulado Anual Setor'!X324=0,"n.d.",'Acumulado Anual Setor'!X336/'Acumulado Anual Setor'!X324-1)</f>
        <v>n.d.</v>
      </c>
      <c r="Y336" s="56"/>
    </row>
    <row r="337" spans="1:25" x14ac:dyDescent="0.35">
      <c r="A337" s="71">
        <v>43313</v>
      </c>
      <c r="B337" s="57">
        <f>IF('Acumulado Anual Setor'!B325=0,"n.d.",'Acumulado Anual Setor'!B337/'Acumulado Anual Setor'!B325-1)</f>
        <v>-0.20134228187919467</v>
      </c>
      <c r="C337" s="58">
        <f>IF('Acumulado Anual Setor'!C325=0,"n.d.",'Acumulado Anual Setor'!C337/'Acumulado Anual Setor'!C325-1)</f>
        <v>-0.13076923076923075</v>
      </c>
      <c r="D337" s="58">
        <f>IF('Acumulado Anual Setor'!D325=0,"n.d.",'Acumulado Anual Setor'!D337/'Acumulado Anual Setor'!D325-1)</f>
        <v>-0.15754923413566735</v>
      </c>
      <c r="E337" s="58">
        <f>IF('Acumulado Anual Setor'!E325=0,"n.d.",'Acumulado Anual Setor'!E337/'Acumulado Anual Setor'!E325-1)</f>
        <v>-0.33333333333333337</v>
      </c>
      <c r="F337" s="58">
        <f>IF('Acumulado Anual Setor'!F325=0,"n.d.",'Acumulado Anual Setor'!F337/'Acumulado Anual Setor'!F325-1)</f>
        <v>-0.16072980017376193</v>
      </c>
      <c r="G337" s="57">
        <f>IF('Acumulado Anual Setor'!G325=0,"n.d.",'Acumulado Anual Setor'!G337/'Acumulado Anual Setor'!G325-1)</f>
        <v>0.21383647798742134</v>
      </c>
      <c r="H337" s="58">
        <f>IF('Acumulado Anual Setor'!H325=0,"n.d.",'Acumulado Anual Setor'!H337/'Acumulado Anual Setor'!H325-1)</f>
        <v>-6.7357512953367893E-2</v>
      </c>
      <c r="I337" s="58">
        <f>IF('Acumulado Anual Setor'!I325=0,"n.d.",'Acumulado Anual Setor'!I337/'Acumulado Anual Setor'!I325-1)</f>
        <v>4.1666666666666741E-2</v>
      </c>
      <c r="J337" s="58">
        <f>IF('Acumulado Anual Setor'!J325=0,"n.d.",'Acumulado Anual Setor'!J337/'Acumulado Anual Setor'!J325-1)</f>
        <v>0.5</v>
      </c>
      <c r="K337" s="59">
        <f>IF('Acumulado Anual Setor'!K325=0,"n.d.",'Acumulado Anual Setor'!K337/'Acumulado Anual Setor'!K325-1)</f>
        <v>5.6856187290969862E-2</v>
      </c>
      <c r="L337" s="58">
        <f>IF('Acumulado Anual Setor'!L325=0,"n.d.",'Acumulado Anual Setor'!L337/'Acumulado Anual Setor'!L325-1)</f>
        <v>-0.19186046511627908</v>
      </c>
      <c r="M337" s="58">
        <f>IF('Acumulado Anual Setor'!M325=0,"n.d.",'Acumulado Anual Setor'!M337/'Acumulado Anual Setor'!M325-1)</f>
        <v>-0.16000000000000003</v>
      </c>
      <c r="N337" s="58">
        <f>IF('Acumulado Anual Setor'!N325=0,"n.d.",'Acumulado Anual Setor'!N337/'Acumulado Anual Setor'!N325-1)</f>
        <v>9.5959595959596022E-2</v>
      </c>
      <c r="O337" s="58">
        <f>IF('Acumulado Anual Setor'!O325=0,"n.d.",'Acumulado Anual Setor'!O337/'Acumulado Anual Setor'!O325-1)</f>
        <v>2.8571428571428572</v>
      </c>
      <c r="P337" s="58">
        <f>IF('Acumulado Anual Setor'!P325=0,"n.d.",'Acumulado Anual Setor'!P337/'Acumulado Anual Setor'!P325-1)</f>
        <v>-4.0567951318458695E-3</v>
      </c>
      <c r="Q337" s="57">
        <f>IF('Acumulado Anual Setor'!Q325=0,"n.d.",'Acumulado Anual Setor'!Q337/'Acumulado Anual Setor'!Q325-1)</f>
        <v>-0.1003717472118959</v>
      </c>
      <c r="R337" s="58">
        <f>IF('Acumulado Anual Setor'!R325=0,"n.d.",'Acumulado Anual Setor'!R337/'Acumulado Anual Setor'!R325-1)</f>
        <v>-0.2654028436018957</v>
      </c>
      <c r="S337" s="58">
        <f>IF('Acumulado Anual Setor'!S325=0,"n.d.",'Acumulado Anual Setor'!S337/'Acumulado Anual Setor'!S325-1)</f>
        <v>0.24838709677419346</v>
      </c>
      <c r="T337" s="58">
        <f>IF('Acumulado Anual Setor'!T325=0,"n.d.",'Acumulado Anual Setor'!T337/'Acumulado Anual Setor'!T325-1)</f>
        <v>2.9444444444444446</v>
      </c>
      <c r="U337" s="59">
        <f>IF('Acumulado Anual Setor'!U325=0,"n.d.",'Acumulado Anual Setor'!U337/'Acumulado Anual Setor'!U325-1)</f>
        <v>5.8168316831683109E-2</v>
      </c>
      <c r="V337" s="58">
        <f>IF('Acumulado Anual Setor'!V325=0,"n.d.",'Acumulado Anual Setor'!V337/'Acumulado Anual Setor'!V325-1)</f>
        <v>-7.8947368421052655E-2</v>
      </c>
      <c r="W337" s="60" t="str">
        <f>IF('Acumulado Anual Setor'!W325=0,"n.d.",'Acumulado Anual Setor'!W337/'Acumulado Anual Setor'!W325-1)</f>
        <v>n.d.</v>
      </c>
      <c r="X337" s="59" t="str">
        <f>IF('Acumulado Anual Setor'!X325=0,"n.d.",'Acumulado Anual Setor'!X337/'Acumulado Anual Setor'!X325-1)</f>
        <v>n.d.</v>
      </c>
      <c r="Y337" s="56"/>
    </row>
    <row r="338" spans="1:25" x14ac:dyDescent="0.35">
      <c r="A338" s="71">
        <v>43344</v>
      </c>
      <c r="B338" s="57">
        <f>IF('Acumulado Anual Setor'!B326=0,"n.d.",'Acumulado Anual Setor'!B338/'Acumulado Anual Setor'!B326-1)</f>
        <v>-0.17014925373134326</v>
      </c>
      <c r="C338" s="58">
        <f>IF('Acumulado Anual Setor'!C326=0,"n.d.",'Acumulado Anual Setor'!C338/'Acumulado Anual Setor'!C326-1)</f>
        <v>-0.14058956916099774</v>
      </c>
      <c r="D338" s="58">
        <f>IF('Acumulado Anual Setor'!D326=0,"n.d.",'Acumulado Anual Setor'!D338/'Acumulado Anual Setor'!D326-1)</f>
        <v>-0.21389396709323583</v>
      </c>
      <c r="E338" s="58">
        <f>IF('Acumulado Anual Setor'!E326=0,"n.d.",'Acumulado Anual Setor'!E338/'Acumulado Anual Setor'!E326-1)</f>
        <v>-0.33333333333333337</v>
      </c>
      <c r="F338" s="58">
        <f>IF('Acumulado Anual Setor'!F326=0,"n.d.",'Acumulado Anual Setor'!F338/'Acumulado Anual Setor'!F326-1)</f>
        <v>-0.17908201655379985</v>
      </c>
      <c r="G338" s="57">
        <f>IF('Acumulado Anual Setor'!G326=0,"n.d.",'Acumulado Anual Setor'!G338/'Acumulado Anual Setor'!G326-1)</f>
        <v>0.17021276595744683</v>
      </c>
      <c r="H338" s="58">
        <f>IF('Acumulado Anual Setor'!H326=0,"n.d.",'Acumulado Anual Setor'!H338/'Acumulado Anual Setor'!H326-1)</f>
        <v>-0.12669683257918551</v>
      </c>
      <c r="I338" s="58">
        <f>IF('Acumulado Anual Setor'!I326=0,"n.d.",'Acumulado Anual Setor'!I338/'Acumulado Anual Setor'!I326-1)</f>
        <v>0</v>
      </c>
      <c r="J338" s="58">
        <f>IF('Acumulado Anual Setor'!J326=0,"n.d.",'Acumulado Anual Setor'!J338/'Acumulado Anual Setor'!J326-1)</f>
        <v>0.11111111111111116</v>
      </c>
      <c r="K338" s="59">
        <f>IF('Acumulado Anual Setor'!K326=0,"n.d.",'Acumulado Anual Setor'!K338/'Acumulado Anual Setor'!K326-1)</f>
        <v>7.2463768115942351E-3</v>
      </c>
      <c r="L338" s="58">
        <f>IF('Acumulado Anual Setor'!L326=0,"n.d.",'Acumulado Anual Setor'!L338/'Acumulado Anual Setor'!L326-1)</f>
        <v>-0.20512820512820518</v>
      </c>
      <c r="M338" s="58">
        <f>IF('Acumulado Anual Setor'!M326=0,"n.d.",'Acumulado Anual Setor'!M338/'Acumulado Anual Setor'!M326-1)</f>
        <v>-0.15102040816326534</v>
      </c>
      <c r="N338" s="58">
        <f>IF('Acumulado Anual Setor'!N326=0,"n.d.",'Acumulado Anual Setor'!N338/'Acumulado Anual Setor'!N326-1)</f>
        <v>0.10023310023310028</v>
      </c>
      <c r="O338" s="58">
        <f>IF('Acumulado Anual Setor'!O326=0,"n.d.",'Acumulado Anual Setor'!O338/'Acumulado Anual Setor'!O326-1)</f>
        <v>2.5652173913043477</v>
      </c>
      <c r="P338" s="58">
        <f>IF('Acumulado Anual Setor'!P326=0,"n.d.",'Acumulado Anual Setor'!P338/'Acumulado Anual Setor'!P326-1)</f>
        <v>-1.3799448022079108E-2</v>
      </c>
      <c r="Q338" s="57">
        <f>IF('Acumulado Anual Setor'!Q326=0,"n.d.",'Acumulado Anual Setor'!Q338/'Acumulado Anual Setor'!Q326-1)</f>
        <v>-0.11803278688524588</v>
      </c>
      <c r="R338" s="58">
        <f>IF('Acumulado Anual Setor'!R326=0,"n.d.",'Acumulado Anual Setor'!R338/'Acumulado Anual Setor'!R326-1)</f>
        <v>-0.24242424242424243</v>
      </c>
      <c r="S338" s="58">
        <f>IF('Acumulado Anual Setor'!S326=0,"n.d.",'Acumulado Anual Setor'!S338/'Acumulado Anual Setor'!S326-1)</f>
        <v>0.19999999999999996</v>
      </c>
      <c r="T338" s="58">
        <f>IF('Acumulado Anual Setor'!T326=0,"n.d.",'Acumulado Anual Setor'!T338/'Acumulado Anual Setor'!T326-1)</f>
        <v>2.5238095238095237</v>
      </c>
      <c r="U338" s="59">
        <f>IF('Acumulado Anual Setor'!U326=0,"n.d.",'Acumulado Anual Setor'!U338/'Acumulado Anual Setor'!U326-1)</f>
        <v>3.4178610804851184E-2</v>
      </c>
      <c r="V338" s="58">
        <f>IF('Acumulado Anual Setor'!V326=0,"n.d.",'Acumulado Anual Setor'!V338/'Acumulado Anual Setor'!V326-1)</f>
        <v>-2.4070021881838044E-2</v>
      </c>
      <c r="W338" s="60" t="str">
        <f>IF('Acumulado Anual Setor'!W326=0,"n.d.",'Acumulado Anual Setor'!W338/'Acumulado Anual Setor'!W326-1)</f>
        <v>n.d.</v>
      </c>
      <c r="X338" s="59" t="str">
        <f>IF('Acumulado Anual Setor'!X326=0,"n.d.",'Acumulado Anual Setor'!X338/'Acumulado Anual Setor'!X326-1)</f>
        <v>n.d.</v>
      </c>
      <c r="Y338" s="56"/>
    </row>
    <row r="339" spans="1:25" x14ac:dyDescent="0.35">
      <c r="A339" s="71">
        <v>43374</v>
      </c>
      <c r="B339" s="57">
        <f>IF('Acumulado Anual Setor'!B327=0,"n.d.",'Acumulado Anual Setor'!B339/'Acumulado Anual Setor'!B327-1)</f>
        <v>-0.14824797843665771</v>
      </c>
      <c r="C339" s="58">
        <f>IF('Acumulado Anual Setor'!C327=0,"n.d.",'Acumulado Anual Setor'!C339/'Acumulado Anual Setor'!C327-1)</f>
        <v>-0.16135458167330674</v>
      </c>
      <c r="D339" s="58">
        <f>IF('Acumulado Anual Setor'!D327=0,"n.d.",'Acumulado Anual Setor'!D339/'Acumulado Anual Setor'!D327-1)</f>
        <v>-0.19306930693069302</v>
      </c>
      <c r="E339" s="58">
        <f>IF('Acumulado Anual Setor'!E327=0,"n.d.",'Acumulado Anual Setor'!E339/'Acumulado Anual Setor'!E327-1)</f>
        <v>-0.16666666666666663</v>
      </c>
      <c r="F339" s="58">
        <f>IF('Acumulado Anual Setor'!F327=0,"n.d.",'Acumulado Anual Setor'!F339/'Acumulado Anual Setor'!F327-1)</f>
        <v>-0.171043771043771</v>
      </c>
      <c r="G339" s="57">
        <f>IF('Acumulado Anual Setor'!G327=0,"n.d.",'Acumulado Anual Setor'!G339/'Acumulado Anual Setor'!G327-1)</f>
        <v>0.1227272727272728</v>
      </c>
      <c r="H339" s="58">
        <f>IF('Acumulado Anual Setor'!H327=0,"n.d.",'Acumulado Anual Setor'!H339/'Acumulado Anual Setor'!H327-1)</f>
        <v>-9.2436974789915971E-2</v>
      </c>
      <c r="I339" s="58">
        <f>IF('Acumulado Anual Setor'!I327=0,"n.d.",'Acumulado Anual Setor'!I339/'Acumulado Anual Setor'!I327-1)</f>
        <v>-6.7692307692307718E-2</v>
      </c>
      <c r="J339" s="58">
        <f>IF('Acumulado Anual Setor'!J327=0,"n.d.",'Acumulado Anual Setor'!J339/'Acumulado Anual Setor'!J327-1)</f>
        <v>0.22222222222222232</v>
      </c>
      <c r="K339" s="59">
        <f>IF('Acumulado Anual Setor'!K327=0,"n.d.",'Acumulado Anual Setor'!K339/'Acumulado Anual Setor'!K327-1)</f>
        <v>-1.8939393939393923E-2</v>
      </c>
      <c r="L339" s="58">
        <f>IF('Acumulado Anual Setor'!L327=0,"n.d.",'Acumulado Anual Setor'!L339/'Acumulado Anual Setor'!L327-1)</f>
        <v>-0.19331742243436756</v>
      </c>
      <c r="M339" s="58">
        <f>IF('Acumulado Anual Setor'!M327=0,"n.d.",'Acumulado Anual Setor'!M339/'Acumulado Anual Setor'!M327-1)</f>
        <v>-0.15357142857142858</v>
      </c>
      <c r="N339" s="58">
        <f>IF('Acumulado Anual Setor'!N327=0,"n.d.",'Acumulado Anual Setor'!N339/'Acumulado Anual Setor'!N327-1)</f>
        <v>0.10234541577825151</v>
      </c>
      <c r="O339" s="58">
        <f>IF('Acumulado Anual Setor'!O327=0,"n.d.",'Acumulado Anual Setor'!O339/'Acumulado Anual Setor'!O327-1)</f>
        <v>2.1071428571428572</v>
      </c>
      <c r="P339" s="58">
        <f>IF('Acumulado Anual Setor'!P327=0,"n.d.",'Acumulado Anual Setor'!P339/'Acumulado Anual Setor'!P327-1)</f>
        <v>-1.4214046822742521E-2</v>
      </c>
      <c r="Q339" s="57">
        <f>IF('Acumulado Anual Setor'!Q327=0,"n.d.",'Acumulado Anual Setor'!Q339/'Acumulado Anual Setor'!Q327-1)</f>
        <v>-0.18571428571428572</v>
      </c>
      <c r="R339" s="58">
        <f>IF('Acumulado Anual Setor'!R327=0,"n.d.",'Acumulado Anual Setor'!R339/'Acumulado Anual Setor'!R327-1)</f>
        <v>-0.26415094339622647</v>
      </c>
      <c r="S339" s="58">
        <f>IF('Acumulado Anual Setor'!S327=0,"n.d.",'Acumulado Anual Setor'!S339/'Acumulado Anual Setor'!S327-1)</f>
        <v>0.14999999999999991</v>
      </c>
      <c r="T339" s="58">
        <f>IF('Acumulado Anual Setor'!T327=0,"n.d.",'Acumulado Anual Setor'!T339/'Acumulado Anual Setor'!T327-1)</f>
        <v>1.7407407407407409</v>
      </c>
      <c r="U339" s="59">
        <f>IF('Acumulado Anual Setor'!U327=0,"n.d.",'Acumulado Anual Setor'!U339/'Acumulado Anual Setor'!U327-1)</f>
        <v>-3.0332681017612551E-2</v>
      </c>
      <c r="V339" s="58">
        <f>IF('Acumulado Anual Setor'!V327=0,"n.d.",'Acumulado Anual Setor'!V339/'Acumulado Anual Setor'!V327-1)</f>
        <v>-1.1764705882352899E-2</v>
      </c>
      <c r="W339" s="60" t="str">
        <f>IF('Acumulado Anual Setor'!W327=0,"n.d.",'Acumulado Anual Setor'!W339/'Acumulado Anual Setor'!W327-1)</f>
        <v>n.d.</v>
      </c>
      <c r="X339" s="59" t="str">
        <f>IF('Acumulado Anual Setor'!X327=0,"n.d.",'Acumulado Anual Setor'!X339/'Acumulado Anual Setor'!X327-1)</f>
        <v>n.d.</v>
      </c>
      <c r="Y339" s="56"/>
    </row>
    <row r="340" spans="1:25" x14ac:dyDescent="0.35">
      <c r="A340" s="71">
        <v>43405</v>
      </c>
      <c r="B340" s="57">
        <f>IF('Acumulado Anual Setor'!B328=0,"n.d.",'Acumulado Anual Setor'!B340/'Acumulado Anual Setor'!B328-1)</f>
        <v>-0.1240506329113924</v>
      </c>
      <c r="C340" s="58">
        <f>IF('Acumulado Anual Setor'!C328=0,"n.d.",'Acumulado Anual Setor'!C340/'Acumulado Anual Setor'!C328-1)</f>
        <v>-0.1681901279707495</v>
      </c>
      <c r="D340" s="58">
        <f>IF('Acumulado Anual Setor'!D328=0,"n.d.",'Acumulado Anual Setor'!D340/'Acumulado Anual Setor'!D328-1)</f>
        <v>-0.16894977168949776</v>
      </c>
      <c r="E340" s="58">
        <f>IF('Acumulado Anual Setor'!E328=0,"n.d.",'Acumulado Anual Setor'!E340/'Acumulado Anual Setor'!E328-1)</f>
        <v>0.16666666666666674</v>
      </c>
      <c r="F340" s="58">
        <f>IF('Acumulado Anual Setor'!F328=0,"n.d.",'Acumulado Anual Setor'!F340/'Acumulado Anual Setor'!F328-1)</f>
        <v>-0.15638629283489092</v>
      </c>
      <c r="G340" s="57">
        <f>IF('Acumulado Anual Setor'!G328=0,"n.d.",'Acumulado Anual Setor'!G340/'Acumulado Anual Setor'!G328-1)</f>
        <v>0.170940170940171</v>
      </c>
      <c r="H340" s="58">
        <f>IF('Acumulado Anual Setor'!H328=0,"n.d.",'Acumulado Anual Setor'!H340/'Acumulado Anual Setor'!H328-1)</f>
        <v>-0.10606060606060608</v>
      </c>
      <c r="I340" s="58">
        <f>IF('Acumulado Anual Setor'!I328=0,"n.d.",'Acumulado Anual Setor'!I340/'Acumulado Anual Setor'!I328-1)</f>
        <v>-3.9886039886039892E-2</v>
      </c>
      <c r="J340" s="58">
        <f>IF('Acumulado Anual Setor'!J328=0,"n.d.",'Acumulado Anual Setor'!J340/'Acumulado Anual Setor'!J328-1)</f>
        <v>0.77777777777777768</v>
      </c>
      <c r="K340" s="59">
        <f>IF('Acumulado Anual Setor'!K328=0,"n.d.",'Acumulado Anual Setor'!K340/'Acumulado Anual Setor'!K328-1)</f>
        <v>5.8275058275059077E-3</v>
      </c>
      <c r="L340" s="58">
        <f>IF('Acumulado Anual Setor'!L328=0,"n.d.",'Acumulado Anual Setor'!L340/'Acumulado Anual Setor'!L328-1)</f>
        <v>-0.14253897550111361</v>
      </c>
      <c r="M340" s="58">
        <f>IF('Acumulado Anual Setor'!M328=0,"n.d.",'Acumulado Anual Setor'!M340/'Acumulado Anual Setor'!M328-1)</f>
        <v>-0.13131313131313127</v>
      </c>
      <c r="N340" s="58">
        <f>IF('Acumulado Anual Setor'!N328=0,"n.d.",'Acumulado Anual Setor'!N340/'Acumulado Anual Setor'!N328-1)</f>
        <v>0.1098039215686275</v>
      </c>
      <c r="O340" s="58">
        <f>IF('Acumulado Anual Setor'!O328=0,"n.d.",'Acumulado Anual Setor'!O340/'Acumulado Anual Setor'!O328-1)</f>
        <v>0.91304347826086962</v>
      </c>
      <c r="P340" s="58">
        <f>IF('Acumulado Anual Setor'!P328=0,"n.d.",'Acumulado Anual Setor'!P340/'Acumulado Anual Setor'!P328-1)</f>
        <v>-3.8402457757296116E-3</v>
      </c>
      <c r="Q340" s="57">
        <f>IF('Acumulado Anual Setor'!Q328=0,"n.d.",'Acumulado Anual Setor'!Q340/'Acumulado Anual Setor'!Q328-1)</f>
        <v>-0.13101604278074863</v>
      </c>
      <c r="R340" s="58">
        <f>IF('Acumulado Anual Setor'!R328=0,"n.d.",'Acumulado Anual Setor'!R340/'Acumulado Anual Setor'!R328-1)</f>
        <v>-0.24822695035460995</v>
      </c>
      <c r="S340" s="58">
        <f>IF('Acumulado Anual Setor'!S328=0,"n.d.",'Acumulado Anual Setor'!S340/'Acumulado Anual Setor'!S328-1)</f>
        <v>0.1941031941031941</v>
      </c>
      <c r="T340" s="58">
        <f>IF('Acumulado Anual Setor'!T328=0,"n.d.",'Acumulado Anual Setor'!T340/'Acumulado Anual Setor'!T328-1)</f>
        <v>0.8292682926829269</v>
      </c>
      <c r="U340" s="59">
        <f>IF('Acumulado Anual Setor'!U328=0,"n.d.",'Acumulado Anual Setor'!U340/'Acumulado Anual Setor'!U328-1)</f>
        <v>-5.4347826086956763E-3</v>
      </c>
      <c r="V340" s="58">
        <f>IF('Acumulado Anual Setor'!V328=0,"n.d.",'Acumulado Anual Setor'!V340/'Acumulado Anual Setor'!V328-1)</f>
        <v>-5.4446460980036582E-3</v>
      </c>
      <c r="W340" s="60" t="str">
        <f>IF('Acumulado Anual Setor'!W328=0,"n.d.",'Acumulado Anual Setor'!W340/'Acumulado Anual Setor'!W328-1)</f>
        <v>n.d.</v>
      </c>
      <c r="X340" s="59" t="str">
        <f>IF('Acumulado Anual Setor'!X328=0,"n.d.",'Acumulado Anual Setor'!X340/'Acumulado Anual Setor'!X328-1)</f>
        <v>n.d.</v>
      </c>
      <c r="Y340" s="56"/>
    </row>
    <row r="341" spans="1:25" ht="15" thickBot="1" x14ac:dyDescent="0.4">
      <c r="A341" s="72">
        <v>43435</v>
      </c>
      <c r="B341" s="65">
        <f>IF('Acumulado Anual Setor'!B329=0,"n.d.",'Acumulado Anual Setor'!B341/'Acumulado Anual Setor'!B329-1)</f>
        <v>-0.13817330210772838</v>
      </c>
      <c r="C341" s="66">
        <f>IF('Acumulado Anual Setor'!C329=0,"n.d.",'Acumulado Anual Setor'!C341/'Acumulado Anual Setor'!C329-1)</f>
        <v>-0.12522045855379194</v>
      </c>
      <c r="D341" s="66">
        <f>IF('Acumulado Anual Setor'!D329=0,"n.d.",'Acumulado Anual Setor'!D341/'Acumulado Anual Setor'!D329-1)</f>
        <v>-0.16949152542372881</v>
      </c>
      <c r="E341" s="66">
        <f>IF('Acumulado Anual Setor'!E329=0,"n.d.",'Acumulado Anual Setor'!E341/'Acumulado Anual Setor'!E329-1)</f>
        <v>0.16666666666666674</v>
      </c>
      <c r="F341" s="66">
        <f>IF('Acumulado Anual Setor'!F329=0,"n.d.",'Acumulado Anual Setor'!F341/'Acumulado Anual Setor'!F329-1)</f>
        <v>-0.14578454332552693</v>
      </c>
      <c r="G341" s="65">
        <f>IF('Acumulado Anual Setor'!G329=0,"n.d.",'Acumulado Anual Setor'!G341/'Acumulado Anual Setor'!G329-1)</f>
        <v>0.16399999999999992</v>
      </c>
      <c r="H341" s="66">
        <f>IF('Acumulado Anual Setor'!H329=0,"n.d.",'Acumulado Anual Setor'!H341/'Acumulado Anual Setor'!H329-1)</f>
        <v>-0.13588850174216027</v>
      </c>
      <c r="I341" s="66">
        <f>IF('Acumulado Anual Setor'!I329=0,"n.d.",'Acumulado Anual Setor'!I341/'Acumulado Anual Setor'!I329-1)</f>
        <v>-1.3157894736842146E-2</v>
      </c>
      <c r="J341" s="66">
        <f>IF('Acumulado Anual Setor'!J329=0,"n.d.",'Acumulado Anual Setor'!J341/'Acumulado Anual Setor'!J329-1)</f>
        <v>0.45454545454545459</v>
      </c>
      <c r="K341" s="67">
        <f>IF('Acumulado Anual Setor'!K329=0,"n.d.",'Acumulado Anual Setor'!K341/'Acumulado Anual Setor'!K329-1)</f>
        <v>2.1551724137931494E-3</v>
      </c>
      <c r="L341" s="66">
        <f>IF('Acumulado Anual Setor'!L329=0,"n.d.",'Acumulado Anual Setor'!L341/'Acumulado Anual Setor'!L329-1)</f>
        <v>-0.11410788381742742</v>
      </c>
      <c r="M341" s="66">
        <f>IF('Acumulado Anual Setor'!M329=0,"n.d.",'Acumulado Anual Setor'!M341/'Acumulado Anual Setor'!M329-1)</f>
        <v>-8.9456869009584716E-2</v>
      </c>
      <c r="N341" s="66">
        <f>IF('Acumulado Anual Setor'!N329=0,"n.d.",'Acumulado Anual Setor'!N341/'Acumulado Anual Setor'!N329-1)</f>
        <v>4.1522491349480939E-2</v>
      </c>
      <c r="O341" s="66">
        <f>IF('Acumulado Anual Setor'!O329=0,"n.d.",'Acumulado Anual Setor'!O341/'Acumulado Anual Setor'!O329-1)</f>
        <v>1</v>
      </c>
      <c r="P341" s="66">
        <f>IF('Acumulado Anual Setor'!P329=0,"n.d.",'Acumulado Anual Setor'!P341/'Acumulado Anual Setor'!P329-1)</f>
        <v>-8.4507042253521014E-3</v>
      </c>
      <c r="Q341" s="65">
        <f>IF('Acumulado Anual Setor'!Q329=0,"n.d.",'Acumulado Anual Setor'!Q341/'Acumulado Anual Setor'!Q329-1)</f>
        <v>-6.4432989690721643E-2</v>
      </c>
      <c r="R341" s="66">
        <f>IF('Acumulado Anual Setor'!R329=0,"n.d.",'Acumulado Anual Setor'!R341/'Acumulado Anual Setor'!R329-1)</f>
        <v>-0.1932203389830508</v>
      </c>
      <c r="S341" s="66">
        <f>IF('Acumulado Anual Setor'!S329=0,"n.d.",'Acumulado Anual Setor'!S341/'Acumulado Anual Setor'!S329-1)</f>
        <v>0.14377682403433467</v>
      </c>
      <c r="T341" s="66">
        <f>IF('Acumulado Anual Setor'!T329=0,"n.d.",'Acumulado Anual Setor'!T341/'Acumulado Anual Setor'!T329-1)</f>
        <v>0.76086956521739135</v>
      </c>
      <c r="U341" s="67">
        <f>IF('Acumulado Anual Setor'!U329=0,"n.d.",'Acumulado Anual Setor'!U341/'Acumulado Anual Setor'!U329-1)</f>
        <v>1.6736401673640211E-2</v>
      </c>
      <c r="V341" s="66">
        <f>IF('Acumulado Anual Setor'!V329=0,"n.d.",'Acumulado Anual Setor'!V341/'Acumulado Anual Setor'!V329-1)</f>
        <v>-1.3029315960912058E-2</v>
      </c>
      <c r="W341" s="68" t="str">
        <f>IF('Acumulado Anual Setor'!W329=0,"n.d.",'Acumulado Anual Setor'!W341/'Acumulado Anual Setor'!W329-1)</f>
        <v>n.d.</v>
      </c>
      <c r="X341" s="67" t="str">
        <f>IF('Acumulado Anual Setor'!X329=0,"n.d.",'Acumulado Anual Setor'!X341/'Acumulado Anual Setor'!X329-1)</f>
        <v>n.d.</v>
      </c>
      <c r="Y341" s="56"/>
    </row>
    <row r="342" spans="1:25" x14ac:dyDescent="0.35">
      <c r="A342" s="73">
        <v>43466</v>
      </c>
      <c r="B342" s="62">
        <f>IF('Acumulado Anual Setor'!B330=0,"n.d.",'Acumulado Anual Setor'!B342/'Acumulado Anual Setor'!B330-1)</f>
        <v>-0.15789473684210531</v>
      </c>
      <c r="C342" s="62">
        <f>IF('Acumulado Anual Setor'!C330=0,"n.d.",'Acumulado Anual Setor'!C342/'Acumulado Anual Setor'!C330-1)</f>
        <v>-0.23333333333333328</v>
      </c>
      <c r="D342" s="62">
        <f>IF('Acumulado Anual Setor'!D330=0,"n.d.",'Acumulado Anual Setor'!D342/'Acumulado Anual Setor'!D330-1)</f>
        <v>0</v>
      </c>
      <c r="E342" s="62" t="str">
        <f>IF('Acumulado Anual Setor'!E330=0,"n.d.",'Acumulado Anual Setor'!E342/'Acumulado Anual Setor'!E330-1)</f>
        <v>n.d.</v>
      </c>
      <c r="F342" s="62">
        <f>IF('Acumulado Anual Setor'!F330=0,"n.d.",'Acumulado Anual Setor'!F342/'Acumulado Anual Setor'!F330-1)</f>
        <v>-5.0632911392405111E-2</v>
      </c>
      <c r="G342" s="61">
        <f>IF('Acumulado Anual Setor'!G330=0,"n.d.",'Acumulado Anual Setor'!G342/'Acumulado Anual Setor'!G330-1)</f>
        <v>0.1333333333333333</v>
      </c>
      <c r="H342" s="62">
        <f>IF('Acumulado Anual Setor'!H330=0,"n.d.",'Acumulado Anual Setor'!H342/'Acumulado Anual Setor'!H330-1)</f>
        <v>1.1818181818181817</v>
      </c>
      <c r="I342" s="62">
        <f>IF('Acumulado Anual Setor'!I330=0,"n.d.",'Acumulado Anual Setor'!I342/'Acumulado Anual Setor'!I330-1)</f>
        <v>0</v>
      </c>
      <c r="J342" s="62" t="str">
        <f>IF('Acumulado Anual Setor'!J330=0,"n.d.",'Acumulado Anual Setor'!J342/'Acumulado Anual Setor'!J330-1)</f>
        <v>n.d.</v>
      </c>
      <c r="K342" s="63">
        <f>IF('Acumulado Anual Setor'!K330=0,"n.d.",'Acumulado Anual Setor'!K342/'Acumulado Anual Setor'!K330-1)</f>
        <v>0.34883720930232553</v>
      </c>
      <c r="L342" s="62">
        <f>IF('Acumulado Anual Setor'!L330=0,"n.d.",'Acumulado Anual Setor'!L342/'Acumulado Anual Setor'!L330-1)</f>
        <v>0.4814814814814814</v>
      </c>
      <c r="M342" s="62">
        <f>IF('Acumulado Anual Setor'!M330=0,"n.d.",'Acumulado Anual Setor'!M342/'Acumulado Anual Setor'!M330-1)</f>
        <v>0.71428571428571419</v>
      </c>
      <c r="N342" s="62">
        <f>IF('Acumulado Anual Setor'!N330=0,"n.d.",'Acumulado Anual Setor'!N342/'Acumulado Anual Setor'!N330-1)</f>
        <v>0.90476190476190466</v>
      </c>
      <c r="O342" s="62">
        <f>IF('Acumulado Anual Setor'!O330=0,"n.d.",'Acumulado Anual Setor'!O342/'Acumulado Anual Setor'!O330-1)</f>
        <v>-0.625</v>
      </c>
      <c r="P342" s="62">
        <f>IF('Acumulado Anual Setor'!P330=0,"n.d.",'Acumulado Anual Setor'!P342/'Acumulado Anual Setor'!P330-1)</f>
        <v>0.50793650793650791</v>
      </c>
      <c r="Q342" s="61">
        <f>IF('Acumulado Anual Setor'!Q330=0,"n.d.",'Acumulado Anual Setor'!Q342/'Acumulado Anual Setor'!Q330-1)</f>
        <v>0.19047619047619047</v>
      </c>
      <c r="R342" s="62">
        <f>IF('Acumulado Anual Setor'!R330=0,"n.d.",'Acumulado Anual Setor'!R342/'Acumulado Anual Setor'!R330-1)</f>
        <v>0.83333333333333326</v>
      </c>
      <c r="S342" s="62">
        <f>IF('Acumulado Anual Setor'!S330=0,"n.d.",'Acumulado Anual Setor'!S342/'Acumulado Anual Setor'!S330-1)</f>
        <v>0.20833333333333326</v>
      </c>
      <c r="T342" s="62">
        <f>IF('Acumulado Anual Setor'!T330=0,"n.d.",'Acumulado Anual Setor'!T342/'Acumulado Anual Setor'!T330-1)</f>
        <v>-0.66666666666666674</v>
      </c>
      <c r="U342" s="63">
        <f>IF('Acumulado Anual Setor'!U330=0,"n.d.",'Acumulado Anual Setor'!U342/'Acumulado Anual Setor'!U330-1)</f>
        <v>0.17543859649122817</v>
      </c>
      <c r="V342" s="62">
        <f>IF('Acumulado Anual Setor'!V330=0,"n.d.",'Acumulado Anual Setor'!V342/'Acumulado Anual Setor'!V330-1)</f>
        <v>-0.11111111111111116</v>
      </c>
      <c r="W342" s="64" t="str">
        <f>IF('Acumulado Anual Setor'!W330=0,"n.d.",'Acumulado Anual Setor'!W342/'Acumulado Anual Setor'!W330-1)</f>
        <v>n.d.</v>
      </c>
      <c r="X342" s="63" t="str">
        <f>IF('Acumulado Anual Setor'!X330=0,"n.d.",'Acumulado Anual Setor'!X342/'Acumulado Anual Setor'!X330-1)</f>
        <v>n.d.</v>
      </c>
      <c r="Y342" s="56"/>
    </row>
    <row r="343" spans="1:25" x14ac:dyDescent="0.35">
      <c r="A343" s="74">
        <v>43497</v>
      </c>
      <c r="B343" s="57">
        <f>IF('Acumulado Anual Setor'!B331=0,"n.d.",'Acumulado Anual Setor'!B343/'Acumulado Anual Setor'!B331-1)</f>
        <v>0.21951219512195119</v>
      </c>
      <c r="C343" s="58">
        <f>IF('Acumulado Anual Setor'!C331=0,"n.d.",'Acumulado Anual Setor'!C343/'Acumulado Anual Setor'!C331-1)</f>
        <v>-9.5238095238095233E-2</v>
      </c>
      <c r="D343" s="58">
        <f>IF('Acumulado Anual Setor'!D331=0,"n.d.",'Acumulado Anual Setor'!D343/'Acumulado Anual Setor'!D331-1)</f>
        <v>0.16901408450704225</v>
      </c>
      <c r="E343" s="58" t="str">
        <f>IF('Acumulado Anual Setor'!E331=0,"n.d.",'Acumulado Anual Setor'!E343/'Acumulado Anual Setor'!E331-1)</f>
        <v>n.d.</v>
      </c>
      <c r="F343" s="58">
        <f>IF('Acumulado Anual Setor'!F331=0,"n.d.",'Acumulado Anual Setor'!F343/'Acumulado Anual Setor'!F331-1)</f>
        <v>0.12571428571428567</v>
      </c>
      <c r="G343" s="57">
        <f>IF('Acumulado Anual Setor'!G331=0,"n.d.",'Acumulado Anual Setor'!G343/'Acumulado Anual Setor'!G331-1)</f>
        <v>0.1875</v>
      </c>
      <c r="H343" s="58">
        <f>IF('Acumulado Anual Setor'!H331=0,"n.d.",'Acumulado Anual Setor'!H343/'Acumulado Anual Setor'!H331-1)</f>
        <v>0.17647058823529416</v>
      </c>
      <c r="I343" s="58">
        <f>IF('Acumulado Anual Setor'!I331=0,"n.d.",'Acumulado Anual Setor'!I343/'Acumulado Anual Setor'!I331-1)</f>
        <v>-0.36585365853658536</v>
      </c>
      <c r="J343" s="58" t="str">
        <f>IF('Acumulado Anual Setor'!J331=0,"n.d.",'Acumulado Anual Setor'!J343/'Acumulado Anual Setor'!J331-1)</f>
        <v>n.d.</v>
      </c>
      <c r="K343" s="59">
        <f>IF('Acumulado Anual Setor'!K331=0,"n.d.",'Acumulado Anual Setor'!K343/'Acumulado Anual Setor'!K331-1)</f>
        <v>-2.8037383177570097E-2</v>
      </c>
      <c r="L343" s="58">
        <f>IF('Acumulado Anual Setor'!L331=0,"n.d.",'Acumulado Anual Setor'!L343/'Acumulado Anual Setor'!L331-1)</f>
        <v>-0.27848101265822789</v>
      </c>
      <c r="M343" s="58">
        <f>IF('Acumulado Anual Setor'!M331=0,"n.d.",'Acumulado Anual Setor'!M343/'Acumulado Anual Setor'!M331-1)</f>
        <v>0.31034482758620685</v>
      </c>
      <c r="N343" s="58">
        <f>IF('Acumulado Anual Setor'!N331=0,"n.d.",'Acumulado Anual Setor'!N343/'Acumulado Anual Setor'!N331-1)</f>
        <v>-0.12987012987012991</v>
      </c>
      <c r="O343" s="58">
        <f>IF('Acumulado Anual Setor'!O331=0,"n.d.",'Acumulado Anual Setor'!O343/'Acumulado Anual Setor'!O331-1)</f>
        <v>-0.4</v>
      </c>
      <c r="P343" s="58">
        <f>IF('Acumulado Anual Setor'!P331=0,"n.d.",'Acumulado Anual Setor'!P343/'Acumulado Anual Setor'!P331-1)</f>
        <v>-0.13846153846153841</v>
      </c>
      <c r="Q343" s="57">
        <f>IF('Acumulado Anual Setor'!Q331=0,"n.d.",'Acumulado Anual Setor'!Q343/'Acumulado Anual Setor'!Q331-1)</f>
        <v>-0.14814814814814814</v>
      </c>
      <c r="R343" s="58">
        <f>IF('Acumulado Anual Setor'!R331=0,"n.d.",'Acumulado Anual Setor'!R343/'Acumulado Anual Setor'!R331-1)</f>
        <v>0.2068965517241379</v>
      </c>
      <c r="S343" s="58">
        <f>IF('Acumulado Anual Setor'!S331=0,"n.d.",'Acumulado Anual Setor'!S343/'Acumulado Anual Setor'!S331-1)</f>
        <v>1.5873015873015817E-2</v>
      </c>
      <c r="T343" s="58">
        <f>IF('Acumulado Anual Setor'!T331=0,"n.d.",'Acumulado Anual Setor'!T343/'Acumulado Anual Setor'!T331-1)</f>
        <v>-0.54545454545454541</v>
      </c>
      <c r="U343" s="59">
        <f>IF('Acumulado Anual Setor'!U331=0,"n.d.",'Acumulado Anual Setor'!U343/'Acumulado Anual Setor'!U331-1)</f>
        <v>-4.4585987261146487E-2</v>
      </c>
      <c r="V343" s="58">
        <f>IF('Acumulado Anual Setor'!V331=0,"n.d.",'Acumulado Anual Setor'!V343/'Acumulado Anual Setor'!V331-1)</f>
        <v>-1.538461538461533E-2</v>
      </c>
      <c r="W343" s="60" t="str">
        <f>IF('Acumulado Anual Setor'!W331=0,"n.d.",'Acumulado Anual Setor'!W343/'Acumulado Anual Setor'!W331-1)</f>
        <v>n.d.</v>
      </c>
      <c r="X343" s="59" t="str">
        <f>IF('Acumulado Anual Setor'!X331=0,"n.d.",'Acumulado Anual Setor'!X343/'Acumulado Anual Setor'!X331-1)</f>
        <v>n.d.</v>
      </c>
      <c r="Y343" s="56"/>
    </row>
    <row r="344" spans="1:25" x14ac:dyDescent="0.35">
      <c r="A344" s="74">
        <v>43525</v>
      </c>
      <c r="B344" s="57">
        <f>IF('Acumulado Anual Setor'!B332=0,"n.d.",'Acumulado Anual Setor'!B344/'Acumulado Anual Setor'!B332-1)</f>
        <v>2.857142857142847E-2</v>
      </c>
      <c r="C344" s="58">
        <f>IF('Acumulado Anual Setor'!C332=0,"n.d.",'Acumulado Anual Setor'!C344/'Acumulado Anual Setor'!C332-1)</f>
        <v>-8.1632653061224469E-2</v>
      </c>
      <c r="D344" s="58">
        <f>IF('Acumulado Anual Setor'!D332=0,"n.d.",'Acumulado Anual Setor'!D344/'Acumulado Anual Setor'!D332-1)</f>
        <v>-7.9365079365079416E-2</v>
      </c>
      <c r="E344" s="58">
        <f>IF('Acumulado Anual Setor'!E332=0,"n.d.",'Acumulado Anual Setor'!E344/'Acumulado Anual Setor'!E332-1)</f>
        <v>3</v>
      </c>
      <c r="F344" s="58">
        <f>IF('Acumulado Anual Setor'!F332=0,"n.d.",'Acumulado Anual Setor'!F344/'Acumulado Anual Setor'!F332-1)</f>
        <v>-3.3783783783783772E-2</v>
      </c>
      <c r="G344" s="57">
        <f>IF('Acumulado Anual Setor'!G332=0,"n.d.",'Acumulado Anual Setor'!G344/'Acumulado Anual Setor'!G332-1)</f>
        <v>-0.13698630136986301</v>
      </c>
      <c r="H344" s="58">
        <f>IF('Acumulado Anual Setor'!H332=0,"n.d.",'Acumulado Anual Setor'!H344/'Acumulado Anual Setor'!H332-1)</f>
        <v>-0.18461538461538463</v>
      </c>
      <c r="I344" s="58">
        <f>IF('Acumulado Anual Setor'!I332=0,"n.d.",'Acumulado Anual Setor'!I344/'Acumulado Anual Setor'!I332-1)</f>
        <v>-0.44680851063829785</v>
      </c>
      <c r="J344" s="58">
        <f>IF('Acumulado Anual Setor'!J332=0,"n.d.",'Acumulado Anual Setor'!J344/'Acumulado Anual Setor'!J332-1)</f>
        <v>-0.5</v>
      </c>
      <c r="K344" s="59">
        <f>IF('Acumulado Anual Setor'!K332=0,"n.d.",'Acumulado Anual Setor'!K344/'Acumulado Anual Setor'!K332-1)</f>
        <v>-0.27777777777777779</v>
      </c>
      <c r="L344" s="58">
        <f>IF('Acumulado Anual Setor'!L332=0,"n.d.",'Acumulado Anual Setor'!L344/'Acumulado Anual Setor'!L332-1)</f>
        <v>-0.44202898550724634</v>
      </c>
      <c r="M344" s="58">
        <f>IF('Acumulado Anual Setor'!M332=0,"n.d.",'Acumulado Anual Setor'!M344/'Acumulado Anual Setor'!M332-1)</f>
        <v>5.555555555555558E-2</v>
      </c>
      <c r="N344" s="58">
        <f>IF('Acumulado Anual Setor'!N332=0,"n.d.",'Acumulado Anual Setor'!N344/'Acumulado Anual Setor'!N332-1)</f>
        <v>-0.43859649122807021</v>
      </c>
      <c r="O344" s="58">
        <f>IF('Acumulado Anual Setor'!O332=0,"n.d.",'Acumulado Anual Setor'!O344/'Acumulado Anual Setor'!O332-1)</f>
        <v>-0.22727272727272729</v>
      </c>
      <c r="P344" s="58">
        <f>IF('Acumulado Anual Setor'!P332=0,"n.d.",'Acumulado Anual Setor'!P344/'Acumulado Anual Setor'!P332-1)</f>
        <v>-0.35844155844155845</v>
      </c>
      <c r="Q344" s="57">
        <f>IF('Acumulado Anual Setor'!Q332=0,"n.d.",'Acumulado Anual Setor'!Q344/'Acumulado Anual Setor'!Q332-1)</f>
        <v>-0.53658536585365857</v>
      </c>
      <c r="R344" s="58">
        <f>IF('Acumulado Anual Setor'!R332=0,"n.d.",'Acumulado Anual Setor'!R344/'Acumulado Anual Setor'!R332-1)</f>
        <v>4.4444444444444509E-2</v>
      </c>
      <c r="S344" s="58">
        <f>IF('Acumulado Anual Setor'!S332=0,"n.d.",'Acumulado Anual Setor'!S344/'Acumulado Anual Setor'!S332-1)</f>
        <v>-0.20408163265306123</v>
      </c>
      <c r="T344" s="58">
        <f>IF('Acumulado Anual Setor'!T332=0,"n.d.",'Acumulado Anual Setor'!T344/'Acumulado Anual Setor'!T332-1)</f>
        <v>-0.33333333333333337</v>
      </c>
      <c r="U344" s="59">
        <f>IF('Acumulado Anual Setor'!U332=0,"n.d.",'Acumulado Anual Setor'!U344/'Acumulado Anual Setor'!U332-1)</f>
        <v>-0.31707317073170727</v>
      </c>
      <c r="V344" s="58">
        <f>IF('Acumulado Anual Setor'!V332=0,"n.d.",'Acumulado Anual Setor'!V344/'Acumulado Anual Setor'!V332-1)</f>
        <v>9.473684210526323E-2</v>
      </c>
      <c r="W344" s="60" t="str">
        <f>IF('Acumulado Anual Setor'!W332=0,"n.d.",'Acumulado Anual Setor'!W344/'Acumulado Anual Setor'!W332-1)</f>
        <v>n.d.</v>
      </c>
      <c r="X344" s="59" t="str">
        <f>IF('Acumulado Anual Setor'!X332=0,"n.d.",'Acumulado Anual Setor'!X344/'Acumulado Anual Setor'!X332-1)</f>
        <v>n.d.</v>
      </c>
      <c r="Y344" s="56"/>
    </row>
    <row r="345" spans="1:25" x14ac:dyDescent="0.35">
      <c r="A345" s="74">
        <v>43556</v>
      </c>
      <c r="B345" s="57">
        <f>IF('Acumulado Anual Setor'!B333=0,"n.d.",'Acumulado Anual Setor'!B345/'Acumulado Anual Setor'!B333-1)</f>
        <v>-5.555555555555558E-2</v>
      </c>
      <c r="C345" s="58">
        <f>IF('Acumulado Anual Setor'!C333=0,"n.d.",'Acumulado Anual Setor'!C345/'Acumulado Anual Setor'!C333-1)</f>
        <v>-4.4117647058823484E-2</v>
      </c>
      <c r="D345" s="58">
        <f>IF('Acumulado Anual Setor'!D333=0,"n.d.",'Acumulado Anual Setor'!D345/'Acumulado Anual Setor'!D333-1)</f>
        <v>2.9239766081871288E-2</v>
      </c>
      <c r="E345" s="58">
        <f>IF('Acumulado Anual Setor'!E333=0,"n.d.",'Acumulado Anual Setor'!E345/'Acumulado Anual Setor'!E333-1)</f>
        <v>3.5</v>
      </c>
      <c r="F345" s="58">
        <f>IF('Acumulado Anual Setor'!F333=0,"n.d.",'Acumulado Anual Setor'!F345/'Acumulado Anual Setor'!F333-1)</f>
        <v>0</v>
      </c>
      <c r="G345" s="57">
        <f>IF('Acumulado Anual Setor'!G333=0,"n.d.",'Acumulado Anual Setor'!G345/'Acumulado Anual Setor'!G333-1)</f>
        <v>-8.9108910891089077E-2</v>
      </c>
      <c r="H345" s="58">
        <f>IF('Acumulado Anual Setor'!H333=0,"n.d.",'Acumulado Anual Setor'!H345/'Acumulado Anual Setor'!H333-1)</f>
        <v>-0.16091954022988508</v>
      </c>
      <c r="I345" s="58">
        <f>IF('Acumulado Anual Setor'!I333=0,"n.d.",'Acumulado Anual Setor'!I345/'Acumulado Anual Setor'!I333-1)</f>
        <v>-0.24590163934426235</v>
      </c>
      <c r="J345" s="58">
        <f>IF('Acumulado Anual Setor'!J333=0,"n.d.",'Acumulado Anual Setor'!J345/'Acumulado Anual Setor'!J333-1)</f>
        <v>-0.5</v>
      </c>
      <c r="K345" s="59">
        <f>IF('Acumulado Anual Setor'!K333=0,"n.d.",'Acumulado Anual Setor'!K345/'Acumulado Anual Setor'!K333-1)</f>
        <v>-0.17307692307692313</v>
      </c>
      <c r="L345" s="58">
        <f>IF('Acumulado Anual Setor'!L333=0,"n.d.",'Acumulado Anual Setor'!L345/'Acumulado Anual Setor'!L333-1)</f>
        <v>-0.35483870967741937</v>
      </c>
      <c r="M345" s="58">
        <f>IF('Acumulado Anual Setor'!M333=0,"n.d.",'Acumulado Anual Setor'!M345/'Acumulado Anual Setor'!M333-1)</f>
        <v>0.14285714285714279</v>
      </c>
      <c r="N345" s="58">
        <f>IF('Acumulado Anual Setor'!N333=0,"n.d.",'Acumulado Anual Setor'!N345/'Acumulado Anual Setor'!N333-1)</f>
        <v>-0.38709677419354838</v>
      </c>
      <c r="O345" s="58">
        <f>IF('Acumulado Anual Setor'!O333=0,"n.d.",'Acumulado Anual Setor'!O345/'Acumulado Anual Setor'!O333-1)</f>
        <v>-0.1333333333333333</v>
      </c>
      <c r="P345" s="58">
        <f>IF('Acumulado Anual Setor'!P333=0,"n.d.",'Acumulado Anual Setor'!P345/'Acumulado Anual Setor'!P333-1)</f>
        <v>-0.28378378378378377</v>
      </c>
      <c r="Q345" s="57">
        <f>IF('Acumulado Anual Setor'!Q333=0,"n.d.",'Acumulado Anual Setor'!Q345/'Acumulado Anual Setor'!Q333-1)</f>
        <v>-0.5</v>
      </c>
      <c r="R345" s="58">
        <f>IF('Acumulado Anual Setor'!R333=0,"n.d.",'Acumulado Anual Setor'!R345/'Acumulado Anual Setor'!R333-1)</f>
        <v>0.15254237288135597</v>
      </c>
      <c r="S345" s="58">
        <f>IF('Acumulado Anual Setor'!S333=0,"n.d.",'Acumulado Anual Setor'!S345/'Acumulado Anual Setor'!S333-1)</f>
        <v>-0.27878787878787881</v>
      </c>
      <c r="T345" s="58">
        <f>IF('Acumulado Anual Setor'!T333=0,"n.d.",'Acumulado Anual Setor'!T345/'Acumulado Anual Setor'!T333-1)</f>
        <v>-0.25</v>
      </c>
      <c r="U345" s="59">
        <f>IF('Acumulado Anual Setor'!U333=0,"n.d.",'Acumulado Anual Setor'!U345/'Acumulado Anual Setor'!U333-1)</f>
        <v>-0.29227053140096615</v>
      </c>
      <c r="V345" s="58">
        <f>IF('Acumulado Anual Setor'!V333=0,"n.d.",'Acumulado Anual Setor'!V345/'Acumulado Anual Setor'!V333-1)</f>
        <v>1.1976047904191711E-2</v>
      </c>
      <c r="W345" s="60" t="str">
        <f>IF('Acumulado Anual Setor'!W333=0,"n.d.",'Acumulado Anual Setor'!W345/'Acumulado Anual Setor'!W333-1)</f>
        <v>n.d.</v>
      </c>
      <c r="X345" s="59" t="str">
        <f>IF('Acumulado Anual Setor'!X333=0,"n.d.",'Acumulado Anual Setor'!X345/'Acumulado Anual Setor'!X333-1)</f>
        <v>n.d.</v>
      </c>
      <c r="Y345" s="56"/>
    </row>
    <row r="346" spans="1:25" x14ac:dyDescent="0.35">
      <c r="A346" s="74">
        <v>43586</v>
      </c>
      <c r="B346" s="57">
        <f>IF('Acumulado Anual Setor'!B334=0,"n.d.",'Acumulado Anual Setor'!B346/'Acumulado Anual Setor'!B334-1)</f>
        <v>-2.8368794326241176E-2</v>
      </c>
      <c r="C346" s="58">
        <f>IF('Acumulado Anual Setor'!C334=0,"n.d.",'Acumulado Anual Setor'!C346/'Acumulado Anual Setor'!C334-1)</f>
        <v>-2.6315789473684181E-2</v>
      </c>
      <c r="D346" s="58">
        <f>IF('Acumulado Anual Setor'!D334=0,"n.d.",'Acumulado Anual Setor'!D346/'Acumulado Anual Setor'!D334-1)</f>
        <v>5.5319148936170182E-2</v>
      </c>
      <c r="E346" s="58">
        <f>IF('Acumulado Anual Setor'!E334=0,"n.d.",'Acumulado Anual Setor'!E346/'Acumulado Anual Setor'!E334-1)</f>
        <v>4</v>
      </c>
      <c r="F346" s="58">
        <f>IF('Acumulado Anual Setor'!F334=0,"n.d.",'Acumulado Anual Setor'!F346/'Acumulado Anual Setor'!F334-1)</f>
        <v>2.1126760563380254E-2</v>
      </c>
      <c r="G346" s="57">
        <f>IF('Acumulado Anual Setor'!G334=0,"n.d.",'Acumulado Anual Setor'!G346/'Acumulado Anual Setor'!G334-1)</f>
        <v>-4.6511627906976716E-2</v>
      </c>
      <c r="H346" s="58">
        <f>IF('Acumulado Anual Setor'!H334=0,"n.d.",'Acumulado Anual Setor'!H346/'Acumulado Anual Setor'!H334-1)</f>
        <v>-0.1009174311926605</v>
      </c>
      <c r="I346" s="58">
        <f>IF('Acumulado Anual Setor'!I334=0,"n.d.",'Acumulado Anual Setor'!I346/'Acumulado Anual Setor'!I334-1)</f>
        <v>-0.26946107784431139</v>
      </c>
      <c r="J346" s="58">
        <f>IF('Acumulado Anual Setor'!J334=0,"n.d.",'Acumulado Anual Setor'!J346/'Acumulado Anual Setor'!J334-1)</f>
        <v>-0.85714285714285721</v>
      </c>
      <c r="K346" s="59">
        <f>IF('Acumulado Anual Setor'!K334=0,"n.d.",'Acumulado Anual Setor'!K346/'Acumulado Anual Setor'!K334-1)</f>
        <v>-0.16504854368932043</v>
      </c>
      <c r="L346" s="58">
        <f>IF('Acumulado Anual Setor'!L334=0,"n.d.",'Acumulado Anual Setor'!L346/'Acumulado Anual Setor'!L334-1)</f>
        <v>-0.31016042780748665</v>
      </c>
      <c r="M346" s="58">
        <f>IF('Acumulado Anual Setor'!M334=0,"n.d.",'Acumulado Anual Setor'!M346/'Acumulado Anual Setor'!M334-1)</f>
        <v>-9.52380952380949E-3</v>
      </c>
      <c r="N346" s="58">
        <f>IF('Acumulado Anual Setor'!N334=0,"n.d.",'Acumulado Anual Setor'!N346/'Acumulado Anual Setor'!N334-1)</f>
        <v>-0.37012987012987009</v>
      </c>
      <c r="O346" s="58">
        <f>IF('Acumulado Anual Setor'!O334=0,"n.d.",'Acumulado Anual Setor'!O346/'Acumulado Anual Setor'!O334-1)</f>
        <v>-0.12962962962962965</v>
      </c>
      <c r="P346" s="58">
        <f>IF('Acumulado Anual Setor'!P334=0,"n.d.",'Acumulado Anual Setor'!P346/'Acumulado Anual Setor'!P334-1)</f>
        <v>-0.27522935779816515</v>
      </c>
      <c r="Q346" s="57">
        <f>IF('Acumulado Anual Setor'!Q334=0,"n.d.",'Acumulado Anual Setor'!Q346/'Acumulado Anual Setor'!Q334-1)</f>
        <v>-0.43604651162790697</v>
      </c>
      <c r="R346" s="58">
        <f>IF('Acumulado Anual Setor'!R334=0,"n.d.",'Acumulado Anual Setor'!R346/'Acumulado Anual Setor'!R334-1)</f>
        <v>0.17721518987341778</v>
      </c>
      <c r="S346" s="58">
        <f>IF('Acumulado Anual Setor'!S334=0,"n.d.",'Acumulado Anual Setor'!S346/'Acumulado Anual Setor'!S334-1)</f>
        <v>-0.38400000000000001</v>
      </c>
      <c r="T346" s="58">
        <f>IF('Acumulado Anual Setor'!T334=0,"n.d.",'Acumulado Anual Setor'!T346/'Acumulado Anual Setor'!T334-1)</f>
        <v>-0.26</v>
      </c>
      <c r="U346" s="59">
        <f>IF('Acumulado Anual Setor'!U334=0,"n.d.",'Acumulado Anual Setor'!U346/'Acumulado Anual Setor'!U334-1)</f>
        <v>-0.30852994555353896</v>
      </c>
      <c r="V346" s="58">
        <f>IF('Acumulado Anual Setor'!V334=0,"n.d.",'Acumulado Anual Setor'!V346/'Acumulado Anual Setor'!V334-1)</f>
        <v>0.17241379310344818</v>
      </c>
      <c r="W346" s="60" t="str">
        <f>IF('Acumulado Anual Setor'!W334=0,"n.d.",'Acumulado Anual Setor'!W346/'Acumulado Anual Setor'!W334-1)</f>
        <v>n.d.</v>
      </c>
      <c r="X346" s="59" t="str">
        <f>IF('Acumulado Anual Setor'!X334=0,"n.d.",'Acumulado Anual Setor'!X346/'Acumulado Anual Setor'!X334-1)</f>
        <v>n.d.</v>
      </c>
      <c r="Y346" s="56"/>
    </row>
    <row r="347" spans="1:25" x14ac:dyDescent="0.35">
      <c r="A347" s="74">
        <v>43617</v>
      </c>
      <c r="B347" s="57">
        <f>IF('Acumulado Anual Setor'!B335=0,"n.d.",'Acumulado Anual Setor'!B347/'Acumulado Anual Setor'!B335-1)</f>
        <v>-2.39520958083832E-2</v>
      </c>
      <c r="C347" s="58">
        <f>IF('Acumulado Anual Setor'!C335=0,"n.d.",'Acumulado Anual Setor'!C347/'Acumulado Anual Setor'!C335-1)</f>
        <v>-0.10504201680672265</v>
      </c>
      <c r="D347" s="58">
        <f>IF('Acumulado Anual Setor'!D335=0,"n.d.",'Acumulado Anual Setor'!D347/'Acumulado Anual Setor'!D335-1)</f>
        <v>4.6762589928057485E-2</v>
      </c>
      <c r="E347" s="58">
        <f>IF('Acumulado Anual Setor'!E335=0,"n.d.",'Acumulado Anual Setor'!E347/'Acumulado Anual Setor'!E335-1)</f>
        <v>2.6666666666666665</v>
      </c>
      <c r="F347" s="58">
        <f>IF('Acumulado Anual Setor'!F335=0,"n.d.",'Acumulado Anual Setor'!F347/'Acumulado Anual Setor'!F335-1)</f>
        <v>-1.1661807580174877E-2</v>
      </c>
      <c r="G347" s="57">
        <f>IF('Acumulado Anual Setor'!G335=0,"n.d.",'Acumulado Anual Setor'!G347/'Acumulado Anual Setor'!G335-1)</f>
        <v>-3.9735099337748325E-2</v>
      </c>
      <c r="H347" s="58">
        <f>IF('Acumulado Anual Setor'!H335=0,"n.d.",'Acumulado Anual Setor'!H347/'Acumulado Anual Setor'!H335-1)</f>
        <v>-0.17293233082706772</v>
      </c>
      <c r="I347" s="58">
        <f>IF('Acumulado Anual Setor'!I335=0,"n.d.",'Acumulado Anual Setor'!I347/'Acumulado Anual Setor'!I335-1)</f>
        <v>-0.25</v>
      </c>
      <c r="J347" s="58">
        <f>IF('Acumulado Anual Setor'!J335=0,"n.d.",'Acumulado Anual Setor'!J347/'Acumulado Anual Setor'!J335-1)</f>
        <v>-0.5714285714285714</v>
      </c>
      <c r="K347" s="59">
        <f>IF('Acumulado Anual Setor'!K335=0,"n.d.",'Acumulado Anual Setor'!K347/'Acumulado Anual Setor'!K335-1)</f>
        <v>-0.16770186335403725</v>
      </c>
      <c r="L347" s="58">
        <f>IF('Acumulado Anual Setor'!L335=0,"n.d.",'Acumulado Anual Setor'!L347/'Acumulado Anual Setor'!L335-1)</f>
        <v>-0.2142857142857143</v>
      </c>
      <c r="M347" s="58">
        <f>IF('Acumulado Anual Setor'!M335=0,"n.d.",'Acumulado Anual Setor'!M347/'Acumulado Anual Setor'!M335-1)</f>
        <v>-3.7878787878787845E-2</v>
      </c>
      <c r="N347" s="58">
        <f>IF('Acumulado Anual Setor'!N335=0,"n.d.",'Acumulado Anual Setor'!N347/'Acumulado Anual Setor'!N335-1)</f>
        <v>-0.24096385542168675</v>
      </c>
      <c r="O347" s="58">
        <f>IF('Acumulado Anual Setor'!O335=0,"n.d.",'Acumulado Anual Setor'!O347/'Acumulado Anual Setor'!O335-1)</f>
        <v>-3.0769230769230771E-2</v>
      </c>
      <c r="P347" s="58">
        <f>IF('Acumulado Anual Setor'!P335=0,"n.d.",'Acumulado Anual Setor'!P347/'Acumulado Anual Setor'!P335-1)</f>
        <v>-0.17928286852589637</v>
      </c>
      <c r="Q347" s="57">
        <f>IF('Acumulado Anual Setor'!Q335=0,"n.d.",'Acumulado Anual Setor'!Q347/'Acumulado Anual Setor'!Q335-1)</f>
        <v>-0.43939393939393945</v>
      </c>
      <c r="R347" s="58">
        <f>IF('Acumulado Anual Setor'!R335=0,"n.d.",'Acumulado Anual Setor'!R347/'Acumulado Anual Setor'!R335-1)</f>
        <v>-1.834862385321101E-2</v>
      </c>
      <c r="S347" s="58">
        <f>IF('Acumulado Anual Setor'!S335=0,"n.d.",'Acumulado Anual Setor'!S347/'Acumulado Anual Setor'!S335-1)</f>
        <v>-0.33103448275862069</v>
      </c>
      <c r="T347" s="58">
        <f>IF('Acumulado Anual Setor'!T335=0,"n.d.",'Acumulado Anual Setor'!T347/'Acumulado Anual Setor'!T335-1)</f>
        <v>-0.23333333333333328</v>
      </c>
      <c r="U347" s="59">
        <f>IF('Acumulado Anual Setor'!U335=0,"n.d.",'Acumulado Anual Setor'!U347/'Acumulado Anual Setor'!U335-1)</f>
        <v>-0.30289193302891937</v>
      </c>
      <c r="V347" s="58">
        <f>IF('Acumulado Anual Setor'!V335=0,"n.d.",'Acumulado Anual Setor'!V347/'Acumulado Anual Setor'!V335-1)</f>
        <v>4.1044776119403048E-2</v>
      </c>
      <c r="W347" s="60" t="str">
        <f>IF('Acumulado Anual Setor'!W335=0,"n.d.",'Acumulado Anual Setor'!W347/'Acumulado Anual Setor'!W335-1)</f>
        <v>n.d.</v>
      </c>
      <c r="X347" s="59" t="str">
        <f>IF('Acumulado Anual Setor'!X335=0,"n.d.",'Acumulado Anual Setor'!X347/'Acumulado Anual Setor'!X335-1)</f>
        <v>n.d.</v>
      </c>
      <c r="Y347" s="56"/>
    </row>
    <row r="348" spans="1:25" x14ac:dyDescent="0.35">
      <c r="A348" s="74">
        <v>43647</v>
      </c>
      <c r="B348" s="57">
        <f>IF('Acumulado Anual Setor'!B336=0,"n.d.",'Acumulado Anual Setor'!B348/'Acumulado Anual Setor'!B336-1)</f>
        <v>2.5125628140703515E-2</v>
      </c>
      <c r="C348" s="58">
        <f>IF('Acumulado Anual Setor'!C336=0,"n.d.",'Acumulado Anual Setor'!C348/'Acumulado Anual Setor'!C336-1)</f>
        <v>-8.5409252669039093E-2</v>
      </c>
      <c r="D348" s="58">
        <f>IF('Acumulado Anual Setor'!D336=0,"n.d.",'Acumulado Anual Setor'!D348/'Acumulado Anual Setor'!D336-1)</f>
        <v>0.13030303030303036</v>
      </c>
      <c r="E348" s="58">
        <f>IF('Acumulado Anual Setor'!E336=0,"n.d.",'Acumulado Anual Setor'!E348/'Acumulado Anual Setor'!E336-1)</f>
        <v>4</v>
      </c>
      <c r="F348" s="58">
        <f>IF('Acumulado Anual Setor'!F336=0,"n.d.",'Acumulado Anual Setor'!F348/'Acumulado Anual Setor'!F336-1)</f>
        <v>4.4280442804428111E-2</v>
      </c>
      <c r="G348" s="57">
        <f>IF('Acumulado Anual Setor'!G336=0,"n.d.",'Acumulado Anual Setor'!G348/'Acumulado Anual Setor'!G336-1)</f>
        <v>4.1420118343195256E-2</v>
      </c>
      <c r="H348" s="58">
        <f>IF('Acumulado Anual Setor'!H336=0,"n.d.",'Acumulado Anual Setor'!H348/'Acumulado Anual Setor'!H336-1)</f>
        <v>-6.6225165562913912E-2</v>
      </c>
      <c r="I348" s="58">
        <f>IF('Acumulado Anual Setor'!I336=0,"n.d.",'Acumulado Anual Setor'!I348/'Acumulado Anual Setor'!I336-1)</f>
        <v>-0.21266968325791857</v>
      </c>
      <c r="J348" s="58">
        <f>IF('Acumulado Anual Setor'!J336=0,"n.d.",'Acumulado Anual Setor'!J348/'Acumulado Anual Setor'!J336-1)</f>
        <v>-0.5714285714285714</v>
      </c>
      <c r="K348" s="59">
        <f>IF('Acumulado Anual Setor'!K336=0,"n.d.",'Acumulado Anual Setor'!K348/'Acumulado Anual Setor'!K336-1)</f>
        <v>-9.8540145985401506E-2</v>
      </c>
      <c r="L348" s="58">
        <f>IF('Acumulado Anual Setor'!L336=0,"n.d.",'Acumulado Anual Setor'!L348/'Acumulado Anual Setor'!L336-1)</f>
        <v>-8.4337349397590411E-2</v>
      </c>
      <c r="M348" s="58">
        <f>IF('Acumulado Anual Setor'!M336=0,"n.d.",'Acumulado Anual Setor'!M348/'Acumulado Anual Setor'!M336-1)</f>
        <v>-4.8780487804878092E-2</v>
      </c>
      <c r="N348" s="58">
        <f>IF('Acumulado Anual Setor'!N336=0,"n.d.",'Acumulado Anual Setor'!N348/'Acumulado Anual Setor'!N336-1)</f>
        <v>-0.11891891891891893</v>
      </c>
      <c r="O348" s="58">
        <f>IF('Acumulado Anual Setor'!O336=0,"n.d.",'Acumulado Anual Setor'!O348/'Acumulado Anual Setor'!O336-1)</f>
        <v>0.25373134328358216</v>
      </c>
      <c r="P348" s="58">
        <f>IF('Acumulado Anual Setor'!P336=0,"n.d.",'Acumulado Anual Setor'!P348/'Acumulado Anual Setor'!P336-1)</f>
        <v>-6.5882352941176503E-2</v>
      </c>
      <c r="Q348" s="57">
        <f>IF('Acumulado Anual Setor'!Q336=0,"n.d.",'Acumulado Anual Setor'!Q348/'Acumulado Anual Setor'!Q336-1)</f>
        <v>-0.17488789237668156</v>
      </c>
      <c r="R348" s="58">
        <f>IF('Acumulado Anual Setor'!R336=0,"n.d.",'Acumulado Anual Setor'!R348/'Acumulado Anual Setor'!R336-1)</f>
        <v>7.4074074074073071E-3</v>
      </c>
      <c r="S348" s="58">
        <f>IF('Acumulado Anual Setor'!S336=0,"n.d.",'Acumulado Anual Setor'!S348/'Acumulado Anual Setor'!S336-1)</f>
        <v>-0.1560509554140127</v>
      </c>
      <c r="T348" s="58">
        <f>IF('Acumulado Anual Setor'!T336=0,"n.d.",'Acumulado Anual Setor'!T348/'Acumulado Anual Setor'!T336-1)</f>
        <v>9.8360655737705027E-2</v>
      </c>
      <c r="U348" s="59">
        <f>IF('Acumulado Anual Setor'!U336=0,"n.d.",'Acumulado Anual Setor'!U348/'Acumulado Anual Setor'!U336-1)</f>
        <v>-0.11050477489768074</v>
      </c>
      <c r="V348" s="58">
        <f>IF('Acumulado Anual Setor'!V336=0,"n.d.",'Acumulado Anual Setor'!V348/'Acumulado Anual Setor'!V336-1)</f>
        <v>0.14596273291925477</v>
      </c>
      <c r="W348" s="60" t="str">
        <f>IF('Acumulado Anual Setor'!W336=0,"n.d.",'Acumulado Anual Setor'!W348/'Acumulado Anual Setor'!W336-1)</f>
        <v>n.d.</v>
      </c>
      <c r="X348" s="59" t="str">
        <f>IF('Acumulado Anual Setor'!X336=0,"n.d.",'Acumulado Anual Setor'!X348/'Acumulado Anual Setor'!X336-1)</f>
        <v>n.d.</v>
      </c>
      <c r="Y348" s="56"/>
    </row>
    <row r="349" spans="1:25" x14ac:dyDescent="0.35">
      <c r="A349" s="74">
        <v>43678</v>
      </c>
      <c r="B349" s="57">
        <f>IF('Acumulado Anual Setor'!B337=0,"n.d.",'Acumulado Anual Setor'!B349/'Acumulado Anual Setor'!B337-1)</f>
        <v>-4.621848739495793E-2</v>
      </c>
      <c r="C349" s="58">
        <f>IF('Acumulado Anual Setor'!C337=0,"n.d.",'Acumulado Anual Setor'!C349/'Acumulado Anual Setor'!C337-1)</f>
        <v>-0.10029498525073743</v>
      </c>
      <c r="D349" s="58">
        <f>IF('Acumulado Anual Setor'!D337=0,"n.d.",'Acumulado Anual Setor'!D349/'Acumulado Anual Setor'!D337-1)</f>
        <v>0.10649350649350642</v>
      </c>
      <c r="E349" s="58">
        <f>IF('Acumulado Anual Setor'!E337=0,"n.d.",'Acumulado Anual Setor'!E349/'Acumulado Anual Setor'!E337-1)</f>
        <v>3</v>
      </c>
      <c r="F349" s="58">
        <f>IF('Acumulado Anual Setor'!F337=0,"n.d.",'Acumulado Anual Setor'!F349/'Acumulado Anual Setor'!F337-1)</f>
        <v>8.2815734989647449E-3</v>
      </c>
      <c r="G349" s="57">
        <f>IF('Acumulado Anual Setor'!G337=0,"n.d.",'Acumulado Anual Setor'!G349/'Acumulado Anual Setor'!G337-1)</f>
        <v>0.10880829015544036</v>
      </c>
      <c r="H349" s="58">
        <f>IF('Acumulado Anual Setor'!H337=0,"n.d.",'Acumulado Anual Setor'!H349/'Acumulado Anual Setor'!H337-1)</f>
        <v>-6.6666666666666652E-2</v>
      </c>
      <c r="I349" s="58">
        <f>IF('Acumulado Anual Setor'!I337=0,"n.d.",'Acumulado Anual Setor'!I349/'Acumulado Anual Setor'!I337-1)</f>
        <v>4.4000000000000039E-2</v>
      </c>
      <c r="J349" s="58">
        <f>IF('Acumulado Anual Setor'!J337=0,"n.d.",'Acumulado Anual Setor'!J349/'Acumulado Anual Setor'!J337-1)</f>
        <v>0.44444444444444442</v>
      </c>
      <c r="K349" s="59">
        <f>IF('Acumulado Anual Setor'!K337=0,"n.d.",'Acumulado Anual Setor'!K349/'Acumulado Anual Setor'!K337-1)</f>
        <v>3.7974683544303778E-2</v>
      </c>
      <c r="L349" s="58">
        <f>IF('Acumulado Anual Setor'!L337=0,"n.d.",'Acumulado Anual Setor'!L349/'Acumulado Anual Setor'!L337-1)</f>
        <v>-9.3525179856115082E-2</v>
      </c>
      <c r="M349" s="58">
        <f>IF('Acumulado Anual Setor'!M337=0,"n.d.",'Acumulado Anual Setor'!M349/'Acumulado Anual Setor'!M337-1)</f>
        <v>-6.3492063492063489E-2</v>
      </c>
      <c r="N349" s="58">
        <f>IF('Acumulado Anual Setor'!N337=0,"n.d.",'Acumulado Anual Setor'!N349/'Acumulado Anual Setor'!N337-1)</f>
        <v>-8.7557603686635899E-2</v>
      </c>
      <c r="O349" s="58">
        <f>IF('Acumulado Anual Setor'!O337=0,"n.d.",'Acumulado Anual Setor'!O349/'Acumulado Anual Setor'!O337-1)</f>
        <v>0.37037037037037046</v>
      </c>
      <c r="P349" s="58">
        <f>IF('Acumulado Anual Setor'!P337=0,"n.d.",'Acumulado Anual Setor'!P349/'Acumulado Anual Setor'!P337-1)</f>
        <v>-4.6843177189409335E-2</v>
      </c>
      <c r="Q349" s="57">
        <f>IF('Acumulado Anual Setor'!Q337=0,"n.d.",'Acumulado Anual Setor'!Q349/'Acumulado Anual Setor'!Q337-1)</f>
        <v>-0.15289256198347112</v>
      </c>
      <c r="R349" s="58">
        <f>IF('Acumulado Anual Setor'!R337=0,"n.d.",'Acumulado Anual Setor'!R349/'Acumulado Anual Setor'!R337-1)</f>
        <v>6.4516129032257119E-3</v>
      </c>
      <c r="S349" s="58">
        <f>IF('Acumulado Anual Setor'!S337=0,"n.d.",'Acumulado Anual Setor'!S349/'Acumulado Anual Setor'!S337-1)</f>
        <v>-0.18087855297157618</v>
      </c>
      <c r="T349" s="58">
        <f>IF('Acumulado Anual Setor'!T337=0,"n.d.",'Acumulado Anual Setor'!T349/'Acumulado Anual Setor'!T337-1)</f>
        <v>0.25352112676056349</v>
      </c>
      <c r="U349" s="59">
        <f>IF('Acumulado Anual Setor'!U337=0,"n.d.",'Acumulado Anual Setor'!U349/'Acumulado Anual Setor'!U337-1)</f>
        <v>-0.10292397660818708</v>
      </c>
      <c r="V349" s="58">
        <f>IF('Acumulado Anual Setor'!V337=0,"n.d.",'Acumulado Anual Setor'!V349/'Acumulado Anual Setor'!V337-1)</f>
        <v>8.5714285714285632E-2</v>
      </c>
      <c r="W349" s="60" t="str">
        <f>IF('Acumulado Anual Setor'!W337=0,"n.d.",'Acumulado Anual Setor'!W349/'Acumulado Anual Setor'!W337-1)</f>
        <v>n.d.</v>
      </c>
      <c r="X349" s="59" t="str">
        <f>IF('Acumulado Anual Setor'!X337=0,"n.d.",'Acumulado Anual Setor'!X349/'Acumulado Anual Setor'!X337-1)</f>
        <v>n.d.</v>
      </c>
      <c r="Y349" s="56"/>
    </row>
    <row r="350" spans="1:25" x14ac:dyDescent="0.35">
      <c r="A350" s="74">
        <v>43709</v>
      </c>
      <c r="B350" s="57">
        <f>IF('Acumulado Anual Setor'!B338=0,"n.d.",'Acumulado Anual Setor'!B350/'Acumulado Anual Setor'!B338-1)</f>
        <v>-6.4748201438848962E-2</v>
      </c>
      <c r="C350" s="58">
        <f>IF('Acumulado Anual Setor'!C338=0,"n.d.",'Acumulado Anual Setor'!C350/'Acumulado Anual Setor'!C338-1)</f>
        <v>-0.1029023746701847</v>
      </c>
      <c r="D350" s="58">
        <f>IF('Acumulado Anual Setor'!D338=0,"n.d.",'Acumulado Anual Setor'!D350/'Acumulado Anual Setor'!D338-1)</f>
        <v>0.11860465116279073</v>
      </c>
      <c r="E350" s="58">
        <f>IF('Acumulado Anual Setor'!E338=0,"n.d.",'Acumulado Anual Setor'!E350/'Acumulado Anual Setor'!E338-1)</f>
        <v>3.75</v>
      </c>
      <c r="F350" s="58">
        <f>IF('Acumulado Anual Setor'!F338=0,"n.d.",'Acumulado Anual Setor'!F350/'Acumulado Anual Setor'!F338-1)</f>
        <v>8.2493125572868919E-3</v>
      </c>
      <c r="G350" s="57">
        <f>IF('Acumulado Anual Setor'!G338=0,"n.d.",'Acumulado Anual Setor'!G350/'Acumulado Anual Setor'!G338-1)</f>
        <v>4.5454545454545414E-2</v>
      </c>
      <c r="H350" s="58">
        <f>IF('Acumulado Anual Setor'!H338=0,"n.d.",'Acumulado Anual Setor'!H350/'Acumulado Anual Setor'!H338-1)</f>
        <v>-3.6269430051813489E-2</v>
      </c>
      <c r="I350" s="58">
        <f>IF('Acumulado Anual Setor'!I338=0,"n.d.",'Acumulado Anual Setor'!I350/'Acumulado Anual Setor'!I338-1)</f>
        <v>0.10661764705882359</v>
      </c>
      <c r="J350" s="58">
        <f>IF('Acumulado Anual Setor'!J338=0,"n.d.",'Acumulado Anual Setor'!J350/'Acumulado Anual Setor'!J338-1)</f>
        <v>0.30000000000000004</v>
      </c>
      <c r="K350" s="59">
        <f>IF('Acumulado Anual Setor'!K338=0,"n.d.",'Acumulado Anual Setor'!K350/'Acumulado Anual Setor'!K338-1)</f>
        <v>5.0359712230215736E-2</v>
      </c>
      <c r="L350" s="58">
        <f>IF('Acumulado Anual Setor'!L338=0,"n.d.",'Acumulado Anual Setor'!L350/'Acumulado Anual Setor'!L338-1)</f>
        <v>-0.13548387096774195</v>
      </c>
      <c r="M350" s="58">
        <f>IF('Acumulado Anual Setor'!M338=0,"n.d.",'Acumulado Anual Setor'!M350/'Acumulado Anual Setor'!M338-1)</f>
        <v>-2.4038461538461564E-2</v>
      </c>
      <c r="N350" s="58">
        <f>IF('Acumulado Anual Setor'!N338=0,"n.d.",'Acumulado Anual Setor'!N350/'Acumulado Anual Setor'!N338-1)</f>
        <v>-7.8389830508474589E-2</v>
      </c>
      <c r="O350" s="58">
        <f>IF('Acumulado Anual Setor'!O338=0,"n.d.",'Acumulado Anual Setor'!O350/'Acumulado Anual Setor'!O338-1)</f>
        <v>0.51219512195121952</v>
      </c>
      <c r="P350" s="58">
        <f>IF('Acumulado Anual Setor'!P338=0,"n.d.",'Acumulado Anual Setor'!P350/'Acumulado Anual Setor'!P338-1)</f>
        <v>-3.917910447761197E-2</v>
      </c>
      <c r="Q350" s="57">
        <f>IF('Acumulado Anual Setor'!Q338=0,"n.d.",'Acumulado Anual Setor'!Q350/'Acumulado Anual Setor'!Q338-1)</f>
        <v>-0.1598513011152416</v>
      </c>
      <c r="R350" s="58">
        <f>IF('Acumulado Anual Setor'!R338=0,"n.d.",'Acumulado Anual Setor'!R350/'Acumulado Anual Setor'!R338-1)</f>
        <v>4.0000000000000036E-2</v>
      </c>
      <c r="S350" s="58">
        <f>IF('Acumulado Anual Setor'!S338=0,"n.d.",'Acumulado Anual Setor'!S350/'Acumulado Anual Setor'!S338-1)</f>
        <v>-0.11190476190476195</v>
      </c>
      <c r="T350" s="58">
        <f>IF('Acumulado Anual Setor'!T338=0,"n.d.",'Acumulado Anual Setor'!T350/'Acumulado Anual Setor'!T338-1)</f>
        <v>0.4864864864864864</v>
      </c>
      <c r="U350" s="59">
        <f>IF('Acumulado Anual Setor'!U338=0,"n.d.",'Acumulado Anual Setor'!U350/'Acumulado Anual Setor'!U338-1)</f>
        <v>-5.0106609808102331E-2</v>
      </c>
      <c r="V350" s="58">
        <f>IF('Acumulado Anual Setor'!V338=0,"n.d.",'Acumulado Anual Setor'!V350/'Acumulado Anual Setor'!V338-1)</f>
        <v>0.19506726457399104</v>
      </c>
      <c r="W350" s="60" t="str">
        <f>IF('Acumulado Anual Setor'!W338=0,"n.d.",'Acumulado Anual Setor'!W350/'Acumulado Anual Setor'!W338-1)</f>
        <v>n.d.</v>
      </c>
      <c r="X350" s="59" t="str">
        <f>IF('Acumulado Anual Setor'!X338=0,"n.d.",'Acumulado Anual Setor'!X350/'Acumulado Anual Setor'!X338-1)</f>
        <v>n.d.</v>
      </c>
      <c r="Y350" s="56"/>
    </row>
    <row r="351" spans="1:25" x14ac:dyDescent="0.35">
      <c r="A351" s="74">
        <v>43739</v>
      </c>
      <c r="B351" s="57">
        <f>IF('Acumulado Anual Setor'!B339=0,"n.d.",'Acumulado Anual Setor'!B351/'Acumulado Anual Setor'!B339-1)</f>
        <v>-2.5316455696202556E-2</v>
      </c>
      <c r="C351" s="58">
        <f>IF('Acumulado Anual Setor'!C339=0,"n.d.",'Acumulado Anual Setor'!C351/'Acumulado Anual Setor'!C339-1)</f>
        <v>-0.11638954869358675</v>
      </c>
      <c r="D351" s="58">
        <f>IF('Acumulado Anual Setor'!D339=0,"n.d.",'Acumulado Anual Setor'!D351/'Acumulado Anual Setor'!D339-1)</f>
        <v>0.10838445807770958</v>
      </c>
      <c r="E351" s="58">
        <f>IF('Acumulado Anual Setor'!E339=0,"n.d.",'Acumulado Anual Setor'!E351/'Acumulado Anual Setor'!E339-1)</f>
        <v>3.2</v>
      </c>
      <c r="F351" s="58">
        <f>IF('Acumulado Anual Setor'!F339=0,"n.d.",'Acumulado Anual Setor'!F351/'Acumulado Anual Setor'!F339-1)</f>
        <v>9.7481722177090724E-3</v>
      </c>
      <c r="G351" s="57">
        <f>IF('Acumulado Anual Setor'!G339=0,"n.d.",'Acumulado Anual Setor'!G351/'Acumulado Anual Setor'!G339-1)</f>
        <v>8.0971659919029104E-3</v>
      </c>
      <c r="H351" s="58">
        <f>IF('Acumulado Anual Setor'!H339=0,"n.d.",'Acumulado Anual Setor'!H351/'Acumulado Anual Setor'!H339-1)</f>
        <v>-9.2592592592593004E-3</v>
      </c>
      <c r="I351" s="58">
        <f>IF('Acumulado Anual Setor'!I339=0,"n.d.",'Acumulado Anual Setor'!I351/'Acumulado Anual Setor'!I339-1)</f>
        <v>0.10561056105610556</v>
      </c>
      <c r="J351" s="58">
        <f>IF('Acumulado Anual Setor'!J339=0,"n.d.",'Acumulado Anual Setor'!J351/'Acumulado Anual Setor'!J339-1)</f>
        <v>0.90909090909090917</v>
      </c>
      <c r="K351" s="59">
        <f>IF('Acumulado Anual Setor'!K339=0,"n.d.",'Acumulado Anual Setor'!K351/'Acumulado Anual Setor'!K339-1)</f>
        <v>5.4054054054053946E-2</v>
      </c>
      <c r="L351" s="58">
        <f>IF('Acumulado Anual Setor'!L339=0,"n.d.",'Acumulado Anual Setor'!L351/'Acumulado Anual Setor'!L339-1)</f>
        <v>-0.1124260355029586</v>
      </c>
      <c r="M351" s="58">
        <f>IF('Acumulado Anual Setor'!M339=0,"n.d.",'Acumulado Anual Setor'!M351/'Acumulado Anual Setor'!M339-1)</f>
        <v>-2.5316455696202556E-2</v>
      </c>
      <c r="N351" s="58">
        <f>IF('Acumulado Anual Setor'!N339=0,"n.d.",'Acumulado Anual Setor'!N351/'Acumulado Anual Setor'!N339-1)</f>
        <v>-6.7698259187620846E-2</v>
      </c>
      <c r="O351" s="58">
        <f>IF('Acumulado Anual Setor'!O339=0,"n.d.",'Acumulado Anual Setor'!O351/'Acumulado Anual Setor'!O339-1)</f>
        <v>0.6206896551724137</v>
      </c>
      <c r="P351" s="58">
        <f>IF('Acumulado Anual Setor'!P339=0,"n.d.",'Acumulado Anual Setor'!P351/'Acumulado Anual Setor'!P339-1)</f>
        <v>-2.120441051738764E-2</v>
      </c>
      <c r="Q351" s="57">
        <f>IF('Acumulado Anual Setor'!Q339=0,"n.d.",'Acumulado Anual Setor'!Q351/'Acumulado Anual Setor'!Q339-1)</f>
        <v>-0.11228070175438598</v>
      </c>
      <c r="R351" s="58">
        <f>IF('Acumulado Anual Setor'!R339=0,"n.d.",'Acumulado Anual Setor'!R351/'Acumulado Anual Setor'!R339-1)</f>
        <v>7.1794871794871762E-2</v>
      </c>
      <c r="S351" s="58">
        <f>IF('Acumulado Anual Setor'!S339=0,"n.d.",'Acumulado Anual Setor'!S351/'Acumulado Anual Setor'!S339-1)</f>
        <v>7.7803203661327203E-2</v>
      </c>
      <c r="T351" s="58">
        <f>IF('Acumulado Anual Setor'!T339=0,"n.d.",'Acumulado Anual Setor'!T351/'Acumulado Anual Setor'!T339-1)</f>
        <v>0.62162162162162171</v>
      </c>
      <c r="U351" s="59">
        <f>IF('Acumulado Anual Setor'!U339=0,"n.d.",'Acumulado Anual Setor'!U351/'Acumulado Anual Setor'!U339-1)</f>
        <v>6.2563067608476297E-2</v>
      </c>
      <c r="V351" s="58">
        <f>IF('Acumulado Anual Setor'!V339=0,"n.d.",'Acumulado Anual Setor'!V351/'Acumulado Anual Setor'!V339-1)</f>
        <v>0.17460317460317465</v>
      </c>
      <c r="W351" s="60" t="str">
        <f>IF('Acumulado Anual Setor'!W339=0,"n.d.",'Acumulado Anual Setor'!W351/'Acumulado Anual Setor'!W339-1)</f>
        <v>n.d.</v>
      </c>
      <c r="X351" s="59" t="str">
        <f>IF('Acumulado Anual Setor'!X339=0,"n.d.",'Acumulado Anual Setor'!X351/'Acumulado Anual Setor'!X339-1)</f>
        <v>n.d.</v>
      </c>
      <c r="Y351" s="56"/>
    </row>
    <row r="352" spans="1:25" x14ac:dyDescent="0.35">
      <c r="A352" s="74">
        <v>43770</v>
      </c>
      <c r="B352" s="57">
        <f>IF('Acumulado Anual Setor'!B340=0,"n.d.",'Acumulado Anual Setor'!B352/'Acumulado Anual Setor'!B340-1)</f>
        <v>-4.0462427745664775E-2</v>
      </c>
      <c r="C352" s="58">
        <f>IF('Acumulado Anual Setor'!C340=0,"n.d.",'Acumulado Anual Setor'!C352/'Acumulado Anual Setor'!C340-1)</f>
        <v>-0.10989010989010994</v>
      </c>
      <c r="D352" s="58">
        <f>IF('Acumulado Anual Setor'!D340=0,"n.d.",'Acumulado Anual Setor'!D352/'Acumulado Anual Setor'!D340-1)</f>
        <v>4.3956043956044022E-2</v>
      </c>
      <c r="E352" s="58">
        <f>IF('Acumulado Anual Setor'!E340=0,"n.d.",'Acumulado Anual Setor'!E352/'Acumulado Anual Setor'!E340-1)</f>
        <v>2.1428571428571428</v>
      </c>
      <c r="F352" s="58">
        <f>IF('Acumulado Anual Setor'!F340=0,"n.d.",'Acumulado Anual Setor'!F352/'Acumulado Anual Setor'!F340-1)</f>
        <v>-1.846381093057603E-2</v>
      </c>
      <c r="G352" s="57">
        <f>IF('Acumulado Anual Setor'!G340=0,"n.d.",'Acumulado Anual Setor'!G352/'Acumulado Anual Setor'!G340-1)</f>
        <v>-1.0948905109489093E-2</v>
      </c>
      <c r="H352" s="58">
        <f>IF('Acumulado Anual Setor'!H340=0,"n.d.",'Acumulado Anual Setor'!H352/'Acumulado Anual Setor'!H340-1)</f>
        <v>-3.8135593220338992E-2</v>
      </c>
      <c r="I352" s="58">
        <f>IF('Acumulado Anual Setor'!I340=0,"n.d.",'Acumulado Anual Setor'!I352/'Acumulado Anual Setor'!I340-1)</f>
        <v>6.2314540059347223E-2</v>
      </c>
      <c r="J352" s="58">
        <f>IF('Acumulado Anual Setor'!J340=0,"n.d.",'Acumulado Anual Setor'!J352/'Acumulado Anual Setor'!J340-1)</f>
        <v>0.375</v>
      </c>
      <c r="K352" s="59">
        <f>IF('Acumulado Anual Setor'!K340=0,"n.d.",'Acumulado Anual Setor'!K352/'Acumulado Anual Setor'!K340-1)</f>
        <v>1.7381228273464666E-2</v>
      </c>
      <c r="L352" s="58">
        <f>IF('Acumulado Anual Setor'!L340=0,"n.d.",'Acumulado Anual Setor'!L352/'Acumulado Anual Setor'!L340-1)</f>
        <v>-0.13506493506493511</v>
      </c>
      <c r="M352" s="58">
        <f>IF('Acumulado Anual Setor'!M340=0,"n.d.",'Acumulado Anual Setor'!M352/'Acumulado Anual Setor'!M340-1)</f>
        <v>-4.6511627906976716E-2</v>
      </c>
      <c r="N352" s="58">
        <f>IF('Acumulado Anual Setor'!N340=0,"n.d.",'Acumulado Anual Setor'!N352/'Acumulado Anual Setor'!N340-1)</f>
        <v>-6.0070671378091856E-2</v>
      </c>
      <c r="O352" s="58">
        <f>IF('Acumulado Anual Setor'!O340=0,"n.d.",'Acumulado Anual Setor'!O352/'Acumulado Anual Setor'!O340-1)</f>
        <v>0.78409090909090917</v>
      </c>
      <c r="P352" s="58">
        <f>IF('Acumulado Anual Setor'!P340=0,"n.d.",'Acumulado Anual Setor'!P352/'Acumulado Anual Setor'!P340-1)</f>
        <v>-2.2359290670778686E-2</v>
      </c>
      <c r="Q352" s="57">
        <f>IF('Acumulado Anual Setor'!Q340=0,"n.d.",'Acumulado Anual Setor'!Q352/'Acumulado Anual Setor'!Q340-1)</f>
        <v>-0.12615384615384617</v>
      </c>
      <c r="R352" s="58">
        <f>IF('Acumulado Anual Setor'!R340=0,"n.d.",'Acumulado Anual Setor'!R352/'Acumulado Anual Setor'!R340-1)</f>
        <v>8.9622641509433887E-2</v>
      </c>
      <c r="S352" s="58">
        <f>IF('Acumulado Anual Setor'!S340=0,"n.d.",'Acumulado Anual Setor'!S352/'Acumulado Anual Setor'!S340-1)</f>
        <v>6.1728395061728447E-2</v>
      </c>
      <c r="T352" s="58">
        <f>IF('Acumulado Anual Setor'!T340=0,"n.d.",'Acumulado Anual Setor'!T352/'Acumulado Anual Setor'!T340-1)</f>
        <v>0.70666666666666678</v>
      </c>
      <c r="U352" s="59">
        <f>IF('Acumulado Anual Setor'!U340=0,"n.d.",'Acumulado Anual Setor'!U352/'Acumulado Anual Setor'!U340-1)</f>
        <v>5.555555555555558E-2</v>
      </c>
      <c r="V352" s="58">
        <f>IF('Acumulado Anual Setor'!V340=0,"n.d.",'Acumulado Anual Setor'!V352/'Acumulado Anual Setor'!V340-1)</f>
        <v>0.17153284671532854</v>
      </c>
      <c r="W352" s="60" t="str">
        <f>IF('Acumulado Anual Setor'!W340=0,"n.d.",'Acumulado Anual Setor'!W352/'Acumulado Anual Setor'!W340-1)</f>
        <v>n.d.</v>
      </c>
      <c r="X352" s="59" t="str">
        <f>IF('Acumulado Anual Setor'!X340=0,"n.d.",'Acumulado Anual Setor'!X352/'Acumulado Anual Setor'!X340-1)</f>
        <v>n.d.</v>
      </c>
      <c r="Y352" s="56"/>
    </row>
    <row r="353" spans="1:25" ht="15" thickBot="1" x14ac:dyDescent="0.4">
      <c r="A353" s="75">
        <v>43800</v>
      </c>
      <c r="B353" s="65">
        <f>IF('Acumulado Anual Setor'!B341=0,"n.d.",'Acumulado Anual Setor'!B353/'Acumulado Anual Setor'!B341-1)</f>
        <v>-4.0760869565217406E-2</v>
      </c>
      <c r="C353" s="66">
        <f>IF('Acumulado Anual Setor'!C341=0,"n.d.",'Acumulado Anual Setor'!C353/'Acumulado Anual Setor'!C341-1)</f>
        <v>-0.11491935483870963</v>
      </c>
      <c r="D353" s="66">
        <f>IF('Acumulado Anual Setor'!D341=0,"n.d.",'Acumulado Anual Setor'!D353/'Acumulado Anual Setor'!D341-1)</f>
        <v>2.2108843537415046E-2</v>
      </c>
      <c r="E353" s="66">
        <f>IF('Acumulado Anual Setor'!E341=0,"n.d.",'Acumulado Anual Setor'!E353/'Acumulado Anual Setor'!E341-1)</f>
        <v>2.4285714285714284</v>
      </c>
      <c r="F353" s="66">
        <f>IF('Acumulado Anual Setor'!F341=0,"n.d.",'Acumulado Anual Setor'!F353/'Acumulado Anual Setor'!F341-1)</f>
        <v>-2.8786840301576411E-2</v>
      </c>
      <c r="G353" s="65">
        <f>IF('Acumulado Anual Setor'!G341=0,"n.d.",'Acumulado Anual Setor'!G353/'Acumulado Anual Setor'!G341-1)</f>
        <v>-2.0618556701030966E-2</v>
      </c>
      <c r="H353" s="66">
        <f>IF('Acumulado Anual Setor'!H341=0,"n.d.",'Acumulado Anual Setor'!H353/'Acumulado Anual Setor'!H341-1)</f>
        <v>-4.435483870967738E-2</v>
      </c>
      <c r="I353" s="66">
        <f>IF('Acumulado Anual Setor'!I341=0,"n.d.",'Acumulado Anual Setor'!I353/'Acumulado Anual Setor'!I341-1)</f>
        <v>-2.666666666666706E-3</v>
      </c>
      <c r="J353" s="66">
        <f>IF('Acumulado Anual Setor'!J341=0,"n.d.",'Acumulado Anual Setor'!J353/'Acumulado Anual Setor'!J341-1)</f>
        <v>0.4375</v>
      </c>
      <c r="K353" s="67">
        <f>IF('Acumulado Anual Setor'!K341=0,"n.d.",'Acumulado Anual Setor'!K353/'Acumulado Anual Setor'!K341-1)</f>
        <v>-1.1827956989247324E-2</v>
      </c>
      <c r="L353" s="66">
        <f>IF('Acumulado Anual Setor'!L341=0,"n.d.",'Acumulado Anual Setor'!L353/'Acumulado Anual Setor'!L341-1)</f>
        <v>-0.18266978922716626</v>
      </c>
      <c r="M353" s="66">
        <f>IF('Acumulado Anual Setor'!M341=0,"n.d.",'Acumulado Anual Setor'!M353/'Acumulado Anual Setor'!M341-1)</f>
        <v>-4.9122807017543901E-2</v>
      </c>
      <c r="N353" s="66">
        <f>IF('Acumulado Anual Setor'!N341=0,"n.d.",'Acumulado Anual Setor'!N353/'Acumulado Anual Setor'!N341-1)</f>
        <v>-6.6445182724252927E-3</v>
      </c>
      <c r="O353" s="66">
        <f>IF('Acumulado Anual Setor'!O341=0,"n.d.",'Acumulado Anual Setor'!O353/'Acumulado Anual Setor'!O341-1)</f>
        <v>0.7978723404255319</v>
      </c>
      <c r="P353" s="66">
        <f>IF('Acumulado Anual Setor'!P341=0,"n.d.",'Acumulado Anual Setor'!P353/'Acumulado Anual Setor'!P341-1)</f>
        <v>-1.4914772727272707E-2</v>
      </c>
      <c r="Q353" s="65">
        <f>IF('Acumulado Anual Setor'!Q341=0,"n.d.",'Acumulado Anual Setor'!Q353/'Acumulado Anual Setor'!Q341-1)</f>
        <v>-0.17079889807162529</v>
      </c>
      <c r="R353" s="66">
        <f>IF('Acumulado Anual Setor'!R341=0,"n.d.",'Acumulado Anual Setor'!R353/'Acumulado Anual Setor'!R341-1)</f>
        <v>6.3025210084033612E-2</v>
      </c>
      <c r="S353" s="66">
        <f>IF('Acumulado Anual Setor'!S341=0,"n.d.",'Acumulado Anual Setor'!S353/'Acumulado Anual Setor'!S341-1)</f>
        <v>7.5046904315196894E-2</v>
      </c>
      <c r="T353" s="66">
        <f>IF('Acumulado Anual Setor'!T341=0,"n.d.",'Acumulado Anual Setor'!T353/'Acumulado Anual Setor'!T341-1)</f>
        <v>0.62962962962962954</v>
      </c>
      <c r="U353" s="67">
        <f>IF('Acumulado Anual Setor'!U341=0,"n.d.",'Acumulado Anual Setor'!U353/'Acumulado Anual Setor'!U341-1)</f>
        <v>3.6213991769547427E-2</v>
      </c>
      <c r="V353" s="66">
        <f>IF('Acumulado Anual Setor'!V341=0,"n.d.",'Acumulado Anual Setor'!V353/'Acumulado Anual Setor'!V341-1)</f>
        <v>0.16996699669966997</v>
      </c>
      <c r="W353" s="68" t="str">
        <f>IF('Acumulado Anual Setor'!W341=0,"n.d.",'Acumulado Anual Setor'!W353/'Acumulado Anual Setor'!W341-1)</f>
        <v>n.d.</v>
      </c>
      <c r="X353" s="67" t="str">
        <f>IF('Acumulado Anual Setor'!X341=0,"n.d.",'Acumulado Anual Setor'!X353/'Acumulado Anual Setor'!X341-1)</f>
        <v>n.d.</v>
      </c>
      <c r="Y353" s="56"/>
    </row>
    <row r="354" spans="1:25" x14ac:dyDescent="0.35">
      <c r="A354" s="73">
        <v>43831</v>
      </c>
      <c r="B354" s="62">
        <f>IF('Acumulado Anual Setor'!B342=0,"n.d.",'Acumulado Anual Setor'!B354/'Acumulado Anual Setor'!B342-1)</f>
        <v>6.25E-2</v>
      </c>
      <c r="C354" s="62">
        <f>IF('Acumulado Anual Setor'!C342=0,"n.d.",'Acumulado Anual Setor'!C354/'Acumulado Anual Setor'!C342-1)</f>
        <v>0.17391304347826098</v>
      </c>
      <c r="D354" s="62">
        <f>IF('Acumulado Anual Setor'!D342=0,"n.d.",'Acumulado Anual Setor'!D354/'Acumulado Anual Setor'!D342-1)</f>
        <v>0.33333333333333326</v>
      </c>
      <c r="E354" s="62">
        <f>IF('Acumulado Anual Setor'!E342=0,"n.d.",'Acumulado Anual Setor'!E354/'Acumulado Anual Setor'!E342-1)</f>
        <v>-1</v>
      </c>
      <c r="F354" s="62">
        <f>IF('Acumulado Anual Setor'!F342=0,"n.d.",'Acumulado Anual Setor'!F354/'Acumulado Anual Setor'!F342-1)</f>
        <v>0.12000000000000011</v>
      </c>
      <c r="G354" s="61">
        <f>IF('Acumulado Anual Setor'!G342=0,"n.d.",'Acumulado Anual Setor'!G354/'Acumulado Anual Setor'!G342-1)</f>
        <v>5.8823529411764719E-2</v>
      </c>
      <c r="H354" s="62">
        <f>IF('Acumulado Anual Setor'!H342=0,"n.d.",'Acumulado Anual Setor'!H354/'Acumulado Anual Setor'!H342-1)</f>
        <v>-0.625</v>
      </c>
      <c r="I354" s="62">
        <f>IF('Acumulado Anual Setor'!I342=0,"n.d.",'Acumulado Anual Setor'!I354/'Acumulado Anual Setor'!I342-1)</f>
        <v>0.11764705882352944</v>
      </c>
      <c r="J354" s="62" t="str">
        <f>IF('Acumulado Anual Setor'!J342=0,"n.d.",'Acumulado Anual Setor'!J354/'Acumulado Anual Setor'!J342-1)</f>
        <v>n.d.</v>
      </c>
      <c r="K354" s="63">
        <f>IF('Acumulado Anual Setor'!K342=0,"n.d.",'Acumulado Anual Setor'!K354/'Acumulado Anual Setor'!K342-1)</f>
        <v>-0.17241379310344829</v>
      </c>
      <c r="L354" s="62">
        <f>IF('Acumulado Anual Setor'!L342=0,"n.d.",'Acumulado Anual Setor'!L354/'Acumulado Anual Setor'!L342-1)</f>
        <v>-0.25</v>
      </c>
      <c r="M354" s="62">
        <f>IF('Acumulado Anual Setor'!M342=0,"n.d.",'Acumulado Anual Setor'!M354/'Acumulado Anual Setor'!M342-1)</f>
        <v>1.25</v>
      </c>
      <c r="N354" s="62">
        <f>IF('Acumulado Anual Setor'!N342=0,"n.d.",'Acumulado Anual Setor'!N354/'Acumulado Anual Setor'!N342-1)</f>
        <v>-0.15000000000000002</v>
      </c>
      <c r="O354" s="62">
        <f>IF('Acumulado Anual Setor'!O342=0,"n.d.",'Acumulado Anual Setor'!O354/'Acumulado Anual Setor'!O342-1)</f>
        <v>0</v>
      </c>
      <c r="P354" s="62">
        <f>IF('Acumulado Anual Setor'!P342=0,"n.d.",'Acumulado Anual Setor'!P354/'Acumulado Anual Setor'!P342-1)</f>
        <v>-1.0526315789473717E-2</v>
      </c>
      <c r="Q354" s="61">
        <f>IF('Acumulado Anual Setor'!Q342=0,"n.d.",'Acumulado Anual Setor'!Q354/'Acumulado Anual Setor'!Q342-1)</f>
        <v>-0.4</v>
      </c>
      <c r="R354" s="62">
        <f>IF('Acumulado Anual Setor'!R342=0,"n.d.",'Acumulado Anual Setor'!R354/'Acumulado Anual Setor'!R342-1)</f>
        <v>0.18181818181818188</v>
      </c>
      <c r="S354" s="62">
        <f>IF('Acumulado Anual Setor'!S342=0,"n.d.",'Acumulado Anual Setor'!S354/'Acumulado Anual Setor'!S342-1)</f>
        <v>6.8965517241379226E-2</v>
      </c>
      <c r="T354" s="62">
        <f>IF('Acumulado Anual Setor'!T342=0,"n.d.",'Acumulado Anual Setor'!T354/'Acumulado Anual Setor'!T342-1)</f>
        <v>1</v>
      </c>
      <c r="U354" s="63">
        <f>IF('Acumulado Anual Setor'!U342=0,"n.d.",'Acumulado Anual Setor'!U354/'Acumulado Anual Setor'!U342-1)</f>
        <v>-5.9701492537313383E-2</v>
      </c>
      <c r="V354" s="62">
        <f>IF('Acumulado Anual Setor'!V342=0,"n.d.",'Acumulado Anual Setor'!V354/'Acumulado Anual Setor'!V342-1)</f>
        <v>-0.34375</v>
      </c>
      <c r="W354" s="64" t="str">
        <f>IF('Acumulado Anual Setor'!W342=0,"n.d.",'Acumulado Anual Setor'!W354/'Acumulado Anual Setor'!W342-1)</f>
        <v>n.d.</v>
      </c>
      <c r="X354" s="63" t="str">
        <f>IF('Acumulado Anual Setor'!X342=0,"n.d.",'Acumulado Anual Setor'!X354/'Acumulado Anual Setor'!X342-1)</f>
        <v>n.d.</v>
      </c>
      <c r="Y354" s="56"/>
    </row>
    <row r="355" spans="1:25" x14ac:dyDescent="0.35">
      <c r="A355" s="74">
        <v>43862</v>
      </c>
      <c r="B355" s="57">
        <f>IF('Acumulado Anual Setor'!B343=0,"n.d.",'Acumulado Anual Setor'!B355/'Acumulado Anual Setor'!B343-1)</f>
        <v>-0.21999999999999997</v>
      </c>
      <c r="C355" s="58">
        <f>IF('Acumulado Anual Setor'!C343=0,"n.d.",'Acumulado Anual Setor'!C355/'Acumulado Anual Setor'!C343-1)</f>
        <v>1.7543859649122862E-2</v>
      </c>
      <c r="D355" s="58">
        <f>IF('Acumulado Anual Setor'!D343=0,"n.d.",'Acumulado Anual Setor'!D355/'Acumulado Anual Setor'!D343-1)</f>
        <v>0</v>
      </c>
      <c r="E355" s="58">
        <f>IF('Acumulado Anual Setor'!E343=0,"n.d.",'Acumulado Anual Setor'!E355/'Acumulado Anual Setor'!E343-1)</f>
        <v>-1</v>
      </c>
      <c r="F355" s="58">
        <f>IF('Acumulado Anual Setor'!F343=0,"n.d.",'Acumulado Anual Setor'!F355/'Acumulado Anual Setor'!F343-1)</f>
        <v>-8.6294416243654859E-2</v>
      </c>
      <c r="G355" s="57">
        <f>IF('Acumulado Anual Setor'!G343=0,"n.d.",'Acumulado Anual Setor'!G355/'Acumulado Anual Setor'!G343-1)</f>
        <v>2.6315789473684292E-2</v>
      </c>
      <c r="H355" s="58">
        <f>IF('Acumulado Anual Setor'!H343=0,"n.d.",'Acumulado Anual Setor'!H355/'Acumulado Anual Setor'!H343-1)</f>
        <v>-0.30000000000000004</v>
      </c>
      <c r="I355" s="58">
        <f>IF('Acumulado Anual Setor'!I343=0,"n.d.",'Acumulado Anual Setor'!I355/'Acumulado Anual Setor'!I343-1)</f>
        <v>0.5</v>
      </c>
      <c r="J355" s="58" t="str">
        <f>IF('Acumulado Anual Setor'!J343=0,"n.d.",'Acumulado Anual Setor'!J355/'Acumulado Anual Setor'!J343-1)</f>
        <v>n.d.</v>
      </c>
      <c r="K355" s="59">
        <f>IF('Acumulado Anual Setor'!K343=0,"n.d.",'Acumulado Anual Setor'!K355/'Acumulado Anual Setor'!K343-1)</f>
        <v>4.8076923076923128E-2</v>
      </c>
      <c r="L355" s="58">
        <f>IF('Acumulado Anual Setor'!L343=0,"n.d.",'Acumulado Anual Setor'!L355/'Acumulado Anual Setor'!L343-1)</f>
        <v>-0.10526315789473684</v>
      </c>
      <c r="M355" s="58">
        <f>IF('Acumulado Anual Setor'!M343=0,"n.d.",'Acumulado Anual Setor'!M355/'Acumulado Anual Setor'!M343-1)</f>
        <v>0.34210526315789469</v>
      </c>
      <c r="N355" s="58">
        <f>IF('Acumulado Anual Setor'!N343=0,"n.d.",'Acumulado Anual Setor'!N355/'Acumulado Anual Setor'!N343-1)</f>
        <v>-2.9850746268656692E-2</v>
      </c>
      <c r="O355" s="58">
        <f>IF('Acumulado Anual Setor'!O343=0,"n.d.",'Acumulado Anual Setor'!O355/'Acumulado Anual Setor'!O343-1)</f>
        <v>0.33333333333333326</v>
      </c>
      <c r="P355" s="58">
        <f>IF('Acumulado Anual Setor'!P343=0,"n.d.",'Acumulado Anual Setor'!P355/'Acumulado Anual Setor'!P343-1)</f>
        <v>4.1666666666666741E-2</v>
      </c>
      <c r="Q355" s="57">
        <f>IF('Acumulado Anual Setor'!Q343=0,"n.d.",'Acumulado Anual Setor'!Q355/'Acumulado Anual Setor'!Q343-1)</f>
        <v>-0.30434782608695654</v>
      </c>
      <c r="R355" s="58">
        <f>IF('Acumulado Anual Setor'!R343=0,"n.d.",'Acumulado Anual Setor'!R355/'Acumulado Anual Setor'!R343-1)</f>
        <v>2.857142857142847E-2</v>
      </c>
      <c r="S355" s="58">
        <f>IF('Acumulado Anual Setor'!S343=0,"n.d.",'Acumulado Anual Setor'!S355/'Acumulado Anual Setor'!S343-1)</f>
        <v>-7.8125E-2</v>
      </c>
      <c r="T355" s="58">
        <f>IF('Acumulado Anual Setor'!T343=0,"n.d.",'Acumulado Anual Setor'!T355/'Acumulado Anual Setor'!T343-1)</f>
        <v>0.39999999999999991</v>
      </c>
      <c r="U355" s="59">
        <f>IF('Acumulado Anual Setor'!U343=0,"n.d.",'Acumulado Anual Setor'!U355/'Acumulado Anual Setor'!U343-1)</f>
        <v>-0.10666666666666669</v>
      </c>
      <c r="V355" s="58">
        <f>IF('Acumulado Anual Setor'!V343=0,"n.d.",'Acumulado Anual Setor'!V355/'Acumulado Anual Setor'!V343-1)</f>
        <v>0.203125</v>
      </c>
      <c r="W355" s="60" t="str">
        <f>IF('Acumulado Anual Setor'!W343=0,"n.d.",'Acumulado Anual Setor'!W355/'Acumulado Anual Setor'!W343-1)</f>
        <v>n.d.</v>
      </c>
      <c r="X355" s="59" t="str">
        <f>IF('Acumulado Anual Setor'!X343=0,"n.d.",'Acumulado Anual Setor'!X355/'Acumulado Anual Setor'!X343-1)</f>
        <v>n.d.</v>
      </c>
      <c r="Y355" s="56"/>
    </row>
    <row r="356" spans="1:25" x14ac:dyDescent="0.35">
      <c r="A356" s="74">
        <v>43891</v>
      </c>
      <c r="B356" s="57">
        <f>IF('Acumulado Anual Setor'!B344=0,"n.d.",'Acumulado Anual Setor'!B356/'Acumulado Anual Setor'!B344-1)</f>
        <v>-0.23611111111111116</v>
      </c>
      <c r="C356" s="58">
        <f>IF('Acumulado Anual Setor'!C344=0,"n.d.",'Acumulado Anual Setor'!C356/'Acumulado Anual Setor'!C344-1)</f>
        <v>-0.18888888888888888</v>
      </c>
      <c r="D356" s="58">
        <f>IF('Acumulado Anual Setor'!D344=0,"n.d.",'Acumulado Anual Setor'!D356/'Acumulado Anual Setor'!D344-1)</f>
        <v>-3.4482758620689613E-2</v>
      </c>
      <c r="E356" s="58">
        <f>IF('Acumulado Anual Setor'!E344=0,"n.d.",'Acumulado Anual Setor'!E356/'Acumulado Anual Setor'!E344-1)</f>
        <v>-1</v>
      </c>
      <c r="F356" s="58">
        <f>IF('Acumulado Anual Setor'!F344=0,"n.d.",'Acumulado Anual Setor'!F356/'Acumulado Anual Setor'!F344-1)</f>
        <v>-0.16083916083916083</v>
      </c>
      <c r="G356" s="57">
        <f>IF('Acumulado Anual Setor'!G344=0,"n.d.",'Acumulado Anual Setor'!G356/'Acumulado Anual Setor'!G344-1)</f>
        <v>-4.7619047619047672E-2</v>
      </c>
      <c r="H356" s="58">
        <f>IF('Acumulado Anual Setor'!H344=0,"n.d.",'Acumulado Anual Setor'!H356/'Acumulado Anual Setor'!H344-1)</f>
        <v>-0.24528301886792447</v>
      </c>
      <c r="I356" s="58">
        <f>IF('Acumulado Anual Setor'!I344=0,"n.d.",'Acumulado Anual Setor'!I356/'Acumulado Anual Setor'!I344-1)</f>
        <v>9.6153846153846256E-2</v>
      </c>
      <c r="J356" s="58">
        <f>IF('Acumulado Anual Setor'!J344=0,"n.d.",'Acumulado Anual Setor'!J356/'Acumulado Anual Setor'!J344-1)</f>
        <v>3</v>
      </c>
      <c r="K356" s="59">
        <f>IF('Acumulado Anual Setor'!K344=0,"n.d.",'Acumulado Anual Setor'!K356/'Acumulado Anual Setor'!K344-1)</f>
        <v>-4.7337278106508895E-2</v>
      </c>
      <c r="L356" s="58">
        <f>IF('Acumulado Anual Setor'!L344=0,"n.d.",'Acumulado Anual Setor'!L356/'Acumulado Anual Setor'!L344-1)</f>
        <v>-0.12987012987012991</v>
      </c>
      <c r="M356" s="58">
        <f>IF('Acumulado Anual Setor'!M344=0,"n.d.",'Acumulado Anual Setor'!M356/'Acumulado Anual Setor'!M344-1)</f>
        <v>1.7543859649122862E-2</v>
      </c>
      <c r="N356" s="58">
        <f>IF('Acumulado Anual Setor'!N344=0,"n.d.",'Acumulado Anual Setor'!N356/'Acumulado Anual Setor'!N344-1)</f>
        <v>0.13541666666666674</v>
      </c>
      <c r="O356" s="58">
        <f>IF('Acumulado Anual Setor'!O344=0,"n.d.",'Acumulado Anual Setor'!O356/'Acumulado Anual Setor'!O344-1)</f>
        <v>0.35294117647058831</v>
      </c>
      <c r="P356" s="58">
        <f>IF('Acumulado Anual Setor'!P344=0,"n.d.",'Acumulado Anual Setor'!P356/'Acumulado Anual Setor'!P344-1)</f>
        <v>4.0485829959514108E-2</v>
      </c>
      <c r="Q356" s="57">
        <f>IF('Acumulado Anual Setor'!Q344=0,"n.d.",'Acumulado Anual Setor'!Q356/'Acumulado Anual Setor'!Q344-1)</f>
        <v>-0.21052631578947367</v>
      </c>
      <c r="R356" s="58">
        <f>IF('Acumulado Anual Setor'!R344=0,"n.d.",'Acumulado Anual Setor'!R356/'Acumulado Anual Setor'!R344-1)</f>
        <v>-0.1063829787234043</v>
      </c>
      <c r="S356" s="58">
        <f>IF('Acumulado Anual Setor'!S344=0,"n.d.",'Acumulado Anual Setor'!S356/'Acumulado Anual Setor'!S344-1)</f>
        <v>5.1282051282051322E-2</v>
      </c>
      <c r="T356" s="58">
        <f>IF('Acumulado Anual Setor'!T344=0,"n.d.",'Acumulado Anual Setor'!T356/'Acumulado Anual Setor'!T344-1)</f>
        <v>0.64285714285714279</v>
      </c>
      <c r="U356" s="59">
        <f>IF('Acumulado Anual Setor'!U344=0,"n.d.",'Acumulado Anual Setor'!U356/'Acumulado Anual Setor'!U344-1)</f>
        <v>-2.0408163265306145E-2</v>
      </c>
      <c r="V356" s="58">
        <f>IF('Acumulado Anual Setor'!V344=0,"n.d.",'Acumulado Anual Setor'!V356/'Acumulado Anual Setor'!V344-1)</f>
        <v>2.8846153846153744E-2</v>
      </c>
      <c r="W356" s="60" t="str">
        <f>IF('Acumulado Anual Setor'!W344=0,"n.d.",'Acumulado Anual Setor'!W356/'Acumulado Anual Setor'!W344-1)</f>
        <v>n.d.</v>
      </c>
      <c r="X356" s="59" t="str">
        <f>IF('Acumulado Anual Setor'!X344=0,"n.d.",'Acumulado Anual Setor'!X356/'Acumulado Anual Setor'!X344-1)</f>
        <v>n.d.</v>
      </c>
      <c r="Y356" s="56"/>
    </row>
    <row r="357" spans="1:25" x14ac:dyDescent="0.35">
      <c r="A357" s="74">
        <v>43922</v>
      </c>
      <c r="B357" s="57">
        <f>IF('Acumulado Anual Setor'!B345=0,"n.d.",'Acumulado Anual Setor'!B357/'Acumulado Anual Setor'!B345-1)</f>
        <v>-0.3529411764705882</v>
      </c>
      <c r="C357" s="58">
        <f>IF('Acumulado Anual Setor'!C345=0,"n.d.",'Acumulado Anual Setor'!C357/'Acumulado Anual Setor'!C345-1)</f>
        <v>-0.2615384615384615</v>
      </c>
      <c r="D357" s="58">
        <f>IF('Acumulado Anual Setor'!D345=0,"n.d.",'Acumulado Anual Setor'!D357/'Acumulado Anual Setor'!D345-1)</f>
        <v>-0.13636363636363635</v>
      </c>
      <c r="E357" s="58">
        <f>IF('Acumulado Anual Setor'!E345=0,"n.d.",'Acumulado Anual Setor'!E357/'Acumulado Anual Setor'!E345-1)</f>
        <v>-0.88888888888888884</v>
      </c>
      <c r="F357" s="58">
        <f>IF('Acumulado Anual Setor'!F345=0,"n.d.",'Acumulado Anual Setor'!F357/'Acumulado Anual Setor'!F345-1)</f>
        <v>-0.24460431654676262</v>
      </c>
      <c r="G357" s="57">
        <f>IF('Acumulado Anual Setor'!G345=0,"n.d.",'Acumulado Anual Setor'!G357/'Acumulado Anual Setor'!G345-1)</f>
        <v>-0.18478260869565222</v>
      </c>
      <c r="H357" s="58">
        <f>IF('Acumulado Anual Setor'!H345=0,"n.d.",'Acumulado Anual Setor'!H357/'Acumulado Anual Setor'!H345-1)</f>
        <v>-0.41095890410958902</v>
      </c>
      <c r="I357" s="58">
        <f>IF('Acumulado Anual Setor'!I345=0,"n.d.",'Acumulado Anual Setor'!I357/'Acumulado Anual Setor'!I345-1)</f>
        <v>-0.17391304347826086</v>
      </c>
      <c r="J357" s="58">
        <f>IF('Acumulado Anual Setor'!J345=0,"n.d.",'Acumulado Anual Setor'!J357/'Acumulado Anual Setor'!J345-1)</f>
        <v>3</v>
      </c>
      <c r="K357" s="59">
        <f>IF('Acumulado Anual Setor'!K345=0,"n.d.",'Acumulado Anual Setor'!K357/'Acumulado Anual Setor'!K345-1)</f>
        <v>-0.23255813953488369</v>
      </c>
      <c r="L357" s="58">
        <f>IF('Acumulado Anual Setor'!L345=0,"n.d.",'Acumulado Anual Setor'!L357/'Acumulado Anual Setor'!L345-1)</f>
        <v>-0.19999999999999996</v>
      </c>
      <c r="M357" s="58">
        <f>IF('Acumulado Anual Setor'!M345=0,"n.d.",'Acumulado Anual Setor'!M357/'Acumulado Anual Setor'!M345-1)</f>
        <v>-0.125</v>
      </c>
      <c r="N357" s="58">
        <f>IF('Acumulado Anual Setor'!N345=0,"n.d.",'Acumulado Anual Setor'!N357/'Acumulado Anual Setor'!N345-1)</f>
        <v>0.32236842105263164</v>
      </c>
      <c r="O357" s="58">
        <f>IF('Acumulado Anual Setor'!O345=0,"n.d.",'Acumulado Anual Setor'!O357/'Acumulado Anual Setor'!O345-1)</f>
        <v>-0.33333333333333337</v>
      </c>
      <c r="P357" s="58">
        <f>IF('Acumulado Anual Setor'!P345=0,"n.d.",'Acumulado Anual Setor'!P357/'Acumulado Anual Setor'!P345-1)</f>
        <v>1.6172506738544534E-2</v>
      </c>
      <c r="Q357" s="57">
        <f>IF('Acumulado Anual Setor'!Q345=0,"n.d.",'Acumulado Anual Setor'!Q357/'Acumulado Anual Setor'!Q345-1)</f>
        <v>-0.21917808219178081</v>
      </c>
      <c r="R357" s="58">
        <f>IF('Acumulado Anual Setor'!R345=0,"n.d.",'Acumulado Anual Setor'!R357/'Acumulado Anual Setor'!R345-1)</f>
        <v>-0.25</v>
      </c>
      <c r="S357" s="58">
        <f>IF('Acumulado Anual Setor'!S345=0,"n.d.",'Acumulado Anual Setor'!S357/'Acumulado Anual Setor'!S345-1)</f>
        <v>-0.11764705882352944</v>
      </c>
      <c r="T357" s="58">
        <f>IF('Acumulado Anual Setor'!T345=0,"n.d.",'Acumulado Anual Setor'!T357/'Acumulado Anual Setor'!T345-1)</f>
        <v>-9.0909090909090939E-2</v>
      </c>
      <c r="U357" s="59">
        <f>IF('Acumulado Anual Setor'!U345=0,"n.d.",'Acumulado Anual Setor'!U357/'Acumulado Anual Setor'!U345-1)</f>
        <v>-0.17064846416382251</v>
      </c>
      <c r="V357" s="58">
        <f>IF('Acumulado Anual Setor'!V345=0,"n.d.",'Acumulado Anual Setor'!V357/'Acumulado Anual Setor'!V345-1)</f>
        <v>-0.26627218934911245</v>
      </c>
      <c r="W357" s="60" t="str">
        <f>IF('Acumulado Anual Setor'!W345=0,"n.d.",'Acumulado Anual Setor'!W357/'Acumulado Anual Setor'!W345-1)</f>
        <v>n.d.</v>
      </c>
      <c r="X357" s="59" t="str">
        <f>IF('Acumulado Anual Setor'!X345=0,"n.d.",'Acumulado Anual Setor'!X357/'Acumulado Anual Setor'!X345-1)</f>
        <v>n.d.</v>
      </c>
      <c r="Y357" s="56"/>
    </row>
    <row r="358" spans="1:25" x14ac:dyDescent="0.35">
      <c r="A358" s="74">
        <v>43952</v>
      </c>
      <c r="B358" s="57">
        <f>IF('Acumulado Anual Setor'!B346=0,"n.d.",'Acumulado Anual Setor'!B358/'Acumulado Anual Setor'!B346-1)</f>
        <v>-0.36496350364963503</v>
      </c>
      <c r="C358" s="58">
        <f>IF('Acumulado Anual Setor'!C346=0,"n.d.",'Acumulado Anual Setor'!C358/'Acumulado Anual Setor'!C346-1)</f>
        <v>-0.41081081081081083</v>
      </c>
      <c r="D358" s="58">
        <f>IF('Acumulado Anual Setor'!D346=0,"n.d.",'Acumulado Anual Setor'!D358/'Acumulado Anual Setor'!D346-1)</f>
        <v>-0.20161290322580649</v>
      </c>
      <c r="E358" s="58">
        <f>IF('Acumulado Anual Setor'!E346=0,"n.d.",'Acumulado Anual Setor'!E358/'Acumulado Anual Setor'!E346-1)</f>
        <v>-0.9</v>
      </c>
      <c r="F358" s="58">
        <f>IF('Acumulado Anual Setor'!F346=0,"n.d.",'Acumulado Anual Setor'!F358/'Acumulado Anual Setor'!F346-1)</f>
        <v>-0.31896551724137934</v>
      </c>
      <c r="G358" s="57">
        <f>IF('Acumulado Anual Setor'!G346=0,"n.d.",'Acumulado Anual Setor'!G358/'Acumulado Anual Setor'!G346-1)</f>
        <v>-0.2032520325203252</v>
      </c>
      <c r="H358" s="58">
        <f>IF('Acumulado Anual Setor'!H346=0,"n.d.",'Acumulado Anual Setor'!H358/'Acumulado Anual Setor'!H346-1)</f>
        <v>-0.43877551020408168</v>
      </c>
      <c r="I358" s="58">
        <f>IF('Acumulado Anual Setor'!I346=0,"n.d.",'Acumulado Anual Setor'!I358/'Acumulado Anual Setor'!I346-1)</f>
        <v>-0.24590163934426235</v>
      </c>
      <c r="J358" s="58">
        <f>IF('Acumulado Anual Setor'!J346=0,"n.d.",'Acumulado Anual Setor'!J358/'Acumulado Anual Setor'!J346-1)</f>
        <v>3</v>
      </c>
      <c r="K358" s="59">
        <f>IF('Acumulado Anual Setor'!K346=0,"n.d.",'Acumulado Anual Setor'!K358/'Acumulado Anual Setor'!K346-1)</f>
        <v>-0.27616279069767447</v>
      </c>
      <c r="L358" s="58">
        <f>IF('Acumulado Anual Setor'!L346=0,"n.d.",'Acumulado Anual Setor'!L358/'Acumulado Anual Setor'!L346-1)</f>
        <v>-0.17829457364341084</v>
      </c>
      <c r="M358" s="58">
        <f>IF('Acumulado Anual Setor'!M346=0,"n.d.",'Acumulado Anual Setor'!M358/'Acumulado Anual Setor'!M346-1)</f>
        <v>-0.20192307692307687</v>
      </c>
      <c r="N358" s="58">
        <f>IF('Acumulado Anual Setor'!N346=0,"n.d.",'Acumulado Anual Setor'!N358/'Acumulado Anual Setor'!N346-1)</f>
        <v>0.268041237113402</v>
      </c>
      <c r="O358" s="58">
        <f>IF('Acumulado Anual Setor'!O346=0,"n.d.",'Acumulado Anual Setor'!O358/'Acumulado Anual Setor'!O346-1)</f>
        <v>-0.23404255319148937</v>
      </c>
      <c r="P358" s="58">
        <f>IF('Acumulado Anual Setor'!P346=0,"n.d.",'Acumulado Anual Setor'!P358/'Acumulado Anual Setor'!P346-1)</f>
        <v>-6.3291139240506666E-3</v>
      </c>
      <c r="Q358" s="57">
        <f>IF('Acumulado Anual Setor'!Q346=0,"n.d.",'Acumulado Anual Setor'!Q358/'Acumulado Anual Setor'!Q346-1)</f>
        <v>-0.25773195876288657</v>
      </c>
      <c r="R358" s="58">
        <f>IF('Acumulado Anual Setor'!R346=0,"n.d.",'Acumulado Anual Setor'!R358/'Acumulado Anual Setor'!R346-1)</f>
        <v>-0.29032258064516125</v>
      </c>
      <c r="S358" s="58">
        <f>IF('Acumulado Anual Setor'!S346=0,"n.d.",'Acumulado Anual Setor'!S358/'Acumulado Anual Setor'!S346-1)</f>
        <v>-6.4935064935064402E-3</v>
      </c>
      <c r="T358" s="58">
        <f>IF('Acumulado Anual Setor'!T346=0,"n.d.",'Acumulado Anual Setor'!T358/'Acumulado Anual Setor'!T346-1)</f>
        <v>2.7027027027026973E-2</v>
      </c>
      <c r="U358" s="59">
        <f>IF('Acumulado Anual Setor'!U346=0,"n.d.",'Acumulado Anual Setor'!U358/'Acumulado Anual Setor'!U346-1)</f>
        <v>-0.13648293963254599</v>
      </c>
      <c r="V358" s="58">
        <f>IF('Acumulado Anual Setor'!V346=0,"n.d.",'Acumulado Anual Setor'!V358/'Acumulado Anual Setor'!V346-1)</f>
        <v>-0.3613445378151261</v>
      </c>
      <c r="W358" s="60" t="str">
        <f>IF('Acumulado Anual Setor'!W346=0,"n.d.",'Acumulado Anual Setor'!W358/'Acumulado Anual Setor'!W346-1)</f>
        <v>n.d.</v>
      </c>
      <c r="X358" s="59" t="str">
        <f>IF('Acumulado Anual Setor'!X346=0,"n.d.",'Acumulado Anual Setor'!X358/'Acumulado Anual Setor'!X346-1)</f>
        <v>n.d.</v>
      </c>
      <c r="Y358" s="56"/>
    </row>
    <row r="359" spans="1:25" x14ac:dyDescent="0.35">
      <c r="A359" s="74">
        <v>43983</v>
      </c>
      <c r="B359" s="57">
        <f>IF('Acumulado Anual Setor'!B347=0,"n.d.",'Acumulado Anual Setor'!B359/'Acumulado Anual Setor'!B347-1)</f>
        <v>-0.39877300613496935</v>
      </c>
      <c r="C359" s="58">
        <f>IF('Acumulado Anual Setor'!C347=0,"n.d.",'Acumulado Anual Setor'!C359/'Acumulado Anual Setor'!C347-1)</f>
        <v>-0.38028169014084512</v>
      </c>
      <c r="D359" s="58">
        <f>IF('Acumulado Anual Setor'!D347=0,"n.d.",'Acumulado Anual Setor'!D359/'Acumulado Anual Setor'!D347-1)</f>
        <v>-0.23024054982817865</v>
      </c>
      <c r="E359" s="58">
        <f>IF('Acumulado Anual Setor'!E347=0,"n.d.",'Acumulado Anual Setor'!E359/'Acumulado Anual Setor'!E347-1)</f>
        <v>-0.90909090909090906</v>
      </c>
      <c r="F359" s="58">
        <f>IF('Acumulado Anual Setor'!F347=0,"n.d.",'Acumulado Anual Setor'!F359/'Acumulado Anual Setor'!F347-1)</f>
        <v>-0.32890855457227142</v>
      </c>
      <c r="G359" s="57">
        <f>IF('Acumulado Anual Setor'!G347=0,"n.d.",'Acumulado Anual Setor'!G359/'Acumulado Anual Setor'!G347-1)</f>
        <v>-0.10344827586206895</v>
      </c>
      <c r="H359" s="58">
        <f>IF('Acumulado Anual Setor'!H347=0,"n.d.",'Acumulado Anual Setor'!H359/'Acumulado Anual Setor'!H347-1)</f>
        <v>-0.33636363636363631</v>
      </c>
      <c r="I359" s="58">
        <f>IF('Acumulado Anual Setor'!I347=0,"n.d.",'Acumulado Anual Setor'!I359/'Acumulado Anual Setor'!I347-1)</f>
        <v>-0.18055555555555558</v>
      </c>
      <c r="J359" s="58">
        <f>IF('Acumulado Anual Setor'!J347=0,"n.d.",'Acumulado Anual Setor'!J359/'Acumulado Anual Setor'!J347-1)</f>
        <v>0.66666666666666674</v>
      </c>
      <c r="K359" s="59">
        <f>IF('Acumulado Anual Setor'!K347=0,"n.d.",'Acumulado Anual Setor'!K359/'Acumulado Anual Setor'!K347-1)</f>
        <v>-0.18905472636815923</v>
      </c>
      <c r="L359" s="58">
        <f>IF('Acumulado Anual Setor'!L347=0,"n.d.",'Acumulado Anual Setor'!L359/'Acumulado Anual Setor'!L347-1)</f>
        <v>-0.23295454545454541</v>
      </c>
      <c r="M359" s="58">
        <f>IF('Acumulado Anual Setor'!M347=0,"n.d.",'Acumulado Anual Setor'!M359/'Acumulado Anual Setor'!M347-1)</f>
        <v>-0.14960629921259838</v>
      </c>
      <c r="N359" s="58">
        <f>IF('Acumulado Anual Setor'!N347=0,"n.d.",'Acumulado Anual Setor'!N359/'Acumulado Anual Setor'!N347-1)</f>
        <v>0.23015873015873023</v>
      </c>
      <c r="O359" s="58">
        <f>IF('Acumulado Anual Setor'!O347=0,"n.d.",'Acumulado Anual Setor'!O359/'Acumulado Anual Setor'!O347-1)</f>
        <v>-0.23809523809523814</v>
      </c>
      <c r="P359" s="58">
        <f>IF('Acumulado Anual Setor'!P347=0,"n.d.",'Acumulado Anual Setor'!P359/'Acumulado Anual Setor'!P347-1)</f>
        <v>-2.7508090614886682E-2</v>
      </c>
      <c r="Q359" s="57">
        <f>IF('Acumulado Anual Setor'!Q347=0,"n.d.",'Acumulado Anual Setor'!Q359/'Acumulado Anual Setor'!Q347-1)</f>
        <v>-4.5045045045045029E-2</v>
      </c>
      <c r="R359" s="58">
        <f>IF('Acumulado Anual Setor'!R347=0,"n.d.",'Acumulado Anual Setor'!R359/'Acumulado Anual Setor'!R347-1)</f>
        <v>-0.2429906542056075</v>
      </c>
      <c r="S359" s="58">
        <f>IF('Acumulado Anual Setor'!S347=0,"n.d.",'Acumulado Anual Setor'!S359/'Acumulado Anual Setor'!S347-1)</f>
        <v>0.11340206185567014</v>
      </c>
      <c r="T359" s="58">
        <f>IF('Acumulado Anual Setor'!T347=0,"n.d.",'Acumulado Anual Setor'!T359/'Acumulado Anual Setor'!T347-1)</f>
        <v>0</v>
      </c>
      <c r="U359" s="59">
        <f>IF('Acumulado Anual Setor'!U347=0,"n.d.",'Acumulado Anual Setor'!U359/'Acumulado Anual Setor'!U347-1)</f>
        <v>-1.9650655021834051E-2</v>
      </c>
      <c r="V359" s="58">
        <f>IF('Acumulado Anual Setor'!V347=0,"n.d.",'Acumulado Anual Setor'!V359/'Acumulado Anual Setor'!V347-1)</f>
        <v>-0.35483870967741937</v>
      </c>
      <c r="W359" s="60" t="str">
        <f>IF('Acumulado Anual Setor'!W347=0,"n.d.",'Acumulado Anual Setor'!W359/'Acumulado Anual Setor'!W347-1)</f>
        <v>n.d.</v>
      </c>
      <c r="X359" s="59" t="str">
        <f>IF('Acumulado Anual Setor'!X347=0,"n.d.",'Acumulado Anual Setor'!X359/'Acumulado Anual Setor'!X347-1)</f>
        <v>n.d.</v>
      </c>
      <c r="Y359" s="56"/>
    </row>
    <row r="360" spans="1:25" x14ac:dyDescent="0.35">
      <c r="A360" s="74">
        <v>44013</v>
      </c>
      <c r="B360" s="57">
        <f>IF('Acumulado Anual Setor'!B348=0,"n.d.",'Acumulado Anual Setor'!B360/'Acumulado Anual Setor'!B348-1)</f>
        <v>-0.35784313725490191</v>
      </c>
      <c r="C360" s="58">
        <f>IF('Acumulado Anual Setor'!C348=0,"n.d.",'Acumulado Anual Setor'!C360/'Acumulado Anual Setor'!C348-1)</f>
        <v>-0.35019455252918286</v>
      </c>
      <c r="D360" s="58">
        <f>IF('Acumulado Anual Setor'!D348=0,"n.d.",'Acumulado Anual Setor'!D360/'Acumulado Anual Setor'!D348-1)</f>
        <v>-0.27345844504021444</v>
      </c>
      <c r="E360" s="58">
        <f>IF('Acumulado Anual Setor'!E348=0,"n.d.",'Acumulado Anual Setor'!E360/'Acumulado Anual Setor'!E348-1)</f>
        <v>-0.93333333333333335</v>
      </c>
      <c r="F360" s="58">
        <f>IF('Acumulado Anual Setor'!F348=0,"n.d.",'Acumulado Anual Setor'!F360/'Acumulado Anual Setor'!F348-1)</f>
        <v>-0.32862190812720848</v>
      </c>
      <c r="G360" s="57">
        <f>IF('Acumulado Anual Setor'!G348=0,"n.d.",'Acumulado Anual Setor'!G360/'Acumulado Anual Setor'!G348-1)</f>
        <v>-6.8181818181818232E-2</v>
      </c>
      <c r="H360" s="58">
        <f>IF('Acumulado Anual Setor'!H348=0,"n.d.",'Acumulado Anual Setor'!H360/'Acumulado Anual Setor'!H348-1)</f>
        <v>-0.36170212765957444</v>
      </c>
      <c r="I360" s="58">
        <f>IF('Acumulado Anual Setor'!I348=0,"n.d.",'Acumulado Anual Setor'!I360/'Acumulado Anual Setor'!I348-1)</f>
        <v>-0.1954022988505747</v>
      </c>
      <c r="J360" s="58">
        <f>IF('Acumulado Anual Setor'!J348=0,"n.d.",'Acumulado Anual Setor'!J360/'Acumulado Anual Setor'!J348-1)</f>
        <v>0.66666666666666674</v>
      </c>
      <c r="K360" s="59">
        <f>IF('Acumulado Anual Setor'!K348=0,"n.d.",'Acumulado Anual Setor'!K360/'Acumulado Anual Setor'!K348-1)</f>
        <v>-0.19230769230769229</v>
      </c>
      <c r="L360" s="58">
        <f>IF('Acumulado Anual Setor'!L348=0,"n.d.",'Acumulado Anual Setor'!L360/'Acumulado Anual Setor'!L348-1)</f>
        <v>-0.28508771929824561</v>
      </c>
      <c r="M360" s="58">
        <f>IF('Acumulado Anual Setor'!M348=0,"n.d.",'Acumulado Anual Setor'!M360/'Acumulado Anual Setor'!M348-1)</f>
        <v>-0.15384615384615385</v>
      </c>
      <c r="N360" s="58">
        <f>IF('Acumulado Anual Setor'!N348=0,"n.d.",'Acumulado Anual Setor'!N360/'Acumulado Anual Setor'!N348-1)</f>
        <v>0.17484662576687127</v>
      </c>
      <c r="O360" s="58">
        <f>IF('Acumulado Anual Setor'!O348=0,"n.d.",'Acumulado Anual Setor'!O360/'Acumulado Anual Setor'!O348-1)</f>
        <v>-0.30952380952380953</v>
      </c>
      <c r="P360" s="58">
        <f>IF('Acumulado Anual Setor'!P348=0,"n.d.",'Acumulado Anual Setor'!P360/'Acumulado Anual Setor'!P348-1)</f>
        <v>-7.3047858942065447E-2</v>
      </c>
      <c r="Q360" s="57">
        <f>IF('Acumulado Anual Setor'!Q348=0,"n.d.",'Acumulado Anual Setor'!Q360/'Acumulado Anual Setor'!Q348-1)</f>
        <v>-0.32608695652173914</v>
      </c>
      <c r="R360" s="58">
        <f>IF('Acumulado Anual Setor'!R348=0,"n.d.",'Acumulado Anual Setor'!R360/'Acumulado Anual Setor'!R348-1)</f>
        <v>-0.25735294117647056</v>
      </c>
      <c r="S360" s="58">
        <f>IF('Acumulado Anual Setor'!S348=0,"n.d.",'Acumulado Anual Setor'!S360/'Acumulado Anual Setor'!S348-1)</f>
        <v>-0.14716981132075468</v>
      </c>
      <c r="T360" s="58">
        <f>IF('Acumulado Anual Setor'!T348=0,"n.d.",'Acumulado Anual Setor'!T360/'Acumulado Anual Setor'!T348-1)</f>
        <v>0.25373134328358216</v>
      </c>
      <c r="U360" s="59">
        <f>IF('Acumulado Anual Setor'!U348=0,"n.d.",'Acumulado Anual Setor'!U360/'Acumulado Anual Setor'!U348-1)</f>
        <v>-0.17944785276073616</v>
      </c>
      <c r="V360" s="58">
        <f>IF('Acumulado Anual Setor'!V348=0,"n.d.",'Acumulado Anual Setor'!V360/'Acumulado Anual Setor'!V348-1)</f>
        <v>-0.37669376693766943</v>
      </c>
      <c r="W360" s="60" t="str">
        <f>IF('Acumulado Anual Setor'!W348=0,"n.d.",'Acumulado Anual Setor'!W360/'Acumulado Anual Setor'!W348-1)</f>
        <v>n.d.</v>
      </c>
      <c r="X360" s="59" t="str">
        <f>IF('Acumulado Anual Setor'!X348=0,"n.d.",'Acumulado Anual Setor'!X360/'Acumulado Anual Setor'!X348-1)</f>
        <v>n.d.</v>
      </c>
      <c r="Y360" s="56"/>
    </row>
    <row r="361" spans="1:25" x14ac:dyDescent="0.35">
      <c r="A361" s="74">
        <v>44044</v>
      </c>
      <c r="B361" s="57">
        <f>IF('Acumulado Anual Setor'!B349=0,"n.d.",'Acumulado Anual Setor'!B361/'Acumulado Anual Setor'!B349-1)</f>
        <v>-0.33480176211453749</v>
      </c>
      <c r="C361" s="58">
        <f>IF('Acumulado Anual Setor'!C349=0,"n.d.",'Acumulado Anual Setor'!C361/'Acumulado Anual Setor'!C349-1)</f>
        <v>-0.34426229508196726</v>
      </c>
      <c r="D361" s="58">
        <f>IF('Acumulado Anual Setor'!D349=0,"n.d.",'Acumulado Anual Setor'!D361/'Acumulado Anual Setor'!D349-1)</f>
        <v>-0.24882629107981225</v>
      </c>
      <c r="E361" s="58">
        <f>IF('Acumulado Anual Setor'!E349=0,"n.d.",'Acumulado Anual Setor'!E361/'Acumulado Anual Setor'!E349-1)</f>
        <v>-0.9375</v>
      </c>
      <c r="F361" s="58">
        <f>IF('Acumulado Anual Setor'!F349=0,"n.d.",'Acumulado Anual Setor'!F361/'Acumulado Anual Setor'!F349-1)</f>
        <v>-0.31006160164271046</v>
      </c>
      <c r="G361" s="57">
        <f>IF('Acumulado Anual Setor'!G349=0,"n.d.",'Acumulado Anual Setor'!G361/'Acumulado Anual Setor'!G349-1)</f>
        <v>-9.8130841121495282E-2</v>
      </c>
      <c r="H361" s="58">
        <f>IF('Acumulado Anual Setor'!H349=0,"n.d.",'Acumulado Anual Setor'!H361/'Acumulado Anual Setor'!H349-1)</f>
        <v>-0.34523809523809523</v>
      </c>
      <c r="I361" s="58">
        <f>IF('Acumulado Anual Setor'!I349=0,"n.d.",'Acumulado Anual Setor'!I361/'Acumulado Anual Setor'!I349-1)</f>
        <v>-0.39080459770114939</v>
      </c>
      <c r="J361" s="58">
        <f>IF('Acumulado Anual Setor'!J349=0,"n.d.",'Acumulado Anual Setor'!J361/'Acumulado Anual Setor'!J349-1)</f>
        <v>-0.61538461538461542</v>
      </c>
      <c r="K361" s="59">
        <f>IF('Acumulado Anual Setor'!K349=0,"n.d.",'Acumulado Anual Setor'!K361/'Acumulado Anual Setor'!K349-1)</f>
        <v>-0.28810975609756095</v>
      </c>
      <c r="L361" s="58">
        <f>IF('Acumulado Anual Setor'!L349=0,"n.d.",'Acumulado Anual Setor'!L361/'Acumulado Anual Setor'!L349-1)</f>
        <v>-0.23015873015873012</v>
      </c>
      <c r="M361" s="58">
        <f>IF('Acumulado Anual Setor'!M349=0,"n.d.",'Acumulado Anual Setor'!M361/'Acumulado Anual Setor'!M349-1)</f>
        <v>-0.12429378531073443</v>
      </c>
      <c r="N361" s="58">
        <f>IF('Acumulado Anual Setor'!N349=0,"n.d.",'Acumulado Anual Setor'!N361/'Acumulado Anual Setor'!N349-1)</f>
        <v>0.13636363636363646</v>
      </c>
      <c r="O361" s="58">
        <f>IF('Acumulado Anual Setor'!O349=0,"n.d.",'Acumulado Anual Setor'!O361/'Acumulado Anual Setor'!O349-1)</f>
        <v>-0.3783783783783784</v>
      </c>
      <c r="P361" s="58">
        <f>IF('Acumulado Anual Setor'!P349=0,"n.d.",'Acumulado Anual Setor'!P361/'Acumulado Anual Setor'!P349-1)</f>
        <v>-7.2649572649572614E-2</v>
      </c>
      <c r="Q361" s="57">
        <f>IF('Acumulado Anual Setor'!Q349=0,"n.d.",'Acumulado Anual Setor'!Q361/'Acumulado Anual Setor'!Q349-1)</f>
        <v>-0.29268292682926833</v>
      </c>
      <c r="R361" s="58">
        <f>IF('Acumulado Anual Setor'!R349=0,"n.d.",'Acumulado Anual Setor'!R361/'Acumulado Anual Setor'!R349-1)</f>
        <v>-0.23076923076923073</v>
      </c>
      <c r="S361" s="58">
        <f>IF('Acumulado Anual Setor'!S349=0,"n.d.",'Acumulado Anual Setor'!S361/'Acumulado Anual Setor'!S349-1)</f>
        <v>-2.5236593059936863E-2</v>
      </c>
      <c r="T361" s="58">
        <f>IF('Acumulado Anual Setor'!T349=0,"n.d.",'Acumulado Anual Setor'!T361/'Acumulado Anual Setor'!T349-1)</f>
        <v>5.6179775280898792E-2</v>
      </c>
      <c r="U361" s="59">
        <f>IF('Acumulado Anual Setor'!U349=0,"n.d.",'Acumulado Anual Setor'!U361/'Acumulado Anual Setor'!U349-1)</f>
        <v>-0.12907431551499349</v>
      </c>
      <c r="V361" s="58">
        <f>IF('Acumulado Anual Setor'!V349=0,"n.d.",'Acumulado Anual Setor'!V361/'Acumulado Anual Setor'!V349-1)</f>
        <v>-0.38755980861244022</v>
      </c>
      <c r="W361" s="60" t="str">
        <f>IF('Acumulado Anual Setor'!W349=0,"n.d.",'Acumulado Anual Setor'!W361/'Acumulado Anual Setor'!W349-1)</f>
        <v>n.d.</v>
      </c>
      <c r="X361" s="59" t="str">
        <f>IF('Acumulado Anual Setor'!X349=0,"n.d.",'Acumulado Anual Setor'!X361/'Acumulado Anual Setor'!X349-1)</f>
        <v>n.d.</v>
      </c>
      <c r="Y361" s="56"/>
    </row>
    <row r="362" spans="1:25" x14ac:dyDescent="0.35">
      <c r="A362" s="74">
        <v>44075</v>
      </c>
      <c r="B362" s="57">
        <f>IF('Acumulado Anual Setor'!B350=0,"n.d.",'Acumulado Anual Setor'!B362/'Acumulado Anual Setor'!B350-1)</f>
        <v>-0.32307692307692304</v>
      </c>
      <c r="C362" s="58">
        <f>IF('Acumulado Anual Setor'!C350=0,"n.d.",'Acumulado Anual Setor'!C362/'Acumulado Anual Setor'!C350-1)</f>
        <v>-0.3294117647058824</v>
      </c>
      <c r="D362" s="58">
        <f>IF('Acumulado Anual Setor'!D350=0,"n.d.",'Acumulado Anual Setor'!D362/'Acumulado Anual Setor'!D350-1)</f>
        <v>-0.27650727650727647</v>
      </c>
      <c r="E362" s="58">
        <f>IF('Acumulado Anual Setor'!E350=0,"n.d.",'Acumulado Anual Setor'!E362/'Acumulado Anual Setor'!E350-1)</f>
        <v>-0.89473684210526316</v>
      </c>
      <c r="F362" s="58">
        <f>IF('Acumulado Anual Setor'!F350=0,"n.d.",'Acumulado Anual Setor'!F362/'Acumulado Anual Setor'!F350-1)</f>
        <v>-0.31454545454545457</v>
      </c>
      <c r="G362" s="57">
        <f>IF('Acumulado Anual Setor'!G350=0,"n.d.",'Acumulado Anual Setor'!G362/'Acumulado Anual Setor'!G350-1)</f>
        <v>-7.8260869565217384E-2</v>
      </c>
      <c r="H362" s="58">
        <f>IF('Acumulado Anual Setor'!H350=0,"n.d.",'Acumulado Anual Setor'!H362/'Acumulado Anual Setor'!H350-1)</f>
        <v>-0.31182795698924726</v>
      </c>
      <c r="I362" s="58">
        <f>IF('Acumulado Anual Setor'!I350=0,"n.d.",'Acumulado Anual Setor'!I362/'Acumulado Anual Setor'!I350-1)</f>
        <v>-0.39534883720930236</v>
      </c>
      <c r="J362" s="58">
        <f>IF('Acumulado Anual Setor'!J350=0,"n.d.",'Acumulado Anual Setor'!J362/'Acumulado Anual Setor'!J350-1)</f>
        <v>-0.61538461538461542</v>
      </c>
      <c r="K362" s="59">
        <f>IF('Acumulado Anual Setor'!K350=0,"n.d.",'Acumulado Anual Setor'!K362/'Acumulado Anual Setor'!K350-1)</f>
        <v>-0.27808219178082194</v>
      </c>
      <c r="L362" s="58">
        <f>IF('Acumulado Anual Setor'!L350=0,"n.d.",'Acumulado Anual Setor'!L362/'Acumulado Anual Setor'!L350-1)</f>
        <v>-0.15298507462686572</v>
      </c>
      <c r="M362" s="58">
        <f>IF('Acumulado Anual Setor'!M350=0,"n.d.",'Acumulado Anual Setor'!M362/'Acumulado Anual Setor'!M350-1)</f>
        <v>-0.18226600985221675</v>
      </c>
      <c r="N362" s="58">
        <f>IF('Acumulado Anual Setor'!N350=0,"n.d.",'Acumulado Anual Setor'!N362/'Acumulado Anual Setor'!N350-1)</f>
        <v>0.11494252873563227</v>
      </c>
      <c r="O362" s="58">
        <f>IF('Acumulado Anual Setor'!O350=0,"n.d.",'Acumulado Anual Setor'!O362/'Acumulado Anual Setor'!O350-1)</f>
        <v>-0.37903225806451613</v>
      </c>
      <c r="P362" s="58">
        <f>IF('Acumulado Anual Setor'!P350=0,"n.d.",'Acumulado Anual Setor'!P362/'Acumulado Anual Setor'!P350-1)</f>
        <v>-7.2815533980582492E-2</v>
      </c>
      <c r="Q362" s="57">
        <f>IF('Acumulado Anual Setor'!Q350=0,"n.d.",'Acumulado Anual Setor'!Q362/'Acumulado Anual Setor'!Q350-1)</f>
        <v>-0.26106194690265483</v>
      </c>
      <c r="R362" s="58">
        <f>IF('Acumulado Anual Setor'!R350=0,"n.d.",'Acumulado Anual Setor'!R362/'Acumulado Anual Setor'!R350-1)</f>
        <v>-0.28021978021978022</v>
      </c>
      <c r="S362" s="58">
        <f>IF('Acumulado Anual Setor'!S350=0,"n.d.",'Acumulado Anual Setor'!S362/'Acumulado Anual Setor'!S350-1)</f>
        <v>-8.5790884718498606E-2</v>
      </c>
      <c r="T362" s="58">
        <f>IF('Acumulado Anual Setor'!T350=0,"n.d.",'Acumulado Anual Setor'!T362/'Acumulado Anual Setor'!T350-1)</f>
        <v>-3.6363636363636376E-2</v>
      </c>
      <c r="U362" s="59">
        <f>IF('Acumulado Anual Setor'!U350=0,"n.d.",'Acumulado Anual Setor'!U362/'Acumulado Anual Setor'!U350-1)</f>
        <v>-0.16386083052749723</v>
      </c>
      <c r="V362" s="58">
        <f>IF('Acumulado Anual Setor'!V350=0,"n.d.",'Acumulado Anual Setor'!V362/'Acumulado Anual Setor'!V350-1)</f>
        <v>-0.39399624765478425</v>
      </c>
      <c r="W362" s="60" t="str">
        <f>IF('Acumulado Anual Setor'!W350=0,"n.d.",'Acumulado Anual Setor'!W362/'Acumulado Anual Setor'!W350-1)</f>
        <v>n.d.</v>
      </c>
      <c r="X362" s="59" t="str">
        <f>IF('Acumulado Anual Setor'!X350=0,"n.d.",'Acumulado Anual Setor'!X362/'Acumulado Anual Setor'!X350-1)</f>
        <v>n.d.</v>
      </c>
      <c r="Y362" s="56"/>
    </row>
    <row r="363" spans="1:25" x14ac:dyDescent="0.35">
      <c r="A363" s="74">
        <v>44105</v>
      </c>
      <c r="B363" s="57">
        <f>IF('Acumulado Anual Setor'!B351=0,"n.d.",'Acumulado Anual Setor'!B363/'Acumulado Anual Setor'!B351-1)</f>
        <v>-0.3214285714285714</v>
      </c>
      <c r="C363" s="58">
        <f>IF('Acumulado Anual Setor'!C351=0,"n.d.",'Acumulado Anual Setor'!C363/'Acumulado Anual Setor'!C351-1)</f>
        <v>-0.31989247311827962</v>
      </c>
      <c r="D363" s="58">
        <f>IF('Acumulado Anual Setor'!D351=0,"n.d.",'Acumulado Anual Setor'!D363/'Acumulado Anual Setor'!D351-1)</f>
        <v>-0.28966789667896675</v>
      </c>
      <c r="E363" s="58">
        <f>IF('Acumulado Anual Setor'!E351=0,"n.d.",'Acumulado Anual Setor'!E363/'Acumulado Anual Setor'!E351-1)</f>
        <v>-0.85714285714285721</v>
      </c>
      <c r="F363" s="58">
        <f>IF('Acumulado Anual Setor'!F351=0,"n.d.",'Acumulado Anual Setor'!F363/'Acumulado Anual Setor'!F351-1)</f>
        <v>-0.31617055510860825</v>
      </c>
      <c r="G363" s="57">
        <f>IF('Acumulado Anual Setor'!G351=0,"n.d.",'Acumulado Anual Setor'!G363/'Acumulado Anual Setor'!G351-1)</f>
        <v>-8.8353413654618462E-2</v>
      </c>
      <c r="H363" s="58">
        <f>IF('Acumulado Anual Setor'!H351=0,"n.d.",'Acumulado Anual Setor'!H363/'Acumulado Anual Setor'!H351-1)</f>
        <v>-0.34112149532710279</v>
      </c>
      <c r="I363" s="58">
        <f>IF('Acumulado Anual Setor'!I351=0,"n.d.",'Acumulado Anual Setor'!I363/'Acumulado Anual Setor'!I351-1)</f>
        <v>-0.4</v>
      </c>
      <c r="J363" s="58">
        <f>IF('Acumulado Anual Setor'!J351=0,"n.d.",'Acumulado Anual Setor'!J363/'Acumulado Anual Setor'!J351-1)</f>
        <v>-0.7142857142857143</v>
      </c>
      <c r="K363" s="59">
        <f>IF('Acumulado Anual Setor'!K351=0,"n.d.",'Acumulado Anual Setor'!K363/'Acumulado Anual Setor'!K351-1)</f>
        <v>-0.29792429792429798</v>
      </c>
      <c r="L363" s="58">
        <f>IF('Acumulado Anual Setor'!L351=0,"n.d.",'Acumulado Anual Setor'!L363/'Acumulado Anual Setor'!L351-1)</f>
        <v>-0.17000000000000004</v>
      </c>
      <c r="M363" s="58">
        <f>IF('Acumulado Anual Setor'!M351=0,"n.d.",'Acumulado Anual Setor'!M363/'Acumulado Anual Setor'!M351-1)</f>
        <v>-0.22077922077922074</v>
      </c>
      <c r="N363" s="58">
        <f>IF('Acumulado Anual Setor'!N351=0,"n.d.",'Acumulado Anual Setor'!N363/'Acumulado Anual Setor'!N351-1)</f>
        <v>0.11825726141078841</v>
      </c>
      <c r="O363" s="58">
        <f>IF('Acumulado Anual Setor'!O351=0,"n.d.",'Acumulado Anual Setor'!O363/'Acumulado Anual Setor'!O351-1)</f>
        <v>-0.39007092198581561</v>
      </c>
      <c r="P363" s="58">
        <f>IF('Acumulado Anual Setor'!P351=0,"n.d.",'Acumulado Anual Setor'!P363/'Acumulado Anual Setor'!P351-1)</f>
        <v>-8.6655112651646493E-2</v>
      </c>
      <c r="Q363" s="57">
        <f>IF('Acumulado Anual Setor'!Q351=0,"n.d.",'Acumulado Anual Setor'!Q363/'Acumulado Anual Setor'!Q351-1)</f>
        <v>-0.29644268774703553</v>
      </c>
      <c r="R363" s="58">
        <f>IF('Acumulado Anual Setor'!R351=0,"n.d.",'Acumulado Anual Setor'!R363/'Acumulado Anual Setor'!R351-1)</f>
        <v>-0.31100478468899517</v>
      </c>
      <c r="S363" s="58">
        <f>IF('Acumulado Anual Setor'!S351=0,"n.d.",'Acumulado Anual Setor'!S363/'Acumulado Anual Setor'!S351-1)</f>
        <v>-0.21443736730360929</v>
      </c>
      <c r="T363" s="58">
        <f>IF('Acumulado Anual Setor'!T351=0,"n.d.",'Acumulado Anual Setor'!T363/'Acumulado Anual Setor'!T351-1)</f>
        <v>-4.166666666666663E-2</v>
      </c>
      <c r="U363" s="59">
        <f>IF('Acumulado Anual Setor'!U351=0,"n.d.",'Acumulado Anual Setor'!U363/'Acumulado Anual Setor'!U351-1)</f>
        <v>-0.23361823361823364</v>
      </c>
      <c r="V363" s="58">
        <f>IF('Acumulado Anual Setor'!V351=0,"n.d.",'Acumulado Anual Setor'!V363/'Acumulado Anual Setor'!V351-1)</f>
        <v>-0.3817567567567568</v>
      </c>
      <c r="W363" s="60" t="str">
        <f>IF('Acumulado Anual Setor'!W351=0,"n.d.",'Acumulado Anual Setor'!W363/'Acumulado Anual Setor'!W351-1)</f>
        <v>n.d.</v>
      </c>
      <c r="X363" s="59" t="str">
        <f>IF('Acumulado Anual Setor'!X351=0,"n.d.",'Acumulado Anual Setor'!X363/'Acumulado Anual Setor'!X351-1)</f>
        <v>n.d.</v>
      </c>
      <c r="Y363" s="56"/>
    </row>
    <row r="364" spans="1:25" x14ac:dyDescent="0.35">
      <c r="A364" s="74">
        <v>44136</v>
      </c>
      <c r="B364" s="57">
        <f>IF('Acumulado Anual Setor'!B352=0,"n.d.",'Acumulado Anual Setor'!B364/'Acumulado Anual Setor'!B352-1)</f>
        <v>-0.30722891566265065</v>
      </c>
      <c r="C364" s="58">
        <f>IF('Acumulado Anual Setor'!C352=0,"n.d.",'Acumulado Anual Setor'!C364/'Acumulado Anual Setor'!C352-1)</f>
        <v>-0.33086419753086416</v>
      </c>
      <c r="D364" s="58">
        <f>IF('Acumulado Anual Setor'!D352=0,"n.d.",'Acumulado Anual Setor'!D364/'Acumulado Anual Setor'!D352-1)</f>
        <v>-0.27894736842105261</v>
      </c>
      <c r="E364" s="58">
        <f>IF('Acumulado Anual Setor'!E352=0,"n.d.",'Acumulado Anual Setor'!E364/'Acumulado Anual Setor'!E352-1)</f>
        <v>-0.86363636363636365</v>
      </c>
      <c r="F364" s="58">
        <f>IF('Acumulado Anual Setor'!F352=0,"n.d.",'Acumulado Anual Setor'!F364/'Acumulado Anual Setor'!F352-1)</f>
        <v>-0.31151241534988716</v>
      </c>
      <c r="G364" s="57">
        <f>IF('Acumulado Anual Setor'!G352=0,"n.d.",'Acumulado Anual Setor'!G364/'Acumulado Anual Setor'!G352-1)</f>
        <v>-9.9630996309963082E-2</v>
      </c>
      <c r="H364" s="58">
        <f>IF('Acumulado Anual Setor'!H352=0,"n.d.",'Acumulado Anual Setor'!H364/'Acumulado Anual Setor'!H352-1)</f>
        <v>-0.32158590308370039</v>
      </c>
      <c r="I364" s="58">
        <f>IF('Acumulado Anual Setor'!I352=0,"n.d.",'Acumulado Anual Setor'!I364/'Acumulado Anual Setor'!I352-1)</f>
        <v>-0.36871508379888274</v>
      </c>
      <c r="J364" s="58">
        <f>IF('Acumulado Anual Setor'!J352=0,"n.d.",'Acumulado Anual Setor'!J364/'Acumulado Anual Setor'!J352-1)</f>
        <v>-0.72727272727272729</v>
      </c>
      <c r="K364" s="59">
        <f>IF('Acumulado Anual Setor'!K352=0,"n.d.",'Acumulado Anual Setor'!K364/'Acumulado Anual Setor'!K352-1)</f>
        <v>-0.28246013667425973</v>
      </c>
      <c r="L364" s="58">
        <f>IF('Acumulado Anual Setor'!L352=0,"n.d.",'Acumulado Anual Setor'!L364/'Acumulado Anual Setor'!L352-1)</f>
        <v>-0.20120120120120122</v>
      </c>
      <c r="M364" s="58">
        <f>IF('Acumulado Anual Setor'!M352=0,"n.d.",'Acumulado Anual Setor'!M364/'Acumulado Anual Setor'!M352-1)</f>
        <v>-0.24390243902439024</v>
      </c>
      <c r="N364" s="58">
        <f>IF('Acumulado Anual Setor'!N352=0,"n.d.",'Acumulado Anual Setor'!N364/'Acumulado Anual Setor'!N352-1)</f>
        <v>6.0150375939849621E-2</v>
      </c>
      <c r="O364" s="58">
        <f>IF('Acumulado Anual Setor'!O352=0,"n.d.",'Acumulado Anual Setor'!O364/'Acumulado Anual Setor'!O352-1)</f>
        <v>-0.42675159235668791</v>
      </c>
      <c r="P364" s="58">
        <f>IF('Acumulado Anual Setor'!P352=0,"n.d.",'Acumulado Anual Setor'!P364/'Acumulado Anual Setor'!P352-1)</f>
        <v>-0.12776025236593058</v>
      </c>
      <c r="Q364" s="57">
        <f>IF('Acumulado Anual Setor'!Q352=0,"n.d.",'Acumulado Anual Setor'!Q364/'Acumulado Anual Setor'!Q352-1)</f>
        <v>-0.29929577464788737</v>
      </c>
      <c r="R364" s="58">
        <f>IF('Acumulado Anual Setor'!R352=0,"n.d.",'Acumulado Anual Setor'!R364/'Acumulado Anual Setor'!R352-1)</f>
        <v>-0.32034632034632038</v>
      </c>
      <c r="S364" s="58">
        <f>IF('Acumulado Anual Setor'!S352=0,"n.d.",'Acumulado Anual Setor'!S364/'Acumulado Anual Setor'!S352-1)</f>
        <v>-0.21317829457364346</v>
      </c>
      <c r="T364" s="58">
        <f>IF('Acumulado Anual Setor'!T352=0,"n.d.",'Acumulado Anual Setor'!T364/'Acumulado Anual Setor'!T352-1)</f>
        <v>-6.25E-2</v>
      </c>
      <c r="U364" s="59">
        <f>IF('Acumulado Anual Setor'!U352=0,"n.d.",'Acumulado Anual Setor'!U364/'Acumulado Anual Setor'!U352-1)</f>
        <v>-0.23899913718723043</v>
      </c>
      <c r="V364" s="58">
        <f>IF('Acumulado Anual Setor'!V352=0,"n.d.",'Acumulado Anual Setor'!V364/'Acumulado Anual Setor'!V352-1)</f>
        <v>-0.35981308411214952</v>
      </c>
      <c r="W364" s="60" t="str">
        <f>IF('Acumulado Anual Setor'!W352=0,"n.d.",'Acumulado Anual Setor'!W364/'Acumulado Anual Setor'!W352-1)</f>
        <v>n.d.</v>
      </c>
      <c r="X364" s="59" t="str">
        <f>IF('Acumulado Anual Setor'!X352=0,"n.d.",'Acumulado Anual Setor'!X364/'Acumulado Anual Setor'!X352-1)</f>
        <v>n.d.</v>
      </c>
      <c r="Y364" s="56"/>
    </row>
    <row r="365" spans="1:25" ht="15" thickBot="1" x14ac:dyDescent="0.4">
      <c r="A365" s="75">
        <v>44166</v>
      </c>
      <c r="B365" s="65">
        <f>IF('Acumulado Anual Setor'!B353=0,"n.d.",'Acumulado Anual Setor'!B365/'Acumulado Anual Setor'!B353-1)</f>
        <v>-0.33427762039660058</v>
      </c>
      <c r="C365" s="66">
        <f>IF('Acumulado Anual Setor'!C353=0,"n.d.",'Acumulado Anual Setor'!C365/'Acumulado Anual Setor'!C353-1)</f>
        <v>-0.32118451025056949</v>
      </c>
      <c r="D365" s="66">
        <f>IF('Acumulado Anual Setor'!D353=0,"n.d.",'Acumulado Anual Setor'!D365/'Acumulado Anual Setor'!D353-1)</f>
        <v>-0.27787021630615638</v>
      </c>
      <c r="E365" s="66">
        <f>IF('Acumulado Anual Setor'!E353=0,"n.d.",'Acumulado Anual Setor'!E365/'Acumulado Anual Setor'!E353-1)</f>
        <v>-0.79166666666666663</v>
      </c>
      <c r="F365" s="66">
        <f>IF('Acumulado Anual Setor'!F353=0,"n.d.",'Acumulado Anual Setor'!F365/'Acumulado Anual Setor'!F353-1)</f>
        <v>-0.31404375441072685</v>
      </c>
      <c r="G365" s="65">
        <f>IF('Acumulado Anual Setor'!G353=0,"n.d.",'Acumulado Anual Setor'!G365/'Acumulado Anual Setor'!G353-1)</f>
        <v>-8.4210526315789513E-2</v>
      </c>
      <c r="H365" s="66">
        <f>IF('Acumulado Anual Setor'!H353=0,"n.d.",'Acumulado Anual Setor'!H365/'Acumulado Anual Setor'!H353-1)</f>
        <v>-0.31645569620253167</v>
      </c>
      <c r="I365" s="66">
        <f>IF('Acumulado Anual Setor'!I353=0,"n.d.",'Acumulado Anual Setor'!I365/'Acumulado Anual Setor'!I353-1)</f>
        <v>-0.31016042780748665</v>
      </c>
      <c r="J365" s="66">
        <f>IF('Acumulado Anual Setor'!J353=0,"n.d.",'Acumulado Anual Setor'!J365/'Acumulado Anual Setor'!J353-1)</f>
        <v>-0.60869565217391308</v>
      </c>
      <c r="K365" s="67">
        <f>IF('Acumulado Anual Setor'!K353=0,"n.d.",'Acumulado Anual Setor'!K365/'Acumulado Anual Setor'!K353-1)</f>
        <v>-0.24918389553862896</v>
      </c>
      <c r="L365" s="66">
        <f>IF('Acumulado Anual Setor'!L353=0,"n.d.",'Acumulado Anual Setor'!L365/'Acumulado Anual Setor'!L353-1)</f>
        <v>-0.20343839541547282</v>
      </c>
      <c r="M365" s="66">
        <f>IF('Acumulado Anual Setor'!M353=0,"n.d.",'Acumulado Anual Setor'!M365/'Acumulado Anual Setor'!M353-1)</f>
        <v>-0.25092250922509229</v>
      </c>
      <c r="N365" s="66">
        <f>IF('Acumulado Anual Setor'!N353=0,"n.d.",'Acumulado Anual Setor'!N365/'Acumulado Anual Setor'!N353-1)</f>
        <v>-1.5050167224080258E-2</v>
      </c>
      <c r="O365" s="66">
        <f>IF('Acumulado Anual Setor'!O353=0,"n.d.",'Acumulado Anual Setor'!O365/'Acumulado Anual Setor'!O353-1)</f>
        <v>-0.3550295857988166</v>
      </c>
      <c r="P365" s="66">
        <f>IF('Acumulado Anual Setor'!P353=0,"n.d.",'Acumulado Anual Setor'!P365/'Acumulado Anual Setor'!P353-1)</f>
        <v>-0.14996395097332371</v>
      </c>
      <c r="Q365" s="65">
        <f>IF('Acumulado Anual Setor'!Q353=0,"n.d.",'Acumulado Anual Setor'!Q365/'Acumulado Anual Setor'!Q353-1)</f>
        <v>-0.30564784053156147</v>
      </c>
      <c r="R365" s="66">
        <f>IF('Acumulado Anual Setor'!R353=0,"n.d.",'Acumulado Anual Setor'!R365/'Acumulado Anual Setor'!R353-1)</f>
        <v>-0.33201581027667981</v>
      </c>
      <c r="S365" s="66">
        <f>IF('Acumulado Anual Setor'!S353=0,"n.d.",'Acumulado Anual Setor'!S365/'Acumulado Anual Setor'!S353-1)</f>
        <v>-0.26876090750436299</v>
      </c>
      <c r="T365" s="66">
        <f>IF('Acumulado Anual Setor'!T353=0,"n.d.",'Acumulado Anual Setor'!T365/'Acumulado Anual Setor'!T353-1)</f>
        <v>-6.0606060606060552E-2</v>
      </c>
      <c r="U365" s="67">
        <f>IF('Acumulado Anual Setor'!U353=0,"n.d.",'Acumulado Anual Setor'!U365/'Acumulado Anual Setor'!U353-1)</f>
        <v>-0.26846703733121524</v>
      </c>
      <c r="V365" s="66">
        <f>IF('Acumulado Anual Setor'!V353=0,"n.d.",'Acumulado Anual Setor'!V365/'Acumulado Anual Setor'!V353-1)</f>
        <v>-0.34132581100141046</v>
      </c>
      <c r="W365" s="68" t="str">
        <f>IF('Acumulado Anual Setor'!W353=0,"n.d.",'Acumulado Anual Setor'!W365/'Acumulado Anual Setor'!W353-1)</f>
        <v>n.d.</v>
      </c>
      <c r="X365" s="67" t="str">
        <f>IF('Acumulado Anual Setor'!X353=0,"n.d.",'Acumulado Anual Setor'!X365/'Acumulado Anual Setor'!X353-1)</f>
        <v>n.d.</v>
      </c>
      <c r="Y365" s="56"/>
    </row>
    <row r="366" spans="1:25" x14ac:dyDescent="0.35">
      <c r="A366" s="73">
        <v>44197</v>
      </c>
      <c r="B366" s="61">
        <f>IF('Acumulado Anual Setor'!B354=0,"n.d.",'Acumulado Anual Setor'!B366/'Acumulado Anual Setor'!B354-1)</f>
        <v>-0.47058823529411764</v>
      </c>
      <c r="C366" s="62">
        <f>IF('Acumulado Anual Setor'!C354=0,"n.d.",'Acumulado Anual Setor'!C366/'Acumulado Anual Setor'!C354-1)</f>
        <v>-0.59259259259259256</v>
      </c>
      <c r="D366" s="62">
        <f>IF('Acumulado Anual Setor'!D354=0,"n.d.",'Acumulado Anual Setor'!D366/'Acumulado Anual Setor'!D354-1)</f>
        <v>-0.5</v>
      </c>
      <c r="E366" s="62" t="str">
        <f>IF('Acumulado Anual Setor'!E354=0,"n.d.",'Acumulado Anual Setor'!E366/'Acumulado Anual Setor'!E354-1)</f>
        <v>n.d.</v>
      </c>
      <c r="F366" s="63">
        <f>IF('Acumulado Anual Setor'!F354=0,"n.d.",'Acumulado Anual Setor'!F366/'Acumulado Anual Setor'!F354-1)</f>
        <v>-0.52380952380952384</v>
      </c>
      <c r="G366" s="61">
        <f>IF('Acumulado Anual Setor'!G354=0,"n.d.",'Acumulado Anual Setor'!G366/'Acumulado Anual Setor'!G354-1)</f>
        <v>-0.5</v>
      </c>
      <c r="H366" s="62">
        <f>IF('Acumulado Anual Setor'!H354=0,"n.d.",'Acumulado Anual Setor'!H366/'Acumulado Anual Setor'!H354-1)</f>
        <v>0.11111111111111116</v>
      </c>
      <c r="I366" s="62">
        <f>IF('Acumulado Anual Setor'!I354=0,"n.d.",'Acumulado Anual Setor'!I366/'Acumulado Anual Setor'!I354-1)</f>
        <v>0</v>
      </c>
      <c r="J366" s="62">
        <f>IF('Acumulado Anual Setor'!J354=0,"n.d.",'Acumulado Anual Setor'!J366/'Acumulado Anual Setor'!J354-1)</f>
        <v>-0.5</v>
      </c>
      <c r="K366" s="63">
        <f>IF('Acumulado Anual Setor'!K354=0,"n.d.",'Acumulado Anual Setor'!K366/'Acumulado Anual Setor'!K354-1)</f>
        <v>-0.1875</v>
      </c>
      <c r="L366" s="62">
        <f>IF('Acumulado Anual Setor'!L354=0,"n.d.",'Acumulado Anual Setor'!L366/'Acumulado Anual Setor'!L354-1)</f>
        <v>-0.83333333333333337</v>
      </c>
      <c r="M366" s="62">
        <f>IF('Acumulado Anual Setor'!M354=0,"n.d.",'Acumulado Anual Setor'!M366/'Acumulado Anual Setor'!M354-1)</f>
        <v>-0.77777777777777779</v>
      </c>
      <c r="N366" s="62">
        <f>IF('Acumulado Anual Setor'!N354=0,"n.d.",'Acumulado Anual Setor'!N366/'Acumulado Anual Setor'!N354-1)</f>
        <v>-0.23529411764705888</v>
      </c>
      <c r="O366" s="62">
        <f>IF('Acumulado Anual Setor'!O354=0,"n.d.",'Acumulado Anual Setor'!O366/'Acumulado Anual Setor'!O354-1)</f>
        <v>3</v>
      </c>
      <c r="P366" s="62">
        <f>IF('Acumulado Anual Setor'!P354=0,"n.d.",'Acumulado Anual Setor'!P366/'Acumulado Anual Setor'!P354-1)</f>
        <v>-0.47872340425531912</v>
      </c>
      <c r="Q366" s="61">
        <f>IF('Acumulado Anual Setor'!Q354=0,"n.d.",'Acumulado Anual Setor'!Q366/'Acumulado Anual Setor'!Q354-1)</f>
        <v>-0.6</v>
      </c>
      <c r="R366" s="62">
        <f>IF('Acumulado Anual Setor'!R354=0,"n.d.",'Acumulado Anual Setor'!R366/'Acumulado Anual Setor'!R354-1)</f>
        <v>-0.46153846153846156</v>
      </c>
      <c r="S366" s="62">
        <f>IF('Acumulado Anual Setor'!S354=0,"n.d.",'Acumulado Anual Setor'!S366/'Acumulado Anual Setor'!S354-1)</f>
        <v>-9.6774193548387122E-2</v>
      </c>
      <c r="T366" s="62">
        <f>IF('Acumulado Anual Setor'!T354=0,"n.d.",'Acumulado Anual Setor'!T366/'Acumulado Anual Setor'!T354-1)</f>
        <v>1.5</v>
      </c>
      <c r="U366" s="63">
        <f>IF('Acumulado Anual Setor'!U354=0,"n.d.",'Acumulado Anual Setor'!U366/'Acumulado Anual Setor'!U354-1)</f>
        <v>-0.19047619047619047</v>
      </c>
      <c r="V366" s="62">
        <f>IF('Acumulado Anual Setor'!V354=0,"n.d.",'Acumulado Anual Setor'!V366/'Acumulado Anual Setor'!V354-1)</f>
        <v>1</v>
      </c>
      <c r="W366" s="64" t="str">
        <f>IF('Acumulado Anual Setor'!W354=0,"n.d.",'Acumulado Anual Setor'!W366/'Acumulado Anual Setor'!W354-1)</f>
        <v>n.d.</v>
      </c>
      <c r="X366" s="64" t="str">
        <f>IF('Acumulado Anual Setor'!X354=0,"n.d.",'Acumulado Anual Setor'!X366/'Acumulado Anual Setor'!X354-1)</f>
        <v>n.d.</v>
      </c>
      <c r="Y366" s="56"/>
    </row>
    <row r="367" spans="1:25" x14ac:dyDescent="0.35">
      <c r="A367" s="74">
        <v>44228</v>
      </c>
      <c r="B367" s="57">
        <f>IF('Acumulado Anual Setor'!B355=0,"n.d.",'Acumulado Anual Setor'!B367/'Acumulado Anual Setor'!B355-1)</f>
        <v>-0.35897435897435892</v>
      </c>
      <c r="C367" s="58">
        <f>IF('Acumulado Anual Setor'!C355=0,"n.d.",'Acumulado Anual Setor'!C367/'Acumulado Anual Setor'!C355-1)</f>
        <v>-0.55172413793103448</v>
      </c>
      <c r="D367" s="58">
        <f>IF('Acumulado Anual Setor'!D355=0,"n.d.",'Acumulado Anual Setor'!D367/'Acumulado Anual Setor'!D355-1)</f>
        <v>-0.13253012048192769</v>
      </c>
      <c r="E367" s="58" t="str">
        <f>IF('Acumulado Anual Setor'!E355=0,"n.d.",'Acumulado Anual Setor'!E367/'Acumulado Anual Setor'!E355-1)</f>
        <v>n.d.</v>
      </c>
      <c r="F367" s="59">
        <f>IF('Acumulado Anual Setor'!F355=0,"n.d.",'Acumulado Anual Setor'!F367/'Acumulado Anual Setor'!F355-1)</f>
        <v>-0.31111111111111112</v>
      </c>
      <c r="G367" s="57">
        <f>IF('Acumulado Anual Setor'!G355=0,"n.d.",'Acumulado Anual Setor'!G367/'Acumulado Anual Setor'!G355-1)</f>
        <v>-0.30769230769230771</v>
      </c>
      <c r="H367" s="58">
        <f>IF('Acumulado Anual Setor'!H355=0,"n.d.",'Acumulado Anual Setor'!H367/'Acumulado Anual Setor'!H355-1)</f>
        <v>-0.4285714285714286</v>
      </c>
      <c r="I367" s="58">
        <f>IF('Acumulado Anual Setor'!I355=0,"n.d.",'Acumulado Anual Setor'!I367/'Acumulado Anual Setor'!I355-1)</f>
        <v>0</v>
      </c>
      <c r="J367" s="58">
        <f>IF('Acumulado Anual Setor'!J355=0,"n.d.",'Acumulado Anual Setor'!J367/'Acumulado Anual Setor'!J355-1)</f>
        <v>-0.66666666666666674</v>
      </c>
      <c r="K367" s="59">
        <f>IF('Acumulado Anual Setor'!K355=0,"n.d.",'Acumulado Anual Setor'!K367/'Acumulado Anual Setor'!K355-1)</f>
        <v>-0.23853211009174313</v>
      </c>
      <c r="L367" s="58">
        <f>IF('Acumulado Anual Setor'!L355=0,"n.d.",'Acumulado Anual Setor'!L367/'Acumulado Anual Setor'!L355-1)</f>
        <v>-0.21568627450980393</v>
      </c>
      <c r="M367" s="58">
        <f>IF('Acumulado Anual Setor'!M355=0,"n.d.",'Acumulado Anual Setor'!M367/'Acumulado Anual Setor'!M355-1)</f>
        <v>-0.60784313725490202</v>
      </c>
      <c r="N367" s="58">
        <f>IF('Acumulado Anual Setor'!N355=0,"n.d.",'Acumulado Anual Setor'!N367/'Acumulado Anual Setor'!N355-1)</f>
        <v>-7.6923076923076872E-2</v>
      </c>
      <c r="O367" s="58">
        <f>IF('Acumulado Anual Setor'!O355=0,"n.d.",'Acumulado Anual Setor'!O367/'Acumulado Anual Setor'!O355-1)</f>
        <v>1.375</v>
      </c>
      <c r="P367" s="58">
        <f>IF('Acumulado Anual Setor'!P355=0,"n.d.",'Acumulado Anual Setor'!P367/'Acumulado Anual Setor'!P355-1)</f>
        <v>-0.20571428571428574</v>
      </c>
      <c r="Q367" s="57">
        <f>IF('Acumulado Anual Setor'!Q355=0,"n.d.",'Acumulado Anual Setor'!Q367/'Acumulado Anual Setor'!Q355-1)</f>
        <v>-0.5625</v>
      </c>
      <c r="R367" s="58">
        <f>IF('Acumulado Anual Setor'!R355=0,"n.d.",'Acumulado Anual Setor'!R367/'Acumulado Anual Setor'!R355-1)</f>
        <v>-0.61111111111111116</v>
      </c>
      <c r="S367" s="58">
        <f>IF('Acumulado Anual Setor'!S355=0,"n.d.",'Acumulado Anual Setor'!S367/'Acumulado Anual Setor'!S355-1)</f>
        <v>-6.7796610169491567E-2</v>
      </c>
      <c r="T367" s="58">
        <f>IF('Acumulado Anual Setor'!T355=0,"n.d.",'Acumulado Anual Setor'!T367/'Acumulado Anual Setor'!T355-1)</f>
        <v>2.4285714285714284</v>
      </c>
      <c r="U367" s="59">
        <f>IF('Acumulado Anual Setor'!U355=0,"n.d.",'Acumulado Anual Setor'!U367/'Acumulado Anual Setor'!U355-1)</f>
        <v>-0.20149253731343286</v>
      </c>
      <c r="V367" s="58">
        <f>IF('Acumulado Anual Setor'!V355=0,"n.d.",'Acumulado Anual Setor'!V367/'Acumulado Anual Setor'!V355-1)</f>
        <v>0.19480519480519476</v>
      </c>
      <c r="W367" s="60" t="str">
        <f>IF('Acumulado Anual Setor'!W355=0,"n.d.",'Acumulado Anual Setor'!W367/'Acumulado Anual Setor'!W355-1)</f>
        <v>n.d.</v>
      </c>
      <c r="X367" s="60" t="str">
        <f>IF('Acumulado Anual Setor'!X355=0,"n.d.",'Acumulado Anual Setor'!X367/'Acumulado Anual Setor'!X355-1)</f>
        <v>n.d.</v>
      </c>
      <c r="Y367" s="56"/>
    </row>
    <row r="368" spans="1:25" x14ac:dyDescent="0.35">
      <c r="A368" s="74">
        <v>44256</v>
      </c>
      <c r="B368" s="57">
        <f>IF('Acumulado Anual Setor'!B356=0,"n.d.",'Acumulado Anual Setor'!B368/'Acumulado Anual Setor'!B356-1)</f>
        <v>-0.27272727272727271</v>
      </c>
      <c r="C368" s="58">
        <f>IF('Acumulado Anual Setor'!C356=0,"n.d.",'Acumulado Anual Setor'!C368/'Acumulado Anual Setor'!C356-1)</f>
        <v>-0.34246575342465757</v>
      </c>
      <c r="D368" s="58">
        <f>IF('Acumulado Anual Setor'!D356=0,"n.d.",'Acumulado Anual Setor'!D368/'Acumulado Anual Setor'!D356-1)</f>
        <v>0.15178571428571419</v>
      </c>
      <c r="E368" s="58" t="str">
        <f>IF('Acumulado Anual Setor'!E356=0,"n.d.",'Acumulado Anual Setor'!E368/'Acumulado Anual Setor'!E356-1)</f>
        <v>n.d.</v>
      </c>
      <c r="F368" s="59">
        <f>IF('Acumulado Anual Setor'!F356=0,"n.d.",'Acumulado Anual Setor'!F368/'Acumulado Anual Setor'!F356-1)</f>
        <v>-8.7500000000000022E-2</v>
      </c>
      <c r="G368" s="57">
        <f>IF('Acumulado Anual Setor'!G356=0,"n.d.",'Acumulado Anual Setor'!G368/'Acumulado Anual Setor'!G356-1)</f>
        <v>-0.1166666666666667</v>
      </c>
      <c r="H368" s="58">
        <f>IF('Acumulado Anual Setor'!H356=0,"n.d.",'Acumulado Anual Setor'!H368/'Acumulado Anual Setor'!H356-1)</f>
        <v>-0.42500000000000004</v>
      </c>
      <c r="I368" s="58">
        <f>IF('Acumulado Anual Setor'!I356=0,"n.d.",'Acumulado Anual Setor'!I368/'Acumulado Anual Setor'!I356-1)</f>
        <v>0.15789473684210531</v>
      </c>
      <c r="J368" s="58">
        <f>IF('Acumulado Anual Setor'!J356=0,"n.d.",'Acumulado Anual Setor'!J368/'Acumulado Anual Setor'!J356-1)</f>
        <v>-0.75</v>
      </c>
      <c r="K368" s="59">
        <f>IF('Acumulado Anual Setor'!K356=0,"n.d.",'Acumulado Anual Setor'!K368/'Acumulado Anual Setor'!K356-1)</f>
        <v>-0.11180124223602483</v>
      </c>
      <c r="L368" s="58">
        <f>IF('Acumulado Anual Setor'!L356=0,"n.d.",'Acumulado Anual Setor'!L368/'Acumulado Anual Setor'!L356-1)</f>
        <v>-0.16417910447761197</v>
      </c>
      <c r="M368" s="58">
        <f>IF('Acumulado Anual Setor'!M356=0,"n.d.",'Acumulado Anual Setor'!M368/'Acumulado Anual Setor'!M356-1)</f>
        <v>-0.44827586206896552</v>
      </c>
      <c r="N368" s="58">
        <f>IF('Acumulado Anual Setor'!N356=0,"n.d.",'Acumulado Anual Setor'!N368/'Acumulado Anual Setor'!N356-1)</f>
        <v>-0.11009174311926606</v>
      </c>
      <c r="O368" s="58">
        <f>IF('Acumulado Anual Setor'!O356=0,"n.d.",'Acumulado Anual Setor'!O368/'Acumulado Anual Setor'!O356-1)</f>
        <v>0.39130434782608692</v>
      </c>
      <c r="P368" s="58">
        <f>IF('Acumulado Anual Setor'!P356=0,"n.d.",'Acumulado Anual Setor'!P368/'Acumulado Anual Setor'!P356-1)</f>
        <v>-0.1556420233463035</v>
      </c>
      <c r="Q368" s="57">
        <f>IF('Acumulado Anual Setor'!Q356=0,"n.d.",'Acumulado Anual Setor'!Q368/'Acumulado Anual Setor'!Q356-1)</f>
        <v>-0.44444444444444442</v>
      </c>
      <c r="R368" s="58">
        <f>IF('Acumulado Anual Setor'!R356=0,"n.d.",'Acumulado Anual Setor'!R368/'Acumulado Anual Setor'!R356-1)</f>
        <v>-0.52380952380952384</v>
      </c>
      <c r="S368" s="58">
        <f>IF('Acumulado Anual Setor'!S356=0,"n.d.",'Acumulado Anual Setor'!S368/'Acumulado Anual Setor'!S356-1)</f>
        <v>-9.7560975609756073E-2</v>
      </c>
      <c r="T368" s="58">
        <f>IF('Acumulado Anual Setor'!T356=0,"n.d.",'Acumulado Anual Setor'!T368/'Acumulado Anual Setor'!T356-1)</f>
        <v>0.82608695652173902</v>
      </c>
      <c r="U368" s="59">
        <f>IF('Acumulado Anual Setor'!U356=0,"n.d.",'Acumulado Anual Setor'!U368/'Acumulado Anual Setor'!U356-1)</f>
        <v>-0.16145833333333337</v>
      </c>
      <c r="V368" s="58">
        <f>IF('Acumulado Anual Setor'!V356=0,"n.d.",'Acumulado Anual Setor'!V368/'Acumulado Anual Setor'!V356-1)</f>
        <v>0.39252336448598135</v>
      </c>
      <c r="W368" s="60" t="str">
        <f>IF('Acumulado Anual Setor'!W356=0,"n.d.",'Acumulado Anual Setor'!W368/'Acumulado Anual Setor'!W356-1)</f>
        <v>n.d.</v>
      </c>
      <c r="X368" s="60" t="str">
        <f>IF('Acumulado Anual Setor'!X356=0,"n.d.",'Acumulado Anual Setor'!X368/'Acumulado Anual Setor'!X356-1)</f>
        <v>n.d.</v>
      </c>
      <c r="Y368" s="56"/>
    </row>
    <row r="369" spans="1:25" x14ac:dyDescent="0.35">
      <c r="A369" s="74">
        <v>44287</v>
      </c>
      <c r="B369" s="57">
        <f>IF('Acumulado Anual Setor'!B357=0,"n.d.",'Acumulado Anual Setor'!B369/'Acumulado Anual Setor'!B357-1)</f>
        <v>-0.28787878787878785</v>
      </c>
      <c r="C369" s="58">
        <f>IF('Acumulado Anual Setor'!C357=0,"n.d.",'Acumulado Anual Setor'!C369/'Acumulado Anual Setor'!C357-1)</f>
        <v>-0.34375</v>
      </c>
      <c r="D369" s="58">
        <f>IF('Acumulado Anual Setor'!D357=0,"n.d.",'Acumulado Anual Setor'!D369/'Acumulado Anual Setor'!D357-1)</f>
        <v>0.125</v>
      </c>
      <c r="E369" s="58">
        <f>IF('Acumulado Anual Setor'!E357=0,"n.d.",'Acumulado Anual Setor'!E369/'Acumulado Anual Setor'!E357-1)</f>
        <v>2</v>
      </c>
      <c r="F369" s="59">
        <f>IF('Acumulado Anual Setor'!F357=0,"n.d.",'Acumulado Anual Setor'!F369/'Acumulado Anual Setor'!F357-1)</f>
        <v>-9.8412698412698396E-2</v>
      </c>
      <c r="G369" s="57">
        <f>IF('Acumulado Anual Setor'!G357=0,"n.d.",'Acumulado Anual Setor'!G369/'Acumulado Anual Setor'!G357-1)</f>
        <v>-0.14666666666666661</v>
      </c>
      <c r="H369" s="58">
        <f>IF('Acumulado Anual Setor'!H357=0,"n.d.",'Acumulado Anual Setor'!H369/'Acumulado Anual Setor'!H357-1)</f>
        <v>-0.18604651162790697</v>
      </c>
      <c r="I369" s="58">
        <f>IF('Acumulado Anual Setor'!I357=0,"n.d.",'Acumulado Anual Setor'!I369/'Acumulado Anual Setor'!I357-1)</f>
        <v>0.13157894736842102</v>
      </c>
      <c r="J369" s="58">
        <f>IF('Acumulado Anual Setor'!J357=0,"n.d.",'Acumulado Anual Setor'!J369/'Acumulado Anual Setor'!J357-1)</f>
        <v>-0.75</v>
      </c>
      <c r="K369" s="59">
        <f>IF('Acumulado Anual Setor'!K357=0,"n.d.",'Acumulado Anual Setor'!K369/'Acumulado Anual Setor'!K357-1)</f>
        <v>-6.0606060606060552E-2</v>
      </c>
      <c r="L369" s="58">
        <f>IF('Acumulado Anual Setor'!L357=0,"n.d.",'Acumulado Anual Setor'!L369/'Acumulado Anual Setor'!L357-1)</f>
        <v>-0.13749999999999996</v>
      </c>
      <c r="M369" s="58">
        <f>IF('Acumulado Anual Setor'!M357=0,"n.d.",'Acumulado Anual Setor'!M369/'Acumulado Anual Setor'!M357-1)</f>
        <v>-0.44285714285714284</v>
      </c>
      <c r="N369" s="58">
        <f>IF('Acumulado Anual Setor'!N357=0,"n.d.",'Acumulado Anual Setor'!N369/'Acumulado Anual Setor'!N357-1)</f>
        <v>-0.32835820895522383</v>
      </c>
      <c r="O369" s="58">
        <f>IF('Acumulado Anual Setor'!O357=0,"n.d.",'Acumulado Anual Setor'!O369/'Acumulado Anual Setor'!O357-1)</f>
        <v>0.38461538461538458</v>
      </c>
      <c r="P369" s="58">
        <f>IF('Acumulado Anual Setor'!P357=0,"n.d.",'Acumulado Anual Setor'!P369/'Acumulado Anual Setor'!P357-1)</f>
        <v>-0.25994694960212206</v>
      </c>
      <c r="Q369" s="57">
        <f>IF('Acumulado Anual Setor'!Q357=0,"n.d.",'Acumulado Anual Setor'!Q369/'Acumulado Anual Setor'!Q357-1)</f>
        <v>-0.33333333333333337</v>
      </c>
      <c r="R369" s="58">
        <f>IF('Acumulado Anual Setor'!R357=0,"n.d.",'Acumulado Anual Setor'!R369/'Acumulado Anual Setor'!R357-1)</f>
        <v>-0.4509803921568627</v>
      </c>
      <c r="S369" s="58">
        <f>IF('Acumulado Anual Setor'!S357=0,"n.d.",'Acumulado Anual Setor'!S369/'Acumulado Anual Setor'!S357-1)</f>
        <v>5.7142857142857162E-2</v>
      </c>
      <c r="T369" s="58">
        <f>IF('Acumulado Anual Setor'!T357=0,"n.d.",'Acumulado Anual Setor'!T369/'Acumulado Anual Setor'!T357-1)</f>
        <v>0.60000000000000009</v>
      </c>
      <c r="U369" s="59">
        <f>IF('Acumulado Anual Setor'!U357=0,"n.d.",'Acumulado Anual Setor'!U369/'Acumulado Anual Setor'!U357-1)</f>
        <v>-7.407407407407407E-2</v>
      </c>
      <c r="V369" s="58">
        <f>IF('Acumulado Anual Setor'!V357=0,"n.d.",'Acumulado Anual Setor'!V369/'Acumulado Anual Setor'!V357-1)</f>
        <v>0.37903225806451624</v>
      </c>
      <c r="W369" s="60" t="str">
        <f>IF('Acumulado Anual Setor'!W357=0,"n.d.",'Acumulado Anual Setor'!W369/'Acumulado Anual Setor'!W357-1)</f>
        <v>n.d.</v>
      </c>
      <c r="X369" s="60" t="str">
        <f>IF('Acumulado Anual Setor'!X357=0,"n.d.",'Acumulado Anual Setor'!X369/'Acumulado Anual Setor'!X357-1)</f>
        <v>n.d.</v>
      </c>
      <c r="Y369" s="56"/>
    </row>
    <row r="370" spans="1:25" x14ac:dyDescent="0.35">
      <c r="A370" s="74">
        <v>44317</v>
      </c>
      <c r="B370" s="57">
        <f>IF('Acumulado Anual Setor'!B358=0,"n.d.",'Acumulado Anual Setor'!B370/'Acumulado Anual Setor'!B358-1)</f>
        <v>-0.1954022988505747</v>
      </c>
      <c r="C370" s="58">
        <f>IF('Acumulado Anual Setor'!C358=0,"n.d.",'Acumulado Anual Setor'!C370/'Acumulado Anual Setor'!C358-1)</f>
        <v>-0.23853211009174313</v>
      </c>
      <c r="D370" s="58">
        <f>IF('Acumulado Anual Setor'!D358=0,"n.d.",'Acumulado Anual Setor'!D370/'Acumulado Anual Setor'!D358-1)</f>
        <v>0.16666666666666674</v>
      </c>
      <c r="E370" s="58">
        <f>IF('Acumulado Anual Setor'!E358=0,"n.d.",'Acumulado Anual Setor'!E370/'Acumulado Anual Setor'!E358-1)</f>
        <v>2</v>
      </c>
      <c r="F370" s="59">
        <f>IF('Acumulado Anual Setor'!F358=0,"n.d.",'Acumulado Anual Setor'!F370/'Acumulado Anual Setor'!F358-1)</f>
        <v>-2.0253164556962022E-2</v>
      </c>
      <c r="G370" s="57">
        <f>IF('Acumulado Anual Setor'!G358=0,"n.d.",'Acumulado Anual Setor'!G370/'Acumulado Anual Setor'!G358-1)</f>
        <v>-0.23469387755102045</v>
      </c>
      <c r="H370" s="58">
        <f>IF('Acumulado Anual Setor'!H358=0,"n.d.",'Acumulado Anual Setor'!H370/'Acumulado Anual Setor'!H358-1)</f>
        <v>-7.2727272727272751E-2</v>
      </c>
      <c r="I370" s="58">
        <f>IF('Acumulado Anual Setor'!I358=0,"n.d.",'Acumulado Anual Setor'!I370/'Acumulado Anual Setor'!I358-1)</f>
        <v>0.22826086956521729</v>
      </c>
      <c r="J370" s="58">
        <f>IF('Acumulado Anual Setor'!J358=0,"n.d.",'Acumulado Anual Setor'!J370/'Acumulado Anual Setor'!J358-1)</f>
        <v>-0.5</v>
      </c>
      <c r="K370" s="59">
        <f>IF('Acumulado Anual Setor'!K358=0,"n.d.",'Acumulado Anual Setor'!K370/'Acumulado Anual Setor'!K358-1)</f>
        <v>-3.2128514056224855E-2</v>
      </c>
      <c r="L370" s="58">
        <f>IF('Acumulado Anual Setor'!L358=0,"n.d.",'Acumulado Anual Setor'!L370/'Acumulado Anual Setor'!L358-1)</f>
        <v>-0.20754716981132071</v>
      </c>
      <c r="M370" s="58">
        <f>IF('Acumulado Anual Setor'!M358=0,"n.d.",'Acumulado Anual Setor'!M370/'Acumulado Anual Setor'!M358-1)</f>
        <v>-0.38554216867469882</v>
      </c>
      <c r="N370" s="58">
        <f>IF('Acumulado Anual Setor'!N358=0,"n.d.",'Acumulado Anual Setor'!N370/'Acumulado Anual Setor'!N358-1)</f>
        <v>-0.19918699186991873</v>
      </c>
      <c r="O370" s="58">
        <f>IF('Acumulado Anual Setor'!O358=0,"n.d.",'Acumulado Anual Setor'!O370/'Acumulado Anual Setor'!O358-1)</f>
        <v>8.3333333333333259E-2</v>
      </c>
      <c r="P370" s="58">
        <f>IF('Acumulado Anual Setor'!P358=0,"n.d.",'Acumulado Anual Setor'!P370/'Acumulado Anual Setor'!P358-1)</f>
        <v>-0.21231422505307851</v>
      </c>
      <c r="Q370" s="57">
        <f>IF('Acumulado Anual Setor'!Q358=0,"n.d.",'Acumulado Anual Setor'!Q370/'Acumulado Anual Setor'!Q358-1)</f>
        <v>-0.33333333333333337</v>
      </c>
      <c r="R370" s="58">
        <f>IF('Acumulado Anual Setor'!R358=0,"n.d.",'Acumulado Anual Setor'!R370/'Acumulado Anual Setor'!R358-1)</f>
        <v>-0.46969696969696972</v>
      </c>
      <c r="S370" s="58">
        <f>IF('Acumulado Anual Setor'!S358=0,"n.d.",'Acumulado Anual Setor'!S370/'Acumulado Anual Setor'!S358-1)</f>
        <v>-4.5751633986928053E-2</v>
      </c>
      <c r="T370" s="58">
        <f>IF('Acumulado Anual Setor'!T358=0,"n.d.",'Acumulado Anual Setor'!T370/'Acumulado Anual Setor'!T358-1)</f>
        <v>0.42105263157894735</v>
      </c>
      <c r="U370" s="59">
        <f>IF('Acumulado Anual Setor'!U358=0,"n.d.",'Acumulado Anual Setor'!U370/'Acumulado Anual Setor'!U358-1)</f>
        <v>-0.13981762917933127</v>
      </c>
      <c r="V370" s="58">
        <f>IF('Acumulado Anual Setor'!V358=0,"n.d.",'Acumulado Anual Setor'!V370/'Acumulado Anual Setor'!V358-1)</f>
        <v>0.32894736842105265</v>
      </c>
      <c r="W370" s="60" t="str">
        <f>IF('Acumulado Anual Setor'!W358=0,"n.d.",'Acumulado Anual Setor'!W370/'Acumulado Anual Setor'!W358-1)</f>
        <v>n.d.</v>
      </c>
      <c r="X370" s="60" t="str">
        <f>IF('Acumulado Anual Setor'!X358=0,"n.d.",'Acumulado Anual Setor'!X370/'Acumulado Anual Setor'!X358-1)</f>
        <v>n.d.</v>
      </c>
      <c r="Y370" s="56"/>
    </row>
    <row r="371" spans="1:25" x14ac:dyDescent="0.35">
      <c r="A371" s="74">
        <v>44348</v>
      </c>
      <c r="B371" s="57">
        <f>IF('Acumulado Anual Setor'!B359=0,"n.d.",'Acumulado Anual Setor'!B371/'Acumulado Anual Setor'!B359-1)</f>
        <v>-6.1224489795918324E-2</v>
      </c>
      <c r="C371" s="58">
        <f>IF('Acumulado Anual Setor'!C359=0,"n.d.",'Acumulado Anual Setor'!C371/'Acumulado Anual Setor'!C359-1)</f>
        <v>-0.18939393939393945</v>
      </c>
      <c r="D371" s="58">
        <f>IF('Acumulado Anual Setor'!D359=0,"n.d.",'Acumulado Anual Setor'!D371/'Acumulado Anual Setor'!D359-1)</f>
        <v>0.18303571428571419</v>
      </c>
      <c r="E371" s="58">
        <f>IF('Acumulado Anual Setor'!E359=0,"n.d.",'Acumulado Anual Setor'!E371/'Acumulado Anual Setor'!E359-1)</f>
        <v>3</v>
      </c>
      <c r="F371" s="59">
        <f>IF('Acumulado Anual Setor'!F359=0,"n.d.",'Acumulado Anual Setor'!F371/'Acumulado Anual Setor'!F359-1)</f>
        <v>2.857142857142847E-2</v>
      </c>
      <c r="G371" s="57">
        <f>IF('Acumulado Anual Setor'!G359=0,"n.d.",'Acumulado Anual Setor'!G371/'Acumulado Anual Setor'!G359-1)</f>
        <v>-0.12307692307692308</v>
      </c>
      <c r="H371" s="58">
        <f>IF('Acumulado Anual Setor'!H359=0,"n.d.",'Acumulado Anual Setor'!H371/'Acumulado Anual Setor'!H359-1)</f>
        <v>-0.13698630136986301</v>
      </c>
      <c r="I371" s="58">
        <f>IF('Acumulado Anual Setor'!I359=0,"n.d.",'Acumulado Anual Setor'!I371/'Acumulado Anual Setor'!I359-1)</f>
        <v>0.22881355932203395</v>
      </c>
      <c r="J371" s="58">
        <f>IF('Acumulado Anual Setor'!J359=0,"n.d.",'Acumulado Anual Setor'!J371/'Acumulado Anual Setor'!J359-1)</f>
        <v>-0.6</v>
      </c>
      <c r="K371" s="59">
        <f>IF('Acumulado Anual Setor'!K359=0,"n.d.",'Acumulado Anual Setor'!K371/'Acumulado Anual Setor'!K359-1)</f>
        <v>-6.1349693251533388E-3</v>
      </c>
      <c r="L371" s="58">
        <f>IF('Acumulado Anual Setor'!L359=0,"n.d.",'Acumulado Anual Setor'!L371/'Acumulado Anual Setor'!L359-1)</f>
        <v>-0.28888888888888886</v>
      </c>
      <c r="M371" s="58">
        <f>IF('Acumulado Anual Setor'!M359=0,"n.d.",'Acumulado Anual Setor'!M371/'Acumulado Anual Setor'!M359-1)</f>
        <v>-0.32407407407407407</v>
      </c>
      <c r="N371" s="58">
        <f>IF('Acumulado Anual Setor'!N359=0,"n.d.",'Acumulado Anual Setor'!N371/'Acumulado Anual Setor'!N359-1)</f>
        <v>-0.23225806451612907</v>
      </c>
      <c r="O371" s="58">
        <f>IF('Acumulado Anual Setor'!O359=0,"n.d.",'Acumulado Anual Setor'!O371/'Acumulado Anual Setor'!O359-1)</f>
        <v>-2.083333333333337E-2</v>
      </c>
      <c r="P371" s="58">
        <f>IF('Acumulado Anual Setor'!P359=0,"n.d.",'Acumulado Anual Setor'!P371/'Acumulado Anual Setor'!P359-1)</f>
        <v>-0.24459234608985025</v>
      </c>
      <c r="Q371" s="57">
        <f>IF('Acumulado Anual Setor'!Q359=0,"n.d.",'Acumulado Anual Setor'!Q371/'Acumulado Anual Setor'!Q359-1)</f>
        <v>-0.40566037735849059</v>
      </c>
      <c r="R371" s="58">
        <f>IF('Acumulado Anual Setor'!R359=0,"n.d.",'Acumulado Anual Setor'!R371/'Acumulado Anual Setor'!R359-1)</f>
        <v>-0.30864197530864201</v>
      </c>
      <c r="S371" s="58">
        <f>IF('Acumulado Anual Setor'!S359=0,"n.d.",'Acumulado Anual Setor'!S371/'Acumulado Anual Setor'!S359-1)</f>
        <v>-0.13888888888888884</v>
      </c>
      <c r="T371" s="58">
        <f>IF('Acumulado Anual Setor'!T359=0,"n.d.",'Acumulado Anual Setor'!T371/'Acumulado Anual Setor'!T359-1)</f>
        <v>0.34782608695652173</v>
      </c>
      <c r="U371" s="59">
        <f>IF('Acumulado Anual Setor'!U359=0,"n.d.",'Acumulado Anual Setor'!U371/'Acumulado Anual Setor'!U359-1)</f>
        <v>-0.18262806236080176</v>
      </c>
      <c r="V371" s="58">
        <f>IF('Acumulado Anual Setor'!V359=0,"n.d.",'Acumulado Anual Setor'!V371/'Acumulado Anual Setor'!V359-1)</f>
        <v>0.37777777777777777</v>
      </c>
      <c r="W371" s="60" t="str">
        <f>IF('Acumulado Anual Setor'!W359=0,"n.d.",'Acumulado Anual Setor'!W371/'Acumulado Anual Setor'!W359-1)</f>
        <v>n.d.</v>
      </c>
      <c r="X371" s="60" t="str">
        <f>IF('Acumulado Anual Setor'!X359=0,"n.d.",'Acumulado Anual Setor'!X371/'Acumulado Anual Setor'!X359-1)</f>
        <v>n.d.</v>
      </c>
      <c r="Y371" s="56"/>
    </row>
    <row r="372" spans="1:25" x14ac:dyDescent="0.35">
      <c r="A372" s="74">
        <v>44378</v>
      </c>
      <c r="B372" s="57">
        <f>IF('Acumulado Anual Setor'!B360=0,"n.d.",'Acumulado Anual Setor'!B372/'Acumulado Anual Setor'!B360-1)</f>
        <v>-0.10687022900763354</v>
      </c>
      <c r="C372" s="58">
        <f>IF('Acumulado Anual Setor'!C360=0,"n.d.",'Acumulado Anual Setor'!C372/'Acumulado Anual Setor'!C360-1)</f>
        <v>-0.23952095808383234</v>
      </c>
      <c r="D372" s="58">
        <f>IF('Acumulado Anual Setor'!D360=0,"n.d.",'Acumulado Anual Setor'!D372/'Acumulado Anual Setor'!D360-1)</f>
        <v>0.16605166051660514</v>
      </c>
      <c r="E372" s="58">
        <f>IF('Acumulado Anual Setor'!E360=0,"n.d.",'Acumulado Anual Setor'!E372/'Acumulado Anual Setor'!E360-1)</f>
        <v>7</v>
      </c>
      <c r="F372" s="59">
        <f>IF('Acumulado Anual Setor'!F360=0,"n.d.",'Acumulado Anual Setor'!F372/'Acumulado Anual Setor'!F360-1)</f>
        <v>-3.5087719298245723E-3</v>
      </c>
      <c r="G372" s="57">
        <f>IF('Acumulado Anual Setor'!G360=0,"n.d.",'Acumulado Anual Setor'!G372/'Acumulado Anual Setor'!G360-1)</f>
        <v>-0.21341463414634143</v>
      </c>
      <c r="H372" s="58">
        <f>IF('Acumulado Anual Setor'!H360=0,"n.d.",'Acumulado Anual Setor'!H372/'Acumulado Anual Setor'!H360-1)</f>
        <v>-0.16666666666666663</v>
      </c>
      <c r="I372" s="58">
        <f>IF('Acumulado Anual Setor'!I360=0,"n.d.",'Acumulado Anual Setor'!I372/'Acumulado Anual Setor'!I360-1)</f>
        <v>0.27857142857142847</v>
      </c>
      <c r="J372" s="58">
        <f>IF('Acumulado Anual Setor'!J360=0,"n.d.",'Acumulado Anual Setor'!J372/'Acumulado Anual Setor'!J360-1)</f>
        <v>-0.4</v>
      </c>
      <c r="K372" s="59">
        <f>IF('Acumulado Anual Setor'!K360=0,"n.d.",'Acumulado Anual Setor'!K372/'Acumulado Anual Setor'!K360-1)</f>
        <v>-3.2581453634085267E-2</v>
      </c>
      <c r="L372" s="58">
        <f>IF('Acumulado Anual Setor'!L360=0,"n.d.",'Acumulado Anual Setor'!L372/'Acumulado Anual Setor'!L360-1)</f>
        <v>-0.30674846625766872</v>
      </c>
      <c r="M372" s="58">
        <f>IF('Acumulado Anual Setor'!M360=0,"n.d.",'Acumulado Anual Setor'!M372/'Acumulado Anual Setor'!M360-1)</f>
        <v>-0.3257575757575758</v>
      </c>
      <c r="N372" s="58">
        <f>IF('Acumulado Anual Setor'!N360=0,"n.d.",'Acumulado Anual Setor'!N372/'Acumulado Anual Setor'!N360-1)</f>
        <v>-0.28459530026109658</v>
      </c>
      <c r="O372" s="58">
        <f>IF('Acumulado Anual Setor'!O360=0,"n.d.",'Acumulado Anual Setor'!O372/'Acumulado Anual Setor'!O360-1)</f>
        <v>-0.10344827586206895</v>
      </c>
      <c r="P372" s="58">
        <f>IF('Acumulado Anual Setor'!P360=0,"n.d.",'Acumulado Anual Setor'!P372/'Acumulado Anual Setor'!P360-1)</f>
        <v>-0.28260869565217395</v>
      </c>
      <c r="Q372" s="57">
        <f>IF('Acumulado Anual Setor'!Q360=0,"n.d.",'Acumulado Anual Setor'!Q372/'Acumulado Anual Setor'!Q360-1)</f>
        <v>-0.41935483870967738</v>
      </c>
      <c r="R372" s="58">
        <f>IF('Acumulado Anual Setor'!R360=0,"n.d.",'Acumulado Anual Setor'!R372/'Acumulado Anual Setor'!R360-1)</f>
        <v>-0.32673267326732669</v>
      </c>
      <c r="S372" s="58">
        <f>IF('Acumulado Anual Setor'!S360=0,"n.d.",'Acumulado Anual Setor'!S372/'Acumulado Anual Setor'!S360-1)</f>
        <v>-1.3274336283185861E-2</v>
      </c>
      <c r="T372" s="58">
        <f>IF('Acumulado Anual Setor'!T360=0,"n.d.",'Acumulado Anual Setor'!T372/'Acumulado Anual Setor'!T360-1)</f>
        <v>-0.20238095238095233</v>
      </c>
      <c r="U372" s="59">
        <f>IF('Acumulado Anual Setor'!U360=0,"n.d.",'Acumulado Anual Setor'!U372/'Acumulado Anual Setor'!U360-1)</f>
        <v>-0.19626168224299068</v>
      </c>
      <c r="V372" s="58">
        <f>IF('Acumulado Anual Setor'!V360=0,"n.d.",'Acumulado Anual Setor'!V372/'Acumulado Anual Setor'!V360-1)</f>
        <v>0.36521739130434772</v>
      </c>
      <c r="W372" s="60" t="str">
        <f>IF('Acumulado Anual Setor'!W360=0,"n.d.",'Acumulado Anual Setor'!W372/'Acumulado Anual Setor'!W360-1)</f>
        <v>n.d.</v>
      </c>
      <c r="X372" s="60" t="str">
        <f>IF('Acumulado Anual Setor'!X360=0,"n.d.",'Acumulado Anual Setor'!X372/'Acumulado Anual Setor'!X360-1)</f>
        <v>n.d.</v>
      </c>
      <c r="Y372" s="56"/>
    </row>
    <row r="373" spans="1:25" x14ac:dyDescent="0.35">
      <c r="A373" s="74">
        <v>44409</v>
      </c>
      <c r="B373" s="57">
        <f>IF('Acumulado Anual Setor'!B361=0,"n.d.",'Acumulado Anual Setor'!B373/'Acumulado Anual Setor'!B361-1)</f>
        <v>-0.11920529801324509</v>
      </c>
      <c r="C373" s="58">
        <f>IF('Acumulado Anual Setor'!C361=0,"n.d.",'Acumulado Anual Setor'!C373/'Acumulado Anual Setor'!C361-1)</f>
        <v>-0.27</v>
      </c>
      <c r="D373" s="58">
        <f>IF('Acumulado Anual Setor'!D361=0,"n.d.",'Acumulado Anual Setor'!D373/'Acumulado Anual Setor'!D361-1)</f>
        <v>0.17500000000000004</v>
      </c>
      <c r="E373" s="58">
        <f>IF('Acumulado Anual Setor'!E361=0,"n.d.",'Acumulado Anual Setor'!E373/'Acumulado Anual Setor'!E361-1)</f>
        <v>7</v>
      </c>
      <c r="F373" s="59">
        <f>IF('Acumulado Anual Setor'!F361=0,"n.d.",'Acumulado Anual Setor'!F373/'Acumulado Anual Setor'!F361-1)</f>
        <v>-1.3392857142857095E-2</v>
      </c>
      <c r="G373" s="57">
        <f>IF('Acumulado Anual Setor'!G361=0,"n.d.",'Acumulado Anual Setor'!G373/'Acumulado Anual Setor'!G361-1)</f>
        <v>-0.26424870466321249</v>
      </c>
      <c r="H373" s="58">
        <f>IF('Acumulado Anual Setor'!H361=0,"n.d.",'Acumulado Anual Setor'!H373/'Acumulado Anual Setor'!H361-1)</f>
        <v>-0.24545454545454548</v>
      </c>
      <c r="I373" s="58">
        <f>IF('Acumulado Anual Setor'!I361=0,"n.d.",'Acumulado Anual Setor'!I373/'Acumulado Anual Setor'!I361-1)</f>
        <v>0.30188679245283012</v>
      </c>
      <c r="J373" s="58">
        <f>IF('Acumulado Anual Setor'!J361=0,"n.d.",'Acumulado Anual Setor'!J373/'Acumulado Anual Setor'!J361-1)</f>
        <v>-0.4</v>
      </c>
      <c r="K373" s="59">
        <f>IF('Acumulado Anual Setor'!K361=0,"n.d.",'Acumulado Anual Setor'!K373/'Acumulado Anual Setor'!K361-1)</f>
        <v>-6.8522483940042789E-2</v>
      </c>
      <c r="L373" s="58">
        <f>IF('Acumulado Anual Setor'!L361=0,"n.d.",'Acumulado Anual Setor'!L373/'Acumulado Anual Setor'!L361-1)</f>
        <v>-0.17010309278350511</v>
      </c>
      <c r="M373" s="58">
        <f>IF('Acumulado Anual Setor'!M361=0,"n.d.",'Acumulado Anual Setor'!M373/'Acumulado Anual Setor'!M361-1)</f>
        <v>-0.32258064516129037</v>
      </c>
      <c r="N373" s="58">
        <f>IF('Acumulado Anual Setor'!N361=0,"n.d.",'Acumulado Anual Setor'!N373/'Acumulado Anual Setor'!N361-1)</f>
        <v>-0.32666666666666666</v>
      </c>
      <c r="O373" s="58">
        <f>IF('Acumulado Anual Setor'!O361=0,"n.d.",'Acumulado Anual Setor'!O373/'Acumulado Anual Setor'!O361-1)</f>
        <v>1.449275362318847E-2</v>
      </c>
      <c r="P373" s="58">
        <f>IF('Acumulado Anual Setor'!P361=0,"n.d.",'Acumulado Anual Setor'!P373/'Acumulado Anual Setor'!P361-1)</f>
        <v>-0.26382488479262678</v>
      </c>
      <c r="Q373" s="57">
        <f>IF('Acumulado Anual Setor'!Q361=0,"n.d.",'Acumulado Anual Setor'!Q373/'Acumulado Anual Setor'!Q361-1)</f>
        <v>-0.42758620689655169</v>
      </c>
      <c r="R373" s="58">
        <f>IF('Acumulado Anual Setor'!R361=0,"n.d.",'Acumulado Anual Setor'!R373/'Acumulado Anual Setor'!R361-1)</f>
        <v>-0.27500000000000002</v>
      </c>
      <c r="S373" s="58">
        <f>IF('Acumulado Anual Setor'!S361=0,"n.d.",'Acumulado Anual Setor'!S373/'Acumulado Anual Setor'!S361-1)</f>
        <v>-0.17475728155339809</v>
      </c>
      <c r="T373" s="58">
        <f>IF('Acumulado Anual Setor'!T361=0,"n.d.",'Acumulado Anual Setor'!T373/'Acumulado Anual Setor'!T361-1)</f>
        <v>-0.11702127659574468</v>
      </c>
      <c r="U373" s="59">
        <f>IF('Acumulado Anual Setor'!U361=0,"n.d.",'Acumulado Anual Setor'!U373/'Acumulado Anual Setor'!U361-1)</f>
        <v>-0.23952095808383234</v>
      </c>
      <c r="V373" s="58">
        <f>IF('Acumulado Anual Setor'!V361=0,"n.d.",'Acumulado Anual Setor'!V373/'Acumulado Anual Setor'!V361-1)</f>
        <v>0.46484375</v>
      </c>
      <c r="W373" s="60" t="str">
        <f>IF('Acumulado Anual Setor'!W361=0,"n.d.",'Acumulado Anual Setor'!W373/'Acumulado Anual Setor'!W361-1)</f>
        <v>n.d.</v>
      </c>
      <c r="X373" s="60" t="str">
        <f>IF('Acumulado Anual Setor'!X361=0,"n.d.",'Acumulado Anual Setor'!X373/'Acumulado Anual Setor'!X361-1)</f>
        <v>n.d.</v>
      </c>
      <c r="Y373" s="56"/>
    </row>
    <row r="374" spans="1:25" x14ac:dyDescent="0.35">
      <c r="A374" s="74">
        <v>44440</v>
      </c>
      <c r="B374" s="57">
        <f>IF('Acumulado Anual Setor'!B362=0,"n.d.",'Acumulado Anual Setor'!B374/'Acumulado Anual Setor'!B362-1)</f>
        <v>-0.1875</v>
      </c>
      <c r="C374" s="58">
        <f>IF('Acumulado Anual Setor'!C362=0,"n.d.",'Acumulado Anual Setor'!C374/'Acumulado Anual Setor'!C362-1)</f>
        <v>-0.28947368421052633</v>
      </c>
      <c r="D374" s="58">
        <f>IF('Acumulado Anual Setor'!D362=0,"n.d.",'Acumulado Anual Setor'!D374/'Acumulado Anual Setor'!D362-1)</f>
        <v>0.21839080459770122</v>
      </c>
      <c r="E374" s="58">
        <f>IF('Acumulado Anual Setor'!E362=0,"n.d.",'Acumulado Anual Setor'!E374/'Acumulado Anual Setor'!E362-1)</f>
        <v>3.5</v>
      </c>
      <c r="F374" s="59">
        <f>IF('Acumulado Anual Setor'!F362=0,"n.d.",'Acumulado Anual Setor'!F374/'Acumulado Anual Setor'!F362-1)</f>
        <v>-2.1220159151193685E-2</v>
      </c>
      <c r="G374" s="57">
        <f>IF('Acumulado Anual Setor'!G362=0,"n.d.",'Acumulado Anual Setor'!G374/'Acumulado Anual Setor'!G362-1)</f>
        <v>-0.28773584905660377</v>
      </c>
      <c r="H374" s="58">
        <f>IF('Acumulado Anual Setor'!H362=0,"n.d.",'Acumulado Anual Setor'!H374/'Acumulado Anual Setor'!H362-1)</f>
        <v>-0.2578125</v>
      </c>
      <c r="I374" s="58">
        <f>IF('Acumulado Anual Setor'!I362=0,"n.d.",'Acumulado Anual Setor'!I374/'Acumulado Anual Setor'!I362-1)</f>
        <v>0.30769230769230771</v>
      </c>
      <c r="J374" s="58">
        <f>IF('Acumulado Anual Setor'!J362=0,"n.d.",'Acumulado Anual Setor'!J374/'Acumulado Anual Setor'!J362-1)</f>
        <v>-0.4</v>
      </c>
      <c r="K374" s="59">
        <f>IF('Acumulado Anual Setor'!K362=0,"n.d.",'Acumulado Anual Setor'!K374/'Acumulado Anual Setor'!K362-1)</f>
        <v>-7.5901328273244806E-2</v>
      </c>
      <c r="L374" s="58">
        <f>IF('Acumulado Anual Setor'!L362=0,"n.d.",'Acumulado Anual Setor'!L374/'Acumulado Anual Setor'!L362-1)</f>
        <v>-0.24669603524229078</v>
      </c>
      <c r="M374" s="58">
        <f>IF('Acumulado Anual Setor'!M362=0,"n.d.",'Acumulado Anual Setor'!M374/'Acumulado Anual Setor'!M362-1)</f>
        <v>-0.30722891566265065</v>
      </c>
      <c r="N374" s="58">
        <f>IF('Acumulado Anual Setor'!N362=0,"n.d.",'Acumulado Anual Setor'!N374/'Acumulado Anual Setor'!N362-1)</f>
        <v>-0.31752577319587627</v>
      </c>
      <c r="O374" s="58">
        <f>IF('Acumulado Anual Setor'!O362=0,"n.d.",'Acumulado Anual Setor'!O374/'Acumulado Anual Setor'!O362-1)</f>
        <v>2.5974025974025983E-2</v>
      </c>
      <c r="P374" s="58">
        <f>IF('Acumulado Anual Setor'!P362=0,"n.d.",'Acumulado Anual Setor'!P374/'Acumulado Anual Setor'!P362-1)</f>
        <v>-0.27120418848167538</v>
      </c>
      <c r="Q374" s="57">
        <f>IF('Acumulado Anual Setor'!Q362=0,"n.d.",'Acumulado Anual Setor'!Q374/'Acumulado Anual Setor'!Q362-1)</f>
        <v>-0.47305389221556882</v>
      </c>
      <c r="R374" s="58">
        <f>IF('Acumulado Anual Setor'!R362=0,"n.d.",'Acumulado Anual Setor'!R374/'Acumulado Anual Setor'!R362-1)</f>
        <v>-0.25954198473282442</v>
      </c>
      <c r="S374" s="58">
        <f>IF('Acumulado Anual Setor'!S362=0,"n.d.",'Acumulado Anual Setor'!S374/'Acumulado Anual Setor'!S362-1)</f>
        <v>-0.21407624633431088</v>
      </c>
      <c r="T374" s="58">
        <f>IF('Acumulado Anual Setor'!T362=0,"n.d.",'Acumulado Anual Setor'!T374/'Acumulado Anual Setor'!T362-1)</f>
        <v>-0.19811320754716977</v>
      </c>
      <c r="U374" s="59">
        <f>IF('Acumulado Anual Setor'!U362=0,"n.d.",'Acumulado Anual Setor'!U374/'Acumulado Anual Setor'!U362-1)</f>
        <v>-0.27785234899328859</v>
      </c>
      <c r="V374" s="58">
        <f>IF('Acumulado Anual Setor'!V362=0,"n.d.",'Acumulado Anual Setor'!V374/'Acumulado Anual Setor'!V362-1)</f>
        <v>0.25386996904024772</v>
      </c>
      <c r="W374" s="60" t="str">
        <f>IF('Acumulado Anual Setor'!W362=0,"n.d.",'Acumulado Anual Setor'!W374/'Acumulado Anual Setor'!W362-1)</f>
        <v>n.d.</v>
      </c>
      <c r="X374" s="60" t="str">
        <f>IF('Acumulado Anual Setor'!X362=0,"n.d.",'Acumulado Anual Setor'!X374/'Acumulado Anual Setor'!X362-1)</f>
        <v>n.d.</v>
      </c>
      <c r="Y374" s="56"/>
    </row>
    <row r="375" spans="1:25" x14ac:dyDescent="0.35">
      <c r="A375" s="74">
        <v>44470</v>
      </c>
      <c r="B375" s="57">
        <f>IF('Acumulado Anual Setor'!B363=0,"n.d.",'Acumulado Anual Setor'!B375/'Acumulado Anual Setor'!B363-1)</f>
        <v>-0.21531100478468901</v>
      </c>
      <c r="C375" s="58">
        <f>IF('Acumulado Anual Setor'!C363=0,"n.d.",'Acumulado Anual Setor'!C375/'Acumulado Anual Setor'!C363-1)</f>
        <v>-0.28853754940711462</v>
      </c>
      <c r="D375" s="58">
        <f>IF('Acumulado Anual Setor'!D363=0,"n.d.",'Acumulado Anual Setor'!D375/'Acumulado Anual Setor'!D363-1)</f>
        <v>0.25714285714285712</v>
      </c>
      <c r="E375" s="58">
        <f>IF('Acumulado Anual Setor'!E363=0,"n.d.",'Acumulado Anual Setor'!E375/'Acumulado Anual Setor'!E363-1)</f>
        <v>2</v>
      </c>
      <c r="F375" s="59">
        <f>IF('Acumulado Anual Setor'!F363=0,"n.d.",'Acumulado Anual Setor'!F375/'Acumulado Anual Setor'!F363-1)</f>
        <v>-1.5294117647058791E-2</v>
      </c>
      <c r="G375" s="57">
        <f>IF('Acumulado Anual Setor'!G363=0,"n.d.",'Acumulado Anual Setor'!G375/'Acumulado Anual Setor'!G363-1)</f>
        <v>-0.22907488986784141</v>
      </c>
      <c r="H375" s="58">
        <f>IF('Acumulado Anual Setor'!H363=0,"n.d.",'Acumulado Anual Setor'!H375/'Acumulado Anual Setor'!H363-1)</f>
        <v>-0.24822695035460995</v>
      </c>
      <c r="I375" s="58">
        <f>IF('Acumulado Anual Setor'!I363=0,"n.d.",'Acumulado Anual Setor'!I375/'Acumulado Anual Setor'!I363-1)</f>
        <v>0.308457711442786</v>
      </c>
      <c r="J375" s="58">
        <f>IF('Acumulado Anual Setor'!J363=0,"n.d.",'Acumulado Anual Setor'!J375/'Acumulado Anual Setor'!J363-1)</f>
        <v>-0.5</v>
      </c>
      <c r="K375" s="59">
        <f>IF('Acumulado Anual Setor'!K363=0,"n.d.",'Acumulado Anual Setor'!K375/'Acumulado Anual Setor'!K363-1)</f>
        <v>-4.8695652173913029E-2</v>
      </c>
      <c r="L375" s="58">
        <f>IF('Acumulado Anual Setor'!L363=0,"n.d.",'Acumulado Anual Setor'!L375/'Acumulado Anual Setor'!L363-1)</f>
        <v>-0.27710843373493976</v>
      </c>
      <c r="M375" s="58">
        <f>IF('Acumulado Anual Setor'!M363=0,"n.d.",'Acumulado Anual Setor'!M375/'Acumulado Anual Setor'!M363-1)</f>
        <v>-0.31111111111111112</v>
      </c>
      <c r="N375" s="58">
        <f>IF('Acumulado Anual Setor'!N363=0,"n.d.",'Acumulado Anual Setor'!N375/'Acumulado Anual Setor'!N363-1)</f>
        <v>-0.30983302411873836</v>
      </c>
      <c r="O375" s="58">
        <f>IF('Acumulado Anual Setor'!O363=0,"n.d.",'Acumulado Anual Setor'!O375/'Acumulado Anual Setor'!O363-1)</f>
        <v>-6.9767441860465129E-2</v>
      </c>
      <c r="P375" s="58">
        <f>IF('Acumulado Anual Setor'!P363=0,"n.d.",'Acumulado Anual Setor'!P375/'Acumulado Anual Setor'!P363-1)</f>
        <v>-0.2827324478178368</v>
      </c>
      <c r="Q375" s="57">
        <f>IF('Acumulado Anual Setor'!Q363=0,"n.d.",'Acumulado Anual Setor'!Q375/'Acumulado Anual Setor'!Q363-1)</f>
        <v>-0.4719101123595506</v>
      </c>
      <c r="R375" s="58">
        <f>IF('Acumulado Anual Setor'!R363=0,"n.d.",'Acumulado Anual Setor'!R375/'Acumulado Anual Setor'!R363-1)</f>
        <v>-0.25694444444444442</v>
      </c>
      <c r="S375" s="58">
        <f>IF('Acumulado Anual Setor'!S363=0,"n.d.",'Acumulado Anual Setor'!S375/'Acumulado Anual Setor'!S363-1)</f>
        <v>-0.17027027027027031</v>
      </c>
      <c r="T375" s="58">
        <f>IF('Acumulado Anual Setor'!T363=0,"n.d.",'Acumulado Anual Setor'!T375/'Acumulado Anual Setor'!T363-1)</f>
        <v>-0.22608695652173916</v>
      </c>
      <c r="U375" s="59">
        <f>IF('Acumulado Anual Setor'!U363=0,"n.d.",'Acumulado Anual Setor'!U375/'Acumulado Anual Setor'!U363-1)</f>
        <v>-0.2602230483271375</v>
      </c>
      <c r="V375" s="58">
        <f>IF('Acumulado Anual Setor'!V363=0,"n.d.",'Acumulado Anual Setor'!V375/'Acumulado Anual Setor'!V363-1)</f>
        <v>0.30327868852459017</v>
      </c>
      <c r="W375" s="60" t="str">
        <f>IF('Acumulado Anual Setor'!W363=0,"n.d.",'Acumulado Anual Setor'!W375/'Acumulado Anual Setor'!W363-1)</f>
        <v>n.d.</v>
      </c>
      <c r="X375" s="60" t="str">
        <f>IF('Acumulado Anual Setor'!X363=0,"n.d.",'Acumulado Anual Setor'!X375/'Acumulado Anual Setor'!X363-1)</f>
        <v>n.d.</v>
      </c>
      <c r="Y375" s="56"/>
    </row>
    <row r="376" spans="1:25" x14ac:dyDescent="0.35">
      <c r="A376" s="74">
        <v>44501</v>
      </c>
      <c r="B376" s="57">
        <f>IF('Acumulado Anual Setor'!B364=0,"n.d.",'Acumulado Anual Setor'!B376/'Acumulado Anual Setor'!B364-1)</f>
        <v>-0.23478260869565215</v>
      </c>
      <c r="C376" s="58">
        <f>IF('Acumulado Anual Setor'!C364=0,"n.d.",'Acumulado Anual Setor'!C376/'Acumulado Anual Setor'!C364-1)</f>
        <v>-0.27306273062730624</v>
      </c>
      <c r="D376" s="58">
        <f>IF('Acumulado Anual Setor'!D364=0,"n.d.",'Acumulado Anual Setor'!D376/'Acumulado Anual Setor'!D364-1)</f>
        <v>0.26763990267639892</v>
      </c>
      <c r="E376" s="58">
        <f>IF('Acumulado Anual Setor'!E364=0,"n.d.",'Acumulado Anual Setor'!E376/'Acumulado Anual Setor'!E364-1)</f>
        <v>2.3333333333333335</v>
      </c>
      <c r="F376" s="58">
        <f>IF('Acumulado Anual Setor'!F364=0,"n.d.",'Acumulado Anual Setor'!F376/'Acumulado Anual Setor'!F364-1)</f>
        <v>-1.2021857923497303E-2</v>
      </c>
      <c r="G376" s="57">
        <f>IF('Acumulado Anual Setor'!G364=0,"n.d.",'Acumulado Anual Setor'!G376/'Acumulado Anual Setor'!G364-1)</f>
        <v>-0.23770491803278693</v>
      </c>
      <c r="H376" s="58">
        <f>IF('Acumulado Anual Setor'!H364=0,"n.d.",'Acumulado Anual Setor'!H376/'Acumulado Anual Setor'!H364-1)</f>
        <v>-0.25974025974025972</v>
      </c>
      <c r="I376" s="58">
        <f>IF('Acumulado Anual Setor'!I364=0,"n.d.",'Acumulado Anual Setor'!I376/'Acumulado Anual Setor'!I364-1)</f>
        <v>0.26991150442477885</v>
      </c>
      <c r="J376" s="58">
        <f>IF('Acumulado Anual Setor'!J364=0,"n.d.",'Acumulado Anual Setor'!J376/'Acumulado Anual Setor'!J364-1)</f>
        <v>-0.5</v>
      </c>
      <c r="K376" s="59">
        <f>IF('Acumulado Anual Setor'!K364=0,"n.d.",'Acumulado Anual Setor'!K376/'Acumulado Anual Setor'!K364-1)</f>
        <v>-6.3492063492063489E-2</v>
      </c>
      <c r="L376" s="58">
        <f>IF('Acumulado Anual Setor'!L364=0,"n.d.",'Acumulado Anual Setor'!L376/'Acumulado Anual Setor'!L364-1)</f>
        <v>-0.27819548872180455</v>
      </c>
      <c r="M376" s="58">
        <f>IF('Acumulado Anual Setor'!M364=0,"n.d.",'Acumulado Anual Setor'!M376/'Acumulado Anual Setor'!M364-1)</f>
        <v>-0.27956989247311825</v>
      </c>
      <c r="N376" s="58">
        <f>IF('Acumulado Anual Setor'!N364=0,"n.d.",'Acumulado Anual Setor'!N376/'Acumulado Anual Setor'!N364-1)</f>
        <v>-0.3014184397163121</v>
      </c>
      <c r="O376" s="58">
        <f>IF('Acumulado Anual Setor'!O364=0,"n.d.",'Acumulado Anual Setor'!O376/'Acumulado Anual Setor'!O364-1)</f>
        <v>-3.3333333333333326E-2</v>
      </c>
      <c r="P376" s="58">
        <f>IF('Acumulado Anual Setor'!P364=0,"n.d.",'Acumulado Anual Setor'!P376/'Acumulado Anual Setor'!P364-1)</f>
        <v>-0.27034358047016271</v>
      </c>
      <c r="Q376" s="57">
        <f>IF('Acumulado Anual Setor'!Q364=0,"n.d.",'Acumulado Anual Setor'!Q376/'Acumulado Anual Setor'!Q364-1)</f>
        <v>-0.48743718592964824</v>
      </c>
      <c r="R376" s="58">
        <f>IF('Acumulado Anual Setor'!R364=0,"n.d.",'Acumulado Anual Setor'!R376/'Acumulado Anual Setor'!R364-1)</f>
        <v>-0.22929936305732479</v>
      </c>
      <c r="S376" s="58">
        <f>IF('Acumulado Anual Setor'!S364=0,"n.d.",'Acumulado Anual Setor'!S376/'Acumulado Anual Setor'!S364-1)</f>
        <v>-0.18719211822660098</v>
      </c>
      <c r="T376" s="58">
        <f>IF('Acumulado Anual Setor'!T364=0,"n.d.",'Acumulado Anual Setor'!T376/'Acumulado Anual Setor'!T364-1)</f>
        <v>-0.20833333333333337</v>
      </c>
      <c r="U376" s="59">
        <f>IF('Acumulado Anual Setor'!U364=0,"n.d.",'Acumulado Anual Setor'!U376/'Acumulado Anual Setor'!U364-1)</f>
        <v>-0.26530612244897955</v>
      </c>
      <c r="V376" s="58">
        <f>IF('Acumulado Anual Setor'!V364=0,"n.d.",'Acumulado Anual Setor'!V376/'Acumulado Anual Setor'!V364-1)</f>
        <v>0.2944038929440389</v>
      </c>
      <c r="W376" s="60" t="str">
        <f>IF('Acumulado Anual Setor'!W364=0,"n.d.",'Acumulado Anual Setor'!W376/'Acumulado Anual Setor'!W364-1)</f>
        <v>n.d.</v>
      </c>
      <c r="X376" s="59" t="str">
        <f>IF('Acumulado Anual Setor'!X364=0,"n.d.",'Acumulado Anual Setor'!X376/'Acumulado Anual Setor'!X364-1)</f>
        <v>n.d.</v>
      </c>
      <c r="Y376" s="56"/>
    </row>
    <row r="377" spans="1:25" ht="15" thickBot="1" x14ac:dyDescent="0.4">
      <c r="A377" s="75">
        <v>44531</v>
      </c>
      <c r="B377" s="65">
        <f>IF('Acumulado Anual Setor'!B365=0,"n.d.",'Acumulado Anual Setor'!B377/'Acumulado Anual Setor'!B365-1)</f>
        <v>-0.20425531914893613</v>
      </c>
      <c r="C377" s="66">
        <f>IF('Acumulado Anual Setor'!C365=0,"n.d.",'Acumulado Anual Setor'!C377/'Acumulado Anual Setor'!C365-1)</f>
        <v>-0.29865771812080533</v>
      </c>
      <c r="D377" s="66">
        <f>IF('Acumulado Anual Setor'!D365=0,"n.d.",'Acumulado Anual Setor'!D377/'Acumulado Anual Setor'!D365-1)</f>
        <v>0.25345622119815658</v>
      </c>
      <c r="E377" s="66">
        <f>IF('Acumulado Anual Setor'!E365=0,"n.d.",'Acumulado Anual Setor'!E377/'Acumulado Anual Setor'!E365-1)</f>
        <v>1</v>
      </c>
      <c r="F377" s="66">
        <f>IF('Acumulado Anual Setor'!F365=0,"n.d.",'Acumulado Anual Setor'!F377/'Acumulado Anual Setor'!F365-1)</f>
        <v>-2.2633744855967031E-2</v>
      </c>
      <c r="G377" s="65">
        <f>IF('Acumulado Anual Setor'!G365=0,"n.d.",'Acumulado Anual Setor'!G377/'Acumulado Anual Setor'!G365-1)</f>
        <v>-0.25287356321839083</v>
      </c>
      <c r="H377" s="66">
        <f>IF('Acumulado Anual Setor'!H365=0,"n.d.",'Acumulado Anual Setor'!H377/'Acumulado Anual Setor'!H365-1)</f>
        <v>-0.27160493827160492</v>
      </c>
      <c r="I377" s="66">
        <f>IF('Acumulado Anual Setor'!I365=0,"n.d.",'Acumulado Anual Setor'!I377/'Acumulado Anual Setor'!I365-1)</f>
        <v>0.18604651162790709</v>
      </c>
      <c r="J377" s="66">
        <f>IF('Acumulado Anual Setor'!J365=0,"n.d.",'Acumulado Anual Setor'!J377/'Acumulado Anual Setor'!J365-1)</f>
        <v>-0.66666666666666674</v>
      </c>
      <c r="K377" s="67">
        <f>IF('Acumulado Anual Setor'!K365=0,"n.d.",'Acumulado Anual Setor'!K377/'Acumulado Anual Setor'!K365-1)</f>
        <v>-9.8550724637681109E-2</v>
      </c>
      <c r="L377" s="66">
        <f>IF('Acumulado Anual Setor'!L365=0,"n.d.",'Acumulado Anual Setor'!L377/'Acumulado Anual Setor'!L365-1)</f>
        <v>-0.28417266187050361</v>
      </c>
      <c r="M377" s="66">
        <f>IF('Acumulado Anual Setor'!M365=0,"n.d.",'Acumulado Anual Setor'!M377/'Acumulado Anual Setor'!M365-1)</f>
        <v>-0.30049261083743839</v>
      </c>
      <c r="N377" s="66">
        <f>IF('Acumulado Anual Setor'!N365=0,"n.d.",'Acumulado Anual Setor'!N377/'Acumulado Anual Setor'!N365-1)</f>
        <v>-0.21901528013582339</v>
      </c>
      <c r="O377" s="66">
        <f>IF('Acumulado Anual Setor'!O365=0,"n.d.",'Acumulado Anual Setor'!O377/'Acumulado Anual Setor'!O365-1)</f>
        <v>-0.17431192660550454</v>
      </c>
      <c r="P377" s="66">
        <f>IF('Acumulado Anual Setor'!P365=0,"n.d.",'Acumulado Anual Setor'!P377/'Acumulado Anual Setor'!P365-1)</f>
        <v>-0.24427480916030531</v>
      </c>
      <c r="Q377" s="65">
        <f>IF('Acumulado Anual Setor'!Q365=0,"n.d.",'Acumulado Anual Setor'!Q377/'Acumulado Anual Setor'!Q365-1)</f>
        <v>-0.47846889952153115</v>
      </c>
      <c r="R377" s="66">
        <f>IF('Acumulado Anual Setor'!R365=0,"n.d.",'Acumulado Anual Setor'!R377/'Acumulado Anual Setor'!R365-1)</f>
        <v>-0.24852071005917165</v>
      </c>
      <c r="S377" s="66">
        <f>IF('Acumulado Anual Setor'!S365=0,"n.d.",'Acumulado Anual Setor'!S377/'Acumulado Anual Setor'!S365-1)</f>
        <v>-9.0692124105011929E-2</v>
      </c>
      <c r="T377" s="66">
        <f>IF('Acumulado Anual Setor'!T365=0,"n.d.",'Acumulado Anual Setor'!T377/'Acumulado Anual Setor'!T365-1)</f>
        <v>-0.14516129032258063</v>
      </c>
      <c r="U377" s="67">
        <f>IF('Acumulado Anual Setor'!U365=0,"n.d.",'Acumulado Anual Setor'!U377/'Acumulado Anual Setor'!U365-1)</f>
        <v>-0.21498371335504884</v>
      </c>
      <c r="V377" s="66">
        <f>IF('Acumulado Anual Setor'!V365=0,"n.d.",'Acumulado Anual Setor'!V377/'Acumulado Anual Setor'!V365-1)</f>
        <v>0.32119914346895073</v>
      </c>
      <c r="W377" s="68" t="str">
        <f>IF('Acumulado Anual Setor'!W365=0,"n.d.",'Acumulado Anual Setor'!W377/'Acumulado Anual Setor'!W365-1)</f>
        <v>n.d.</v>
      </c>
      <c r="X377" s="67" t="str">
        <f>IF('Acumulado Anual Setor'!X365=0,"n.d.",'Acumulado Anual Setor'!X377/'Acumulado Anual Setor'!X365-1)</f>
        <v>n.d.</v>
      </c>
      <c r="Y377" s="56"/>
    </row>
    <row r="378" spans="1:25" x14ac:dyDescent="0.35">
      <c r="A378" s="11">
        <v>44562</v>
      </c>
      <c r="B378" s="61">
        <f>IF('Acumulado Anual Setor'!B366=0,"n.d.",'Acumulado Anual Setor'!B378/'Acumulado Anual Setor'!B366-1)</f>
        <v>0.55555555555555558</v>
      </c>
      <c r="C378" s="62">
        <f>IF('Acumulado Anual Setor'!C366=0,"n.d.",'Acumulado Anual Setor'!C378/'Acumulado Anual Setor'!C366-1)</f>
        <v>-9.0909090909090939E-2</v>
      </c>
      <c r="D378" s="62">
        <f>IF('Acumulado Anual Setor'!D366=0,"n.d.",'Acumulado Anual Setor'!D378/'Acumulado Anual Setor'!D366-1)</f>
        <v>0.10000000000000009</v>
      </c>
      <c r="E378" s="62" t="str">
        <f>IF('Acumulado Anual Setor'!E366=0,"n.d.",'Acumulado Anual Setor'!E378/'Acumulado Anual Setor'!E366-1)</f>
        <v>n.d.</v>
      </c>
      <c r="F378" s="63">
        <f>IF('Acumulado Anual Setor'!F366=0,"n.d.",'Acumulado Anual Setor'!F378/'Acumulado Anual Setor'!F366-1)</f>
        <v>0.14999999999999991</v>
      </c>
      <c r="G378" s="61">
        <f>IF('Acumulado Anual Setor'!G366=0,"n.d.",'Acumulado Anual Setor'!G378/'Acumulado Anual Setor'!G366-1)</f>
        <v>0.55555555555555558</v>
      </c>
      <c r="H378" s="62">
        <f>IF('Acumulado Anual Setor'!H366=0,"n.d.",'Acumulado Anual Setor'!H378/'Acumulado Anual Setor'!H366-1)</f>
        <v>0</v>
      </c>
      <c r="I378" s="62">
        <f>IF('Acumulado Anual Setor'!I366=0,"n.d.",'Acumulado Anual Setor'!I378/'Acumulado Anual Setor'!I366-1)</f>
        <v>0.10526315789473695</v>
      </c>
      <c r="J378" s="62">
        <f>IF('Acumulado Anual Setor'!J366=0,"n.d.",'Acumulado Anual Setor'!J378/'Acumulado Anual Setor'!J366-1)</f>
        <v>-1</v>
      </c>
      <c r="K378" s="63">
        <f>IF('Acumulado Anual Setor'!K366=0,"n.d.",'Acumulado Anual Setor'!K378/'Acumulado Anual Setor'!K366-1)</f>
        <v>0.15384615384615374</v>
      </c>
      <c r="L378" s="62">
        <f>IF('Acumulado Anual Setor'!L366=0,"n.d.",'Acumulado Anual Setor'!L378/'Acumulado Anual Setor'!L366-1)</f>
        <v>1.4</v>
      </c>
      <c r="M378" s="62">
        <f>IF('Acumulado Anual Setor'!M366=0,"n.d.",'Acumulado Anual Setor'!M378/'Acumulado Anual Setor'!M366-1)</f>
        <v>0.83333333333333326</v>
      </c>
      <c r="N378" s="62">
        <f>IF('Acumulado Anual Setor'!N366=0,"n.d.",'Acumulado Anual Setor'!N378/'Acumulado Anual Setor'!N366-1)</f>
        <v>0.65384615384615374</v>
      </c>
      <c r="O378" s="62">
        <f>IF('Acumulado Anual Setor'!O366=0,"n.d.",'Acumulado Anual Setor'!O378/'Acumulado Anual Setor'!O366-1)</f>
        <v>-0.91666666666666663</v>
      </c>
      <c r="P378" s="62">
        <f>IF('Acumulado Anual Setor'!P366=0,"n.d.",'Acumulado Anual Setor'!P378/'Acumulado Anual Setor'!P366-1)</f>
        <v>0.36734693877551017</v>
      </c>
      <c r="Q378" s="61">
        <f>IF('Acumulado Anual Setor'!Q366=0,"n.d.",'Acumulado Anual Setor'!Q378/'Acumulado Anual Setor'!Q366-1)</f>
        <v>-1</v>
      </c>
      <c r="R378" s="62">
        <f>IF('Acumulado Anual Setor'!R366=0,"n.d.",'Acumulado Anual Setor'!R378/'Acumulado Anual Setor'!R366-1)</f>
        <v>0.28571428571428581</v>
      </c>
      <c r="S378" s="62">
        <f>IF('Acumulado Anual Setor'!S366=0,"n.d.",'Acumulado Anual Setor'!S378/'Acumulado Anual Setor'!S366-1)</f>
        <v>-0.5</v>
      </c>
      <c r="T378" s="62">
        <f>IF('Acumulado Anual Setor'!T366=0,"n.d.",'Acumulado Anual Setor'!T378/'Acumulado Anual Setor'!T366-1)</f>
        <v>-0.9</v>
      </c>
      <c r="U378" s="63">
        <f>IF('Acumulado Anual Setor'!U366=0,"n.d.",'Acumulado Anual Setor'!U378/'Acumulado Anual Setor'!U366-1)</f>
        <v>-0.52941176470588236</v>
      </c>
      <c r="V378" s="62">
        <f>IF('Acumulado Anual Setor'!V366=0,"n.d.",'Acumulado Anual Setor'!V378/'Acumulado Anual Setor'!V366-1)</f>
        <v>-0.16666666666666663</v>
      </c>
      <c r="W378" s="64" t="str">
        <f>IF('Acumulado Anual Setor'!W366=0,"n.d.",'Acumulado Anual Setor'!W378/'Acumulado Anual Setor'!W366-1)</f>
        <v>n.d.</v>
      </c>
      <c r="X378" s="64" t="str">
        <f>IF('Acumulado Anual Setor'!X366=0,"n.d.",'Acumulado Anual Setor'!X378/'Acumulado Anual Setor'!X366-1)</f>
        <v>n.d.</v>
      </c>
      <c r="Y378" s="56"/>
    </row>
    <row r="379" spans="1:25" x14ac:dyDescent="0.35">
      <c r="A379" s="17">
        <v>44593</v>
      </c>
      <c r="B379" s="57">
        <f>IF('Acumulado Anual Setor'!B367=0,"n.d.",'Acumulado Anual Setor'!B379/'Acumulado Anual Setor'!B367-1)</f>
        <v>0.3600000000000001</v>
      </c>
      <c r="C379" s="58">
        <f>IF('Acumulado Anual Setor'!C367=0,"n.d.",'Acumulado Anual Setor'!C379/'Acumulado Anual Setor'!C367-1)</f>
        <v>-0.23076923076923073</v>
      </c>
      <c r="D379" s="58">
        <f>IF('Acumulado Anual Setor'!D367=0,"n.d.",'Acumulado Anual Setor'!D379/'Acumulado Anual Setor'!D367-1)</f>
        <v>-0.26388888888888884</v>
      </c>
      <c r="E379" s="58">
        <f>IF('Acumulado Anual Setor'!E367=0,"n.d.",'Acumulado Anual Setor'!E379/'Acumulado Anual Setor'!E367-1)</f>
        <v>0</v>
      </c>
      <c r="F379" s="59">
        <f>IF('Acumulado Anual Setor'!F367=0,"n.d.",'Acumulado Anual Setor'!F379/'Acumulado Anual Setor'!F367-1)</f>
        <v>-0.12903225806451613</v>
      </c>
      <c r="G379" s="57">
        <f>IF('Acumulado Anual Setor'!G367=0,"n.d.",'Acumulado Anual Setor'!G379/'Acumulado Anual Setor'!G367-1)</f>
        <v>7.4074074074074181E-2</v>
      </c>
      <c r="H379" s="58">
        <f>IF('Acumulado Anual Setor'!H367=0,"n.d.",'Acumulado Anual Setor'!H379/'Acumulado Anual Setor'!H367-1)</f>
        <v>0.375</v>
      </c>
      <c r="I379" s="58">
        <f>IF('Acumulado Anual Setor'!I367=0,"n.d.",'Acumulado Anual Setor'!I379/'Acumulado Anual Setor'!I367-1)</f>
        <v>0.28205128205128216</v>
      </c>
      <c r="J379" s="58">
        <f>IF('Acumulado Anual Setor'!J367=0,"n.d.",'Acumulado Anual Setor'!J379/'Acumulado Anual Setor'!J367-1)</f>
        <v>0</v>
      </c>
      <c r="K379" s="59">
        <f>IF('Acumulado Anual Setor'!K367=0,"n.d.",'Acumulado Anual Setor'!K379/'Acumulado Anual Setor'!K367-1)</f>
        <v>0.22891566265060237</v>
      </c>
      <c r="L379" s="58">
        <f>IF('Acumulado Anual Setor'!L367=0,"n.d.",'Acumulado Anual Setor'!L379/'Acumulado Anual Setor'!L367-1)</f>
        <v>-0.125</v>
      </c>
      <c r="M379" s="58">
        <f>IF('Acumulado Anual Setor'!M367=0,"n.d.",'Acumulado Anual Setor'!M379/'Acumulado Anual Setor'!M367-1)</f>
        <v>-5.0000000000000044E-2</v>
      </c>
      <c r="N379" s="58">
        <f>IF('Acumulado Anual Setor'!N367=0,"n.d.",'Acumulado Anual Setor'!N379/'Acumulado Anual Setor'!N367-1)</f>
        <v>6.6666666666666652E-2</v>
      </c>
      <c r="O379" s="58">
        <f>IF('Acumulado Anual Setor'!O367=0,"n.d.",'Acumulado Anual Setor'!O379/'Acumulado Anual Setor'!O367-1)</f>
        <v>-0.78947368421052633</v>
      </c>
      <c r="P379" s="58">
        <f>IF('Acumulado Anual Setor'!P367=0,"n.d.",'Acumulado Anual Setor'!P379/'Acumulado Anual Setor'!P367-1)</f>
        <v>-0.12230215827338131</v>
      </c>
      <c r="Q379" s="57">
        <f>IF('Acumulado Anual Setor'!Q367=0,"n.d.",'Acumulado Anual Setor'!Q379/'Acumulado Anual Setor'!Q367-1)</f>
        <v>-0.64285714285714279</v>
      </c>
      <c r="R379" s="58">
        <f>IF('Acumulado Anual Setor'!R367=0,"n.d.",'Acumulado Anual Setor'!R379/'Acumulado Anual Setor'!R367-1)</f>
        <v>0.21428571428571419</v>
      </c>
      <c r="S379" s="58">
        <f>IF('Acumulado Anual Setor'!S367=0,"n.d.",'Acumulado Anual Setor'!S379/'Acumulado Anual Setor'!S367-1)</f>
        <v>-5.4545454545454564E-2</v>
      </c>
      <c r="T379" s="58">
        <f>IF('Acumulado Anual Setor'!T367=0,"n.d.",'Acumulado Anual Setor'!T379/'Acumulado Anual Setor'!T367-1)</f>
        <v>-0.70833333333333326</v>
      </c>
      <c r="U379" s="59">
        <f>IF('Acumulado Anual Setor'!U367=0,"n.d.",'Acumulado Anual Setor'!U379/'Acumulado Anual Setor'!U367-1)</f>
        <v>-0.2429906542056075</v>
      </c>
      <c r="V379" s="58">
        <f>IF('Acumulado Anual Setor'!V367=0,"n.d.",'Acumulado Anual Setor'!V379/'Acumulado Anual Setor'!V367-1)</f>
        <v>2.1739130434782705E-2</v>
      </c>
      <c r="W379" s="60" t="str">
        <f>IF('Acumulado Anual Setor'!W367=0,"n.d.",'Acumulado Anual Setor'!W379/'Acumulado Anual Setor'!W367-1)</f>
        <v>n.d.</v>
      </c>
      <c r="X379" s="60" t="str">
        <f>IF('Acumulado Anual Setor'!X367=0,"n.d.",'Acumulado Anual Setor'!X379/'Acumulado Anual Setor'!X367-1)</f>
        <v>n.d.</v>
      </c>
    </row>
    <row r="380" spans="1:25" x14ac:dyDescent="0.35">
      <c r="A380" s="17">
        <v>44621</v>
      </c>
      <c r="B380" s="57">
        <f>IF('Acumulado Anual Setor'!B368=0,"n.d.",'Acumulado Anual Setor'!B380/'Acumulado Anual Setor'!B368-1)</f>
        <v>0.19999999999999996</v>
      </c>
      <c r="C380" s="58">
        <f>IF('Acumulado Anual Setor'!C368=0,"n.d.",'Acumulado Anual Setor'!C380/'Acumulado Anual Setor'!C368-1)</f>
        <v>-8.333333333333337E-2</v>
      </c>
      <c r="D380" s="58">
        <f>IF('Acumulado Anual Setor'!D368=0,"n.d.",'Acumulado Anual Setor'!D380/'Acumulado Anual Setor'!D368-1)</f>
        <v>-0.34883720930232553</v>
      </c>
      <c r="E380" s="58">
        <f>IF('Acumulado Anual Setor'!E368=0,"n.d.",'Acumulado Anual Setor'!E380/'Acumulado Anual Setor'!E368-1)</f>
        <v>-0.5</v>
      </c>
      <c r="F380" s="59">
        <f>IF('Acumulado Anual Setor'!F368=0,"n.d.",'Acumulado Anual Setor'!F380/'Acumulado Anual Setor'!F368-1)</f>
        <v>-0.19178082191780821</v>
      </c>
      <c r="G380" s="57">
        <f>IF('Acumulado Anual Setor'!G368=0,"n.d.",'Acumulado Anual Setor'!G380/'Acumulado Anual Setor'!G368-1)</f>
        <v>-5.6603773584905648E-2</v>
      </c>
      <c r="H380" s="58">
        <f>IF('Acumulado Anual Setor'!H368=0,"n.d.",'Acumulado Anual Setor'!H380/'Acumulado Anual Setor'!H368-1)</f>
        <v>0.47826086956521729</v>
      </c>
      <c r="I380" s="58">
        <f>IF('Acumulado Anual Setor'!I368=0,"n.d.",'Acumulado Anual Setor'!I380/'Acumulado Anual Setor'!I368-1)</f>
        <v>0.1515151515151516</v>
      </c>
      <c r="J380" s="58">
        <f>IF('Acumulado Anual Setor'!J368=0,"n.d.",'Acumulado Anual Setor'!J380/'Acumulado Anual Setor'!J368-1)</f>
        <v>0</v>
      </c>
      <c r="K380" s="59">
        <f>IF('Acumulado Anual Setor'!K368=0,"n.d.",'Acumulado Anual Setor'!K380/'Acumulado Anual Setor'!K368-1)</f>
        <v>0.12587412587412583</v>
      </c>
      <c r="L380" s="58">
        <f>IF('Acumulado Anual Setor'!L368=0,"n.d.",'Acumulado Anual Setor'!L380/'Acumulado Anual Setor'!L368-1)</f>
        <v>5.3571428571428603E-2</v>
      </c>
      <c r="M380" s="58">
        <f>IF('Acumulado Anual Setor'!M368=0,"n.d.",'Acumulado Anual Setor'!M380/'Acumulado Anual Setor'!M368-1)</f>
        <v>6.25E-2</v>
      </c>
      <c r="N380" s="58">
        <f>IF('Acumulado Anual Setor'!N368=0,"n.d.",'Acumulado Anual Setor'!N380/'Acumulado Anual Setor'!N368-1)</f>
        <v>5.1546391752577359E-2</v>
      </c>
      <c r="O380" s="58">
        <f>IF('Acumulado Anual Setor'!O368=0,"n.d.",'Acumulado Anual Setor'!O380/'Acumulado Anual Setor'!O368-1)</f>
        <v>-0.53125</v>
      </c>
      <c r="P380" s="58">
        <f>IF('Acumulado Anual Setor'!P368=0,"n.d.",'Acumulado Anual Setor'!P380/'Acumulado Anual Setor'!P368-1)</f>
        <v>-3.2258064516129004E-2</v>
      </c>
      <c r="Q380" s="57">
        <f>IF('Acumulado Anual Setor'!Q368=0,"n.d.",'Acumulado Anual Setor'!Q380/'Acumulado Anual Setor'!Q368-1)</f>
        <v>-0.12</v>
      </c>
      <c r="R380" s="58">
        <f>IF('Acumulado Anual Setor'!R368=0,"n.d.",'Acumulado Anual Setor'!R380/'Acumulado Anual Setor'!R368-1)</f>
        <v>0.35000000000000009</v>
      </c>
      <c r="S380" s="58">
        <f>IF('Acumulado Anual Setor'!S368=0,"n.d.",'Acumulado Anual Setor'!S380/'Acumulado Anual Setor'!S368-1)</f>
        <v>8.1081081081081141E-2</v>
      </c>
      <c r="T380" s="58">
        <f>IF('Acumulado Anual Setor'!T368=0,"n.d.",'Acumulado Anual Setor'!T380/'Acumulado Anual Setor'!T368-1)</f>
        <v>-0.47619047619047616</v>
      </c>
      <c r="U380" s="59">
        <f>IF('Acumulado Anual Setor'!U368=0,"n.d.",'Acumulado Anual Setor'!U380/'Acumulado Anual Setor'!U368-1)</f>
        <v>-6.2111801242236031E-2</v>
      </c>
      <c r="V380" s="58">
        <f>IF('Acumulado Anual Setor'!V368=0,"n.d.",'Acumulado Anual Setor'!V380/'Acumulado Anual Setor'!V368-1)</f>
        <v>-7.3825503355704702E-2</v>
      </c>
      <c r="W380" s="60" t="str">
        <f>IF('Acumulado Anual Setor'!W368=0,"n.d.",'Acumulado Anual Setor'!W380/'Acumulado Anual Setor'!W368-1)</f>
        <v>n.d.</v>
      </c>
      <c r="X380" s="60" t="str">
        <f>IF('Acumulado Anual Setor'!X368=0,"n.d.",'Acumulado Anual Setor'!X380/'Acumulado Anual Setor'!X368-1)</f>
        <v>n.d.</v>
      </c>
    </row>
    <row r="381" spans="1:25" x14ac:dyDescent="0.35">
      <c r="A381" s="17">
        <v>44652</v>
      </c>
      <c r="B381" s="57">
        <f>IF('Acumulado Anual Setor'!B369=0,"n.d.",'Acumulado Anual Setor'!B381/'Acumulado Anual Setor'!B369-1)</f>
        <v>0.38297872340425543</v>
      </c>
      <c r="C381" s="58">
        <f>IF('Acumulado Anual Setor'!C369=0,"n.d.",'Acumulado Anual Setor'!C381/'Acumulado Anual Setor'!C369-1)</f>
        <v>7.9365079365079305E-2</v>
      </c>
      <c r="D381" s="58">
        <f>IF('Acumulado Anual Setor'!D369=0,"n.d.",'Acumulado Anual Setor'!D381/'Acumulado Anual Setor'!D369-1)</f>
        <v>-0.2807017543859649</v>
      </c>
      <c r="E381" s="58">
        <f>IF('Acumulado Anual Setor'!E369=0,"n.d.",'Acumulado Anual Setor'!E381/'Acumulado Anual Setor'!E369-1)</f>
        <v>-0.33333333333333337</v>
      </c>
      <c r="F381" s="59">
        <f>IF('Acumulado Anual Setor'!F369=0,"n.d.",'Acumulado Anual Setor'!F381/'Acumulado Anual Setor'!F369-1)</f>
        <v>-9.1549295774647876E-2</v>
      </c>
      <c r="G381" s="57">
        <f>IF('Acumulado Anual Setor'!G369=0,"n.d.",'Acumulado Anual Setor'!G381/'Acumulado Anual Setor'!G369-1)</f>
        <v>0</v>
      </c>
      <c r="H381" s="58">
        <f>IF('Acumulado Anual Setor'!H369=0,"n.d.",'Acumulado Anual Setor'!H381/'Acumulado Anual Setor'!H369-1)</f>
        <v>0.37142857142857144</v>
      </c>
      <c r="I381" s="58">
        <f>IF('Acumulado Anual Setor'!I369=0,"n.d.",'Acumulado Anual Setor'!I381/'Acumulado Anual Setor'!I369-1)</f>
        <v>0.15116279069767447</v>
      </c>
      <c r="J381" s="58">
        <f>IF('Acumulado Anual Setor'!J369=0,"n.d.",'Acumulado Anual Setor'!J381/'Acumulado Anual Setor'!J369-1)</f>
        <v>2</v>
      </c>
      <c r="K381" s="59">
        <f>IF('Acumulado Anual Setor'!K369=0,"n.d.",'Acumulado Anual Setor'!K381/'Acumulado Anual Setor'!K369-1)</f>
        <v>0.15053763440860224</v>
      </c>
      <c r="L381" s="58">
        <f>IF('Acumulado Anual Setor'!L369=0,"n.d.",'Acumulado Anual Setor'!L381/'Acumulado Anual Setor'!L369-1)</f>
        <v>7.2463768115942129E-2</v>
      </c>
      <c r="M381" s="58">
        <f>IF('Acumulado Anual Setor'!M369=0,"n.d.",'Acumulado Anual Setor'!M381/'Acumulado Anual Setor'!M369-1)</f>
        <v>0.25641025641025639</v>
      </c>
      <c r="N381" s="58">
        <f>IF('Acumulado Anual Setor'!N369=0,"n.d.",'Acumulado Anual Setor'!N381/'Acumulado Anual Setor'!N369-1)</f>
        <v>-3.703703703703709E-2</v>
      </c>
      <c r="O381" s="58">
        <f>IF('Acumulado Anual Setor'!O369=0,"n.d.",'Acumulado Anual Setor'!O381/'Acumulado Anual Setor'!O369-1)</f>
        <v>-0.38888888888888884</v>
      </c>
      <c r="P381" s="58">
        <f>IF('Acumulado Anual Setor'!P369=0,"n.d.",'Acumulado Anual Setor'!P381/'Acumulado Anual Setor'!P369-1)</f>
        <v>-1.4336917562724039E-2</v>
      </c>
      <c r="Q381" s="57">
        <f>IF('Acumulado Anual Setor'!Q369=0,"n.d.",'Acumulado Anual Setor'!Q381/'Acumulado Anual Setor'!Q369-1)</f>
        <v>-7.8947368421052655E-2</v>
      </c>
      <c r="R381" s="58">
        <f>IF('Acumulado Anual Setor'!R369=0,"n.d.",'Acumulado Anual Setor'!R381/'Acumulado Anual Setor'!R369-1)</f>
        <v>0.46428571428571419</v>
      </c>
      <c r="S381" s="58">
        <f>IF('Acumulado Anual Setor'!S369=0,"n.d.",'Acumulado Anual Setor'!S381/'Acumulado Anual Setor'!S369-1)</f>
        <v>-2.7027027027026973E-2</v>
      </c>
      <c r="T381" s="58">
        <f>IF('Acumulado Anual Setor'!T369=0,"n.d.",'Acumulado Anual Setor'!T381/'Acumulado Anual Setor'!T369-1)</f>
        <v>-0.39583333333333337</v>
      </c>
      <c r="U381" s="59">
        <f>IF('Acumulado Anual Setor'!U369=0,"n.d.",'Acumulado Anual Setor'!U381/'Acumulado Anual Setor'!U369-1)</f>
        <v>-5.3333333333333344E-2</v>
      </c>
      <c r="V381" s="58">
        <f>IF('Acumulado Anual Setor'!V369=0,"n.d.",'Acumulado Anual Setor'!V381/'Acumulado Anual Setor'!V369-1)</f>
        <v>1.1695906432748648E-2</v>
      </c>
      <c r="W381" s="60" t="str">
        <f>IF('Acumulado Anual Setor'!W369=0,"n.d.",'Acumulado Anual Setor'!W381/'Acumulado Anual Setor'!W369-1)</f>
        <v>n.d.</v>
      </c>
      <c r="X381" s="60" t="str">
        <f>IF('Acumulado Anual Setor'!X369=0,"n.d.",'Acumulado Anual Setor'!X381/'Acumulado Anual Setor'!X369-1)</f>
        <v>n.d.</v>
      </c>
    </row>
    <row r="382" spans="1:25" x14ac:dyDescent="0.35">
      <c r="A382" s="17">
        <v>44682</v>
      </c>
      <c r="B382" s="57">
        <f>IF('Acumulado Anual Setor'!B370=0,"n.d.",'Acumulado Anual Setor'!B382/'Acumulado Anual Setor'!B370-1)</f>
        <v>0.17142857142857149</v>
      </c>
      <c r="C382" s="58">
        <f>IF('Acumulado Anual Setor'!C370=0,"n.d.",'Acumulado Anual Setor'!C382/'Acumulado Anual Setor'!C370-1)</f>
        <v>4.8192771084337283E-2</v>
      </c>
      <c r="D382" s="58">
        <f>IF('Acumulado Anual Setor'!D370=0,"n.d.",'Acumulado Anual Setor'!D382/'Acumulado Anual Setor'!D370-1)</f>
        <v>-0.29870129870129869</v>
      </c>
      <c r="E382" s="58">
        <f>IF('Acumulado Anual Setor'!E370=0,"n.d.",'Acumulado Anual Setor'!E382/'Acumulado Anual Setor'!E370-1)</f>
        <v>-0.33333333333333337</v>
      </c>
      <c r="F382" s="59">
        <f>IF('Acumulado Anual Setor'!F370=0,"n.d.",'Acumulado Anual Setor'!F382/'Acumulado Anual Setor'!F370-1)</f>
        <v>-0.13953488372093026</v>
      </c>
      <c r="G382" s="57">
        <f>IF('Acumulado Anual Setor'!G370=0,"n.d.",'Acumulado Anual Setor'!G382/'Acumulado Anual Setor'!G370-1)</f>
        <v>5.3333333333333233E-2</v>
      </c>
      <c r="H382" s="58">
        <f>IF('Acumulado Anual Setor'!H370=0,"n.d.",'Acumulado Anual Setor'!H382/'Acumulado Anual Setor'!H370-1)</f>
        <v>0.21568627450980382</v>
      </c>
      <c r="I382" s="58">
        <f>IF('Acumulado Anual Setor'!I370=0,"n.d.",'Acumulado Anual Setor'!I382/'Acumulado Anual Setor'!I370-1)</f>
        <v>0.20353982300884965</v>
      </c>
      <c r="J382" s="58">
        <f>IF('Acumulado Anual Setor'!J370=0,"n.d.",'Acumulado Anual Setor'!J382/'Acumulado Anual Setor'!J370-1)</f>
        <v>1</v>
      </c>
      <c r="K382" s="59">
        <f>IF('Acumulado Anual Setor'!K370=0,"n.d.",'Acumulado Anual Setor'!K382/'Acumulado Anual Setor'!K370-1)</f>
        <v>0.16597510373443991</v>
      </c>
      <c r="L382" s="58">
        <f>IF('Acumulado Anual Setor'!L370=0,"n.d.",'Acumulado Anual Setor'!L382/'Acumulado Anual Setor'!L370-1)</f>
        <v>3.5714285714285809E-2</v>
      </c>
      <c r="M382" s="58">
        <f>IF('Acumulado Anual Setor'!M370=0,"n.d.",'Acumulado Anual Setor'!M382/'Acumulado Anual Setor'!M370-1)</f>
        <v>0.15686274509803932</v>
      </c>
      <c r="N382" s="58">
        <f>IF('Acumulado Anual Setor'!N370=0,"n.d.",'Acumulado Anual Setor'!N382/'Acumulado Anual Setor'!N370-1)</f>
        <v>-0.19796954314720816</v>
      </c>
      <c r="O382" s="58">
        <f>IF('Acumulado Anual Setor'!O370=0,"n.d.",'Acumulado Anual Setor'!O382/'Acumulado Anual Setor'!O370-1)</f>
        <v>-0.25641025641025639</v>
      </c>
      <c r="P382" s="58">
        <f>IF('Acumulado Anual Setor'!P370=0,"n.d.",'Acumulado Anual Setor'!P382/'Acumulado Anual Setor'!P370-1)</f>
        <v>-0.10242587601078168</v>
      </c>
      <c r="Q382" s="57">
        <f>IF('Acumulado Anual Setor'!Q370=0,"n.d.",'Acumulado Anual Setor'!Q382/'Acumulado Anual Setor'!Q370-1)</f>
        <v>6.25E-2</v>
      </c>
      <c r="R382" s="58">
        <f>IF('Acumulado Anual Setor'!R370=0,"n.d.",'Acumulado Anual Setor'!R382/'Acumulado Anual Setor'!R370-1)</f>
        <v>0.45714285714285707</v>
      </c>
      <c r="S382" s="58">
        <f>IF('Acumulado Anual Setor'!S370=0,"n.d.",'Acumulado Anual Setor'!S382/'Acumulado Anual Setor'!S370-1)</f>
        <v>-9.589041095890416E-2</v>
      </c>
      <c r="T382" s="58">
        <f>IF('Acumulado Anual Setor'!T370=0,"n.d.",'Acumulado Anual Setor'!T382/'Acumulado Anual Setor'!T370-1)</f>
        <v>-0.35185185185185186</v>
      </c>
      <c r="U382" s="59">
        <f>IF('Acumulado Anual Setor'!U370=0,"n.d.",'Acumulado Anual Setor'!U382/'Acumulado Anual Setor'!U370-1)</f>
        <v>-4.9469964664310973E-2</v>
      </c>
      <c r="V382" s="58">
        <f>IF('Acumulado Anual Setor'!V370=0,"n.d.",'Acumulado Anual Setor'!V382/'Acumulado Anual Setor'!V370-1)</f>
        <v>0.14851485148514842</v>
      </c>
      <c r="W382" s="60" t="str">
        <f>IF('Acumulado Anual Setor'!W370=0,"n.d.",'Acumulado Anual Setor'!W382/'Acumulado Anual Setor'!W370-1)</f>
        <v>n.d.</v>
      </c>
      <c r="X382" s="60" t="str">
        <f>IF('Acumulado Anual Setor'!X370=0,"n.d.",'Acumulado Anual Setor'!X382/'Acumulado Anual Setor'!X370-1)</f>
        <v>n.d.</v>
      </c>
    </row>
    <row r="383" spans="1:25" x14ac:dyDescent="0.35">
      <c r="A383" s="17">
        <v>44713</v>
      </c>
      <c r="B383" s="57">
        <f>IF('Acumulado Anual Setor'!B371=0,"n.d.",'Acumulado Anual Setor'!B383/'Acumulado Anual Setor'!B371-1)</f>
        <v>7.6086956521739024E-2</v>
      </c>
      <c r="C383" s="58">
        <f>IF('Acumulado Anual Setor'!C371=0,"n.d.",'Acumulado Anual Setor'!C383/'Acumulado Anual Setor'!C371-1)</f>
        <v>9.3457943925232545E-3</v>
      </c>
      <c r="D383" s="58">
        <f>IF('Acumulado Anual Setor'!D371=0,"n.d.",'Acumulado Anual Setor'!D383/'Acumulado Anual Setor'!D371-1)</f>
        <v>-0.28301886792452835</v>
      </c>
      <c r="E383" s="58">
        <f>IF('Acumulado Anual Setor'!E371=0,"n.d.",'Acumulado Anual Setor'!E383/'Acumulado Anual Setor'!E371-1)</f>
        <v>0</v>
      </c>
      <c r="F383" s="59">
        <f>IF('Acumulado Anual Setor'!F371=0,"n.d.",'Acumulado Anual Setor'!F383/'Acumulado Anual Setor'!F371-1)</f>
        <v>-0.14316239316239321</v>
      </c>
      <c r="G383" s="57">
        <f>IF('Acumulado Anual Setor'!G371=0,"n.d.",'Acumulado Anual Setor'!G383/'Acumulado Anual Setor'!G371-1)</f>
        <v>-0.14912280701754388</v>
      </c>
      <c r="H383" s="58">
        <f>IF('Acumulado Anual Setor'!H371=0,"n.d.",'Acumulado Anual Setor'!H383/'Acumulado Anual Setor'!H371-1)</f>
        <v>0.28571428571428581</v>
      </c>
      <c r="I383" s="58">
        <f>IF('Acumulado Anual Setor'!I371=0,"n.d.",'Acumulado Anual Setor'!I383/'Acumulado Anual Setor'!I371-1)</f>
        <v>0.10344827586206895</v>
      </c>
      <c r="J383" s="58">
        <f>IF('Acumulado Anual Setor'!J371=0,"n.d.",'Acumulado Anual Setor'!J383/'Acumulado Anual Setor'!J371-1)</f>
        <v>1</v>
      </c>
      <c r="K383" s="59">
        <f>IF('Acumulado Anual Setor'!K371=0,"n.d.",'Acumulado Anual Setor'!K383/'Acumulado Anual Setor'!K371-1)</f>
        <v>5.555555555555558E-2</v>
      </c>
      <c r="L383" s="58">
        <f>IF('Acumulado Anual Setor'!L371=0,"n.d.",'Acumulado Anual Setor'!L383/'Acumulado Anual Setor'!L371-1)</f>
        <v>6.25E-2</v>
      </c>
      <c r="M383" s="58">
        <f>IF('Acumulado Anual Setor'!M371=0,"n.d.",'Acumulado Anual Setor'!M383/'Acumulado Anual Setor'!M371-1)</f>
        <v>-8.2191780821917804E-2</v>
      </c>
      <c r="N383" s="58">
        <f>IF('Acumulado Anual Setor'!N371=0,"n.d.",'Acumulado Anual Setor'!N383/'Acumulado Anual Setor'!N371-1)</f>
        <v>-0.19747899159663862</v>
      </c>
      <c r="O383" s="58">
        <f>IF('Acumulado Anual Setor'!O371=0,"n.d.",'Acumulado Anual Setor'!O383/'Acumulado Anual Setor'!O371-1)</f>
        <v>-0.36170212765957444</v>
      </c>
      <c r="P383" s="58">
        <f>IF('Acumulado Anual Setor'!P371=0,"n.d.",'Acumulado Anual Setor'!P383/'Acumulado Anual Setor'!P371-1)</f>
        <v>-0.1409691629955947</v>
      </c>
      <c r="Q383" s="57">
        <f>IF('Acumulado Anual Setor'!Q371=0,"n.d.",'Acumulado Anual Setor'!Q383/'Acumulado Anual Setor'!Q371-1)</f>
        <v>0</v>
      </c>
      <c r="R383" s="58">
        <f>IF('Acumulado Anual Setor'!R371=0,"n.d.",'Acumulado Anual Setor'!R383/'Acumulado Anual Setor'!R371-1)</f>
        <v>3.5714285714285809E-2</v>
      </c>
      <c r="S383" s="58">
        <f>IF('Acumulado Anual Setor'!S371=0,"n.d.",'Acumulado Anual Setor'!S383/'Acumulado Anual Setor'!S371-1)</f>
        <v>-9.6774193548387122E-2</v>
      </c>
      <c r="T383" s="58">
        <f>IF('Acumulado Anual Setor'!T371=0,"n.d.",'Acumulado Anual Setor'!T383/'Acumulado Anual Setor'!T371-1)</f>
        <v>-0.33870967741935487</v>
      </c>
      <c r="U383" s="59">
        <f>IF('Acumulado Anual Setor'!U371=0,"n.d.",'Acumulado Anual Setor'!U383/'Acumulado Anual Setor'!U371-1)</f>
        <v>-0.10081743869209814</v>
      </c>
      <c r="V383" s="58">
        <f>IF('Acumulado Anual Setor'!V371=0,"n.d.",'Acumulado Anual Setor'!V383/'Acumulado Anual Setor'!V371-1)</f>
        <v>3.2258064516129004E-2</v>
      </c>
      <c r="W383" s="60" t="str">
        <f>IF('Acumulado Anual Setor'!W371=0,"n.d.",'Acumulado Anual Setor'!W383/'Acumulado Anual Setor'!W371-1)</f>
        <v>n.d.</v>
      </c>
      <c r="X383" s="60" t="str">
        <f>IF('Acumulado Anual Setor'!X371=0,"n.d.",'Acumulado Anual Setor'!X383/'Acumulado Anual Setor'!X371-1)</f>
        <v>n.d.</v>
      </c>
    </row>
    <row r="384" spans="1:25" x14ac:dyDescent="0.35">
      <c r="A384" s="17">
        <v>44743</v>
      </c>
      <c r="B384" s="57">
        <f>IF('Acumulado Anual Setor'!B372=0,"n.d.",'Acumulado Anual Setor'!B384/'Acumulado Anual Setor'!B372-1)</f>
        <v>8.5470085470085166E-3</v>
      </c>
      <c r="C384" s="58">
        <f>IF('Acumulado Anual Setor'!C372=0,"n.d.",'Acumulado Anual Setor'!C384/'Acumulado Anual Setor'!C372-1)</f>
        <v>-3.1496062992126039E-2</v>
      </c>
      <c r="D384" s="58">
        <f>IF('Acumulado Anual Setor'!D372=0,"n.d.",'Acumulado Anual Setor'!D384/'Acumulado Anual Setor'!D372-1)</f>
        <v>-0.24367088607594933</v>
      </c>
      <c r="E384" s="58">
        <f>IF('Acumulado Anual Setor'!E372=0,"n.d.",'Acumulado Anual Setor'!E384/'Acumulado Anual Setor'!E372-1)</f>
        <v>-0.5</v>
      </c>
      <c r="F384" s="59">
        <f>IF('Acumulado Anual Setor'!F372=0,"n.d.",'Acumulado Anual Setor'!F384/'Acumulado Anual Setor'!F372-1)</f>
        <v>-0.147887323943662</v>
      </c>
      <c r="G384" s="57">
        <f>IF('Acumulado Anual Setor'!G372=0,"n.d.",'Acumulado Anual Setor'!G384/'Acumulado Anual Setor'!G372-1)</f>
        <v>-7.7519379844961378E-3</v>
      </c>
      <c r="H384" s="58">
        <f>IF('Acumulado Anual Setor'!H372=0,"n.d.",'Acumulado Anual Setor'!H384/'Acumulado Anual Setor'!H372-1)</f>
        <v>0.22666666666666657</v>
      </c>
      <c r="I384" s="58">
        <f>IF('Acumulado Anual Setor'!I372=0,"n.d.",'Acumulado Anual Setor'!I384/'Acumulado Anual Setor'!I372-1)</f>
        <v>7.2625698324022325E-2</v>
      </c>
      <c r="J384" s="58">
        <f>IF('Acumulado Anual Setor'!J372=0,"n.d.",'Acumulado Anual Setor'!J384/'Acumulado Anual Setor'!J372-1)</f>
        <v>0.33333333333333326</v>
      </c>
      <c r="K384" s="59">
        <f>IF('Acumulado Anual Setor'!K372=0,"n.d.",'Acumulado Anual Setor'!K384/'Acumulado Anual Setor'!K372-1)</f>
        <v>7.7720207253886064E-2</v>
      </c>
      <c r="L384" s="58">
        <f>IF('Acumulado Anual Setor'!L372=0,"n.d.",'Acumulado Anual Setor'!L384/'Acumulado Anual Setor'!L372-1)</f>
        <v>0</v>
      </c>
      <c r="M384" s="58">
        <f>IF('Acumulado Anual Setor'!M372=0,"n.d.",'Acumulado Anual Setor'!M384/'Acumulado Anual Setor'!M372-1)</f>
        <v>-7.8651685393258397E-2</v>
      </c>
      <c r="N384" s="58">
        <f>IF('Acumulado Anual Setor'!N372=0,"n.d.",'Acumulado Anual Setor'!N384/'Acumulado Anual Setor'!N372-1)</f>
        <v>-0.19343065693430661</v>
      </c>
      <c r="O384" s="58">
        <f>IF('Acumulado Anual Setor'!O372=0,"n.d.",'Acumulado Anual Setor'!O384/'Acumulado Anual Setor'!O372-1)</f>
        <v>-0.42307692307692313</v>
      </c>
      <c r="P384" s="58">
        <f>IF('Acumulado Anual Setor'!P372=0,"n.d.",'Acumulado Anual Setor'!P384/'Acumulado Anual Setor'!P372-1)</f>
        <v>-0.15530303030303028</v>
      </c>
      <c r="Q384" s="57">
        <f>IF('Acumulado Anual Setor'!Q372=0,"n.d.",'Acumulado Anual Setor'!Q384/'Acumulado Anual Setor'!Q372-1)</f>
        <v>0</v>
      </c>
      <c r="R384" s="58">
        <f>IF('Acumulado Anual Setor'!R372=0,"n.d.",'Acumulado Anual Setor'!R384/'Acumulado Anual Setor'!R372-1)</f>
        <v>7.3529411764705843E-2</v>
      </c>
      <c r="S384" s="58">
        <f>IF('Acumulado Anual Setor'!S372=0,"n.d.",'Acumulado Anual Setor'!S384/'Acumulado Anual Setor'!S372-1)</f>
        <v>-0.13901345291479816</v>
      </c>
      <c r="T384" s="58">
        <f>IF('Acumulado Anual Setor'!T372=0,"n.d.",'Acumulado Anual Setor'!T384/'Acumulado Anual Setor'!T372-1)</f>
        <v>-0.25373134328358204</v>
      </c>
      <c r="U384" s="59">
        <f>IF('Acumulado Anual Setor'!U372=0,"n.d.",'Acumulado Anual Setor'!U384/'Acumulado Anual Setor'!U372-1)</f>
        <v>-9.9999999999999978E-2</v>
      </c>
      <c r="V384" s="58">
        <f>IF('Acumulado Anual Setor'!V372=0,"n.d.",'Acumulado Anual Setor'!V384/'Acumulado Anual Setor'!V372-1)</f>
        <v>-1.5923566878980888E-2</v>
      </c>
      <c r="W384" s="60" t="str">
        <f>IF('Acumulado Anual Setor'!W372=0,"n.d.",'Acumulado Anual Setor'!W384/'Acumulado Anual Setor'!W372-1)</f>
        <v>n.d.</v>
      </c>
      <c r="X384" s="60" t="str">
        <f>IF('Acumulado Anual Setor'!X372=0,"n.d.",'Acumulado Anual Setor'!X384/'Acumulado Anual Setor'!X372-1)</f>
        <v>n.d.</v>
      </c>
    </row>
    <row r="385" spans="1:24" x14ac:dyDescent="0.35">
      <c r="A385" s="17">
        <v>44774</v>
      </c>
      <c r="B385" s="57">
        <f>IF('Acumulado Anual Setor'!B373=0,"n.d.",'Acumulado Anual Setor'!B385/'Acumulado Anual Setor'!B373-1)</f>
        <v>0.12030075187969924</v>
      </c>
      <c r="C385" s="58">
        <f>IF('Acumulado Anual Setor'!C373=0,"n.d.",'Acumulado Anual Setor'!C385/'Acumulado Anual Setor'!C373-1)</f>
        <v>1.3698630136986356E-2</v>
      </c>
      <c r="D385" s="58">
        <f>IF('Acumulado Anual Setor'!D373=0,"n.d.",'Acumulado Anual Setor'!D385/'Acumulado Anual Setor'!D373-1)</f>
        <v>-0.23670212765957444</v>
      </c>
      <c r="E385" s="58">
        <f>IF('Acumulado Anual Setor'!E373=0,"n.d.",'Acumulado Anual Setor'!E385/'Acumulado Anual Setor'!E373-1)</f>
        <v>-0.25</v>
      </c>
      <c r="F385" s="59">
        <f>IF('Acumulado Anual Setor'!F373=0,"n.d.",'Acumulado Anual Setor'!F385/'Acumulado Anual Setor'!F373-1)</f>
        <v>-0.11010558069381604</v>
      </c>
      <c r="G385" s="57">
        <f>IF('Acumulado Anual Setor'!G373=0,"n.d.",'Acumulado Anual Setor'!G385/'Acumulado Anual Setor'!G373-1)</f>
        <v>7.0422535211267512E-2</v>
      </c>
      <c r="H385" s="58">
        <f>IF('Acumulado Anual Setor'!H373=0,"n.d.",'Acumulado Anual Setor'!H385/'Acumulado Anual Setor'!H373-1)</f>
        <v>0.26506024096385539</v>
      </c>
      <c r="I385" s="58">
        <f>IF('Acumulado Anual Setor'!I373=0,"n.d.",'Acumulado Anual Setor'!I385/'Acumulado Anual Setor'!I373-1)</f>
        <v>2.8985507246376718E-2</v>
      </c>
      <c r="J385" s="58">
        <f>IF('Acumulado Anual Setor'!J373=0,"n.d.",'Acumulado Anual Setor'!J385/'Acumulado Anual Setor'!J373-1)</f>
        <v>0.33333333333333326</v>
      </c>
      <c r="K385" s="59">
        <f>IF('Acumulado Anual Setor'!K373=0,"n.d.",'Acumulado Anual Setor'!K385/'Acumulado Anual Setor'!K373-1)</f>
        <v>8.9655172413793061E-2</v>
      </c>
      <c r="L385" s="58">
        <f>IF('Acumulado Anual Setor'!L373=0,"n.d.",'Acumulado Anual Setor'!L385/'Acumulado Anual Setor'!L373-1)</f>
        <v>-0.22360248447204967</v>
      </c>
      <c r="M385" s="58">
        <f>IF('Acumulado Anual Setor'!M373=0,"n.d.",'Acumulado Anual Setor'!M385/'Acumulado Anual Setor'!M373-1)</f>
        <v>-3.8095238095238071E-2</v>
      </c>
      <c r="N385" s="58">
        <f>IF('Acumulado Anual Setor'!N373=0,"n.d.",'Acumulado Anual Setor'!N385/'Acumulado Anual Setor'!N373-1)</f>
        <v>-0.14191419141914197</v>
      </c>
      <c r="O385" s="58">
        <f>IF('Acumulado Anual Setor'!O373=0,"n.d.",'Acumulado Anual Setor'!O385/'Acumulado Anual Setor'!O373-1)</f>
        <v>-0.51428571428571423</v>
      </c>
      <c r="P385" s="58">
        <f>IF('Acumulado Anual Setor'!P373=0,"n.d.",'Acumulado Anual Setor'!P385/'Acumulado Anual Setor'!P373-1)</f>
        <v>-0.18622848200312991</v>
      </c>
      <c r="Q385" s="57">
        <f>IF('Acumulado Anual Setor'!Q373=0,"n.d.",'Acumulado Anual Setor'!Q385/'Acumulado Anual Setor'!Q373-1)</f>
        <v>-2.4096385542168641E-2</v>
      </c>
      <c r="R385" s="58">
        <f>IF('Acumulado Anual Setor'!R373=0,"n.d.",'Acumulado Anual Setor'!R385/'Acumulado Anual Setor'!R373-1)</f>
        <v>9.1954022988505857E-2</v>
      </c>
      <c r="S385" s="58">
        <f>IF('Acumulado Anual Setor'!S373=0,"n.d.",'Acumulado Anual Setor'!S385/'Acumulado Anual Setor'!S373-1)</f>
        <v>-0.11764705882352944</v>
      </c>
      <c r="T385" s="58">
        <f>IF('Acumulado Anual Setor'!T373=0,"n.d.",'Acumulado Anual Setor'!T385/'Acumulado Anual Setor'!T373-1)</f>
        <v>-0.3012048192771084</v>
      </c>
      <c r="U385" s="59">
        <f>IF('Acumulado Anual Setor'!U373=0,"n.d.",'Acumulado Anual Setor'!U385/'Acumulado Anual Setor'!U373-1)</f>
        <v>-9.6456692913385877E-2</v>
      </c>
      <c r="V385" s="58">
        <f>IF('Acumulado Anual Setor'!V373=0,"n.d.",'Acumulado Anual Setor'!V385/'Acumulado Anual Setor'!V373-1)</f>
        <v>-6.6666666666666652E-2</v>
      </c>
      <c r="W385" s="60" t="str">
        <f>IF('Acumulado Anual Setor'!W373=0,"n.d.",'Acumulado Anual Setor'!W385/'Acumulado Anual Setor'!W373-1)</f>
        <v>n.d.</v>
      </c>
      <c r="X385" s="60" t="str">
        <f>IF('Acumulado Anual Setor'!X373=0,"n.d.",'Acumulado Anual Setor'!X385/'Acumulado Anual Setor'!X373-1)</f>
        <v>n.d.</v>
      </c>
    </row>
    <row r="386" spans="1:24" x14ac:dyDescent="0.35">
      <c r="A386" s="17">
        <v>44805</v>
      </c>
      <c r="B386" s="57">
        <f>IF('Acumulado Anual Setor'!B374=0,"n.d.",'Acumulado Anual Setor'!B386/'Acumulado Anual Setor'!B374-1)</f>
        <v>0.13986013986013979</v>
      </c>
      <c r="C386" s="58">
        <f>IF('Acumulado Anual Setor'!C374=0,"n.d.",'Acumulado Anual Setor'!C386/'Acumulado Anual Setor'!C374-1)</f>
        <v>3.7037037037036979E-2</v>
      </c>
      <c r="D386" s="58">
        <f>IF('Acumulado Anual Setor'!D374=0,"n.d.",'Acumulado Anual Setor'!D386/'Acumulado Anual Setor'!D374-1)</f>
        <v>-0.26650943396226412</v>
      </c>
      <c r="E386" s="58">
        <f>IF('Acumulado Anual Setor'!E374=0,"n.d.",'Acumulado Anual Setor'!E386/'Acumulado Anual Setor'!E374-1)</f>
        <v>-0.33333333333333337</v>
      </c>
      <c r="F386" s="59">
        <f>IF('Acumulado Anual Setor'!F374=0,"n.d.",'Acumulado Anual Setor'!F386/'Acumulado Anual Setor'!F374-1)</f>
        <v>-0.12195121951219512</v>
      </c>
      <c r="G386" s="57">
        <f>IF('Acumulado Anual Setor'!G374=0,"n.d.",'Acumulado Anual Setor'!G386/'Acumulado Anual Setor'!G374-1)</f>
        <v>0.13907284768211925</v>
      </c>
      <c r="H386" s="58">
        <f>IF('Acumulado Anual Setor'!H374=0,"n.d.",'Acumulado Anual Setor'!H386/'Acumulado Anual Setor'!H374-1)</f>
        <v>0.3052631578947369</v>
      </c>
      <c r="I386" s="58">
        <f>IF('Acumulado Anual Setor'!I374=0,"n.d.",'Acumulado Anual Setor'!I386/'Acumulado Anual Setor'!I374-1)</f>
        <v>3.3613445378151363E-2</v>
      </c>
      <c r="J386" s="58">
        <f>IF('Acumulado Anual Setor'!J374=0,"n.d.",'Acumulado Anual Setor'!J386/'Acumulado Anual Setor'!J374-1)</f>
        <v>0.33333333333333326</v>
      </c>
      <c r="K386" s="59">
        <f>IF('Acumulado Anual Setor'!K374=0,"n.d.",'Acumulado Anual Setor'!K386/'Acumulado Anual Setor'!K374-1)</f>
        <v>0.12114989733059556</v>
      </c>
      <c r="L386" s="58">
        <f>IF('Acumulado Anual Setor'!L374=0,"n.d.",'Acumulado Anual Setor'!L386/'Acumulado Anual Setor'!L374-1)</f>
        <v>-0.18128654970760238</v>
      </c>
      <c r="M386" s="58">
        <f>IF('Acumulado Anual Setor'!M374=0,"n.d.",'Acumulado Anual Setor'!M386/'Acumulado Anual Setor'!M374-1)</f>
        <v>-6.956521739130439E-2</v>
      </c>
      <c r="N386" s="58">
        <f>IF('Acumulado Anual Setor'!N374=0,"n.d.",'Acumulado Anual Setor'!N386/'Acumulado Anual Setor'!N374-1)</f>
        <v>-0.10574018126888218</v>
      </c>
      <c r="O386" s="58">
        <f>IF('Acumulado Anual Setor'!O374=0,"n.d.",'Acumulado Anual Setor'!O386/'Acumulado Anual Setor'!O374-1)</f>
        <v>-0.40506329113924056</v>
      </c>
      <c r="P386" s="58">
        <f>IF('Acumulado Anual Setor'!P374=0,"n.d.",'Acumulado Anual Setor'!P386/'Acumulado Anual Setor'!P374-1)</f>
        <v>-0.1522988505747126</v>
      </c>
      <c r="Q386" s="57">
        <f>IF('Acumulado Anual Setor'!Q374=0,"n.d.",'Acumulado Anual Setor'!Q386/'Acumulado Anual Setor'!Q374-1)</f>
        <v>9.0909090909090828E-2</v>
      </c>
      <c r="R386" s="58">
        <f>IF('Acumulado Anual Setor'!R374=0,"n.d.",'Acumulado Anual Setor'!R386/'Acumulado Anual Setor'!R374-1)</f>
        <v>5.1546391752577359E-2</v>
      </c>
      <c r="S386" s="58">
        <f>IF('Acumulado Anual Setor'!S374=0,"n.d.",'Acumulado Anual Setor'!S386/'Acumulado Anual Setor'!S374-1)</f>
        <v>-8.2089552238805985E-2</v>
      </c>
      <c r="T386" s="58">
        <f>IF('Acumulado Anual Setor'!T374=0,"n.d.",'Acumulado Anual Setor'!T386/'Acumulado Anual Setor'!T374-1)</f>
        <v>-0.17647058823529416</v>
      </c>
      <c r="U386" s="59">
        <f>IF('Acumulado Anual Setor'!U374=0,"n.d.",'Acumulado Anual Setor'!U386/'Acumulado Anual Setor'!U374-1)</f>
        <v>-4.4609665427509326E-2</v>
      </c>
      <c r="V386" s="58">
        <f>IF('Acumulado Anual Setor'!V374=0,"n.d.",'Acumulado Anual Setor'!V386/'Acumulado Anual Setor'!V374-1)</f>
        <v>-3.9506172839506193E-2</v>
      </c>
      <c r="W386" s="60" t="str">
        <f>IF('Acumulado Anual Setor'!W374=0,"n.d.",'Acumulado Anual Setor'!W386/'Acumulado Anual Setor'!W374-1)</f>
        <v>n.d.</v>
      </c>
      <c r="X386" s="60" t="str">
        <f>IF('Acumulado Anual Setor'!X374=0,"n.d.",'Acumulado Anual Setor'!X386/'Acumulado Anual Setor'!X374-1)</f>
        <v>n.d.</v>
      </c>
    </row>
    <row r="387" spans="1:24" x14ac:dyDescent="0.35">
      <c r="A387" s="17">
        <v>44835</v>
      </c>
      <c r="B387" s="57">
        <f>IF('Acumulado Anual Setor'!B375=0,"n.d.",'Acumulado Anual Setor'!B387/'Acumulado Anual Setor'!B375-1)</f>
        <v>5.4878048780487854E-2</v>
      </c>
      <c r="C387" s="58">
        <f>IF('Acumulado Anual Setor'!C375=0,"n.d.",'Acumulado Anual Setor'!C387/'Acumulado Anual Setor'!C375-1)</f>
        <v>6.1111111111111116E-2</v>
      </c>
      <c r="D387" s="58">
        <f>IF('Acumulado Anual Setor'!D375=0,"n.d.",'Acumulado Anual Setor'!D387/'Acumulado Anual Setor'!D375-1)</f>
        <v>-0.28099173553719003</v>
      </c>
      <c r="E387" s="58">
        <f>IF('Acumulado Anual Setor'!E375=0,"n.d.",'Acumulado Anual Setor'!E387/'Acumulado Anual Setor'!E375-1)</f>
        <v>-0.22222222222222221</v>
      </c>
      <c r="F387" s="59">
        <f>IF('Acumulado Anual Setor'!F375=0,"n.d.",'Acumulado Anual Setor'!F387/'Acumulado Anual Setor'!F375-1)</f>
        <v>-0.14097968936678618</v>
      </c>
      <c r="G387" s="57">
        <f>IF('Acumulado Anual Setor'!G375=0,"n.d.",'Acumulado Anual Setor'!G387/'Acumulado Anual Setor'!G375-1)</f>
        <v>6.8571428571428505E-2</v>
      </c>
      <c r="H387" s="58">
        <f>IF('Acumulado Anual Setor'!H375=0,"n.d.",'Acumulado Anual Setor'!H387/'Acumulado Anual Setor'!H375-1)</f>
        <v>0.22641509433962259</v>
      </c>
      <c r="I387" s="58">
        <f>IF('Acumulado Anual Setor'!I375=0,"n.d.",'Acumulado Anual Setor'!I387/'Acumulado Anual Setor'!I375-1)</f>
        <v>6.4638783269961975E-2</v>
      </c>
      <c r="J387" s="58">
        <f>IF('Acumulado Anual Setor'!J375=0,"n.d.",'Acumulado Anual Setor'!J387/'Acumulado Anual Setor'!J375-1)</f>
        <v>0.33333333333333326</v>
      </c>
      <c r="K387" s="59">
        <f>IF('Acumulado Anual Setor'!K375=0,"n.d.",'Acumulado Anual Setor'!K387/'Acumulado Anual Setor'!K375-1)</f>
        <v>9.8720292504570484E-2</v>
      </c>
      <c r="L387" s="58">
        <f>IF('Acumulado Anual Setor'!L375=0,"n.d.",'Acumulado Anual Setor'!L387/'Acumulado Anual Setor'!L375-1)</f>
        <v>-5.0000000000000044E-2</v>
      </c>
      <c r="M387" s="58">
        <f>IF('Acumulado Anual Setor'!M375=0,"n.d.",'Acumulado Anual Setor'!M387/'Acumulado Anual Setor'!M375-1)</f>
        <v>-4.0322580645161255E-2</v>
      </c>
      <c r="N387" s="58">
        <f>IF('Acumulado Anual Setor'!N375=0,"n.d.",'Acumulado Anual Setor'!N387/'Acumulado Anual Setor'!N375-1)</f>
        <v>-5.3763440860215006E-2</v>
      </c>
      <c r="O387" s="58">
        <f>IF('Acumulado Anual Setor'!O375=0,"n.d.",'Acumulado Anual Setor'!O387/'Acumulado Anual Setor'!O375-1)</f>
        <v>-0.3125</v>
      </c>
      <c r="P387" s="58">
        <f>IF('Acumulado Anual Setor'!P375=0,"n.d.",'Acumulado Anual Setor'!P387/'Acumulado Anual Setor'!P375-1)</f>
        <v>-7.8042328042328024E-2</v>
      </c>
      <c r="Q387" s="57">
        <f>IF('Acumulado Anual Setor'!Q375=0,"n.d.",'Acumulado Anual Setor'!Q387/'Acumulado Anual Setor'!Q375-1)</f>
        <v>0.1914893617021276</v>
      </c>
      <c r="R387" s="58">
        <f>IF('Acumulado Anual Setor'!R375=0,"n.d.",'Acumulado Anual Setor'!R387/'Acumulado Anual Setor'!R375-1)</f>
        <v>3.7383177570093462E-2</v>
      </c>
      <c r="S387" s="58">
        <f>IF('Acumulado Anual Setor'!S375=0,"n.d.",'Acumulado Anual Setor'!S387/'Acumulado Anual Setor'!S375-1)</f>
        <v>-0.11074918566775249</v>
      </c>
      <c r="T387" s="58">
        <f>IF('Acumulado Anual Setor'!T375=0,"n.d.",'Acumulado Anual Setor'!T387/'Acumulado Anual Setor'!T375-1)</f>
        <v>-0.1460674157303371</v>
      </c>
      <c r="U387" s="59">
        <f>IF('Acumulado Anual Setor'!U375=0,"n.d.",'Acumulado Anual Setor'!U387/'Acumulado Anual Setor'!U375-1)</f>
        <v>-4.1876046901172526E-2</v>
      </c>
      <c r="V387" s="58">
        <f>IF('Acumulado Anual Setor'!V375=0,"n.d.",'Acumulado Anual Setor'!V387/'Acumulado Anual Setor'!V375-1)</f>
        <v>-0.13836477987421381</v>
      </c>
      <c r="W387" s="60" t="str">
        <f>IF('Acumulado Anual Setor'!W375=0,"n.d.",'Acumulado Anual Setor'!W387/'Acumulado Anual Setor'!W375-1)</f>
        <v>n.d.</v>
      </c>
      <c r="X387" s="60" t="str">
        <f>IF('Acumulado Anual Setor'!X375=0,"n.d.",'Acumulado Anual Setor'!X387/'Acumulado Anual Setor'!X375-1)</f>
        <v>n.d.</v>
      </c>
    </row>
    <row r="388" spans="1:24" x14ac:dyDescent="0.35">
      <c r="A388" s="17">
        <v>44866</v>
      </c>
      <c r="B388" s="57">
        <f>IF('Acumulado Anual Setor'!B376=0,"n.d.",'Acumulado Anual Setor'!B388/'Acumulado Anual Setor'!B376-1)</f>
        <v>0.11931818181818188</v>
      </c>
      <c r="C388" s="58">
        <f>IF('Acumulado Anual Setor'!C376=0,"n.d.",'Acumulado Anual Setor'!C388/'Acumulado Anual Setor'!C376-1)</f>
        <v>0.12182741116751261</v>
      </c>
      <c r="D388" s="58">
        <f>IF('Acumulado Anual Setor'!D376=0,"n.d.",'Acumulado Anual Setor'!D388/'Acumulado Anual Setor'!D376-1)</f>
        <v>-0.25527831094049902</v>
      </c>
      <c r="E388" s="58">
        <f>IF('Acumulado Anual Setor'!E376=0,"n.d.",'Acumulado Anual Setor'!E388/'Acumulado Anual Setor'!E376-1)</f>
        <v>-0.19999999999999996</v>
      </c>
      <c r="F388" s="59">
        <f>IF('Acumulado Anual Setor'!F376=0,"n.d.",'Acumulado Anual Setor'!F388/'Acumulado Anual Setor'!F376-1)</f>
        <v>-9.9557522123893794E-2</v>
      </c>
      <c r="G388" s="57">
        <f>IF('Acumulado Anual Setor'!G376=0,"n.d.",'Acumulado Anual Setor'!G388/'Acumulado Anual Setor'!G376-1)</f>
        <v>6.4516129032258007E-2</v>
      </c>
      <c r="H388" s="58">
        <f>IF('Acumulado Anual Setor'!H376=0,"n.d.",'Acumulado Anual Setor'!H388/'Acumulado Anual Setor'!H376-1)</f>
        <v>0.18421052631578938</v>
      </c>
      <c r="I388" s="58">
        <f>IF('Acumulado Anual Setor'!I376=0,"n.d.",'Acumulado Anual Setor'!I388/'Acumulado Anual Setor'!I376-1)</f>
        <v>1.0452961672473782E-2</v>
      </c>
      <c r="J388" s="58">
        <f>IF('Acumulado Anual Setor'!J376=0,"n.d.",'Acumulado Anual Setor'!J388/'Acumulado Anual Setor'!J376-1)</f>
        <v>0.33333333333333326</v>
      </c>
      <c r="K388" s="59">
        <f>IF('Acumulado Anual Setor'!K376=0,"n.d.",'Acumulado Anual Setor'!K388/'Acumulado Anual Setor'!K376-1)</f>
        <v>6.2711864406779672E-2</v>
      </c>
      <c r="L388" s="58">
        <f>IF('Acumulado Anual Setor'!L376=0,"n.d.",'Acumulado Anual Setor'!L388/'Acumulado Anual Setor'!L376-1)</f>
        <v>-3.125E-2</v>
      </c>
      <c r="M388" s="58">
        <f>IF('Acumulado Anual Setor'!M376=0,"n.d.",'Acumulado Anual Setor'!M388/'Acumulado Anual Setor'!M376-1)</f>
        <v>-2.9850746268656692E-2</v>
      </c>
      <c r="N388" s="58">
        <f>IF('Acumulado Anual Setor'!N376=0,"n.d.",'Acumulado Anual Setor'!N388/'Acumulado Anual Setor'!N376-1)</f>
        <v>-2.5380710659898442E-2</v>
      </c>
      <c r="O388" s="58">
        <f>IF('Acumulado Anual Setor'!O376=0,"n.d.",'Acumulado Anual Setor'!O388/'Acumulado Anual Setor'!O376-1)</f>
        <v>-0.35632183908045978</v>
      </c>
      <c r="P388" s="58">
        <f>IF('Acumulado Anual Setor'!P376=0,"n.d.",'Acumulado Anual Setor'!P388/'Acumulado Anual Setor'!P376-1)</f>
        <v>-6.3197026022304814E-2</v>
      </c>
      <c r="Q388" s="57">
        <f>IF('Acumulado Anual Setor'!Q376=0,"n.d.",'Acumulado Anual Setor'!Q388/'Acumulado Anual Setor'!Q376-1)</f>
        <v>0.21568627450980382</v>
      </c>
      <c r="R388" s="58">
        <f>IF('Acumulado Anual Setor'!R376=0,"n.d.",'Acumulado Anual Setor'!R388/'Acumulado Anual Setor'!R376-1)</f>
        <v>8.2644628099173278E-3</v>
      </c>
      <c r="S388" s="58">
        <f>IF('Acumulado Anual Setor'!S376=0,"n.d.",'Acumulado Anual Setor'!S388/'Acumulado Anual Setor'!S376-1)</f>
        <v>-7.878787878787874E-2</v>
      </c>
      <c r="T388" s="58">
        <f>IF('Acumulado Anual Setor'!T376=0,"n.d.",'Acumulado Anual Setor'!T388/'Acumulado Anual Setor'!T376-1)</f>
        <v>-0.17894736842105263</v>
      </c>
      <c r="U388" s="59">
        <f>IF('Acumulado Anual Setor'!U376=0,"n.d.",'Acumulado Anual Setor'!U388/'Acumulado Anual Setor'!U376-1)</f>
        <v>-3.0864197530864224E-2</v>
      </c>
      <c r="V388" s="58">
        <f>IF('Acumulado Anual Setor'!V376=0,"n.d.",'Acumulado Anual Setor'!V388/'Acumulado Anual Setor'!V376-1)</f>
        <v>-0.15977443609022557</v>
      </c>
      <c r="W388" s="60" t="str">
        <f>IF('Acumulado Anual Setor'!W376=0,"n.d.",'Acumulado Anual Setor'!W388/'Acumulado Anual Setor'!W376-1)</f>
        <v>n.d.</v>
      </c>
      <c r="X388" s="60" t="str">
        <f>IF('Acumulado Anual Setor'!X376=0,"n.d.",'Acumulado Anual Setor'!X388/'Acumulado Anual Setor'!X376-1)</f>
        <v>n.d.</v>
      </c>
    </row>
    <row r="389" spans="1:24" ht="15" thickBot="1" x14ac:dyDescent="0.4">
      <c r="A389" s="22">
        <v>44896</v>
      </c>
      <c r="B389" s="65">
        <f>IF('Acumulado Anual Setor'!B377=0,"n.d.",'Acumulado Anual Setor'!B389/'Acumulado Anual Setor'!B377-1)</f>
        <v>0.10695187165775399</v>
      </c>
      <c r="C389" s="66">
        <f>IF('Acumulado Anual Setor'!C377=0,"n.d.",'Acumulado Anual Setor'!C389/'Acumulado Anual Setor'!C377-1)</f>
        <v>0.18181818181818188</v>
      </c>
      <c r="D389" s="66">
        <f>IF('Acumulado Anual Setor'!D377=0,"n.d.",'Acumulado Anual Setor'!D389/'Acumulado Anual Setor'!D377-1)</f>
        <v>-0.25735294117647056</v>
      </c>
      <c r="E389" s="66">
        <f>IF('Acumulado Anual Setor'!E377=0,"n.d.",'Acumulado Anual Setor'!E389/'Acumulado Anual Setor'!E377-1)</f>
        <v>-0.19999999999999996</v>
      </c>
      <c r="F389" s="67">
        <f>IF('Acumulado Anual Setor'!F377=0,"n.d.",'Acumulado Anual Setor'!F389/'Acumulado Anual Setor'!F377-1)</f>
        <v>-8.8421052631578956E-2</v>
      </c>
      <c r="G389" s="65">
        <f>IF('Acumulado Anual Setor'!G377=0,"n.d.",'Acumulado Anual Setor'!G389/'Acumulado Anual Setor'!G377-1)</f>
        <v>6.1538461538461542E-2</v>
      </c>
      <c r="H389" s="66">
        <f>IF('Acumulado Anual Setor'!H377=0,"n.d.",'Acumulado Anual Setor'!H389/'Acumulado Anual Setor'!H377-1)</f>
        <v>0.22033898305084754</v>
      </c>
      <c r="I389" s="66">
        <f>IF('Acumulado Anual Setor'!I377=0,"n.d.",'Acumulado Anual Setor'!I389/'Acumulado Anual Setor'!I377-1)</f>
        <v>2.614379084967311E-2</v>
      </c>
      <c r="J389" s="66">
        <f>IF('Acumulado Anual Setor'!J377=0,"n.d.",'Acumulado Anual Setor'!J389/'Acumulado Anual Setor'!J377-1)</f>
        <v>0.33333333333333326</v>
      </c>
      <c r="K389" s="67">
        <f>IF('Acumulado Anual Setor'!K377=0,"n.d.",'Acumulado Anual Setor'!K389/'Acumulado Anual Setor'!K377-1)</f>
        <v>7.5562700964630247E-2</v>
      </c>
      <c r="L389" s="66">
        <f>IF('Acumulado Anual Setor'!L377=0,"n.d.",'Acumulado Anual Setor'!L389/'Acumulado Anual Setor'!L377-1)</f>
        <v>1.0050251256281451E-2</v>
      </c>
      <c r="M389" s="66">
        <f>IF('Acumulado Anual Setor'!M377=0,"n.d.",'Acumulado Anual Setor'!M389/'Acumulado Anual Setor'!M377-1)</f>
        <v>-2.8169014084507005E-2</v>
      </c>
      <c r="N389" s="66">
        <f>IF('Acumulado Anual Setor'!N377=0,"n.d.",'Acumulado Anual Setor'!N389/'Acumulado Anual Setor'!N377-1)</f>
        <v>-7.8260869565217384E-2</v>
      </c>
      <c r="O389" s="66">
        <f>IF('Acumulado Anual Setor'!O377=0,"n.d.",'Acumulado Anual Setor'!O389/'Acumulado Anual Setor'!O377-1)</f>
        <v>-0.22222222222222221</v>
      </c>
      <c r="P389" s="66">
        <f>IF('Acumulado Anual Setor'!P377=0,"n.d.",'Acumulado Anual Setor'!P389/'Acumulado Anual Setor'!P377-1)</f>
        <v>-6.5095398428731799E-2</v>
      </c>
      <c r="Q389" s="65">
        <f>IF('Acumulado Anual Setor'!Q377=0,"n.d.",'Acumulado Anual Setor'!Q389/'Acumulado Anual Setor'!Q377-1)</f>
        <v>0.22935779816513757</v>
      </c>
      <c r="R389" s="66">
        <f>IF('Acumulado Anual Setor'!R377=0,"n.d.",'Acumulado Anual Setor'!R389/'Acumulado Anual Setor'!R377-1)</f>
        <v>2.3622047244094446E-2</v>
      </c>
      <c r="S389" s="66">
        <f>IF('Acumulado Anual Setor'!S377=0,"n.d.",'Acumulado Anual Setor'!S389/'Acumulado Anual Setor'!S377-1)</f>
        <v>-0.11023622047244097</v>
      </c>
      <c r="T389" s="66">
        <f>IF('Acumulado Anual Setor'!T377=0,"n.d.",'Acumulado Anual Setor'!T389/'Acumulado Anual Setor'!T377-1)</f>
        <v>-0.13207547169811318</v>
      </c>
      <c r="U389" s="67">
        <f>IF('Acumulado Anual Setor'!U377=0,"n.d.",'Acumulado Anual Setor'!U389/'Acumulado Anual Setor'!U377-1)</f>
        <v>-3.8727524204702601E-2</v>
      </c>
      <c r="V389" s="66">
        <f>IF('Acumulado Anual Setor'!V377=0,"n.d.",'Acumulado Anual Setor'!V389/'Acumulado Anual Setor'!V377-1)</f>
        <v>-0.20097244732576991</v>
      </c>
      <c r="W389" s="68" t="str">
        <f>IF('Acumulado Anual Setor'!W377=0,"n.d.",'Acumulado Anual Setor'!W389/'Acumulado Anual Setor'!W377-1)</f>
        <v>n.d.</v>
      </c>
      <c r="X389" s="68" t="str">
        <f>IF('Acumulado Anual Setor'!X377=0,"n.d.",'Acumulado Anual Setor'!X389/'Acumulado Anual Setor'!X377-1)</f>
        <v>n.d.</v>
      </c>
    </row>
    <row r="390" spans="1:24" x14ac:dyDescent="0.35">
      <c r="A390" s="29">
        <v>44927</v>
      </c>
      <c r="B390" s="61">
        <f>IF('Acumulado Anual Setor'!B378=0,"n.d.",'Acumulado Anual Setor'!B390/'Acumulado Anual Setor'!B378-1)</f>
        <v>-0.5714285714285714</v>
      </c>
      <c r="C390" s="62">
        <f>IF('Acumulado Anual Setor'!C378=0,"n.d.",'Acumulado Anual Setor'!C390/'Acumulado Anual Setor'!C378-1)</f>
        <v>2.7</v>
      </c>
      <c r="D390" s="62">
        <f>IF('Acumulado Anual Setor'!D378=0,"n.d.",'Acumulado Anual Setor'!D390/'Acumulado Anual Setor'!D378-1)</f>
        <v>0.22727272727272729</v>
      </c>
      <c r="E390" s="62" t="str">
        <f>IF('Acumulado Anual Setor'!E378=0,"n.d.",'Acumulado Anual Setor'!E390/'Acumulado Anual Setor'!E378-1)</f>
        <v>n.d.</v>
      </c>
      <c r="F390" s="63">
        <f>IF('Acumulado Anual Setor'!F378=0,"n.d.",'Acumulado Anual Setor'!F390/'Acumulado Anual Setor'!F378-1)</f>
        <v>0.56521739130434789</v>
      </c>
      <c r="G390" s="61">
        <f>IF('Acumulado Anual Setor'!G378=0,"n.d.",'Acumulado Anual Setor'!G390/'Acumulado Anual Setor'!G378-1)</f>
        <v>-0.2142857142857143</v>
      </c>
      <c r="H390" s="62">
        <f>IF('Acumulado Anual Setor'!H378=0,"n.d.",'Acumulado Anual Setor'!H390/'Acumulado Anual Setor'!H378-1)</f>
        <v>-0.19999999999999996</v>
      </c>
      <c r="I390" s="62">
        <f>IF('Acumulado Anual Setor'!I378=0,"n.d.",'Acumulado Anual Setor'!I390/'Acumulado Anual Setor'!I378-1)</f>
        <v>0</v>
      </c>
      <c r="J390" s="62" t="str">
        <f>IF('Acumulado Anual Setor'!J378=0,"n.d.",'Acumulado Anual Setor'!J390/'Acumulado Anual Setor'!J378-1)</f>
        <v>n.d.</v>
      </c>
      <c r="K390" s="63">
        <f>IF('Acumulado Anual Setor'!K378=0,"n.d.",'Acumulado Anual Setor'!K390/'Acumulado Anual Setor'!K378-1)</f>
        <v>-0.11111111111111116</v>
      </c>
      <c r="L390" s="62">
        <f>IF('Acumulado Anual Setor'!L378=0,"n.d.",'Acumulado Anual Setor'!L390/'Acumulado Anual Setor'!L378-1)</f>
        <v>0.66666666666666674</v>
      </c>
      <c r="M390" s="62">
        <f>IF('Acumulado Anual Setor'!M378=0,"n.d.",'Acumulado Anual Setor'!M390/'Acumulado Anual Setor'!M378-1)</f>
        <v>1</v>
      </c>
      <c r="N390" s="62">
        <f>IF('Acumulado Anual Setor'!N378=0,"n.d.",'Acumulado Anual Setor'!N390/'Acumulado Anual Setor'!N378-1)</f>
        <v>2.3255813953488413E-2</v>
      </c>
      <c r="O390" s="62">
        <f>IF('Acumulado Anual Setor'!O378=0,"n.d.",'Acumulado Anual Setor'!O390/'Acumulado Anual Setor'!O378-1)</f>
        <v>5</v>
      </c>
      <c r="P390" s="62">
        <f>IF('Acumulado Anual Setor'!P378=0,"n.d.",'Acumulado Anual Setor'!P390/'Acumulado Anual Setor'!P378-1)</f>
        <v>0.37313432835820892</v>
      </c>
      <c r="Q390" s="61" t="str">
        <f>IF('Acumulado Anual Setor'!Q378=0,"n.d.",'Acumulado Anual Setor'!Q390/'Acumulado Anual Setor'!Q378-1)</f>
        <v>n.d.</v>
      </c>
      <c r="R390" s="62">
        <f>IF('Acumulado Anual Setor'!R378=0,"n.d.",'Acumulado Anual Setor'!R390/'Acumulado Anual Setor'!R378-1)</f>
        <v>0.55555555555555558</v>
      </c>
      <c r="S390" s="62">
        <f>IF('Acumulado Anual Setor'!S378=0,"n.d.",'Acumulado Anual Setor'!S390/'Acumulado Anual Setor'!S378-1)</f>
        <v>2</v>
      </c>
      <c r="T390" s="62">
        <f>IF('Acumulado Anual Setor'!T378=0,"n.d.",'Acumulado Anual Setor'!T390/'Acumulado Anual Setor'!T378-1)</f>
        <v>2</v>
      </c>
      <c r="U390" s="63">
        <f>IF('Acumulado Anual Setor'!U378=0,"n.d.",'Acumulado Anual Setor'!U390/'Acumulado Anual Setor'!U378-1)</f>
        <v>1.7916666666666665</v>
      </c>
      <c r="V390" s="62">
        <f>IF('Acumulado Anual Setor'!V378=0,"n.d.",'Acumulado Anual Setor'!V390/'Acumulado Anual Setor'!V378-1)</f>
        <v>-2.8571428571428581E-2</v>
      </c>
      <c r="W390" s="64" t="str">
        <f>IF('Acumulado Anual Setor'!W378=0,"n.d.",'Acumulado Anual Setor'!W390/'Acumulado Anual Setor'!W378-1)</f>
        <v>n.d.</v>
      </c>
      <c r="X390" s="64" t="str">
        <f>IF('Acumulado Anual Setor'!X378=0,"n.d.",'Acumulado Anual Setor'!X390/'Acumulado Anual Setor'!X378-1)</f>
        <v>n.d.</v>
      </c>
    </row>
    <row r="391" spans="1:24" x14ac:dyDescent="0.35">
      <c r="A391" s="30">
        <v>44958</v>
      </c>
      <c r="B391" s="57">
        <f>IF('Acumulado Anual Setor'!B379=0,"n.d.",'Acumulado Anual Setor'!B391/'Acumulado Anual Setor'!B379-1)</f>
        <v>-0.32352941176470584</v>
      </c>
      <c r="C391" s="58">
        <f>IF('Acumulado Anual Setor'!C379=0,"n.d.",'Acumulado Anual Setor'!C391/'Acumulado Anual Setor'!C379-1)</f>
        <v>2.4500000000000002</v>
      </c>
      <c r="D391" s="58">
        <f>IF('Acumulado Anual Setor'!D379=0,"n.d.",'Acumulado Anual Setor'!D391/'Acumulado Anual Setor'!D379-1)</f>
        <v>0.20754716981132071</v>
      </c>
      <c r="E391" s="58">
        <f>IF('Acumulado Anual Setor'!E379=0,"n.d.",'Acumulado Anual Setor'!E391/'Acumulado Anual Setor'!E379-1)</f>
        <v>1</v>
      </c>
      <c r="F391" s="59">
        <f>IF('Acumulado Anual Setor'!F379=0,"n.d.",'Acumulado Anual Setor'!F391/'Acumulado Anual Setor'!F379-1)</f>
        <v>0.46296296296296302</v>
      </c>
      <c r="G391" s="57">
        <f>IF('Acumulado Anual Setor'!G379=0,"n.d.",'Acumulado Anual Setor'!G391/'Acumulado Anual Setor'!G379-1)</f>
        <v>-0.24137931034482762</v>
      </c>
      <c r="H391" s="58">
        <f>IF('Acumulado Anual Setor'!H379=0,"n.d.",'Acumulado Anual Setor'!H391/'Acumulado Anual Setor'!H379-1)</f>
        <v>4.5454545454545414E-2</v>
      </c>
      <c r="I391" s="58">
        <f>IF('Acumulado Anual Setor'!I379=0,"n.d.",'Acumulado Anual Setor'!I391/'Acumulado Anual Setor'!I379-1)</f>
        <v>0</v>
      </c>
      <c r="J391" s="58">
        <f>IF('Acumulado Anual Setor'!J379=0,"n.d.",'Acumulado Anual Setor'!J391/'Acumulado Anual Setor'!J379-1)</f>
        <v>-1</v>
      </c>
      <c r="K391" s="59">
        <f>IF('Acumulado Anual Setor'!K379=0,"n.d.",'Acumulado Anual Setor'!K391/'Acumulado Anual Setor'!K379-1)</f>
        <v>-6.8627450980392135E-2</v>
      </c>
      <c r="L391" s="58">
        <f>IF('Acumulado Anual Setor'!L379=0,"n.d.",'Acumulado Anual Setor'!L391/'Acumulado Anual Setor'!L379-1)</f>
        <v>0.60000000000000009</v>
      </c>
      <c r="M391" s="58">
        <f>IF('Acumulado Anual Setor'!M379=0,"n.d.",'Acumulado Anual Setor'!M391/'Acumulado Anual Setor'!M379-1)</f>
        <v>1.263157894736842</v>
      </c>
      <c r="N391" s="58">
        <f>IF('Acumulado Anual Setor'!N379=0,"n.d.",'Acumulado Anual Setor'!N391/'Acumulado Anual Setor'!N379-1)</f>
        <v>0.203125</v>
      </c>
      <c r="O391" s="58">
        <f>IF('Acumulado Anual Setor'!O379=0,"n.d.",'Acumulado Anual Setor'!O391/'Acumulado Anual Setor'!O379-1)</f>
        <v>3.75</v>
      </c>
      <c r="P391" s="58">
        <f>IF('Acumulado Anual Setor'!P379=0,"n.d.",'Acumulado Anual Setor'!P391/'Acumulado Anual Setor'!P379-1)</f>
        <v>0.59836065573770503</v>
      </c>
      <c r="Q391" s="57">
        <f>IF('Acumulado Anual Setor'!Q379=0,"n.d.",'Acumulado Anual Setor'!Q391/'Acumulado Anual Setor'!Q379-1)</f>
        <v>3.5999999999999996</v>
      </c>
      <c r="R391" s="58">
        <f>IF('Acumulado Anual Setor'!R379=0,"n.d.",'Acumulado Anual Setor'!R391/'Acumulado Anual Setor'!R379-1)</f>
        <v>1</v>
      </c>
      <c r="S391" s="58">
        <f>IF('Acumulado Anual Setor'!S379=0,"n.d.",'Acumulado Anual Setor'!S391/'Acumulado Anual Setor'!S379-1)</f>
        <v>0.32692307692307687</v>
      </c>
      <c r="T391" s="58">
        <f>IF('Acumulado Anual Setor'!T379=0,"n.d.",'Acumulado Anual Setor'!T391/'Acumulado Anual Setor'!T379-1)</f>
        <v>0.85714285714285721</v>
      </c>
      <c r="U391" s="59">
        <f>IF('Acumulado Anual Setor'!U379=0,"n.d.",'Acumulado Anual Setor'!U391/'Acumulado Anual Setor'!U379-1)</f>
        <v>0.71604938271604945</v>
      </c>
      <c r="V391" s="58">
        <f>IF('Acumulado Anual Setor'!V379=0,"n.d.",'Acumulado Anual Setor'!V391/'Acumulado Anual Setor'!V379-1)</f>
        <v>-0.21276595744680848</v>
      </c>
      <c r="W391" s="60" t="str">
        <f>IF('Acumulado Anual Setor'!W379=0,"n.d.",'Acumulado Anual Setor'!W391/'Acumulado Anual Setor'!W379-1)</f>
        <v>n.d.</v>
      </c>
      <c r="X391" s="60" t="str">
        <f>IF('Acumulado Anual Setor'!X379=0,"n.d.",'Acumulado Anual Setor'!X391/'Acumulado Anual Setor'!X379-1)</f>
        <v>n.d.</v>
      </c>
    </row>
    <row r="392" spans="1:24" x14ac:dyDescent="0.35">
      <c r="A392" s="30">
        <v>44986</v>
      </c>
      <c r="B392" s="57">
        <f>IF('Acumulado Anual Setor'!B380=0,"n.d.",'Acumulado Anual Setor'!B392/'Acumulado Anual Setor'!B380-1)</f>
        <v>0.125</v>
      </c>
      <c r="C392" s="58">
        <f>IF('Acumulado Anual Setor'!C380=0,"n.d.",'Acumulado Anual Setor'!C392/'Acumulado Anual Setor'!C380-1)</f>
        <v>1.1590909090909092</v>
      </c>
      <c r="D392" s="58">
        <f>IF('Acumulado Anual Setor'!D380=0,"n.d.",'Acumulado Anual Setor'!D392/'Acumulado Anual Setor'!D380-1)</f>
        <v>0.22619047619047628</v>
      </c>
      <c r="E392" s="58">
        <f>IF('Acumulado Anual Setor'!E380=0,"n.d.",'Acumulado Anual Setor'!E392/'Acumulado Anual Setor'!E380-1)</f>
        <v>2</v>
      </c>
      <c r="F392" s="59">
        <f>IF('Acumulado Anual Setor'!F380=0,"n.d.",'Acumulado Anual Setor'!F392/'Acumulado Anual Setor'!F380-1)</f>
        <v>0.44067796610169485</v>
      </c>
      <c r="G392" s="57">
        <f>IF('Acumulado Anual Setor'!G380=0,"n.d.",'Acumulado Anual Setor'!G392/'Acumulado Anual Setor'!G380-1)</f>
        <v>-0.18000000000000005</v>
      </c>
      <c r="H392" s="58">
        <f>IF('Acumulado Anual Setor'!H380=0,"n.d.",'Acumulado Anual Setor'!H392/'Acumulado Anual Setor'!H380-1)</f>
        <v>5.8823529411764719E-2</v>
      </c>
      <c r="I392" s="58">
        <f>IF('Acumulado Anual Setor'!I380=0,"n.d.",'Acumulado Anual Setor'!I392/'Acumulado Anual Setor'!I380-1)</f>
        <v>0.15789473684210531</v>
      </c>
      <c r="J392" s="58">
        <f>IF('Acumulado Anual Setor'!J380=0,"n.d.",'Acumulado Anual Setor'!J392/'Acumulado Anual Setor'!J380-1)</f>
        <v>1</v>
      </c>
      <c r="K392" s="59">
        <f>IF('Acumulado Anual Setor'!K380=0,"n.d.",'Acumulado Anual Setor'!K392/'Acumulado Anual Setor'!K380-1)</f>
        <v>3.7267080745341685E-2</v>
      </c>
      <c r="L392" s="58">
        <f>IF('Acumulado Anual Setor'!L380=0,"n.d.",'Acumulado Anual Setor'!L392/'Acumulado Anual Setor'!L380-1)</f>
        <v>0.20338983050847448</v>
      </c>
      <c r="M392" s="58">
        <f>IF('Acumulado Anual Setor'!M380=0,"n.d.",'Acumulado Anual Setor'!M392/'Acumulado Anual Setor'!M380-1)</f>
        <v>0.85294117647058831</v>
      </c>
      <c r="N392" s="58">
        <f>IF('Acumulado Anual Setor'!N380=0,"n.d.",'Acumulado Anual Setor'!N392/'Acumulado Anual Setor'!N380-1)</f>
        <v>0.22549019607843146</v>
      </c>
      <c r="O392" s="58">
        <f>IF('Acumulado Anual Setor'!O380=0,"n.d.",'Acumulado Anual Setor'!O392/'Acumulado Anual Setor'!O380-1)</f>
        <v>1</v>
      </c>
      <c r="P392" s="58">
        <f>IF('Acumulado Anual Setor'!P380=0,"n.d.",'Acumulado Anual Setor'!P392/'Acumulado Anual Setor'!P380-1)</f>
        <v>0.37619047619047619</v>
      </c>
      <c r="Q392" s="57">
        <f>IF('Acumulado Anual Setor'!Q380=0,"n.d.",'Acumulado Anual Setor'!Q392/'Acumulado Anual Setor'!Q380-1)</f>
        <v>0.81818181818181812</v>
      </c>
      <c r="R392" s="58">
        <f>IF('Acumulado Anual Setor'!R380=0,"n.d.",'Acumulado Anual Setor'!R392/'Acumulado Anual Setor'!R380-1)</f>
        <v>0.85185185185185186</v>
      </c>
      <c r="S392" s="58">
        <f>IF('Acumulado Anual Setor'!S380=0,"n.d.",'Acumulado Anual Setor'!S392/'Acumulado Anual Setor'!S380-1)</f>
        <v>0.42500000000000004</v>
      </c>
      <c r="T392" s="58">
        <f>IF('Acumulado Anual Setor'!T380=0,"n.d.",'Acumulado Anual Setor'!T392/'Acumulado Anual Setor'!T380-1)</f>
        <v>9.0909090909090828E-2</v>
      </c>
      <c r="U392" s="59">
        <f>IF('Acumulado Anual Setor'!U380=0,"n.d.",'Acumulado Anual Setor'!U392/'Acumulado Anual Setor'!U380-1)</f>
        <v>0.50993377483443703</v>
      </c>
      <c r="V392" s="58">
        <f>IF('Acumulado Anual Setor'!V380=0,"n.d.",'Acumulado Anual Setor'!V392/'Acumulado Anual Setor'!V380-1)</f>
        <v>-0.16666666666666663</v>
      </c>
      <c r="W392" s="60" t="str">
        <f>IF('Acumulado Anual Setor'!W380=0,"n.d.",'Acumulado Anual Setor'!W392/'Acumulado Anual Setor'!W380-1)</f>
        <v>n.d.</v>
      </c>
      <c r="X392" s="60" t="str">
        <f>IF('Acumulado Anual Setor'!X380=0,"n.d.",'Acumulado Anual Setor'!X392/'Acumulado Anual Setor'!X380-1)</f>
        <v>n.d.</v>
      </c>
    </row>
    <row r="393" spans="1:24" x14ac:dyDescent="0.35">
      <c r="A393" s="30">
        <v>45017</v>
      </c>
      <c r="B393" s="57">
        <f>IF('Acumulado Anual Setor'!B381=0,"n.d.",'Acumulado Anual Setor'!B393/'Acumulado Anual Setor'!B381-1)</f>
        <v>0.30769230769230771</v>
      </c>
      <c r="C393" s="58">
        <f>IF('Acumulado Anual Setor'!C381=0,"n.d.",'Acumulado Anual Setor'!C393/'Acumulado Anual Setor'!C381-1)</f>
        <v>0.83823529411764697</v>
      </c>
      <c r="D393" s="58">
        <f>IF('Acumulado Anual Setor'!D381=0,"n.d.",'Acumulado Anual Setor'!D393/'Acumulado Anual Setor'!D381-1)</f>
        <v>8.1300813008130079E-2</v>
      </c>
      <c r="E393" s="58">
        <f>IF('Acumulado Anual Setor'!E381=0,"n.d.",'Acumulado Anual Setor'!E393/'Acumulado Anual Setor'!E381-1)</f>
        <v>0.5</v>
      </c>
      <c r="F393" s="59">
        <f>IF('Acumulado Anual Setor'!F381=0,"n.d.",'Acumulado Anual Setor'!F393/'Acumulado Anual Setor'!F381-1)</f>
        <v>0.3410852713178294</v>
      </c>
      <c r="G393" s="57">
        <f>IF('Acumulado Anual Setor'!G381=0,"n.d.",'Acumulado Anual Setor'!G393/'Acumulado Anual Setor'!G381-1)</f>
        <v>-9.375E-2</v>
      </c>
      <c r="H393" s="58">
        <f>IF('Acumulado Anual Setor'!H381=0,"n.d.",'Acumulado Anual Setor'!H393/'Acumulado Anual Setor'!H381-1)</f>
        <v>-0.10416666666666663</v>
      </c>
      <c r="I393" s="58">
        <f>IF('Acumulado Anual Setor'!I381=0,"n.d.",'Acumulado Anual Setor'!I393/'Acumulado Anual Setor'!I381-1)</f>
        <v>0.20202020202020199</v>
      </c>
      <c r="J393" s="58">
        <f>IF('Acumulado Anual Setor'!J381=0,"n.d.",'Acumulado Anual Setor'!J393/'Acumulado Anual Setor'!J381-1)</f>
        <v>-0.33333333333333337</v>
      </c>
      <c r="K393" s="59">
        <f>IF('Acumulado Anual Setor'!K381=0,"n.d.",'Acumulado Anual Setor'!K393/'Acumulado Anual Setor'!K381-1)</f>
        <v>3.7383177570093462E-2</v>
      </c>
      <c r="L393" s="58">
        <f>IF('Acumulado Anual Setor'!L381=0,"n.d.",'Acumulado Anual Setor'!L393/'Acumulado Anual Setor'!L381-1)</f>
        <v>0.33783783783783794</v>
      </c>
      <c r="M393" s="58">
        <f>IF('Acumulado Anual Setor'!M381=0,"n.d.",'Acumulado Anual Setor'!M393/'Acumulado Anual Setor'!M381-1)</f>
        <v>0.67346938775510212</v>
      </c>
      <c r="N393" s="58">
        <f>IF('Acumulado Anual Setor'!N381=0,"n.d.",'Acumulado Anual Setor'!N393/'Acumulado Anual Setor'!N381-1)</f>
        <v>0.2615384615384615</v>
      </c>
      <c r="O393" s="58">
        <f>IF('Acumulado Anual Setor'!O381=0,"n.d.",'Acumulado Anual Setor'!O393/'Acumulado Anual Setor'!O381-1)</f>
        <v>0.68181818181818188</v>
      </c>
      <c r="P393" s="58">
        <f>IF('Acumulado Anual Setor'!P381=0,"n.d.",'Acumulado Anual Setor'!P393/'Acumulado Anual Setor'!P381-1)</f>
        <v>0.38909090909090915</v>
      </c>
      <c r="Q393" s="57">
        <f>IF('Acumulado Anual Setor'!Q381=0,"n.d.",'Acumulado Anual Setor'!Q393/'Acumulado Anual Setor'!Q381-1)</f>
        <v>1.0285714285714285</v>
      </c>
      <c r="R393" s="58">
        <f>IF('Acumulado Anual Setor'!R381=0,"n.d.",'Acumulado Anual Setor'!R393/'Acumulado Anual Setor'!R381-1)</f>
        <v>0.68292682926829262</v>
      </c>
      <c r="S393" s="58">
        <f>IF('Acumulado Anual Setor'!S381=0,"n.d.",'Acumulado Anual Setor'!S393/'Acumulado Anual Setor'!S381-1)</f>
        <v>0.32407407407407418</v>
      </c>
      <c r="T393" s="58">
        <f>IF('Acumulado Anual Setor'!T381=0,"n.d.",'Acumulado Anual Setor'!T393/'Acumulado Anual Setor'!T381-1)</f>
        <v>0.24137931034482762</v>
      </c>
      <c r="U393" s="59">
        <f>IF('Acumulado Anual Setor'!U381=0,"n.d.",'Acumulado Anual Setor'!U393/'Acumulado Anual Setor'!U381-1)</f>
        <v>0.49765258215962449</v>
      </c>
      <c r="V393" s="58">
        <f>IF('Acumulado Anual Setor'!V381=0,"n.d.",'Acumulado Anual Setor'!V393/'Acumulado Anual Setor'!V381-1)</f>
        <v>-4.6242774566473965E-2</v>
      </c>
      <c r="W393" s="60" t="str">
        <f>IF('Acumulado Anual Setor'!W381=0,"n.d.",'Acumulado Anual Setor'!W393/'Acumulado Anual Setor'!W381-1)</f>
        <v>n.d.</v>
      </c>
      <c r="X393" s="60" t="str">
        <f>IF('Acumulado Anual Setor'!X381=0,"n.d.",'Acumulado Anual Setor'!X393/'Acumulado Anual Setor'!X381-1)</f>
        <v>n.d.</v>
      </c>
    </row>
    <row r="394" spans="1:24" x14ac:dyDescent="0.35">
      <c r="A394" s="30">
        <v>45047</v>
      </c>
      <c r="B394" s="57">
        <f>IF('Acumulado Anual Setor'!B382=0,"n.d.",'Acumulado Anual Setor'!B394/'Acumulado Anual Setor'!B382-1)</f>
        <v>0.51219512195121952</v>
      </c>
      <c r="C394" s="58">
        <f>IF('Acumulado Anual Setor'!C382=0,"n.d.",'Acumulado Anual Setor'!C394/'Acumulado Anual Setor'!C382-1)</f>
        <v>0.75862068965517238</v>
      </c>
      <c r="D394" s="58">
        <f>IF('Acumulado Anual Setor'!D382=0,"n.d.",'Acumulado Anual Setor'!D394/'Acumulado Anual Setor'!D382-1)</f>
        <v>0.15432098765432101</v>
      </c>
      <c r="E394" s="58">
        <f>IF('Acumulado Anual Setor'!E382=0,"n.d.",'Acumulado Anual Setor'!E394/'Acumulado Anual Setor'!E382-1)</f>
        <v>0.5</v>
      </c>
      <c r="F394" s="59">
        <f>IF('Acumulado Anual Setor'!F382=0,"n.d.",'Acumulado Anual Setor'!F394/'Acumulado Anual Setor'!F382-1)</f>
        <v>0.40240240240240244</v>
      </c>
      <c r="G394" s="57">
        <f>IF('Acumulado Anual Setor'!G382=0,"n.d.",'Acumulado Anual Setor'!G394/'Acumulado Anual Setor'!G382-1)</f>
        <v>-6.3291139240506333E-2</v>
      </c>
      <c r="H394" s="58">
        <f>IF('Acumulado Anual Setor'!H382=0,"n.d.",'Acumulado Anual Setor'!H394/'Acumulado Anual Setor'!H382-1)</f>
        <v>-3.2258064516129004E-2</v>
      </c>
      <c r="I394" s="58">
        <f>IF('Acumulado Anual Setor'!I382=0,"n.d.",'Acumulado Anual Setor'!I394/'Acumulado Anual Setor'!I382-1)</f>
        <v>0.14705882352941169</v>
      </c>
      <c r="J394" s="58">
        <f>IF('Acumulado Anual Setor'!J382=0,"n.d.",'Acumulado Anual Setor'!J394/'Acumulado Anual Setor'!J382-1)</f>
        <v>-0.5</v>
      </c>
      <c r="K394" s="59">
        <f>IF('Acumulado Anual Setor'!K382=0,"n.d.",'Acumulado Anual Setor'!K394/'Acumulado Anual Setor'!K382-1)</f>
        <v>3.9145907473309594E-2</v>
      </c>
      <c r="L394" s="58">
        <f>IF('Acumulado Anual Setor'!L382=0,"n.d.",'Acumulado Anual Setor'!L394/'Acumulado Anual Setor'!L382-1)</f>
        <v>0.57471264367816088</v>
      </c>
      <c r="M394" s="58">
        <f>IF('Acumulado Anual Setor'!M382=0,"n.d.",'Acumulado Anual Setor'!M394/'Acumulado Anual Setor'!M382-1)</f>
        <v>0.66101694915254239</v>
      </c>
      <c r="N394" s="58">
        <f>IF('Acumulado Anual Setor'!N382=0,"n.d.",'Acumulado Anual Setor'!N394/'Acumulado Anual Setor'!N382-1)</f>
        <v>0.379746835443038</v>
      </c>
      <c r="O394" s="58">
        <f>IF('Acumulado Anual Setor'!O382=0,"n.d.",'Acumulado Anual Setor'!O394/'Acumulado Anual Setor'!O382-1)</f>
        <v>0.65517241379310343</v>
      </c>
      <c r="P394" s="58">
        <f>IF('Acumulado Anual Setor'!P382=0,"n.d.",'Acumulado Anual Setor'!P394/'Acumulado Anual Setor'!P382-1)</f>
        <v>0.50450450450450446</v>
      </c>
      <c r="Q394" s="57">
        <f>IF('Acumulado Anual Setor'!Q382=0,"n.d.",'Acumulado Anual Setor'!Q394/'Acumulado Anual Setor'!Q382-1)</f>
        <v>0.84313725490196068</v>
      </c>
      <c r="R394" s="58">
        <f>IF('Acumulado Anual Setor'!R382=0,"n.d.",'Acumulado Anual Setor'!R394/'Acumulado Anual Setor'!R382-1)</f>
        <v>0.64705882352941169</v>
      </c>
      <c r="S394" s="58">
        <f>IF('Acumulado Anual Setor'!S382=0,"n.d.",'Acumulado Anual Setor'!S394/'Acumulado Anual Setor'!S382-1)</f>
        <v>0.3712121212121211</v>
      </c>
      <c r="T394" s="58">
        <f>IF('Acumulado Anual Setor'!T382=0,"n.d.",'Acumulado Anual Setor'!T394/'Acumulado Anual Setor'!T382-1)</f>
        <v>0.37142857142857144</v>
      </c>
      <c r="U394" s="59">
        <f>IF('Acumulado Anual Setor'!U382=0,"n.d.",'Acumulado Anual Setor'!U394/'Acumulado Anual Setor'!U382-1)</f>
        <v>0.51301115241635697</v>
      </c>
      <c r="V394" s="58">
        <f>IF('Acumulado Anual Setor'!V382=0,"n.d.",'Acumulado Anual Setor'!V394/'Acumulado Anual Setor'!V382-1)</f>
        <v>-0.15948275862068961</v>
      </c>
      <c r="W394" s="60" t="str">
        <f>IF('Acumulado Anual Setor'!W382=0,"n.d.",'Acumulado Anual Setor'!W394/'Acumulado Anual Setor'!W382-1)</f>
        <v>n.d.</v>
      </c>
      <c r="X394" s="60" t="str">
        <f>IF('Acumulado Anual Setor'!X382=0,"n.d.",'Acumulado Anual Setor'!X394/'Acumulado Anual Setor'!X382-1)</f>
        <v>n.d.</v>
      </c>
    </row>
    <row r="395" spans="1:24" x14ac:dyDescent="0.35">
      <c r="A395" s="30">
        <v>45078</v>
      </c>
      <c r="B395" s="57">
        <f>IF('Acumulado Anual Setor'!B383=0,"n.d.",'Acumulado Anual Setor'!B395/'Acumulado Anual Setor'!B383-1)</f>
        <v>0.51515151515151514</v>
      </c>
      <c r="C395" s="58">
        <f>IF('Acumulado Anual Setor'!C383=0,"n.d.",'Acumulado Anual Setor'!C395/'Acumulado Anual Setor'!C383-1)</f>
        <v>0.59259259259259256</v>
      </c>
      <c r="D395" s="58">
        <f>IF('Acumulado Anual Setor'!D383=0,"n.d.",'Acumulado Anual Setor'!D395/'Acumulado Anual Setor'!D383-1)</f>
        <v>0.15789473684210531</v>
      </c>
      <c r="E395" s="58">
        <f>IF('Acumulado Anual Setor'!E383=0,"n.d.",'Acumulado Anual Setor'!E395/'Acumulado Anual Setor'!E383-1)</f>
        <v>0</v>
      </c>
      <c r="F395" s="59">
        <f>IF('Acumulado Anual Setor'!F383=0,"n.d.",'Acumulado Anual Setor'!F395/'Acumulado Anual Setor'!F383-1)</f>
        <v>0.36159600997506236</v>
      </c>
      <c r="G395" s="57">
        <f>IF('Acumulado Anual Setor'!G383=0,"n.d.",'Acumulado Anual Setor'!G395/'Acumulado Anual Setor'!G383-1)</f>
        <v>5.1546391752577359E-2</v>
      </c>
      <c r="H395" s="58">
        <f>IF('Acumulado Anual Setor'!H383=0,"n.d.",'Acumulado Anual Setor'!H395/'Acumulado Anual Setor'!H383-1)</f>
        <v>-0.18518518518518523</v>
      </c>
      <c r="I395" s="58">
        <f>IF('Acumulado Anual Setor'!I383=0,"n.d.",'Acumulado Anual Setor'!I395/'Acumulado Anual Setor'!I383-1)</f>
        <v>0.16874999999999996</v>
      </c>
      <c r="J395" s="58">
        <f>IF('Acumulado Anual Setor'!J383=0,"n.d.",'Acumulado Anual Setor'!J395/'Acumulado Anual Setor'!J383-1)</f>
        <v>-0.5</v>
      </c>
      <c r="K395" s="59">
        <f>IF('Acumulado Anual Setor'!K383=0,"n.d.",'Acumulado Anual Setor'!K395/'Acumulado Anual Setor'!K383-1)</f>
        <v>4.3859649122806932E-2</v>
      </c>
      <c r="L395" s="58">
        <f>IF('Acumulado Anual Setor'!L383=0,"n.d.",'Acumulado Anual Setor'!L395/'Acumulado Anual Setor'!L383-1)</f>
        <v>0.64705882352941169</v>
      </c>
      <c r="M395" s="58">
        <f>IF('Acumulado Anual Setor'!M383=0,"n.d.",'Acumulado Anual Setor'!M395/'Acumulado Anual Setor'!M383-1)</f>
        <v>0.67164179104477606</v>
      </c>
      <c r="N395" s="58">
        <f>IF('Acumulado Anual Setor'!N383=0,"n.d.",'Acumulado Anual Setor'!N395/'Acumulado Anual Setor'!N383-1)</f>
        <v>0.36649214659685869</v>
      </c>
      <c r="O395" s="58">
        <f>IF('Acumulado Anual Setor'!O383=0,"n.d.",'Acumulado Anual Setor'!O395/'Acumulado Anual Setor'!O383-1)</f>
        <v>0.73333333333333339</v>
      </c>
      <c r="P395" s="58">
        <f>IF('Acumulado Anual Setor'!P383=0,"n.d.",'Acumulado Anual Setor'!P395/'Acumulado Anual Setor'!P383-1)</f>
        <v>0.52051282051282044</v>
      </c>
      <c r="Q395" s="57">
        <f>IF('Acumulado Anual Setor'!Q383=0,"n.d.",'Acumulado Anual Setor'!Q395/'Acumulado Anual Setor'!Q383-1)</f>
        <v>0.92063492063492069</v>
      </c>
      <c r="R395" s="58">
        <f>IF('Acumulado Anual Setor'!R383=0,"n.d.",'Acumulado Anual Setor'!R395/'Acumulado Anual Setor'!R383-1)</f>
        <v>0.7068965517241379</v>
      </c>
      <c r="S395" s="58">
        <f>IF('Acumulado Anual Setor'!S383=0,"n.d.",'Acumulado Anual Setor'!S395/'Acumulado Anual Setor'!S383-1)</f>
        <v>0.27380952380952372</v>
      </c>
      <c r="T395" s="58">
        <f>IF('Acumulado Anual Setor'!T383=0,"n.d.",'Acumulado Anual Setor'!T395/'Acumulado Anual Setor'!T383-1)</f>
        <v>0.24390243902439024</v>
      </c>
      <c r="U395" s="59">
        <f>IF('Acumulado Anual Setor'!U383=0,"n.d.",'Acumulado Anual Setor'!U395/'Acumulado Anual Setor'!U383-1)</f>
        <v>0.46969696969696972</v>
      </c>
      <c r="V395" s="58">
        <f>IF('Acumulado Anual Setor'!V383=0,"n.d.",'Acumulado Anual Setor'!V395/'Acumulado Anual Setor'!V383-1)</f>
        <v>1.5625E-2</v>
      </c>
      <c r="W395" s="60" t="str">
        <f>IF('Acumulado Anual Setor'!W383=0,"n.d.",'Acumulado Anual Setor'!W395/'Acumulado Anual Setor'!W383-1)</f>
        <v>n.d.</v>
      </c>
      <c r="X395" s="60" t="str">
        <f>IF('Acumulado Anual Setor'!X383=0,"n.d.",'Acumulado Anual Setor'!X395/'Acumulado Anual Setor'!X383-1)</f>
        <v>n.d.</v>
      </c>
    </row>
    <row r="396" spans="1:24" x14ac:dyDescent="0.35">
      <c r="A396" s="30">
        <v>45108</v>
      </c>
      <c r="B396" s="57">
        <f>IF('Acumulado Anual Setor'!B384=0,"n.d.",'Acumulado Anual Setor'!B396/'Acumulado Anual Setor'!B384-1)</f>
        <v>0.5847457627118644</v>
      </c>
      <c r="C396" s="58">
        <f>IF('Acumulado Anual Setor'!C384=0,"n.d.",'Acumulado Anual Setor'!C396/'Acumulado Anual Setor'!C384-1)</f>
        <v>0.66666666666666674</v>
      </c>
      <c r="D396" s="58">
        <f>IF('Acumulado Anual Setor'!D384=0,"n.d.",'Acumulado Anual Setor'!D396/'Acumulado Anual Setor'!D384-1)</f>
        <v>0.10460251046025104</v>
      </c>
      <c r="E396" s="58">
        <f>IF('Acumulado Anual Setor'!E384=0,"n.d.",'Acumulado Anual Setor'!E396/'Acumulado Anual Setor'!E384-1)</f>
        <v>0</v>
      </c>
      <c r="F396" s="59">
        <f>IF('Acumulado Anual Setor'!F384=0,"n.d.",'Acumulado Anual Setor'!F396/'Acumulado Anual Setor'!F384-1)</f>
        <v>0.36363636363636354</v>
      </c>
      <c r="G396" s="57">
        <f>IF('Acumulado Anual Setor'!G384=0,"n.d.",'Acumulado Anual Setor'!G396/'Acumulado Anual Setor'!G384-1)</f>
        <v>-6.25E-2</v>
      </c>
      <c r="H396" s="58">
        <f>IF('Acumulado Anual Setor'!H384=0,"n.d.",'Acumulado Anual Setor'!H396/'Acumulado Anual Setor'!H384-1)</f>
        <v>-0.19565217391304346</v>
      </c>
      <c r="I396" s="58">
        <f>IF('Acumulado Anual Setor'!I384=0,"n.d.",'Acumulado Anual Setor'!I396/'Acumulado Anual Setor'!I384-1)</f>
        <v>0.171875</v>
      </c>
      <c r="J396" s="58">
        <f>IF('Acumulado Anual Setor'!J384=0,"n.d.",'Acumulado Anual Setor'!J396/'Acumulado Anual Setor'!J384-1)</f>
        <v>-0.25</v>
      </c>
      <c r="K396" s="59">
        <f>IF('Acumulado Anual Setor'!K384=0,"n.d.",'Acumulado Anual Setor'!K396/'Acumulado Anual Setor'!K384-1)</f>
        <v>1.4423076923076872E-2</v>
      </c>
      <c r="L396" s="58">
        <f>IF('Acumulado Anual Setor'!L384=0,"n.d.",'Acumulado Anual Setor'!L396/'Acumulado Anual Setor'!L384-1)</f>
        <v>0.82300884955752207</v>
      </c>
      <c r="M396" s="58">
        <f>IF('Acumulado Anual Setor'!M384=0,"n.d.",'Acumulado Anual Setor'!M396/'Acumulado Anual Setor'!M384-1)</f>
        <v>0.63414634146341453</v>
      </c>
      <c r="N396" s="58">
        <f>IF('Acumulado Anual Setor'!N384=0,"n.d.",'Acumulado Anual Setor'!N396/'Acumulado Anual Setor'!N384-1)</f>
        <v>0.36651583710407243</v>
      </c>
      <c r="O396" s="58">
        <f>IF('Acumulado Anual Setor'!O384=0,"n.d.",'Acumulado Anual Setor'!O396/'Acumulado Anual Setor'!O384-1)</f>
        <v>0.76666666666666661</v>
      </c>
      <c r="P396" s="58">
        <f>IF('Acumulado Anual Setor'!P384=0,"n.d.",'Acumulado Anual Setor'!P396/'Acumulado Anual Setor'!P384-1)</f>
        <v>0.55829596412556048</v>
      </c>
      <c r="Q396" s="57">
        <f>IF('Acumulado Anual Setor'!Q384=0,"n.d.",'Acumulado Anual Setor'!Q396/'Acumulado Anual Setor'!Q384-1)</f>
        <v>0.93055555555555558</v>
      </c>
      <c r="R396" s="58">
        <f>IF('Acumulado Anual Setor'!R384=0,"n.d.",'Acumulado Anual Setor'!R396/'Acumulado Anual Setor'!R384-1)</f>
        <v>0.63013698630136994</v>
      </c>
      <c r="S396" s="58">
        <f>IF('Acumulado Anual Setor'!S384=0,"n.d.",'Acumulado Anual Setor'!S396/'Acumulado Anual Setor'!S384-1)</f>
        <v>0.25520833333333326</v>
      </c>
      <c r="T396" s="58">
        <f>IF('Acumulado Anual Setor'!T384=0,"n.d.",'Acumulado Anual Setor'!T396/'Acumulado Anual Setor'!T384-1)</f>
        <v>2.0000000000000018E-2</v>
      </c>
      <c r="U396" s="59">
        <f>IF('Acumulado Anual Setor'!U384=0,"n.d.",'Acumulado Anual Setor'!U396/'Acumulado Anual Setor'!U384-1)</f>
        <v>0.42118863049095601</v>
      </c>
      <c r="V396" s="58">
        <f>IF('Acumulado Anual Setor'!V384=0,"n.d.",'Acumulado Anual Setor'!V396/'Acumulado Anual Setor'!V384-1)</f>
        <v>6.472491909385103E-2</v>
      </c>
      <c r="W396" s="60" t="str">
        <f>IF('Acumulado Anual Setor'!W384=0,"n.d.",'Acumulado Anual Setor'!W396/'Acumulado Anual Setor'!W384-1)</f>
        <v>n.d.</v>
      </c>
      <c r="X396" s="60" t="str">
        <f>IF('Acumulado Anual Setor'!X384=0,"n.d.",'Acumulado Anual Setor'!X396/'Acumulado Anual Setor'!X384-1)</f>
        <v>n.d.</v>
      </c>
    </row>
    <row r="397" spans="1:24" x14ac:dyDescent="0.35">
      <c r="A397" s="30">
        <v>45139</v>
      </c>
      <c r="B397" s="57">
        <f>IF('Acumulado Anual Setor'!B385=0,"n.d.",'Acumulado Anual Setor'!B397/'Acumulado Anual Setor'!B385-1)</f>
        <v>0.47651006711409405</v>
      </c>
      <c r="C397" s="58">
        <f>IF('Acumulado Anual Setor'!C385=0,"n.d.",'Acumulado Anual Setor'!C397/'Acumulado Anual Setor'!C385-1)</f>
        <v>0.64864864864864868</v>
      </c>
      <c r="D397" s="58">
        <f>IF('Acumulado Anual Setor'!D385=0,"n.d.",'Acumulado Anual Setor'!D397/'Acumulado Anual Setor'!D385-1)</f>
        <v>2.4390243902439046E-2</v>
      </c>
      <c r="E397" s="58">
        <f>IF('Acumulado Anual Setor'!E385=0,"n.d.",'Acumulado Anual Setor'!E397/'Acumulado Anual Setor'!E385-1)</f>
        <v>-0.16666666666666663</v>
      </c>
      <c r="F397" s="59">
        <f>IF('Acumulado Anual Setor'!F385=0,"n.d.",'Acumulado Anual Setor'!F397/'Acumulado Anual Setor'!F385-1)</f>
        <v>0.29322033898305078</v>
      </c>
      <c r="G397" s="57">
        <f>IF('Acumulado Anual Setor'!G385=0,"n.d.",'Acumulado Anual Setor'!G397/'Acumulado Anual Setor'!G385-1)</f>
        <v>-0.10526315789473684</v>
      </c>
      <c r="H397" s="58">
        <f>IF('Acumulado Anual Setor'!H385=0,"n.d.",'Acumulado Anual Setor'!H397/'Acumulado Anual Setor'!H385-1)</f>
        <v>-0.18095238095238098</v>
      </c>
      <c r="I397" s="58">
        <f>IF('Acumulado Anual Setor'!I385=0,"n.d.",'Acumulado Anual Setor'!I397/'Acumulado Anual Setor'!I385-1)</f>
        <v>0.18779342723004699</v>
      </c>
      <c r="J397" s="58">
        <f>IF('Acumulado Anual Setor'!J385=0,"n.d.",'Acumulado Anual Setor'!J397/'Acumulado Anual Setor'!J385-1)</f>
        <v>-0.25</v>
      </c>
      <c r="K397" s="59">
        <f>IF('Acumulado Anual Setor'!K385=0,"n.d.",'Acumulado Anual Setor'!K397/'Acumulado Anual Setor'!K385-1)</f>
        <v>8.4388185654007408E-3</v>
      </c>
      <c r="L397" s="58">
        <f>IF('Acumulado Anual Setor'!L385=0,"n.d.",'Acumulado Anual Setor'!L397/'Acumulado Anual Setor'!L385-1)</f>
        <v>0.96</v>
      </c>
      <c r="M397" s="58">
        <f>IF('Acumulado Anual Setor'!M385=0,"n.d.",'Acumulado Anual Setor'!M397/'Acumulado Anual Setor'!M385-1)</f>
        <v>0.60396039603960405</v>
      </c>
      <c r="N397" s="58">
        <f>IF('Acumulado Anual Setor'!N385=0,"n.d.",'Acumulado Anual Setor'!N397/'Acumulado Anual Setor'!N385-1)</f>
        <v>0.39230769230769225</v>
      </c>
      <c r="O397" s="58">
        <f>IF('Acumulado Anual Setor'!O385=0,"n.d.",'Acumulado Anual Setor'!O397/'Acumulado Anual Setor'!O385-1)</f>
        <v>0.79411764705882359</v>
      </c>
      <c r="P397" s="58">
        <f>IF('Acumulado Anual Setor'!P385=0,"n.d.",'Acumulado Anual Setor'!P397/'Acumulado Anual Setor'!P385-1)</f>
        <v>0.59615384615384626</v>
      </c>
      <c r="Q397" s="57">
        <f>IF('Acumulado Anual Setor'!Q385=0,"n.d.",'Acumulado Anual Setor'!Q397/'Acumulado Anual Setor'!Q385-1)</f>
        <v>1.1358024691358026</v>
      </c>
      <c r="R397" s="58">
        <f>IF('Acumulado Anual Setor'!R385=0,"n.d.",'Acumulado Anual Setor'!R397/'Acumulado Anual Setor'!R385-1)</f>
        <v>0.53684210526315779</v>
      </c>
      <c r="S397" s="58">
        <f>IF('Acumulado Anual Setor'!S385=0,"n.d.",'Acumulado Anual Setor'!S397/'Acumulado Anual Setor'!S385-1)</f>
        <v>0.26666666666666661</v>
      </c>
      <c r="T397" s="58">
        <f>IF('Acumulado Anual Setor'!T385=0,"n.d.",'Acumulado Anual Setor'!T397/'Acumulado Anual Setor'!T385-1)</f>
        <v>0</v>
      </c>
      <c r="U397" s="59">
        <f>IF('Acumulado Anual Setor'!U385=0,"n.d.",'Acumulado Anual Setor'!U397/'Acumulado Anual Setor'!U385-1)</f>
        <v>0.44226579520697173</v>
      </c>
      <c r="V397" s="58">
        <f>IF('Acumulado Anual Setor'!V385=0,"n.d.",'Acumulado Anual Setor'!V397/'Acumulado Anual Setor'!V385-1)</f>
        <v>0.20857142857142863</v>
      </c>
      <c r="W397" s="60" t="str">
        <f>IF('Acumulado Anual Setor'!W385=0,"n.d.",'Acumulado Anual Setor'!W397/'Acumulado Anual Setor'!W385-1)</f>
        <v>n.d.</v>
      </c>
      <c r="X397" s="60" t="str">
        <f>IF('Acumulado Anual Setor'!X385=0,"n.d.",'Acumulado Anual Setor'!X397/'Acumulado Anual Setor'!X385-1)</f>
        <v>n.d.</v>
      </c>
    </row>
    <row r="398" spans="1:24" x14ac:dyDescent="0.35">
      <c r="A398" s="30">
        <v>45170</v>
      </c>
      <c r="B398" s="57">
        <f>IF('Acumulado Anual Setor'!B386=0,"n.d.",'Acumulado Anual Setor'!B398/'Acumulado Anual Setor'!B386-1)</f>
        <v>0.49079754601226999</v>
      </c>
      <c r="C398" s="58">
        <f>IF('Acumulado Anual Setor'!C386=0,"n.d.",'Acumulado Anual Setor'!C398/'Acumulado Anual Setor'!C386-1)</f>
        <v>0.59523809523809534</v>
      </c>
      <c r="D398" s="58">
        <f>IF('Acumulado Anual Setor'!D386=0,"n.d.",'Acumulado Anual Setor'!D398/'Acumulado Anual Setor'!D386-1)</f>
        <v>2.5723472668810254E-2</v>
      </c>
      <c r="E398" s="58">
        <f>IF('Acumulado Anual Setor'!E386=0,"n.d.",'Acumulado Anual Setor'!E398/'Acumulado Anual Setor'!E386-1)</f>
        <v>-0.16666666666666663</v>
      </c>
      <c r="F398" s="59">
        <f>IF('Acumulado Anual Setor'!F386=0,"n.d.",'Acumulado Anual Setor'!F398/'Acumulado Anual Setor'!F386-1)</f>
        <v>0.28858024691358031</v>
      </c>
      <c r="G398" s="57">
        <f>IF('Acumulado Anual Setor'!G386=0,"n.d.",'Acumulado Anual Setor'!G398/'Acumulado Anual Setor'!G386-1)</f>
        <v>-8.1395348837209336E-2</v>
      </c>
      <c r="H398" s="58">
        <f>IF('Acumulado Anual Setor'!H386=0,"n.d.",'Acumulado Anual Setor'!H398/'Acumulado Anual Setor'!H386-1)</f>
        <v>-0.20161290322580649</v>
      </c>
      <c r="I398" s="58">
        <f>IF('Acumulado Anual Setor'!I386=0,"n.d.",'Acumulado Anual Setor'!I398/'Acumulado Anual Setor'!I386-1)</f>
        <v>0.18699186991869921</v>
      </c>
      <c r="J398" s="58">
        <f>IF('Acumulado Anual Setor'!J386=0,"n.d.",'Acumulado Anual Setor'!J398/'Acumulado Anual Setor'!J386-1)</f>
        <v>-0.25</v>
      </c>
      <c r="K398" s="59">
        <f>IF('Acumulado Anual Setor'!K386=0,"n.d.",'Acumulado Anual Setor'!K398/'Acumulado Anual Setor'!K386-1)</f>
        <v>1.098901098901095E-2</v>
      </c>
      <c r="L398" s="58">
        <f>IF('Acumulado Anual Setor'!L386=0,"n.d.",'Acumulado Anual Setor'!L398/'Acumulado Anual Setor'!L386-1)</f>
        <v>1</v>
      </c>
      <c r="M398" s="58">
        <f>IF('Acumulado Anual Setor'!M386=0,"n.d.",'Acumulado Anual Setor'!M398/'Acumulado Anual Setor'!M386-1)</f>
        <v>0.77570093457943923</v>
      </c>
      <c r="N398" s="58">
        <f>IF('Acumulado Anual Setor'!N386=0,"n.d.",'Acumulado Anual Setor'!N398/'Acumulado Anual Setor'!N386-1)</f>
        <v>0.41554054054054057</v>
      </c>
      <c r="O398" s="58">
        <f>IF('Acumulado Anual Setor'!O386=0,"n.d.",'Acumulado Anual Setor'!O398/'Acumulado Anual Setor'!O386-1)</f>
        <v>0.63829787234042556</v>
      </c>
      <c r="P398" s="58">
        <f>IF('Acumulado Anual Setor'!P386=0,"n.d.",'Acumulado Anual Setor'!P398/'Acumulado Anual Setor'!P386-1)</f>
        <v>0.63728813559322028</v>
      </c>
      <c r="Q398" s="57">
        <f>IF('Acumulado Anual Setor'!Q386=0,"n.d.",'Acumulado Anual Setor'!Q398/'Acumulado Anual Setor'!Q386-1)</f>
        <v>1.0625</v>
      </c>
      <c r="R398" s="58">
        <f>IF('Acumulado Anual Setor'!R386=0,"n.d.",'Acumulado Anual Setor'!R398/'Acumulado Anual Setor'!R386-1)</f>
        <v>0.62745098039215685</v>
      </c>
      <c r="S398" s="58">
        <f>IF('Acumulado Anual Setor'!S386=0,"n.d.",'Acumulado Anual Setor'!S398/'Acumulado Anual Setor'!S386-1)</f>
        <v>0.21951219512195119</v>
      </c>
      <c r="T398" s="58">
        <f>IF('Acumulado Anual Setor'!T386=0,"n.d.",'Acumulado Anual Setor'!T398/'Acumulado Anual Setor'!T386-1)</f>
        <v>0.51428571428571423</v>
      </c>
      <c r="U398" s="59">
        <f>IF('Acumulado Anual Setor'!U386=0,"n.d.",'Acumulado Anual Setor'!U398/'Acumulado Anual Setor'!U386-1)</f>
        <v>0.49805447470817121</v>
      </c>
      <c r="V398" s="58">
        <f>IF('Acumulado Anual Setor'!V386=0,"n.d.",'Acumulado Anual Setor'!V398/'Acumulado Anual Setor'!V386-1)</f>
        <v>0.35732647814910035</v>
      </c>
      <c r="W398" s="60" t="str">
        <f>IF('Acumulado Anual Setor'!W386=0,"n.d.",'Acumulado Anual Setor'!W398/'Acumulado Anual Setor'!W386-1)</f>
        <v>n.d.</v>
      </c>
      <c r="X398" s="60" t="str">
        <f>IF('Acumulado Anual Setor'!X386=0,"n.d.",'Acumulado Anual Setor'!X398/'Acumulado Anual Setor'!X386-1)</f>
        <v>n.d.</v>
      </c>
    </row>
    <row r="399" spans="1:24" x14ac:dyDescent="0.35">
      <c r="A399" s="30">
        <v>45200</v>
      </c>
      <c r="B399" s="57">
        <f>IF('Acumulado Anual Setor'!B387=0,"n.d.",'Acumulado Anual Setor'!B399/'Acumulado Anual Setor'!B387-1)</f>
        <v>0.51445086705202314</v>
      </c>
      <c r="C399" s="58">
        <f>IF('Acumulado Anual Setor'!C387=0,"n.d.",'Acumulado Anual Setor'!C399/'Acumulado Anual Setor'!C387-1)</f>
        <v>0.48691099476439792</v>
      </c>
      <c r="D399" s="58">
        <f>IF('Acumulado Anual Setor'!D387=0,"n.d.",'Acumulado Anual Setor'!D399/'Acumulado Anual Setor'!D387-1)</f>
        <v>-8.6206896551723755E-3</v>
      </c>
      <c r="E399" s="58">
        <f>IF('Acumulado Anual Setor'!E387=0,"n.d.",'Acumulado Anual Setor'!E399/'Acumulado Anual Setor'!E387-1)</f>
        <v>-0.2857142857142857</v>
      </c>
      <c r="F399" s="59">
        <f>IF('Acumulado Anual Setor'!F387=0,"n.d.",'Acumulado Anual Setor'!F399/'Acumulado Anual Setor'!F387-1)</f>
        <v>0.24617524339360219</v>
      </c>
      <c r="G399" s="57">
        <f>IF('Acumulado Anual Setor'!G387=0,"n.d.",'Acumulado Anual Setor'!G399/'Acumulado Anual Setor'!G387-1)</f>
        <v>-5.8823529411764719E-2</v>
      </c>
      <c r="H399" s="58">
        <f>IF('Acumulado Anual Setor'!H387=0,"n.d.",'Acumulado Anual Setor'!H399/'Acumulado Anual Setor'!H387-1)</f>
        <v>-0.16153846153846152</v>
      </c>
      <c r="I399" s="58">
        <f>IF('Acumulado Anual Setor'!I387=0,"n.d.",'Acumulado Anual Setor'!I399/'Acumulado Anual Setor'!I387-1)</f>
        <v>9.642857142857153E-2</v>
      </c>
      <c r="J399" s="58">
        <f>IF('Acumulado Anual Setor'!J387=0,"n.d.",'Acumulado Anual Setor'!J399/'Acumulado Anual Setor'!J387-1)</f>
        <v>1</v>
      </c>
      <c r="K399" s="59">
        <f>IF('Acumulado Anual Setor'!K387=0,"n.d.",'Acumulado Anual Setor'!K399/'Acumulado Anual Setor'!K387-1)</f>
        <v>-1.6638935108153063E-3</v>
      </c>
      <c r="L399" s="58">
        <f>IF('Acumulado Anual Setor'!L387=0,"n.d.",'Acumulado Anual Setor'!L399/'Acumulado Anual Setor'!L387-1)</f>
        <v>0.86549707602339176</v>
      </c>
      <c r="M399" s="58">
        <f>IF('Acumulado Anual Setor'!M387=0,"n.d.",'Acumulado Anual Setor'!M399/'Acumulado Anual Setor'!M387-1)</f>
        <v>0.76470588235294112</v>
      </c>
      <c r="N399" s="58">
        <f>IF('Acumulado Anual Setor'!N387=0,"n.d.",'Acumulado Anual Setor'!N399/'Acumulado Anual Setor'!N387-1)</f>
        <v>0.41761363636363646</v>
      </c>
      <c r="O399" s="58">
        <f>IF('Acumulado Anual Setor'!O387=0,"n.d.",'Acumulado Anual Setor'!O399/'Acumulado Anual Setor'!O387-1)</f>
        <v>0.81818181818181812</v>
      </c>
      <c r="P399" s="58">
        <f>IF('Acumulado Anual Setor'!P387=0,"n.d.",'Acumulado Anual Setor'!P399/'Acumulado Anual Setor'!P387-1)</f>
        <v>0.61836441893830707</v>
      </c>
      <c r="Q399" s="57">
        <f>IF('Acumulado Anual Setor'!Q387=0,"n.d.",'Acumulado Anual Setor'!Q399/'Acumulado Anual Setor'!Q387-1)</f>
        <v>1.0446428571428572</v>
      </c>
      <c r="R399" s="58">
        <f>IF('Acumulado Anual Setor'!R387=0,"n.d.",'Acumulado Anual Setor'!R399/'Acumulado Anual Setor'!R387-1)</f>
        <v>0.64864864864864868</v>
      </c>
      <c r="S399" s="58">
        <f>IF('Acumulado Anual Setor'!S387=0,"n.d.",'Acumulado Anual Setor'!S399/'Acumulado Anual Setor'!S387-1)</f>
        <v>0.34798534798534808</v>
      </c>
      <c r="T399" s="58">
        <f>IF('Acumulado Anual Setor'!T387=0,"n.d.",'Acumulado Anual Setor'!T399/'Acumulado Anual Setor'!T387-1)</f>
        <v>0.64473684210526305</v>
      </c>
      <c r="U399" s="59">
        <f>IF('Acumulado Anual Setor'!U387=0,"n.d.",'Acumulado Anual Setor'!U399/'Acumulado Anual Setor'!U387-1)</f>
        <v>0.58216783216783208</v>
      </c>
      <c r="V399" s="58">
        <f>IF('Acumulado Anual Setor'!V387=0,"n.d.",'Acumulado Anual Setor'!V399/'Acumulado Anual Setor'!V387-1)</f>
        <v>0.41362530413625298</v>
      </c>
      <c r="W399" s="60" t="str">
        <f>IF('Acumulado Anual Setor'!W387=0,"n.d.",'Acumulado Anual Setor'!W399/'Acumulado Anual Setor'!W387-1)</f>
        <v>n.d.</v>
      </c>
      <c r="X399" s="60" t="str">
        <f>IF('Acumulado Anual Setor'!X387=0,"n.d.",'Acumulado Anual Setor'!X399/'Acumulado Anual Setor'!X387-1)</f>
        <v>n.d.</v>
      </c>
    </row>
    <row r="400" spans="1:24" x14ac:dyDescent="0.35">
      <c r="A400" s="30">
        <v>45231</v>
      </c>
      <c r="B400" s="57">
        <f>IF('Acumulado Anual Setor'!B388=0,"n.d.",'Acumulado Anual Setor'!B400/'Acumulado Anual Setor'!B388-1)</f>
        <v>0.42131979695431476</v>
      </c>
      <c r="C400" s="58">
        <f>IF('Acumulado Anual Setor'!C388=0,"n.d.",'Acumulado Anual Setor'!C400/'Acumulado Anual Setor'!C388-1)</f>
        <v>0.3303167420814479</v>
      </c>
      <c r="D400" s="58">
        <f>IF('Acumulado Anual Setor'!D388=0,"n.d.",'Acumulado Anual Setor'!D400/'Acumulado Anual Setor'!D388-1)</f>
        <v>-8.5051546391752608E-2</v>
      </c>
      <c r="E400" s="58">
        <f>IF('Acumulado Anual Setor'!E388=0,"n.d.",'Acumulado Anual Setor'!E400/'Acumulado Anual Setor'!E388-1)</f>
        <v>-0.25</v>
      </c>
      <c r="F400" s="59">
        <f>IF('Acumulado Anual Setor'!F388=0,"n.d.",'Acumulado Anual Setor'!F400/'Acumulado Anual Setor'!F388-1)</f>
        <v>0.14864864864864868</v>
      </c>
      <c r="G400" s="57">
        <f>IF('Acumulado Anual Setor'!G388=0,"n.d.",'Acumulado Anual Setor'!G400/'Acumulado Anual Setor'!G388-1)</f>
        <v>-1.5151515151515138E-2</v>
      </c>
      <c r="H400" s="58">
        <f>IF('Acumulado Anual Setor'!H388=0,"n.d.",'Acumulado Anual Setor'!H400/'Acumulado Anual Setor'!H388-1)</f>
        <v>-8.8888888888888906E-2</v>
      </c>
      <c r="I400" s="58">
        <f>IF('Acumulado Anual Setor'!I388=0,"n.d.",'Acumulado Anual Setor'!I400/'Acumulado Anual Setor'!I388-1)</f>
        <v>0.18620689655172407</v>
      </c>
      <c r="J400" s="58">
        <f>IF('Acumulado Anual Setor'!J388=0,"n.d.",'Acumulado Anual Setor'!J400/'Acumulado Anual Setor'!J388-1)</f>
        <v>1</v>
      </c>
      <c r="K400" s="59">
        <f>IF('Acumulado Anual Setor'!K388=0,"n.d.",'Acumulado Anual Setor'!K400/'Acumulado Anual Setor'!K388-1)</f>
        <v>6.8580542264752742E-2</v>
      </c>
      <c r="L400" s="58">
        <f>IF('Acumulado Anual Setor'!L388=0,"n.d.",'Acumulado Anual Setor'!L400/'Acumulado Anual Setor'!L388-1)</f>
        <v>0.89247311827956999</v>
      </c>
      <c r="M400" s="58">
        <f>IF('Acumulado Anual Setor'!M388=0,"n.d.",'Acumulado Anual Setor'!M400/'Acumulado Anual Setor'!M388-1)</f>
        <v>0.78461538461538471</v>
      </c>
      <c r="N400" s="58">
        <f>IF('Acumulado Anual Setor'!N388=0,"n.d.",'Acumulado Anual Setor'!N400/'Acumulado Anual Setor'!N388-1)</f>
        <v>0.59114583333333326</v>
      </c>
      <c r="O400" s="58">
        <f>IF('Acumulado Anual Setor'!O388=0,"n.d.",'Acumulado Anual Setor'!O400/'Acumulado Anual Setor'!O388-1)</f>
        <v>0.9285714285714286</v>
      </c>
      <c r="P400" s="58">
        <f>IF('Acumulado Anual Setor'!P388=0,"n.d.",'Acumulado Anual Setor'!P400/'Acumulado Anual Setor'!P388-1)</f>
        <v>0.72354497354497349</v>
      </c>
      <c r="Q400" s="57">
        <f>IF('Acumulado Anual Setor'!Q388=0,"n.d.",'Acumulado Anual Setor'!Q400/'Acumulado Anual Setor'!Q388-1)</f>
        <v>1.024193548387097</v>
      </c>
      <c r="R400" s="58">
        <f>IF('Acumulado Anual Setor'!R388=0,"n.d.",'Acumulado Anual Setor'!R400/'Acumulado Anual Setor'!R388-1)</f>
        <v>0.71311475409836067</v>
      </c>
      <c r="S400" s="58">
        <f>IF('Acumulado Anual Setor'!S388=0,"n.d.",'Acumulado Anual Setor'!S400/'Acumulado Anual Setor'!S388-1)</f>
        <v>0.46052631578947367</v>
      </c>
      <c r="T400" s="58">
        <f>IF('Acumulado Anual Setor'!T388=0,"n.d.",'Acumulado Anual Setor'!T400/'Acumulado Anual Setor'!T388-1)</f>
        <v>0.65384615384615374</v>
      </c>
      <c r="U400" s="59">
        <f>IF('Acumulado Anual Setor'!U388=0,"n.d.",'Acumulado Anual Setor'!U400/'Acumulado Anual Setor'!U388-1)</f>
        <v>0.64490445859872603</v>
      </c>
      <c r="V400" s="58">
        <f>IF('Acumulado Anual Setor'!V388=0,"n.d.",'Acumulado Anual Setor'!V400/'Acumulado Anual Setor'!V388-1)</f>
        <v>0.46308724832214776</v>
      </c>
      <c r="W400" s="60" t="str">
        <f>IF('Acumulado Anual Setor'!W388=0,"n.d.",'Acumulado Anual Setor'!W400/'Acumulado Anual Setor'!W388-1)</f>
        <v>n.d.</v>
      </c>
      <c r="X400" s="60" t="str">
        <f>IF('Acumulado Anual Setor'!X388=0,"n.d.",'Acumulado Anual Setor'!X400/'Acumulado Anual Setor'!X388-1)</f>
        <v>n.d.</v>
      </c>
    </row>
    <row r="401" spans="1:24" ht="15" thickBot="1" x14ac:dyDescent="0.4">
      <c r="A401" s="31">
        <v>45261</v>
      </c>
      <c r="B401" s="65">
        <f>IF('Acumulado Anual Setor'!B389=0,"n.d.",'Acumulado Anual Setor'!B401/'Acumulado Anual Setor'!B389-1)</f>
        <v>0.41062801932367154</v>
      </c>
      <c r="C401" s="66">
        <f>IF('Acumulado Anual Setor'!C389=0,"n.d.",'Acumulado Anual Setor'!C401/'Acumulado Anual Setor'!C389-1)</f>
        <v>0.25910931174089069</v>
      </c>
      <c r="D401" s="66">
        <f>IF('Acumulado Anual Setor'!D389=0,"n.d.",'Acumulado Anual Setor'!D401/'Acumulado Anual Setor'!D389-1)</f>
        <v>-7.673267326732669E-2</v>
      </c>
      <c r="E401" s="66">
        <f>IF('Acumulado Anual Setor'!E389=0,"n.d.",'Acumulado Anual Setor'!E401/'Acumulado Anual Setor'!E389-1)</f>
        <v>-0.125</v>
      </c>
      <c r="F401" s="67">
        <f>IF('Acumulado Anual Setor'!F389=0,"n.d.",'Acumulado Anual Setor'!F401/'Acumulado Anual Setor'!F389-1)</f>
        <v>0.13510392609699773</v>
      </c>
      <c r="G401" s="65">
        <f>IF('Acumulado Anual Setor'!G389=0,"n.d.",'Acumulado Anual Setor'!G401/'Acumulado Anual Setor'!G389-1)</f>
        <v>6.7632850241545972E-2</v>
      </c>
      <c r="H401" s="66">
        <f>IF('Acumulado Anual Setor'!H389=0,"n.d.",'Acumulado Anual Setor'!H401/'Acumulado Anual Setor'!H389-1)</f>
        <v>-8.333333333333337E-2</v>
      </c>
      <c r="I401" s="66">
        <f>IF('Acumulado Anual Setor'!I389=0,"n.d.",'Acumulado Anual Setor'!I401/'Acumulado Anual Setor'!I389-1)</f>
        <v>0.16560509554140124</v>
      </c>
      <c r="J401" s="66">
        <f>IF('Acumulado Anual Setor'!J389=0,"n.d.",'Acumulado Anual Setor'!J401/'Acumulado Anual Setor'!J389-1)</f>
        <v>1</v>
      </c>
      <c r="K401" s="67">
        <f>IF('Acumulado Anual Setor'!K389=0,"n.d.",'Acumulado Anual Setor'!K401/'Acumulado Anual Setor'!K389-1)</f>
        <v>8.6696562032885005E-2</v>
      </c>
      <c r="L401" s="66">
        <f>IF('Acumulado Anual Setor'!L389=0,"n.d.",'Acumulado Anual Setor'!L401/'Acumulado Anual Setor'!L389-1)</f>
        <v>0.88557213930348255</v>
      </c>
      <c r="M401" s="66">
        <f>IF('Acumulado Anual Setor'!M389=0,"n.d.",'Acumulado Anual Setor'!M401/'Acumulado Anual Setor'!M389-1)</f>
        <v>0.84057971014492749</v>
      </c>
      <c r="N401" s="66">
        <f>IF('Acumulado Anual Setor'!N389=0,"n.d.",'Acumulado Anual Setor'!N401/'Acumulado Anual Setor'!N389-1)</f>
        <v>0.53537735849056611</v>
      </c>
      <c r="O401" s="66">
        <f>IF('Acumulado Anual Setor'!O389=0,"n.d.",'Acumulado Anual Setor'!O401/'Acumulado Anual Setor'!O389-1)</f>
        <v>0.72857142857142865</v>
      </c>
      <c r="P401" s="66">
        <f>IF('Acumulado Anual Setor'!P389=0,"n.d.",'Acumulado Anual Setor'!P401/'Acumulado Anual Setor'!P389-1)</f>
        <v>0.68667466986794712</v>
      </c>
      <c r="Q401" s="65">
        <f>IF('Acumulado Anual Setor'!Q389=0,"n.d.",'Acumulado Anual Setor'!Q401/'Acumulado Anual Setor'!Q389-1)</f>
        <v>1.0522388059701493</v>
      </c>
      <c r="R401" s="66">
        <f>IF('Acumulado Anual Setor'!R389=0,"n.d.",'Acumulado Anual Setor'!R401/'Acumulado Anual Setor'!R389-1)</f>
        <v>0.75384615384615383</v>
      </c>
      <c r="S401" s="66">
        <f>IF('Acumulado Anual Setor'!S389=0,"n.d.",'Acumulado Anual Setor'!S401/'Acumulado Anual Setor'!S389-1)</f>
        <v>0.46017699115044253</v>
      </c>
      <c r="T401" s="66">
        <f>IF('Acumulado Anual Setor'!T389=0,"n.d.",'Acumulado Anual Setor'!T401/'Acumulado Anual Setor'!T389-1)</f>
        <v>0.53260869565217384</v>
      </c>
      <c r="U401" s="67">
        <f>IF('Acumulado Anual Setor'!U389=0,"n.d.",'Acumulado Anual Setor'!U401/'Acumulado Anual Setor'!U389-1)</f>
        <v>0.63884892086330924</v>
      </c>
      <c r="V401" s="66">
        <f>IF('Acumulado Anual Setor'!V389=0,"n.d.",'Acumulado Anual Setor'!V401/'Acumulado Anual Setor'!V389-1)</f>
        <v>0.46450304259634878</v>
      </c>
      <c r="W401" s="68" t="str">
        <f>IF('Acumulado Anual Setor'!W389=0,"n.d.",'Acumulado Anual Setor'!W401/'Acumulado Anual Setor'!W389-1)</f>
        <v>n.d.</v>
      </c>
      <c r="X401" s="68" t="str">
        <f>IF('Acumulado Anual Setor'!X389=0,"n.d.",'Acumulado Anual Setor'!X401/'Acumulado Anual Setor'!X389-1)</f>
        <v>n.d.</v>
      </c>
    </row>
    <row r="402" spans="1:24" x14ac:dyDescent="0.35">
      <c r="A402" s="29">
        <v>45292</v>
      </c>
      <c r="B402" s="61">
        <f>IF('Acumulado Anual Setor'!B390=0,"n.d.",'Acumulado Anual Setor'!B402/'Acumulado Anual Setor'!B390-1)</f>
        <v>3.333333333333333</v>
      </c>
      <c r="C402" s="62">
        <f>IF('Acumulado Anual Setor'!C390=0,"n.d.",'Acumulado Anual Setor'!C402/'Acumulado Anual Setor'!C390-1)</f>
        <v>-0.54054054054054057</v>
      </c>
      <c r="D402" s="62">
        <f>IF('Acumulado Anual Setor'!D390=0,"n.d.",'Acumulado Anual Setor'!D402/'Acumulado Anual Setor'!D390-1)</f>
        <v>-3.703703703703709E-2</v>
      </c>
      <c r="E402" s="62">
        <f>IF('Acumulado Anual Setor'!E390=0,"n.d.",'Acumulado Anual Setor'!E402/'Acumulado Anual Setor'!E390-1)</f>
        <v>-1</v>
      </c>
      <c r="F402" s="63">
        <f>IF('Acumulado Anual Setor'!F390=0,"n.d.",'Acumulado Anual Setor'!F402/'Acumulado Anual Setor'!F390-1)</f>
        <v>-4.166666666666663E-2</v>
      </c>
      <c r="G402" s="61">
        <f>IF('Acumulado Anual Setor'!G390=0,"n.d.",'Acumulado Anual Setor'!G402/'Acumulado Anual Setor'!G390-1)</f>
        <v>0.18181818181818188</v>
      </c>
      <c r="H402" s="62">
        <f>IF('Acumulado Anual Setor'!H390=0,"n.d.",'Acumulado Anual Setor'!H402/'Acumulado Anual Setor'!H390-1)</f>
        <v>0.5</v>
      </c>
      <c r="I402" s="62">
        <f>IF('Acumulado Anual Setor'!I390=0,"n.d.",'Acumulado Anual Setor'!I402/'Acumulado Anual Setor'!I390-1)</f>
        <v>-0.19047619047619047</v>
      </c>
      <c r="J402" s="62" t="str">
        <f>IF('Acumulado Anual Setor'!J390=0,"n.d.",'Acumulado Anual Setor'!J402/'Acumulado Anual Setor'!J390-1)</f>
        <v>n.d.</v>
      </c>
      <c r="K402" s="63">
        <f>IF('Acumulado Anual Setor'!K390=0,"n.d.",'Acumulado Anual Setor'!K402/'Acumulado Anual Setor'!K390-1)</f>
        <v>5.0000000000000044E-2</v>
      </c>
      <c r="L402" s="62">
        <f>IF('Acumulado Anual Setor'!L390=0,"n.d.",'Acumulado Anual Setor'!L402/'Acumulado Anual Setor'!L390-1)</f>
        <v>1.1000000000000001</v>
      </c>
      <c r="M402" s="62">
        <f>IF('Acumulado Anual Setor'!M390=0,"n.d.",'Acumulado Anual Setor'!M402/'Acumulado Anual Setor'!M390-1)</f>
        <v>0.18181818181818188</v>
      </c>
      <c r="N402" s="62">
        <f>IF('Acumulado Anual Setor'!N390=0,"n.d.",'Acumulado Anual Setor'!N402/'Acumulado Anual Setor'!N390-1)</f>
        <v>0.43181818181818188</v>
      </c>
      <c r="O402" s="62">
        <f>IF('Acumulado Anual Setor'!O390=0,"n.d.",'Acumulado Anual Setor'!O402/'Acumulado Anual Setor'!O390-1)</f>
        <v>2</v>
      </c>
      <c r="P402" s="62">
        <f>IF('Acumulado Anual Setor'!P390=0,"n.d.",'Acumulado Anual Setor'!P402/'Acumulado Anual Setor'!P390-1)</f>
        <v>0.61956521739130443</v>
      </c>
      <c r="Q402" s="61">
        <f>IF('Acumulado Anual Setor'!Q390=0,"n.d.",'Acumulado Anual Setor'!Q402/'Acumulado Anual Setor'!Q390-1)</f>
        <v>2.875</v>
      </c>
      <c r="R402" s="62">
        <f>IF('Acumulado Anual Setor'!R390=0,"n.d.",'Acumulado Anual Setor'!R402/'Acumulado Anual Setor'!R390-1)</f>
        <v>0.71428571428571419</v>
      </c>
      <c r="S402" s="62">
        <f>IF('Acumulado Anual Setor'!S390=0,"n.d.",'Acumulado Anual Setor'!S402/'Acumulado Anual Setor'!S390-1)</f>
        <v>0.47619047619047628</v>
      </c>
      <c r="T402" s="62">
        <f>IF('Acumulado Anual Setor'!T390=0,"n.d.",'Acumulado Anual Setor'!T402/'Acumulado Anual Setor'!T390-1)</f>
        <v>3.333333333333333</v>
      </c>
      <c r="U402" s="63">
        <f>IF('Acumulado Anual Setor'!U390=0,"n.d.",'Acumulado Anual Setor'!U402/'Acumulado Anual Setor'!U390-1)</f>
        <v>0.94029850746268662</v>
      </c>
      <c r="V402" s="62">
        <f>IF('Acumulado Anual Setor'!V390=0,"n.d.",'Acumulado Anual Setor'!V402/'Acumulado Anual Setor'!V390-1)</f>
        <v>-2.9411764705882359E-2</v>
      </c>
      <c r="W402" s="64" t="str">
        <f>IF('Acumulado Anual Setor'!W390=0,"n.d.",'Acumulado Anual Setor'!W402/'Acumulado Anual Setor'!W390-1)</f>
        <v>n.d.</v>
      </c>
      <c r="X402" s="64" t="str">
        <f>IF('Acumulado Anual Setor'!X390=0,"n.d.",'Acumulado Anual Setor'!X402/'Acumulado Anual Setor'!X390-1)</f>
        <v>n.d.</v>
      </c>
    </row>
    <row r="403" spans="1:24" x14ac:dyDescent="0.35">
      <c r="A403" s="30">
        <v>45323</v>
      </c>
      <c r="B403" s="57">
        <f>IF('Acumulado Anual Setor'!B391=0,"n.d.",'Acumulado Anual Setor'!B403/'Acumulado Anual Setor'!B391-1)</f>
        <v>1.1739130434782608</v>
      </c>
      <c r="C403" s="58">
        <f>IF('Acumulado Anual Setor'!C391=0,"n.d.",'Acumulado Anual Setor'!C403/'Acumulado Anual Setor'!C391-1)</f>
        <v>-0.42028985507246375</v>
      </c>
      <c r="D403" s="58">
        <f>IF('Acumulado Anual Setor'!D391=0,"n.d.",'Acumulado Anual Setor'!D403/'Acumulado Anual Setor'!D391-1)</f>
        <v>-7.8125E-2</v>
      </c>
      <c r="E403" s="58">
        <f>IF('Acumulado Anual Setor'!E391=0,"n.d.",'Acumulado Anual Setor'!E403/'Acumulado Anual Setor'!E391-1)</f>
        <v>-1</v>
      </c>
      <c r="F403" s="59">
        <f>IF('Acumulado Anual Setor'!F391=0,"n.d.",'Acumulado Anual Setor'!F403/'Acumulado Anual Setor'!F391-1)</f>
        <v>-5.6962025316455667E-2</v>
      </c>
      <c r="G403" s="57">
        <f>IF('Acumulado Anual Setor'!G391=0,"n.d.",'Acumulado Anual Setor'!G403/'Acumulado Anual Setor'!G391-1)</f>
        <v>0.5</v>
      </c>
      <c r="H403" s="58">
        <f>IF('Acumulado Anual Setor'!H391=0,"n.d.",'Acumulado Anual Setor'!H403/'Acumulado Anual Setor'!H391-1)</f>
        <v>0.13043478260869557</v>
      </c>
      <c r="I403" s="58">
        <f>IF('Acumulado Anual Setor'!I391=0,"n.d.",'Acumulado Anual Setor'!I403/'Acumulado Anual Setor'!I391-1)</f>
        <v>-0.26</v>
      </c>
      <c r="J403" s="58" t="str">
        <f>IF('Acumulado Anual Setor'!J391=0,"n.d.",'Acumulado Anual Setor'!J403/'Acumulado Anual Setor'!J391-1)</f>
        <v>n.d.</v>
      </c>
      <c r="K403" s="59">
        <f>IF('Acumulado Anual Setor'!K391=0,"n.d.",'Acumulado Anual Setor'!K403/'Acumulado Anual Setor'!K391-1)</f>
        <v>6.315789473684208E-2</v>
      </c>
      <c r="L403" s="58">
        <f>IF('Acumulado Anual Setor'!L391=0,"n.d.",'Acumulado Anual Setor'!L403/'Acumulado Anual Setor'!L391-1)</f>
        <v>0.71428571428571419</v>
      </c>
      <c r="M403" s="58">
        <f>IF('Acumulado Anual Setor'!M391=0,"n.d.",'Acumulado Anual Setor'!M403/'Acumulado Anual Setor'!M391-1)</f>
        <v>0.2558139534883721</v>
      </c>
      <c r="N403" s="58">
        <f>IF('Acumulado Anual Setor'!N391=0,"n.d.",'Acumulado Anual Setor'!N403/'Acumulado Anual Setor'!N391-1)</f>
        <v>0.67532467532467533</v>
      </c>
      <c r="O403" s="58">
        <f>IF('Acumulado Anual Setor'!O391=0,"n.d.",'Acumulado Anual Setor'!O403/'Acumulado Anual Setor'!O391-1)</f>
        <v>1.0526315789473686</v>
      </c>
      <c r="P403" s="58">
        <f>IF('Acumulado Anual Setor'!P391=0,"n.d.",'Acumulado Anual Setor'!P403/'Acumulado Anual Setor'!P391-1)</f>
        <v>0.63076923076923075</v>
      </c>
      <c r="Q403" s="57">
        <f>IF('Acumulado Anual Setor'!Q391=0,"n.d.",'Acumulado Anual Setor'!Q403/'Acumulado Anual Setor'!Q391-1)</f>
        <v>2.1739130434782608</v>
      </c>
      <c r="R403" s="58">
        <f>IF('Acumulado Anual Setor'!R391=0,"n.d.",'Acumulado Anual Setor'!R403/'Acumulado Anual Setor'!R391-1)</f>
        <v>0.47058823529411775</v>
      </c>
      <c r="S403" s="58">
        <f>IF('Acumulado Anual Setor'!S391=0,"n.d.",'Acumulado Anual Setor'!S403/'Acumulado Anual Setor'!S391-1)</f>
        <v>0.79710144927536231</v>
      </c>
      <c r="T403" s="58">
        <f>IF('Acumulado Anual Setor'!T391=0,"n.d.",'Acumulado Anual Setor'!T403/'Acumulado Anual Setor'!T391-1)</f>
        <v>1.4615384615384617</v>
      </c>
      <c r="U403" s="59">
        <f>IF('Acumulado Anual Setor'!U391=0,"n.d.",'Acumulado Anual Setor'!U403/'Acumulado Anual Setor'!U391-1)</f>
        <v>1.0071942446043165</v>
      </c>
      <c r="V403" s="58">
        <f>IF('Acumulado Anual Setor'!V391=0,"n.d.",'Acumulado Anual Setor'!V403/'Acumulado Anual Setor'!V391-1)</f>
        <v>0.14864864864864868</v>
      </c>
      <c r="W403" s="60" t="str">
        <f>IF('Acumulado Anual Setor'!W391=0,"n.d.",'Acumulado Anual Setor'!W403/'Acumulado Anual Setor'!W391-1)</f>
        <v>n.d.</v>
      </c>
      <c r="X403" s="60" t="str">
        <f>IF('Acumulado Anual Setor'!X391=0,"n.d.",'Acumulado Anual Setor'!X403/'Acumulado Anual Setor'!X391-1)</f>
        <v>n.d.</v>
      </c>
    </row>
    <row r="404" spans="1:24" x14ac:dyDescent="0.35">
      <c r="A404" s="30">
        <v>45352</v>
      </c>
      <c r="B404" s="57">
        <f>IF('Acumulado Anual Setor'!B392=0,"n.d.",'Acumulado Anual Setor'!B404/'Acumulado Anual Setor'!B392-1)</f>
        <v>0.14814814814814814</v>
      </c>
      <c r="C404" s="58">
        <f>IF('Acumulado Anual Setor'!C392=0,"n.d.",'Acumulado Anual Setor'!C404/'Acumulado Anual Setor'!C392-1)</f>
        <v>-0.45263157894736838</v>
      </c>
      <c r="D404" s="58">
        <f>IF('Acumulado Anual Setor'!D392=0,"n.d.",'Acumulado Anual Setor'!D404/'Acumulado Anual Setor'!D392-1)</f>
        <v>-0.14563106796116509</v>
      </c>
      <c r="E404" s="58">
        <f>IF('Acumulado Anual Setor'!E392=0,"n.d.",'Acumulado Anual Setor'!E404/'Acumulado Anual Setor'!E392-1)</f>
        <v>-1</v>
      </c>
      <c r="F404" s="59">
        <f>IF('Acumulado Anual Setor'!F392=0,"n.d.",'Acumulado Anual Setor'!F404/'Acumulado Anual Setor'!F392-1)</f>
        <v>-0.207843137254902</v>
      </c>
      <c r="G404" s="57">
        <f>IF('Acumulado Anual Setor'!G392=0,"n.d.",'Acumulado Anual Setor'!G404/'Acumulado Anual Setor'!G392-1)</f>
        <v>0.36585365853658547</v>
      </c>
      <c r="H404" s="58">
        <f>IF('Acumulado Anual Setor'!H392=0,"n.d.",'Acumulado Anual Setor'!H404/'Acumulado Anual Setor'!H392-1)</f>
        <v>-2.777777777777779E-2</v>
      </c>
      <c r="I404" s="58">
        <f>IF('Acumulado Anual Setor'!I392=0,"n.d.",'Acumulado Anual Setor'!I404/'Acumulado Anual Setor'!I392-1)</f>
        <v>-0.46590909090909094</v>
      </c>
      <c r="J404" s="58">
        <f>IF('Acumulado Anual Setor'!J392=0,"n.d.",'Acumulado Anual Setor'!J404/'Acumulado Anual Setor'!J392-1)</f>
        <v>1.5</v>
      </c>
      <c r="K404" s="59">
        <f>IF('Acumulado Anual Setor'!K392=0,"n.d.",'Acumulado Anual Setor'!K404/'Acumulado Anual Setor'!K392-1)</f>
        <v>-0.14371257485029942</v>
      </c>
      <c r="L404" s="58">
        <f>IF('Acumulado Anual Setor'!L392=0,"n.d.",'Acumulado Anual Setor'!L404/'Acumulado Anual Setor'!L392-1)</f>
        <v>1.028169014084507</v>
      </c>
      <c r="M404" s="58">
        <f>IF('Acumulado Anual Setor'!M392=0,"n.d.",'Acumulado Anual Setor'!M404/'Acumulado Anual Setor'!M392-1)</f>
        <v>0.3492063492063493</v>
      </c>
      <c r="N404" s="58">
        <f>IF('Acumulado Anual Setor'!N392=0,"n.d.",'Acumulado Anual Setor'!N404/'Acumulado Anual Setor'!N392-1)</f>
        <v>0.60000000000000009</v>
      </c>
      <c r="O404" s="58">
        <f>IF('Acumulado Anual Setor'!O392=0,"n.d.",'Acumulado Anual Setor'!O404/'Acumulado Anual Setor'!O392-1)</f>
        <v>1.4</v>
      </c>
      <c r="P404" s="58">
        <f>IF('Acumulado Anual Setor'!P392=0,"n.d.",'Acumulado Anual Setor'!P404/'Acumulado Anual Setor'!P392-1)</f>
        <v>0.73356401384083036</v>
      </c>
      <c r="Q404" s="57">
        <f>IF('Acumulado Anual Setor'!Q392=0,"n.d.",'Acumulado Anual Setor'!Q404/'Acumulado Anual Setor'!Q392-1)</f>
        <v>1.8250000000000002</v>
      </c>
      <c r="R404" s="58">
        <f>IF('Acumulado Anual Setor'!R392=0,"n.d.",'Acumulado Anual Setor'!R404/'Acumulado Anual Setor'!R392-1)</f>
        <v>0.65999999999999992</v>
      </c>
      <c r="S404" s="58">
        <f>IF('Acumulado Anual Setor'!S392=0,"n.d.",'Acumulado Anual Setor'!S404/'Acumulado Anual Setor'!S392-1)</f>
        <v>0.52631578947368429</v>
      </c>
      <c r="T404" s="58">
        <f>IF('Acumulado Anual Setor'!T392=0,"n.d.",'Acumulado Anual Setor'!T404/'Acumulado Anual Setor'!T392-1)</f>
        <v>1.375</v>
      </c>
      <c r="U404" s="59">
        <f>IF('Acumulado Anual Setor'!U392=0,"n.d.",'Acumulado Anual Setor'!U404/'Acumulado Anual Setor'!U392-1)</f>
        <v>0.87280701754385959</v>
      </c>
      <c r="V404" s="58">
        <f>IF('Acumulado Anual Setor'!V392=0,"n.d.",'Acumulado Anual Setor'!V404/'Acumulado Anual Setor'!V392-1)</f>
        <v>0.26086956521739135</v>
      </c>
      <c r="W404" s="60" t="str">
        <f>IF('Acumulado Anual Setor'!W392=0,"n.d.",'Acumulado Anual Setor'!W404/'Acumulado Anual Setor'!W392-1)</f>
        <v>n.d.</v>
      </c>
      <c r="X404" s="60" t="str">
        <f>IF('Acumulado Anual Setor'!X392=0,"n.d.",'Acumulado Anual Setor'!X404/'Acumulado Anual Setor'!X392-1)</f>
        <v>n.d.</v>
      </c>
    </row>
    <row r="405" spans="1:24" x14ac:dyDescent="0.35">
      <c r="A405" s="30">
        <v>45383</v>
      </c>
      <c r="B405" s="57">
        <f>IF('Acumulado Anual Setor'!B393=0,"n.d.",'Acumulado Anual Setor'!B405/'Acumulado Anual Setor'!B393-1)</f>
        <v>0.11764705882352944</v>
      </c>
      <c r="C405" s="58">
        <f>IF('Acumulado Anual Setor'!C393=0,"n.d.",'Acumulado Anual Setor'!C405/'Acumulado Anual Setor'!C393-1)</f>
        <v>-0.43200000000000005</v>
      </c>
      <c r="D405" s="58">
        <f>IF('Acumulado Anual Setor'!D393=0,"n.d.",'Acumulado Anual Setor'!D405/'Acumulado Anual Setor'!D393-1)</f>
        <v>-5.2631578947368474E-2</v>
      </c>
      <c r="E405" s="58">
        <f>IF('Acumulado Anual Setor'!E393=0,"n.d.",'Acumulado Anual Setor'!E405/'Acumulado Anual Setor'!E393-1)</f>
        <v>-1</v>
      </c>
      <c r="F405" s="59">
        <f>IF('Acumulado Anual Setor'!F393=0,"n.d.",'Acumulado Anual Setor'!F405/'Acumulado Anual Setor'!F393-1)</f>
        <v>-0.15606936416184969</v>
      </c>
      <c r="G405" s="57">
        <f>IF('Acumulado Anual Setor'!G393=0,"n.d.",'Acumulado Anual Setor'!G405/'Acumulado Anual Setor'!G393-1)</f>
        <v>0.2068965517241379</v>
      </c>
      <c r="H405" s="58">
        <f>IF('Acumulado Anual Setor'!H393=0,"n.d.",'Acumulado Anual Setor'!H405/'Acumulado Anual Setor'!H393-1)</f>
        <v>6.9767441860465018E-2</v>
      </c>
      <c r="I405" s="58">
        <f>IF('Acumulado Anual Setor'!I393=0,"n.d.",'Acumulado Anual Setor'!I405/'Acumulado Anual Setor'!I393-1)</f>
        <v>-0.23529411764705888</v>
      </c>
      <c r="J405" s="58">
        <f>IF('Acumulado Anual Setor'!J393=0,"n.d.",'Acumulado Anual Setor'!J405/'Acumulado Anual Setor'!J393-1)</f>
        <v>1.5</v>
      </c>
      <c r="K405" s="59">
        <f>IF('Acumulado Anual Setor'!K393=0,"n.d.",'Acumulado Anual Setor'!K405/'Acumulado Anual Setor'!K393-1)</f>
        <v>-4.5045045045045029E-2</v>
      </c>
      <c r="L405" s="58">
        <f>IF('Acumulado Anual Setor'!L393=0,"n.d.",'Acumulado Anual Setor'!L405/'Acumulado Anual Setor'!L393-1)</f>
        <v>1</v>
      </c>
      <c r="M405" s="58">
        <f>IF('Acumulado Anual Setor'!M393=0,"n.d.",'Acumulado Anual Setor'!M405/'Acumulado Anual Setor'!M393-1)</f>
        <v>0.28048780487804881</v>
      </c>
      <c r="N405" s="58">
        <f>IF('Acumulado Anual Setor'!N393=0,"n.d.",'Acumulado Anual Setor'!N405/'Acumulado Anual Setor'!N393-1)</f>
        <v>0.67682926829268286</v>
      </c>
      <c r="O405" s="58">
        <f>IF('Acumulado Anual Setor'!O393=0,"n.d.",'Acumulado Anual Setor'!O405/'Acumulado Anual Setor'!O393-1)</f>
        <v>1.8918918918918921</v>
      </c>
      <c r="P405" s="58">
        <f>IF('Acumulado Anual Setor'!P393=0,"n.d.",'Acumulado Anual Setor'!P405/'Acumulado Anual Setor'!P393-1)</f>
        <v>0.793193717277487</v>
      </c>
      <c r="Q405" s="57">
        <f>IF('Acumulado Anual Setor'!Q393=0,"n.d.",'Acumulado Anual Setor'!Q405/'Acumulado Anual Setor'!Q393-1)</f>
        <v>1.028169014084507</v>
      </c>
      <c r="R405" s="58">
        <f>IF('Acumulado Anual Setor'!R393=0,"n.d.",'Acumulado Anual Setor'!R405/'Acumulado Anual Setor'!R393-1)</f>
        <v>0.44927536231884058</v>
      </c>
      <c r="S405" s="58">
        <f>IF('Acumulado Anual Setor'!S393=0,"n.d.",'Acumulado Anual Setor'!S405/'Acumulado Anual Setor'!S393-1)</f>
        <v>0.61538461538461542</v>
      </c>
      <c r="T405" s="58">
        <f>IF('Acumulado Anual Setor'!T393=0,"n.d.",'Acumulado Anual Setor'!T405/'Acumulado Anual Setor'!T393-1)</f>
        <v>1.2222222222222223</v>
      </c>
      <c r="U405" s="59">
        <f>IF('Acumulado Anual Setor'!U393=0,"n.d.",'Acumulado Anual Setor'!U405/'Acumulado Anual Setor'!U393-1)</f>
        <v>0.73981191222570541</v>
      </c>
      <c r="V405" s="58">
        <f>IF('Acumulado Anual Setor'!V393=0,"n.d.",'Acumulado Anual Setor'!V405/'Acumulado Anual Setor'!V393-1)</f>
        <v>0.47878787878787876</v>
      </c>
      <c r="W405" s="60" t="str">
        <f>IF('Acumulado Anual Setor'!W393=0,"n.d.",'Acumulado Anual Setor'!W405/'Acumulado Anual Setor'!W393-1)</f>
        <v>n.d.</v>
      </c>
      <c r="X405" s="60" t="str">
        <f>IF('Acumulado Anual Setor'!X393=0,"n.d.",'Acumulado Anual Setor'!X405/'Acumulado Anual Setor'!X393-1)</f>
        <v>n.d.</v>
      </c>
    </row>
    <row r="406" spans="1:24" x14ac:dyDescent="0.35">
      <c r="A406" s="30">
        <v>45413</v>
      </c>
      <c r="B406" s="57">
        <f>IF('Acumulado Anual Setor'!B394=0,"n.d.",'Acumulado Anual Setor'!B406/'Acumulado Anual Setor'!B394-1)</f>
        <v>-8.8709677419354871E-2</v>
      </c>
      <c r="C406" s="58">
        <f>IF('Acumulado Anual Setor'!C394=0,"n.d.",'Acumulado Anual Setor'!C406/'Acumulado Anual Setor'!C394-1)</f>
        <v>-0.4183006535947712</v>
      </c>
      <c r="D406" s="58">
        <f>IF('Acumulado Anual Setor'!D394=0,"n.d.",'Acumulado Anual Setor'!D406/'Acumulado Anual Setor'!D394-1)</f>
        <v>-0.14438502673796794</v>
      </c>
      <c r="E406" s="58">
        <f>IF('Acumulado Anual Setor'!E394=0,"n.d.",'Acumulado Anual Setor'!E406/'Acumulado Anual Setor'!E394-1)</f>
        <v>-0.66666666666666674</v>
      </c>
      <c r="F406" s="59">
        <f>IF('Acumulado Anual Setor'!F394=0,"n.d.",'Acumulado Anual Setor'!F406/'Acumulado Anual Setor'!F394-1)</f>
        <v>-0.2226980728051392</v>
      </c>
      <c r="G406" s="57">
        <f>IF('Acumulado Anual Setor'!G394=0,"n.d.",'Acumulado Anual Setor'!G406/'Acumulado Anual Setor'!G394-1)</f>
        <v>0.17567567567567566</v>
      </c>
      <c r="H406" s="58">
        <f>IF('Acumulado Anual Setor'!H394=0,"n.d.",'Acumulado Anual Setor'!H406/'Acumulado Anual Setor'!H394-1)</f>
        <v>0.10000000000000009</v>
      </c>
      <c r="I406" s="58">
        <f>IF('Acumulado Anual Setor'!I394=0,"n.d.",'Acumulado Anual Setor'!I406/'Acumulado Anual Setor'!I394-1)</f>
        <v>-0.20512820512820518</v>
      </c>
      <c r="J406" s="58">
        <f>IF('Acumulado Anual Setor'!J394=0,"n.d.",'Acumulado Anual Setor'!J406/'Acumulado Anual Setor'!J394-1)</f>
        <v>1.5</v>
      </c>
      <c r="K406" s="59">
        <f>IF('Acumulado Anual Setor'!K394=0,"n.d.",'Acumulado Anual Setor'!K406/'Acumulado Anual Setor'!K394-1)</f>
        <v>-3.4246575342465779E-2</v>
      </c>
      <c r="L406" s="58">
        <f>IF('Acumulado Anual Setor'!L394=0,"n.d.",'Acumulado Anual Setor'!L406/'Acumulado Anual Setor'!L394-1)</f>
        <v>0.71532846715328469</v>
      </c>
      <c r="M406" s="58">
        <f>IF('Acumulado Anual Setor'!M394=0,"n.d.",'Acumulado Anual Setor'!M406/'Acumulado Anual Setor'!M394-1)</f>
        <v>0.28571428571428581</v>
      </c>
      <c r="N406" s="58">
        <f>IF('Acumulado Anual Setor'!N394=0,"n.d.",'Acumulado Anual Setor'!N406/'Acumulado Anual Setor'!N394-1)</f>
        <v>0.57339449541284404</v>
      </c>
      <c r="O406" s="58">
        <f>IF('Acumulado Anual Setor'!O394=0,"n.d.",'Acumulado Anual Setor'!O406/'Acumulado Anual Setor'!O394-1)</f>
        <v>1.7708333333333335</v>
      </c>
      <c r="P406" s="58">
        <f>IF('Acumulado Anual Setor'!P394=0,"n.d.",'Acumulado Anual Setor'!P406/'Acumulado Anual Setor'!P394-1)</f>
        <v>0.6706586826347305</v>
      </c>
      <c r="Q406" s="57">
        <f>IF('Acumulado Anual Setor'!Q394=0,"n.d.",'Acumulado Anual Setor'!Q406/'Acumulado Anual Setor'!Q394-1)</f>
        <v>0.8936170212765957</v>
      </c>
      <c r="R406" s="58">
        <f>IF('Acumulado Anual Setor'!R394=0,"n.d.",'Acumulado Anual Setor'!R406/'Acumulado Anual Setor'!R394-1)</f>
        <v>0.27380952380952372</v>
      </c>
      <c r="S406" s="58">
        <f>IF('Acumulado Anual Setor'!S394=0,"n.d.",'Acumulado Anual Setor'!S406/'Acumulado Anual Setor'!S394-1)</f>
        <v>0.59668508287292821</v>
      </c>
      <c r="T406" s="58">
        <f>IF('Acumulado Anual Setor'!T394=0,"n.d.",'Acumulado Anual Setor'!T406/'Acumulado Anual Setor'!T394-1)</f>
        <v>1.125</v>
      </c>
      <c r="U406" s="59">
        <f>IF('Acumulado Anual Setor'!U394=0,"n.d.",'Acumulado Anual Setor'!U406/'Acumulado Anual Setor'!U394-1)</f>
        <v>0.6609336609336609</v>
      </c>
      <c r="V406" s="58">
        <f>IF('Acumulado Anual Setor'!V394=0,"n.d.",'Acumulado Anual Setor'!V406/'Acumulado Anual Setor'!V394-1)</f>
        <v>0.71794871794871784</v>
      </c>
      <c r="W406" s="60" t="str">
        <f>IF('Acumulado Anual Setor'!W394=0,"n.d.",'Acumulado Anual Setor'!W406/'Acumulado Anual Setor'!W394-1)</f>
        <v>n.d.</v>
      </c>
      <c r="X406" s="60" t="str">
        <f>IF('Acumulado Anual Setor'!X394=0,"n.d.",'Acumulado Anual Setor'!X406/'Acumulado Anual Setor'!X394-1)</f>
        <v>n.d.</v>
      </c>
    </row>
    <row r="407" spans="1:24" x14ac:dyDescent="0.35">
      <c r="A407" s="30">
        <v>45444</v>
      </c>
      <c r="B407" s="57">
        <f>IF('Acumulado Anual Setor'!B395=0,"n.d.",'Acumulado Anual Setor'!B407/'Acumulado Anual Setor'!B395-1)</f>
        <v>-0.11333333333333329</v>
      </c>
      <c r="C407" s="58">
        <f>IF('Acumulado Anual Setor'!C395=0,"n.d.",'Acumulado Anual Setor'!C407/'Acumulado Anual Setor'!C395-1)</f>
        <v>-0.35465116279069764</v>
      </c>
      <c r="D407" s="58">
        <f>IF('Acumulado Anual Setor'!D395=0,"n.d.",'Acumulado Anual Setor'!D407/'Acumulado Anual Setor'!D395-1)</f>
        <v>-8.181818181818179E-2</v>
      </c>
      <c r="E407" s="58">
        <f>IF('Acumulado Anual Setor'!E395=0,"n.d.",'Acumulado Anual Setor'!E407/'Acumulado Anual Setor'!E395-1)</f>
        <v>-0.5</v>
      </c>
      <c r="F407" s="59">
        <f>IF('Acumulado Anual Setor'!F395=0,"n.d.",'Acumulado Anual Setor'!F407/'Acumulado Anual Setor'!F395-1)</f>
        <v>-0.17948717948717952</v>
      </c>
      <c r="G407" s="57">
        <f>IF('Acumulado Anual Setor'!G395=0,"n.d.",'Acumulado Anual Setor'!G407/'Acumulado Anual Setor'!G395-1)</f>
        <v>2.9411764705882248E-2</v>
      </c>
      <c r="H407" s="58">
        <f>IF('Acumulado Anual Setor'!H395=0,"n.d.",'Acumulado Anual Setor'!H407/'Acumulado Anual Setor'!H395-1)</f>
        <v>0.36363636363636354</v>
      </c>
      <c r="I407" s="58">
        <f>IF('Acumulado Anual Setor'!I395=0,"n.d.",'Acumulado Anual Setor'!I407/'Acumulado Anual Setor'!I395-1)</f>
        <v>-0.17112299465240643</v>
      </c>
      <c r="J407" s="58">
        <f>IF('Acumulado Anual Setor'!J395=0,"n.d.",'Acumulado Anual Setor'!J407/'Acumulado Anual Setor'!J395-1)</f>
        <v>1.5</v>
      </c>
      <c r="K407" s="59">
        <f>IF('Acumulado Anual Setor'!K395=0,"n.d.",'Acumulado Anual Setor'!K407/'Acumulado Anual Setor'!K395-1)</f>
        <v>-5.6022408963585235E-3</v>
      </c>
      <c r="L407" s="58">
        <f>IF('Acumulado Anual Setor'!L395=0,"n.d.",'Acumulado Anual Setor'!L407/'Acumulado Anual Setor'!L395-1)</f>
        <v>0.64880952380952372</v>
      </c>
      <c r="M407" s="58">
        <f>IF('Acumulado Anual Setor'!M395=0,"n.d.",'Acumulado Anual Setor'!M407/'Acumulado Anual Setor'!M395-1)</f>
        <v>0.4375</v>
      </c>
      <c r="N407" s="58">
        <f>IF('Acumulado Anual Setor'!N395=0,"n.d.",'Acumulado Anual Setor'!N407/'Acumulado Anual Setor'!N395-1)</f>
        <v>0.61685823754789282</v>
      </c>
      <c r="O407" s="58">
        <f>IF('Acumulado Anual Setor'!O395=0,"n.d.",'Acumulado Anual Setor'!O407/'Acumulado Anual Setor'!O395-1)</f>
        <v>1.9615384615384617</v>
      </c>
      <c r="P407" s="58">
        <f>IF('Acumulado Anual Setor'!P395=0,"n.d.",'Acumulado Anual Setor'!P407/'Acumulado Anual Setor'!P395-1)</f>
        <v>0.7099494097807757</v>
      </c>
      <c r="Q407" s="57">
        <f>IF('Acumulado Anual Setor'!Q395=0,"n.d.",'Acumulado Anual Setor'!Q407/'Acumulado Anual Setor'!Q395-1)</f>
        <v>0.73553719008264462</v>
      </c>
      <c r="R407" s="58">
        <f>IF('Acumulado Anual Setor'!R395=0,"n.d.",'Acumulado Anual Setor'!R407/'Acumulado Anual Setor'!R395-1)</f>
        <v>0.44444444444444442</v>
      </c>
      <c r="S407" s="58">
        <f>IF('Acumulado Anual Setor'!S395=0,"n.d.",'Acumulado Anual Setor'!S407/'Acumulado Anual Setor'!S395-1)</f>
        <v>0.59345794392523366</v>
      </c>
      <c r="T407" s="58">
        <f>IF('Acumulado Anual Setor'!T395=0,"n.d.",'Acumulado Anual Setor'!T407/'Acumulado Anual Setor'!T395-1)</f>
        <v>1.3529411764705883</v>
      </c>
      <c r="U407" s="59">
        <f>IF('Acumulado Anual Setor'!U395=0,"n.d.",'Acumulado Anual Setor'!U407/'Acumulado Anual Setor'!U395-1)</f>
        <v>0.67835051546391756</v>
      </c>
      <c r="V407" s="58">
        <f>IF('Acumulado Anual Setor'!V395=0,"n.d.",'Acumulado Anual Setor'!V407/'Acumulado Anual Setor'!V395-1)</f>
        <v>0.62307692307692308</v>
      </c>
      <c r="W407" s="60" t="str">
        <f>IF('Acumulado Anual Setor'!W395=0,"n.d.",'Acumulado Anual Setor'!W407/'Acumulado Anual Setor'!W395-1)</f>
        <v>n.d.</v>
      </c>
      <c r="X407" s="60" t="str">
        <f>IF('Acumulado Anual Setor'!X395=0,"n.d.",'Acumulado Anual Setor'!X407/'Acumulado Anual Setor'!X395-1)</f>
        <v>n.d.</v>
      </c>
    </row>
    <row r="408" spans="1:24" x14ac:dyDescent="0.35">
      <c r="A408" s="30">
        <v>45474</v>
      </c>
      <c r="B408" s="57">
        <f>IF('Acumulado Anual Setor'!B396=0,"n.d.",'Acumulado Anual Setor'!B408/'Acumulado Anual Setor'!B396-1)</f>
        <v>-0.13903743315508021</v>
      </c>
      <c r="C408" s="58">
        <f>IF('Acumulado Anual Setor'!C396=0,"n.d.",'Acumulado Anual Setor'!C408/'Acumulado Anual Setor'!C396-1)</f>
        <v>-0.31219512195121957</v>
      </c>
      <c r="D408" s="58">
        <f>IF('Acumulado Anual Setor'!D396=0,"n.d.",'Acumulado Anual Setor'!D408/'Acumulado Anual Setor'!D396-1)</f>
        <v>-9.0909090909090939E-2</v>
      </c>
      <c r="E408" s="58">
        <f>IF('Acumulado Anual Setor'!E396=0,"n.d.",'Acumulado Anual Setor'!E408/'Acumulado Anual Setor'!E396-1)</f>
        <v>-0.5</v>
      </c>
      <c r="F408" s="59">
        <f>IF('Acumulado Anual Setor'!F396=0,"n.d.",'Acumulado Anual Setor'!F408/'Acumulado Anual Setor'!F396-1)</f>
        <v>-0.17575757575757578</v>
      </c>
      <c r="G408" s="57">
        <f>IF('Acumulado Anual Setor'!G396=0,"n.d.",'Acumulado Anual Setor'!G408/'Acumulado Anual Setor'!G396-1)</f>
        <v>0.10000000000000009</v>
      </c>
      <c r="H408" s="58">
        <f>IF('Acumulado Anual Setor'!H396=0,"n.d.",'Acumulado Anual Setor'!H408/'Acumulado Anual Setor'!H396-1)</f>
        <v>0.44594594594594605</v>
      </c>
      <c r="I408" s="58">
        <f>IF('Acumulado Anual Setor'!I396=0,"n.d.",'Acumulado Anual Setor'!I408/'Acumulado Anual Setor'!I396-1)</f>
        <v>-0.18222222222222217</v>
      </c>
      <c r="J408" s="58">
        <f>IF('Acumulado Anual Setor'!J396=0,"n.d.",'Acumulado Anual Setor'!J408/'Acumulado Anual Setor'!J396-1)</f>
        <v>1.3333333333333335</v>
      </c>
      <c r="K408" s="59">
        <f>IF('Acumulado Anual Setor'!K396=0,"n.d.",'Acumulado Anual Setor'!K408/'Acumulado Anual Setor'!K396-1)</f>
        <v>1.8957345971563955E-2</v>
      </c>
      <c r="L408" s="58">
        <f>IF('Acumulado Anual Setor'!L396=0,"n.d.",'Acumulado Anual Setor'!L408/'Acumulado Anual Setor'!L396-1)</f>
        <v>0.59708737864077666</v>
      </c>
      <c r="M408" s="58">
        <f>IF('Acumulado Anual Setor'!M396=0,"n.d.",'Acumulado Anual Setor'!M408/'Acumulado Anual Setor'!M396-1)</f>
        <v>0.50746268656716409</v>
      </c>
      <c r="N408" s="58">
        <f>IF('Acumulado Anual Setor'!N396=0,"n.d.",'Acumulado Anual Setor'!N408/'Acumulado Anual Setor'!N396-1)</f>
        <v>0.70860927152317887</v>
      </c>
      <c r="O408" s="58">
        <f>IF('Acumulado Anual Setor'!O396=0,"n.d.",'Acumulado Anual Setor'!O408/'Acumulado Anual Setor'!O396-1)</f>
        <v>2.6792452830188678</v>
      </c>
      <c r="P408" s="58">
        <f>IF('Acumulado Anual Setor'!P396=0,"n.d.",'Acumulado Anual Setor'!P408/'Acumulado Anual Setor'!P396-1)</f>
        <v>0.78705035971223025</v>
      </c>
      <c r="Q408" s="57">
        <f>IF('Acumulado Anual Setor'!Q396=0,"n.d.",'Acumulado Anual Setor'!Q408/'Acumulado Anual Setor'!Q396-1)</f>
        <v>0.79856115107913661</v>
      </c>
      <c r="R408" s="58">
        <f>IF('Acumulado Anual Setor'!R396=0,"n.d.",'Acumulado Anual Setor'!R408/'Acumulado Anual Setor'!R396-1)</f>
        <v>0.51260504201680668</v>
      </c>
      <c r="S408" s="58">
        <f>IF('Acumulado Anual Setor'!S396=0,"n.d.",'Acumulado Anual Setor'!S408/'Acumulado Anual Setor'!S396-1)</f>
        <v>0.75518672199170123</v>
      </c>
      <c r="T408" s="58">
        <f>IF('Acumulado Anual Setor'!T396=0,"n.d.",'Acumulado Anual Setor'!T408/'Acumulado Anual Setor'!T396-1)</f>
        <v>2.0196078431372548</v>
      </c>
      <c r="U408" s="59">
        <f>IF('Acumulado Anual Setor'!U396=0,"n.d.",'Acumulado Anual Setor'!U408/'Acumulado Anual Setor'!U396-1)</f>
        <v>0.83090909090909082</v>
      </c>
      <c r="V408" s="58">
        <f>IF('Acumulado Anual Setor'!V396=0,"n.d.",'Acumulado Anual Setor'!V408/'Acumulado Anual Setor'!V396-1)</f>
        <v>0.55623100303951367</v>
      </c>
      <c r="W408" s="60" t="str">
        <f>IF('Acumulado Anual Setor'!W396=0,"n.d.",'Acumulado Anual Setor'!W408/'Acumulado Anual Setor'!W396-1)</f>
        <v>n.d.</v>
      </c>
      <c r="X408" s="60" t="str">
        <f>IF('Acumulado Anual Setor'!X396=0,"n.d.",'Acumulado Anual Setor'!X408/'Acumulado Anual Setor'!X396-1)</f>
        <v>n.d.</v>
      </c>
    </row>
    <row r="409" spans="1:24" x14ac:dyDescent="0.35">
      <c r="A409" s="30">
        <v>45505</v>
      </c>
      <c r="B409" s="57">
        <f>IF('Acumulado Anual Setor'!B397=0,"n.d.",'Acumulado Anual Setor'!B409/'Acumulado Anual Setor'!B397-1)</f>
        <v>-8.6363636363636309E-2</v>
      </c>
      <c r="C409" s="58">
        <f>IF('Acumulado Anual Setor'!C397=0,"n.d.",'Acumulado Anual Setor'!C409/'Acumulado Anual Setor'!C397-1)</f>
        <v>-0.32786885245901642</v>
      </c>
      <c r="D409" s="58">
        <f>IF('Acumulado Anual Setor'!D397=0,"n.d.",'Acumulado Anual Setor'!D409/'Acumulado Anual Setor'!D397-1)</f>
        <v>-5.7823129251700633E-2</v>
      </c>
      <c r="E409" s="58">
        <f>IF('Acumulado Anual Setor'!E397=0,"n.d.",'Acumulado Anual Setor'!E409/'Acumulado Anual Setor'!E397-1)</f>
        <v>-0.6</v>
      </c>
      <c r="F409" s="59">
        <f>IF('Acumulado Anual Setor'!F397=0,"n.d.",'Acumulado Anual Setor'!F409/'Acumulado Anual Setor'!F397-1)</f>
        <v>-0.15596330275229353</v>
      </c>
      <c r="G409" s="57">
        <f>IF('Acumulado Anual Setor'!G397=0,"n.d.",'Acumulado Anual Setor'!G409/'Acumulado Anual Setor'!G397-1)</f>
        <v>0.10294117647058831</v>
      </c>
      <c r="H409" s="58">
        <f>IF('Acumulado Anual Setor'!H397=0,"n.d.",'Acumulado Anual Setor'!H409/'Acumulado Anual Setor'!H397-1)</f>
        <v>0.39534883720930236</v>
      </c>
      <c r="I409" s="58">
        <f>IF('Acumulado Anual Setor'!I397=0,"n.d.",'Acumulado Anual Setor'!I409/'Acumulado Anual Setor'!I397-1)</f>
        <v>-0.18577075098814233</v>
      </c>
      <c r="J409" s="58">
        <f>IF('Acumulado Anual Setor'!J397=0,"n.d.",'Acumulado Anual Setor'!J409/'Acumulado Anual Setor'!J397-1)</f>
        <v>1.6666666666666665</v>
      </c>
      <c r="K409" s="59">
        <f>IF('Acumulado Anual Setor'!K397=0,"n.d.",'Acumulado Anual Setor'!K409/'Acumulado Anual Setor'!K397-1)</f>
        <v>1.2552301255230214E-2</v>
      </c>
      <c r="L409" s="58">
        <f>IF('Acumulado Anual Setor'!L397=0,"n.d.",'Acumulado Anual Setor'!L409/'Acumulado Anual Setor'!L397-1)</f>
        <v>0.60816326530612241</v>
      </c>
      <c r="M409" s="58">
        <f>IF('Acumulado Anual Setor'!M397=0,"n.d.",'Acumulado Anual Setor'!M409/'Acumulado Anual Setor'!M397-1)</f>
        <v>0.48765432098765427</v>
      </c>
      <c r="N409" s="58">
        <f>IF('Acumulado Anual Setor'!N397=0,"n.d.",'Acumulado Anual Setor'!N409/'Acumulado Anual Setor'!N397-1)</f>
        <v>0.65469613259668513</v>
      </c>
      <c r="O409" s="58">
        <f>IF('Acumulado Anual Setor'!O397=0,"n.d.",'Acumulado Anual Setor'!O409/'Acumulado Anual Setor'!O397-1)</f>
        <v>3.0327868852459012</v>
      </c>
      <c r="P409" s="58">
        <f>IF('Acumulado Anual Setor'!P397=0,"n.d.",'Acumulado Anual Setor'!P409/'Acumulado Anual Setor'!P397-1)</f>
        <v>0.7831325301204819</v>
      </c>
      <c r="Q409" s="57">
        <f>IF('Acumulado Anual Setor'!Q397=0,"n.d.",'Acumulado Anual Setor'!Q409/'Acumulado Anual Setor'!Q397-1)</f>
        <v>0.72832369942196529</v>
      </c>
      <c r="R409" s="58">
        <f>IF('Acumulado Anual Setor'!R397=0,"n.d.",'Acumulado Anual Setor'!R409/'Acumulado Anual Setor'!R397-1)</f>
        <v>0.54109589041095885</v>
      </c>
      <c r="S409" s="58">
        <f>IF('Acumulado Anual Setor'!S397=0,"n.d.",'Acumulado Anual Setor'!S409/'Acumulado Anual Setor'!S397-1)</f>
        <v>0.75087719298245603</v>
      </c>
      <c r="T409" s="58">
        <f>IF('Acumulado Anual Setor'!T397=0,"n.d.",'Acumulado Anual Setor'!T409/'Acumulado Anual Setor'!T397-1)</f>
        <v>2.6379310344827585</v>
      </c>
      <c r="U409" s="59">
        <f>IF('Acumulado Anual Setor'!U397=0,"n.d.",'Acumulado Anual Setor'!U409/'Acumulado Anual Setor'!U397-1)</f>
        <v>0.86404833836857997</v>
      </c>
      <c r="V409" s="58">
        <f>IF('Acumulado Anual Setor'!V397=0,"n.d.",'Acumulado Anual Setor'!V409/'Acumulado Anual Setor'!V397-1)</f>
        <v>0.31914893617021267</v>
      </c>
      <c r="W409" s="60" t="str">
        <f>IF('Acumulado Anual Setor'!W397=0,"n.d.",'Acumulado Anual Setor'!W409/'Acumulado Anual Setor'!W397-1)</f>
        <v>n.d.</v>
      </c>
      <c r="X409" s="60" t="str">
        <f>IF('Acumulado Anual Setor'!X397=0,"n.d.",'Acumulado Anual Setor'!X409/'Acumulado Anual Setor'!X397-1)</f>
        <v>n.d.</v>
      </c>
    </row>
    <row r="410" spans="1:24" x14ac:dyDescent="0.35">
      <c r="A410" s="30">
        <v>45536</v>
      </c>
      <c r="B410" s="57">
        <f>IF('Acumulado Anual Setor'!B398=0,"n.d.",'Acumulado Anual Setor'!B410/'Acumulado Anual Setor'!B398-1)</f>
        <v>-6.1728395061728447E-2</v>
      </c>
      <c r="C410" s="58">
        <f>IF('Acumulado Anual Setor'!C398=0,"n.d.",'Acumulado Anual Setor'!C410/'Acumulado Anual Setor'!C398-1)</f>
        <v>-0.33582089552238803</v>
      </c>
      <c r="D410" s="58">
        <f>IF('Acumulado Anual Setor'!D398=0,"n.d.",'Acumulado Anual Setor'!D410/'Acumulado Anual Setor'!D398-1)</f>
        <v>2.5078369905956022E-2</v>
      </c>
      <c r="E410" s="58">
        <f>IF('Acumulado Anual Setor'!E398=0,"n.d.",'Acumulado Anual Setor'!E410/'Acumulado Anual Setor'!E398-1)</f>
        <v>-0.6</v>
      </c>
      <c r="F410" s="59">
        <f>IF('Acumulado Anual Setor'!F398=0,"n.d.",'Acumulado Anual Setor'!F410/'Acumulado Anual Setor'!F398-1)</f>
        <v>-0.11976047904191611</v>
      </c>
      <c r="G410" s="57">
        <f>IF('Acumulado Anual Setor'!G398=0,"n.d.",'Acumulado Anual Setor'!G410/'Acumulado Anual Setor'!G398-1)</f>
        <v>9.4936708860759556E-2</v>
      </c>
      <c r="H410" s="58">
        <f>IF('Acumulado Anual Setor'!H398=0,"n.d.",'Acumulado Anual Setor'!H410/'Acumulado Anual Setor'!H398-1)</f>
        <v>0.40404040404040398</v>
      </c>
      <c r="I410" s="58">
        <f>IF('Acumulado Anual Setor'!I398=0,"n.d.",'Acumulado Anual Setor'!I410/'Acumulado Anual Setor'!I398-1)</f>
        <v>-0.15068493150684936</v>
      </c>
      <c r="J410" s="58">
        <f>IF('Acumulado Anual Setor'!J398=0,"n.d.",'Acumulado Anual Setor'!J410/'Acumulado Anual Setor'!J398-1)</f>
        <v>1.6666666666666665</v>
      </c>
      <c r="K410" s="59">
        <f>IF('Acumulado Anual Setor'!K398=0,"n.d.",'Acumulado Anual Setor'!K410/'Acumulado Anual Setor'!K398-1)</f>
        <v>2.8985507246376718E-2</v>
      </c>
      <c r="L410" s="58">
        <f>IF('Acumulado Anual Setor'!L398=0,"n.d.",'Acumulado Anual Setor'!L410/'Acumulado Anual Setor'!L398-1)</f>
        <v>0.55714285714285716</v>
      </c>
      <c r="M410" s="58">
        <f>IF('Acumulado Anual Setor'!M398=0,"n.d.",'Acumulado Anual Setor'!M410/'Acumulado Anual Setor'!M398-1)</f>
        <v>0.38947368421052642</v>
      </c>
      <c r="N410" s="58">
        <f>IF('Acumulado Anual Setor'!N398=0,"n.d.",'Acumulado Anual Setor'!N410/'Acumulado Anual Setor'!N398-1)</f>
        <v>0.64439140811455853</v>
      </c>
      <c r="O410" s="58">
        <f>IF('Acumulado Anual Setor'!O398=0,"n.d.",'Acumulado Anual Setor'!O410/'Acumulado Anual Setor'!O398-1)</f>
        <v>2.7272727272727271</v>
      </c>
      <c r="P410" s="58">
        <f>IF('Acumulado Anual Setor'!P398=0,"n.d.",'Acumulado Anual Setor'!P410/'Acumulado Anual Setor'!P398-1)</f>
        <v>0.73498964803312639</v>
      </c>
      <c r="Q410" s="57">
        <f>IF('Acumulado Anual Setor'!Q398=0,"n.d.",'Acumulado Anual Setor'!Q410/'Acumulado Anual Setor'!Q398-1)</f>
        <v>0.69696969696969702</v>
      </c>
      <c r="R410" s="58">
        <f>IF('Acumulado Anual Setor'!R398=0,"n.d.",'Acumulado Anual Setor'!R410/'Acumulado Anual Setor'!R398-1)</f>
        <v>0.44578313253012047</v>
      </c>
      <c r="S410" s="58">
        <f>IF('Acumulado Anual Setor'!S398=0,"n.d.",'Acumulado Anual Setor'!S410/'Acumulado Anual Setor'!S398-1)</f>
        <v>0.89666666666666672</v>
      </c>
      <c r="T410" s="58">
        <f>IF('Acumulado Anual Setor'!T398=0,"n.d.",'Acumulado Anual Setor'!T410/'Acumulado Anual Setor'!T398-1)</f>
        <v>1.2264150943396226</v>
      </c>
      <c r="U410" s="59">
        <f>IF('Acumulado Anual Setor'!U398=0,"n.d.",'Acumulado Anual Setor'!U410/'Acumulado Anual Setor'!U398-1)</f>
        <v>0.79350649350649349</v>
      </c>
      <c r="V410" s="58">
        <f>IF('Acumulado Anual Setor'!V398=0,"n.d.",'Acumulado Anual Setor'!V410/'Acumulado Anual Setor'!V398-1)</f>
        <v>0.16856060606060597</v>
      </c>
      <c r="W410" s="60" t="str">
        <f>IF('Acumulado Anual Setor'!W398=0,"n.d.",'Acumulado Anual Setor'!W410/'Acumulado Anual Setor'!W398-1)</f>
        <v>n.d.</v>
      </c>
      <c r="X410" s="60" t="str">
        <f>IF('Acumulado Anual Setor'!X398=0,"n.d.",'Acumulado Anual Setor'!X410/'Acumulado Anual Setor'!X398-1)</f>
        <v>n.d.</v>
      </c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13"/>
  <sheetViews>
    <sheetView zoomScaleNormal="100" workbookViewId="0">
      <pane xSplit="1" ySplit="5" topLeftCell="B393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10" sqref="B410"/>
    </sheetView>
  </sheetViews>
  <sheetFormatPr defaultColWidth="9.08984375" defaultRowHeight="14.5" x14ac:dyDescent="0.35"/>
  <cols>
    <col min="1" max="1" width="19.632812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7.6328125" style="1" bestFit="1" customWidth="1"/>
    <col min="7" max="7" width="9.6328125" style="1" customWidth="1"/>
    <col min="8" max="8" width="9.54296875" style="1" bestFit="1" customWidth="1"/>
    <col min="9" max="9" width="9" style="1" bestFit="1" customWidth="1"/>
    <col min="10" max="10" width="9.36328125" style="1" customWidth="1"/>
    <col min="11" max="11" width="7.632812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7" customHeight="1" x14ac:dyDescent="0.35"/>
    <row r="2" spans="1:25" ht="15" thickBot="1" x14ac:dyDescent="0.4">
      <c r="A2" s="87" t="s">
        <v>18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15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65" t="s">
        <v>14</v>
      </c>
      <c r="C17" s="66" t="s">
        <v>14</v>
      </c>
      <c r="D17" s="66" t="s">
        <v>14</v>
      </c>
      <c r="E17" s="66" t="s">
        <v>14</v>
      </c>
      <c r="F17" s="67" t="s">
        <v>14</v>
      </c>
      <c r="G17" s="66" t="s">
        <v>14</v>
      </c>
      <c r="H17" s="66" t="s">
        <v>14</v>
      </c>
      <c r="I17" s="66" t="s">
        <v>14</v>
      </c>
      <c r="J17" s="66" t="s">
        <v>14</v>
      </c>
      <c r="K17" s="66" t="s">
        <v>14</v>
      </c>
      <c r="L17" s="65" t="s">
        <v>14</v>
      </c>
      <c r="M17" s="66" t="s">
        <v>14</v>
      </c>
      <c r="N17" s="66" t="s">
        <v>14</v>
      </c>
      <c r="O17" s="66" t="s">
        <v>14</v>
      </c>
      <c r="P17" s="67" t="s">
        <v>14</v>
      </c>
      <c r="Q17" s="66" t="s">
        <v>14</v>
      </c>
      <c r="R17" s="66" t="s">
        <v>14</v>
      </c>
      <c r="S17" s="66" t="s">
        <v>14</v>
      </c>
      <c r="T17" s="66" t="s">
        <v>14</v>
      </c>
      <c r="U17" s="66" t="s">
        <v>14</v>
      </c>
      <c r="V17" s="68" t="s">
        <v>14</v>
      </c>
      <c r="W17" s="68" t="s">
        <v>14</v>
      </c>
      <c r="X17" s="67" t="s">
        <v>14</v>
      </c>
      <c r="Y17" s="56"/>
    </row>
    <row r="18" spans="1:25" x14ac:dyDescent="0.35">
      <c r="A18" s="70">
        <v>33604</v>
      </c>
      <c r="B18" s="61" t="s">
        <v>14</v>
      </c>
      <c r="C18" s="62" t="s">
        <v>14</v>
      </c>
      <c r="D18" s="62" t="s">
        <v>14</v>
      </c>
      <c r="E18" s="62" t="s">
        <v>14</v>
      </c>
      <c r="F18" s="63" t="s">
        <v>14</v>
      </c>
      <c r="G18" s="62" t="s">
        <v>14</v>
      </c>
      <c r="H18" s="62" t="s">
        <v>14</v>
      </c>
      <c r="I18" s="62" t="s">
        <v>14</v>
      </c>
      <c r="J18" s="62" t="s">
        <v>14</v>
      </c>
      <c r="K18" s="62" t="s">
        <v>14</v>
      </c>
      <c r="L18" s="61" t="s">
        <v>14</v>
      </c>
      <c r="M18" s="62" t="s">
        <v>14</v>
      </c>
      <c r="N18" s="62" t="s">
        <v>14</v>
      </c>
      <c r="O18" s="62" t="s">
        <v>14</v>
      </c>
      <c r="P18" s="63" t="s">
        <v>14</v>
      </c>
      <c r="Q18" s="62" t="s">
        <v>14</v>
      </c>
      <c r="R18" s="62" t="s">
        <v>14</v>
      </c>
      <c r="S18" s="62" t="s">
        <v>14</v>
      </c>
      <c r="T18" s="62" t="s">
        <v>14</v>
      </c>
      <c r="U18" s="62" t="s">
        <v>14</v>
      </c>
      <c r="V18" s="64" t="s">
        <v>14</v>
      </c>
      <c r="W18" s="62" t="s">
        <v>14</v>
      </c>
      <c r="X18" s="64" t="s">
        <v>14</v>
      </c>
      <c r="Y18" s="56"/>
    </row>
    <row r="19" spans="1:25" x14ac:dyDescent="0.35">
      <c r="A19" s="71">
        <v>33635</v>
      </c>
      <c r="B19" s="57" t="s">
        <v>14</v>
      </c>
      <c r="C19" s="58" t="s">
        <v>14</v>
      </c>
      <c r="D19" s="58" t="s">
        <v>14</v>
      </c>
      <c r="E19" s="58" t="s">
        <v>14</v>
      </c>
      <c r="F19" s="59" t="s">
        <v>14</v>
      </c>
      <c r="G19" s="58" t="s">
        <v>14</v>
      </c>
      <c r="H19" s="58" t="s">
        <v>14</v>
      </c>
      <c r="I19" s="58" t="s">
        <v>14</v>
      </c>
      <c r="J19" s="58" t="s">
        <v>14</v>
      </c>
      <c r="K19" s="58" t="s">
        <v>14</v>
      </c>
      <c r="L19" s="57" t="s">
        <v>14</v>
      </c>
      <c r="M19" s="58" t="s">
        <v>14</v>
      </c>
      <c r="N19" s="58" t="s">
        <v>14</v>
      </c>
      <c r="O19" s="58" t="s">
        <v>14</v>
      </c>
      <c r="P19" s="59" t="s">
        <v>14</v>
      </c>
      <c r="Q19" s="58" t="s">
        <v>14</v>
      </c>
      <c r="R19" s="58" t="s">
        <v>14</v>
      </c>
      <c r="S19" s="58" t="s">
        <v>14</v>
      </c>
      <c r="T19" s="58" t="s">
        <v>14</v>
      </c>
      <c r="U19" s="58" t="s">
        <v>14</v>
      </c>
      <c r="V19" s="60" t="s">
        <v>14</v>
      </c>
      <c r="W19" s="58" t="s">
        <v>14</v>
      </c>
      <c r="X19" s="60" t="s">
        <v>14</v>
      </c>
      <c r="Y19" s="56"/>
    </row>
    <row r="20" spans="1:25" x14ac:dyDescent="0.35">
      <c r="A20" s="71">
        <v>33664</v>
      </c>
      <c r="B20" s="57" t="s">
        <v>14</v>
      </c>
      <c r="C20" s="58" t="s">
        <v>14</v>
      </c>
      <c r="D20" s="58" t="s">
        <v>14</v>
      </c>
      <c r="E20" s="58" t="s">
        <v>14</v>
      </c>
      <c r="F20" s="59" t="s">
        <v>14</v>
      </c>
      <c r="G20" s="58" t="s">
        <v>14</v>
      </c>
      <c r="H20" s="58" t="s">
        <v>14</v>
      </c>
      <c r="I20" s="58" t="s">
        <v>14</v>
      </c>
      <c r="J20" s="58" t="s">
        <v>14</v>
      </c>
      <c r="K20" s="58" t="s">
        <v>14</v>
      </c>
      <c r="L20" s="57" t="s">
        <v>14</v>
      </c>
      <c r="M20" s="58" t="s">
        <v>14</v>
      </c>
      <c r="N20" s="58" t="s">
        <v>14</v>
      </c>
      <c r="O20" s="58" t="s">
        <v>14</v>
      </c>
      <c r="P20" s="59" t="s">
        <v>14</v>
      </c>
      <c r="Q20" s="58" t="s">
        <v>14</v>
      </c>
      <c r="R20" s="58" t="s">
        <v>14</v>
      </c>
      <c r="S20" s="58" t="s">
        <v>14</v>
      </c>
      <c r="T20" s="58" t="s">
        <v>14</v>
      </c>
      <c r="U20" s="58" t="s">
        <v>14</v>
      </c>
      <c r="V20" s="60" t="s">
        <v>14</v>
      </c>
      <c r="W20" s="58" t="s">
        <v>14</v>
      </c>
      <c r="X20" s="60" t="s">
        <v>14</v>
      </c>
      <c r="Y20" s="56"/>
    </row>
    <row r="21" spans="1:25" x14ac:dyDescent="0.35">
      <c r="A21" s="71">
        <v>33695</v>
      </c>
      <c r="B21" s="57" t="s">
        <v>14</v>
      </c>
      <c r="C21" s="58" t="s">
        <v>14</v>
      </c>
      <c r="D21" s="58" t="s">
        <v>14</v>
      </c>
      <c r="E21" s="58" t="s">
        <v>14</v>
      </c>
      <c r="F21" s="59" t="s">
        <v>14</v>
      </c>
      <c r="G21" s="58" t="s">
        <v>14</v>
      </c>
      <c r="H21" s="58" t="s">
        <v>14</v>
      </c>
      <c r="I21" s="58" t="s">
        <v>14</v>
      </c>
      <c r="J21" s="58" t="s">
        <v>14</v>
      </c>
      <c r="K21" s="58" t="s">
        <v>14</v>
      </c>
      <c r="L21" s="57" t="s">
        <v>14</v>
      </c>
      <c r="M21" s="58" t="s">
        <v>14</v>
      </c>
      <c r="N21" s="58" t="s">
        <v>14</v>
      </c>
      <c r="O21" s="58" t="s">
        <v>14</v>
      </c>
      <c r="P21" s="59" t="s">
        <v>14</v>
      </c>
      <c r="Q21" s="58" t="s">
        <v>14</v>
      </c>
      <c r="R21" s="58" t="s">
        <v>14</v>
      </c>
      <c r="S21" s="58" t="s">
        <v>14</v>
      </c>
      <c r="T21" s="58" t="s">
        <v>14</v>
      </c>
      <c r="U21" s="58" t="s">
        <v>14</v>
      </c>
      <c r="V21" s="60" t="s">
        <v>14</v>
      </c>
      <c r="W21" s="58" t="s">
        <v>14</v>
      </c>
      <c r="X21" s="60" t="s">
        <v>14</v>
      </c>
      <c r="Y21" s="56"/>
    </row>
    <row r="22" spans="1:25" x14ac:dyDescent="0.35">
      <c r="A22" s="71">
        <v>33725</v>
      </c>
      <c r="B22" s="57" t="s">
        <v>14</v>
      </c>
      <c r="C22" s="58" t="s">
        <v>14</v>
      </c>
      <c r="D22" s="58" t="s">
        <v>14</v>
      </c>
      <c r="E22" s="58" t="s">
        <v>14</v>
      </c>
      <c r="F22" s="59" t="s">
        <v>14</v>
      </c>
      <c r="G22" s="58" t="s">
        <v>14</v>
      </c>
      <c r="H22" s="58" t="s">
        <v>14</v>
      </c>
      <c r="I22" s="58" t="s">
        <v>14</v>
      </c>
      <c r="J22" s="58" t="s">
        <v>14</v>
      </c>
      <c r="K22" s="58" t="s">
        <v>14</v>
      </c>
      <c r="L22" s="57" t="s">
        <v>14</v>
      </c>
      <c r="M22" s="58" t="s">
        <v>14</v>
      </c>
      <c r="N22" s="58" t="s">
        <v>14</v>
      </c>
      <c r="O22" s="58" t="s">
        <v>14</v>
      </c>
      <c r="P22" s="59" t="s">
        <v>14</v>
      </c>
      <c r="Q22" s="58" t="s">
        <v>14</v>
      </c>
      <c r="R22" s="58" t="s">
        <v>14</v>
      </c>
      <c r="S22" s="58" t="s">
        <v>14</v>
      </c>
      <c r="T22" s="58" t="s">
        <v>14</v>
      </c>
      <c r="U22" s="58" t="s">
        <v>14</v>
      </c>
      <c r="V22" s="60" t="s">
        <v>14</v>
      </c>
      <c r="W22" s="58" t="s">
        <v>14</v>
      </c>
      <c r="X22" s="60" t="s">
        <v>14</v>
      </c>
      <c r="Y22" s="56"/>
    </row>
    <row r="23" spans="1:25" x14ac:dyDescent="0.35">
      <c r="A23" s="71">
        <v>33756</v>
      </c>
      <c r="B23" s="57" t="s">
        <v>14</v>
      </c>
      <c r="C23" s="58" t="s">
        <v>14</v>
      </c>
      <c r="D23" s="58" t="s">
        <v>14</v>
      </c>
      <c r="E23" s="58" t="s">
        <v>14</v>
      </c>
      <c r="F23" s="59" t="s">
        <v>14</v>
      </c>
      <c r="G23" s="58" t="s">
        <v>14</v>
      </c>
      <c r="H23" s="58" t="s">
        <v>14</v>
      </c>
      <c r="I23" s="58" t="s">
        <v>14</v>
      </c>
      <c r="J23" s="58" t="s">
        <v>14</v>
      </c>
      <c r="K23" s="58" t="s">
        <v>14</v>
      </c>
      <c r="L23" s="57" t="s">
        <v>14</v>
      </c>
      <c r="M23" s="58" t="s">
        <v>14</v>
      </c>
      <c r="N23" s="58" t="s">
        <v>14</v>
      </c>
      <c r="O23" s="58" t="s">
        <v>14</v>
      </c>
      <c r="P23" s="59" t="s">
        <v>14</v>
      </c>
      <c r="Q23" s="58" t="s">
        <v>14</v>
      </c>
      <c r="R23" s="58" t="s">
        <v>14</v>
      </c>
      <c r="S23" s="58" t="s">
        <v>14</v>
      </c>
      <c r="T23" s="58" t="s">
        <v>14</v>
      </c>
      <c r="U23" s="58" t="s">
        <v>14</v>
      </c>
      <c r="V23" s="60" t="s">
        <v>14</v>
      </c>
      <c r="W23" s="58" t="s">
        <v>14</v>
      </c>
      <c r="X23" s="60" t="s">
        <v>14</v>
      </c>
      <c r="Y23" s="56"/>
    </row>
    <row r="24" spans="1:25" x14ac:dyDescent="0.35">
      <c r="A24" s="71">
        <v>33786</v>
      </c>
      <c r="B24" s="57" t="s">
        <v>14</v>
      </c>
      <c r="C24" s="58" t="s">
        <v>14</v>
      </c>
      <c r="D24" s="58" t="s">
        <v>14</v>
      </c>
      <c r="E24" s="58" t="s">
        <v>14</v>
      </c>
      <c r="F24" s="59" t="s">
        <v>14</v>
      </c>
      <c r="G24" s="58" t="s">
        <v>14</v>
      </c>
      <c r="H24" s="58" t="s">
        <v>14</v>
      </c>
      <c r="I24" s="58" t="s">
        <v>14</v>
      </c>
      <c r="J24" s="58" t="s">
        <v>14</v>
      </c>
      <c r="K24" s="58" t="s">
        <v>14</v>
      </c>
      <c r="L24" s="57" t="s">
        <v>14</v>
      </c>
      <c r="M24" s="58" t="s">
        <v>14</v>
      </c>
      <c r="N24" s="58" t="s">
        <v>14</v>
      </c>
      <c r="O24" s="58" t="s">
        <v>14</v>
      </c>
      <c r="P24" s="59" t="s">
        <v>14</v>
      </c>
      <c r="Q24" s="58" t="s">
        <v>14</v>
      </c>
      <c r="R24" s="58" t="s">
        <v>14</v>
      </c>
      <c r="S24" s="58" t="s">
        <v>14</v>
      </c>
      <c r="T24" s="58" t="s">
        <v>14</v>
      </c>
      <c r="U24" s="58" t="s">
        <v>14</v>
      </c>
      <c r="V24" s="60" t="s">
        <v>14</v>
      </c>
      <c r="W24" s="58" t="s">
        <v>14</v>
      </c>
      <c r="X24" s="60" t="s">
        <v>14</v>
      </c>
      <c r="Y24" s="56"/>
    </row>
    <row r="25" spans="1:25" x14ac:dyDescent="0.35">
      <c r="A25" s="71">
        <v>33817</v>
      </c>
      <c r="B25" s="57" t="s">
        <v>14</v>
      </c>
      <c r="C25" s="58" t="s">
        <v>14</v>
      </c>
      <c r="D25" s="58" t="s">
        <v>14</v>
      </c>
      <c r="E25" s="58" t="s">
        <v>14</v>
      </c>
      <c r="F25" s="59" t="s">
        <v>14</v>
      </c>
      <c r="G25" s="58" t="s">
        <v>14</v>
      </c>
      <c r="H25" s="58" t="s">
        <v>14</v>
      </c>
      <c r="I25" s="58" t="s">
        <v>14</v>
      </c>
      <c r="J25" s="58" t="s">
        <v>14</v>
      </c>
      <c r="K25" s="58" t="s">
        <v>14</v>
      </c>
      <c r="L25" s="57" t="s">
        <v>14</v>
      </c>
      <c r="M25" s="58" t="s">
        <v>14</v>
      </c>
      <c r="N25" s="58" t="s">
        <v>14</v>
      </c>
      <c r="O25" s="58" t="s">
        <v>14</v>
      </c>
      <c r="P25" s="59" t="s">
        <v>14</v>
      </c>
      <c r="Q25" s="58" t="s">
        <v>14</v>
      </c>
      <c r="R25" s="58" t="s">
        <v>14</v>
      </c>
      <c r="S25" s="58" t="s">
        <v>14</v>
      </c>
      <c r="T25" s="58" t="s">
        <v>14</v>
      </c>
      <c r="U25" s="58" t="s">
        <v>14</v>
      </c>
      <c r="V25" s="60" t="s">
        <v>14</v>
      </c>
      <c r="W25" s="58" t="s">
        <v>14</v>
      </c>
      <c r="X25" s="60" t="s">
        <v>14</v>
      </c>
      <c r="Y25" s="56"/>
    </row>
    <row r="26" spans="1:25" x14ac:dyDescent="0.35">
      <c r="A26" s="71">
        <v>33848</v>
      </c>
      <c r="B26" s="57" t="s">
        <v>14</v>
      </c>
      <c r="C26" s="58" t="s">
        <v>14</v>
      </c>
      <c r="D26" s="58" t="s">
        <v>14</v>
      </c>
      <c r="E26" s="58" t="s">
        <v>14</v>
      </c>
      <c r="F26" s="59" t="s">
        <v>14</v>
      </c>
      <c r="G26" s="58" t="s">
        <v>14</v>
      </c>
      <c r="H26" s="58" t="s">
        <v>14</v>
      </c>
      <c r="I26" s="58" t="s">
        <v>14</v>
      </c>
      <c r="J26" s="58" t="s">
        <v>14</v>
      </c>
      <c r="K26" s="58" t="s">
        <v>14</v>
      </c>
      <c r="L26" s="57" t="s">
        <v>14</v>
      </c>
      <c r="M26" s="58" t="s">
        <v>14</v>
      </c>
      <c r="N26" s="58" t="s">
        <v>14</v>
      </c>
      <c r="O26" s="58" t="s">
        <v>14</v>
      </c>
      <c r="P26" s="59" t="s">
        <v>14</v>
      </c>
      <c r="Q26" s="58" t="s">
        <v>14</v>
      </c>
      <c r="R26" s="58" t="s">
        <v>14</v>
      </c>
      <c r="S26" s="58" t="s">
        <v>14</v>
      </c>
      <c r="T26" s="58" t="s">
        <v>14</v>
      </c>
      <c r="U26" s="58" t="s">
        <v>14</v>
      </c>
      <c r="V26" s="60" t="s">
        <v>14</v>
      </c>
      <c r="W26" s="58" t="s">
        <v>14</v>
      </c>
      <c r="X26" s="60" t="s">
        <v>14</v>
      </c>
      <c r="Y26" s="56"/>
    </row>
    <row r="27" spans="1:25" x14ac:dyDescent="0.35">
      <c r="A27" s="71">
        <v>33878</v>
      </c>
      <c r="B27" s="57" t="s">
        <v>14</v>
      </c>
      <c r="C27" s="58" t="s">
        <v>14</v>
      </c>
      <c r="D27" s="58" t="s">
        <v>14</v>
      </c>
      <c r="E27" s="58" t="s">
        <v>14</v>
      </c>
      <c r="F27" s="59" t="s">
        <v>14</v>
      </c>
      <c r="G27" s="58" t="s">
        <v>14</v>
      </c>
      <c r="H27" s="58" t="s">
        <v>14</v>
      </c>
      <c r="I27" s="58" t="s">
        <v>14</v>
      </c>
      <c r="J27" s="58" t="s">
        <v>14</v>
      </c>
      <c r="K27" s="58" t="s">
        <v>14</v>
      </c>
      <c r="L27" s="57" t="s">
        <v>14</v>
      </c>
      <c r="M27" s="58" t="s">
        <v>14</v>
      </c>
      <c r="N27" s="58" t="s">
        <v>14</v>
      </c>
      <c r="O27" s="58" t="s">
        <v>14</v>
      </c>
      <c r="P27" s="59" t="s">
        <v>14</v>
      </c>
      <c r="Q27" s="58" t="s">
        <v>14</v>
      </c>
      <c r="R27" s="58" t="s">
        <v>14</v>
      </c>
      <c r="S27" s="58" t="s">
        <v>14</v>
      </c>
      <c r="T27" s="58" t="s">
        <v>14</v>
      </c>
      <c r="U27" s="58" t="s">
        <v>14</v>
      </c>
      <c r="V27" s="60" t="s">
        <v>14</v>
      </c>
      <c r="W27" s="58" t="s">
        <v>14</v>
      </c>
      <c r="X27" s="60" t="s">
        <v>14</v>
      </c>
      <c r="Y27" s="56"/>
    </row>
    <row r="28" spans="1:25" x14ac:dyDescent="0.35">
      <c r="A28" s="71">
        <v>33909</v>
      </c>
      <c r="B28" s="57" t="s">
        <v>14</v>
      </c>
      <c r="C28" s="58" t="s">
        <v>14</v>
      </c>
      <c r="D28" s="58" t="s">
        <v>14</v>
      </c>
      <c r="E28" s="58" t="s">
        <v>14</v>
      </c>
      <c r="F28" s="59" t="s">
        <v>14</v>
      </c>
      <c r="G28" s="58" t="s">
        <v>14</v>
      </c>
      <c r="H28" s="58" t="s">
        <v>14</v>
      </c>
      <c r="I28" s="58" t="s">
        <v>14</v>
      </c>
      <c r="J28" s="58" t="s">
        <v>14</v>
      </c>
      <c r="K28" s="58" t="s">
        <v>14</v>
      </c>
      <c r="L28" s="57" t="s">
        <v>14</v>
      </c>
      <c r="M28" s="58" t="s">
        <v>14</v>
      </c>
      <c r="N28" s="58" t="s">
        <v>14</v>
      </c>
      <c r="O28" s="58" t="s">
        <v>14</v>
      </c>
      <c r="P28" s="59" t="s">
        <v>14</v>
      </c>
      <c r="Q28" s="58" t="s">
        <v>14</v>
      </c>
      <c r="R28" s="58" t="s">
        <v>14</v>
      </c>
      <c r="S28" s="58" t="s">
        <v>14</v>
      </c>
      <c r="T28" s="58" t="s">
        <v>14</v>
      </c>
      <c r="U28" s="58" t="s">
        <v>14</v>
      </c>
      <c r="V28" s="60" t="s">
        <v>14</v>
      </c>
      <c r="W28" s="58" t="s">
        <v>14</v>
      </c>
      <c r="X28" s="60" t="s">
        <v>14</v>
      </c>
      <c r="Y28" s="56"/>
    </row>
    <row r="29" spans="1:25" ht="15" thickBot="1" x14ac:dyDescent="0.4">
      <c r="A29" s="72">
        <v>33939</v>
      </c>
      <c r="B29" s="65" t="str">
        <f>IF(SUM('Total de Ocorrências Setor'!B6:B17)=0,"n.d.",SUM('Total de Ocorrências Setor'!B18:B29)/SUM('Total de Ocorrências Setor'!B6:B17)-1)</f>
        <v>n.d.</v>
      </c>
      <c r="C29" s="66" t="str">
        <f>IF(SUM('Total de Ocorrências Setor'!C6:C17)=0,"n.d.",SUM('Total de Ocorrências Setor'!C18:C29)/SUM('Total de Ocorrências Setor'!C6:C17)-1)</f>
        <v>n.d.</v>
      </c>
      <c r="D29" s="66" t="str">
        <f>IF(SUM('Total de Ocorrências Setor'!D6:D17)=0,"n.d.",SUM('Total de Ocorrências Setor'!D18:D29)/SUM('Total de Ocorrências Setor'!D6:D17)-1)</f>
        <v>n.d.</v>
      </c>
      <c r="E29" s="66" t="str">
        <f>IF(SUM('Total de Ocorrências Setor'!E6:E17)=0,"n.d.",SUM('Total de Ocorrências Setor'!E18:E29)/SUM('Total de Ocorrências Setor'!E6:E17)-1)</f>
        <v>n.d.</v>
      </c>
      <c r="F29" s="67">
        <f>IF(SUM('Total de Ocorrências Setor'!F6:F17)=0,"n.d.",SUM('Total de Ocorrências Setor'!F18:F29)/SUM('Total de Ocorrências Setor'!F6:F17)-1)</f>
        <v>0.51926519810072391</v>
      </c>
      <c r="G29" s="58" t="str">
        <f>IF(SUM('Total de Ocorrências Setor'!G6:G17)=0,"n.d.",SUM('Total de Ocorrências Setor'!G18:G29)/SUM('Total de Ocorrências Setor'!G6:G17)-1)</f>
        <v>n.d.</v>
      </c>
      <c r="H29" s="58" t="str">
        <f>IF(SUM('Total de Ocorrências Setor'!H6:H17)=0,"n.d.",SUM('Total de Ocorrências Setor'!H18:H29)/SUM('Total de Ocorrências Setor'!H6:H17)-1)</f>
        <v>n.d.</v>
      </c>
      <c r="I29" s="58" t="str">
        <f>IF(SUM('Total de Ocorrências Setor'!I6:I17)=0,"n.d.",SUM('Total de Ocorrências Setor'!I18:I29)/SUM('Total de Ocorrências Setor'!I6:I17)-1)</f>
        <v>n.d.</v>
      </c>
      <c r="J29" s="58" t="str">
        <f>IF(SUM('Total de Ocorrências Setor'!J6:J17)=0,"n.d.",SUM('Total de Ocorrências Setor'!J18:J29)/SUM('Total de Ocorrências Setor'!J6:J17)-1)</f>
        <v>n.d.</v>
      </c>
      <c r="K29" s="58">
        <f>IF(SUM('Total de Ocorrências Setor'!K6:K17)=0,"n.d.",SUM('Total de Ocorrências Setor'!K18:K29)/SUM('Total de Ocorrências Setor'!K6:K17)-1)</f>
        <v>1.0220848056537104</v>
      </c>
      <c r="L29" s="65" t="str">
        <f>IF(SUM('Total de Ocorrências Setor'!L6:L17)=0,"n.d.",SUM('Total de Ocorrências Setor'!L18:L29)/SUM('Total de Ocorrências Setor'!L6:L17)-1)</f>
        <v>n.d.</v>
      </c>
      <c r="M29" s="66" t="str">
        <f>IF(SUM('Total de Ocorrências Setor'!M6:M17)=0,"n.d.",SUM('Total de Ocorrências Setor'!M18:M29)/SUM('Total de Ocorrências Setor'!M6:M17)-1)</f>
        <v>n.d.</v>
      </c>
      <c r="N29" s="66" t="str">
        <f>IF(SUM('Total de Ocorrências Setor'!N6:N17)=0,"n.d.",SUM('Total de Ocorrências Setor'!N18:N29)/SUM('Total de Ocorrências Setor'!N6:N17)-1)</f>
        <v>n.d.</v>
      </c>
      <c r="O29" s="66" t="str">
        <f>IF(SUM('Total de Ocorrências Setor'!O6:O17)=0,"n.d.",SUM('Total de Ocorrências Setor'!O18:O29)/SUM('Total de Ocorrências Setor'!O6:O17)-1)</f>
        <v>n.d.</v>
      </c>
      <c r="P29" s="67" t="str">
        <f>IF(SUM('Total de Ocorrências Setor'!P6:P17)=0,"n.d.",SUM('Total de Ocorrências Setor'!P18:P29)/SUM('Total de Ocorrências Setor'!P6:P17)-1)</f>
        <v>n.d.</v>
      </c>
      <c r="Q29" s="58" t="str">
        <f>IF(SUM('Total de Ocorrências Setor'!Q6:Q17)=0,"n.d.",SUM('Total de Ocorrências Setor'!Q18:Q29)/SUM('Total de Ocorrências Setor'!Q6:Q17)-1)</f>
        <v>n.d.</v>
      </c>
      <c r="R29" s="58" t="str">
        <f>IF(SUM('Total de Ocorrências Setor'!R6:R17)=0,"n.d.",SUM('Total de Ocorrências Setor'!R18:R29)/SUM('Total de Ocorrências Setor'!R6:R17)-1)</f>
        <v>n.d.</v>
      </c>
      <c r="S29" s="58" t="str">
        <f>IF(SUM('Total de Ocorrências Setor'!S6:S17)=0,"n.d.",SUM('Total de Ocorrências Setor'!S18:S29)/SUM('Total de Ocorrências Setor'!S6:S17)-1)</f>
        <v>n.d.</v>
      </c>
      <c r="T29" s="58" t="str">
        <f>IF(SUM('Total de Ocorrências Setor'!T6:T17)=0,"n.d.",SUM('Total de Ocorrências Setor'!T18:T29)/SUM('Total de Ocorrências Setor'!T6:T17)-1)</f>
        <v>n.d.</v>
      </c>
      <c r="U29" s="58" t="str">
        <f>IF(SUM('Total de Ocorrências Setor'!U6:U17)=0,"n.d.",SUM('Total de Ocorrências Setor'!U18:U29)/SUM('Total de Ocorrências Setor'!U6:U17)-1)</f>
        <v>n.d.</v>
      </c>
      <c r="V29" s="68" t="str">
        <f>IF(SUM('Total de Ocorrências Setor'!V6:V17)=0,"n.d.",SUM('Total de Ocorrências Setor'!V18:V29)/SUM('Total de Ocorrências Setor'!V6:V17)-1)</f>
        <v>n.d.</v>
      </c>
      <c r="W29" s="58">
        <f>IF(SUM('Total de Ocorrências Setor'!W6:W17)=0,"n.d.",SUM('Total de Ocorrências Setor'!W18:W29)/SUM('Total de Ocorrências Setor'!W6:W17)-1)</f>
        <v>3.9295392953929476E-2</v>
      </c>
      <c r="X29" s="68">
        <f>IF(SUM('Total de Ocorrências Setor'!X6:X17)=0,"n.d.",SUM('Total de Ocorrências Setor'!X18:X29)/SUM('Total de Ocorrências Setor'!X6:X17)-1)</f>
        <v>5.069930069930062E-2</v>
      </c>
      <c r="Y29" s="56"/>
    </row>
    <row r="30" spans="1:25" x14ac:dyDescent="0.35">
      <c r="A30" s="70">
        <v>33970</v>
      </c>
      <c r="B30" s="61" t="str">
        <f>IF(SUM('Total de Ocorrências Setor'!B7:B18)=0,"n.d.",SUM('Total de Ocorrências Setor'!B19:B30)/SUM('Total de Ocorrências Setor'!B7:B18)-1)</f>
        <v>n.d.</v>
      </c>
      <c r="C30" s="62" t="str">
        <f>IF(SUM('Total de Ocorrências Setor'!C7:C18)=0,"n.d.",SUM('Total de Ocorrências Setor'!C19:C30)/SUM('Total de Ocorrências Setor'!C7:C18)-1)</f>
        <v>n.d.</v>
      </c>
      <c r="D30" s="62" t="str">
        <f>IF(SUM('Total de Ocorrências Setor'!D7:D18)=0,"n.d.",SUM('Total de Ocorrências Setor'!D19:D30)/SUM('Total de Ocorrências Setor'!D7:D18)-1)</f>
        <v>n.d.</v>
      </c>
      <c r="E30" s="62" t="str">
        <f>IF(SUM('Total de Ocorrências Setor'!E7:E18)=0,"n.d.",SUM('Total de Ocorrências Setor'!E19:E30)/SUM('Total de Ocorrências Setor'!E7:E18)-1)</f>
        <v>n.d.</v>
      </c>
      <c r="F30" s="63">
        <f>IF(SUM('Total de Ocorrências Setor'!F7:F18)=0,"n.d.",SUM('Total de Ocorrências Setor'!F19:F30)/SUM('Total de Ocorrências Setor'!F7:F18)-1)</f>
        <v>0.39085655008891518</v>
      </c>
      <c r="G30" s="62" t="str">
        <f>IF(SUM('Total de Ocorrências Setor'!G7:G18)=0,"n.d.",SUM('Total de Ocorrências Setor'!G19:G30)/SUM('Total de Ocorrências Setor'!G7:G18)-1)</f>
        <v>n.d.</v>
      </c>
      <c r="H30" s="62" t="str">
        <f>IF(SUM('Total de Ocorrências Setor'!H7:H18)=0,"n.d.",SUM('Total de Ocorrências Setor'!H19:H30)/SUM('Total de Ocorrências Setor'!H7:H18)-1)</f>
        <v>n.d.</v>
      </c>
      <c r="I30" s="62" t="str">
        <f>IF(SUM('Total de Ocorrências Setor'!I7:I18)=0,"n.d.",SUM('Total de Ocorrências Setor'!I19:I30)/SUM('Total de Ocorrências Setor'!I7:I18)-1)</f>
        <v>n.d.</v>
      </c>
      <c r="J30" s="62" t="str">
        <f>IF(SUM('Total de Ocorrências Setor'!J7:J18)=0,"n.d.",SUM('Total de Ocorrências Setor'!J19:J30)/SUM('Total de Ocorrências Setor'!J7:J18)-1)</f>
        <v>n.d.</v>
      </c>
      <c r="K30" s="62">
        <f>IF(SUM('Total de Ocorrências Setor'!K7:K18)=0,"n.d.",SUM('Total de Ocorrências Setor'!K19:K30)/SUM('Total de Ocorrências Setor'!K7:K18)-1)</f>
        <v>0.9009900990099009</v>
      </c>
      <c r="L30" s="61" t="str">
        <f>IF(SUM('Total de Ocorrências Setor'!L7:L18)=0,"n.d.",SUM('Total de Ocorrências Setor'!L19:L30)/SUM('Total de Ocorrências Setor'!L7:L18)-1)</f>
        <v>n.d.</v>
      </c>
      <c r="M30" s="62" t="str">
        <f>IF(SUM('Total de Ocorrências Setor'!M7:M18)=0,"n.d.",SUM('Total de Ocorrências Setor'!M19:M30)/SUM('Total de Ocorrências Setor'!M7:M18)-1)</f>
        <v>n.d.</v>
      </c>
      <c r="N30" s="62" t="str">
        <f>IF(SUM('Total de Ocorrências Setor'!N7:N18)=0,"n.d.",SUM('Total de Ocorrências Setor'!N19:N30)/SUM('Total de Ocorrências Setor'!N7:N18)-1)</f>
        <v>n.d.</v>
      </c>
      <c r="O30" s="62" t="str">
        <f>IF(SUM('Total de Ocorrências Setor'!O7:O18)=0,"n.d.",SUM('Total de Ocorrências Setor'!O19:O30)/SUM('Total de Ocorrências Setor'!O7:O18)-1)</f>
        <v>n.d.</v>
      </c>
      <c r="P30" s="63" t="str">
        <f>IF(SUM('Total de Ocorrências Setor'!P7:P18)=0,"n.d.",SUM('Total de Ocorrências Setor'!P19:P30)/SUM('Total de Ocorrências Setor'!P7:P18)-1)</f>
        <v>n.d.</v>
      </c>
      <c r="Q30" s="62" t="str">
        <f>IF(SUM('Total de Ocorrências Setor'!Q7:Q18)=0,"n.d.",SUM('Total de Ocorrências Setor'!Q19:Q30)/SUM('Total de Ocorrências Setor'!Q7:Q18)-1)</f>
        <v>n.d.</v>
      </c>
      <c r="R30" s="62" t="str">
        <f>IF(SUM('Total de Ocorrências Setor'!R7:R18)=0,"n.d.",SUM('Total de Ocorrências Setor'!R19:R30)/SUM('Total de Ocorrências Setor'!R7:R18)-1)</f>
        <v>n.d.</v>
      </c>
      <c r="S30" s="62" t="str">
        <f>IF(SUM('Total de Ocorrências Setor'!S7:S18)=0,"n.d.",SUM('Total de Ocorrências Setor'!S19:S30)/SUM('Total de Ocorrências Setor'!S7:S18)-1)</f>
        <v>n.d.</v>
      </c>
      <c r="T30" s="62" t="str">
        <f>IF(SUM('Total de Ocorrências Setor'!T7:T18)=0,"n.d.",SUM('Total de Ocorrências Setor'!T19:T30)/SUM('Total de Ocorrências Setor'!T7:T18)-1)</f>
        <v>n.d.</v>
      </c>
      <c r="U30" s="62" t="str">
        <f>IF(SUM('Total de Ocorrências Setor'!U7:U18)=0,"n.d.",SUM('Total de Ocorrências Setor'!U19:U30)/SUM('Total de Ocorrências Setor'!U7:U18)-1)</f>
        <v>n.d.</v>
      </c>
      <c r="V30" s="64" t="str">
        <f>IF(SUM('Total de Ocorrências Setor'!V7:V18)=0,"n.d.",SUM('Total de Ocorrências Setor'!V19:V30)/SUM('Total de Ocorrências Setor'!V7:V18)-1)</f>
        <v>n.d.</v>
      </c>
      <c r="W30" s="62">
        <f>IF(SUM('Total de Ocorrências Setor'!W7:W18)=0,"n.d.",SUM('Total de Ocorrências Setor'!W19:W30)/SUM('Total de Ocorrências Setor'!W7:W18)-1)</f>
        <v>-1.3831258644536604E-2</v>
      </c>
      <c r="X30" s="64">
        <f>IF(SUM('Total de Ocorrências Setor'!X7:X18)=0,"n.d.",SUM('Total de Ocorrências Setor'!X19:X30)/SUM('Total de Ocorrências Setor'!X7:X18)-1)</f>
        <v>3.2727272727272716E-2</v>
      </c>
      <c r="Y30" s="56"/>
    </row>
    <row r="31" spans="1:25" x14ac:dyDescent="0.35">
      <c r="A31" s="71">
        <v>34001</v>
      </c>
      <c r="B31" s="57" t="str">
        <f>IF(SUM('Total de Ocorrências Setor'!B8:B19)=0,"n.d.",SUM('Total de Ocorrências Setor'!B20:B31)/SUM('Total de Ocorrências Setor'!B8:B19)-1)</f>
        <v>n.d.</v>
      </c>
      <c r="C31" s="58" t="str">
        <f>IF(SUM('Total de Ocorrências Setor'!C8:C19)=0,"n.d.",SUM('Total de Ocorrências Setor'!C20:C31)/SUM('Total de Ocorrências Setor'!C8:C19)-1)</f>
        <v>n.d.</v>
      </c>
      <c r="D31" s="58" t="str">
        <f>IF(SUM('Total de Ocorrências Setor'!D8:D19)=0,"n.d.",SUM('Total de Ocorrências Setor'!D20:D31)/SUM('Total de Ocorrências Setor'!D8:D19)-1)</f>
        <v>n.d.</v>
      </c>
      <c r="E31" s="58" t="str">
        <f>IF(SUM('Total de Ocorrências Setor'!E8:E19)=0,"n.d.",SUM('Total de Ocorrências Setor'!E20:E31)/SUM('Total de Ocorrências Setor'!E8:E19)-1)</f>
        <v>n.d.</v>
      </c>
      <c r="F31" s="59">
        <f>IF(SUM('Total de Ocorrências Setor'!F8:F19)=0,"n.d.",SUM('Total de Ocorrências Setor'!F20:F31)/SUM('Total de Ocorrências Setor'!F8:F19)-1)</f>
        <v>0.203097643097643</v>
      </c>
      <c r="G31" s="58" t="str">
        <f>IF(SUM('Total de Ocorrências Setor'!G8:G19)=0,"n.d.",SUM('Total de Ocorrências Setor'!G20:G31)/SUM('Total de Ocorrências Setor'!G8:G19)-1)</f>
        <v>n.d.</v>
      </c>
      <c r="H31" s="58" t="str">
        <f>IF(SUM('Total de Ocorrências Setor'!H8:H19)=0,"n.d.",SUM('Total de Ocorrências Setor'!H20:H31)/SUM('Total de Ocorrências Setor'!H8:H19)-1)</f>
        <v>n.d.</v>
      </c>
      <c r="I31" s="58" t="str">
        <f>IF(SUM('Total de Ocorrências Setor'!I8:I19)=0,"n.d.",SUM('Total de Ocorrências Setor'!I20:I31)/SUM('Total de Ocorrências Setor'!I8:I19)-1)</f>
        <v>n.d.</v>
      </c>
      <c r="J31" s="58" t="str">
        <f>IF(SUM('Total de Ocorrências Setor'!J8:J19)=0,"n.d.",SUM('Total de Ocorrências Setor'!J20:J31)/SUM('Total de Ocorrências Setor'!J8:J19)-1)</f>
        <v>n.d.</v>
      </c>
      <c r="K31" s="58">
        <f>IF(SUM('Total de Ocorrências Setor'!K8:K19)=0,"n.d.",SUM('Total de Ocorrências Setor'!K20:K31)/SUM('Total de Ocorrências Setor'!K8:K19)-1)</f>
        <v>0.8001549186676995</v>
      </c>
      <c r="L31" s="57" t="str">
        <f>IF(SUM('Total de Ocorrências Setor'!L8:L19)=0,"n.d.",SUM('Total de Ocorrências Setor'!L20:L31)/SUM('Total de Ocorrências Setor'!L8:L19)-1)</f>
        <v>n.d.</v>
      </c>
      <c r="M31" s="58" t="str">
        <f>IF(SUM('Total de Ocorrências Setor'!M8:M19)=0,"n.d.",SUM('Total de Ocorrências Setor'!M20:M31)/SUM('Total de Ocorrências Setor'!M8:M19)-1)</f>
        <v>n.d.</v>
      </c>
      <c r="N31" s="58" t="str">
        <f>IF(SUM('Total de Ocorrências Setor'!N8:N19)=0,"n.d.",SUM('Total de Ocorrências Setor'!N20:N31)/SUM('Total de Ocorrências Setor'!N8:N19)-1)</f>
        <v>n.d.</v>
      </c>
      <c r="O31" s="58" t="str">
        <f>IF(SUM('Total de Ocorrências Setor'!O8:O19)=0,"n.d.",SUM('Total de Ocorrências Setor'!O20:O31)/SUM('Total de Ocorrências Setor'!O8:O19)-1)</f>
        <v>n.d.</v>
      </c>
      <c r="P31" s="59" t="str">
        <f>IF(SUM('Total de Ocorrências Setor'!P8:P19)=0,"n.d.",SUM('Total de Ocorrências Setor'!P20:P31)/SUM('Total de Ocorrências Setor'!P8:P19)-1)</f>
        <v>n.d.</v>
      </c>
      <c r="Q31" s="58" t="str">
        <f>IF(SUM('Total de Ocorrências Setor'!Q8:Q19)=0,"n.d.",SUM('Total de Ocorrências Setor'!Q20:Q31)/SUM('Total de Ocorrências Setor'!Q8:Q19)-1)</f>
        <v>n.d.</v>
      </c>
      <c r="R31" s="58" t="str">
        <f>IF(SUM('Total de Ocorrências Setor'!R8:R19)=0,"n.d.",SUM('Total de Ocorrências Setor'!R20:R31)/SUM('Total de Ocorrências Setor'!R8:R19)-1)</f>
        <v>n.d.</v>
      </c>
      <c r="S31" s="58" t="str">
        <f>IF(SUM('Total de Ocorrências Setor'!S8:S19)=0,"n.d.",SUM('Total de Ocorrências Setor'!S20:S31)/SUM('Total de Ocorrências Setor'!S8:S19)-1)</f>
        <v>n.d.</v>
      </c>
      <c r="T31" s="58" t="str">
        <f>IF(SUM('Total de Ocorrências Setor'!T8:T19)=0,"n.d.",SUM('Total de Ocorrências Setor'!T20:T31)/SUM('Total de Ocorrências Setor'!T8:T19)-1)</f>
        <v>n.d.</v>
      </c>
      <c r="U31" s="58" t="str">
        <f>IF(SUM('Total de Ocorrências Setor'!U8:U19)=0,"n.d.",SUM('Total de Ocorrências Setor'!U20:U31)/SUM('Total de Ocorrências Setor'!U8:U19)-1)</f>
        <v>n.d.</v>
      </c>
      <c r="V31" s="60" t="str">
        <f>IF(SUM('Total de Ocorrências Setor'!V8:V19)=0,"n.d.",SUM('Total de Ocorrências Setor'!V20:V31)/SUM('Total de Ocorrências Setor'!V8:V19)-1)</f>
        <v>n.d.</v>
      </c>
      <c r="W31" s="58">
        <f>IF(SUM('Total de Ocorrências Setor'!W8:W19)=0,"n.d.",SUM('Total de Ocorrências Setor'!W20:W31)/SUM('Total de Ocorrências Setor'!W8:W19)-1)</f>
        <v>-0.18523316062176165</v>
      </c>
      <c r="X31" s="60">
        <f>IF(SUM('Total de Ocorrências Setor'!X8:X19)=0,"n.d.",SUM('Total de Ocorrências Setor'!X20:X31)/SUM('Total de Ocorrências Setor'!X8:X19)-1)</f>
        <v>-0.15736040609137059</v>
      </c>
      <c r="Y31" s="56"/>
    </row>
    <row r="32" spans="1:25" x14ac:dyDescent="0.35">
      <c r="A32" s="71">
        <v>34029</v>
      </c>
      <c r="B32" s="57" t="str">
        <f>IF(SUM('Total de Ocorrências Setor'!B9:B20)=0,"n.d.",SUM('Total de Ocorrências Setor'!B21:B32)/SUM('Total de Ocorrências Setor'!B9:B20)-1)</f>
        <v>n.d.</v>
      </c>
      <c r="C32" s="58" t="str">
        <f>IF(SUM('Total de Ocorrências Setor'!C9:C20)=0,"n.d.",SUM('Total de Ocorrências Setor'!C21:C32)/SUM('Total de Ocorrências Setor'!C9:C20)-1)</f>
        <v>n.d.</v>
      </c>
      <c r="D32" s="58" t="str">
        <f>IF(SUM('Total de Ocorrências Setor'!D9:D20)=0,"n.d.",SUM('Total de Ocorrências Setor'!D21:D32)/SUM('Total de Ocorrências Setor'!D9:D20)-1)</f>
        <v>n.d.</v>
      </c>
      <c r="E32" s="58" t="str">
        <f>IF(SUM('Total de Ocorrências Setor'!E9:E20)=0,"n.d.",SUM('Total de Ocorrências Setor'!E21:E32)/SUM('Total de Ocorrências Setor'!E9:E20)-1)</f>
        <v>n.d.</v>
      </c>
      <c r="F32" s="59">
        <f>IF(SUM('Total de Ocorrências Setor'!F9:F20)=0,"n.d.",SUM('Total de Ocorrências Setor'!F21:F32)/SUM('Total de Ocorrências Setor'!F9:F20)-1)</f>
        <v>2.7321068394352332E-2</v>
      </c>
      <c r="G32" s="58" t="str">
        <f>IF(SUM('Total de Ocorrências Setor'!G9:G20)=0,"n.d.",SUM('Total de Ocorrências Setor'!G21:G32)/SUM('Total de Ocorrências Setor'!G9:G20)-1)</f>
        <v>n.d.</v>
      </c>
      <c r="H32" s="58" t="str">
        <f>IF(SUM('Total de Ocorrências Setor'!H9:H20)=0,"n.d.",SUM('Total de Ocorrências Setor'!H21:H32)/SUM('Total de Ocorrências Setor'!H9:H20)-1)</f>
        <v>n.d.</v>
      </c>
      <c r="I32" s="58" t="str">
        <f>IF(SUM('Total de Ocorrências Setor'!I9:I20)=0,"n.d.",SUM('Total de Ocorrências Setor'!I21:I32)/SUM('Total de Ocorrências Setor'!I9:I20)-1)</f>
        <v>n.d.</v>
      </c>
      <c r="J32" s="58" t="str">
        <f>IF(SUM('Total de Ocorrências Setor'!J9:J20)=0,"n.d.",SUM('Total de Ocorrências Setor'!J21:J32)/SUM('Total de Ocorrências Setor'!J9:J20)-1)</f>
        <v>n.d.</v>
      </c>
      <c r="K32" s="58">
        <f>IF(SUM('Total de Ocorrências Setor'!K9:K20)=0,"n.d.",SUM('Total de Ocorrências Setor'!K21:K32)/SUM('Total de Ocorrências Setor'!K9:K20)-1)</f>
        <v>0.6936292054402291</v>
      </c>
      <c r="L32" s="57" t="str">
        <f>IF(SUM('Total de Ocorrências Setor'!L9:L20)=0,"n.d.",SUM('Total de Ocorrências Setor'!L21:L32)/SUM('Total de Ocorrências Setor'!L9:L20)-1)</f>
        <v>n.d.</v>
      </c>
      <c r="M32" s="58" t="str">
        <f>IF(SUM('Total de Ocorrências Setor'!M9:M20)=0,"n.d.",SUM('Total de Ocorrências Setor'!M21:M32)/SUM('Total de Ocorrências Setor'!M9:M20)-1)</f>
        <v>n.d.</v>
      </c>
      <c r="N32" s="58" t="str">
        <f>IF(SUM('Total de Ocorrências Setor'!N9:N20)=0,"n.d.",SUM('Total de Ocorrências Setor'!N21:N32)/SUM('Total de Ocorrências Setor'!N9:N20)-1)</f>
        <v>n.d.</v>
      </c>
      <c r="O32" s="58" t="str">
        <f>IF(SUM('Total de Ocorrências Setor'!O9:O20)=0,"n.d.",SUM('Total de Ocorrências Setor'!O21:O32)/SUM('Total de Ocorrências Setor'!O9:O20)-1)</f>
        <v>n.d.</v>
      </c>
      <c r="P32" s="59" t="str">
        <f>IF(SUM('Total de Ocorrências Setor'!P9:P20)=0,"n.d.",SUM('Total de Ocorrências Setor'!P21:P32)/SUM('Total de Ocorrências Setor'!P9:P20)-1)</f>
        <v>n.d.</v>
      </c>
      <c r="Q32" s="58" t="str">
        <f>IF(SUM('Total de Ocorrências Setor'!Q9:Q20)=0,"n.d.",SUM('Total de Ocorrências Setor'!Q21:Q32)/SUM('Total de Ocorrências Setor'!Q9:Q20)-1)</f>
        <v>n.d.</v>
      </c>
      <c r="R32" s="58" t="str">
        <f>IF(SUM('Total de Ocorrências Setor'!R9:R20)=0,"n.d.",SUM('Total de Ocorrências Setor'!R21:R32)/SUM('Total de Ocorrências Setor'!R9:R20)-1)</f>
        <v>n.d.</v>
      </c>
      <c r="S32" s="58" t="str">
        <f>IF(SUM('Total de Ocorrências Setor'!S9:S20)=0,"n.d.",SUM('Total de Ocorrências Setor'!S21:S32)/SUM('Total de Ocorrências Setor'!S9:S20)-1)</f>
        <v>n.d.</v>
      </c>
      <c r="T32" s="58" t="str">
        <f>IF(SUM('Total de Ocorrências Setor'!T9:T20)=0,"n.d.",SUM('Total de Ocorrências Setor'!T21:T32)/SUM('Total de Ocorrências Setor'!T9:T20)-1)</f>
        <v>n.d.</v>
      </c>
      <c r="U32" s="58" t="str">
        <f>IF(SUM('Total de Ocorrências Setor'!U9:U20)=0,"n.d.",SUM('Total de Ocorrências Setor'!U21:U32)/SUM('Total de Ocorrências Setor'!U9:U20)-1)</f>
        <v>n.d.</v>
      </c>
      <c r="V32" s="60" t="str">
        <f>IF(SUM('Total de Ocorrências Setor'!V9:V20)=0,"n.d.",SUM('Total de Ocorrências Setor'!V21:V32)/SUM('Total de Ocorrências Setor'!V9:V20)-1)</f>
        <v>n.d.</v>
      </c>
      <c r="W32" s="58">
        <f>IF(SUM('Total de Ocorrências Setor'!W9:W20)=0,"n.d.",SUM('Total de Ocorrências Setor'!W21:W32)/SUM('Total de Ocorrências Setor'!W9:W20)-1)</f>
        <v>-0.20933333333333337</v>
      </c>
      <c r="X32" s="60">
        <f>IF(SUM('Total de Ocorrências Setor'!X9:X20)=0,"n.d.",SUM('Total de Ocorrências Setor'!X21:X32)/SUM('Total de Ocorrências Setor'!X9:X20)-1)</f>
        <v>-0.15480427046263345</v>
      </c>
      <c r="Y32" s="56"/>
    </row>
    <row r="33" spans="1:25" x14ac:dyDescent="0.35">
      <c r="A33" s="71">
        <v>34060</v>
      </c>
      <c r="B33" s="57" t="str">
        <f>IF(SUM('Total de Ocorrências Setor'!B10:B21)=0,"n.d.",SUM('Total de Ocorrências Setor'!B22:B33)/SUM('Total de Ocorrências Setor'!B10:B21)-1)</f>
        <v>n.d.</v>
      </c>
      <c r="C33" s="58" t="str">
        <f>IF(SUM('Total de Ocorrências Setor'!C10:C21)=0,"n.d.",SUM('Total de Ocorrências Setor'!C22:C33)/SUM('Total de Ocorrências Setor'!C10:C21)-1)</f>
        <v>n.d.</v>
      </c>
      <c r="D33" s="58" t="str">
        <f>IF(SUM('Total de Ocorrências Setor'!D10:D21)=0,"n.d.",SUM('Total de Ocorrências Setor'!D22:D33)/SUM('Total de Ocorrências Setor'!D10:D21)-1)</f>
        <v>n.d.</v>
      </c>
      <c r="E33" s="58" t="str">
        <f>IF(SUM('Total de Ocorrências Setor'!E10:E21)=0,"n.d.",SUM('Total de Ocorrências Setor'!E22:E33)/SUM('Total de Ocorrências Setor'!E10:E21)-1)</f>
        <v>n.d.</v>
      </c>
      <c r="F33" s="59">
        <f>IF(SUM('Total de Ocorrências Setor'!F10:F21)=0,"n.d.",SUM('Total de Ocorrências Setor'!F22:F33)/SUM('Total de Ocorrências Setor'!F10:F21)-1)</f>
        <v>-6.6872128859684854E-2</v>
      </c>
      <c r="G33" s="58" t="str">
        <f>IF(SUM('Total de Ocorrências Setor'!G10:G21)=0,"n.d.",SUM('Total de Ocorrências Setor'!G22:G33)/SUM('Total de Ocorrências Setor'!G10:G21)-1)</f>
        <v>n.d.</v>
      </c>
      <c r="H33" s="58" t="str">
        <f>IF(SUM('Total de Ocorrências Setor'!H10:H21)=0,"n.d.",SUM('Total de Ocorrências Setor'!H22:H33)/SUM('Total de Ocorrências Setor'!H10:H21)-1)</f>
        <v>n.d.</v>
      </c>
      <c r="I33" s="58" t="str">
        <f>IF(SUM('Total de Ocorrências Setor'!I10:I21)=0,"n.d.",SUM('Total de Ocorrências Setor'!I22:I33)/SUM('Total de Ocorrências Setor'!I10:I21)-1)</f>
        <v>n.d.</v>
      </c>
      <c r="J33" s="58" t="str">
        <f>IF(SUM('Total de Ocorrências Setor'!J10:J21)=0,"n.d.",SUM('Total de Ocorrências Setor'!J22:J33)/SUM('Total de Ocorrências Setor'!J10:J21)-1)</f>
        <v>n.d.</v>
      </c>
      <c r="K33" s="58">
        <f>IF(SUM('Total de Ocorrências Setor'!K10:K21)=0,"n.d.",SUM('Total de Ocorrências Setor'!K22:K33)/SUM('Total de Ocorrências Setor'!K10:K21)-1)</f>
        <v>0.61403508771929816</v>
      </c>
      <c r="L33" s="57" t="str">
        <f>IF(SUM('Total de Ocorrências Setor'!L10:L21)=0,"n.d.",SUM('Total de Ocorrências Setor'!L22:L33)/SUM('Total de Ocorrências Setor'!L10:L21)-1)</f>
        <v>n.d.</v>
      </c>
      <c r="M33" s="58" t="str">
        <f>IF(SUM('Total de Ocorrências Setor'!M10:M21)=0,"n.d.",SUM('Total de Ocorrências Setor'!M22:M33)/SUM('Total de Ocorrências Setor'!M10:M21)-1)</f>
        <v>n.d.</v>
      </c>
      <c r="N33" s="58" t="str">
        <f>IF(SUM('Total de Ocorrências Setor'!N10:N21)=0,"n.d.",SUM('Total de Ocorrências Setor'!N22:N33)/SUM('Total de Ocorrências Setor'!N10:N21)-1)</f>
        <v>n.d.</v>
      </c>
      <c r="O33" s="58" t="str">
        <f>IF(SUM('Total de Ocorrências Setor'!O10:O21)=0,"n.d.",SUM('Total de Ocorrências Setor'!O22:O33)/SUM('Total de Ocorrências Setor'!O10:O21)-1)</f>
        <v>n.d.</v>
      </c>
      <c r="P33" s="59" t="str">
        <f>IF(SUM('Total de Ocorrências Setor'!P10:P21)=0,"n.d.",SUM('Total de Ocorrências Setor'!P22:P33)/SUM('Total de Ocorrências Setor'!P10:P21)-1)</f>
        <v>n.d.</v>
      </c>
      <c r="Q33" s="58" t="str">
        <f>IF(SUM('Total de Ocorrências Setor'!Q10:Q21)=0,"n.d.",SUM('Total de Ocorrências Setor'!Q22:Q33)/SUM('Total de Ocorrências Setor'!Q10:Q21)-1)</f>
        <v>n.d.</v>
      </c>
      <c r="R33" s="58" t="str">
        <f>IF(SUM('Total de Ocorrências Setor'!R10:R21)=0,"n.d.",SUM('Total de Ocorrências Setor'!R22:R33)/SUM('Total de Ocorrências Setor'!R10:R21)-1)</f>
        <v>n.d.</v>
      </c>
      <c r="S33" s="58" t="str">
        <f>IF(SUM('Total de Ocorrências Setor'!S10:S21)=0,"n.d.",SUM('Total de Ocorrências Setor'!S22:S33)/SUM('Total de Ocorrências Setor'!S10:S21)-1)</f>
        <v>n.d.</v>
      </c>
      <c r="T33" s="58" t="str">
        <f>IF(SUM('Total de Ocorrências Setor'!T10:T21)=0,"n.d.",SUM('Total de Ocorrências Setor'!T22:T33)/SUM('Total de Ocorrências Setor'!T10:T21)-1)</f>
        <v>n.d.</v>
      </c>
      <c r="U33" s="58" t="str">
        <f>IF(SUM('Total de Ocorrências Setor'!U10:U21)=0,"n.d.",SUM('Total de Ocorrências Setor'!U22:U33)/SUM('Total de Ocorrências Setor'!U10:U21)-1)</f>
        <v>n.d.</v>
      </c>
      <c r="V33" s="60" t="str">
        <f>IF(SUM('Total de Ocorrências Setor'!V10:V21)=0,"n.d.",SUM('Total de Ocorrências Setor'!V22:V33)/SUM('Total de Ocorrências Setor'!V10:V21)-1)</f>
        <v>n.d.</v>
      </c>
      <c r="W33" s="58">
        <f>IF(SUM('Total de Ocorrências Setor'!W10:W21)=0,"n.d.",SUM('Total de Ocorrências Setor'!W22:W33)/SUM('Total de Ocorrências Setor'!W10:W21)-1)</f>
        <v>-0.28112449799196793</v>
      </c>
      <c r="X33" s="60">
        <f>IF(SUM('Total de Ocorrências Setor'!X10:X21)=0,"n.d.",SUM('Total de Ocorrências Setor'!X22:X33)/SUM('Total de Ocorrências Setor'!X10:X21)-1)</f>
        <v>-0.23201438848920863</v>
      </c>
      <c r="Y33" s="56"/>
    </row>
    <row r="34" spans="1:25" x14ac:dyDescent="0.35">
      <c r="A34" s="71">
        <v>34090</v>
      </c>
      <c r="B34" s="57" t="str">
        <f>IF(SUM('Total de Ocorrências Setor'!B11:B22)=0,"n.d.",SUM('Total de Ocorrências Setor'!B23:B34)/SUM('Total de Ocorrências Setor'!B11:B22)-1)</f>
        <v>n.d.</v>
      </c>
      <c r="C34" s="58" t="str">
        <f>IF(SUM('Total de Ocorrências Setor'!C11:C22)=0,"n.d.",SUM('Total de Ocorrências Setor'!C23:C34)/SUM('Total de Ocorrências Setor'!C11:C22)-1)</f>
        <v>n.d.</v>
      </c>
      <c r="D34" s="58" t="str">
        <f>IF(SUM('Total de Ocorrências Setor'!D11:D22)=0,"n.d.",SUM('Total de Ocorrências Setor'!D23:D34)/SUM('Total de Ocorrências Setor'!D11:D22)-1)</f>
        <v>n.d.</v>
      </c>
      <c r="E34" s="58" t="str">
        <f>IF(SUM('Total de Ocorrências Setor'!E11:E22)=0,"n.d.",SUM('Total de Ocorrências Setor'!E23:E34)/SUM('Total de Ocorrências Setor'!E11:E22)-1)</f>
        <v>n.d.</v>
      </c>
      <c r="F34" s="59">
        <f>IF(SUM('Total de Ocorrências Setor'!F11:F22)=0,"n.d.",SUM('Total de Ocorrências Setor'!F23:F34)/SUM('Total de Ocorrências Setor'!F11:F22)-1)</f>
        <v>-0.14980566352026647</v>
      </c>
      <c r="G34" s="58" t="str">
        <f>IF(SUM('Total de Ocorrências Setor'!G11:G22)=0,"n.d.",SUM('Total de Ocorrências Setor'!G23:G34)/SUM('Total de Ocorrências Setor'!G11:G22)-1)</f>
        <v>n.d.</v>
      </c>
      <c r="H34" s="58" t="str">
        <f>IF(SUM('Total de Ocorrências Setor'!H11:H22)=0,"n.d.",SUM('Total de Ocorrências Setor'!H23:H34)/SUM('Total de Ocorrências Setor'!H11:H22)-1)</f>
        <v>n.d.</v>
      </c>
      <c r="I34" s="58" t="str">
        <f>IF(SUM('Total de Ocorrências Setor'!I11:I22)=0,"n.d.",SUM('Total de Ocorrências Setor'!I23:I34)/SUM('Total de Ocorrências Setor'!I11:I22)-1)</f>
        <v>n.d.</v>
      </c>
      <c r="J34" s="58" t="str">
        <f>IF(SUM('Total de Ocorrências Setor'!J11:J22)=0,"n.d.",SUM('Total de Ocorrências Setor'!J23:J34)/SUM('Total de Ocorrências Setor'!J11:J22)-1)</f>
        <v>n.d.</v>
      </c>
      <c r="K34" s="58">
        <f>IF(SUM('Total de Ocorrências Setor'!K11:K22)=0,"n.d.",SUM('Total de Ocorrências Setor'!K23:K34)/SUM('Total de Ocorrências Setor'!K11:K22)-1)</f>
        <v>0.47084367245657566</v>
      </c>
      <c r="L34" s="57" t="str">
        <f>IF(SUM('Total de Ocorrências Setor'!L11:L22)=0,"n.d.",SUM('Total de Ocorrências Setor'!L23:L34)/SUM('Total de Ocorrências Setor'!L11:L22)-1)</f>
        <v>n.d.</v>
      </c>
      <c r="M34" s="58" t="str">
        <f>IF(SUM('Total de Ocorrências Setor'!M11:M22)=0,"n.d.",SUM('Total de Ocorrências Setor'!M23:M34)/SUM('Total de Ocorrências Setor'!M11:M22)-1)</f>
        <v>n.d.</v>
      </c>
      <c r="N34" s="58" t="str">
        <f>IF(SUM('Total de Ocorrências Setor'!N11:N22)=0,"n.d.",SUM('Total de Ocorrências Setor'!N23:N34)/SUM('Total de Ocorrências Setor'!N11:N22)-1)</f>
        <v>n.d.</v>
      </c>
      <c r="O34" s="58" t="str">
        <f>IF(SUM('Total de Ocorrências Setor'!O11:O22)=0,"n.d.",SUM('Total de Ocorrências Setor'!O23:O34)/SUM('Total de Ocorrências Setor'!O11:O22)-1)</f>
        <v>n.d.</v>
      </c>
      <c r="P34" s="59" t="str">
        <f>IF(SUM('Total de Ocorrências Setor'!P11:P22)=0,"n.d.",SUM('Total de Ocorrências Setor'!P23:P34)/SUM('Total de Ocorrências Setor'!P11:P22)-1)</f>
        <v>n.d.</v>
      </c>
      <c r="Q34" s="58" t="str">
        <f>IF(SUM('Total de Ocorrências Setor'!Q11:Q22)=0,"n.d.",SUM('Total de Ocorrências Setor'!Q23:Q34)/SUM('Total de Ocorrências Setor'!Q11:Q22)-1)</f>
        <v>n.d.</v>
      </c>
      <c r="R34" s="58" t="str">
        <f>IF(SUM('Total de Ocorrências Setor'!R11:R22)=0,"n.d.",SUM('Total de Ocorrências Setor'!R23:R34)/SUM('Total de Ocorrências Setor'!R11:R22)-1)</f>
        <v>n.d.</v>
      </c>
      <c r="S34" s="58" t="str">
        <f>IF(SUM('Total de Ocorrências Setor'!S11:S22)=0,"n.d.",SUM('Total de Ocorrências Setor'!S23:S34)/SUM('Total de Ocorrências Setor'!S11:S22)-1)</f>
        <v>n.d.</v>
      </c>
      <c r="T34" s="58" t="str">
        <f>IF(SUM('Total de Ocorrências Setor'!T11:T22)=0,"n.d.",SUM('Total de Ocorrências Setor'!T23:T34)/SUM('Total de Ocorrências Setor'!T11:T22)-1)</f>
        <v>n.d.</v>
      </c>
      <c r="U34" s="58" t="str">
        <f>IF(SUM('Total de Ocorrências Setor'!U11:U22)=0,"n.d.",SUM('Total de Ocorrências Setor'!U23:U34)/SUM('Total de Ocorrências Setor'!U11:U22)-1)</f>
        <v>n.d.</v>
      </c>
      <c r="V34" s="60" t="str">
        <f>IF(SUM('Total de Ocorrências Setor'!V11:V22)=0,"n.d.",SUM('Total de Ocorrências Setor'!V23:V34)/SUM('Total de Ocorrências Setor'!V11:V22)-1)</f>
        <v>n.d.</v>
      </c>
      <c r="W34" s="58">
        <f>IF(SUM('Total de Ocorrências Setor'!W11:W22)=0,"n.d.",SUM('Total de Ocorrências Setor'!W23:W34)/SUM('Total de Ocorrências Setor'!W11:W22)-1)</f>
        <v>-0.36807387862796836</v>
      </c>
      <c r="X34" s="60">
        <f>IF(SUM('Total de Ocorrências Setor'!X11:X22)=0,"n.d.",SUM('Total de Ocorrências Setor'!X23:X34)/SUM('Total de Ocorrências Setor'!X11:X22)-1)</f>
        <v>-0.3528368794326241</v>
      </c>
      <c r="Y34" s="56"/>
    </row>
    <row r="35" spans="1:25" x14ac:dyDescent="0.35">
      <c r="A35" s="71">
        <v>34121</v>
      </c>
      <c r="B35" s="57" t="str">
        <f>IF(SUM('Total de Ocorrências Setor'!B12:B23)=0,"n.d.",SUM('Total de Ocorrências Setor'!B24:B35)/SUM('Total de Ocorrências Setor'!B12:B23)-1)</f>
        <v>n.d.</v>
      </c>
      <c r="C35" s="58" t="str">
        <f>IF(SUM('Total de Ocorrências Setor'!C12:C23)=0,"n.d.",SUM('Total de Ocorrências Setor'!C24:C35)/SUM('Total de Ocorrências Setor'!C12:C23)-1)</f>
        <v>n.d.</v>
      </c>
      <c r="D35" s="58" t="str">
        <f>IF(SUM('Total de Ocorrências Setor'!D12:D23)=0,"n.d.",SUM('Total de Ocorrências Setor'!D24:D35)/SUM('Total de Ocorrências Setor'!D12:D23)-1)</f>
        <v>n.d.</v>
      </c>
      <c r="E35" s="58" t="str">
        <f>IF(SUM('Total de Ocorrências Setor'!E12:E23)=0,"n.d.",SUM('Total de Ocorrências Setor'!E24:E35)/SUM('Total de Ocorrências Setor'!E12:E23)-1)</f>
        <v>n.d.</v>
      </c>
      <c r="F35" s="59">
        <f>IF(SUM('Total de Ocorrências Setor'!F12:F23)=0,"n.d.",SUM('Total de Ocorrências Setor'!F24:F35)/SUM('Total de Ocorrências Setor'!F12:F23)-1)</f>
        <v>-0.2033549783549784</v>
      </c>
      <c r="G35" s="58" t="str">
        <f>IF(SUM('Total de Ocorrências Setor'!G12:G23)=0,"n.d.",SUM('Total de Ocorrências Setor'!G24:G35)/SUM('Total de Ocorrências Setor'!G12:G23)-1)</f>
        <v>n.d.</v>
      </c>
      <c r="H35" s="58" t="str">
        <f>IF(SUM('Total de Ocorrências Setor'!H12:H23)=0,"n.d.",SUM('Total de Ocorrências Setor'!H24:H35)/SUM('Total de Ocorrências Setor'!H12:H23)-1)</f>
        <v>n.d.</v>
      </c>
      <c r="I35" s="58" t="str">
        <f>IF(SUM('Total de Ocorrências Setor'!I12:I23)=0,"n.d.",SUM('Total de Ocorrências Setor'!I24:I35)/SUM('Total de Ocorrências Setor'!I12:I23)-1)</f>
        <v>n.d.</v>
      </c>
      <c r="J35" s="58" t="str">
        <f>IF(SUM('Total de Ocorrências Setor'!J12:J23)=0,"n.d.",SUM('Total de Ocorrências Setor'!J24:J35)/SUM('Total de Ocorrências Setor'!J12:J23)-1)</f>
        <v>n.d.</v>
      </c>
      <c r="K35" s="58">
        <f>IF(SUM('Total de Ocorrências Setor'!K12:K23)=0,"n.d.",SUM('Total de Ocorrências Setor'!K24:K35)/SUM('Total de Ocorrências Setor'!K12:K23)-1)</f>
        <v>0.42798594847775173</v>
      </c>
      <c r="L35" s="57" t="str">
        <f>IF(SUM('Total de Ocorrências Setor'!L12:L23)=0,"n.d.",SUM('Total de Ocorrências Setor'!L24:L35)/SUM('Total de Ocorrências Setor'!L12:L23)-1)</f>
        <v>n.d.</v>
      </c>
      <c r="M35" s="58" t="str">
        <f>IF(SUM('Total de Ocorrências Setor'!M12:M23)=0,"n.d.",SUM('Total de Ocorrências Setor'!M24:M35)/SUM('Total de Ocorrências Setor'!M12:M23)-1)</f>
        <v>n.d.</v>
      </c>
      <c r="N35" s="58" t="str">
        <f>IF(SUM('Total de Ocorrências Setor'!N12:N23)=0,"n.d.",SUM('Total de Ocorrências Setor'!N24:N35)/SUM('Total de Ocorrências Setor'!N12:N23)-1)</f>
        <v>n.d.</v>
      </c>
      <c r="O35" s="58" t="str">
        <f>IF(SUM('Total de Ocorrências Setor'!O12:O23)=0,"n.d.",SUM('Total de Ocorrências Setor'!O24:O35)/SUM('Total de Ocorrências Setor'!O12:O23)-1)</f>
        <v>n.d.</v>
      </c>
      <c r="P35" s="59" t="str">
        <f>IF(SUM('Total de Ocorrências Setor'!P12:P23)=0,"n.d.",SUM('Total de Ocorrências Setor'!P24:P35)/SUM('Total de Ocorrências Setor'!P12:P23)-1)</f>
        <v>n.d.</v>
      </c>
      <c r="Q35" s="58" t="str">
        <f>IF(SUM('Total de Ocorrências Setor'!Q12:Q23)=0,"n.d.",SUM('Total de Ocorrências Setor'!Q24:Q35)/SUM('Total de Ocorrências Setor'!Q12:Q23)-1)</f>
        <v>n.d.</v>
      </c>
      <c r="R35" s="58" t="str">
        <f>IF(SUM('Total de Ocorrências Setor'!R12:R23)=0,"n.d.",SUM('Total de Ocorrências Setor'!R24:R35)/SUM('Total de Ocorrências Setor'!R12:R23)-1)</f>
        <v>n.d.</v>
      </c>
      <c r="S35" s="58" t="str">
        <f>IF(SUM('Total de Ocorrências Setor'!S12:S23)=0,"n.d.",SUM('Total de Ocorrências Setor'!S24:S35)/SUM('Total de Ocorrências Setor'!S12:S23)-1)</f>
        <v>n.d.</v>
      </c>
      <c r="T35" s="58" t="str">
        <f>IF(SUM('Total de Ocorrências Setor'!T12:T23)=0,"n.d.",SUM('Total de Ocorrências Setor'!T24:T35)/SUM('Total de Ocorrências Setor'!T12:T23)-1)</f>
        <v>n.d.</v>
      </c>
      <c r="U35" s="58" t="str">
        <f>IF(SUM('Total de Ocorrências Setor'!U12:U23)=0,"n.d.",SUM('Total de Ocorrências Setor'!U24:U35)/SUM('Total de Ocorrências Setor'!U12:U23)-1)</f>
        <v>n.d.</v>
      </c>
      <c r="V35" s="60" t="str">
        <f>IF(SUM('Total de Ocorrências Setor'!V12:V23)=0,"n.d.",SUM('Total de Ocorrências Setor'!V24:V35)/SUM('Total de Ocorrências Setor'!V12:V23)-1)</f>
        <v>n.d.</v>
      </c>
      <c r="W35" s="58">
        <f>IF(SUM('Total de Ocorrências Setor'!W12:W23)=0,"n.d.",SUM('Total de Ocorrências Setor'!W24:W35)/SUM('Total de Ocorrências Setor'!W12:W23)-1)</f>
        <v>-0.40158520475561432</v>
      </c>
      <c r="X35" s="60">
        <f>IF(SUM('Total de Ocorrências Setor'!X12:X23)=0,"n.d.",SUM('Total de Ocorrências Setor'!X24:X35)/SUM('Total de Ocorrências Setor'!X12:X23)-1)</f>
        <v>-0.40530973451327434</v>
      </c>
      <c r="Y35" s="56"/>
    </row>
    <row r="36" spans="1:25" x14ac:dyDescent="0.35">
      <c r="A36" s="71">
        <v>34151</v>
      </c>
      <c r="B36" s="57" t="str">
        <f>IF(SUM('Total de Ocorrências Setor'!B13:B24)=0,"n.d.",SUM('Total de Ocorrências Setor'!B25:B36)/SUM('Total de Ocorrências Setor'!B13:B24)-1)</f>
        <v>n.d.</v>
      </c>
      <c r="C36" s="58" t="str">
        <f>IF(SUM('Total de Ocorrências Setor'!C13:C24)=0,"n.d.",SUM('Total de Ocorrências Setor'!C25:C36)/SUM('Total de Ocorrências Setor'!C13:C24)-1)</f>
        <v>n.d.</v>
      </c>
      <c r="D36" s="58" t="str">
        <f>IF(SUM('Total de Ocorrências Setor'!D13:D24)=0,"n.d.",SUM('Total de Ocorrências Setor'!D25:D36)/SUM('Total de Ocorrências Setor'!D13:D24)-1)</f>
        <v>n.d.</v>
      </c>
      <c r="E36" s="58" t="str">
        <f>IF(SUM('Total de Ocorrências Setor'!E13:E24)=0,"n.d.",SUM('Total de Ocorrências Setor'!E25:E36)/SUM('Total de Ocorrências Setor'!E13:E24)-1)</f>
        <v>n.d.</v>
      </c>
      <c r="F36" s="59">
        <f>IF(SUM('Total de Ocorrências Setor'!F13:F24)=0,"n.d.",SUM('Total de Ocorrências Setor'!F25:F36)/SUM('Total de Ocorrências Setor'!F13:F24)-1)</f>
        <v>-0.2488095861022448</v>
      </c>
      <c r="G36" s="58" t="str">
        <f>IF(SUM('Total de Ocorrências Setor'!G13:G24)=0,"n.d.",SUM('Total de Ocorrências Setor'!G25:G36)/SUM('Total de Ocorrências Setor'!G13:G24)-1)</f>
        <v>n.d.</v>
      </c>
      <c r="H36" s="58" t="str">
        <f>IF(SUM('Total de Ocorrências Setor'!H13:H24)=0,"n.d.",SUM('Total de Ocorrências Setor'!H25:H36)/SUM('Total de Ocorrências Setor'!H13:H24)-1)</f>
        <v>n.d.</v>
      </c>
      <c r="I36" s="58" t="str">
        <f>IF(SUM('Total de Ocorrências Setor'!I13:I24)=0,"n.d.",SUM('Total de Ocorrências Setor'!I25:I36)/SUM('Total de Ocorrências Setor'!I13:I24)-1)</f>
        <v>n.d.</v>
      </c>
      <c r="J36" s="58" t="str">
        <f>IF(SUM('Total de Ocorrências Setor'!J13:J24)=0,"n.d.",SUM('Total de Ocorrências Setor'!J25:J36)/SUM('Total de Ocorrências Setor'!J13:J24)-1)</f>
        <v>n.d.</v>
      </c>
      <c r="K36" s="58">
        <f>IF(SUM('Total de Ocorrências Setor'!K13:K24)=0,"n.d.",SUM('Total de Ocorrências Setor'!K25:K36)/SUM('Total de Ocorrências Setor'!K13:K24)-1)</f>
        <v>0.31693989071038242</v>
      </c>
      <c r="L36" s="57" t="str">
        <f>IF(SUM('Total de Ocorrências Setor'!L13:L24)=0,"n.d.",SUM('Total de Ocorrências Setor'!L25:L36)/SUM('Total de Ocorrências Setor'!L13:L24)-1)</f>
        <v>n.d.</v>
      </c>
      <c r="M36" s="58" t="str">
        <f>IF(SUM('Total de Ocorrências Setor'!M13:M24)=0,"n.d.",SUM('Total de Ocorrências Setor'!M25:M36)/SUM('Total de Ocorrências Setor'!M13:M24)-1)</f>
        <v>n.d.</v>
      </c>
      <c r="N36" s="58" t="str">
        <f>IF(SUM('Total de Ocorrências Setor'!N13:N24)=0,"n.d.",SUM('Total de Ocorrências Setor'!N25:N36)/SUM('Total de Ocorrências Setor'!N13:N24)-1)</f>
        <v>n.d.</v>
      </c>
      <c r="O36" s="58" t="str">
        <f>IF(SUM('Total de Ocorrências Setor'!O13:O24)=0,"n.d.",SUM('Total de Ocorrências Setor'!O25:O36)/SUM('Total de Ocorrências Setor'!O13:O24)-1)</f>
        <v>n.d.</v>
      </c>
      <c r="P36" s="59" t="str">
        <f>IF(SUM('Total de Ocorrências Setor'!P13:P24)=0,"n.d.",SUM('Total de Ocorrências Setor'!P25:P36)/SUM('Total de Ocorrências Setor'!P13:P24)-1)</f>
        <v>n.d.</v>
      </c>
      <c r="Q36" s="58" t="str">
        <f>IF(SUM('Total de Ocorrências Setor'!Q13:Q24)=0,"n.d.",SUM('Total de Ocorrências Setor'!Q25:Q36)/SUM('Total de Ocorrências Setor'!Q13:Q24)-1)</f>
        <v>n.d.</v>
      </c>
      <c r="R36" s="58" t="str">
        <f>IF(SUM('Total de Ocorrências Setor'!R13:R24)=0,"n.d.",SUM('Total de Ocorrências Setor'!R25:R36)/SUM('Total de Ocorrências Setor'!R13:R24)-1)</f>
        <v>n.d.</v>
      </c>
      <c r="S36" s="58" t="str">
        <f>IF(SUM('Total de Ocorrências Setor'!S13:S24)=0,"n.d.",SUM('Total de Ocorrências Setor'!S25:S36)/SUM('Total de Ocorrências Setor'!S13:S24)-1)</f>
        <v>n.d.</v>
      </c>
      <c r="T36" s="58" t="str">
        <f>IF(SUM('Total de Ocorrências Setor'!T13:T24)=0,"n.d.",SUM('Total de Ocorrências Setor'!T25:T36)/SUM('Total de Ocorrências Setor'!T13:T24)-1)</f>
        <v>n.d.</v>
      </c>
      <c r="U36" s="58" t="str">
        <f>IF(SUM('Total de Ocorrências Setor'!U13:U24)=0,"n.d.",SUM('Total de Ocorrências Setor'!U25:U36)/SUM('Total de Ocorrências Setor'!U13:U24)-1)</f>
        <v>n.d.</v>
      </c>
      <c r="V36" s="60" t="str">
        <f>IF(SUM('Total de Ocorrências Setor'!V13:V24)=0,"n.d.",SUM('Total de Ocorrências Setor'!V25:V36)/SUM('Total de Ocorrências Setor'!V13:V24)-1)</f>
        <v>n.d.</v>
      </c>
      <c r="W36" s="58">
        <f>IF(SUM('Total de Ocorrências Setor'!W13:W24)=0,"n.d.",SUM('Total de Ocorrências Setor'!W25:W36)/SUM('Total de Ocorrências Setor'!W13:W24)-1)</f>
        <v>-0.45383615084525353</v>
      </c>
      <c r="X36" s="60">
        <f>IF(SUM('Total de Ocorrências Setor'!X13:X24)=0,"n.d.",SUM('Total de Ocorrências Setor'!X25:X36)/SUM('Total de Ocorrências Setor'!X13:X24)-1)</f>
        <v>-0.48096885813148793</v>
      </c>
      <c r="Y36" s="56"/>
    </row>
    <row r="37" spans="1:25" x14ac:dyDescent="0.35">
      <c r="A37" s="71">
        <v>34182</v>
      </c>
      <c r="B37" s="57" t="str">
        <f>IF(SUM('Total de Ocorrências Setor'!B14:B25)=0,"n.d.",SUM('Total de Ocorrências Setor'!B26:B37)/SUM('Total de Ocorrências Setor'!B14:B25)-1)</f>
        <v>n.d.</v>
      </c>
      <c r="C37" s="58" t="str">
        <f>IF(SUM('Total de Ocorrências Setor'!C14:C25)=0,"n.d.",SUM('Total de Ocorrências Setor'!C26:C37)/SUM('Total de Ocorrências Setor'!C14:C25)-1)</f>
        <v>n.d.</v>
      </c>
      <c r="D37" s="58" t="str">
        <f>IF(SUM('Total de Ocorrências Setor'!D14:D25)=0,"n.d.",SUM('Total de Ocorrências Setor'!D26:D37)/SUM('Total de Ocorrências Setor'!D14:D25)-1)</f>
        <v>n.d.</v>
      </c>
      <c r="E37" s="58" t="str">
        <f>IF(SUM('Total de Ocorrências Setor'!E14:E25)=0,"n.d.",SUM('Total de Ocorrências Setor'!E26:E37)/SUM('Total de Ocorrências Setor'!E14:E25)-1)</f>
        <v>n.d.</v>
      </c>
      <c r="F37" s="59">
        <f>IF(SUM('Total de Ocorrências Setor'!F14:F25)=0,"n.d.",SUM('Total de Ocorrências Setor'!F26:F37)/SUM('Total de Ocorrências Setor'!F14:F25)-1)</f>
        <v>-0.28667963550732056</v>
      </c>
      <c r="G37" s="58" t="str">
        <f>IF(SUM('Total de Ocorrências Setor'!G14:G25)=0,"n.d.",SUM('Total de Ocorrências Setor'!G26:G37)/SUM('Total de Ocorrências Setor'!G14:G25)-1)</f>
        <v>n.d.</v>
      </c>
      <c r="H37" s="58" t="str">
        <f>IF(SUM('Total de Ocorrências Setor'!H14:H25)=0,"n.d.",SUM('Total de Ocorrências Setor'!H26:H37)/SUM('Total de Ocorrências Setor'!H14:H25)-1)</f>
        <v>n.d.</v>
      </c>
      <c r="I37" s="58" t="str">
        <f>IF(SUM('Total de Ocorrências Setor'!I14:I25)=0,"n.d.",SUM('Total de Ocorrências Setor'!I26:I37)/SUM('Total de Ocorrências Setor'!I14:I25)-1)</f>
        <v>n.d.</v>
      </c>
      <c r="J37" s="58" t="str">
        <f>IF(SUM('Total de Ocorrências Setor'!J14:J25)=0,"n.d.",SUM('Total de Ocorrências Setor'!J26:J37)/SUM('Total de Ocorrências Setor'!J14:J25)-1)</f>
        <v>n.d.</v>
      </c>
      <c r="K37" s="58">
        <f>IF(SUM('Total de Ocorrências Setor'!K14:K25)=0,"n.d.",SUM('Total de Ocorrências Setor'!K26:K37)/SUM('Total de Ocorrências Setor'!K14:K25)-1)</f>
        <v>0.26941115164147988</v>
      </c>
      <c r="L37" s="57" t="str">
        <f>IF(SUM('Total de Ocorrências Setor'!L14:L25)=0,"n.d.",SUM('Total de Ocorrências Setor'!L26:L37)/SUM('Total de Ocorrências Setor'!L14:L25)-1)</f>
        <v>n.d.</v>
      </c>
      <c r="M37" s="58" t="str">
        <f>IF(SUM('Total de Ocorrências Setor'!M14:M25)=0,"n.d.",SUM('Total de Ocorrências Setor'!M26:M37)/SUM('Total de Ocorrências Setor'!M14:M25)-1)</f>
        <v>n.d.</v>
      </c>
      <c r="N37" s="58" t="str">
        <f>IF(SUM('Total de Ocorrências Setor'!N14:N25)=0,"n.d.",SUM('Total de Ocorrências Setor'!N26:N37)/SUM('Total de Ocorrências Setor'!N14:N25)-1)</f>
        <v>n.d.</v>
      </c>
      <c r="O37" s="58" t="str">
        <f>IF(SUM('Total de Ocorrências Setor'!O14:O25)=0,"n.d.",SUM('Total de Ocorrências Setor'!O26:O37)/SUM('Total de Ocorrências Setor'!O14:O25)-1)</f>
        <v>n.d.</v>
      </c>
      <c r="P37" s="59" t="str">
        <f>IF(SUM('Total de Ocorrências Setor'!P14:P25)=0,"n.d.",SUM('Total de Ocorrências Setor'!P26:P37)/SUM('Total de Ocorrências Setor'!P14:P25)-1)</f>
        <v>n.d.</v>
      </c>
      <c r="Q37" s="58" t="str">
        <f>IF(SUM('Total de Ocorrências Setor'!Q14:Q25)=0,"n.d.",SUM('Total de Ocorrências Setor'!Q26:Q37)/SUM('Total de Ocorrências Setor'!Q14:Q25)-1)</f>
        <v>n.d.</v>
      </c>
      <c r="R37" s="58" t="str">
        <f>IF(SUM('Total de Ocorrências Setor'!R14:R25)=0,"n.d.",SUM('Total de Ocorrências Setor'!R26:R37)/SUM('Total de Ocorrências Setor'!R14:R25)-1)</f>
        <v>n.d.</v>
      </c>
      <c r="S37" s="58" t="str">
        <f>IF(SUM('Total de Ocorrências Setor'!S14:S25)=0,"n.d.",SUM('Total de Ocorrências Setor'!S26:S37)/SUM('Total de Ocorrências Setor'!S14:S25)-1)</f>
        <v>n.d.</v>
      </c>
      <c r="T37" s="58" t="str">
        <f>IF(SUM('Total de Ocorrências Setor'!T14:T25)=0,"n.d.",SUM('Total de Ocorrências Setor'!T26:T37)/SUM('Total de Ocorrências Setor'!T14:T25)-1)</f>
        <v>n.d.</v>
      </c>
      <c r="U37" s="58" t="str">
        <f>IF(SUM('Total de Ocorrências Setor'!U14:U25)=0,"n.d.",SUM('Total de Ocorrências Setor'!U26:U37)/SUM('Total de Ocorrências Setor'!U14:U25)-1)</f>
        <v>n.d.</v>
      </c>
      <c r="V37" s="60" t="str">
        <f>IF(SUM('Total de Ocorrências Setor'!V14:V25)=0,"n.d.",SUM('Total de Ocorrências Setor'!V26:V37)/SUM('Total de Ocorrências Setor'!V14:V25)-1)</f>
        <v>n.d.</v>
      </c>
      <c r="W37" s="58">
        <f>IF(SUM('Total de Ocorrências Setor'!W14:W25)=0,"n.d.",SUM('Total de Ocorrências Setor'!W26:W37)/SUM('Total de Ocorrências Setor'!W14:W25)-1)</f>
        <v>-0.48607594936708864</v>
      </c>
      <c r="X37" s="60">
        <f>IF(SUM('Total de Ocorrências Setor'!X14:X25)=0,"n.d.",SUM('Total de Ocorrências Setor'!X26:X37)/SUM('Total de Ocorrências Setor'!X14:X25)-1)</f>
        <v>-0.51677852348993292</v>
      </c>
      <c r="Y37" s="56"/>
    </row>
    <row r="38" spans="1:25" x14ac:dyDescent="0.35">
      <c r="A38" s="71">
        <v>34213</v>
      </c>
      <c r="B38" s="57" t="str">
        <f>IF(SUM('Total de Ocorrências Setor'!B15:B26)=0,"n.d.",SUM('Total de Ocorrências Setor'!B27:B38)/SUM('Total de Ocorrências Setor'!B15:B26)-1)</f>
        <v>n.d.</v>
      </c>
      <c r="C38" s="58" t="str">
        <f>IF(SUM('Total de Ocorrências Setor'!C15:C26)=0,"n.d.",SUM('Total de Ocorrências Setor'!C27:C38)/SUM('Total de Ocorrências Setor'!C15:C26)-1)</f>
        <v>n.d.</v>
      </c>
      <c r="D38" s="58" t="str">
        <f>IF(SUM('Total de Ocorrências Setor'!D15:D26)=0,"n.d.",SUM('Total de Ocorrências Setor'!D27:D38)/SUM('Total de Ocorrências Setor'!D15:D26)-1)</f>
        <v>n.d.</v>
      </c>
      <c r="E38" s="58" t="str">
        <f>IF(SUM('Total de Ocorrências Setor'!E15:E26)=0,"n.d.",SUM('Total de Ocorrências Setor'!E27:E38)/SUM('Total de Ocorrências Setor'!E15:E26)-1)</f>
        <v>n.d.</v>
      </c>
      <c r="F38" s="59">
        <f>IF(SUM('Total de Ocorrências Setor'!F15:F26)=0,"n.d.",SUM('Total de Ocorrências Setor'!F27:F38)/SUM('Total de Ocorrências Setor'!F15:F26)-1)</f>
        <v>-0.30609333605054001</v>
      </c>
      <c r="G38" s="58" t="str">
        <f>IF(SUM('Total de Ocorrências Setor'!G15:G26)=0,"n.d.",SUM('Total de Ocorrências Setor'!G27:G38)/SUM('Total de Ocorrências Setor'!G15:G26)-1)</f>
        <v>n.d.</v>
      </c>
      <c r="H38" s="58" t="str">
        <f>IF(SUM('Total de Ocorrências Setor'!H15:H26)=0,"n.d.",SUM('Total de Ocorrências Setor'!H27:H38)/SUM('Total de Ocorrências Setor'!H15:H26)-1)</f>
        <v>n.d.</v>
      </c>
      <c r="I38" s="58" t="str">
        <f>IF(SUM('Total de Ocorrências Setor'!I15:I26)=0,"n.d.",SUM('Total de Ocorrências Setor'!I27:I38)/SUM('Total de Ocorrências Setor'!I15:I26)-1)</f>
        <v>n.d.</v>
      </c>
      <c r="J38" s="58" t="str">
        <f>IF(SUM('Total de Ocorrências Setor'!J15:J26)=0,"n.d.",SUM('Total de Ocorrências Setor'!J27:J38)/SUM('Total de Ocorrências Setor'!J15:J26)-1)</f>
        <v>n.d.</v>
      </c>
      <c r="K38" s="58">
        <f>IF(SUM('Total de Ocorrências Setor'!K15:K26)=0,"n.d.",SUM('Total de Ocorrências Setor'!K27:K38)/SUM('Total de Ocorrências Setor'!K15:K26)-1)</f>
        <v>0.2127344521224086</v>
      </c>
      <c r="L38" s="57" t="str">
        <f>IF(SUM('Total de Ocorrências Setor'!L15:L26)=0,"n.d.",SUM('Total de Ocorrências Setor'!L27:L38)/SUM('Total de Ocorrências Setor'!L15:L26)-1)</f>
        <v>n.d.</v>
      </c>
      <c r="M38" s="58" t="str">
        <f>IF(SUM('Total de Ocorrências Setor'!M15:M26)=0,"n.d.",SUM('Total de Ocorrências Setor'!M27:M38)/SUM('Total de Ocorrências Setor'!M15:M26)-1)</f>
        <v>n.d.</v>
      </c>
      <c r="N38" s="58" t="str">
        <f>IF(SUM('Total de Ocorrências Setor'!N15:N26)=0,"n.d.",SUM('Total de Ocorrências Setor'!N27:N38)/SUM('Total de Ocorrências Setor'!N15:N26)-1)</f>
        <v>n.d.</v>
      </c>
      <c r="O38" s="58" t="str">
        <f>IF(SUM('Total de Ocorrências Setor'!O15:O26)=0,"n.d.",SUM('Total de Ocorrências Setor'!O27:O38)/SUM('Total de Ocorrências Setor'!O15:O26)-1)</f>
        <v>n.d.</v>
      </c>
      <c r="P38" s="59" t="str">
        <f>IF(SUM('Total de Ocorrências Setor'!P15:P26)=0,"n.d.",SUM('Total de Ocorrências Setor'!P27:P38)/SUM('Total de Ocorrências Setor'!P15:P26)-1)</f>
        <v>n.d.</v>
      </c>
      <c r="Q38" s="58" t="str">
        <f>IF(SUM('Total de Ocorrências Setor'!Q15:Q26)=0,"n.d.",SUM('Total de Ocorrências Setor'!Q27:Q38)/SUM('Total de Ocorrências Setor'!Q15:Q26)-1)</f>
        <v>n.d.</v>
      </c>
      <c r="R38" s="58" t="str">
        <f>IF(SUM('Total de Ocorrências Setor'!R15:R26)=0,"n.d.",SUM('Total de Ocorrências Setor'!R27:R38)/SUM('Total de Ocorrências Setor'!R15:R26)-1)</f>
        <v>n.d.</v>
      </c>
      <c r="S38" s="58" t="str">
        <f>IF(SUM('Total de Ocorrências Setor'!S15:S26)=0,"n.d.",SUM('Total de Ocorrências Setor'!S27:S38)/SUM('Total de Ocorrências Setor'!S15:S26)-1)</f>
        <v>n.d.</v>
      </c>
      <c r="T38" s="58" t="str">
        <f>IF(SUM('Total de Ocorrências Setor'!T15:T26)=0,"n.d.",SUM('Total de Ocorrências Setor'!T27:T38)/SUM('Total de Ocorrências Setor'!T15:T26)-1)</f>
        <v>n.d.</v>
      </c>
      <c r="U38" s="58" t="str">
        <f>IF(SUM('Total de Ocorrências Setor'!U15:U26)=0,"n.d.",SUM('Total de Ocorrências Setor'!U27:U38)/SUM('Total de Ocorrências Setor'!U15:U26)-1)</f>
        <v>n.d.</v>
      </c>
      <c r="V38" s="60" t="str">
        <f>IF(SUM('Total de Ocorrências Setor'!V15:V26)=0,"n.d.",SUM('Total de Ocorrências Setor'!V27:V38)/SUM('Total de Ocorrências Setor'!V15:V26)-1)</f>
        <v>n.d.</v>
      </c>
      <c r="W38" s="58">
        <f>IF(SUM('Total de Ocorrências Setor'!W15:W26)=0,"n.d.",SUM('Total de Ocorrências Setor'!W27:W38)/SUM('Total de Ocorrências Setor'!W15:W26)-1)</f>
        <v>-0.50817610062893082</v>
      </c>
      <c r="X38" s="60">
        <f>IF(SUM('Total de Ocorrências Setor'!X15:X26)=0,"n.d.",SUM('Total de Ocorrências Setor'!X27:X38)/SUM('Total de Ocorrências Setor'!X15:X26)-1)</f>
        <v>-0.55115511551155116</v>
      </c>
      <c r="Y38" s="56"/>
    </row>
    <row r="39" spans="1:25" x14ac:dyDescent="0.35">
      <c r="A39" s="71">
        <v>34243</v>
      </c>
      <c r="B39" s="57" t="str">
        <f>IF(SUM('Total de Ocorrências Setor'!B16:B27)=0,"n.d.",SUM('Total de Ocorrências Setor'!B28:B39)/SUM('Total de Ocorrências Setor'!B16:B27)-1)</f>
        <v>n.d.</v>
      </c>
      <c r="C39" s="58" t="str">
        <f>IF(SUM('Total de Ocorrências Setor'!C16:C27)=0,"n.d.",SUM('Total de Ocorrências Setor'!C28:C39)/SUM('Total de Ocorrências Setor'!C16:C27)-1)</f>
        <v>n.d.</v>
      </c>
      <c r="D39" s="58" t="str">
        <f>IF(SUM('Total de Ocorrências Setor'!D16:D27)=0,"n.d.",SUM('Total de Ocorrências Setor'!D28:D39)/SUM('Total de Ocorrências Setor'!D16:D27)-1)</f>
        <v>n.d.</v>
      </c>
      <c r="E39" s="58" t="str">
        <f>IF(SUM('Total de Ocorrências Setor'!E16:E27)=0,"n.d.",SUM('Total de Ocorrências Setor'!E28:E39)/SUM('Total de Ocorrências Setor'!E16:E27)-1)</f>
        <v>n.d.</v>
      </c>
      <c r="F39" s="59">
        <f>IF(SUM('Total de Ocorrências Setor'!F16:F27)=0,"n.d.",SUM('Total de Ocorrências Setor'!F28:F39)/SUM('Total de Ocorrências Setor'!F16:F27)-1)</f>
        <v>-0.3284187059836855</v>
      </c>
      <c r="G39" s="58" t="str">
        <f>IF(SUM('Total de Ocorrências Setor'!G16:G27)=0,"n.d.",SUM('Total de Ocorrências Setor'!G28:G39)/SUM('Total de Ocorrências Setor'!G16:G27)-1)</f>
        <v>n.d.</v>
      </c>
      <c r="H39" s="58" t="str">
        <f>IF(SUM('Total de Ocorrências Setor'!H16:H27)=0,"n.d.",SUM('Total de Ocorrências Setor'!H28:H39)/SUM('Total de Ocorrências Setor'!H16:H27)-1)</f>
        <v>n.d.</v>
      </c>
      <c r="I39" s="58" t="str">
        <f>IF(SUM('Total de Ocorrências Setor'!I16:I27)=0,"n.d.",SUM('Total de Ocorrências Setor'!I28:I39)/SUM('Total de Ocorrências Setor'!I16:I27)-1)</f>
        <v>n.d.</v>
      </c>
      <c r="J39" s="58" t="str">
        <f>IF(SUM('Total de Ocorrências Setor'!J16:J27)=0,"n.d.",SUM('Total de Ocorrências Setor'!J28:J39)/SUM('Total de Ocorrências Setor'!J16:J27)-1)</f>
        <v>n.d.</v>
      </c>
      <c r="K39" s="58">
        <f>IF(SUM('Total de Ocorrências Setor'!K16:K27)=0,"n.d.",SUM('Total de Ocorrências Setor'!K28:K39)/SUM('Total de Ocorrências Setor'!K16:K27)-1)</f>
        <v>0.16627302786962672</v>
      </c>
      <c r="L39" s="57" t="str">
        <f>IF(SUM('Total de Ocorrências Setor'!L16:L27)=0,"n.d.",SUM('Total de Ocorrências Setor'!L28:L39)/SUM('Total de Ocorrências Setor'!L16:L27)-1)</f>
        <v>n.d.</v>
      </c>
      <c r="M39" s="58" t="str">
        <f>IF(SUM('Total de Ocorrências Setor'!M16:M27)=0,"n.d.",SUM('Total de Ocorrências Setor'!M28:M39)/SUM('Total de Ocorrências Setor'!M16:M27)-1)</f>
        <v>n.d.</v>
      </c>
      <c r="N39" s="58" t="str">
        <f>IF(SUM('Total de Ocorrências Setor'!N16:N27)=0,"n.d.",SUM('Total de Ocorrências Setor'!N28:N39)/SUM('Total de Ocorrências Setor'!N16:N27)-1)</f>
        <v>n.d.</v>
      </c>
      <c r="O39" s="58" t="str">
        <f>IF(SUM('Total de Ocorrências Setor'!O16:O27)=0,"n.d.",SUM('Total de Ocorrências Setor'!O28:O39)/SUM('Total de Ocorrências Setor'!O16:O27)-1)</f>
        <v>n.d.</v>
      </c>
      <c r="P39" s="59" t="str">
        <f>IF(SUM('Total de Ocorrências Setor'!P16:P27)=0,"n.d.",SUM('Total de Ocorrências Setor'!P28:P39)/SUM('Total de Ocorrências Setor'!P16:P27)-1)</f>
        <v>n.d.</v>
      </c>
      <c r="Q39" s="58" t="str">
        <f>IF(SUM('Total de Ocorrências Setor'!Q16:Q27)=0,"n.d.",SUM('Total de Ocorrências Setor'!Q28:Q39)/SUM('Total de Ocorrências Setor'!Q16:Q27)-1)</f>
        <v>n.d.</v>
      </c>
      <c r="R39" s="58" t="str">
        <f>IF(SUM('Total de Ocorrências Setor'!R16:R27)=0,"n.d.",SUM('Total de Ocorrências Setor'!R28:R39)/SUM('Total de Ocorrências Setor'!R16:R27)-1)</f>
        <v>n.d.</v>
      </c>
      <c r="S39" s="58" t="str">
        <f>IF(SUM('Total de Ocorrências Setor'!S16:S27)=0,"n.d.",SUM('Total de Ocorrências Setor'!S28:S39)/SUM('Total de Ocorrências Setor'!S16:S27)-1)</f>
        <v>n.d.</v>
      </c>
      <c r="T39" s="58" t="str">
        <f>IF(SUM('Total de Ocorrências Setor'!T16:T27)=0,"n.d.",SUM('Total de Ocorrências Setor'!T28:T39)/SUM('Total de Ocorrências Setor'!T16:T27)-1)</f>
        <v>n.d.</v>
      </c>
      <c r="U39" s="58" t="str">
        <f>IF(SUM('Total de Ocorrências Setor'!U16:U27)=0,"n.d.",SUM('Total de Ocorrências Setor'!U28:U39)/SUM('Total de Ocorrências Setor'!U16:U27)-1)</f>
        <v>n.d.</v>
      </c>
      <c r="V39" s="60" t="str">
        <f>IF(SUM('Total de Ocorrências Setor'!V16:V27)=0,"n.d.",SUM('Total de Ocorrências Setor'!V28:V39)/SUM('Total de Ocorrências Setor'!V16:V27)-1)</f>
        <v>n.d.</v>
      </c>
      <c r="W39" s="58">
        <f>IF(SUM('Total de Ocorrências Setor'!W16:W27)=0,"n.d.",SUM('Total de Ocorrências Setor'!W28:W39)/SUM('Total de Ocorrências Setor'!W16:W27)-1)</f>
        <v>-0.47261146496815287</v>
      </c>
      <c r="X39" s="60">
        <f>IF(SUM('Total de Ocorrências Setor'!X16:X27)=0,"n.d.",SUM('Total de Ocorrências Setor'!X28:X39)/SUM('Total de Ocorrências Setor'!X16:X27)-1)</f>
        <v>-0.53098827470686771</v>
      </c>
      <c r="Y39" s="56"/>
    </row>
    <row r="40" spans="1:25" x14ac:dyDescent="0.35">
      <c r="A40" s="71">
        <v>34274</v>
      </c>
      <c r="B40" s="57" t="str">
        <f>IF(SUM('Total de Ocorrências Setor'!B17:B28)=0,"n.d.",SUM('Total de Ocorrências Setor'!B29:B40)/SUM('Total de Ocorrências Setor'!B17:B28)-1)</f>
        <v>n.d.</v>
      </c>
      <c r="C40" s="58" t="str">
        <f>IF(SUM('Total de Ocorrências Setor'!C17:C28)=0,"n.d.",SUM('Total de Ocorrências Setor'!C29:C40)/SUM('Total de Ocorrências Setor'!C17:C28)-1)</f>
        <v>n.d.</v>
      </c>
      <c r="D40" s="58" t="str">
        <f>IF(SUM('Total de Ocorrências Setor'!D17:D28)=0,"n.d.",SUM('Total de Ocorrências Setor'!D29:D40)/SUM('Total de Ocorrências Setor'!D17:D28)-1)</f>
        <v>n.d.</v>
      </c>
      <c r="E40" s="58" t="str">
        <f>IF(SUM('Total de Ocorrências Setor'!E17:E28)=0,"n.d.",SUM('Total de Ocorrências Setor'!E29:E40)/SUM('Total de Ocorrências Setor'!E17:E28)-1)</f>
        <v>n.d.</v>
      </c>
      <c r="F40" s="59">
        <f>IF(SUM('Total de Ocorrências Setor'!F17:F28)=0,"n.d.",SUM('Total de Ocorrências Setor'!F29:F40)/SUM('Total de Ocorrências Setor'!F17:F28)-1)</f>
        <v>-0.35126168694078619</v>
      </c>
      <c r="G40" s="58" t="str">
        <f>IF(SUM('Total de Ocorrências Setor'!G17:G28)=0,"n.d.",SUM('Total de Ocorrências Setor'!G29:G40)/SUM('Total de Ocorrências Setor'!G17:G28)-1)</f>
        <v>n.d.</v>
      </c>
      <c r="H40" s="58" t="str">
        <f>IF(SUM('Total de Ocorrências Setor'!H17:H28)=0,"n.d.",SUM('Total de Ocorrências Setor'!H29:H40)/SUM('Total de Ocorrências Setor'!H17:H28)-1)</f>
        <v>n.d.</v>
      </c>
      <c r="I40" s="58" t="str">
        <f>IF(SUM('Total de Ocorrências Setor'!I17:I28)=0,"n.d.",SUM('Total de Ocorrências Setor'!I29:I40)/SUM('Total de Ocorrências Setor'!I17:I28)-1)</f>
        <v>n.d.</v>
      </c>
      <c r="J40" s="58" t="str">
        <f>IF(SUM('Total de Ocorrências Setor'!J17:J28)=0,"n.d.",SUM('Total de Ocorrências Setor'!J29:J40)/SUM('Total de Ocorrências Setor'!J17:J28)-1)</f>
        <v>n.d.</v>
      </c>
      <c r="K40" s="58">
        <f>IF(SUM('Total de Ocorrências Setor'!K17:K28)=0,"n.d.",SUM('Total de Ocorrências Setor'!K29:K40)/SUM('Total de Ocorrências Setor'!K17:K28)-1)</f>
        <v>0.14177440927329465</v>
      </c>
      <c r="L40" s="57" t="str">
        <f>IF(SUM('Total de Ocorrências Setor'!L17:L28)=0,"n.d.",SUM('Total de Ocorrências Setor'!L29:L40)/SUM('Total de Ocorrências Setor'!L17:L28)-1)</f>
        <v>n.d.</v>
      </c>
      <c r="M40" s="58" t="str">
        <f>IF(SUM('Total de Ocorrências Setor'!M17:M28)=0,"n.d.",SUM('Total de Ocorrências Setor'!M29:M40)/SUM('Total de Ocorrências Setor'!M17:M28)-1)</f>
        <v>n.d.</v>
      </c>
      <c r="N40" s="58" t="str">
        <f>IF(SUM('Total de Ocorrências Setor'!N17:N28)=0,"n.d.",SUM('Total de Ocorrências Setor'!N29:N40)/SUM('Total de Ocorrências Setor'!N17:N28)-1)</f>
        <v>n.d.</v>
      </c>
      <c r="O40" s="58" t="str">
        <f>IF(SUM('Total de Ocorrências Setor'!O17:O28)=0,"n.d.",SUM('Total de Ocorrências Setor'!O29:O40)/SUM('Total de Ocorrências Setor'!O17:O28)-1)</f>
        <v>n.d.</v>
      </c>
      <c r="P40" s="59" t="str">
        <f>IF(SUM('Total de Ocorrências Setor'!P17:P28)=0,"n.d.",SUM('Total de Ocorrências Setor'!P29:P40)/SUM('Total de Ocorrências Setor'!P17:P28)-1)</f>
        <v>n.d.</v>
      </c>
      <c r="Q40" s="58" t="str">
        <f>IF(SUM('Total de Ocorrências Setor'!Q17:Q28)=0,"n.d.",SUM('Total de Ocorrências Setor'!Q29:Q40)/SUM('Total de Ocorrências Setor'!Q17:Q28)-1)</f>
        <v>n.d.</v>
      </c>
      <c r="R40" s="58" t="str">
        <f>IF(SUM('Total de Ocorrências Setor'!R17:R28)=0,"n.d.",SUM('Total de Ocorrências Setor'!R29:R40)/SUM('Total de Ocorrências Setor'!R17:R28)-1)</f>
        <v>n.d.</v>
      </c>
      <c r="S40" s="58" t="str">
        <f>IF(SUM('Total de Ocorrências Setor'!S17:S28)=0,"n.d.",SUM('Total de Ocorrências Setor'!S29:S40)/SUM('Total de Ocorrências Setor'!S17:S28)-1)</f>
        <v>n.d.</v>
      </c>
      <c r="T40" s="58" t="str">
        <f>IF(SUM('Total de Ocorrências Setor'!T17:T28)=0,"n.d.",SUM('Total de Ocorrências Setor'!T29:T40)/SUM('Total de Ocorrências Setor'!T17:T28)-1)</f>
        <v>n.d.</v>
      </c>
      <c r="U40" s="58" t="str">
        <f>IF(SUM('Total de Ocorrências Setor'!U17:U28)=0,"n.d.",SUM('Total de Ocorrências Setor'!U29:U40)/SUM('Total de Ocorrências Setor'!U17:U28)-1)</f>
        <v>n.d.</v>
      </c>
      <c r="V40" s="60" t="str">
        <f>IF(SUM('Total de Ocorrências Setor'!V17:V28)=0,"n.d.",SUM('Total de Ocorrências Setor'!V29:V40)/SUM('Total de Ocorrências Setor'!V17:V28)-1)</f>
        <v>n.d.</v>
      </c>
      <c r="W40" s="58">
        <f>IF(SUM('Total de Ocorrências Setor'!W17:W28)=0,"n.d.",SUM('Total de Ocorrências Setor'!W29:W40)/SUM('Total de Ocorrências Setor'!W17:W28)-1)</f>
        <v>-0.43868520859671301</v>
      </c>
      <c r="X40" s="60">
        <f>IF(SUM('Total de Ocorrências Setor'!X17:X28)=0,"n.d.",SUM('Total de Ocorrências Setor'!X29:X40)/SUM('Total de Ocorrências Setor'!X17:X28)-1)</f>
        <v>-0.53871499176276771</v>
      </c>
      <c r="Y40" s="56"/>
    </row>
    <row r="41" spans="1:25" ht="15" thickBot="1" x14ac:dyDescent="0.4">
      <c r="A41" s="72">
        <v>34304</v>
      </c>
      <c r="B41" s="57" t="str">
        <f>IF(SUM('Total de Ocorrências Setor'!B18:B29)=0,"n.d.",SUM('Total de Ocorrências Setor'!B30:B41)/SUM('Total de Ocorrências Setor'!B18:B29)-1)</f>
        <v>n.d.</v>
      </c>
      <c r="C41" s="58" t="str">
        <f>IF(SUM('Total de Ocorrências Setor'!C18:C29)=0,"n.d.",SUM('Total de Ocorrências Setor'!C30:C41)/SUM('Total de Ocorrências Setor'!C18:C29)-1)</f>
        <v>n.d.</v>
      </c>
      <c r="D41" s="58" t="str">
        <f>IF(SUM('Total de Ocorrências Setor'!D18:D29)=0,"n.d.",SUM('Total de Ocorrências Setor'!D30:D41)/SUM('Total de Ocorrências Setor'!D18:D29)-1)</f>
        <v>n.d.</v>
      </c>
      <c r="E41" s="58" t="str">
        <f>IF(SUM('Total de Ocorrências Setor'!E18:E29)=0,"n.d.",SUM('Total de Ocorrências Setor'!E30:E41)/SUM('Total de Ocorrências Setor'!E18:E29)-1)</f>
        <v>n.d.</v>
      </c>
      <c r="F41" s="59">
        <f>IF(SUM('Total de Ocorrências Setor'!F18:F29)=0,"n.d.",SUM('Total de Ocorrências Setor'!F30:F41)/SUM('Total de Ocorrências Setor'!F18:F29)-1)</f>
        <v>-0.33912286094886768</v>
      </c>
      <c r="G41" s="58" t="str">
        <f>IF(SUM('Total de Ocorrências Setor'!G18:G29)=0,"n.d.",SUM('Total de Ocorrências Setor'!G30:G41)/SUM('Total de Ocorrências Setor'!G18:G29)-1)</f>
        <v>n.d.</v>
      </c>
      <c r="H41" s="58" t="str">
        <f>IF(SUM('Total de Ocorrências Setor'!H18:H29)=0,"n.d.",SUM('Total de Ocorrências Setor'!H30:H41)/SUM('Total de Ocorrências Setor'!H18:H29)-1)</f>
        <v>n.d.</v>
      </c>
      <c r="I41" s="58" t="str">
        <f>IF(SUM('Total de Ocorrências Setor'!I18:I29)=0,"n.d.",SUM('Total de Ocorrências Setor'!I30:I41)/SUM('Total de Ocorrências Setor'!I18:I29)-1)</f>
        <v>n.d.</v>
      </c>
      <c r="J41" s="58" t="str">
        <f>IF(SUM('Total de Ocorrências Setor'!J18:J29)=0,"n.d.",SUM('Total de Ocorrências Setor'!J30:J41)/SUM('Total de Ocorrências Setor'!J18:J29)-1)</f>
        <v>n.d.</v>
      </c>
      <c r="K41" s="58">
        <f>IF(SUM('Total de Ocorrências Setor'!K18:K29)=0,"n.d.",SUM('Total de Ocorrências Setor'!K30:K41)/SUM('Total de Ocorrências Setor'!K18:K29)-1)</f>
        <v>0.15508955875928354</v>
      </c>
      <c r="L41" s="57" t="str">
        <f>IF(SUM('Total de Ocorrências Setor'!L18:L29)=0,"n.d.",SUM('Total de Ocorrências Setor'!L30:L41)/SUM('Total de Ocorrências Setor'!L18:L29)-1)</f>
        <v>n.d.</v>
      </c>
      <c r="M41" s="58" t="str">
        <f>IF(SUM('Total de Ocorrências Setor'!M18:M29)=0,"n.d.",SUM('Total de Ocorrências Setor'!M30:M41)/SUM('Total de Ocorrências Setor'!M18:M29)-1)</f>
        <v>n.d.</v>
      </c>
      <c r="N41" s="58" t="str">
        <f>IF(SUM('Total de Ocorrências Setor'!N18:N29)=0,"n.d.",SUM('Total de Ocorrências Setor'!N30:N41)/SUM('Total de Ocorrências Setor'!N18:N29)-1)</f>
        <v>n.d.</v>
      </c>
      <c r="O41" s="58" t="str">
        <f>IF(SUM('Total de Ocorrências Setor'!O18:O29)=0,"n.d.",SUM('Total de Ocorrências Setor'!O30:O41)/SUM('Total de Ocorrências Setor'!O18:O29)-1)</f>
        <v>n.d.</v>
      </c>
      <c r="P41" s="59" t="str">
        <f>IF(SUM('Total de Ocorrências Setor'!P18:P29)=0,"n.d.",SUM('Total de Ocorrências Setor'!P30:P41)/SUM('Total de Ocorrências Setor'!P18:P29)-1)</f>
        <v>n.d.</v>
      </c>
      <c r="Q41" s="58" t="str">
        <f>IF(SUM('Total de Ocorrências Setor'!Q18:Q29)=0,"n.d.",SUM('Total de Ocorrências Setor'!Q30:Q41)/SUM('Total de Ocorrências Setor'!Q18:Q29)-1)</f>
        <v>n.d.</v>
      </c>
      <c r="R41" s="58" t="str">
        <f>IF(SUM('Total de Ocorrências Setor'!R18:R29)=0,"n.d.",SUM('Total de Ocorrências Setor'!R30:R41)/SUM('Total de Ocorrências Setor'!R18:R29)-1)</f>
        <v>n.d.</v>
      </c>
      <c r="S41" s="58" t="str">
        <f>IF(SUM('Total de Ocorrências Setor'!S18:S29)=0,"n.d.",SUM('Total de Ocorrências Setor'!S30:S41)/SUM('Total de Ocorrências Setor'!S18:S29)-1)</f>
        <v>n.d.</v>
      </c>
      <c r="T41" s="58" t="str">
        <f>IF(SUM('Total de Ocorrências Setor'!T18:T29)=0,"n.d.",SUM('Total de Ocorrências Setor'!T30:T41)/SUM('Total de Ocorrências Setor'!T18:T29)-1)</f>
        <v>n.d.</v>
      </c>
      <c r="U41" s="58" t="str">
        <f>IF(SUM('Total de Ocorrências Setor'!U18:U29)=0,"n.d.",SUM('Total de Ocorrências Setor'!U30:U41)/SUM('Total de Ocorrências Setor'!U18:U29)-1)</f>
        <v>n.d.</v>
      </c>
      <c r="V41" s="60" t="str">
        <f>IF(SUM('Total de Ocorrências Setor'!V18:V29)=0,"n.d.",SUM('Total de Ocorrências Setor'!V30:V41)/SUM('Total de Ocorrências Setor'!V18:V29)-1)</f>
        <v>n.d.</v>
      </c>
      <c r="W41" s="58">
        <f>IF(SUM('Total de Ocorrências Setor'!W18:W29)=0,"n.d.",SUM('Total de Ocorrências Setor'!W30:W41)/SUM('Total de Ocorrências Setor'!W18:W29)-1)</f>
        <v>-0.38722294654498046</v>
      </c>
      <c r="X41" s="60">
        <f>IF(SUM('Total de Ocorrências Setor'!X18:X29)=0,"n.d.",SUM('Total de Ocorrências Setor'!X30:X41)/SUM('Total de Ocorrências Setor'!X18:X29)-1)</f>
        <v>-0.52579034941763725</v>
      </c>
      <c r="Y41" s="56"/>
    </row>
    <row r="42" spans="1:25" x14ac:dyDescent="0.35">
      <c r="A42" s="70">
        <v>34335</v>
      </c>
      <c r="B42" s="61" t="str">
        <f>IF(SUM('Total de Ocorrências Setor'!B19:B30)=0,"n.d.",SUM('Total de Ocorrências Setor'!B31:B42)/SUM('Total de Ocorrências Setor'!B19:B30)-1)</f>
        <v>n.d.</v>
      </c>
      <c r="C42" s="62" t="str">
        <f>IF(SUM('Total de Ocorrências Setor'!C19:C30)=0,"n.d.",SUM('Total de Ocorrências Setor'!C31:C42)/SUM('Total de Ocorrências Setor'!C19:C30)-1)</f>
        <v>n.d.</v>
      </c>
      <c r="D42" s="62" t="str">
        <f>IF(SUM('Total de Ocorrências Setor'!D19:D30)=0,"n.d.",SUM('Total de Ocorrências Setor'!D31:D42)/SUM('Total de Ocorrências Setor'!D19:D30)-1)</f>
        <v>n.d.</v>
      </c>
      <c r="E42" s="62" t="str">
        <f>IF(SUM('Total de Ocorrências Setor'!E19:E30)=0,"n.d.",SUM('Total de Ocorrências Setor'!E31:E42)/SUM('Total de Ocorrências Setor'!E19:E30)-1)</f>
        <v>n.d.</v>
      </c>
      <c r="F42" s="62">
        <f>IF(SUM('Total de Ocorrências Setor'!F19:F30)=0,"n.d.",SUM('Total de Ocorrências Setor'!F31:F42)/SUM('Total de Ocorrências Setor'!F19:F30)-1)</f>
        <v>-0.3062703105854776</v>
      </c>
      <c r="G42" s="61" t="str">
        <f>IF(SUM('Total de Ocorrências Setor'!G19:G30)=0,"n.d.",SUM('Total de Ocorrências Setor'!G31:G42)/SUM('Total de Ocorrências Setor'!G19:G30)-1)</f>
        <v>n.d.</v>
      </c>
      <c r="H42" s="62" t="str">
        <f>IF(SUM('Total de Ocorrências Setor'!H19:H30)=0,"n.d.",SUM('Total de Ocorrências Setor'!H31:H42)/SUM('Total de Ocorrências Setor'!H19:H30)-1)</f>
        <v>n.d.</v>
      </c>
      <c r="I42" s="62" t="str">
        <f>IF(SUM('Total de Ocorrências Setor'!I19:I30)=0,"n.d.",SUM('Total de Ocorrências Setor'!I31:I42)/SUM('Total de Ocorrências Setor'!I19:I30)-1)</f>
        <v>n.d.</v>
      </c>
      <c r="J42" s="62" t="str">
        <f>IF(SUM('Total de Ocorrências Setor'!J19:J30)=0,"n.d.",SUM('Total de Ocorrências Setor'!J31:J42)/SUM('Total de Ocorrências Setor'!J19:J30)-1)</f>
        <v>n.d.</v>
      </c>
      <c r="K42" s="63">
        <f>IF(SUM('Total de Ocorrências Setor'!K19:K30)=0,"n.d.",SUM('Total de Ocorrências Setor'!K31:K42)/SUM('Total de Ocorrências Setor'!K19:K30)-1)</f>
        <v>0.12326388888888884</v>
      </c>
      <c r="L42" s="62" t="str">
        <f>IF(SUM('Total de Ocorrências Setor'!L19:L30)=0,"n.d.",SUM('Total de Ocorrências Setor'!L31:L42)/SUM('Total de Ocorrências Setor'!L19:L30)-1)</f>
        <v>n.d.</v>
      </c>
      <c r="M42" s="62" t="str">
        <f>IF(SUM('Total de Ocorrências Setor'!M19:M30)=0,"n.d.",SUM('Total de Ocorrências Setor'!M31:M42)/SUM('Total de Ocorrências Setor'!M19:M30)-1)</f>
        <v>n.d.</v>
      </c>
      <c r="N42" s="62" t="str">
        <f>IF(SUM('Total de Ocorrências Setor'!N19:N30)=0,"n.d.",SUM('Total de Ocorrências Setor'!N31:N42)/SUM('Total de Ocorrências Setor'!N19:N30)-1)</f>
        <v>n.d.</v>
      </c>
      <c r="O42" s="62" t="str">
        <f>IF(SUM('Total de Ocorrências Setor'!O19:O30)=0,"n.d.",SUM('Total de Ocorrências Setor'!O31:O42)/SUM('Total de Ocorrências Setor'!O19:O30)-1)</f>
        <v>n.d.</v>
      </c>
      <c r="P42" s="62" t="str">
        <f>IF(SUM('Total de Ocorrências Setor'!P19:P30)=0,"n.d.",SUM('Total de Ocorrências Setor'!P31:P42)/SUM('Total de Ocorrências Setor'!P19:P30)-1)</f>
        <v>n.d.</v>
      </c>
      <c r="Q42" s="61" t="str">
        <f>IF(SUM('Total de Ocorrências Setor'!Q19:Q30)=0,"n.d.",SUM('Total de Ocorrências Setor'!Q31:Q42)/SUM('Total de Ocorrências Setor'!Q19:Q30)-1)</f>
        <v>n.d.</v>
      </c>
      <c r="R42" s="62" t="str">
        <f>IF(SUM('Total de Ocorrências Setor'!R19:R30)=0,"n.d.",SUM('Total de Ocorrências Setor'!R31:R42)/SUM('Total de Ocorrências Setor'!R19:R30)-1)</f>
        <v>n.d.</v>
      </c>
      <c r="S42" s="62" t="str">
        <f>IF(SUM('Total de Ocorrências Setor'!S19:S30)=0,"n.d.",SUM('Total de Ocorrências Setor'!S31:S42)/SUM('Total de Ocorrências Setor'!S19:S30)-1)</f>
        <v>n.d.</v>
      </c>
      <c r="T42" s="62" t="str">
        <f>IF(SUM('Total de Ocorrências Setor'!T19:T30)=0,"n.d.",SUM('Total de Ocorrências Setor'!T31:T42)/SUM('Total de Ocorrências Setor'!T19:T30)-1)</f>
        <v>n.d.</v>
      </c>
      <c r="U42" s="63" t="str">
        <f>IF(SUM('Total de Ocorrências Setor'!U19:U30)=0,"n.d.",SUM('Total de Ocorrências Setor'!U31:U42)/SUM('Total de Ocorrências Setor'!U19:U30)-1)</f>
        <v>n.d.</v>
      </c>
      <c r="V42" s="62" t="str">
        <f>IF(SUM('Total de Ocorrências Setor'!V19:V30)=0,"n.d.",SUM('Total de Ocorrências Setor'!V31:V42)/SUM('Total de Ocorrências Setor'!V19:V30)-1)</f>
        <v>n.d.</v>
      </c>
      <c r="W42" s="64">
        <f>IF(SUM('Total de Ocorrências Setor'!W19:W30)=0,"n.d.",SUM('Total de Ocorrências Setor'!W31:W42)/SUM('Total de Ocorrências Setor'!W19:W30)-1)</f>
        <v>-0.300140252454418</v>
      </c>
      <c r="X42" s="63">
        <f>IF(SUM('Total de Ocorrências Setor'!X19:X30)=0,"n.d.",SUM('Total de Ocorrências Setor'!X31:X42)/SUM('Total de Ocorrências Setor'!X19:X30)-1)</f>
        <v>-0.49823943661971826</v>
      </c>
      <c r="Y42" s="56"/>
    </row>
    <row r="43" spans="1:25" x14ac:dyDescent="0.35">
      <c r="A43" s="71">
        <v>34366</v>
      </c>
      <c r="B43" s="57" t="str">
        <f>IF(SUM('Total de Ocorrências Setor'!B20:B31)=0,"n.d.",SUM('Total de Ocorrências Setor'!B32:B43)/SUM('Total de Ocorrências Setor'!B20:B31)-1)</f>
        <v>n.d.</v>
      </c>
      <c r="C43" s="58" t="str">
        <f>IF(SUM('Total de Ocorrências Setor'!C20:C31)=0,"n.d.",SUM('Total de Ocorrências Setor'!C32:C43)/SUM('Total de Ocorrências Setor'!C20:C31)-1)</f>
        <v>n.d.</v>
      </c>
      <c r="D43" s="58" t="str">
        <f>IF(SUM('Total de Ocorrências Setor'!D20:D31)=0,"n.d.",SUM('Total de Ocorrências Setor'!D32:D43)/SUM('Total de Ocorrências Setor'!D20:D31)-1)</f>
        <v>n.d.</v>
      </c>
      <c r="E43" s="58" t="str">
        <f>IF(SUM('Total de Ocorrências Setor'!E20:E31)=0,"n.d.",SUM('Total de Ocorrências Setor'!E32:E43)/SUM('Total de Ocorrências Setor'!E20:E31)-1)</f>
        <v>n.d.</v>
      </c>
      <c r="F43" s="58">
        <f>IF(SUM('Total de Ocorrências Setor'!F20:F31)=0,"n.d.",SUM('Total de Ocorrências Setor'!F32:F43)/SUM('Total de Ocorrências Setor'!F20:F31)-1)</f>
        <v>-0.27997313332587037</v>
      </c>
      <c r="G43" s="57" t="str">
        <f>IF(SUM('Total de Ocorrências Setor'!G20:G31)=0,"n.d.",SUM('Total de Ocorrências Setor'!G32:G43)/SUM('Total de Ocorrências Setor'!G20:G31)-1)</f>
        <v>n.d.</v>
      </c>
      <c r="H43" s="58" t="str">
        <f>IF(SUM('Total de Ocorrências Setor'!H20:H31)=0,"n.d.",SUM('Total de Ocorrências Setor'!H32:H43)/SUM('Total de Ocorrências Setor'!H20:H31)-1)</f>
        <v>n.d.</v>
      </c>
      <c r="I43" s="58" t="str">
        <f>IF(SUM('Total de Ocorrências Setor'!I20:I31)=0,"n.d.",SUM('Total de Ocorrências Setor'!I32:I43)/SUM('Total de Ocorrências Setor'!I20:I31)-1)</f>
        <v>n.d.</v>
      </c>
      <c r="J43" s="58" t="str">
        <f>IF(SUM('Total de Ocorrências Setor'!J20:J31)=0,"n.d.",SUM('Total de Ocorrências Setor'!J32:J43)/SUM('Total de Ocorrências Setor'!J20:J31)-1)</f>
        <v>n.d.</v>
      </c>
      <c r="K43" s="59">
        <f>IF(SUM('Total de Ocorrências Setor'!K20:K31)=0,"n.d.",SUM('Total de Ocorrências Setor'!K32:K43)/SUM('Total de Ocorrências Setor'!K20:K31)-1)</f>
        <v>0.12650602409638556</v>
      </c>
      <c r="L43" s="58" t="str">
        <f>IF(SUM('Total de Ocorrências Setor'!L20:L31)=0,"n.d.",SUM('Total de Ocorrências Setor'!L32:L43)/SUM('Total de Ocorrências Setor'!L20:L31)-1)</f>
        <v>n.d.</v>
      </c>
      <c r="M43" s="58" t="str">
        <f>IF(SUM('Total de Ocorrências Setor'!M20:M31)=0,"n.d.",SUM('Total de Ocorrências Setor'!M32:M43)/SUM('Total de Ocorrências Setor'!M20:M31)-1)</f>
        <v>n.d.</v>
      </c>
      <c r="N43" s="58" t="str">
        <f>IF(SUM('Total de Ocorrências Setor'!N20:N31)=0,"n.d.",SUM('Total de Ocorrências Setor'!N32:N43)/SUM('Total de Ocorrências Setor'!N20:N31)-1)</f>
        <v>n.d.</v>
      </c>
      <c r="O43" s="58" t="str">
        <f>IF(SUM('Total de Ocorrências Setor'!O20:O31)=0,"n.d.",SUM('Total de Ocorrências Setor'!O32:O43)/SUM('Total de Ocorrências Setor'!O20:O31)-1)</f>
        <v>n.d.</v>
      </c>
      <c r="P43" s="58" t="str">
        <f>IF(SUM('Total de Ocorrências Setor'!P20:P31)=0,"n.d.",SUM('Total de Ocorrências Setor'!P32:P43)/SUM('Total de Ocorrências Setor'!P20:P31)-1)</f>
        <v>n.d.</v>
      </c>
      <c r="Q43" s="57" t="str">
        <f>IF(SUM('Total de Ocorrências Setor'!Q20:Q31)=0,"n.d.",SUM('Total de Ocorrências Setor'!Q32:Q43)/SUM('Total de Ocorrências Setor'!Q20:Q31)-1)</f>
        <v>n.d.</v>
      </c>
      <c r="R43" s="58" t="str">
        <f>IF(SUM('Total de Ocorrências Setor'!R20:R31)=0,"n.d.",SUM('Total de Ocorrências Setor'!R32:R43)/SUM('Total de Ocorrências Setor'!R20:R31)-1)</f>
        <v>n.d.</v>
      </c>
      <c r="S43" s="58" t="str">
        <f>IF(SUM('Total de Ocorrências Setor'!S20:S31)=0,"n.d.",SUM('Total de Ocorrências Setor'!S32:S43)/SUM('Total de Ocorrências Setor'!S20:S31)-1)</f>
        <v>n.d.</v>
      </c>
      <c r="T43" s="58" t="str">
        <f>IF(SUM('Total de Ocorrências Setor'!T20:T31)=0,"n.d.",SUM('Total de Ocorrências Setor'!T32:T43)/SUM('Total de Ocorrências Setor'!T20:T31)-1)</f>
        <v>n.d.</v>
      </c>
      <c r="U43" s="59" t="str">
        <f>IF(SUM('Total de Ocorrências Setor'!U20:U31)=0,"n.d.",SUM('Total de Ocorrências Setor'!U32:U43)/SUM('Total de Ocorrências Setor'!U20:U31)-1)</f>
        <v>n.d.</v>
      </c>
      <c r="V43" s="58" t="str">
        <f>IF(SUM('Total de Ocorrências Setor'!V20:V31)=0,"n.d.",SUM('Total de Ocorrências Setor'!V32:V43)/SUM('Total de Ocorrências Setor'!V20:V31)-1)</f>
        <v>n.d.</v>
      </c>
      <c r="W43" s="60">
        <f>IF(SUM('Total de Ocorrências Setor'!W20:W31)=0,"n.d.",SUM('Total de Ocorrências Setor'!W32:W43)/SUM('Total de Ocorrências Setor'!W20:W31)-1)</f>
        <v>-0.17647058823529416</v>
      </c>
      <c r="X43" s="59">
        <f>IF(SUM('Total de Ocorrências Setor'!X20:X31)=0,"n.d.",SUM('Total de Ocorrências Setor'!X32:X43)/SUM('Total de Ocorrências Setor'!X20:X31)-1)</f>
        <v>-0.39156626506024095</v>
      </c>
      <c r="Y43" s="56"/>
    </row>
    <row r="44" spans="1:25" x14ac:dyDescent="0.35">
      <c r="A44" s="71">
        <v>34394</v>
      </c>
      <c r="B44" s="57" t="str">
        <f>IF(SUM('Total de Ocorrências Setor'!B21:B32)=0,"n.d.",SUM('Total de Ocorrências Setor'!B33:B44)/SUM('Total de Ocorrências Setor'!B21:B32)-1)</f>
        <v>n.d.</v>
      </c>
      <c r="C44" s="58" t="str">
        <f>IF(SUM('Total de Ocorrências Setor'!C21:C32)=0,"n.d.",SUM('Total de Ocorrências Setor'!C33:C44)/SUM('Total de Ocorrências Setor'!C21:C32)-1)</f>
        <v>n.d.</v>
      </c>
      <c r="D44" s="58" t="str">
        <f>IF(SUM('Total de Ocorrências Setor'!D21:D32)=0,"n.d.",SUM('Total de Ocorrências Setor'!D33:D44)/SUM('Total de Ocorrências Setor'!D21:D32)-1)</f>
        <v>n.d.</v>
      </c>
      <c r="E44" s="58" t="str">
        <f>IF(SUM('Total de Ocorrências Setor'!E21:E32)=0,"n.d.",SUM('Total de Ocorrências Setor'!E33:E44)/SUM('Total de Ocorrências Setor'!E21:E32)-1)</f>
        <v>n.d.</v>
      </c>
      <c r="F44" s="58">
        <f>IF(SUM('Total de Ocorrências Setor'!F21:F32)=0,"n.d.",SUM('Total de Ocorrências Setor'!F33:F44)/SUM('Total de Ocorrências Setor'!F21:F32)-1)</f>
        <v>-0.234709662065683</v>
      </c>
      <c r="G44" s="57" t="str">
        <f>IF(SUM('Total de Ocorrências Setor'!G21:G32)=0,"n.d.",SUM('Total de Ocorrências Setor'!G33:G44)/SUM('Total de Ocorrências Setor'!G21:G32)-1)</f>
        <v>n.d.</v>
      </c>
      <c r="H44" s="58" t="str">
        <f>IF(SUM('Total de Ocorrências Setor'!H21:H32)=0,"n.d.",SUM('Total de Ocorrências Setor'!H33:H44)/SUM('Total de Ocorrências Setor'!H21:H32)-1)</f>
        <v>n.d.</v>
      </c>
      <c r="I44" s="58" t="str">
        <f>IF(SUM('Total de Ocorrências Setor'!I21:I32)=0,"n.d.",SUM('Total de Ocorrências Setor'!I33:I44)/SUM('Total de Ocorrências Setor'!I21:I32)-1)</f>
        <v>n.d.</v>
      </c>
      <c r="J44" s="58" t="str">
        <f>IF(SUM('Total de Ocorrências Setor'!J21:J32)=0,"n.d.",SUM('Total de Ocorrências Setor'!J33:J44)/SUM('Total de Ocorrências Setor'!J21:J32)-1)</f>
        <v>n.d.</v>
      </c>
      <c r="K44" s="59">
        <f>IF(SUM('Total de Ocorrências Setor'!K21:K32)=0,"n.d.",SUM('Total de Ocorrências Setor'!K33:K44)/SUM('Total de Ocorrências Setor'!K21:K32)-1)</f>
        <v>0.14327979712595096</v>
      </c>
      <c r="L44" s="58" t="str">
        <f>IF(SUM('Total de Ocorrências Setor'!L21:L32)=0,"n.d.",SUM('Total de Ocorrências Setor'!L33:L44)/SUM('Total de Ocorrências Setor'!L21:L32)-1)</f>
        <v>n.d.</v>
      </c>
      <c r="M44" s="58" t="str">
        <f>IF(SUM('Total de Ocorrências Setor'!M21:M32)=0,"n.d.",SUM('Total de Ocorrências Setor'!M33:M44)/SUM('Total de Ocorrências Setor'!M21:M32)-1)</f>
        <v>n.d.</v>
      </c>
      <c r="N44" s="58" t="str">
        <f>IF(SUM('Total de Ocorrências Setor'!N21:N32)=0,"n.d.",SUM('Total de Ocorrências Setor'!N33:N44)/SUM('Total de Ocorrências Setor'!N21:N32)-1)</f>
        <v>n.d.</v>
      </c>
      <c r="O44" s="58" t="str">
        <f>IF(SUM('Total de Ocorrências Setor'!O21:O32)=0,"n.d.",SUM('Total de Ocorrências Setor'!O33:O44)/SUM('Total de Ocorrências Setor'!O21:O32)-1)</f>
        <v>n.d.</v>
      </c>
      <c r="P44" s="58" t="str">
        <f>IF(SUM('Total de Ocorrências Setor'!P21:P32)=0,"n.d.",SUM('Total de Ocorrências Setor'!P33:P44)/SUM('Total de Ocorrências Setor'!P21:P32)-1)</f>
        <v>n.d.</v>
      </c>
      <c r="Q44" s="57" t="str">
        <f>IF(SUM('Total de Ocorrências Setor'!Q21:Q32)=0,"n.d.",SUM('Total de Ocorrências Setor'!Q33:Q44)/SUM('Total de Ocorrências Setor'!Q21:Q32)-1)</f>
        <v>n.d.</v>
      </c>
      <c r="R44" s="58" t="str">
        <f>IF(SUM('Total de Ocorrências Setor'!R21:R32)=0,"n.d.",SUM('Total de Ocorrências Setor'!R33:R44)/SUM('Total de Ocorrências Setor'!R21:R32)-1)</f>
        <v>n.d.</v>
      </c>
      <c r="S44" s="58" t="str">
        <f>IF(SUM('Total de Ocorrências Setor'!S21:S32)=0,"n.d.",SUM('Total de Ocorrências Setor'!S33:S44)/SUM('Total de Ocorrências Setor'!S21:S32)-1)</f>
        <v>n.d.</v>
      </c>
      <c r="T44" s="58" t="str">
        <f>IF(SUM('Total de Ocorrências Setor'!T21:T32)=0,"n.d.",SUM('Total de Ocorrências Setor'!T33:T44)/SUM('Total de Ocorrências Setor'!T21:T32)-1)</f>
        <v>n.d.</v>
      </c>
      <c r="U44" s="59" t="str">
        <f>IF(SUM('Total de Ocorrências Setor'!U21:U32)=0,"n.d.",SUM('Total de Ocorrências Setor'!U33:U44)/SUM('Total de Ocorrências Setor'!U21:U32)-1)</f>
        <v>n.d.</v>
      </c>
      <c r="V44" s="58" t="str">
        <f>IF(SUM('Total de Ocorrências Setor'!V21:V32)=0,"n.d.",SUM('Total de Ocorrências Setor'!V33:V44)/SUM('Total de Ocorrências Setor'!V21:V32)-1)</f>
        <v>n.d.</v>
      </c>
      <c r="W44" s="60">
        <f>IF(SUM('Total de Ocorrências Setor'!W21:W32)=0,"n.d.",SUM('Total de Ocorrências Setor'!W33:W44)/SUM('Total de Ocorrências Setor'!W21:W32)-1)</f>
        <v>-4.8903878583473892E-2</v>
      </c>
      <c r="X44" s="59">
        <f>IF(SUM('Total de Ocorrências Setor'!X21:X32)=0,"n.d.",SUM('Total de Ocorrências Setor'!X33:X44)/SUM('Total de Ocorrências Setor'!X21:X32)-1)</f>
        <v>-0.29894736842105263</v>
      </c>
      <c r="Y44" s="56"/>
    </row>
    <row r="45" spans="1:25" x14ac:dyDescent="0.35">
      <c r="A45" s="71">
        <v>34425</v>
      </c>
      <c r="B45" s="57" t="str">
        <f>IF(SUM('Total de Ocorrências Setor'!B22:B33)=0,"n.d.",SUM('Total de Ocorrências Setor'!B34:B45)/SUM('Total de Ocorrências Setor'!B22:B33)-1)</f>
        <v>n.d.</v>
      </c>
      <c r="C45" s="58" t="str">
        <f>IF(SUM('Total de Ocorrências Setor'!C22:C33)=0,"n.d.",SUM('Total de Ocorrências Setor'!C34:C45)/SUM('Total de Ocorrências Setor'!C22:C33)-1)</f>
        <v>n.d.</v>
      </c>
      <c r="D45" s="58" t="str">
        <f>IF(SUM('Total de Ocorrências Setor'!D22:D33)=0,"n.d.",SUM('Total de Ocorrências Setor'!D34:D45)/SUM('Total de Ocorrências Setor'!D22:D33)-1)</f>
        <v>n.d.</v>
      </c>
      <c r="E45" s="58" t="str">
        <f>IF(SUM('Total de Ocorrências Setor'!E22:E33)=0,"n.d.",SUM('Total de Ocorrências Setor'!E34:E45)/SUM('Total de Ocorrências Setor'!E22:E33)-1)</f>
        <v>n.d.</v>
      </c>
      <c r="F45" s="58">
        <f>IF(SUM('Total de Ocorrências Setor'!F22:F33)=0,"n.d.",SUM('Total de Ocorrências Setor'!F34:F45)/SUM('Total de Ocorrências Setor'!F22:F33)-1)</f>
        <v>-0.19299557549697766</v>
      </c>
      <c r="G45" s="57" t="str">
        <f>IF(SUM('Total de Ocorrências Setor'!G22:G33)=0,"n.d.",SUM('Total de Ocorrências Setor'!G34:G45)/SUM('Total de Ocorrências Setor'!G22:G33)-1)</f>
        <v>n.d.</v>
      </c>
      <c r="H45" s="58" t="str">
        <f>IF(SUM('Total de Ocorrências Setor'!H22:H33)=0,"n.d.",SUM('Total de Ocorrências Setor'!H34:H45)/SUM('Total de Ocorrências Setor'!H22:H33)-1)</f>
        <v>n.d.</v>
      </c>
      <c r="I45" s="58" t="str">
        <f>IF(SUM('Total de Ocorrências Setor'!I22:I33)=0,"n.d.",SUM('Total de Ocorrências Setor'!I34:I45)/SUM('Total de Ocorrências Setor'!I22:I33)-1)</f>
        <v>n.d.</v>
      </c>
      <c r="J45" s="58" t="str">
        <f>IF(SUM('Total de Ocorrências Setor'!J22:J33)=0,"n.d.",SUM('Total de Ocorrências Setor'!J34:J45)/SUM('Total de Ocorrências Setor'!J22:J33)-1)</f>
        <v>n.d.</v>
      </c>
      <c r="K45" s="59">
        <f>IF(SUM('Total de Ocorrências Setor'!K22:K33)=0,"n.d.",SUM('Total de Ocorrências Setor'!K34:K45)/SUM('Total de Ocorrências Setor'!K22:K33)-1)</f>
        <v>0.16137123745819393</v>
      </c>
      <c r="L45" s="58" t="str">
        <f>IF(SUM('Total de Ocorrências Setor'!L22:L33)=0,"n.d.",SUM('Total de Ocorrências Setor'!L34:L45)/SUM('Total de Ocorrências Setor'!L22:L33)-1)</f>
        <v>n.d.</v>
      </c>
      <c r="M45" s="58" t="str">
        <f>IF(SUM('Total de Ocorrências Setor'!M22:M33)=0,"n.d.",SUM('Total de Ocorrências Setor'!M34:M45)/SUM('Total de Ocorrências Setor'!M22:M33)-1)</f>
        <v>n.d.</v>
      </c>
      <c r="N45" s="58" t="str">
        <f>IF(SUM('Total de Ocorrências Setor'!N22:N33)=0,"n.d.",SUM('Total de Ocorrências Setor'!N34:N45)/SUM('Total de Ocorrências Setor'!N22:N33)-1)</f>
        <v>n.d.</v>
      </c>
      <c r="O45" s="58" t="str">
        <f>IF(SUM('Total de Ocorrências Setor'!O22:O33)=0,"n.d.",SUM('Total de Ocorrências Setor'!O34:O45)/SUM('Total de Ocorrências Setor'!O22:O33)-1)</f>
        <v>n.d.</v>
      </c>
      <c r="P45" s="58" t="str">
        <f>IF(SUM('Total de Ocorrências Setor'!P22:P33)=0,"n.d.",SUM('Total de Ocorrências Setor'!P34:P45)/SUM('Total de Ocorrências Setor'!P22:P33)-1)</f>
        <v>n.d.</v>
      </c>
      <c r="Q45" s="57" t="str">
        <f>IF(SUM('Total de Ocorrências Setor'!Q22:Q33)=0,"n.d.",SUM('Total de Ocorrências Setor'!Q34:Q45)/SUM('Total de Ocorrências Setor'!Q22:Q33)-1)</f>
        <v>n.d.</v>
      </c>
      <c r="R45" s="58" t="str">
        <f>IF(SUM('Total de Ocorrências Setor'!R22:R33)=0,"n.d.",SUM('Total de Ocorrências Setor'!R34:R45)/SUM('Total de Ocorrências Setor'!R22:R33)-1)</f>
        <v>n.d.</v>
      </c>
      <c r="S45" s="58" t="str">
        <f>IF(SUM('Total de Ocorrências Setor'!S22:S33)=0,"n.d.",SUM('Total de Ocorrências Setor'!S34:S45)/SUM('Total de Ocorrências Setor'!S22:S33)-1)</f>
        <v>n.d.</v>
      </c>
      <c r="T45" s="58" t="str">
        <f>IF(SUM('Total de Ocorrências Setor'!T22:T33)=0,"n.d.",SUM('Total de Ocorrências Setor'!T34:T45)/SUM('Total de Ocorrências Setor'!T22:T33)-1)</f>
        <v>n.d.</v>
      </c>
      <c r="U45" s="59" t="str">
        <f>IF(SUM('Total de Ocorrências Setor'!U22:U33)=0,"n.d.",SUM('Total de Ocorrências Setor'!U34:U45)/SUM('Total de Ocorrências Setor'!U22:U33)-1)</f>
        <v>n.d.</v>
      </c>
      <c r="V45" s="58" t="str">
        <f>IF(SUM('Total de Ocorrências Setor'!V22:V33)=0,"n.d.",SUM('Total de Ocorrências Setor'!V34:V45)/SUM('Total de Ocorrências Setor'!V22:V33)-1)</f>
        <v>n.d.</v>
      </c>
      <c r="W45" s="60">
        <f>IF(SUM('Total de Ocorrências Setor'!W22:W33)=0,"n.d.",SUM('Total de Ocorrências Setor'!W34:W45)/SUM('Total de Ocorrências Setor'!W22:W33)-1)</f>
        <v>0.15456238361266283</v>
      </c>
      <c r="X45" s="59">
        <f>IF(SUM('Total de Ocorrências Setor'!X22:X33)=0,"n.d.",SUM('Total de Ocorrências Setor'!X34:X45)/SUM('Total de Ocorrências Setor'!X22:X33)-1)</f>
        <v>-0.13114754098360659</v>
      </c>
      <c r="Y45" s="56"/>
    </row>
    <row r="46" spans="1:25" x14ac:dyDescent="0.35">
      <c r="A46" s="71">
        <v>34455</v>
      </c>
      <c r="B46" s="57" t="str">
        <f>IF(SUM('Total de Ocorrências Setor'!B23:B34)=0,"n.d.",SUM('Total de Ocorrências Setor'!B35:B46)/SUM('Total de Ocorrências Setor'!B23:B34)-1)</f>
        <v>n.d.</v>
      </c>
      <c r="C46" s="58" t="str">
        <f>IF(SUM('Total de Ocorrências Setor'!C23:C34)=0,"n.d.",SUM('Total de Ocorrências Setor'!C35:C46)/SUM('Total de Ocorrências Setor'!C23:C34)-1)</f>
        <v>n.d.</v>
      </c>
      <c r="D46" s="58" t="str">
        <f>IF(SUM('Total de Ocorrências Setor'!D23:D34)=0,"n.d.",SUM('Total de Ocorrências Setor'!D35:D46)/SUM('Total de Ocorrências Setor'!D23:D34)-1)</f>
        <v>n.d.</v>
      </c>
      <c r="E46" s="58" t="str">
        <f>IF(SUM('Total de Ocorrências Setor'!E23:E34)=0,"n.d.",SUM('Total de Ocorrências Setor'!E35:E46)/SUM('Total de Ocorrências Setor'!E23:E34)-1)</f>
        <v>n.d.</v>
      </c>
      <c r="F46" s="58">
        <f>IF(SUM('Total de Ocorrências Setor'!F23:F34)=0,"n.d.",SUM('Total de Ocorrências Setor'!F35:F46)/SUM('Total de Ocorrências Setor'!F23:F34)-1)</f>
        <v>-0.14635579937304077</v>
      </c>
      <c r="G46" s="57" t="str">
        <f>IF(SUM('Total de Ocorrências Setor'!G23:G34)=0,"n.d.",SUM('Total de Ocorrências Setor'!G35:G46)/SUM('Total de Ocorrências Setor'!G23:G34)-1)</f>
        <v>n.d.</v>
      </c>
      <c r="H46" s="58" t="str">
        <f>IF(SUM('Total de Ocorrências Setor'!H23:H34)=0,"n.d.",SUM('Total de Ocorrências Setor'!H35:H46)/SUM('Total de Ocorrências Setor'!H23:H34)-1)</f>
        <v>n.d.</v>
      </c>
      <c r="I46" s="58" t="str">
        <f>IF(SUM('Total de Ocorrências Setor'!I23:I34)=0,"n.d.",SUM('Total de Ocorrências Setor'!I35:I46)/SUM('Total de Ocorrências Setor'!I23:I34)-1)</f>
        <v>n.d.</v>
      </c>
      <c r="J46" s="58" t="str">
        <f>IF(SUM('Total de Ocorrências Setor'!J23:J34)=0,"n.d.",SUM('Total de Ocorrências Setor'!J35:J46)/SUM('Total de Ocorrências Setor'!J23:J34)-1)</f>
        <v>n.d.</v>
      </c>
      <c r="K46" s="59">
        <f>IF(SUM('Total de Ocorrências Setor'!K23:K34)=0,"n.d.",SUM('Total de Ocorrências Setor'!K35:K46)/SUM('Total de Ocorrências Setor'!K23:K34)-1)</f>
        <v>0.19865035849852375</v>
      </c>
      <c r="L46" s="58" t="str">
        <f>IF(SUM('Total de Ocorrências Setor'!L23:L34)=0,"n.d.",SUM('Total de Ocorrências Setor'!L35:L46)/SUM('Total de Ocorrências Setor'!L23:L34)-1)</f>
        <v>n.d.</v>
      </c>
      <c r="M46" s="58" t="str">
        <f>IF(SUM('Total de Ocorrências Setor'!M23:M34)=0,"n.d.",SUM('Total de Ocorrências Setor'!M35:M46)/SUM('Total de Ocorrências Setor'!M23:M34)-1)</f>
        <v>n.d.</v>
      </c>
      <c r="N46" s="58" t="str">
        <f>IF(SUM('Total de Ocorrências Setor'!N23:N34)=0,"n.d.",SUM('Total de Ocorrências Setor'!N35:N46)/SUM('Total de Ocorrências Setor'!N23:N34)-1)</f>
        <v>n.d.</v>
      </c>
      <c r="O46" s="58" t="str">
        <f>IF(SUM('Total de Ocorrências Setor'!O23:O34)=0,"n.d.",SUM('Total de Ocorrências Setor'!O35:O46)/SUM('Total de Ocorrências Setor'!O23:O34)-1)</f>
        <v>n.d.</v>
      </c>
      <c r="P46" s="58" t="str">
        <f>IF(SUM('Total de Ocorrências Setor'!P23:P34)=0,"n.d.",SUM('Total de Ocorrências Setor'!P35:P46)/SUM('Total de Ocorrências Setor'!P23:P34)-1)</f>
        <v>n.d.</v>
      </c>
      <c r="Q46" s="57" t="str">
        <f>IF(SUM('Total de Ocorrências Setor'!Q23:Q34)=0,"n.d.",SUM('Total de Ocorrências Setor'!Q35:Q46)/SUM('Total de Ocorrências Setor'!Q23:Q34)-1)</f>
        <v>n.d.</v>
      </c>
      <c r="R46" s="58" t="str">
        <f>IF(SUM('Total de Ocorrências Setor'!R23:R34)=0,"n.d.",SUM('Total de Ocorrências Setor'!R35:R46)/SUM('Total de Ocorrências Setor'!R23:R34)-1)</f>
        <v>n.d.</v>
      </c>
      <c r="S46" s="58" t="str">
        <f>IF(SUM('Total de Ocorrências Setor'!S23:S34)=0,"n.d.",SUM('Total de Ocorrências Setor'!S35:S46)/SUM('Total de Ocorrências Setor'!S23:S34)-1)</f>
        <v>n.d.</v>
      </c>
      <c r="T46" s="58" t="str">
        <f>IF(SUM('Total de Ocorrências Setor'!T23:T34)=0,"n.d.",SUM('Total de Ocorrências Setor'!T35:T46)/SUM('Total de Ocorrências Setor'!T23:T34)-1)</f>
        <v>n.d.</v>
      </c>
      <c r="U46" s="59" t="str">
        <f>IF(SUM('Total de Ocorrências Setor'!U23:U34)=0,"n.d.",SUM('Total de Ocorrências Setor'!U35:U46)/SUM('Total de Ocorrências Setor'!U23:U34)-1)</f>
        <v>n.d.</v>
      </c>
      <c r="V46" s="58" t="str">
        <f>IF(SUM('Total de Ocorrências Setor'!V23:V34)=0,"n.d.",SUM('Total de Ocorrências Setor'!V35:V46)/SUM('Total de Ocorrências Setor'!V23:V34)-1)</f>
        <v>n.d.</v>
      </c>
      <c r="W46" s="60">
        <f>IF(SUM('Total de Ocorrências Setor'!W23:W34)=0,"n.d.",SUM('Total de Ocorrências Setor'!W35:W46)/SUM('Total de Ocorrências Setor'!W23:W34)-1)</f>
        <v>0.39039665970772441</v>
      </c>
      <c r="X46" s="59">
        <f>IF(SUM('Total de Ocorrências Setor'!X23:X34)=0,"n.d.",SUM('Total de Ocorrências Setor'!X35:X46)/SUM('Total de Ocorrências Setor'!X23:X34)-1)</f>
        <v>0.1315068493150684</v>
      </c>
      <c r="Y46" s="56"/>
    </row>
    <row r="47" spans="1:25" x14ac:dyDescent="0.35">
      <c r="A47" s="71">
        <v>34486</v>
      </c>
      <c r="B47" s="57" t="str">
        <f>IF(SUM('Total de Ocorrências Setor'!B24:B35)=0,"n.d.",SUM('Total de Ocorrências Setor'!B36:B47)/SUM('Total de Ocorrências Setor'!B24:B35)-1)</f>
        <v>n.d.</v>
      </c>
      <c r="C47" s="58" t="str">
        <f>IF(SUM('Total de Ocorrências Setor'!C24:C35)=0,"n.d.",SUM('Total de Ocorrências Setor'!C36:C47)/SUM('Total de Ocorrências Setor'!C24:C35)-1)</f>
        <v>n.d.</v>
      </c>
      <c r="D47" s="58" t="str">
        <f>IF(SUM('Total de Ocorrências Setor'!D24:D35)=0,"n.d.",SUM('Total de Ocorrências Setor'!D36:D47)/SUM('Total de Ocorrências Setor'!D24:D35)-1)</f>
        <v>n.d.</v>
      </c>
      <c r="E47" s="58" t="str">
        <f>IF(SUM('Total de Ocorrências Setor'!E24:E35)=0,"n.d.",SUM('Total de Ocorrências Setor'!E36:E47)/SUM('Total de Ocorrências Setor'!E24:E35)-1)</f>
        <v>n.d.</v>
      </c>
      <c r="F47" s="58">
        <f>IF(SUM('Total de Ocorrências Setor'!F24:F35)=0,"n.d.",SUM('Total de Ocorrências Setor'!F36:F47)/SUM('Total de Ocorrências Setor'!F24:F35)-1)</f>
        <v>-0.10711859801657386</v>
      </c>
      <c r="G47" s="57" t="str">
        <f>IF(SUM('Total de Ocorrências Setor'!G24:G35)=0,"n.d.",SUM('Total de Ocorrências Setor'!G36:G47)/SUM('Total de Ocorrências Setor'!G24:G35)-1)</f>
        <v>n.d.</v>
      </c>
      <c r="H47" s="58" t="str">
        <f>IF(SUM('Total de Ocorrências Setor'!H24:H35)=0,"n.d.",SUM('Total de Ocorrências Setor'!H36:H47)/SUM('Total de Ocorrências Setor'!H24:H35)-1)</f>
        <v>n.d.</v>
      </c>
      <c r="I47" s="58" t="str">
        <f>IF(SUM('Total de Ocorrências Setor'!I24:I35)=0,"n.d.",SUM('Total de Ocorrências Setor'!I36:I47)/SUM('Total de Ocorrências Setor'!I24:I35)-1)</f>
        <v>n.d.</v>
      </c>
      <c r="J47" s="58" t="str">
        <f>IF(SUM('Total de Ocorrências Setor'!J24:J35)=0,"n.d.",SUM('Total de Ocorrências Setor'!J36:J47)/SUM('Total de Ocorrências Setor'!J24:J35)-1)</f>
        <v>n.d.</v>
      </c>
      <c r="K47" s="59">
        <f>IF(SUM('Total de Ocorrências Setor'!K24:K35)=0,"n.d.",SUM('Total de Ocorrências Setor'!K36:K47)/SUM('Total de Ocorrências Setor'!K24:K35)-1)</f>
        <v>0.15211152111521109</v>
      </c>
      <c r="L47" s="58" t="str">
        <f>IF(SUM('Total de Ocorrências Setor'!L24:L35)=0,"n.d.",SUM('Total de Ocorrências Setor'!L36:L47)/SUM('Total de Ocorrências Setor'!L24:L35)-1)</f>
        <v>n.d.</v>
      </c>
      <c r="M47" s="58" t="str">
        <f>IF(SUM('Total de Ocorrências Setor'!M24:M35)=0,"n.d.",SUM('Total de Ocorrências Setor'!M36:M47)/SUM('Total de Ocorrências Setor'!M24:M35)-1)</f>
        <v>n.d.</v>
      </c>
      <c r="N47" s="58" t="str">
        <f>IF(SUM('Total de Ocorrências Setor'!N24:N35)=0,"n.d.",SUM('Total de Ocorrências Setor'!N36:N47)/SUM('Total de Ocorrências Setor'!N24:N35)-1)</f>
        <v>n.d.</v>
      </c>
      <c r="O47" s="58" t="str">
        <f>IF(SUM('Total de Ocorrências Setor'!O24:O35)=0,"n.d.",SUM('Total de Ocorrências Setor'!O36:O47)/SUM('Total de Ocorrências Setor'!O24:O35)-1)</f>
        <v>n.d.</v>
      </c>
      <c r="P47" s="58" t="str">
        <f>IF(SUM('Total de Ocorrências Setor'!P24:P35)=0,"n.d.",SUM('Total de Ocorrências Setor'!P36:P47)/SUM('Total de Ocorrências Setor'!P24:P35)-1)</f>
        <v>n.d.</v>
      </c>
      <c r="Q47" s="57" t="str">
        <f>IF(SUM('Total de Ocorrências Setor'!Q24:Q35)=0,"n.d.",SUM('Total de Ocorrências Setor'!Q36:Q47)/SUM('Total de Ocorrências Setor'!Q24:Q35)-1)</f>
        <v>n.d.</v>
      </c>
      <c r="R47" s="58" t="str">
        <f>IF(SUM('Total de Ocorrências Setor'!R24:R35)=0,"n.d.",SUM('Total de Ocorrências Setor'!R36:R47)/SUM('Total de Ocorrências Setor'!R24:R35)-1)</f>
        <v>n.d.</v>
      </c>
      <c r="S47" s="58" t="str">
        <f>IF(SUM('Total de Ocorrências Setor'!S24:S35)=0,"n.d.",SUM('Total de Ocorrências Setor'!S36:S47)/SUM('Total de Ocorrências Setor'!S24:S35)-1)</f>
        <v>n.d.</v>
      </c>
      <c r="T47" s="58" t="str">
        <f>IF(SUM('Total de Ocorrências Setor'!T24:T35)=0,"n.d.",SUM('Total de Ocorrências Setor'!T36:T47)/SUM('Total de Ocorrências Setor'!T24:T35)-1)</f>
        <v>n.d.</v>
      </c>
      <c r="U47" s="59" t="str">
        <f>IF(SUM('Total de Ocorrências Setor'!U24:U35)=0,"n.d.",SUM('Total de Ocorrências Setor'!U36:U47)/SUM('Total de Ocorrências Setor'!U24:U35)-1)</f>
        <v>n.d.</v>
      </c>
      <c r="V47" s="58" t="str">
        <f>IF(SUM('Total de Ocorrências Setor'!V24:V35)=0,"n.d.",SUM('Total de Ocorrências Setor'!V36:V47)/SUM('Total de Ocorrências Setor'!V24:V35)-1)</f>
        <v>n.d.</v>
      </c>
      <c r="W47" s="60">
        <f>IF(SUM('Total de Ocorrências Setor'!W24:W35)=0,"n.d.",SUM('Total de Ocorrências Setor'!W36:W47)/SUM('Total de Ocorrências Setor'!W24:W35)-1)</f>
        <v>0.53642384105960272</v>
      </c>
      <c r="X47" s="59">
        <f>IF(SUM('Total de Ocorrências Setor'!X24:X35)=0,"n.d.",SUM('Total de Ocorrências Setor'!X36:X47)/SUM('Total de Ocorrências Setor'!X24:X35)-1)</f>
        <v>0.35119047619047628</v>
      </c>
      <c r="Y47" s="56"/>
    </row>
    <row r="48" spans="1:25" x14ac:dyDescent="0.35">
      <c r="A48" s="71">
        <v>34516</v>
      </c>
      <c r="B48" s="57" t="str">
        <f>IF(SUM('Total de Ocorrências Setor'!B25:B36)=0,"n.d.",SUM('Total de Ocorrências Setor'!B37:B48)/SUM('Total de Ocorrências Setor'!B25:B36)-1)</f>
        <v>n.d.</v>
      </c>
      <c r="C48" s="58" t="str">
        <f>IF(SUM('Total de Ocorrências Setor'!C25:C36)=0,"n.d.",SUM('Total de Ocorrências Setor'!C37:C48)/SUM('Total de Ocorrências Setor'!C25:C36)-1)</f>
        <v>n.d.</v>
      </c>
      <c r="D48" s="58" t="str">
        <f>IF(SUM('Total de Ocorrências Setor'!D25:D36)=0,"n.d.",SUM('Total de Ocorrências Setor'!D37:D48)/SUM('Total de Ocorrências Setor'!D25:D36)-1)</f>
        <v>n.d.</v>
      </c>
      <c r="E48" s="58" t="str">
        <f>IF(SUM('Total de Ocorrências Setor'!E25:E36)=0,"n.d.",SUM('Total de Ocorrências Setor'!E37:E48)/SUM('Total de Ocorrências Setor'!E25:E36)-1)</f>
        <v>n.d.</v>
      </c>
      <c r="F48" s="58">
        <f>IF(SUM('Total de Ocorrências Setor'!F25:F36)=0,"n.d.",SUM('Total de Ocorrências Setor'!F37:F48)/SUM('Total de Ocorrências Setor'!F25:F36)-1)</f>
        <v>-9.2644190582334862E-2</v>
      </c>
      <c r="G48" s="57" t="str">
        <f>IF(SUM('Total de Ocorrências Setor'!G25:G36)=0,"n.d.",SUM('Total de Ocorrências Setor'!G37:G48)/SUM('Total de Ocorrências Setor'!G25:G36)-1)</f>
        <v>n.d.</v>
      </c>
      <c r="H48" s="58" t="str">
        <f>IF(SUM('Total de Ocorrências Setor'!H25:H36)=0,"n.d.",SUM('Total de Ocorrências Setor'!H37:H48)/SUM('Total de Ocorrências Setor'!H25:H36)-1)</f>
        <v>n.d.</v>
      </c>
      <c r="I48" s="58" t="str">
        <f>IF(SUM('Total de Ocorrências Setor'!I25:I36)=0,"n.d.",SUM('Total de Ocorrências Setor'!I37:I48)/SUM('Total de Ocorrências Setor'!I25:I36)-1)</f>
        <v>n.d.</v>
      </c>
      <c r="J48" s="58" t="str">
        <f>IF(SUM('Total de Ocorrências Setor'!J25:J36)=0,"n.d.",SUM('Total de Ocorrências Setor'!J37:J48)/SUM('Total de Ocorrências Setor'!J25:J36)-1)</f>
        <v>n.d.</v>
      </c>
      <c r="K48" s="59">
        <f>IF(SUM('Total de Ocorrências Setor'!K25:K36)=0,"n.d.",SUM('Total de Ocorrências Setor'!K37:K48)/SUM('Total de Ocorrências Setor'!K25:K36)-1)</f>
        <v>0.1676348547717843</v>
      </c>
      <c r="L48" s="58" t="str">
        <f>IF(SUM('Total de Ocorrências Setor'!L25:L36)=0,"n.d.",SUM('Total de Ocorrências Setor'!L37:L48)/SUM('Total de Ocorrências Setor'!L25:L36)-1)</f>
        <v>n.d.</v>
      </c>
      <c r="M48" s="58" t="str">
        <f>IF(SUM('Total de Ocorrências Setor'!M25:M36)=0,"n.d.",SUM('Total de Ocorrências Setor'!M37:M48)/SUM('Total de Ocorrências Setor'!M25:M36)-1)</f>
        <v>n.d.</v>
      </c>
      <c r="N48" s="58" t="str">
        <f>IF(SUM('Total de Ocorrências Setor'!N25:N36)=0,"n.d.",SUM('Total de Ocorrências Setor'!N37:N48)/SUM('Total de Ocorrências Setor'!N25:N36)-1)</f>
        <v>n.d.</v>
      </c>
      <c r="O48" s="58" t="str">
        <f>IF(SUM('Total de Ocorrências Setor'!O25:O36)=0,"n.d.",SUM('Total de Ocorrências Setor'!O37:O48)/SUM('Total de Ocorrências Setor'!O25:O36)-1)</f>
        <v>n.d.</v>
      </c>
      <c r="P48" s="58" t="str">
        <f>IF(SUM('Total de Ocorrências Setor'!P25:P36)=0,"n.d.",SUM('Total de Ocorrências Setor'!P37:P48)/SUM('Total de Ocorrências Setor'!P25:P36)-1)</f>
        <v>n.d.</v>
      </c>
      <c r="Q48" s="57" t="str">
        <f>IF(SUM('Total de Ocorrências Setor'!Q25:Q36)=0,"n.d.",SUM('Total de Ocorrências Setor'!Q37:Q48)/SUM('Total de Ocorrências Setor'!Q25:Q36)-1)</f>
        <v>n.d.</v>
      </c>
      <c r="R48" s="58" t="str">
        <f>IF(SUM('Total de Ocorrências Setor'!R25:R36)=0,"n.d.",SUM('Total de Ocorrências Setor'!R37:R48)/SUM('Total de Ocorrências Setor'!R25:R36)-1)</f>
        <v>n.d.</v>
      </c>
      <c r="S48" s="58" t="str">
        <f>IF(SUM('Total de Ocorrências Setor'!S25:S36)=0,"n.d.",SUM('Total de Ocorrências Setor'!S37:S48)/SUM('Total de Ocorrências Setor'!S25:S36)-1)</f>
        <v>n.d.</v>
      </c>
      <c r="T48" s="58" t="str">
        <f>IF(SUM('Total de Ocorrências Setor'!T25:T36)=0,"n.d.",SUM('Total de Ocorrências Setor'!T37:T48)/SUM('Total de Ocorrências Setor'!T25:T36)-1)</f>
        <v>n.d.</v>
      </c>
      <c r="U48" s="59" t="str">
        <f>IF(SUM('Total de Ocorrências Setor'!U25:U36)=0,"n.d.",SUM('Total de Ocorrências Setor'!U37:U48)/SUM('Total de Ocorrências Setor'!U25:U36)-1)</f>
        <v>n.d.</v>
      </c>
      <c r="V48" s="58" t="str">
        <f>IF(SUM('Total de Ocorrências Setor'!V25:V36)=0,"n.d.",SUM('Total de Ocorrências Setor'!V37:V48)/SUM('Total de Ocorrências Setor'!V25:V36)-1)</f>
        <v>n.d.</v>
      </c>
      <c r="W48" s="60">
        <f>IF(SUM('Total de Ocorrências Setor'!W25:W36)=0,"n.d.",SUM('Total de Ocorrências Setor'!W37:W48)/SUM('Total de Ocorrências Setor'!W25:W36)-1)</f>
        <v>0.70952380952380945</v>
      </c>
      <c r="X48" s="59">
        <f>IF(SUM('Total de Ocorrências Setor'!X25:X36)=0,"n.d.",SUM('Total de Ocorrências Setor'!X37:X48)/SUM('Total de Ocorrências Setor'!X25:X36)-1)</f>
        <v>0.61333333333333329</v>
      </c>
      <c r="Y48" s="56"/>
    </row>
    <row r="49" spans="1:25" x14ac:dyDescent="0.35">
      <c r="A49" s="71">
        <v>34547</v>
      </c>
      <c r="B49" s="57" t="str">
        <f>IF(SUM('Total de Ocorrências Setor'!B26:B37)=0,"n.d.",SUM('Total de Ocorrências Setor'!B38:B49)/SUM('Total de Ocorrências Setor'!B26:B37)-1)</f>
        <v>n.d.</v>
      </c>
      <c r="C49" s="58" t="str">
        <f>IF(SUM('Total de Ocorrências Setor'!C26:C37)=0,"n.d.",SUM('Total de Ocorrências Setor'!C38:C49)/SUM('Total de Ocorrências Setor'!C26:C37)-1)</f>
        <v>n.d.</v>
      </c>
      <c r="D49" s="58" t="str">
        <f>IF(SUM('Total de Ocorrências Setor'!D26:D37)=0,"n.d.",SUM('Total de Ocorrências Setor'!D38:D49)/SUM('Total de Ocorrências Setor'!D26:D37)-1)</f>
        <v>n.d.</v>
      </c>
      <c r="E49" s="58" t="str">
        <f>IF(SUM('Total de Ocorrências Setor'!E26:E37)=0,"n.d.",SUM('Total de Ocorrências Setor'!E38:E49)/SUM('Total de Ocorrências Setor'!E26:E37)-1)</f>
        <v>n.d.</v>
      </c>
      <c r="F49" s="58">
        <f>IF(SUM('Total de Ocorrências Setor'!F26:F37)=0,"n.d.",SUM('Total de Ocorrências Setor'!F38:F49)/SUM('Total de Ocorrências Setor'!F26:F37)-1)</f>
        <v>-5.7987656093009932E-2</v>
      </c>
      <c r="G49" s="57" t="str">
        <f>IF(SUM('Total de Ocorrências Setor'!G26:G37)=0,"n.d.",SUM('Total de Ocorrências Setor'!G38:G49)/SUM('Total de Ocorrências Setor'!G26:G37)-1)</f>
        <v>n.d.</v>
      </c>
      <c r="H49" s="58" t="str">
        <f>IF(SUM('Total de Ocorrências Setor'!H26:H37)=0,"n.d.",SUM('Total de Ocorrências Setor'!H38:H49)/SUM('Total de Ocorrências Setor'!H26:H37)-1)</f>
        <v>n.d.</v>
      </c>
      <c r="I49" s="58" t="str">
        <f>IF(SUM('Total de Ocorrências Setor'!I26:I37)=0,"n.d.",SUM('Total de Ocorrências Setor'!I38:I49)/SUM('Total de Ocorrências Setor'!I26:I37)-1)</f>
        <v>n.d.</v>
      </c>
      <c r="J49" s="58" t="str">
        <f>IF(SUM('Total de Ocorrências Setor'!J26:J37)=0,"n.d.",SUM('Total de Ocorrências Setor'!J38:J49)/SUM('Total de Ocorrências Setor'!J26:J37)-1)</f>
        <v>n.d.</v>
      </c>
      <c r="K49" s="59">
        <f>IF(SUM('Total de Ocorrências Setor'!K26:K37)=0,"n.d.",SUM('Total de Ocorrências Setor'!K38:K49)/SUM('Total de Ocorrências Setor'!K26:K37)-1)</f>
        <v>0.17159277504105086</v>
      </c>
      <c r="L49" s="58" t="str">
        <f>IF(SUM('Total de Ocorrências Setor'!L26:L37)=0,"n.d.",SUM('Total de Ocorrências Setor'!L38:L49)/SUM('Total de Ocorrências Setor'!L26:L37)-1)</f>
        <v>n.d.</v>
      </c>
      <c r="M49" s="58" t="str">
        <f>IF(SUM('Total de Ocorrências Setor'!M26:M37)=0,"n.d.",SUM('Total de Ocorrências Setor'!M38:M49)/SUM('Total de Ocorrências Setor'!M26:M37)-1)</f>
        <v>n.d.</v>
      </c>
      <c r="N49" s="58" t="str">
        <f>IF(SUM('Total de Ocorrências Setor'!N26:N37)=0,"n.d.",SUM('Total de Ocorrências Setor'!N38:N49)/SUM('Total de Ocorrências Setor'!N26:N37)-1)</f>
        <v>n.d.</v>
      </c>
      <c r="O49" s="58" t="str">
        <f>IF(SUM('Total de Ocorrências Setor'!O26:O37)=0,"n.d.",SUM('Total de Ocorrências Setor'!O38:O49)/SUM('Total de Ocorrências Setor'!O26:O37)-1)</f>
        <v>n.d.</v>
      </c>
      <c r="P49" s="58" t="str">
        <f>IF(SUM('Total de Ocorrências Setor'!P26:P37)=0,"n.d.",SUM('Total de Ocorrências Setor'!P38:P49)/SUM('Total de Ocorrências Setor'!P26:P37)-1)</f>
        <v>n.d.</v>
      </c>
      <c r="Q49" s="57" t="str">
        <f>IF(SUM('Total de Ocorrências Setor'!Q26:Q37)=0,"n.d.",SUM('Total de Ocorrências Setor'!Q38:Q49)/SUM('Total de Ocorrências Setor'!Q26:Q37)-1)</f>
        <v>n.d.</v>
      </c>
      <c r="R49" s="58" t="str">
        <f>IF(SUM('Total de Ocorrências Setor'!R26:R37)=0,"n.d.",SUM('Total de Ocorrências Setor'!R38:R49)/SUM('Total de Ocorrências Setor'!R26:R37)-1)</f>
        <v>n.d.</v>
      </c>
      <c r="S49" s="58" t="str">
        <f>IF(SUM('Total de Ocorrências Setor'!S26:S37)=0,"n.d.",SUM('Total de Ocorrências Setor'!S38:S49)/SUM('Total de Ocorrências Setor'!S26:S37)-1)</f>
        <v>n.d.</v>
      </c>
      <c r="T49" s="58" t="str">
        <f>IF(SUM('Total de Ocorrências Setor'!T26:T37)=0,"n.d.",SUM('Total de Ocorrências Setor'!T38:T49)/SUM('Total de Ocorrências Setor'!T26:T37)-1)</f>
        <v>n.d.</v>
      </c>
      <c r="U49" s="59" t="str">
        <f>IF(SUM('Total de Ocorrências Setor'!U26:U37)=0,"n.d.",SUM('Total de Ocorrências Setor'!U38:U49)/SUM('Total de Ocorrências Setor'!U26:U37)-1)</f>
        <v>n.d.</v>
      </c>
      <c r="V49" s="58" t="str">
        <f>IF(SUM('Total de Ocorrências Setor'!V26:V37)=0,"n.d.",SUM('Total de Ocorrências Setor'!V38:V49)/SUM('Total de Ocorrências Setor'!V26:V37)-1)</f>
        <v>n.d.</v>
      </c>
      <c r="W49" s="60">
        <f>IF(SUM('Total de Ocorrências Setor'!W26:W37)=0,"n.d.",SUM('Total de Ocorrências Setor'!W38:W49)/SUM('Total de Ocorrências Setor'!W26:W37)-1)</f>
        <v>0.7561576354679802</v>
      </c>
      <c r="X49" s="59">
        <f>IF(SUM('Total de Ocorrências Setor'!X26:X37)=0,"n.d.",SUM('Total de Ocorrências Setor'!X38:X49)/SUM('Total de Ocorrências Setor'!X26:X37)-1)</f>
        <v>0.77777777777777768</v>
      </c>
      <c r="Y49" s="56"/>
    </row>
    <row r="50" spans="1:25" x14ac:dyDescent="0.35">
      <c r="A50" s="71">
        <v>34578</v>
      </c>
      <c r="B50" s="57" t="str">
        <f>IF(SUM('Total de Ocorrências Setor'!B27:B38)=0,"n.d.",SUM('Total de Ocorrências Setor'!B39:B50)/SUM('Total de Ocorrências Setor'!B27:B38)-1)</f>
        <v>n.d.</v>
      </c>
      <c r="C50" s="58" t="str">
        <f>IF(SUM('Total de Ocorrências Setor'!C27:C38)=0,"n.d.",SUM('Total de Ocorrências Setor'!C39:C50)/SUM('Total de Ocorrências Setor'!C27:C38)-1)</f>
        <v>n.d.</v>
      </c>
      <c r="D50" s="58" t="str">
        <f>IF(SUM('Total de Ocorrências Setor'!D27:D38)=0,"n.d.",SUM('Total de Ocorrências Setor'!D39:D50)/SUM('Total de Ocorrências Setor'!D27:D38)-1)</f>
        <v>n.d.</v>
      </c>
      <c r="E50" s="58" t="str">
        <f>IF(SUM('Total de Ocorrências Setor'!E27:E38)=0,"n.d.",SUM('Total de Ocorrências Setor'!E39:E50)/SUM('Total de Ocorrências Setor'!E27:E38)-1)</f>
        <v>n.d.</v>
      </c>
      <c r="F50" s="58">
        <f>IF(SUM('Total de Ocorrências Setor'!F27:F38)=0,"n.d.",SUM('Total de Ocorrências Setor'!F39:F50)/SUM('Total de Ocorrências Setor'!F27:F38)-1)</f>
        <v>-3.8032305433186475E-2</v>
      </c>
      <c r="G50" s="57" t="str">
        <f>IF(SUM('Total de Ocorrências Setor'!G27:G38)=0,"n.d.",SUM('Total de Ocorrências Setor'!G39:G50)/SUM('Total de Ocorrências Setor'!G27:G38)-1)</f>
        <v>n.d.</v>
      </c>
      <c r="H50" s="58" t="str">
        <f>IF(SUM('Total de Ocorrências Setor'!H27:H38)=0,"n.d.",SUM('Total de Ocorrências Setor'!H39:H50)/SUM('Total de Ocorrências Setor'!H27:H38)-1)</f>
        <v>n.d.</v>
      </c>
      <c r="I50" s="58" t="str">
        <f>IF(SUM('Total de Ocorrências Setor'!I27:I38)=0,"n.d.",SUM('Total de Ocorrências Setor'!I39:I50)/SUM('Total de Ocorrências Setor'!I27:I38)-1)</f>
        <v>n.d.</v>
      </c>
      <c r="J50" s="58" t="str">
        <f>IF(SUM('Total de Ocorrências Setor'!J27:J38)=0,"n.d.",SUM('Total de Ocorrências Setor'!J39:J50)/SUM('Total de Ocorrências Setor'!J27:J38)-1)</f>
        <v>n.d.</v>
      </c>
      <c r="K50" s="59">
        <f>IF(SUM('Total de Ocorrências Setor'!K27:K38)=0,"n.d.",SUM('Total de Ocorrências Setor'!K39:K50)/SUM('Total de Ocorrências Setor'!K27:K38)-1)</f>
        <v>0.14611314611314619</v>
      </c>
      <c r="L50" s="58" t="str">
        <f>IF(SUM('Total de Ocorrências Setor'!L27:L38)=0,"n.d.",SUM('Total de Ocorrências Setor'!L39:L50)/SUM('Total de Ocorrências Setor'!L27:L38)-1)</f>
        <v>n.d.</v>
      </c>
      <c r="M50" s="58" t="str">
        <f>IF(SUM('Total de Ocorrências Setor'!M27:M38)=0,"n.d.",SUM('Total de Ocorrências Setor'!M39:M50)/SUM('Total de Ocorrências Setor'!M27:M38)-1)</f>
        <v>n.d.</v>
      </c>
      <c r="N50" s="58" t="str">
        <f>IF(SUM('Total de Ocorrências Setor'!N27:N38)=0,"n.d.",SUM('Total de Ocorrências Setor'!N39:N50)/SUM('Total de Ocorrências Setor'!N27:N38)-1)</f>
        <v>n.d.</v>
      </c>
      <c r="O50" s="58" t="str">
        <f>IF(SUM('Total de Ocorrências Setor'!O27:O38)=0,"n.d.",SUM('Total de Ocorrências Setor'!O39:O50)/SUM('Total de Ocorrências Setor'!O27:O38)-1)</f>
        <v>n.d.</v>
      </c>
      <c r="P50" s="58" t="str">
        <f>IF(SUM('Total de Ocorrências Setor'!P27:P38)=0,"n.d.",SUM('Total de Ocorrências Setor'!P39:P50)/SUM('Total de Ocorrências Setor'!P27:P38)-1)</f>
        <v>n.d.</v>
      </c>
      <c r="Q50" s="57" t="str">
        <f>IF(SUM('Total de Ocorrências Setor'!Q27:Q38)=0,"n.d.",SUM('Total de Ocorrências Setor'!Q39:Q50)/SUM('Total de Ocorrências Setor'!Q27:Q38)-1)</f>
        <v>n.d.</v>
      </c>
      <c r="R50" s="58" t="str">
        <f>IF(SUM('Total de Ocorrências Setor'!R27:R38)=0,"n.d.",SUM('Total de Ocorrências Setor'!R39:R50)/SUM('Total de Ocorrências Setor'!R27:R38)-1)</f>
        <v>n.d.</v>
      </c>
      <c r="S50" s="58" t="str">
        <f>IF(SUM('Total de Ocorrências Setor'!S27:S38)=0,"n.d.",SUM('Total de Ocorrências Setor'!S39:S50)/SUM('Total de Ocorrências Setor'!S27:S38)-1)</f>
        <v>n.d.</v>
      </c>
      <c r="T50" s="58" t="str">
        <f>IF(SUM('Total de Ocorrências Setor'!T27:T38)=0,"n.d.",SUM('Total de Ocorrências Setor'!T39:T50)/SUM('Total de Ocorrências Setor'!T27:T38)-1)</f>
        <v>n.d.</v>
      </c>
      <c r="U50" s="59" t="str">
        <f>IF(SUM('Total de Ocorrências Setor'!U27:U38)=0,"n.d.",SUM('Total de Ocorrências Setor'!U39:U50)/SUM('Total de Ocorrências Setor'!U27:U38)-1)</f>
        <v>n.d.</v>
      </c>
      <c r="V50" s="58" t="str">
        <f>IF(SUM('Total de Ocorrências Setor'!V27:V38)=0,"n.d.",SUM('Total de Ocorrências Setor'!V39:V50)/SUM('Total de Ocorrências Setor'!V27:V38)-1)</f>
        <v>n.d.</v>
      </c>
      <c r="W50" s="60">
        <f>IF(SUM('Total de Ocorrências Setor'!W27:W38)=0,"n.d.",SUM('Total de Ocorrências Setor'!W39:W50)/SUM('Total de Ocorrências Setor'!W27:W38)-1)</f>
        <v>0.80818414322250631</v>
      </c>
      <c r="X50" s="59">
        <f>IF(SUM('Total de Ocorrências Setor'!X27:X38)=0,"n.d.",SUM('Total de Ocorrências Setor'!X39:X50)/SUM('Total de Ocorrências Setor'!X27:X38)-1)</f>
        <v>0.94485294117647056</v>
      </c>
      <c r="Y50" s="56"/>
    </row>
    <row r="51" spans="1:25" x14ac:dyDescent="0.35">
      <c r="A51" s="71">
        <v>34608</v>
      </c>
      <c r="B51" s="57" t="str">
        <f>IF(SUM('Total de Ocorrências Setor'!B28:B39)=0,"n.d.",SUM('Total de Ocorrências Setor'!B40:B51)/SUM('Total de Ocorrências Setor'!B28:B39)-1)</f>
        <v>n.d.</v>
      </c>
      <c r="C51" s="58" t="str">
        <f>IF(SUM('Total de Ocorrências Setor'!C28:C39)=0,"n.d.",SUM('Total de Ocorrências Setor'!C40:C51)/SUM('Total de Ocorrências Setor'!C28:C39)-1)</f>
        <v>n.d.</v>
      </c>
      <c r="D51" s="58" t="str">
        <f>IF(SUM('Total de Ocorrências Setor'!D28:D39)=0,"n.d.",SUM('Total de Ocorrências Setor'!D40:D51)/SUM('Total de Ocorrências Setor'!D28:D39)-1)</f>
        <v>n.d.</v>
      </c>
      <c r="E51" s="58" t="str">
        <f>IF(SUM('Total de Ocorrências Setor'!E28:E39)=0,"n.d.",SUM('Total de Ocorrências Setor'!E40:E51)/SUM('Total de Ocorrências Setor'!E28:E39)-1)</f>
        <v>n.d.</v>
      </c>
      <c r="F51" s="58">
        <f>IF(SUM('Total de Ocorrências Setor'!F28:F39)=0,"n.d.",SUM('Total de Ocorrências Setor'!F40:F51)/SUM('Total de Ocorrências Setor'!F28:F39)-1)</f>
        <v>-2.9950961901169415E-2</v>
      </c>
      <c r="G51" s="57" t="str">
        <f>IF(SUM('Total de Ocorrências Setor'!G28:G39)=0,"n.d.",SUM('Total de Ocorrências Setor'!G40:G51)/SUM('Total de Ocorrências Setor'!G28:G39)-1)</f>
        <v>n.d.</v>
      </c>
      <c r="H51" s="58" t="str">
        <f>IF(SUM('Total de Ocorrências Setor'!H28:H39)=0,"n.d.",SUM('Total de Ocorrências Setor'!H40:H51)/SUM('Total de Ocorrências Setor'!H28:H39)-1)</f>
        <v>n.d.</v>
      </c>
      <c r="I51" s="58" t="str">
        <f>IF(SUM('Total de Ocorrências Setor'!I28:I39)=0,"n.d.",SUM('Total de Ocorrências Setor'!I40:I51)/SUM('Total de Ocorrências Setor'!I28:I39)-1)</f>
        <v>n.d.</v>
      </c>
      <c r="J51" s="58" t="str">
        <f>IF(SUM('Total de Ocorrências Setor'!J28:J39)=0,"n.d.",SUM('Total de Ocorrências Setor'!J40:J51)/SUM('Total de Ocorrências Setor'!J28:J39)-1)</f>
        <v>n.d.</v>
      </c>
      <c r="K51" s="59">
        <f>IF(SUM('Total de Ocorrências Setor'!K28:K39)=0,"n.d.",SUM('Total de Ocorrências Setor'!K40:K51)/SUM('Total de Ocorrências Setor'!K28:K39)-1)</f>
        <v>0.10773592547590116</v>
      </c>
      <c r="L51" s="58" t="str">
        <f>IF(SUM('Total de Ocorrências Setor'!L28:L39)=0,"n.d.",SUM('Total de Ocorrências Setor'!L40:L51)/SUM('Total de Ocorrências Setor'!L28:L39)-1)</f>
        <v>n.d.</v>
      </c>
      <c r="M51" s="58" t="str">
        <f>IF(SUM('Total de Ocorrências Setor'!M28:M39)=0,"n.d.",SUM('Total de Ocorrências Setor'!M40:M51)/SUM('Total de Ocorrências Setor'!M28:M39)-1)</f>
        <v>n.d.</v>
      </c>
      <c r="N51" s="58" t="str">
        <f>IF(SUM('Total de Ocorrências Setor'!N28:N39)=0,"n.d.",SUM('Total de Ocorrências Setor'!N40:N51)/SUM('Total de Ocorrências Setor'!N28:N39)-1)</f>
        <v>n.d.</v>
      </c>
      <c r="O51" s="58" t="str">
        <f>IF(SUM('Total de Ocorrências Setor'!O28:O39)=0,"n.d.",SUM('Total de Ocorrências Setor'!O40:O51)/SUM('Total de Ocorrências Setor'!O28:O39)-1)</f>
        <v>n.d.</v>
      </c>
      <c r="P51" s="58" t="str">
        <f>IF(SUM('Total de Ocorrências Setor'!P28:P39)=0,"n.d.",SUM('Total de Ocorrências Setor'!P40:P51)/SUM('Total de Ocorrências Setor'!P28:P39)-1)</f>
        <v>n.d.</v>
      </c>
      <c r="Q51" s="57" t="str">
        <f>IF(SUM('Total de Ocorrências Setor'!Q28:Q39)=0,"n.d.",SUM('Total de Ocorrências Setor'!Q40:Q51)/SUM('Total de Ocorrências Setor'!Q28:Q39)-1)</f>
        <v>n.d.</v>
      </c>
      <c r="R51" s="58" t="str">
        <f>IF(SUM('Total de Ocorrências Setor'!R28:R39)=0,"n.d.",SUM('Total de Ocorrências Setor'!R40:R51)/SUM('Total de Ocorrências Setor'!R28:R39)-1)</f>
        <v>n.d.</v>
      </c>
      <c r="S51" s="58" t="str">
        <f>IF(SUM('Total de Ocorrências Setor'!S28:S39)=0,"n.d.",SUM('Total de Ocorrências Setor'!S40:S51)/SUM('Total de Ocorrências Setor'!S28:S39)-1)</f>
        <v>n.d.</v>
      </c>
      <c r="T51" s="58" t="str">
        <f>IF(SUM('Total de Ocorrências Setor'!T28:T39)=0,"n.d.",SUM('Total de Ocorrências Setor'!T40:T51)/SUM('Total de Ocorrências Setor'!T28:T39)-1)</f>
        <v>n.d.</v>
      </c>
      <c r="U51" s="59" t="str">
        <f>IF(SUM('Total de Ocorrências Setor'!U28:U39)=0,"n.d.",SUM('Total de Ocorrências Setor'!U40:U51)/SUM('Total de Ocorrências Setor'!U28:U39)-1)</f>
        <v>n.d.</v>
      </c>
      <c r="V51" s="58" t="str">
        <f>IF(SUM('Total de Ocorrências Setor'!V28:V39)=0,"n.d.",SUM('Total de Ocorrências Setor'!V40:V51)/SUM('Total de Ocorrências Setor'!V28:V39)-1)</f>
        <v>n.d.</v>
      </c>
      <c r="W51" s="60">
        <f>IF(SUM('Total de Ocorrências Setor'!W28:W39)=0,"n.d.",SUM('Total de Ocorrências Setor'!W40:W51)/SUM('Total de Ocorrências Setor'!W28:W39)-1)</f>
        <v>0.62077294685990347</v>
      </c>
      <c r="X51" s="59">
        <f>IF(SUM('Total de Ocorrências Setor'!X28:X39)=0,"n.d.",SUM('Total de Ocorrências Setor'!X40:X51)/SUM('Total de Ocorrências Setor'!X28:X39)-1)</f>
        <v>0.93928571428571428</v>
      </c>
      <c r="Y51" s="56"/>
    </row>
    <row r="52" spans="1:25" x14ac:dyDescent="0.35">
      <c r="A52" s="71">
        <v>34639</v>
      </c>
      <c r="B52" s="57" t="str">
        <f>IF(SUM('Total de Ocorrências Setor'!B29:B40)=0,"n.d.",SUM('Total de Ocorrências Setor'!B41:B52)/SUM('Total de Ocorrências Setor'!B29:B40)-1)</f>
        <v>n.d.</v>
      </c>
      <c r="C52" s="58" t="str">
        <f>IF(SUM('Total de Ocorrências Setor'!C29:C40)=0,"n.d.",SUM('Total de Ocorrências Setor'!C41:C52)/SUM('Total de Ocorrências Setor'!C29:C40)-1)</f>
        <v>n.d.</v>
      </c>
      <c r="D52" s="58" t="str">
        <f>IF(SUM('Total de Ocorrências Setor'!D29:D40)=0,"n.d.",SUM('Total de Ocorrências Setor'!D41:D52)/SUM('Total de Ocorrências Setor'!D29:D40)-1)</f>
        <v>n.d.</v>
      </c>
      <c r="E52" s="58" t="str">
        <f>IF(SUM('Total de Ocorrências Setor'!E29:E40)=0,"n.d.",SUM('Total de Ocorrências Setor'!E41:E52)/SUM('Total de Ocorrências Setor'!E29:E40)-1)</f>
        <v>n.d.</v>
      </c>
      <c r="F52" s="58">
        <f>IF(SUM('Total de Ocorrências Setor'!F29:F40)=0,"n.d.",SUM('Total de Ocorrências Setor'!F41:F52)/SUM('Total de Ocorrências Setor'!F29:F40)-1)</f>
        <v>-1.2939717960638419E-2</v>
      </c>
      <c r="G52" s="57" t="str">
        <f>IF(SUM('Total de Ocorrências Setor'!G29:G40)=0,"n.d.",SUM('Total de Ocorrências Setor'!G41:G52)/SUM('Total de Ocorrências Setor'!G29:G40)-1)</f>
        <v>n.d.</v>
      </c>
      <c r="H52" s="58" t="str">
        <f>IF(SUM('Total de Ocorrências Setor'!H29:H40)=0,"n.d.",SUM('Total de Ocorrências Setor'!H41:H52)/SUM('Total de Ocorrências Setor'!H29:H40)-1)</f>
        <v>n.d.</v>
      </c>
      <c r="I52" s="58" t="str">
        <f>IF(SUM('Total de Ocorrências Setor'!I29:I40)=0,"n.d.",SUM('Total de Ocorrências Setor'!I41:I52)/SUM('Total de Ocorrências Setor'!I29:I40)-1)</f>
        <v>n.d.</v>
      </c>
      <c r="J52" s="58" t="str">
        <f>IF(SUM('Total de Ocorrências Setor'!J29:J40)=0,"n.d.",SUM('Total de Ocorrências Setor'!J41:J52)/SUM('Total de Ocorrências Setor'!J29:J40)-1)</f>
        <v>n.d.</v>
      </c>
      <c r="K52" s="59">
        <f>IF(SUM('Total de Ocorrências Setor'!K29:K40)=0,"n.d.",SUM('Total de Ocorrências Setor'!K41:K52)/SUM('Total de Ocorrências Setor'!K29:K40)-1)</f>
        <v>2.4209293244826346E-2</v>
      </c>
      <c r="L52" s="58" t="str">
        <f>IF(SUM('Total de Ocorrências Setor'!L29:L40)=0,"n.d.",SUM('Total de Ocorrências Setor'!L41:L52)/SUM('Total de Ocorrências Setor'!L29:L40)-1)</f>
        <v>n.d.</v>
      </c>
      <c r="M52" s="58" t="str">
        <f>IF(SUM('Total de Ocorrências Setor'!M29:M40)=0,"n.d.",SUM('Total de Ocorrências Setor'!M41:M52)/SUM('Total de Ocorrências Setor'!M29:M40)-1)</f>
        <v>n.d.</v>
      </c>
      <c r="N52" s="58" t="str">
        <f>IF(SUM('Total de Ocorrências Setor'!N29:N40)=0,"n.d.",SUM('Total de Ocorrências Setor'!N41:N52)/SUM('Total de Ocorrências Setor'!N29:N40)-1)</f>
        <v>n.d.</v>
      </c>
      <c r="O52" s="58" t="str">
        <f>IF(SUM('Total de Ocorrências Setor'!O29:O40)=0,"n.d.",SUM('Total de Ocorrências Setor'!O41:O52)/SUM('Total de Ocorrências Setor'!O29:O40)-1)</f>
        <v>n.d.</v>
      </c>
      <c r="P52" s="58" t="str">
        <f>IF(SUM('Total de Ocorrências Setor'!P29:P40)=0,"n.d.",SUM('Total de Ocorrências Setor'!P41:P52)/SUM('Total de Ocorrências Setor'!P29:P40)-1)</f>
        <v>n.d.</v>
      </c>
      <c r="Q52" s="57" t="str">
        <f>IF(SUM('Total de Ocorrências Setor'!Q29:Q40)=0,"n.d.",SUM('Total de Ocorrências Setor'!Q41:Q52)/SUM('Total de Ocorrências Setor'!Q29:Q40)-1)</f>
        <v>n.d.</v>
      </c>
      <c r="R52" s="58" t="str">
        <f>IF(SUM('Total de Ocorrências Setor'!R29:R40)=0,"n.d.",SUM('Total de Ocorrências Setor'!R41:R52)/SUM('Total de Ocorrências Setor'!R29:R40)-1)</f>
        <v>n.d.</v>
      </c>
      <c r="S52" s="58" t="str">
        <f>IF(SUM('Total de Ocorrências Setor'!S29:S40)=0,"n.d.",SUM('Total de Ocorrências Setor'!S41:S52)/SUM('Total de Ocorrências Setor'!S29:S40)-1)</f>
        <v>n.d.</v>
      </c>
      <c r="T52" s="58" t="str">
        <f>IF(SUM('Total de Ocorrências Setor'!T29:T40)=0,"n.d.",SUM('Total de Ocorrências Setor'!T41:T52)/SUM('Total de Ocorrências Setor'!T29:T40)-1)</f>
        <v>n.d.</v>
      </c>
      <c r="U52" s="59" t="str">
        <f>IF(SUM('Total de Ocorrências Setor'!U29:U40)=0,"n.d.",SUM('Total de Ocorrências Setor'!U41:U52)/SUM('Total de Ocorrências Setor'!U29:U40)-1)</f>
        <v>n.d.</v>
      </c>
      <c r="V52" s="58" t="str">
        <f>IF(SUM('Total de Ocorrências Setor'!V29:V40)=0,"n.d.",SUM('Total de Ocorrências Setor'!V41:V52)/SUM('Total de Ocorrências Setor'!V29:V40)-1)</f>
        <v>n.d.</v>
      </c>
      <c r="W52" s="60">
        <f>IF(SUM('Total de Ocorrências Setor'!W29:W40)=0,"n.d.",SUM('Total de Ocorrências Setor'!W41:W52)/SUM('Total de Ocorrências Setor'!W29:W40)-1)</f>
        <v>0.44594594594594605</v>
      </c>
      <c r="X52" s="59">
        <f>IF(SUM('Total de Ocorrências Setor'!X29:X40)=0,"n.d.",SUM('Total de Ocorrências Setor'!X41:X52)/SUM('Total de Ocorrências Setor'!X29:X40)-1)</f>
        <v>0.92142857142857149</v>
      </c>
      <c r="Y52" s="56"/>
    </row>
    <row r="53" spans="1:25" ht="15" thickBot="1" x14ac:dyDescent="0.4">
      <c r="A53" s="72">
        <v>34669</v>
      </c>
      <c r="B53" s="57" t="str">
        <f>IF(SUM('Total de Ocorrências Setor'!B30:B41)=0,"n.d.",SUM('Total de Ocorrências Setor'!B42:B53)/SUM('Total de Ocorrências Setor'!B30:B41)-1)</f>
        <v>n.d.</v>
      </c>
      <c r="C53" s="58" t="str">
        <f>IF(SUM('Total de Ocorrências Setor'!C30:C41)=0,"n.d.",SUM('Total de Ocorrências Setor'!C42:C53)/SUM('Total de Ocorrências Setor'!C30:C41)-1)</f>
        <v>n.d.</v>
      </c>
      <c r="D53" s="58" t="str">
        <f>IF(SUM('Total de Ocorrências Setor'!D30:D41)=0,"n.d.",SUM('Total de Ocorrências Setor'!D42:D53)/SUM('Total de Ocorrências Setor'!D30:D41)-1)</f>
        <v>n.d.</v>
      </c>
      <c r="E53" s="58" t="str">
        <f>IF(SUM('Total de Ocorrências Setor'!E30:E41)=0,"n.d.",SUM('Total de Ocorrências Setor'!E42:E53)/SUM('Total de Ocorrências Setor'!E30:E41)-1)</f>
        <v>n.d.</v>
      </c>
      <c r="F53" s="58">
        <f>IF(SUM('Total de Ocorrências Setor'!F30:F41)=0,"n.d.",SUM('Total de Ocorrências Setor'!F42:F53)/SUM('Total de Ocorrências Setor'!F30:F41)-1)</f>
        <v>-2.7521513295604261E-2</v>
      </c>
      <c r="G53" s="57" t="str">
        <f>IF(SUM('Total de Ocorrências Setor'!G30:G41)=0,"n.d.",SUM('Total de Ocorrências Setor'!G42:G53)/SUM('Total de Ocorrências Setor'!G30:G41)-1)</f>
        <v>n.d.</v>
      </c>
      <c r="H53" s="58" t="str">
        <f>IF(SUM('Total de Ocorrências Setor'!H30:H41)=0,"n.d.",SUM('Total de Ocorrências Setor'!H42:H53)/SUM('Total de Ocorrências Setor'!H30:H41)-1)</f>
        <v>n.d.</v>
      </c>
      <c r="I53" s="58" t="str">
        <f>IF(SUM('Total de Ocorrências Setor'!I30:I41)=0,"n.d.",SUM('Total de Ocorrências Setor'!I42:I53)/SUM('Total de Ocorrências Setor'!I30:I41)-1)</f>
        <v>n.d.</v>
      </c>
      <c r="J53" s="58" t="str">
        <f>IF(SUM('Total de Ocorrências Setor'!J30:J41)=0,"n.d.",SUM('Total de Ocorrências Setor'!J42:J53)/SUM('Total de Ocorrências Setor'!J30:J41)-1)</f>
        <v>n.d.</v>
      </c>
      <c r="K53" s="59">
        <f>IF(SUM('Total de Ocorrências Setor'!K30:K41)=0,"n.d.",SUM('Total de Ocorrências Setor'!K42:K53)/SUM('Total de Ocorrências Setor'!K30:K41)-1)</f>
        <v>-4.2360060514372133E-2</v>
      </c>
      <c r="L53" s="58" t="str">
        <f>IF(SUM('Total de Ocorrências Setor'!L30:L41)=0,"n.d.",SUM('Total de Ocorrências Setor'!L42:L53)/SUM('Total de Ocorrências Setor'!L30:L41)-1)</f>
        <v>n.d.</v>
      </c>
      <c r="M53" s="58" t="str">
        <f>IF(SUM('Total de Ocorrências Setor'!M30:M41)=0,"n.d.",SUM('Total de Ocorrências Setor'!M42:M53)/SUM('Total de Ocorrências Setor'!M30:M41)-1)</f>
        <v>n.d.</v>
      </c>
      <c r="N53" s="58" t="str">
        <f>IF(SUM('Total de Ocorrências Setor'!N30:N41)=0,"n.d.",SUM('Total de Ocorrências Setor'!N42:N53)/SUM('Total de Ocorrências Setor'!N30:N41)-1)</f>
        <v>n.d.</v>
      </c>
      <c r="O53" s="58" t="str">
        <f>IF(SUM('Total de Ocorrências Setor'!O30:O41)=0,"n.d.",SUM('Total de Ocorrências Setor'!O42:O53)/SUM('Total de Ocorrências Setor'!O30:O41)-1)</f>
        <v>n.d.</v>
      </c>
      <c r="P53" s="58" t="str">
        <f>IF(SUM('Total de Ocorrências Setor'!P30:P41)=0,"n.d.",SUM('Total de Ocorrências Setor'!P42:P53)/SUM('Total de Ocorrências Setor'!P30:P41)-1)</f>
        <v>n.d.</v>
      </c>
      <c r="Q53" s="57" t="str">
        <f>IF(SUM('Total de Ocorrências Setor'!Q30:Q41)=0,"n.d.",SUM('Total de Ocorrências Setor'!Q42:Q53)/SUM('Total de Ocorrências Setor'!Q30:Q41)-1)</f>
        <v>n.d.</v>
      </c>
      <c r="R53" s="58" t="str">
        <f>IF(SUM('Total de Ocorrências Setor'!R30:R41)=0,"n.d.",SUM('Total de Ocorrências Setor'!R42:R53)/SUM('Total de Ocorrências Setor'!R30:R41)-1)</f>
        <v>n.d.</v>
      </c>
      <c r="S53" s="58" t="str">
        <f>IF(SUM('Total de Ocorrências Setor'!S30:S41)=0,"n.d.",SUM('Total de Ocorrências Setor'!S42:S53)/SUM('Total de Ocorrências Setor'!S30:S41)-1)</f>
        <v>n.d.</v>
      </c>
      <c r="T53" s="58" t="str">
        <f>IF(SUM('Total de Ocorrências Setor'!T30:T41)=0,"n.d.",SUM('Total de Ocorrências Setor'!T42:T53)/SUM('Total de Ocorrências Setor'!T30:T41)-1)</f>
        <v>n.d.</v>
      </c>
      <c r="U53" s="59" t="str">
        <f>IF(SUM('Total de Ocorrências Setor'!U30:U41)=0,"n.d.",SUM('Total de Ocorrências Setor'!U42:U53)/SUM('Total de Ocorrências Setor'!U30:U41)-1)</f>
        <v>n.d.</v>
      </c>
      <c r="V53" s="58" t="str">
        <f>IF(SUM('Total de Ocorrências Setor'!V30:V41)=0,"n.d.",SUM('Total de Ocorrências Setor'!V42:V53)/SUM('Total de Ocorrências Setor'!V30:V41)-1)</f>
        <v>n.d.</v>
      </c>
      <c r="W53" s="60">
        <f>IF(SUM('Total de Ocorrências Setor'!W30:W41)=0,"n.d.",SUM('Total de Ocorrências Setor'!W42:W53)/SUM('Total de Ocorrências Setor'!W30:W41)-1)</f>
        <v>0.33617021276595738</v>
      </c>
      <c r="X53" s="59">
        <f>IF(SUM('Total de Ocorrências Setor'!X30:X41)=0,"n.d.",SUM('Total de Ocorrências Setor'!X42:X53)/SUM('Total de Ocorrências Setor'!X30:X41)-1)</f>
        <v>0.94035087719298249</v>
      </c>
      <c r="Y53" s="56"/>
    </row>
    <row r="54" spans="1:25" x14ac:dyDescent="0.35">
      <c r="A54" s="70">
        <v>34700</v>
      </c>
      <c r="B54" s="61" t="str">
        <f>IF(SUM('Total de Ocorrências Setor'!B31:B42)=0,"n.d.",SUM('Total de Ocorrências Setor'!B43:B54)/SUM('Total de Ocorrências Setor'!B31:B42)-1)</f>
        <v>n.d.</v>
      </c>
      <c r="C54" s="62" t="str">
        <f>IF(SUM('Total de Ocorrências Setor'!C31:C42)=0,"n.d.",SUM('Total de Ocorrências Setor'!C43:C54)/SUM('Total de Ocorrências Setor'!C31:C42)-1)</f>
        <v>n.d.</v>
      </c>
      <c r="D54" s="62" t="str">
        <f>IF(SUM('Total de Ocorrências Setor'!D31:D42)=0,"n.d.",SUM('Total de Ocorrências Setor'!D43:D54)/SUM('Total de Ocorrências Setor'!D31:D42)-1)</f>
        <v>n.d.</v>
      </c>
      <c r="E54" s="62" t="str">
        <f>IF(SUM('Total de Ocorrências Setor'!E31:E42)=0,"n.d.",SUM('Total de Ocorrências Setor'!E43:E54)/SUM('Total de Ocorrências Setor'!E31:E42)-1)</f>
        <v>n.d.</v>
      </c>
      <c r="F54" s="62">
        <f>IF(SUM('Total de Ocorrências Setor'!F31:F42)=0,"n.d.",SUM('Total de Ocorrências Setor'!F43:F54)/SUM('Total de Ocorrências Setor'!F31:F42)-1)</f>
        <v>-3.0563661495929928E-2</v>
      </c>
      <c r="G54" s="61" t="str">
        <f>IF(SUM('Total de Ocorrências Setor'!G31:G42)=0,"n.d.",SUM('Total de Ocorrências Setor'!G43:G54)/SUM('Total de Ocorrências Setor'!G31:G42)-1)</f>
        <v>n.d.</v>
      </c>
      <c r="H54" s="62" t="str">
        <f>IF(SUM('Total de Ocorrências Setor'!H31:H42)=0,"n.d.",SUM('Total de Ocorrências Setor'!H43:H54)/SUM('Total de Ocorrências Setor'!H31:H42)-1)</f>
        <v>n.d.</v>
      </c>
      <c r="I54" s="62" t="str">
        <f>IF(SUM('Total de Ocorrências Setor'!I31:I42)=0,"n.d.",SUM('Total de Ocorrências Setor'!I43:I54)/SUM('Total de Ocorrências Setor'!I31:I42)-1)</f>
        <v>n.d.</v>
      </c>
      <c r="J54" s="62" t="str">
        <f>IF(SUM('Total de Ocorrências Setor'!J31:J42)=0,"n.d.",SUM('Total de Ocorrências Setor'!J43:J54)/SUM('Total de Ocorrências Setor'!J31:J42)-1)</f>
        <v>n.d.</v>
      </c>
      <c r="K54" s="63">
        <f>IF(SUM('Total de Ocorrências Setor'!K31:K42)=0,"n.d.",SUM('Total de Ocorrências Setor'!K43:K54)/SUM('Total de Ocorrências Setor'!K31:K42)-1)</f>
        <v>-2.6275115919629055E-2</v>
      </c>
      <c r="L54" s="62" t="str">
        <f>IF(SUM('Total de Ocorrências Setor'!L31:L42)=0,"n.d.",SUM('Total de Ocorrências Setor'!L43:L54)/SUM('Total de Ocorrências Setor'!L31:L42)-1)</f>
        <v>n.d.</v>
      </c>
      <c r="M54" s="62" t="str">
        <f>IF(SUM('Total de Ocorrências Setor'!M31:M42)=0,"n.d.",SUM('Total de Ocorrências Setor'!M43:M54)/SUM('Total de Ocorrências Setor'!M31:M42)-1)</f>
        <v>n.d.</v>
      </c>
      <c r="N54" s="62" t="str">
        <f>IF(SUM('Total de Ocorrências Setor'!N31:N42)=0,"n.d.",SUM('Total de Ocorrências Setor'!N43:N54)/SUM('Total de Ocorrências Setor'!N31:N42)-1)</f>
        <v>n.d.</v>
      </c>
      <c r="O54" s="62" t="str">
        <f>IF(SUM('Total de Ocorrências Setor'!O31:O42)=0,"n.d.",SUM('Total de Ocorrências Setor'!O43:O54)/SUM('Total de Ocorrências Setor'!O31:O42)-1)</f>
        <v>n.d.</v>
      </c>
      <c r="P54" s="62" t="str">
        <f>IF(SUM('Total de Ocorrências Setor'!P31:P42)=0,"n.d.",SUM('Total de Ocorrências Setor'!P43:P54)/SUM('Total de Ocorrências Setor'!P31:P42)-1)</f>
        <v>n.d.</v>
      </c>
      <c r="Q54" s="61" t="str">
        <f>IF(SUM('Total de Ocorrências Setor'!Q31:Q42)=0,"n.d.",SUM('Total de Ocorrências Setor'!Q43:Q54)/SUM('Total de Ocorrências Setor'!Q31:Q42)-1)</f>
        <v>n.d.</v>
      </c>
      <c r="R54" s="62" t="str">
        <f>IF(SUM('Total de Ocorrências Setor'!R31:R42)=0,"n.d.",SUM('Total de Ocorrências Setor'!R43:R54)/SUM('Total de Ocorrências Setor'!R31:R42)-1)</f>
        <v>n.d.</v>
      </c>
      <c r="S54" s="62" t="str">
        <f>IF(SUM('Total de Ocorrências Setor'!S31:S42)=0,"n.d.",SUM('Total de Ocorrências Setor'!S43:S54)/SUM('Total de Ocorrências Setor'!S31:S42)-1)</f>
        <v>n.d.</v>
      </c>
      <c r="T54" s="62" t="str">
        <f>IF(SUM('Total de Ocorrências Setor'!T31:T42)=0,"n.d.",SUM('Total de Ocorrências Setor'!T43:T54)/SUM('Total de Ocorrências Setor'!T31:T42)-1)</f>
        <v>n.d.</v>
      </c>
      <c r="U54" s="63" t="str">
        <f>IF(SUM('Total de Ocorrências Setor'!U31:U42)=0,"n.d.",SUM('Total de Ocorrências Setor'!U43:U54)/SUM('Total de Ocorrências Setor'!U31:U42)-1)</f>
        <v>n.d.</v>
      </c>
      <c r="V54" s="62" t="str">
        <f>IF(SUM('Total de Ocorrências Setor'!V31:V42)=0,"n.d.",SUM('Total de Ocorrências Setor'!V43:V54)/SUM('Total de Ocorrências Setor'!V31:V42)-1)</f>
        <v>n.d.</v>
      </c>
      <c r="W54" s="64">
        <f>IF(SUM('Total de Ocorrências Setor'!W31:W42)=0,"n.d.",SUM('Total de Ocorrências Setor'!W43:W54)/SUM('Total de Ocorrências Setor'!W31:W42)-1)</f>
        <v>0.23246492985971945</v>
      </c>
      <c r="X54" s="63">
        <f>IF(SUM('Total de Ocorrências Setor'!X31:X42)=0,"n.d.",SUM('Total de Ocorrências Setor'!X43:X54)/SUM('Total de Ocorrências Setor'!X31:X42)-1)</f>
        <v>0.95789473684210535</v>
      </c>
      <c r="Y54" s="56"/>
    </row>
    <row r="55" spans="1:25" x14ac:dyDescent="0.35">
      <c r="A55" s="71">
        <v>34731</v>
      </c>
      <c r="B55" s="57" t="str">
        <f>IF(SUM('Total de Ocorrências Setor'!B32:B43)=0,"n.d.",SUM('Total de Ocorrências Setor'!B44:B55)/SUM('Total de Ocorrências Setor'!B32:B43)-1)</f>
        <v>n.d.</v>
      </c>
      <c r="C55" s="58" t="str">
        <f>IF(SUM('Total de Ocorrências Setor'!C32:C43)=0,"n.d.",SUM('Total de Ocorrências Setor'!C44:C55)/SUM('Total de Ocorrências Setor'!C32:C43)-1)</f>
        <v>n.d.</v>
      </c>
      <c r="D55" s="58" t="str">
        <f>IF(SUM('Total de Ocorrências Setor'!D32:D43)=0,"n.d.",SUM('Total de Ocorrências Setor'!D44:D55)/SUM('Total de Ocorrências Setor'!D32:D43)-1)</f>
        <v>n.d.</v>
      </c>
      <c r="E55" s="58" t="str">
        <f>IF(SUM('Total de Ocorrências Setor'!E32:E43)=0,"n.d.",SUM('Total de Ocorrências Setor'!E44:E55)/SUM('Total de Ocorrências Setor'!E32:E43)-1)</f>
        <v>n.d.</v>
      </c>
      <c r="F55" s="58">
        <f>IF(SUM('Total de Ocorrências Setor'!F32:F43)=0,"n.d.",SUM('Total de Ocorrências Setor'!F44:F55)/SUM('Total de Ocorrências Setor'!F32:F43)-1)</f>
        <v>-2.060012437810943E-2</v>
      </c>
      <c r="G55" s="57" t="str">
        <f>IF(SUM('Total de Ocorrências Setor'!G32:G43)=0,"n.d.",SUM('Total de Ocorrências Setor'!G44:G55)/SUM('Total de Ocorrências Setor'!G32:G43)-1)</f>
        <v>n.d.</v>
      </c>
      <c r="H55" s="58" t="str">
        <f>IF(SUM('Total de Ocorrências Setor'!H32:H43)=0,"n.d.",SUM('Total de Ocorrências Setor'!H44:H55)/SUM('Total de Ocorrências Setor'!H32:H43)-1)</f>
        <v>n.d.</v>
      </c>
      <c r="I55" s="58" t="str">
        <f>IF(SUM('Total de Ocorrências Setor'!I32:I43)=0,"n.d.",SUM('Total de Ocorrências Setor'!I44:I55)/SUM('Total de Ocorrências Setor'!I32:I43)-1)</f>
        <v>n.d.</v>
      </c>
      <c r="J55" s="58" t="str">
        <f>IF(SUM('Total de Ocorrências Setor'!J32:J43)=0,"n.d.",SUM('Total de Ocorrências Setor'!J44:J55)/SUM('Total de Ocorrências Setor'!J32:J43)-1)</f>
        <v>n.d.</v>
      </c>
      <c r="K55" s="59">
        <f>IF(SUM('Total de Ocorrências Setor'!K32:K43)=0,"n.d.",SUM('Total de Ocorrências Setor'!K44:K55)/SUM('Total de Ocorrências Setor'!K32:K43)-1)</f>
        <v>-6.3407181054239925E-2</v>
      </c>
      <c r="L55" s="58" t="str">
        <f>IF(SUM('Total de Ocorrências Setor'!L32:L43)=0,"n.d.",SUM('Total de Ocorrências Setor'!L44:L55)/SUM('Total de Ocorrências Setor'!L32:L43)-1)</f>
        <v>n.d.</v>
      </c>
      <c r="M55" s="58" t="str">
        <f>IF(SUM('Total de Ocorrências Setor'!M32:M43)=0,"n.d.",SUM('Total de Ocorrências Setor'!M44:M55)/SUM('Total de Ocorrências Setor'!M32:M43)-1)</f>
        <v>n.d.</v>
      </c>
      <c r="N55" s="58" t="str">
        <f>IF(SUM('Total de Ocorrências Setor'!N32:N43)=0,"n.d.",SUM('Total de Ocorrências Setor'!N44:N55)/SUM('Total de Ocorrências Setor'!N32:N43)-1)</f>
        <v>n.d.</v>
      </c>
      <c r="O55" s="58" t="str">
        <f>IF(SUM('Total de Ocorrências Setor'!O32:O43)=0,"n.d.",SUM('Total de Ocorrências Setor'!O44:O55)/SUM('Total de Ocorrências Setor'!O32:O43)-1)</f>
        <v>n.d.</v>
      </c>
      <c r="P55" s="58" t="str">
        <f>IF(SUM('Total de Ocorrências Setor'!P32:P43)=0,"n.d.",SUM('Total de Ocorrências Setor'!P44:P55)/SUM('Total de Ocorrências Setor'!P32:P43)-1)</f>
        <v>n.d.</v>
      </c>
      <c r="Q55" s="57" t="str">
        <f>IF(SUM('Total de Ocorrências Setor'!Q32:Q43)=0,"n.d.",SUM('Total de Ocorrências Setor'!Q44:Q55)/SUM('Total de Ocorrências Setor'!Q32:Q43)-1)</f>
        <v>n.d.</v>
      </c>
      <c r="R55" s="58" t="str">
        <f>IF(SUM('Total de Ocorrências Setor'!R32:R43)=0,"n.d.",SUM('Total de Ocorrências Setor'!R44:R55)/SUM('Total de Ocorrências Setor'!R32:R43)-1)</f>
        <v>n.d.</v>
      </c>
      <c r="S55" s="58" t="str">
        <f>IF(SUM('Total de Ocorrências Setor'!S32:S43)=0,"n.d.",SUM('Total de Ocorrências Setor'!S44:S55)/SUM('Total de Ocorrências Setor'!S32:S43)-1)</f>
        <v>n.d.</v>
      </c>
      <c r="T55" s="58" t="str">
        <f>IF(SUM('Total de Ocorrências Setor'!T32:T43)=0,"n.d.",SUM('Total de Ocorrências Setor'!T44:T55)/SUM('Total de Ocorrências Setor'!T32:T43)-1)</f>
        <v>n.d.</v>
      </c>
      <c r="U55" s="59" t="str">
        <f>IF(SUM('Total de Ocorrências Setor'!U32:U43)=0,"n.d.",SUM('Total de Ocorrências Setor'!U44:U55)/SUM('Total de Ocorrências Setor'!U32:U43)-1)</f>
        <v>n.d.</v>
      </c>
      <c r="V55" s="58" t="str">
        <f>IF(SUM('Total de Ocorrências Setor'!V32:V43)=0,"n.d.",SUM('Total de Ocorrências Setor'!V44:V55)/SUM('Total de Ocorrências Setor'!V32:V43)-1)</f>
        <v>n.d.</v>
      </c>
      <c r="W55" s="60">
        <f>IF(SUM('Total de Ocorrências Setor'!W32:W43)=0,"n.d.",SUM('Total de Ocorrências Setor'!W44:W55)/SUM('Total de Ocorrências Setor'!W32:W43)-1)</f>
        <v>0.19111969111969107</v>
      </c>
      <c r="X55" s="59">
        <f>IF(SUM('Total de Ocorrências Setor'!X32:X43)=0,"n.d.",SUM('Total de Ocorrências Setor'!X44:X55)/SUM('Total de Ocorrências Setor'!X32:X43)-1)</f>
        <v>0.77887788778877898</v>
      </c>
      <c r="Y55" s="56"/>
    </row>
    <row r="56" spans="1:25" x14ac:dyDescent="0.35">
      <c r="A56" s="71">
        <v>34759</v>
      </c>
      <c r="B56" s="57" t="str">
        <f>IF(SUM('Total de Ocorrências Setor'!B33:B44)=0,"n.d.",SUM('Total de Ocorrências Setor'!B45:B56)/SUM('Total de Ocorrências Setor'!B33:B44)-1)</f>
        <v>n.d.</v>
      </c>
      <c r="C56" s="58" t="str">
        <f>IF(SUM('Total de Ocorrências Setor'!C33:C44)=0,"n.d.",SUM('Total de Ocorrências Setor'!C45:C56)/SUM('Total de Ocorrências Setor'!C33:C44)-1)</f>
        <v>n.d.</v>
      </c>
      <c r="D56" s="58" t="str">
        <f>IF(SUM('Total de Ocorrências Setor'!D33:D44)=0,"n.d.",SUM('Total de Ocorrências Setor'!D45:D56)/SUM('Total de Ocorrências Setor'!D33:D44)-1)</f>
        <v>n.d.</v>
      </c>
      <c r="E56" s="58" t="str">
        <f>IF(SUM('Total de Ocorrências Setor'!E33:E44)=0,"n.d.",SUM('Total de Ocorrências Setor'!E45:E56)/SUM('Total de Ocorrências Setor'!E33:E44)-1)</f>
        <v>n.d.</v>
      </c>
      <c r="F56" s="58">
        <f>IF(SUM('Total de Ocorrências Setor'!F33:F44)=0,"n.d.",SUM('Total de Ocorrências Setor'!F45:F56)/SUM('Total de Ocorrências Setor'!F33:F44)-1)</f>
        <v>-3.7316333670216473E-3</v>
      </c>
      <c r="G56" s="57" t="str">
        <f>IF(SUM('Total de Ocorrências Setor'!G33:G44)=0,"n.d.",SUM('Total de Ocorrências Setor'!G45:G56)/SUM('Total de Ocorrências Setor'!G33:G44)-1)</f>
        <v>n.d.</v>
      </c>
      <c r="H56" s="58" t="str">
        <f>IF(SUM('Total de Ocorrências Setor'!H33:H44)=0,"n.d.",SUM('Total de Ocorrências Setor'!H45:H56)/SUM('Total de Ocorrências Setor'!H33:H44)-1)</f>
        <v>n.d.</v>
      </c>
      <c r="I56" s="58" t="str">
        <f>IF(SUM('Total de Ocorrências Setor'!I33:I44)=0,"n.d.",SUM('Total de Ocorrências Setor'!I45:I56)/SUM('Total de Ocorrências Setor'!I33:I44)-1)</f>
        <v>n.d.</v>
      </c>
      <c r="J56" s="58" t="str">
        <f>IF(SUM('Total de Ocorrências Setor'!J33:J44)=0,"n.d.",SUM('Total de Ocorrências Setor'!J45:J56)/SUM('Total de Ocorrências Setor'!J33:J44)-1)</f>
        <v>n.d.</v>
      </c>
      <c r="K56" s="59">
        <f>IF(SUM('Total de Ocorrências Setor'!K33:K44)=0,"n.d.",SUM('Total de Ocorrências Setor'!K45:K56)/SUM('Total de Ocorrências Setor'!K33:K44)-1)</f>
        <v>-0.11053604436229203</v>
      </c>
      <c r="L56" s="58" t="str">
        <f>IF(SUM('Total de Ocorrências Setor'!L33:L44)=0,"n.d.",SUM('Total de Ocorrências Setor'!L45:L56)/SUM('Total de Ocorrências Setor'!L33:L44)-1)</f>
        <v>n.d.</v>
      </c>
      <c r="M56" s="58" t="str">
        <f>IF(SUM('Total de Ocorrências Setor'!M33:M44)=0,"n.d.",SUM('Total de Ocorrências Setor'!M45:M56)/SUM('Total de Ocorrências Setor'!M33:M44)-1)</f>
        <v>n.d.</v>
      </c>
      <c r="N56" s="58" t="str">
        <f>IF(SUM('Total de Ocorrências Setor'!N33:N44)=0,"n.d.",SUM('Total de Ocorrências Setor'!N45:N56)/SUM('Total de Ocorrências Setor'!N33:N44)-1)</f>
        <v>n.d.</v>
      </c>
      <c r="O56" s="58" t="str">
        <f>IF(SUM('Total de Ocorrências Setor'!O33:O44)=0,"n.d.",SUM('Total de Ocorrências Setor'!O45:O56)/SUM('Total de Ocorrências Setor'!O33:O44)-1)</f>
        <v>n.d.</v>
      </c>
      <c r="P56" s="58" t="str">
        <f>IF(SUM('Total de Ocorrências Setor'!P33:P44)=0,"n.d.",SUM('Total de Ocorrências Setor'!P45:P56)/SUM('Total de Ocorrências Setor'!P33:P44)-1)</f>
        <v>n.d.</v>
      </c>
      <c r="Q56" s="57" t="str">
        <f>IF(SUM('Total de Ocorrências Setor'!Q33:Q44)=0,"n.d.",SUM('Total de Ocorrências Setor'!Q45:Q56)/SUM('Total de Ocorrências Setor'!Q33:Q44)-1)</f>
        <v>n.d.</v>
      </c>
      <c r="R56" s="58" t="str">
        <f>IF(SUM('Total de Ocorrências Setor'!R33:R44)=0,"n.d.",SUM('Total de Ocorrências Setor'!R45:R56)/SUM('Total de Ocorrências Setor'!R33:R44)-1)</f>
        <v>n.d.</v>
      </c>
      <c r="S56" s="58" t="str">
        <f>IF(SUM('Total de Ocorrências Setor'!S33:S44)=0,"n.d.",SUM('Total de Ocorrências Setor'!S45:S56)/SUM('Total de Ocorrências Setor'!S33:S44)-1)</f>
        <v>n.d.</v>
      </c>
      <c r="T56" s="58" t="str">
        <f>IF(SUM('Total de Ocorrências Setor'!T33:T44)=0,"n.d.",SUM('Total de Ocorrências Setor'!T45:T56)/SUM('Total de Ocorrências Setor'!T33:T44)-1)</f>
        <v>n.d.</v>
      </c>
      <c r="U56" s="59" t="str">
        <f>IF(SUM('Total de Ocorrências Setor'!U33:U44)=0,"n.d.",SUM('Total de Ocorrências Setor'!U45:U56)/SUM('Total de Ocorrências Setor'!U33:U44)-1)</f>
        <v>n.d.</v>
      </c>
      <c r="V56" s="58" t="str">
        <f>IF(SUM('Total de Ocorrências Setor'!V33:V44)=0,"n.d.",SUM('Total de Ocorrências Setor'!V45:V56)/SUM('Total de Ocorrências Setor'!V33:V44)-1)</f>
        <v>n.d.</v>
      </c>
      <c r="W56" s="60">
        <f>IF(SUM('Total de Ocorrências Setor'!W33:W44)=0,"n.d.",SUM('Total de Ocorrências Setor'!W45:W56)/SUM('Total de Ocorrências Setor'!W33:W44)-1)</f>
        <v>0.14716312056737579</v>
      </c>
      <c r="X56" s="59">
        <f>IF(SUM('Total de Ocorrências Setor'!X33:X44)=0,"n.d.",SUM('Total de Ocorrências Setor'!X45:X56)/SUM('Total de Ocorrências Setor'!X33:X44)-1)</f>
        <v>0.63963963963963955</v>
      </c>
      <c r="Y56" s="56"/>
    </row>
    <row r="57" spans="1:25" x14ac:dyDescent="0.35">
      <c r="A57" s="71">
        <v>34790</v>
      </c>
      <c r="B57" s="57" t="str">
        <f>IF(SUM('Total de Ocorrências Setor'!B34:B45)=0,"n.d.",SUM('Total de Ocorrências Setor'!B46:B57)/SUM('Total de Ocorrências Setor'!B34:B45)-1)</f>
        <v>n.d.</v>
      </c>
      <c r="C57" s="58" t="str">
        <f>IF(SUM('Total de Ocorrências Setor'!C34:C45)=0,"n.d.",SUM('Total de Ocorrências Setor'!C46:C57)/SUM('Total de Ocorrências Setor'!C34:C45)-1)</f>
        <v>n.d.</v>
      </c>
      <c r="D57" s="58" t="str">
        <f>IF(SUM('Total de Ocorrências Setor'!D34:D45)=0,"n.d.",SUM('Total de Ocorrências Setor'!D46:D57)/SUM('Total de Ocorrências Setor'!D34:D45)-1)</f>
        <v>n.d.</v>
      </c>
      <c r="E57" s="58" t="str">
        <f>IF(SUM('Total de Ocorrências Setor'!E34:E45)=0,"n.d.",SUM('Total de Ocorrências Setor'!E46:E57)/SUM('Total de Ocorrências Setor'!E34:E45)-1)</f>
        <v>n.d.</v>
      </c>
      <c r="F57" s="58">
        <f>IF(SUM('Total de Ocorrências Setor'!F34:F45)=0,"n.d.",SUM('Total de Ocorrências Setor'!F46:F57)/SUM('Total de Ocorrências Setor'!F34:F45)-1)</f>
        <v>4.6332046332042687E-4</v>
      </c>
      <c r="G57" s="57" t="str">
        <f>IF(SUM('Total de Ocorrências Setor'!G34:G45)=0,"n.d.",SUM('Total de Ocorrências Setor'!G46:G57)/SUM('Total de Ocorrências Setor'!G34:G45)-1)</f>
        <v>n.d.</v>
      </c>
      <c r="H57" s="58" t="str">
        <f>IF(SUM('Total de Ocorrências Setor'!H34:H45)=0,"n.d.",SUM('Total de Ocorrências Setor'!H46:H57)/SUM('Total de Ocorrências Setor'!H34:H45)-1)</f>
        <v>n.d.</v>
      </c>
      <c r="I57" s="58" t="str">
        <f>IF(SUM('Total de Ocorrências Setor'!I34:I45)=0,"n.d.",SUM('Total de Ocorrências Setor'!I46:I57)/SUM('Total de Ocorrências Setor'!I34:I45)-1)</f>
        <v>n.d.</v>
      </c>
      <c r="J57" s="58" t="str">
        <f>IF(SUM('Total de Ocorrências Setor'!J34:J45)=0,"n.d.",SUM('Total de Ocorrências Setor'!J46:J57)/SUM('Total de Ocorrências Setor'!J34:J45)-1)</f>
        <v>n.d.</v>
      </c>
      <c r="K57" s="59">
        <f>IF(SUM('Total de Ocorrências Setor'!K34:K45)=0,"n.d.",SUM('Total de Ocorrências Setor'!K46:K57)/SUM('Total de Ocorrências Setor'!K34:K45)-1)</f>
        <v>-0.17170626349892004</v>
      </c>
      <c r="L57" s="58" t="str">
        <f>IF(SUM('Total de Ocorrências Setor'!L34:L45)=0,"n.d.",SUM('Total de Ocorrências Setor'!L46:L57)/SUM('Total de Ocorrências Setor'!L34:L45)-1)</f>
        <v>n.d.</v>
      </c>
      <c r="M57" s="58" t="str">
        <f>IF(SUM('Total de Ocorrências Setor'!M34:M45)=0,"n.d.",SUM('Total de Ocorrências Setor'!M46:M57)/SUM('Total de Ocorrências Setor'!M34:M45)-1)</f>
        <v>n.d.</v>
      </c>
      <c r="N57" s="58" t="str">
        <f>IF(SUM('Total de Ocorrências Setor'!N34:N45)=0,"n.d.",SUM('Total de Ocorrências Setor'!N46:N57)/SUM('Total de Ocorrências Setor'!N34:N45)-1)</f>
        <v>n.d.</v>
      </c>
      <c r="O57" s="58" t="str">
        <f>IF(SUM('Total de Ocorrências Setor'!O34:O45)=0,"n.d.",SUM('Total de Ocorrências Setor'!O46:O57)/SUM('Total de Ocorrências Setor'!O34:O45)-1)</f>
        <v>n.d.</v>
      </c>
      <c r="P57" s="58" t="str">
        <f>IF(SUM('Total de Ocorrências Setor'!P34:P45)=0,"n.d.",SUM('Total de Ocorrências Setor'!P46:P57)/SUM('Total de Ocorrências Setor'!P34:P45)-1)</f>
        <v>n.d.</v>
      </c>
      <c r="Q57" s="57" t="str">
        <f>IF(SUM('Total de Ocorrências Setor'!Q34:Q45)=0,"n.d.",SUM('Total de Ocorrências Setor'!Q46:Q57)/SUM('Total de Ocorrências Setor'!Q34:Q45)-1)</f>
        <v>n.d.</v>
      </c>
      <c r="R57" s="58" t="str">
        <f>IF(SUM('Total de Ocorrências Setor'!R34:R45)=0,"n.d.",SUM('Total de Ocorrências Setor'!R46:R57)/SUM('Total de Ocorrências Setor'!R34:R45)-1)</f>
        <v>n.d.</v>
      </c>
      <c r="S57" s="58" t="str">
        <f>IF(SUM('Total de Ocorrências Setor'!S34:S45)=0,"n.d.",SUM('Total de Ocorrências Setor'!S46:S57)/SUM('Total de Ocorrências Setor'!S34:S45)-1)</f>
        <v>n.d.</v>
      </c>
      <c r="T57" s="58" t="str">
        <f>IF(SUM('Total de Ocorrências Setor'!T34:T45)=0,"n.d.",SUM('Total de Ocorrências Setor'!T46:T57)/SUM('Total de Ocorrências Setor'!T34:T45)-1)</f>
        <v>n.d.</v>
      </c>
      <c r="U57" s="59" t="str">
        <f>IF(SUM('Total de Ocorrências Setor'!U34:U45)=0,"n.d.",SUM('Total de Ocorrências Setor'!U46:U57)/SUM('Total de Ocorrências Setor'!U34:U45)-1)</f>
        <v>n.d.</v>
      </c>
      <c r="V57" s="58" t="str">
        <f>IF(SUM('Total de Ocorrências Setor'!V34:V45)=0,"n.d.",SUM('Total de Ocorrências Setor'!V46:V57)/SUM('Total de Ocorrências Setor'!V34:V45)-1)</f>
        <v>n.d.</v>
      </c>
      <c r="W57" s="60">
        <f>IF(SUM('Total de Ocorrências Setor'!W34:W45)=0,"n.d.",SUM('Total de Ocorrências Setor'!W46:W57)/SUM('Total de Ocorrências Setor'!W34:W45)-1)</f>
        <v>0.1274193548387097</v>
      </c>
      <c r="X57" s="59">
        <f>IF(SUM('Total de Ocorrências Setor'!X34:X45)=0,"n.d.",SUM('Total de Ocorrências Setor'!X46:X57)/SUM('Total de Ocorrências Setor'!X34:X45)-1)</f>
        <v>0.49865229110512121</v>
      </c>
      <c r="Y57" s="56"/>
    </row>
    <row r="58" spans="1:25" x14ac:dyDescent="0.35">
      <c r="A58" s="71">
        <v>34820</v>
      </c>
      <c r="B58" s="57" t="str">
        <f>IF(SUM('Total de Ocorrências Setor'!B35:B46)=0,"n.d.",SUM('Total de Ocorrências Setor'!B47:B58)/SUM('Total de Ocorrências Setor'!B35:B46)-1)</f>
        <v>n.d.</v>
      </c>
      <c r="C58" s="58" t="str">
        <f>IF(SUM('Total de Ocorrências Setor'!C35:C46)=0,"n.d.",SUM('Total de Ocorrências Setor'!C47:C58)/SUM('Total de Ocorrências Setor'!C35:C46)-1)</f>
        <v>n.d.</v>
      </c>
      <c r="D58" s="58" t="str">
        <f>IF(SUM('Total de Ocorrências Setor'!D35:D46)=0,"n.d.",SUM('Total de Ocorrências Setor'!D47:D58)/SUM('Total de Ocorrências Setor'!D35:D46)-1)</f>
        <v>n.d.</v>
      </c>
      <c r="E58" s="58" t="str">
        <f>IF(SUM('Total de Ocorrências Setor'!E35:E46)=0,"n.d.",SUM('Total de Ocorrências Setor'!E47:E58)/SUM('Total de Ocorrências Setor'!E35:E46)-1)</f>
        <v>n.d.</v>
      </c>
      <c r="F58" s="58">
        <f>IF(SUM('Total de Ocorrências Setor'!F35:F46)=0,"n.d.",SUM('Total de Ocorrências Setor'!F47:F58)/SUM('Total de Ocorrências Setor'!F35:F46)-1)</f>
        <v>6.8701706066865542E-2</v>
      </c>
      <c r="G58" s="57" t="str">
        <f>IF(SUM('Total de Ocorrências Setor'!G35:G46)=0,"n.d.",SUM('Total de Ocorrências Setor'!G47:G58)/SUM('Total de Ocorrências Setor'!G35:G46)-1)</f>
        <v>n.d.</v>
      </c>
      <c r="H58" s="58" t="str">
        <f>IF(SUM('Total de Ocorrências Setor'!H35:H46)=0,"n.d.",SUM('Total de Ocorrências Setor'!H47:H58)/SUM('Total de Ocorrências Setor'!H35:H46)-1)</f>
        <v>n.d.</v>
      </c>
      <c r="I58" s="58" t="str">
        <f>IF(SUM('Total de Ocorrências Setor'!I35:I46)=0,"n.d.",SUM('Total de Ocorrências Setor'!I47:I58)/SUM('Total de Ocorrências Setor'!I35:I46)-1)</f>
        <v>n.d.</v>
      </c>
      <c r="J58" s="58" t="str">
        <f>IF(SUM('Total de Ocorrências Setor'!J35:J46)=0,"n.d.",SUM('Total de Ocorrências Setor'!J47:J58)/SUM('Total de Ocorrências Setor'!J35:J46)-1)</f>
        <v>n.d.</v>
      </c>
      <c r="K58" s="59">
        <f>IF(SUM('Total de Ocorrências Setor'!K35:K46)=0,"n.d.",SUM('Total de Ocorrências Setor'!K47:K58)/SUM('Total de Ocorrências Setor'!K35:K46)-1)</f>
        <v>-0.20021111893033072</v>
      </c>
      <c r="L58" s="58" t="str">
        <f>IF(SUM('Total de Ocorrências Setor'!L35:L46)=0,"n.d.",SUM('Total de Ocorrências Setor'!L47:L58)/SUM('Total de Ocorrências Setor'!L35:L46)-1)</f>
        <v>n.d.</v>
      </c>
      <c r="M58" s="58" t="str">
        <f>IF(SUM('Total de Ocorrências Setor'!M35:M46)=0,"n.d.",SUM('Total de Ocorrências Setor'!M47:M58)/SUM('Total de Ocorrências Setor'!M35:M46)-1)</f>
        <v>n.d.</v>
      </c>
      <c r="N58" s="58" t="str">
        <f>IF(SUM('Total de Ocorrências Setor'!N35:N46)=0,"n.d.",SUM('Total de Ocorrências Setor'!N47:N58)/SUM('Total de Ocorrências Setor'!N35:N46)-1)</f>
        <v>n.d.</v>
      </c>
      <c r="O58" s="58" t="str">
        <f>IF(SUM('Total de Ocorrências Setor'!O35:O46)=0,"n.d.",SUM('Total de Ocorrências Setor'!O47:O58)/SUM('Total de Ocorrências Setor'!O35:O46)-1)</f>
        <v>n.d.</v>
      </c>
      <c r="P58" s="58" t="str">
        <f>IF(SUM('Total de Ocorrências Setor'!P35:P46)=0,"n.d.",SUM('Total de Ocorrências Setor'!P47:P58)/SUM('Total de Ocorrências Setor'!P35:P46)-1)</f>
        <v>n.d.</v>
      </c>
      <c r="Q58" s="57" t="str">
        <f>IF(SUM('Total de Ocorrências Setor'!Q35:Q46)=0,"n.d.",SUM('Total de Ocorrências Setor'!Q47:Q58)/SUM('Total de Ocorrências Setor'!Q35:Q46)-1)</f>
        <v>n.d.</v>
      </c>
      <c r="R58" s="58" t="str">
        <f>IF(SUM('Total de Ocorrências Setor'!R35:R46)=0,"n.d.",SUM('Total de Ocorrências Setor'!R47:R58)/SUM('Total de Ocorrências Setor'!R35:R46)-1)</f>
        <v>n.d.</v>
      </c>
      <c r="S58" s="58" t="str">
        <f>IF(SUM('Total de Ocorrências Setor'!S35:S46)=0,"n.d.",SUM('Total de Ocorrências Setor'!S47:S58)/SUM('Total de Ocorrências Setor'!S35:S46)-1)</f>
        <v>n.d.</v>
      </c>
      <c r="T58" s="58" t="str">
        <f>IF(SUM('Total de Ocorrências Setor'!T35:T46)=0,"n.d.",SUM('Total de Ocorrências Setor'!T47:T58)/SUM('Total de Ocorrências Setor'!T35:T46)-1)</f>
        <v>n.d.</v>
      </c>
      <c r="U58" s="59" t="str">
        <f>IF(SUM('Total de Ocorrências Setor'!U35:U46)=0,"n.d.",SUM('Total de Ocorrências Setor'!U47:U58)/SUM('Total de Ocorrências Setor'!U35:U46)-1)</f>
        <v>n.d.</v>
      </c>
      <c r="V58" s="58" t="str">
        <f>IF(SUM('Total de Ocorrências Setor'!V35:V46)=0,"n.d.",SUM('Total de Ocorrências Setor'!V47:V58)/SUM('Total de Ocorrências Setor'!V35:V46)-1)</f>
        <v>n.d.</v>
      </c>
      <c r="W58" s="60">
        <f>IF(SUM('Total de Ocorrências Setor'!W35:W46)=0,"n.d.",SUM('Total de Ocorrências Setor'!W47:W58)/SUM('Total de Ocorrências Setor'!W35:W46)-1)</f>
        <v>0.33933933933933935</v>
      </c>
      <c r="X58" s="59">
        <f>IF(SUM('Total de Ocorrências Setor'!X35:X46)=0,"n.d.",SUM('Total de Ocorrências Setor'!X47:X58)/SUM('Total de Ocorrências Setor'!X35:X46)-1)</f>
        <v>0.53268765133171914</v>
      </c>
      <c r="Y58" s="56"/>
    </row>
    <row r="59" spans="1:25" x14ac:dyDescent="0.35">
      <c r="A59" s="71">
        <v>34851</v>
      </c>
      <c r="B59" s="57" t="str">
        <f>IF(SUM('Total de Ocorrências Setor'!B36:B47)=0,"n.d.",SUM('Total de Ocorrências Setor'!B48:B59)/SUM('Total de Ocorrências Setor'!B36:B47)-1)</f>
        <v>n.d.</v>
      </c>
      <c r="C59" s="58" t="str">
        <f>IF(SUM('Total de Ocorrências Setor'!C36:C47)=0,"n.d.",SUM('Total de Ocorrências Setor'!C48:C59)/SUM('Total de Ocorrências Setor'!C36:C47)-1)</f>
        <v>n.d.</v>
      </c>
      <c r="D59" s="58" t="str">
        <f>IF(SUM('Total de Ocorrências Setor'!D36:D47)=0,"n.d.",SUM('Total de Ocorrências Setor'!D48:D59)/SUM('Total de Ocorrências Setor'!D36:D47)-1)</f>
        <v>n.d.</v>
      </c>
      <c r="E59" s="58" t="str">
        <f>IF(SUM('Total de Ocorrências Setor'!E36:E47)=0,"n.d.",SUM('Total de Ocorrências Setor'!E48:E59)/SUM('Total de Ocorrências Setor'!E36:E47)-1)</f>
        <v>n.d.</v>
      </c>
      <c r="F59" s="58">
        <f>IF(SUM('Total de Ocorrências Setor'!F36:F47)=0,"n.d.",SUM('Total de Ocorrências Setor'!F48:F59)/SUM('Total de Ocorrências Setor'!F36:F47)-1)</f>
        <v>0.16736401673640167</v>
      </c>
      <c r="G59" s="57" t="str">
        <f>IF(SUM('Total de Ocorrências Setor'!G36:G47)=0,"n.d.",SUM('Total de Ocorrências Setor'!G48:G59)/SUM('Total de Ocorrências Setor'!G36:G47)-1)</f>
        <v>n.d.</v>
      </c>
      <c r="H59" s="58" t="str">
        <f>IF(SUM('Total de Ocorrências Setor'!H36:H47)=0,"n.d.",SUM('Total de Ocorrências Setor'!H48:H59)/SUM('Total de Ocorrências Setor'!H36:H47)-1)</f>
        <v>n.d.</v>
      </c>
      <c r="I59" s="58" t="str">
        <f>IF(SUM('Total de Ocorrências Setor'!I36:I47)=0,"n.d.",SUM('Total de Ocorrências Setor'!I48:I59)/SUM('Total de Ocorrências Setor'!I36:I47)-1)</f>
        <v>n.d.</v>
      </c>
      <c r="J59" s="58" t="str">
        <f>IF(SUM('Total de Ocorrências Setor'!J36:J47)=0,"n.d.",SUM('Total de Ocorrências Setor'!J48:J59)/SUM('Total de Ocorrências Setor'!J36:J47)-1)</f>
        <v>n.d.</v>
      </c>
      <c r="K59" s="59">
        <f>IF(SUM('Total de Ocorrências Setor'!K36:K47)=0,"n.d.",SUM('Total de Ocorrências Setor'!K48:K59)/SUM('Total de Ocorrências Setor'!K36:K47)-1)</f>
        <v>-0.16761565836298931</v>
      </c>
      <c r="L59" s="58" t="str">
        <f>IF(SUM('Total de Ocorrências Setor'!L36:L47)=0,"n.d.",SUM('Total de Ocorrências Setor'!L48:L59)/SUM('Total de Ocorrências Setor'!L36:L47)-1)</f>
        <v>n.d.</v>
      </c>
      <c r="M59" s="58" t="str">
        <f>IF(SUM('Total de Ocorrências Setor'!M36:M47)=0,"n.d.",SUM('Total de Ocorrências Setor'!M48:M59)/SUM('Total de Ocorrências Setor'!M36:M47)-1)</f>
        <v>n.d.</v>
      </c>
      <c r="N59" s="58" t="str">
        <f>IF(SUM('Total de Ocorrências Setor'!N36:N47)=0,"n.d.",SUM('Total de Ocorrências Setor'!N48:N59)/SUM('Total de Ocorrências Setor'!N36:N47)-1)</f>
        <v>n.d.</v>
      </c>
      <c r="O59" s="58" t="str">
        <f>IF(SUM('Total de Ocorrências Setor'!O36:O47)=0,"n.d.",SUM('Total de Ocorrências Setor'!O48:O59)/SUM('Total de Ocorrências Setor'!O36:O47)-1)</f>
        <v>n.d.</v>
      </c>
      <c r="P59" s="58" t="str">
        <f>IF(SUM('Total de Ocorrências Setor'!P36:P47)=0,"n.d.",SUM('Total de Ocorrências Setor'!P48:P59)/SUM('Total de Ocorrências Setor'!P36:P47)-1)</f>
        <v>n.d.</v>
      </c>
      <c r="Q59" s="57" t="str">
        <f>IF(SUM('Total de Ocorrências Setor'!Q36:Q47)=0,"n.d.",SUM('Total de Ocorrências Setor'!Q48:Q59)/SUM('Total de Ocorrências Setor'!Q36:Q47)-1)</f>
        <v>n.d.</v>
      </c>
      <c r="R59" s="58" t="str">
        <f>IF(SUM('Total de Ocorrências Setor'!R36:R47)=0,"n.d.",SUM('Total de Ocorrências Setor'!R48:R59)/SUM('Total de Ocorrências Setor'!R36:R47)-1)</f>
        <v>n.d.</v>
      </c>
      <c r="S59" s="58" t="str">
        <f>IF(SUM('Total de Ocorrências Setor'!S36:S47)=0,"n.d.",SUM('Total de Ocorrências Setor'!S48:S59)/SUM('Total de Ocorrências Setor'!S36:S47)-1)</f>
        <v>n.d.</v>
      </c>
      <c r="T59" s="58" t="str">
        <f>IF(SUM('Total de Ocorrências Setor'!T36:T47)=0,"n.d.",SUM('Total de Ocorrências Setor'!T48:T59)/SUM('Total de Ocorrências Setor'!T36:T47)-1)</f>
        <v>n.d.</v>
      </c>
      <c r="U59" s="59" t="str">
        <f>IF(SUM('Total de Ocorrências Setor'!U36:U47)=0,"n.d.",SUM('Total de Ocorrências Setor'!U48:U59)/SUM('Total de Ocorrências Setor'!U36:U47)-1)</f>
        <v>n.d.</v>
      </c>
      <c r="V59" s="58" t="str">
        <f>IF(SUM('Total de Ocorrências Setor'!V36:V47)=0,"n.d.",SUM('Total de Ocorrências Setor'!V48:V59)/SUM('Total de Ocorrências Setor'!V36:V47)-1)</f>
        <v>n.d.</v>
      </c>
      <c r="W59" s="60">
        <f>IF(SUM('Total de Ocorrências Setor'!W36:W47)=0,"n.d.",SUM('Total de Ocorrências Setor'!W48:W59)/SUM('Total de Ocorrências Setor'!W36:W47)-1)</f>
        <v>0.70114942528735624</v>
      </c>
      <c r="X59" s="59">
        <f>IF(SUM('Total de Ocorrências Setor'!X36:X47)=0,"n.d.",SUM('Total de Ocorrências Setor'!X48:X59)/SUM('Total de Ocorrências Setor'!X36:X47)-1)</f>
        <v>0.63436123348017626</v>
      </c>
      <c r="Y59" s="56"/>
    </row>
    <row r="60" spans="1:25" x14ac:dyDescent="0.35">
      <c r="A60" s="71">
        <v>34881</v>
      </c>
      <c r="B60" s="57" t="str">
        <f>IF(SUM('Total de Ocorrências Setor'!B37:B48)=0,"n.d.",SUM('Total de Ocorrências Setor'!B49:B60)/SUM('Total de Ocorrências Setor'!B37:B48)-1)</f>
        <v>n.d.</v>
      </c>
      <c r="C60" s="58" t="str">
        <f>IF(SUM('Total de Ocorrências Setor'!C37:C48)=0,"n.d.",SUM('Total de Ocorrências Setor'!C49:C60)/SUM('Total de Ocorrências Setor'!C37:C48)-1)</f>
        <v>n.d.</v>
      </c>
      <c r="D60" s="58" t="str">
        <f>IF(SUM('Total de Ocorrências Setor'!D37:D48)=0,"n.d.",SUM('Total de Ocorrências Setor'!D49:D60)/SUM('Total de Ocorrências Setor'!D37:D48)-1)</f>
        <v>n.d.</v>
      </c>
      <c r="E60" s="58" t="str">
        <f>IF(SUM('Total de Ocorrências Setor'!E37:E48)=0,"n.d.",SUM('Total de Ocorrências Setor'!E49:E60)/SUM('Total de Ocorrências Setor'!E37:E48)-1)</f>
        <v>n.d.</v>
      </c>
      <c r="F60" s="58">
        <f>IF(SUM('Total de Ocorrências Setor'!F37:F48)=0,"n.d.",SUM('Total de Ocorrências Setor'!F49:F60)/SUM('Total de Ocorrências Setor'!F37:F48)-1)</f>
        <v>0.32005220328573625</v>
      </c>
      <c r="G60" s="57" t="str">
        <f>IF(SUM('Total de Ocorrências Setor'!G37:G48)=0,"n.d.",SUM('Total de Ocorrências Setor'!G49:G60)/SUM('Total de Ocorrências Setor'!G37:G48)-1)</f>
        <v>n.d.</v>
      </c>
      <c r="H60" s="58" t="str">
        <f>IF(SUM('Total de Ocorrências Setor'!H37:H48)=0,"n.d.",SUM('Total de Ocorrências Setor'!H49:H60)/SUM('Total de Ocorrências Setor'!H37:H48)-1)</f>
        <v>n.d.</v>
      </c>
      <c r="I60" s="58" t="str">
        <f>IF(SUM('Total de Ocorrências Setor'!I37:I48)=0,"n.d.",SUM('Total de Ocorrências Setor'!I49:I60)/SUM('Total de Ocorrências Setor'!I37:I48)-1)</f>
        <v>n.d.</v>
      </c>
      <c r="J60" s="58" t="str">
        <f>IF(SUM('Total de Ocorrências Setor'!J37:J48)=0,"n.d.",SUM('Total de Ocorrências Setor'!J49:J60)/SUM('Total de Ocorrências Setor'!J37:J48)-1)</f>
        <v>n.d.</v>
      </c>
      <c r="K60" s="59">
        <f>IF(SUM('Total de Ocorrências Setor'!K37:K48)=0,"n.d.",SUM('Total de Ocorrências Setor'!K49:K60)/SUM('Total de Ocorrências Setor'!K37:K48)-1)</f>
        <v>-0.1616915422885572</v>
      </c>
      <c r="L60" s="58" t="str">
        <f>IF(SUM('Total de Ocorrências Setor'!L37:L48)=0,"n.d.",SUM('Total de Ocorrências Setor'!L49:L60)/SUM('Total de Ocorrências Setor'!L37:L48)-1)</f>
        <v>n.d.</v>
      </c>
      <c r="M60" s="58" t="str">
        <f>IF(SUM('Total de Ocorrências Setor'!M37:M48)=0,"n.d.",SUM('Total de Ocorrências Setor'!M49:M60)/SUM('Total de Ocorrências Setor'!M37:M48)-1)</f>
        <v>n.d.</v>
      </c>
      <c r="N60" s="58" t="str">
        <f>IF(SUM('Total de Ocorrências Setor'!N37:N48)=0,"n.d.",SUM('Total de Ocorrências Setor'!N49:N60)/SUM('Total de Ocorrências Setor'!N37:N48)-1)</f>
        <v>n.d.</v>
      </c>
      <c r="O60" s="58" t="str">
        <f>IF(SUM('Total de Ocorrências Setor'!O37:O48)=0,"n.d.",SUM('Total de Ocorrências Setor'!O49:O60)/SUM('Total de Ocorrências Setor'!O37:O48)-1)</f>
        <v>n.d.</v>
      </c>
      <c r="P60" s="58" t="str">
        <f>IF(SUM('Total de Ocorrências Setor'!P37:P48)=0,"n.d.",SUM('Total de Ocorrências Setor'!P49:P60)/SUM('Total de Ocorrências Setor'!P37:P48)-1)</f>
        <v>n.d.</v>
      </c>
      <c r="Q60" s="57" t="str">
        <f>IF(SUM('Total de Ocorrências Setor'!Q37:Q48)=0,"n.d.",SUM('Total de Ocorrências Setor'!Q49:Q60)/SUM('Total de Ocorrências Setor'!Q37:Q48)-1)</f>
        <v>n.d.</v>
      </c>
      <c r="R60" s="58" t="str">
        <f>IF(SUM('Total de Ocorrências Setor'!R37:R48)=0,"n.d.",SUM('Total de Ocorrências Setor'!R49:R60)/SUM('Total de Ocorrências Setor'!R37:R48)-1)</f>
        <v>n.d.</v>
      </c>
      <c r="S60" s="58" t="str">
        <f>IF(SUM('Total de Ocorrências Setor'!S37:S48)=0,"n.d.",SUM('Total de Ocorrências Setor'!S49:S60)/SUM('Total de Ocorrências Setor'!S37:S48)-1)</f>
        <v>n.d.</v>
      </c>
      <c r="T60" s="58" t="str">
        <f>IF(SUM('Total de Ocorrências Setor'!T37:T48)=0,"n.d.",SUM('Total de Ocorrências Setor'!T49:T60)/SUM('Total de Ocorrências Setor'!T37:T48)-1)</f>
        <v>n.d.</v>
      </c>
      <c r="U60" s="59" t="str">
        <f>IF(SUM('Total de Ocorrências Setor'!U37:U48)=0,"n.d.",SUM('Total de Ocorrências Setor'!U49:U60)/SUM('Total de Ocorrências Setor'!U37:U48)-1)</f>
        <v>n.d.</v>
      </c>
      <c r="V60" s="58" t="str">
        <f>IF(SUM('Total de Ocorrências Setor'!V37:V48)=0,"n.d.",SUM('Total de Ocorrências Setor'!V49:V60)/SUM('Total de Ocorrências Setor'!V37:V48)-1)</f>
        <v>n.d.</v>
      </c>
      <c r="W60" s="60">
        <f>IF(SUM('Total de Ocorrências Setor'!W37:W48)=0,"n.d.",SUM('Total de Ocorrências Setor'!W49:W60)/SUM('Total de Ocorrências Setor'!W37:W48)-1)</f>
        <v>1.0445682451253484</v>
      </c>
      <c r="X60" s="59">
        <f>IF(SUM('Total de Ocorrências Setor'!X37:X48)=0,"n.d.",SUM('Total de Ocorrências Setor'!X49:X60)/SUM('Total de Ocorrências Setor'!X37:X48)-1)</f>
        <v>0.88429752066115697</v>
      </c>
      <c r="Y60" s="56"/>
    </row>
    <row r="61" spans="1:25" x14ac:dyDescent="0.35">
      <c r="A61" s="71">
        <v>34912</v>
      </c>
      <c r="B61" s="57" t="str">
        <f>IF(SUM('Total de Ocorrências Setor'!B38:B49)=0,"n.d.",SUM('Total de Ocorrências Setor'!B50:B61)/SUM('Total de Ocorrências Setor'!B38:B49)-1)</f>
        <v>n.d.</v>
      </c>
      <c r="C61" s="58" t="str">
        <f>IF(SUM('Total de Ocorrências Setor'!C38:C49)=0,"n.d.",SUM('Total de Ocorrências Setor'!C50:C61)/SUM('Total de Ocorrências Setor'!C38:C49)-1)</f>
        <v>n.d.</v>
      </c>
      <c r="D61" s="58" t="str">
        <f>IF(SUM('Total de Ocorrências Setor'!D38:D49)=0,"n.d.",SUM('Total de Ocorrências Setor'!D50:D61)/SUM('Total de Ocorrências Setor'!D38:D49)-1)</f>
        <v>n.d.</v>
      </c>
      <c r="E61" s="58" t="str">
        <f>IF(SUM('Total de Ocorrências Setor'!E38:E49)=0,"n.d.",SUM('Total de Ocorrências Setor'!E50:E61)/SUM('Total de Ocorrências Setor'!E38:E49)-1)</f>
        <v>n.d.</v>
      </c>
      <c r="F61" s="58">
        <f>IF(SUM('Total de Ocorrências Setor'!F38:F49)=0,"n.d.",SUM('Total de Ocorrências Setor'!F50:F61)/SUM('Total de Ocorrências Setor'!F38:F49)-1)</f>
        <v>0.49786682919396608</v>
      </c>
      <c r="G61" s="57" t="str">
        <f>IF(SUM('Total de Ocorrências Setor'!G38:G49)=0,"n.d.",SUM('Total de Ocorrências Setor'!G50:G61)/SUM('Total de Ocorrências Setor'!G38:G49)-1)</f>
        <v>n.d.</v>
      </c>
      <c r="H61" s="58" t="str">
        <f>IF(SUM('Total de Ocorrências Setor'!H38:H49)=0,"n.d.",SUM('Total de Ocorrências Setor'!H50:H61)/SUM('Total de Ocorrências Setor'!H38:H49)-1)</f>
        <v>n.d.</v>
      </c>
      <c r="I61" s="58" t="str">
        <f>IF(SUM('Total de Ocorrências Setor'!I38:I49)=0,"n.d.",SUM('Total de Ocorrências Setor'!I50:I61)/SUM('Total de Ocorrências Setor'!I38:I49)-1)</f>
        <v>n.d.</v>
      </c>
      <c r="J61" s="58" t="str">
        <f>IF(SUM('Total de Ocorrências Setor'!J38:J49)=0,"n.d.",SUM('Total de Ocorrências Setor'!J50:J61)/SUM('Total de Ocorrências Setor'!J38:J49)-1)</f>
        <v>n.d.</v>
      </c>
      <c r="K61" s="59">
        <f>IF(SUM('Total de Ocorrências Setor'!K38:K49)=0,"n.d.",SUM('Total de Ocorrências Setor'!K50:K61)/SUM('Total de Ocorrências Setor'!K38:K49)-1)</f>
        <v>-0.14400840925017522</v>
      </c>
      <c r="L61" s="58" t="str">
        <f>IF(SUM('Total de Ocorrências Setor'!L38:L49)=0,"n.d.",SUM('Total de Ocorrências Setor'!L50:L61)/SUM('Total de Ocorrências Setor'!L38:L49)-1)</f>
        <v>n.d.</v>
      </c>
      <c r="M61" s="58" t="str">
        <f>IF(SUM('Total de Ocorrências Setor'!M38:M49)=0,"n.d.",SUM('Total de Ocorrências Setor'!M50:M61)/SUM('Total de Ocorrências Setor'!M38:M49)-1)</f>
        <v>n.d.</v>
      </c>
      <c r="N61" s="58" t="str">
        <f>IF(SUM('Total de Ocorrências Setor'!N38:N49)=0,"n.d.",SUM('Total de Ocorrências Setor'!N50:N61)/SUM('Total de Ocorrências Setor'!N38:N49)-1)</f>
        <v>n.d.</v>
      </c>
      <c r="O61" s="58" t="str">
        <f>IF(SUM('Total de Ocorrências Setor'!O38:O49)=0,"n.d.",SUM('Total de Ocorrências Setor'!O50:O61)/SUM('Total de Ocorrências Setor'!O38:O49)-1)</f>
        <v>n.d.</v>
      </c>
      <c r="P61" s="58" t="str">
        <f>IF(SUM('Total de Ocorrências Setor'!P38:P49)=0,"n.d.",SUM('Total de Ocorrências Setor'!P50:P61)/SUM('Total de Ocorrências Setor'!P38:P49)-1)</f>
        <v>n.d.</v>
      </c>
      <c r="Q61" s="57" t="str">
        <f>IF(SUM('Total de Ocorrências Setor'!Q38:Q49)=0,"n.d.",SUM('Total de Ocorrências Setor'!Q50:Q61)/SUM('Total de Ocorrências Setor'!Q38:Q49)-1)</f>
        <v>n.d.</v>
      </c>
      <c r="R61" s="58" t="str">
        <f>IF(SUM('Total de Ocorrências Setor'!R38:R49)=0,"n.d.",SUM('Total de Ocorrências Setor'!R50:R61)/SUM('Total de Ocorrências Setor'!R38:R49)-1)</f>
        <v>n.d.</v>
      </c>
      <c r="S61" s="58" t="str">
        <f>IF(SUM('Total de Ocorrências Setor'!S38:S49)=0,"n.d.",SUM('Total de Ocorrências Setor'!S50:S61)/SUM('Total de Ocorrências Setor'!S38:S49)-1)</f>
        <v>n.d.</v>
      </c>
      <c r="T61" s="58" t="str">
        <f>IF(SUM('Total de Ocorrências Setor'!T38:T49)=0,"n.d.",SUM('Total de Ocorrências Setor'!T50:T61)/SUM('Total de Ocorrências Setor'!T38:T49)-1)</f>
        <v>n.d.</v>
      </c>
      <c r="U61" s="59" t="str">
        <f>IF(SUM('Total de Ocorrências Setor'!U38:U49)=0,"n.d.",SUM('Total de Ocorrências Setor'!U50:U61)/SUM('Total de Ocorrências Setor'!U38:U49)-1)</f>
        <v>n.d.</v>
      </c>
      <c r="V61" s="58" t="str">
        <f>IF(SUM('Total de Ocorrências Setor'!V38:V49)=0,"n.d.",SUM('Total de Ocorrências Setor'!V50:V61)/SUM('Total de Ocorrências Setor'!V38:V49)-1)</f>
        <v>n.d.</v>
      </c>
      <c r="W61" s="60">
        <f>IF(SUM('Total de Ocorrências Setor'!W38:W49)=0,"n.d.",SUM('Total de Ocorrências Setor'!W50:W61)/SUM('Total de Ocorrências Setor'!W38:W49)-1)</f>
        <v>1.4488078541374474</v>
      </c>
      <c r="X61" s="59">
        <f>IF(SUM('Total de Ocorrências Setor'!X38:X49)=0,"n.d.",SUM('Total de Ocorrências Setor'!X50:X61)/SUM('Total de Ocorrências Setor'!X38:X49)-1)</f>
        <v>1.140625</v>
      </c>
      <c r="Y61" s="56"/>
    </row>
    <row r="62" spans="1:25" x14ac:dyDescent="0.35">
      <c r="A62" s="71">
        <v>34943</v>
      </c>
      <c r="B62" s="57" t="str">
        <f>IF(SUM('Total de Ocorrências Setor'!B39:B50)=0,"n.d.",SUM('Total de Ocorrências Setor'!B51:B62)/SUM('Total de Ocorrências Setor'!B39:B50)-1)</f>
        <v>n.d.</v>
      </c>
      <c r="C62" s="58" t="str">
        <f>IF(SUM('Total de Ocorrências Setor'!C39:C50)=0,"n.d.",SUM('Total de Ocorrências Setor'!C51:C62)/SUM('Total de Ocorrências Setor'!C39:C50)-1)</f>
        <v>n.d.</v>
      </c>
      <c r="D62" s="58" t="str">
        <f>IF(SUM('Total de Ocorrências Setor'!D39:D50)=0,"n.d.",SUM('Total de Ocorrências Setor'!D51:D62)/SUM('Total de Ocorrências Setor'!D39:D50)-1)</f>
        <v>n.d.</v>
      </c>
      <c r="E62" s="58" t="str">
        <f>IF(SUM('Total de Ocorrências Setor'!E39:E50)=0,"n.d.",SUM('Total de Ocorrências Setor'!E51:E62)/SUM('Total de Ocorrências Setor'!E39:E50)-1)</f>
        <v>n.d.</v>
      </c>
      <c r="F62" s="58">
        <f>IF(SUM('Total de Ocorrências Setor'!F39:F50)=0,"n.d.",SUM('Total de Ocorrências Setor'!F51:F62)/SUM('Total de Ocorrências Setor'!F39:F50)-1)</f>
        <v>0.70783086551671492</v>
      </c>
      <c r="G62" s="57" t="str">
        <f>IF(SUM('Total de Ocorrências Setor'!G39:G50)=0,"n.d.",SUM('Total de Ocorrências Setor'!G51:G62)/SUM('Total de Ocorrências Setor'!G39:G50)-1)</f>
        <v>n.d.</v>
      </c>
      <c r="H62" s="58" t="str">
        <f>IF(SUM('Total de Ocorrências Setor'!H39:H50)=0,"n.d.",SUM('Total de Ocorrências Setor'!H51:H62)/SUM('Total de Ocorrências Setor'!H39:H50)-1)</f>
        <v>n.d.</v>
      </c>
      <c r="I62" s="58" t="str">
        <f>IF(SUM('Total de Ocorrências Setor'!I39:I50)=0,"n.d.",SUM('Total de Ocorrências Setor'!I51:I62)/SUM('Total de Ocorrências Setor'!I39:I50)-1)</f>
        <v>n.d.</v>
      </c>
      <c r="J62" s="58" t="str">
        <f>IF(SUM('Total de Ocorrências Setor'!J39:J50)=0,"n.d.",SUM('Total de Ocorrências Setor'!J51:J62)/SUM('Total de Ocorrências Setor'!J39:J50)-1)</f>
        <v>n.d.</v>
      </c>
      <c r="K62" s="59">
        <f>IF(SUM('Total de Ocorrências Setor'!K39:K50)=0,"n.d.",SUM('Total de Ocorrências Setor'!K51:K62)/SUM('Total de Ocorrências Setor'!K39:K50)-1)</f>
        <v>-5.7528409090909061E-2</v>
      </c>
      <c r="L62" s="58" t="str">
        <f>IF(SUM('Total de Ocorrências Setor'!L39:L50)=0,"n.d.",SUM('Total de Ocorrências Setor'!L51:L62)/SUM('Total de Ocorrências Setor'!L39:L50)-1)</f>
        <v>n.d.</v>
      </c>
      <c r="M62" s="58" t="str">
        <f>IF(SUM('Total de Ocorrências Setor'!M39:M50)=0,"n.d.",SUM('Total de Ocorrências Setor'!M51:M62)/SUM('Total de Ocorrências Setor'!M39:M50)-1)</f>
        <v>n.d.</v>
      </c>
      <c r="N62" s="58" t="str">
        <f>IF(SUM('Total de Ocorrências Setor'!N39:N50)=0,"n.d.",SUM('Total de Ocorrências Setor'!N51:N62)/SUM('Total de Ocorrências Setor'!N39:N50)-1)</f>
        <v>n.d.</v>
      </c>
      <c r="O62" s="58" t="str">
        <f>IF(SUM('Total de Ocorrências Setor'!O39:O50)=0,"n.d.",SUM('Total de Ocorrências Setor'!O51:O62)/SUM('Total de Ocorrências Setor'!O39:O50)-1)</f>
        <v>n.d.</v>
      </c>
      <c r="P62" s="58" t="str">
        <f>IF(SUM('Total de Ocorrências Setor'!P39:P50)=0,"n.d.",SUM('Total de Ocorrências Setor'!P51:P62)/SUM('Total de Ocorrências Setor'!P39:P50)-1)</f>
        <v>n.d.</v>
      </c>
      <c r="Q62" s="57" t="str">
        <f>IF(SUM('Total de Ocorrências Setor'!Q39:Q50)=0,"n.d.",SUM('Total de Ocorrências Setor'!Q51:Q62)/SUM('Total de Ocorrências Setor'!Q39:Q50)-1)</f>
        <v>n.d.</v>
      </c>
      <c r="R62" s="58" t="str">
        <f>IF(SUM('Total de Ocorrências Setor'!R39:R50)=0,"n.d.",SUM('Total de Ocorrências Setor'!R51:R62)/SUM('Total de Ocorrências Setor'!R39:R50)-1)</f>
        <v>n.d.</v>
      </c>
      <c r="S62" s="58" t="str">
        <f>IF(SUM('Total de Ocorrências Setor'!S39:S50)=0,"n.d.",SUM('Total de Ocorrências Setor'!S51:S62)/SUM('Total de Ocorrências Setor'!S39:S50)-1)</f>
        <v>n.d.</v>
      </c>
      <c r="T62" s="58" t="str">
        <f>IF(SUM('Total de Ocorrências Setor'!T39:T50)=0,"n.d.",SUM('Total de Ocorrências Setor'!T51:T62)/SUM('Total de Ocorrências Setor'!T39:T50)-1)</f>
        <v>n.d.</v>
      </c>
      <c r="U62" s="59" t="str">
        <f>IF(SUM('Total de Ocorrências Setor'!U39:U50)=0,"n.d.",SUM('Total de Ocorrências Setor'!U51:U62)/SUM('Total de Ocorrências Setor'!U39:U50)-1)</f>
        <v>n.d.</v>
      </c>
      <c r="V62" s="58" t="str">
        <f>IF(SUM('Total de Ocorrências Setor'!V39:V50)=0,"n.d.",SUM('Total de Ocorrências Setor'!V51:V62)/SUM('Total de Ocorrências Setor'!V39:V50)-1)</f>
        <v>n.d.</v>
      </c>
      <c r="W62" s="60">
        <f>IF(SUM('Total de Ocorrências Setor'!W39:W50)=0,"n.d.",SUM('Total de Ocorrências Setor'!W51:W62)/SUM('Total de Ocorrências Setor'!W39:W50)-1)</f>
        <v>1.8005657708628005</v>
      </c>
      <c r="X62" s="59">
        <f>IF(SUM('Total de Ocorrências Setor'!X39:X50)=0,"n.d.",SUM('Total de Ocorrências Setor'!X51:X62)/SUM('Total de Ocorrências Setor'!X39:X50)-1)</f>
        <v>1.347826086956522</v>
      </c>
      <c r="Y62" s="56"/>
    </row>
    <row r="63" spans="1:25" x14ac:dyDescent="0.35">
      <c r="A63" s="71">
        <v>34973</v>
      </c>
      <c r="B63" s="57" t="str">
        <f>IF(SUM('Total de Ocorrências Setor'!B40:B51)=0,"n.d.",SUM('Total de Ocorrências Setor'!B52:B63)/SUM('Total de Ocorrências Setor'!B40:B51)-1)</f>
        <v>n.d.</v>
      </c>
      <c r="C63" s="58" t="str">
        <f>IF(SUM('Total de Ocorrências Setor'!C40:C51)=0,"n.d.",SUM('Total de Ocorrências Setor'!C52:C63)/SUM('Total de Ocorrências Setor'!C40:C51)-1)</f>
        <v>n.d.</v>
      </c>
      <c r="D63" s="58" t="str">
        <f>IF(SUM('Total de Ocorrências Setor'!D40:D51)=0,"n.d.",SUM('Total de Ocorrências Setor'!D52:D63)/SUM('Total de Ocorrências Setor'!D40:D51)-1)</f>
        <v>n.d.</v>
      </c>
      <c r="E63" s="58" t="str">
        <f>IF(SUM('Total de Ocorrências Setor'!E40:E51)=0,"n.d.",SUM('Total de Ocorrências Setor'!E52:E63)/SUM('Total de Ocorrências Setor'!E40:E51)-1)</f>
        <v>n.d.</v>
      </c>
      <c r="F63" s="58">
        <f>IF(SUM('Total de Ocorrências Setor'!F40:F51)=0,"n.d.",SUM('Total de Ocorrências Setor'!F52:F63)/SUM('Total de Ocorrências Setor'!F40:F51)-1)</f>
        <v>0.97620158656089595</v>
      </c>
      <c r="G63" s="57" t="str">
        <f>IF(SUM('Total de Ocorrências Setor'!G40:G51)=0,"n.d.",SUM('Total de Ocorrências Setor'!G52:G63)/SUM('Total de Ocorrências Setor'!G40:G51)-1)</f>
        <v>n.d.</v>
      </c>
      <c r="H63" s="58" t="str">
        <f>IF(SUM('Total de Ocorrências Setor'!H40:H51)=0,"n.d.",SUM('Total de Ocorrências Setor'!H52:H63)/SUM('Total de Ocorrências Setor'!H40:H51)-1)</f>
        <v>n.d.</v>
      </c>
      <c r="I63" s="58" t="str">
        <f>IF(SUM('Total de Ocorrências Setor'!I40:I51)=0,"n.d.",SUM('Total de Ocorrências Setor'!I52:I63)/SUM('Total de Ocorrências Setor'!I40:I51)-1)</f>
        <v>n.d.</v>
      </c>
      <c r="J63" s="58" t="str">
        <f>IF(SUM('Total de Ocorrências Setor'!J40:J51)=0,"n.d.",SUM('Total de Ocorrências Setor'!J52:J63)/SUM('Total de Ocorrências Setor'!J40:J51)-1)</f>
        <v>n.d.</v>
      </c>
      <c r="K63" s="59">
        <f>IF(SUM('Total de Ocorrências Setor'!K40:K51)=0,"n.d.",SUM('Total de Ocorrências Setor'!K52:K63)/SUM('Total de Ocorrências Setor'!K40:K51)-1)</f>
        <v>3.7659963436928789E-2</v>
      </c>
      <c r="L63" s="58" t="str">
        <f>IF(SUM('Total de Ocorrências Setor'!L40:L51)=0,"n.d.",SUM('Total de Ocorrências Setor'!L52:L63)/SUM('Total de Ocorrências Setor'!L40:L51)-1)</f>
        <v>n.d.</v>
      </c>
      <c r="M63" s="58" t="str">
        <f>IF(SUM('Total de Ocorrências Setor'!M40:M51)=0,"n.d.",SUM('Total de Ocorrências Setor'!M52:M63)/SUM('Total de Ocorrências Setor'!M40:M51)-1)</f>
        <v>n.d.</v>
      </c>
      <c r="N63" s="58" t="str">
        <f>IF(SUM('Total de Ocorrências Setor'!N40:N51)=0,"n.d.",SUM('Total de Ocorrências Setor'!N52:N63)/SUM('Total de Ocorrências Setor'!N40:N51)-1)</f>
        <v>n.d.</v>
      </c>
      <c r="O63" s="58" t="str">
        <f>IF(SUM('Total de Ocorrências Setor'!O40:O51)=0,"n.d.",SUM('Total de Ocorrências Setor'!O52:O63)/SUM('Total de Ocorrências Setor'!O40:O51)-1)</f>
        <v>n.d.</v>
      </c>
      <c r="P63" s="58" t="str">
        <f>IF(SUM('Total de Ocorrências Setor'!P40:P51)=0,"n.d.",SUM('Total de Ocorrências Setor'!P52:P63)/SUM('Total de Ocorrências Setor'!P40:P51)-1)</f>
        <v>n.d.</v>
      </c>
      <c r="Q63" s="57" t="str">
        <f>IF(SUM('Total de Ocorrências Setor'!Q40:Q51)=0,"n.d.",SUM('Total de Ocorrências Setor'!Q52:Q63)/SUM('Total de Ocorrências Setor'!Q40:Q51)-1)</f>
        <v>n.d.</v>
      </c>
      <c r="R63" s="58" t="str">
        <f>IF(SUM('Total de Ocorrências Setor'!R40:R51)=0,"n.d.",SUM('Total de Ocorrências Setor'!R52:R63)/SUM('Total de Ocorrências Setor'!R40:R51)-1)</f>
        <v>n.d.</v>
      </c>
      <c r="S63" s="58" t="str">
        <f>IF(SUM('Total de Ocorrências Setor'!S40:S51)=0,"n.d.",SUM('Total de Ocorrências Setor'!S52:S63)/SUM('Total de Ocorrências Setor'!S40:S51)-1)</f>
        <v>n.d.</v>
      </c>
      <c r="T63" s="58" t="str">
        <f>IF(SUM('Total de Ocorrências Setor'!T40:T51)=0,"n.d.",SUM('Total de Ocorrências Setor'!T52:T63)/SUM('Total de Ocorrências Setor'!T40:T51)-1)</f>
        <v>n.d.</v>
      </c>
      <c r="U63" s="59" t="str">
        <f>IF(SUM('Total de Ocorrências Setor'!U40:U51)=0,"n.d.",SUM('Total de Ocorrências Setor'!U52:U63)/SUM('Total de Ocorrências Setor'!U40:U51)-1)</f>
        <v>n.d.</v>
      </c>
      <c r="V63" s="58" t="str">
        <f>IF(SUM('Total de Ocorrências Setor'!V40:V51)=0,"n.d.",SUM('Total de Ocorrências Setor'!V52:V63)/SUM('Total de Ocorrências Setor'!V40:V51)-1)</f>
        <v>n.d.</v>
      </c>
      <c r="W63" s="60">
        <f>IF(SUM('Total de Ocorrências Setor'!W40:W51)=0,"n.d.",SUM('Total de Ocorrências Setor'!W52:W63)/SUM('Total de Ocorrências Setor'!W40:W51)-1)</f>
        <v>2.1997019374068554</v>
      </c>
      <c r="X63" s="59">
        <f>IF(SUM('Total de Ocorrências Setor'!X40:X51)=0,"n.d.",SUM('Total de Ocorrências Setor'!X52:X63)/SUM('Total de Ocorrências Setor'!X40:X51)-1)</f>
        <v>1.5359116022099446</v>
      </c>
      <c r="Y63" s="56"/>
    </row>
    <row r="64" spans="1:25" x14ac:dyDescent="0.35">
      <c r="A64" s="71">
        <v>35004</v>
      </c>
      <c r="B64" s="57" t="str">
        <f>IF(SUM('Total de Ocorrências Setor'!B41:B52)=0,"n.d.",SUM('Total de Ocorrências Setor'!B53:B64)/SUM('Total de Ocorrências Setor'!B41:B52)-1)</f>
        <v>n.d.</v>
      </c>
      <c r="C64" s="58" t="str">
        <f>IF(SUM('Total de Ocorrências Setor'!C41:C52)=0,"n.d.",SUM('Total de Ocorrências Setor'!C53:C64)/SUM('Total de Ocorrências Setor'!C41:C52)-1)</f>
        <v>n.d.</v>
      </c>
      <c r="D64" s="58" t="str">
        <f>IF(SUM('Total de Ocorrências Setor'!D41:D52)=0,"n.d.",SUM('Total de Ocorrências Setor'!D53:D64)/SUM('Total de Ocorrências Setor'!D41:D52)-1)</f>
        <v>n.d.</v>
      </c>
      <c r="E64" s="58" t="str">
        <f>IF(SUM('Total de Ocorrências Setor'!E41:E52)=0,"n.d.",SUM('Total de Ocorrências Setor'!E53:E64)/SUM('Total de Ocorrências Setor'!E41:E52)-1)</f>
        <v>n.d.</v>
      </c>
      <c r="F64" s="58">
        <f>IF(SUM('Total de Ocorrências Setor'!F41:F52)=0,"n.d.",SUM('Total de Ocorrências Setor'!F53:F64)/SUM('Total de Ocorrências Setor'!F41:F52)-1)</f>
        <v>1.2374597692126539</v>
      </c>
      <c r="G64" s="57" t="str">
        <f>IF(SUM('Total de Ocorrências Setor'!G41:G52)=0,"n.d.",SUM('Total de Ocorrências Setor'!G53:G64)/SUM('Total de Ocorrências Setor'!G41:G52)-1)</f>
        <v>n.d.</v>
      </c>
      <c r="H64" s="58" t="str">
        <f>IF(SUM('Total de Ocorrências Setor'!H41:H52)=0,"n.d.",SUM('Total de Ocorrências Setor'!H53:H64)/SUM('Total de Ocorrências Setor'!H41:H52)-1)</f>
        <v>n.d.</v>
      </c>
      <c r="I64" s="58" t="str">
        <f>IF(SUM('Total de Ocorrências Setor'!I41:I52)=0,"n.d.",SUM('Total de Ocorrências Setor'!I53:I64)/SUM('Total de Ocorrências Setor'!I41:I52)-1)</f>
        <v>n.d.</v>
      </c>
      <c r="J64" s="58" t="str">
        <f>IF(SUM('Total de Ocorrências Setor'!J41:J52)=0,"n.d.",SUM('Total de Ocorrências Setor'!J53:J64)/SUM('Total de Ocorrências Setor'!J41:J52)-1)</f>
        <v>n.d.</v>
      </c>
      <c r="K64" s="59">
        <f>IF(SUM('Total de Ocorrências Setor'!K41:K52)=0,"n.d.",SUM('Total de Ocorrências Setor'!K53:K64)/SUM('Total de Ocorrências Setor'!K41:K52)-1)</f>
        <v>0.16050324056423948</v>
      </c>
      <c r="L64" s="58" t="str">
        <f>IF(SUM('Total de Ocorrências Setor'!L41:L52)=0,"n.d.",SUM('Total de Ocorrências Setor'!L53:L64)/SUM('Total de Ocorrências Setor'!L41:L52)-1)</f>
        <v>n.d.</v>
      </c>
      <c r="M64" s="58" t="str">
        <f>IF(SUM('Total de Ocorrências Setor'!M41:M52)=0,"n.d.",SUM('Total de Ocorrências Setor'!M53:M64)/SUM('Total de Ocorrências Setor'!M41:M52)-1)</f>
        <v>n.d.</v>
      </c>
      <c r="N64" s="58" t="str">
        <f>IF(SUM('Total de Ocorrências Setor'!N41:N52)=0,"n.d.",SUM('Total de Ocorrências Setor'!N53:N64)/SUM('Total de Ocorrências Setor'!N41:N52)-1)</f>
        <v>n.d.</v>
      </c>
      <c r="O64" s="58" t="str">
        <f>IF(SUM('Total de Ocorrências Setor'!O41:O52)=0,"n.d.",SUM('Total de Ocorrências Setor'!O53:O64)/SUM('Total de Ocorrências Setor'!O41:O52)-1)</f>
        <v>n.d.</v>
      </c>
      <c r="P64" s="58" t="str">
        <f>IF(SUM('Total de Ocorrências Setor'!P41:P52)=0,"n.d.",SUM('Total de Ocorrências Setor'!P53:P64)/SUM('Total de Ocorrências Setor'!P41:P52)-1)</f>
        <v>n.d.</v>
      </c>
      <c r="Q64" s="57" t="str">
        <f>IF(SUM('Total de Ocorrências Setor'!Q41:Q52)=0,"n.d.",SUM('Total de Ocorrências Setor'!Q53:Q64)/SUM('Total de Ocorrências Setor'!Q41:Q52)-1)</f>
        <v>n.d.</v>
      </c>
      <c r="R64" s="58" t="str">
        <f>IF(SUM('Total de Ocorrências Setor'!R41:R52)=0,"n.d.",SUM('Total de Ocorrências Setor'!R53:R64)/SUM('Total de Ocorrências Setor'!R41:R52)-1)</f>
        <v>n.d.</v>
      </c>
      <c r="S64" s="58" t="str">
        <f>IF(SUM('Total de Ocorrências Setor'!S41:S52)=0,"n.d.",SUM('Total de Ocorrências Setor'!S53:S64)/SUM('Total de Ocorrências Setor'!S41:S52)-1)</f>
        <v>n.d.</v>
      </c>
      <c r="T64" s="58" t="str">
        <f>IF(SUM('Total de Ocorrências Setor'!T41:T52)=0,"n.d.",SUM('Total de Ocorrências Setor'!T53:T64)/SUM('Total de Ocorrências Setor'!T41:T52)-1)</f>
        <v>n.d.</v>
      </c>
      <c r="U64" s="59" t="str">
        <f>IF(SUM('Total de Ocorrências Setor'!U41:U52)=0,"n.d.",SUM('Total de Ocorrências Setor'!U53:U64)/SUM('Total de Ocorrências Setor'!U41:U52)-1)</f>
        <v>n.d.</v>
      </c>
      <c r="V64" s="58" t="str">
        <f>IF(SUM('Total de Ocorrências Setor'!V41:V52)=0,"n.d.",SUM('Total de Ocorrências Setor'!V53:V64)/SUM('Total de Ocorrências Setor'!V41:V52)-1)</f>
        <v>n.d.</v>
      </c>
      <c r="W64" s="60">
        <f>IF(SUM('Total de Ocorrências Setor'!W41:W52)=0,"n.d.",SUM('Total de Ocorrências Setor'!W53:W64)/SUM('Total de Ocorrências Setor'!W41:W52)-1)</f>
        <v>2.514018691588785</v>
      </c>
      <c r="X64" s="59">
        <f>IF(SUM('Total de Ocorrências Setor'!X41:X52)=0,"n.d.",SUM('Total de Ocorrências Setor'!X53:X64)/SUM('Total de Ocorrências Setor'!X41:X52)-1)</f>
        <v>1.8104089219330857</v>
      </c>
      <c r="Y64" s="56"/>
    </row>
    <row r="65" spans="1:25" ht="15" thickBot="1" x14ac:dyDescent="0.4">
      <c r="A65" s="72">
        <v>35034</v>
      </c>
      <c r="B65" s="65" t="str">
        <f>IF(SUM('Total de Ocorrências Setor'!B42:B53)=0,"n.d.",SUM('Total de Ocorrências Setor'!B54:B65)/SUM('Total de Ocorrências Setor'!B42:B53)-1)</f>
        <v>n.d.</v>
      </c>
      <c r="C65" s="66" t="str">
        <f>IF(SUM('Total de Ocorrências Setor'!C42:C53)=0,"n.d.",SUM('Total de Ocorrências Setor'!C54:C65)/SUM('Total de Ocorrências Setor'!C42:C53)-1)</f>
        <v>n.d.</v>
      </c>
      <c r="D65" s="66" t="str">
        <f>IF(SUM('Total de Ocorrências Setor'!D42:D53)=0,"n.d.",SUM('Total de Ocorrências Setor'!D54:D65)/SUM('Total de Ocorrências Setor'!D42:D53)-1)</f>
        <v>n.d.</v>
      </c>
      <c r="E65" s="66" t="str">
        <f>IF(SUM('Total de Ocorrências Setor'!E42:E53)=0,"n.d.",SUM('Total de Ocorrências Setor'!E54:E65)/SUM('Total de Ocorrências Setor'!E42:E53)-1)</f>
        <v>n.d.</v>
      </c>
      <c r="F65" s="66">
        <f>IF(SUM('Total de Ocorrências Setor'!F42:F53)=0,"n.d.",SUM('Total de Ocorrências Setor'!F54:F65)/SUM('Total de Ocorrências Setor'!F42:F53)-1)</f>
        <v>1.5086096938775508</v>
      </c>
      <c r="G65" s="65" t="str">
        <f>IF(SUM('Total de Ocorrências Setor'!G42:G53)=0,"n.d.",SUM('Total de Ocorrências Setor'!G54:G65)/SUM('Total de Ocorrências Setor'!G42:G53)-1)</f>
        <v>n.d.</v>
      </c>
      <c r="H65" s="66" t="str">
        <f>IF(SUM('Total de Ocorrências Setor'!H42:H53)=0,"n.d.",SUM('Total de Ocorrências Setor'!H54:H65)/SUM('Total de Ocorrências Setor'!H42:H53)-1)</f>
        <v>n.d.</v>
      </c>
      <c r="I65" s="66" t="str">
        <f>IF(SUM('Total de Ocorrências Setor'!I42:I53)=0,"n.d.",SUM('Total de Ocorrências Setor'!I54:I65)/SUM('Total de Ocorrências Setor'!I42:I53)-1)</f>
        <v>n.d.</v>
      </c>
      <c r="J65" s="66" t="str">
        <f>IF(SUM('Total de Ocorrências Setor'!J42:J53)=0,"n.d.",SUM('Total de Ocorrências Setor'!J54:J65)/SUM('Total de Ocorrências Setor'!J42:J53)-1)</f>
        <v>n.d.</v>
      </c>
      <c r="K65" s="67">
        <f>IF(SUM('Total de Ocorrências Setor'!K42:K53)=0,"n.d.",SUM('Total de Ocorrências Setor'!K54:K65)/SUM('Total de Ocorrências Setor'!K42:K53)-1)</f>
        <v>0.24091627172195884</v>
      </c>
      <c r="L65" s="66" t="str">
        <f>IF(SUM('Total de Ocorrências Setor'!L42:L53)=0,"n.d.",SUM('Total de Ocorrências Setor'!L54:L65)/SUM('Total de Ocorrências Setor'!L42:L53)-1)</f>
        <v>n.d.</v>
      </c>
      <c r="M65" s="66" t="str">
        <f>IF(SUM('Total de Ocorrências Setor'!M42:M53)=0,"n.d.",SUM('Total de Ocorrências Setor'!M54:M65)/SUM('Total de Ocorrências Setor'!M42:M53)-1)</f>
        <v>n.d.</v>
      </c>
      <c r="N65" s="66" t="str">
        <f>IF(SUM('Total de Ocorrências Setor'!N42:N53)=0,"n.d.",SUM('Total de Ocorrências Setor'!N54:N65)/SUM('Total de Ocorrências Setor'!N42:N53)-1)</f>
        <v>n.d.</v>
      </c>
      <c r="O65" s="66" t="str">
        <f>IF(SUM('Total de Ocorrências Setor'!O42:O53)=0,"n.d.",SUM('Total de Ocorrências Setor'!O54:O65)/SUM('Total de Ocorrências Setor'!O42:O53)-1)</f>
        <v>n.d.</v>
      </c>
      <c r="P65" s="66" t="str">
        <f>IF(SUM('Total de Ocorrências Setor'!P42:P53)=0,"n.d.",SUM('Total de Ocorrências Setor'!P54:P65)/SUM('Total de Ocorrências Setor'!P42:P53)-1)</f>
        <v>n.d.</v>
      </c>
      <c r="Q65" s="65" t="str">
        <f>IF(SUM('Total de Ocorrências Setor'!Q42:Q53)=0,"n.d.",SUM('Total de Ocorrências Setor'!Q54:Q65)/SUM('Total de Ocorrências Setor'!Q42:Q53)-1)</f>
        <v>n.d.</v>
      </c>
      <c r="R65" s="66" t="str">
        <f>IF(SUM('Total de Ocorrências Setor'!R42:R53)=0,"n.d.",SUM('Total de Ocorrências Setor'!R54:R65)/SUM('Total de Ocorrências Setor'!R42:R53)-1)</f>
        <v>n.d.</v>
      </c>
      <c r="S65" s="66" t="str">
        <f>IF(SUM('Total de Ocorrências Setor'!S42:S53)=0,"n.d.",SUM('Total de Ocorrências Setor'!S54:S65)/SUM('Total de Ocorrências Setor'!S42:S53)-1)</f>
        <v>n.d.</v>
      </c>
      <c r="T65" s="66" t="str">
        <f>IF(SUM('Total de Ocorrências Setor'!T42:T53)=0,"n.d.",SUM('Total de Ocorrências Setor'!T54:T65)/SUM('Total de Ocorrências Setor'!T42:T53)-1)</f>
        <v>n.d.</v>
      </c>
      <c r="U65" s="67" t="str">
        <f>IF(SUM('Total de Ocorrências Setor'!U42:U53)=0,"n.d.",SUM('Total de Ocorrências Setor'!U54:U65)/SUM('Total de Ocorrências Setor'!U42:U53)-1)</f>
        <v>n.d.</v>
      </c>
      <c r="V65" s="66" t="str">
        <f>IF(SUM('Total de Ocorrências Setor'!V42:V53)=0,"n.d.",SUM('Total de Ocorrências Setor'!V54:V65)/SUM('Total de Ocorrências Setor'!V42:V53)-1)</f>
        <v>n.d.</v>
      </c>
      <c r="W65" s="68">
        <f>IF(SUM('Total de Ocorrências Setor'!W42:W53)=0,"n.d.",SUM('Total de Ocorrências Setor'!W54:W65)/SUM('Total de Ocorrências Setor'!W42:W53)-1)</f>
        <v>2.7563694267515926</v>
      </c>
      <c r="X65" s="67">
        <f>IF(SUM('Total de Ocorrências Setor'!X42:X53)=0,"n.d.",SUM('Total de Ocorrências Setor'!X54:X65)/SUM('Total de Ocorrências Setor'!X42:X53)-1)</f>
        <v>1.8752260397830018</v>
      </c>
      <c r="Y65" s="56"/>
    </row>
    <row r="66" spans="1:25" x14ac:dyDescent="0.35">
      <c r="A66" s="70">
        <v>35065</v>
      </c>
      <c r="B66" s="57" t="str">
        <f>IF(SUM('Total de Ocorrências Setor'!B43:B54)=0,"n.d.",SUM('Total de Ocorrências Setor'!B55:B66)/SUM('Total de Ocorrências Setor'!B43:B54)-1)</f>
        <v>n.d.</v>
      </c>
      <c r="C66" s="58" t="str">
        <f>IF(SUM('Total de Ocorrências Setor'!C43:C54)=0,"n.d.",SUM('Total de Ocorrências Setor'!C55:C66)/SUM('Total de Ocorrências Setor'!C43:C54)-1)</f>
        <v>n.d.</v>
      </c>
      <c r="D66" s="58" t="str">
        <f>IF(SUM('Total de Ocorrências Setor'!D43:D54)=0,"n.d.",SUM('Total de Ocorrências Setor'!D55:D66)/SUM('Total de Ocorrências Setor'!D43:D54)-1)</f>
        <v>n.d.</v>
      </c>
      <c r="E66" s="58" t="str">
        <f>IF(SUM('Total de Ocorrências Setor'!E43:E54)=0,"n.d.",SUM('Total de Ocorrências Setor'!E55:E66)/SUM('Total de Ocorrências Setor'!E43:E54)-1)</f>
        <v>n.d.</v>
      </c>
      <c r="F66" s="58">
        <f>IF(SUM('Total de Ocorrências Setor'!F43:F54)=0,"n.d.",SUM('Total de Ocorrências Setor'!F55:F66)/SUM('Total de Ocorrências Setor'!F43:F54)-1)</f>
        <v>1.6363276299112801</v>
      </c>
      <c r="G66" s="57" t="str">
        <f>IF(SUM('Total de Ocorrências Setor'!G43:G54)=0,"n.d.",SUM('Total de Ocorrências Setor'!G55:G66)/SUM('Total de Ocorrências Setor'!G43:G54)-1)</f>
        <v>n.d.</v>
      </c>
      <c r="H66" s="58" t="str">
        <f>IF(SUM('Total de Ocorrências Setor'!H43:H54)=0,"n.d.",SUM('Total de Ocorrências Setor'!H55:H66)/SUM('Total de Ocorrências Setor'!H43:H54)-1)</f>
        <v>n.d.</v>
      </c>
      <c r="I66" s="58" t="str">
        <f>IF(SUM('Total de Ocorrências Setor'!I43:I54)=0,"n.d.",SUM('Total de Ocorrências Setor'!I55:I66)/SUM('Total de Ocorrências Setor'!I43:I54)-1)</f>
        <v>n.d.</v>
      </c>
      <c r="J66" s="58" t="str">
        <f>IF(SUM('Total de Ocorrências Setor'!J43:J54)=0,"n.d.",SUM('Total de Ocorrências Setor'!J55:J66)/SUM('Total de Ocorrências Setor'!J43:J54)-1)</f>
        <v>n.d.</v>
      </c>
      <c r="K66" s="59">
        <f>IF(SUM('Total de Ocorrências Setor'!K43:K54)=0,"n.d.",SUM('Total de Ocorrências Setor'!K55:K66)/SUM('Total de Ocorrências Setor'!K43:K54)-1)</f>
        <v>0.3575396825396826</v>
      </c>
      <c r="L66" s="58" t="str">
        <f>IF(SUM('Total de Ocorrências Setor'!L43:L54)=0,"n.d.",SUM('Total de Ocorrências Setor'!L55:L66)/SUM('Total de Ocorrências Setor'!L43:L54)-1)</f>
        <v>n.d.</v>
      </c>
      <c r="M66" s="58" t="str">
        <f>IF(SUM('Total de Ocorrências Setor'!M43:M54)=0,"n.d.",SUM('Total de Ocorrências Setor'!M55:M66)/SUM('Total de Ocorrências Setor'!M43:M54)-1)</f>
        <v>n.d.</v>
      </c>
      <c r="N66" s="58" t="str">
        <f>IF(SUM('Total de Ocorrências Setor'!N43:N54)=0,"n.d.",SUM('Total de Ocorrências Setor'!N55:N66)/SUM('Total de Ocorrências Setor'!N43:N54)-1)</f>
        <v>n.d.</v>
      </c>
      <c r="O66" s="58" t="str">
        <f>IF(SUM('Total de Ocorrências Setor'!O43:O54)=0,"n.d.",SUM('Total de Ocorrências Setor'!O55:O66)/SUM('Total de Ocorrências Setor'!O43:O54)-1)</f>
        <v>n.d.</v>
      </c>
      <c r="P66" s="58" t="str">
        <f>IF(SUM('Total de Ocorrências Setor'!P43:P54)=0,"n.d.",SUM('Total de Ocorrências Setor'!P55:P66)/SUM('Total de Ocorrências Setor'!P43:P54)-1)</f>
        <v>n.d.</v>
      </c>
      <c r="Q66" s="57" t="str">
        <f>IF(SUM('Total de Ocorrências Setor'!Q43:Q54)=0,"n.d.",SUM('Total de Ocorrências Setor'!Q55:Q66)/SUM('Total de Ocorrências Setor'!Q43:Q54)-1)</f>
        <v>n.d.</v>
      </c>
      <c r="R66" s="58" t="str">
        <f>IF(SUM('Total de Ocorrências Setor'!R43:R54)=0,"n.d.",SUM('Total de Ocorrências Setor'!R55:R66)/SUM('Total de Ocorrências Setor'!R43:R54)-1)</f>
        <v>n.d.</v>
      </c>
      <c r="S66" s="58" t="str">
        <f>IF(SUM('Total de Ocorrências Setor'!S43:S54)=0,"n.d.",SUM('Total de Ocorrências Setor'!S55:S66)/SUM('Total de Ocorrências Setor'!S43:S54)-1)</f>
        <v>n.d.</v>
      </c>
      <c r="T66" s="58" t="str">
        <f>IF(SUM('Total de Ocorrências Setor'!T43:T54)=0,"n.d.",SUM('Total de Ocorrências Setor'!T55:T66)/SUM('Total de Ocorrências Setor'!T43:T54)-1)</f>
        <v>n.d.</v>
      </c>
      <c r="U66" s="59" t="str">
        <f>IF(SUM('Total de Ocorrências Setor'!U43:U54)=0,"n.d.",SUM('Total de Ocorrências Setor'!U55:U66)/SUM('Total de Ocorrências Setor'!U43:U54)-1)</f>
        <v>n.d.</v>
      </c>
      <c r="V66" s="58" t="str">
        <f>IF(SUM('Total de Ocorrências Setor'!V43:V54)=0,"n.d.",SUM('Total de Ocorrências Setor'!V55:V66)/SUM('Total de Ocorrências Setor'!V43:V54)-1)</f>
        <v>n.d.</v>
      </c>
      <c r="W66" s="60">
        <f>IF(SUM('Total de Ocorrências Setor'!W43:W54)=0,"n.d.",SUM('Total de Ocorrências Setor'!W55:W66)/SUM('Total de Ocorrências Setor'!W43:W54)-1)</f>
        <v>2.9983739837398375</v>
      </c>
      <c r="X66" s="59">
        <f>IF(SUM('Total de Ocorrências Setor'!X43:X54)=0,"n.d.",SUM('Total de Ocorrências Setor'!X55:X66)/SUM('Total de Ocorrências Setor'!X43:X54)-1)</f>
        <v>2.0358422939068102</v>
      </c>
      <c r="Y66" s="56"/>
    </row>
    <row r="67" spans="1:25" x14ac:dyDescent="0.35">
      <c r="A67" s="71">
        <v>35096</v>
      </c>
      <c r="B67" s="57" t="str">
        <f>IF(SUM('Total de Ocorrências Setor'!B44:B55)=0,"n.d.",SUM('Total de Ocorrências Setor'!B56:B67)/SUM('Total de Ocorrências Setor'!B44:B55)-1)</f>
        <v>n.d.</v>
      </c>
      <c r="C67" s="58" t="str">
        <f>IF(SUM('Total de Ocorrências Setor'!C44:C55)=0,"n.d.",SUM('Total de Ocorrências Setor'!C56:C67)/SUM('Total de Ocorrências Setor'!C44:C55)-1)</f>
        <v>n.d.</v>
      </c>
      <c r="D67" s="58" t="str">
        <f>IF(SUM('Total de Ocorrências Setor'!D44:D55)=0,"n.d.",SUM('Total de Ocorrências Setor'!D56:D67)/SUM('Total de Ocorrências Setor'!D44:D55)-1)</f>
        <v>n.d.</v>
      </c>
      <c r="E67" s="58" t="str">
        <f>IF(SUM('Total de Ocorrências Setor'!E44:E55)=0,"n.d.",SUM('Total de Ocorrências Setor'!E56:E67)/SUM('Total de Ocorrências Setor'!E44:E55)-1)</f>
        <v>n.d.</v>
      </c>
      <c r="F67" s="58">
        <f>IF(SUM('Total de Ocorrências Setor'!F44:F55)=0,"n.d.",SUM('Total de Ocorrências Setor'!F56:F67)/SUM('Total de Ocorrências Setor'!F44:F55)-1)</f>
        <v>1.8457020398444319</v>
      </c>
      <c r="G67" s="57" t="str">
        <f>IF(SUM('Total de Ocorrências Setor'!G44:G55)=0,"n.d.",SUM('Total de Ocorrências Setor'!G56:G67)/SUM('Total de Ocorrências Setor'!G44:G55)-1)</f>
        <v>n.d.</v>
      </c>
      <c r="H67" s="58" t="str">
        <f>IF(SUM('Total de Ocorrências Setor'!H44:H55)=0,"n.d.",SUM('Total de Ocorrências Setor'!H56:H67)/SUM('Total de Ocorrências Setor'!H44:H55)-1)</f>
        <v>n.d.</v>
      </c>
      <c r="I67" s="58" t="str">
        <f>IF(SUM('Total de Ocorrências Setor'!I44:I55)=0,"n.d.",SUM('Total de Ocorrências Setor'!I56:I67)/SUM('Total de Ocorrências Setor'!I44:I55)-1)</f>
        <v>n.d.</v>
      </c>
      <c r="J67" s="58" t="str">
        <f>IF(SUM('Total de Ocorrências Setor'!J44:J55)=0,"n.d.",SUM('Total de Ocorrências Setor'!J56:J67)/SUM('Total de Ocorrências Setor'!J44:J55)-1)</f>
        <v>n.d.</v>
      </c>
      <c r="K67" s="59">
        <f>IF(SUM('Total de Ocorrências Setor'!K44:K55)=0,"n.d.",SUM('Total de Ocorrências Setor'!K56:K67)/SUM('Total de Ocorrências Setor'!K44:K55)-1)</f>
        <v>0.41721044045677003</v>
      </c>
      <c r="L67" s="58" t="str">
        <f>IF(SUM('Total de Ocorrências Setor'!L44:L55)=0,"n.d.",SUM('Total de Ocorrências Setor'!L56:L67)/SUM('Total de Ocorrências Setor'!L44:L55)-1)</f>
        <v>n.d.</v>
      </c>
      <c r="M67" s="58" t="str">
        <f>IF(SUM('Total de Ocorrências Setor'!M44:M55)=0,"n.d.",SUM('Total de Ocorrências Setor'!M56:M67)/SUM('Total de Ocorrências Setor'!M44:M55)-1)</f>
        <v>n.d.</v>
      </c>
      <c r="N67" s="58" t="str">
        <f>IF(SUM('Total de Ocorrências Setor'!N44:N55)=0,"n.d.",SUM('Total de Ocorrências Setor'!N56:N67)/SUM('Total de Ocorrências Setor'!N44:N55)-1)</f>
        <v>n.d.</v>
      </c>
      <c r="O67" s="58" t="str">
        <f>IF(SUM('Total de Ocorrências Setor'!O44:O55)=0,"n.d.",SUM('Total de Ocorrências Setor'!O56:O67)/SUM('Total de Ocorrências Setor'!O44:O55)-1)</f>
        <v>n.d.</v>
      </c>
      <c r="P67" s="58" t="str">
        <f>IF(SUM('Total de Ocorrências Setor'!P44:P55)=0,"n.d.",SUM('Total de Ocorrências Setor'!P56:P67)/SUM('Total de Ocorrências Setor'!P44:P55)-1)</f>
        <v>n.d.</v>
      </c>
      <c r="Q67" s="57" t="str">
        <f>IF(SUM('Total de Ocorrências Setor'!Q44:Q55)=0,"n.d.",SUM('Total de Ocorrências Setor'!Q56:Q67)/SUM('Total de Ocorrências Setor'!Q44:Q55)-1)</f>
        <v>n.d.</v>
      </c>
      <c r="R67" s="58" t="str">
        <f>IF(SUM('Total de Ocorrências Setor'!R44:R55)=0,"n.d.",SUM('Total de Ocorrências Setor'!R56:R67)/SUM('Total de Ocorrências Setor'!R44:R55)-1)</f>
        <v>n.d.</v>
      </c>
      <c r="S67" s="58" t="str">
        <f>IF(SUM('Total de Ocorrências Setor'!S44:S55)=0,"n.d.",SUM('Total de Ocorrências Setor'!S56:S67)/SUM('Total de Ocorrências Setor'!S44:S55)-1)</f>
        <v>n.d.</v>
      </c>
      <c r="T67" s="58" t="str">
        <f>IF(SUM('Total de Ocorrências Setor'!T44:T55)=0,"n.d.",SUM('Total de Ocorrências Setor'!T56:T67)/SUM('Total de Ocorrências Setor'!T44:T55)-1)</f>
        <v>n.d.</v>
      </c>
      <c r="U67" s="59" t="str">
        <f>IF(SUM('Total de Ocorrências Setor'!U44:U55)=0,"n.d.",SUM('Total de Ocorrências Setor'!U56:U67)/SUM('Total de Ocorrências Setor'!U44:U55)-1)</f>
        <v>n.d.</v>
      </c>
      <c r="V67" s="58" t="str">
        <f>IF(SUM('Total de Ocorrências Setor'!V44:V55)=0,"n.d.",SUM('Total de Ocorrências Setor'!V56:V67)/SUM('Total de Ocorrências Setor'!V44:V55)-1)</f>
        <v>n.d.</v>
      </c>
      <c r="W67" s="60">
        <f>IF(SUM('Total de Ocorrências Setor'!W44:W55)=0,"n.d.",SUM('Total de Ocorrências Setor'!W56:W67)/SUM('Total de Ocorrências Setor'!W44:W55)-1)</f>
        <v>3.0632090761750401</v>
      </c>
      <c r="X67" s="59">
        <f>IF(SUM('Total de Ocorrências Setor'!X44:X55)=0,"n.d.",SUM('Total de Ocorrências Setor'!X56:X67)/SUM('Total de Ocorrências Setor'!X44:X55)-1)</f>
        <v>2.2244897959183674</v>
      </c>
      <c r="Y67" s="56"/>
    </row>
    <row r="68" spans="1:25" x14ac:dyDescent="0.35">
      <c r="A68" s="71">
        <v>35125</v>
      </c>
      <c r="B68" s="57" t="str">
        <f>IF(SUM('Total de Ocorrências Setor'!B45:B56)=0,"n.d.",SUM('Total de Ocorrências Setor'!B57:B68)/SUM('Total de Ocorrências Setor'!B45:B56)-1)</f>
        <v>n.d.</v>
      </c>
      <c r="C68" s="58" t="str">
        <f>IF(SUM('Total de Ocorrências Setor'!C45:C56)=0,"n.d.",SUM('Total de Ocorrências Setor'!C57:C68)/SUM('Total de Ocorrências Setor'!C45:C56)-1)</f>
        <v>n.d.</v>
      </c>
      <c r="D68" s="58" t="str">
        <f>IF(SUM('Total de Ocorrências Setor'!D45:D56)=0,"n.d.",SUM('Total de Ocorrências Setor'!D57:D68)/SUM('Total de Ocorrências Setor'!D45:D56)-1)</f>
        <v>n.d.</v>
      </c>
      <c r="E68" s="58" t="str">
        <f>IF(SUM('Total de Ocorrências Setor'!E45:E56)=0,"n.d.",SUM('Total de Ocorrências Setor'!E57:E68)/SUM('Total de Ocorrências Setor'!E45:E56)-1)</f>
        <v>n.d.</v>
      </c>
      <c r="F68" s="58">
        <f>IF(SUM('Total de Ocorrências Setor'!F45:F56)=0,"n.d.",SUM('Total de Ocorrências Setor'!F57:F68)/SUM('Total de Ocorrências Setor'!F45:F56)-1)</f>
        <v>2.0781896215372608</v>
      </c>
      <c r="G68" s="57" t="str">
        <f>IF(SUM('Total de Ocorrências Setor'!G45:G56)=0,"n.d.",SUM('Total de Ocorrências Setor'!G57:G68)/SUM('Total de Ocorrências Setor'!G45:G56)-1)</f>
        <v>n.d.</v>
      </c>
      <c r="H68" s="58" t="str">
        <f>IF(SUM('Total de Ocorrências Setor'!H45:H56)=0,"n.d.",SUM('Total de Ocorrências Setor'!H57:H68)/SUM('Total de Ocorrências Setor'!H45:H56)-1)</f>
        <v>n.d.</v>
      </c>
      <c r="I68" s="58" t="str">
        <f>IF(SUM('Total de Ocorrências Setor'!I45:I56)=0,"n.d.",SUM('Total de Ocorrências Setor'!I57:I68)/SUM('Total de Ocorrências Setor'!I45:I56)-1)</f>
        <v>n.d.</v>
      </c>
      <c r="J68" s="58" t="str">
        <f>IF(SUM('Total de Ocorrências Setor'!J45:J56)=0,"n.d.",SUM('Total de Ocorrências Setor'!J57:J68)/SUM('Total de Ocorrências Setor'!J45:J56)-1)</f>
        <v>n.d.</v>
      </c>
      <c r="K68" s="59">
        <f>IF(SUM('Total de Ocorrências Setor'!K45:K56)=0,"n.d.",SUM('Total de Ocorrências Setor'!K57:K68)/SUM('Total de Ocorrências Setor'!K45:K56)-1)</f>
        <v>0.6051537822111388</v>
      </c>
      <c r="L68" s="58" t="str">
        <f>IF(SUM('Total de Ocorrências Setor'!L45:L56)=0,"n.d.",SUM('Total de Ocorrências Setor'!L57:L68)/SUM('Total de Ocorrências Setor'!L45:L56)-1)</f>
        <v>n.d.</v>
      </c>
      <c r="M68" s="58" t="str">
        <f>IF(SUM('Total de Ocorrências Setor'!M45:M56)=0,"n.d.",SUM('Total de Ocorrências Setor'!M57:M68)/SUM('Total de Ocorrências Setor'!M45:M56)-1)</f>
        <v>n.d.</v>
      </c>
      <c r="N68" s="58" t="str">
        <f>IF(SUM('Total de Ocorrências Setor'!N45:N56)=0,"n.d.",SUM('Total de Ocorrências Setor'!N57:N68)/SUM('Total de Ocorrências Setor'!N45:N56)-1)</f>
        <v>n.d.</v>
      </c>
      <c r="O68" s="58" t="str">
        <f>IF(SUM('Total de Ocorrências Setor'!O45:O56)=0,"n.d.",SUM('Total de Ocorrências Setor'!O57:O68)/SUM('Total de Ocorrências Setor'!O45:O56)-1)</f>
        <v>n.d.</v>
      </c>
      <c r="P68" s="58" t="str">
        <f>IF(SUM('Total de Ocorrências Setor'!P45:P56)=0,"n.d.",SUM('Total de Ocorrências Setor'!P57:P68)/SUM('Total de Ocorrências Setor'!P45:P56)-1)</f>
        <v>n.d.</v>
      </c>
      <c r="Q68" s="57" t="str">
        <f>IF(SUM('Total de Ocorrências Setor'!Q45:Q56)=0,"n.d.",SUM('Total de Ocorrências Setor'!Q57:Q68)/SUM('Total de Ocorrências Setor'!Q45:Q56)-1)</f>
        <v>n.d.</v>
      </c>
      <c r="R68" s="58" t="str">
        <f>IF(SUM('Total de Ocorrências Setor'!R45:R56)=0,"n.d.",SUM('Total de Ocorrências Setor'!R57:R68)/SUM('Total de Ocorrências Setor'!R45:R56)-1)</f>
        <v>n.d.</v>
      </c>
      <c r="S68" s="58" t="str">
        <f>IF(SUM('Total de Ocorrências Setor'!S45:S56)=0,"n.d.",SUM('Total de Ocorrências Setor'!S57:S68)/SUM('Total de Ocorrências Setor'!S45:S56)-1)</f>
        <v>n.d.</v>
      </c>
      <c r="T68" s="58" t="str">
        <f>IF(SUM('Total de Ocorrências Setor'!T45:T56)=0,"n.d.",SUM('Total de Ocorrências Setor'!T57:T68)/SUM('Total de Ocorrências Setor'!T45:T56)-1)</f>
        <v>n.d.</v>
      </c>
      <c r="U68" s="59" t="str">
        <f>IF(SUM('Total de Ocorrências Setor'!U45:U56)=0,"n.d.",SUM('Total de Ocorrências Setor'!U57:U68)/SUM('Total de Ocorrências Setor'!U45:U56)-1)</f>
        <v>n.d.</v>
      </c>
      <c r="V68" s="58" t="str">
        <f>IF(SUM('Total de Ocorrências Setor'!V45:V56)=0,"n.d.",SUM('Total de Ocorrências Setor'!V57:V68)/SUM('Total de Ocorrências Setor'!V45:V56)-1)</f>
        <v>n.d.</v>
      </c>
      <c r="W68" s="60">
        <f>IF(SUM('Total de Ocorrências Setor'!W45:W56)=0,"n.d.",SUM('Total de Ocorrências Setor'!W57:W68)/SUM('Total de Ocorrências Setor'!W45:W56)-1)</f>
        <v>2.9428129829984546</v>
      </c>
      <c r="X68" s="59">
        <f>IF(SUM('Total de Ocorrências Setor'!X45:X56)=0,"n.d.",SUM('Total de Ocorrências Setor'!X57:X68)/SUM('Total de Ocorrências Setor'!X45:X56)-1)</f>
        <v>2.2728937728937728</v>
      </c>
      <c r="Y68" s="56"/>
    </row>
    <row r="69" spans="1:25" x14ac:dyDescent="0.35">
      <c r="A69" s="71">
        <v>35156</v>
      </c>
      <c r="B69" s="57" t="str">
        <f>IF(SUM('Total de Ocorrências Setor'!B46:B57)=0,"n.d.",SUM('Total de Ocorrências Setor'!B58:B69)/SUM('Total de Ocorrências Setor'!B46:B57)-1)</f>
        <v>n.d.</v>
      </c>
      <c r="C69" s="58" t="str">
        <f>IF(SUM('Total de Ocorrências Setor'!C46:C57)=0,"n.d.",SUM('Total de Ocorrências Setor'!C58:C69)/SUM('Total de Ocorrências Setor'!C46:C57)-1)</f>
        <v>n.d.</v>
      </c>
      <c r="D69" s="58" t="str">
        <f>IF(SUM('Total de Ocorrências Setor'!D46:D57)=0,"n.d.",SUM('Total de Ocorrências Setor'!D58:D69)/SUM('Total de Ocorrências Setor'!D46:D57)-1)</f>
        <v>n.d.</v>
      </c>
      <c r="E69" s="58" t="str">
        <f>IF(SUM('Total de Ocorrências Setor'!E46:E57)=0,"n.d.",SUM('Total de Ocorrências Setor'!E58:E69)/SUM('Total de Ocorrências Setor'!E46:E57)-1)</f>
        <v>n.d.</v>
      </c>
      <c r="F69" s="58">
        <f>IF(SUM('Total de Ocorrências Setor'!F46:F57)=0,"n.d.",SUM('Total de Ocorrências Setor'!F58:F69)/SUM('Total de Ocorrências Setor'!F46:F57)-1)</f>
        <v>2.3305804260574252</v>
      </c>
      <c r="G69" s="57" t="str">
        <f>IF(SUM('Total de Ocorrências Setor'!G46:G57)=0,"n.d.",SUM('Total de Ocorrências Setor'!G58:G69)/SUM('Total de Ocorrências Setor'!G46:G57)-1)</f>
        <v>n.d.</v>
      </c>
      <c r="H69" s="58" t="str">
        <f>IF(SUM('Total de Ocorrências Setor'!H46:H57)=0,"n.d.",SUM('Total de Ocorrências Setor'!H58:H69)/SUM('Total de Ocorrências Setor'!H46:H57)-1)</f>
        <v>n.d.</v>
      </c>
      <c r="I69" s="58" t="str">
        <f>IF(SUM('Total de Ocorrências Setor'!I46:I57)=0,"n.d.",SUM('Total de Ocorrências Setor'!I58:I69)/SUM('Total de Ocorrências Setor'!I46:I57)-1)</f>
        <v>n.d.</v>
      </c>
      <c r="J69" s="58" t="str">
        <f>IF(SUM('Total de Ocorrências Setor'!J46:J57)=0,"n.d.",SUM('Total de Ocorrências Setor'!J58:J69)/SUM('Total de Ocorrências Setor'!J46:J57)-1)</f>
        <v>n.d.</v>
      </c>
      <c r="K69" s="59">
        <f>IF(SUM('Total de Ocorrências Setor'!K46:K57)=0,"n.d.",SUM('Total de Ocorrências Setor'!K58:K69)/SUM('Total de Ocorrências Setor'!K46:K57)-1)</f>
        <v>0.8083441981747066</v>
      </c>
      <c r="L69" s="58" t="str">
        <f>IF(SUM('Total de Ocorrências Setor'!L46:L57)=0,"n.d.",SUM('Total de Ocorrências Setor'!L58:L69)/SUM('Total de Ocorrências Setor'!L46:L57)-1)</f>
        <v>n.d.</v>
      </c>
      <c r="M69" s="58" t="str">
        <f>IF(SUM('Total de Ocorrências Setor'!M46:M57)=0,"n.d.",SUM('Total de Ocorrências Setor'!M58:M69)/SUM('Total de Ocorrências Setor'!M46:M57)-1)</f>
        <v>n.d.</v>
      </c>
      <c r="N69" s="58" t="str">
        <f>IF(SUM('Total de Ocorrências Setor'!N46:N57)=0,"n.d.",SUM('Total de Ocorrências Setor'!N58:N69)/SUM('Total de Ocorrências Setor'!N46:N57)-1)</f>
        <v>n.d.</v>
      </c>
      <c r="O69" s="58" t="str">
        <f>IF(SUM('Total de Ocorrências Setor'!O46:O57)=0,"n.d.",SUM('Total de Ocorrências Setor'!O58:O69)/SUM('Total de Ocorrências Setor'!O46:O57)-1)</f>
        <v>n.d.</v>
      </c>
      <c r="P69" s="58" t="str">
        <f>IF(SUM('Total de Ocorrências Setor'!P46:P57)=0,"n.d.",SUM('Total de Ocorrências Setor'!P58:P69)/SUM('Total de Ocorrências Setor'!P46:P57)-1)</f>
        <v>n.d.</v>
      </c>
      <c r="Q69" s="57" t="str">
        <f>IF(SUM('Total de Ocorrências Setor'!Q46:Q57)=0,"n.d.",SUM('Total de Ocorrências Setor'!Q58:Q69)/SUM('Total de Ocorrências Setor'!Q46:Q57)-1)</f>
        <v>n.d.</v>
      </c>
      <c r="R69" s="58" t="str">
        <f>IF(SUM('Total de Ocorrências Setor'!R46:R57)=0,"n.d.",SUM('Total de Ocorrências Setor'!R58:R69)/SUM('Total de Ocorrências Setor'!R46:R57)-1)</f>
        <v>n.d.</v>
      </c>
      <c r="S69" s="58" t="str">
        <f>IF(SUM('Total de Ocorrências Setor'!S46:S57)=0,"n.d.",SUM('Total de Ocorrências Setor'!S58:S69)/SUM('Total de Ocorrências Setor'!S46:S57)-1)</f>
        <v>n.d.</v>
      </c>
      <c r="T69" s="58" t="str">
        <f>IF(SUM('Total de Ocorrências Setor'!T46:T57)=0,"n.d.",SUM('Total de Ocorrências Setor'!T58:T69)/SUM('Total de Ocorrências Setor'!T46:T57)-1)</f>
        <v>n.d.</v>
      </c>
      <c r="U69" s="59" t="str">
        <f>IF(SUM('Total de Ocorrências Setor'!U46:U57)=0,"n.d.",SUM('Total de Ocorrências Setor'!U58:U69)/SUM('Total de Ocorrências Setor'!U46:U57)-1)</f>
        <v>n.d.</v>
      </c>
      <c r="V69" s="58" t="str">
        <f>IF(SUM('Total de Ocorrências Setor'!V46:V57)=0,"n.d.",SUM('Total de Ocorrências Setor'!V58:V69)/SUM('Total de Ocorrências Setor'!V46:V57)-1)</f>
        <v>n.d.</v>
      </c>
      <c r="W69" s="60">
        <f>IF(SUM('Total de Ocorrências Setor'!W46:W57)=0,"n.d.",SUM('Total de Ocorrências Setor'!W58:W69)/SUM('Total de Ocorrências Setor'!W46:W57)-1)</f>
        <v>2.6065808297567954</v>
      </c>
      <c r="X69" s="59">
        <f>IF(SUM('Total de Ocorrências Setor'!X46:X57)=0,"n.d.",SUM('Total de Ocorrências Setor'!X58:X69)/SUM('Total de Ocorrências Setor'!X46:X57)-1)</f>
        <v>2.25</v>
      </c>
      <c r="Y69" s="56"/>
    </row>
    <row r="70" spans="1:25" x14ac:dyDescent="0.35">
      <c r="A70" s="71">
        <v>35186</v>
      </c>
      <c r="B70" s="57" t="str">
        <f>IF(SUM('Total de Ocorrências Setor'!B47:B58)=0,"n.d.",SUM('Total de Ocorrências Setor'!B59:B70)/SUM('Total de Ocorrências Setor'!B47:B58)-1)</f>
        <v>n.d.</v>
      </c>
      <c r="C70" s="58" t="str">
        <f>IF(SUM('Total de Ocorrências Setor'!C47:C58)=0,"n.d.",SUM('Total de Ocorrências Setor'!C59:C70)/SUM('Total de Ocorrências Setor'!C47:C58)-1)</f>
        <v>n.d.</v>
      </c>
      <c r="D70" s="58" t="str">
        <f>IF(SUM('Total de Ocorrências Setor'!D47:D58)=0,"n.d.",SUM('Total de Ocorrências Setor'!D59:D70)/SUM('Total de Ocorrências Setor'!D47:D58)-1)</f>
        <v>n.d.</v>
      </c>
      <c r="E70" s="58" t="str">
        <f>IF(SUM('Total de Ocorrências Setor'!E47:E58)=0,"n.d.",SUM('Total de Ocorrências Setor'!E59:E70)/SUM('Total de Ocorrências Setor'!E47:E58)-1)</f>
        <v>n.d.</v>
      </c>
      <c r="F70" s="58">
        <f>IF(SUM('Total de Ocorrências Setor'!F47:F58)=0,"n.d.",SUM('Total de Ocorrências Setor'!F59:F70)/SUM('Total de Ocorrências Setor'!F47:F58)-1)</f>
        <v>2.321569188918319</v>
      </c>
      <c r="G70" s="57" t="str">
        <f>IF(SUM('Total de Ocorrências Setor'!G47:G58)=0,"n.d.",SUM('Total de Ocorrências Setor'!G59:G70)/SUM('Total de Ocorrências Setor'!G47:G58)-1)</f>
        <v>n.d.</v>
      </c>
      <c r="H70" s="58" t="str">
        <f>IF(SUM('Total de Ocorrências Setor'!H47:H58)=0,"n.d.",SUM('Total de Ocorrências Setor'!H59:H70)/SUM('Total de Ocorrências Setor'!H47:H58)-1)</f>
        <v>n.d.</v>
      </c>
      <c r="I70" s="58" t="str">
        <f>IF(SUM('Total de Ocorrências Setor'!I47:I58)=0,"n.d.",SUM('Total de Ocorrências Setor'!I59:I70)/SUM('Total de Ocorrências Setor'!I47:I58)-1)</f>
        <v>n.d.</v>
      </c>
      <c r="J70" s="58" t="str">
        <f>IF(SUM('Total de Ocorrências Setor'!J47:J58)=0,"n.d.",SUM('Total de Ocorrências Setor'!J59:J70)/SUM('Total de Ocorrências Setor'!J47:J58)-1)</f>
        <v>n.d.</v>
      </c>
      <c r="K70" s="59">
        <f>IF(SUM('Total de Ocorrências Setor'!K47:K58)=0,"n.d.",SUM('Total de Ocorrências Setor'!K59:K70)/SUM('Total de Ocorrências Setor'!K47:K58)-1)</f>
        <v>0.94632644082710082</v>
      </c>
      <c r="L70" s="58" t="str">
        <f>IF(SUM('Total de Ocorrências Setor'!L47:L58)=0,"n.d.",SUM('Total de Ocorrências Setor'!L59:L70)/SUM('Total de Ocorrências Setor'!L47:L58)-1)</f>
        <v>n.d.</v>
      </c>
      <c r="M70" s="58" t="str">
        <f>IF(SUM('Total de Ocorrências Setor'!M47:M58)=0,"n.d.",SUM('Total de Ocorrências Setor'!M59:M70)/SUM('Total de Ocorrências Setor'!M47:M58)-1)</f>
        <v>n.d.</v>
      </c>
      <c r="N70" s="58" t="str">
        <f>IF(SUM('Total de Ocorrências Setor'!N47:N58)=0,"n.d.",SUM('Total de Ocorrências Setor'!N59:N70)/SUM('Total de Ocorrências Setor'!N47:N58)-1)</f>
        <v>n.d.</v>
      </c>
      <c r="O70" s="58" t="str">
        <f>IF(SUM('Total de Ocorrências Setor'!O47:O58)=0,"n.d.",SUM('Total de Ocorrências Setor'!O59:O70)/SUM('Total de Ocorrências Setor'!O47:O58)-1)</f>
        <v>n.d.</v>
      </c>
      <c r="P70" s="58" t="str">
        <f>IF(SUM('Total de Ocorrências Setor'!P47:P58)=0,"n.d.",SUM('Total de Ocorrências Setor'!P59:P70)/SUM('Total de Ocorrências Setor'!P47:P58)-1)</f>
        <v>n.d.</v>
      </c>
      <c r="Q70" s="57" t="str">
        <f>IF(SUM('Total de Ocorrências Setor'!Q47:Q58)=0,"n.d.",SUM('Total de Ocorrências Setor'!Q59:Q70)/SUM('Total de Ocorrências Setor'!Q47:Q58)-1)</f>
        <v>n.d.</v>
      </c>
      <c r="R70" s="58" t="str">
        <f>IF(SUM('Total de Ocorrências Setor'!R47:R58)=0,"n.d.",SUM('Total de Ocorrências Setor'!R59:R70)/SUM('Total de Ocorrências Setor'!R47:R58)-1)</f>
        <v>n.d.</v>
      </c>
      <c r="S70" s="58" t="str">
        <f>IF(SUM('Total de Ocorrências Setor'!S47:S58)=0,"n.d.",SUM('Total de Ocorrências Setor'!S59:S70)/SUM('Total de Ocorrências Setor'!S47:S58)-1)</f>
        <v>n.d.</v>
      </c>
      <c r="T70" s="58" t="str">
        <f>IF(SUM('Total de Ocorrências Setor'!T47:T58)=0,"n.d.",SUM('Total de Ocorrências Setor'!T59:T70)/SUM('Total de Ocorrências Setor'!T47:T58)-1)</f>
        <v>n.d.</v>
      </c>
      <c r="U70" s="59" t="str">
        <f>IF(SUM('Total de Ocorrências Setor'!U47:U58)=0,"n.d.",SUM('Total de Ocorrências Setor'!U59:U70)/SUM('Total de Ocorrências Setor'!U47:U58)-1)</f>
        <v>n.d.</v>
      </c>
      <c r="V70" s="58" t="str">
        <f>IF(SUM('Total de Ocorrências Setor'!V47:V58)=0,"n.d.",SUM('Total de Ocorrências Setor'!V59:V70)/SUM('Total de Ocorrências Setor'!V47:V58)-1)</f>
        <v>n.d.</v>
      </c>
      <c r="W70" s="60">
        <f>IF(SUM('Total de Ocorrências Setor'!W47:W58)=0,"n.d.",SUM('Total de Ocorrências Setor'!W59:W70)/SUM('Total de Ocorrências Setor'!W47:W58)-1)</f>
        <v>1.6412556053811658</v>
      </c>
      <c r="X70" s="59">
        <f>IF(SUM('Total de Ocorrências Setor'!X47:X58)=0,"n.d.",SUM('Total de Ocorrências Setor'!X59:X70)/SUM('Total de Ocorrências Setor'!X47:X58)-1)</f>
        <v>1.7977883096366507</v>
      </c>
      <c r="Y70" s="56"/>
    </row>
    <row r="71" spans="1:25" x14ac:dyDescent="0.35">
      <c r="A71" s="71">
        <v>35217</v>
      </c>
      <c r="B71" s="57" t="str">
        <f>IF(SUM('Total de Ocorrências Setor'!B48:B59)=0,"n.d.",SUM('Total de Ocorrências Setor'!B60:B71)/SUM('Total de Ocorrências Setor'!B48:B59)-1)</f>
        <v>n.d.</v>
      </c>
      <c r="C71" s="58" t="str">
        <f>IF(SUM('Total de Ocorrências Setor'!C48:C59)=0,"n.d.",SUM('Total de Ocorrências Setor'!C60:C71)/SUM('Total de Ocorrências Setor'!C48:C59)-1)</f>
        <v>n.d.</v>
      </c>
      <c r="D71" s="58" t="str">
        <f>IF(SUM('Total de Ocorrências Setor'!D48:D59)=0,"n.d.",SUM('Total de Ocorrências Setor'!D60:D71)/SUM('Total de Ocorrências Setor'!D48:D59)-1)</f>
        <v>n.d.</v>
      </c>
      <c r="E71" s="58" t="str">
        <f>IF(SUM('Total de Ocorrências Setor'!E48:E59)=0,"n.d.",SUM('Total de Ocorrências Setor'!E60:E71)/SUM('Total de Ocorrências Setor'!E48:E59)-1)</f>
        <v>n.d.</v>
      </c>
      <c r="F71" s="58">
        <f>IF(SUM('Total de Ocorrências Setor'!F48:F59)=0,"n.d.",SUM('Total de Ocorrências Setor'!F60:F71)/SUM('Total de Ocorrências Setor'!F48:F59)-1)</f>
        <v>2.1184099055066796</v>
      </c>
      <c r="G71" s="57" t="str">
        <f>IF(SUM('Total de Ocorrências Setor'!G48:G59)=0,"n.d.",SUM('Total de Ocorrências Setor'!G60:G71)/SUM('Total de Ocorrências Setor'!G48:G59)-1)</f>
        <v>n.d.</v>
      </c>
      <c r="H71" s="58" t="str">
        <f>IF(SUM('Total de Ocorrências Setor'!H48:H59)=0,"n.d.",SUM('Total de Ocorrências Setor'!H60:H71)/SUM('Total de Ocorrências Setor'!H48:H59)-1)</f>
        <v>n.d.</v>
      </c>
      <c r="I71" s="58" t="str">
        <f>IF(SUM('Total de Ocorrências Setor'!I48:I59)=0,"n.d.",SUM('Total de Ocorrências Setor'!I60:I71)/SUM('Total de Ocorrências Setor'!I48:I59)-1)</f>
        <v>n.d.</v>
      </c>
      <c r="J71" s="58" t="str">
        <f>IF(SUM('Total de Ocorrências Setor'!J48:J59)=0,"n.d.",SUM('Total de Ocorrências Setor'!J60:J71)/SUM('Total de Ocorrências Setor'!J48:J59)-1)</f>
        <v>n.d.</v>
      </c>
      <c r="K71" s="59">
        <f>IF(SUM('Total de Ocorrências Setor'!K48:K59)=0,"n.d.",SUM('Total de Ocorrências Setor'!K60:K71)/SUM('Total de Ocorrências Setor'!K48:K59)-1)</f>
        <v>0.95852928601966658</v>
      </c>
      <c r="L71" s="58" t="str">
        <f>IF(SUM('Total de Ocorrências Setor'!L48:L59)=0,"n.d.",SUM('Total de Ocorrências Setor'!L60:L71)/SUM('Total de Ocorrências Setor'!L48:L59)-1)</f>
        <v>n.d.</v>
      </c>
      <c r="M71" s="58" t="str">
        <f>IF(SUM('Total de Ocorrências Setor'!M48:M59)=0,"n.d.",SUM('Total de Ocorrências Setor'!M60:M71)/SUM('Total de Ocorrências Setor'!M48:M59)-1)</f>
        <v>n.d.</v>
      </c>
      <c r="N71" s="58" t="str">
        <f>IF(SUM('Total de Ocorrências Setor'!N48:N59)=0,"n.d.",SUM('Total de Ocorrências Setor'!N60:N71)/SUM('Total de Ocorrências Setor'!N48:N59)-1)</f>
        <v>n.d.</v>
      </c>
      <c r="O71" s="58" t="str">
        <f>IF(SUM('Total de Ocorrências Setor'!O48:O59)=0,"n.d.",SUM('Total de Ocorrências Setor'!O60:O71)/SUM('Total de Ocorrências Setor'!O48:O59)-1)</f>
        <v>n.d.</v>
      </c>
      <c r="P71" s="58" t="str">
        <f>IF(SUM('Total de Ocorrências Setor'!P48:P59)=0,"n.d.",SUM('Total de Ocorrências Setor'!P60:P71)/SUM('Total de Ocorrências Setor'!P48:P59)-1)</f>
        <v>n.d.</v>
      </c>
      <c r="Q71" s="57" t="str">
        <f>IF(SUM('Total de Ocorrências Setor'!Q48:Q59)=0,"n.d.",SUM('Total de Ocorrências Setor'!Q60:Q71)/SUM('Total de Ocorrências Setor'!Q48:Q59)-1)</f>
        <v>n.d.</v>
      </c>
      <c r="R71" s="58" t="str">
        <f>IF(SUM('Total de Ocorrências Setor'!R48:R59)=0,"n.d.",SUM('Total de Ocorrências Setor'!R60:R71)/SUM('Total de Ocorrências Setor'!R48:R59)-1)</f>
        <v>n.d.</v>
      </c>
      <c r="S71" s="58" t="str">
        <f>IF(SUM('Total de Ocorrências Setor'!S48:S59)=0,"n.d.",SUM('Total de Ocorrências Setor'!S60:S71)/SUM('Total de Ocorrências Setor'!S48:S59)-1)</f>
        <v>n.d.</v>
      </c>
      <c r="T71" s="58" t="str">
        <f>IF(SUM('Total de Ocorrências Setor'!T48:T59)=0,"n.d.",SUM('Total de Ocorrências Setor'!T60:T71)/SUM('Total de Ocorrências Setor'!T48:T59)-1)</f>
        <v>n.d.</v>
      </c>
      <c r="U71" s="59" t="str">
        <f>IF(SUM('Total de Ocorrências Setor'!U48:U59)=0,"n.d.",SUM('Total de Ocorrências Setor'!U60:U71)/SUM('Total de Ocorrências Setor'!U48:U59)-1)</f>
        <v>n.d.</v>
      </c>
      <c r="V71" s="58" t="str">
        <f>IF(SUM('Total de Ocorrências Setor'!V48:V59)=0,"n.d.",SUM('Total de Ocorrências Setor'!V60:V71)/SUM('Total de Ocorrências Setor'!V48:V59)-1)</f>
        <v>n.d.</v>
      </c>
      <c r="W71" s="60">
        <f>IF(SUM('Total de Ocorrências Setor'!W48:W59)=0,"n.d.",SUM('Total de Ocorrências Setor'!W60:W71)/SUM('Total de Ocorrências Setor'!W48:W59)-1)</f>
        <v>0.75591216216216206</v>
      </c>
      <c r="X71" s="59">
        <f>IF(SUM('Total de Ocorrências Setor'!X48:X59)=0,"n.d.",SUM('Total de Ocorrências Setor'!X60:X71)/SUM('Total de Ocorrências Setor'!X48:X59)-1)</f>
        <v>1.2654986522911051</v>
      </c>
      <c r="Y71" s="56"/>
    </row>
    <row r="72" spans="1:25" x14ac:dyDescent="0.35">
      <c r="A72" s="71">
        <v>35247</v>
      </c>
      <c r="B72" s="57" t="str">
        <f>IF(SUM('Total de Ocorrências Setor'!B49:B60)=0,"n.d.",SUM('Total de Ocorrências Setor'!B61:B72)/SUM('Total de Ocorrências Setor'!B49:B60)-1)</f>
        <v>n.d.</v>
      </c>
      <c r="C72" s="58" t="str">
        <f>IF(SUM('Total de Ocorrências Setor'!C49:C60)=0,"n.d.",SUM('Total de Ocorrências Setor'!C61:C72)/SUM('Total de Ocorrências Setor'!C49:C60)-1)</f>
        <v>n.d.</v>
      </c>
      <c r="D72" s="58" t="str">
        <f>IF(SUM('Total de Ocorrências Setor'!D49:D60)=0,"n.d.",SUM('Total de Ocorrências Setor'!D61:D72)/SUM('Total de Ocorrências Setor'!D49:D60)-1)</f>
        <v>n.d.</v>
      </c>
      <c r="E72" s="58" t="str">
        <f>IF(SUM('Total de Ocorrências Setor'!E49:E60)=0,"n.d.",SUM('Total de Ocorrências Setor'!E61:E72)/SUM('Total de Ocorrências Setor'!E49:E60)-1)</f>
        <v>n.d.</v>
      </c>
      <c r="F72" s="58">
        <f>IF(SUM('Total de Ocorrências Setor'!F49:F60)=0,"n.d.",SUM('Total de Ocorrências Setor'!F61:F72)/SUM('Total de Ocorrências Setor'!F49:F60)-1)</f>
        <v>1.8689735388194242</v>
      </c>
      <c r="G72" s="57" t="str">
        <f>IF(SUM('Total de Ocorrências Setor'!G49:G60)=0,"n.d.",SUM('Total de Ocorrências Setor'!G61:G72)/SUM('Total de Ocorrências Setor'!G49:G60)-1)</f>
        <v>n.d.</v>
      </c>
      <c r="H72" s="58" t="str">
        <f>IF(SUM('Total de Ocorrências Setor'!H49:H60)=0,"n.d.",SUM('Total de Ocorrências Setor'!H61:H72)/SUM('Total de Ocorrências Setor'!H49:H60)-1)</f>
        <v>n.d.</v>
      </c>
      <c r="I72" s="58" t="str">
        <f>IF(SUM('Total de Ocorrências Setor'!I49:I60)=0,"n.d.",SUM('Total de Ocorrências Setor'!I61:I72)/SUM('Total de Ocorrências Setor'!I49:I60)-1)</f>
        <v>n.d.</v>
      </c>
      <c r="J72" s="58" t="str">
        <f>IF(SUM('Total de Ocorrências Setor'!J49:J60)=0,"n.d.",SUM('Total de Ocorrências Setor'!J61:J72)/SUM('Total de Ocorrências Setor'!J49:J60)-1)</f>
        <v>n.d.</v>
      </c>
      <c r="K72" s="59">
        <f>IF(SUM('Total de Ocorrências Setor'!K49:K60)=0,"n.d.",SUM('Total de Ocorrências Setor'!K61:K72)/SUM('Total de Ocorrências Setor'!K49:K60)-1)</f>
        <v>1.0813904196693516</v>
      </c>
      <c r="L72" s="58" t="str">
        <f>IF(SUM('Total de Ocorrências Setor'!L49:L60)=0,"n.d.",SUM('Total de Ocorrências Setor'!L61:L72)/SUM('Total de Ocorrências Setor'!L49:L60)-1)</f>
        <v>n.d.</v>
      </c>
      <c r="M72" s="58" t="str">
        <f>IF(SUM('Total de Ocorrências Setor'!M49:M60)=0,"n.d.",SUM('Total de Ocorrências Setor'!M61:M72)/SUM('Total de Ocorrências Setor'!M49:M60)-1)</f>
        <v>n.d.</v>
      </c>
      <c r="N72" s="58" t="str">
        <f>IF(SUM('Total de Ocorrências Setor'!N49:N60)=0,"n.d.",SUM('Total de Ocorrências Setor'!N61:N72)/SUM('Total de Ocorrências Setor'!N49:N60)-1)</f>
        <v>n.d.</v>
      </c>
      <c r="O72" s="58" t="str">
        <f>IF(SUM('Total de Ocorrências Setor'!O49:O60)=0,"n.d.",SUM('Total de Ocorrências Setor'!O61:O72)/SUM('Total de Ocorrências Setor'!O49:O60)-1)</f>
        <v>n.d.</v>
      </c>
      <c r="P72" s="58" t="str">
        <f>IF(SUM('Total de Ocorrências Setor'!P49:P60)=0,"n.d.",SUM('Total de Ocorrências Setor'!P61:P72)/SUM('Total de Ocorrências Setor'!P49:P60)-1)</f>
        <v>n.d.</v>
      </c>
      <c r="Q72" s="57" t="str">
        <f>IF(SUM('Total de Ocorrências Setor'!Q49:Q60)=0,"n.d.",SUM('Total de Ocorrências Setor'!Q61:Q72)/SUM('Total de Ocorrências Setor'!Q49:Q60)-1)</f>
        <v>n.d.</v>
      </c>
      <c r="R72" s="58" t="str">
        <f>IF(SUM('Total de Ocorrências Setor'!R49:R60)=0,"n.d.",SUM('Total de Ocorrências Setor'!R61:R72)/SUM('Total de Ocorrências Setor'!R49:R60)-1)</f>
        <v>n.d.</v>
      </c>
      <c r="S72" s="58" t="str">
        <f>IF(SUM('Total de Ocorrências Setor'!S49:S60)=0,"n.d.",SUM('Total de Ocorrências Setor'!S61:S72)/SUM('Total de Ocorrências Setor'!S49:S60)-1)</f>
        <v>n.d.</v>
      </c>
      <c r="T72" s="58" t="str">
        <f>IF(SUM('Total de Ocorrências Setor'!T49:T60)=0,"n.d.",SUM('Total de Ocorrências Setor'!T61:T72)/SUM('Total de Ocorrências Setor'!T49:T60)-1)</f>
        <v>n.d.</v>
      </c>
      <c r="U72" s="59" t="str">
        <f>IF(SUM('Total de Ocorrências Setor'!U49:U60)=0,"n.d.",SUM('Total de Ocorrências Setor'!U61:U72)/SUM('Total de Ocorrências Setor'!U49:U60)-1)</f>
        <v>n.d.</v>
      </c>
      <c r="V72" s="58" t="str">
        <f>IF(SUM('Total de Ocorrências Setor'!V49:V60)=0,"n.d.",SUM('Total de Ocorrências Setor'!V61:V72)/SUM('Total de Ocorrências Setor'!V49:V60)-1)</f>
        <v>n.d.</v>
      </c>
      <c r="W72" s="60">
        <f>IF(SUM('Total de Ocorrências Setor'!W49:W60)=0,"n.d.",SUM('Total de Ocorrências Setor'!W61:W72)/SUM('Total de Ocorrências Setor'!W49:W60)-1)</f>
        <v>0.24318801089918263</v>
      </c>
      <c r="X72" s="59">
        <f>IF(SUM('Total de Ocorrências Setor'!X49:X60)=0,"n.d.",SUM('Total de Ocorrências Setor'!X61:X72)/SUM('Total de Ocorrências Setor'!X49:X60)-1)</f>
        <v>0.70723684210526305</v>
      </c>
      <c r="Y72" s="56"/>
    </row>
    <row r="73" spans="1:25" x14ac:dyDescent="0.35">
      <c r="A73" s="71">
        <v>35278</v>
      </c>
      <c r="B73" s="57" t="str">
        <f>IF(SUM('Total de Ocorrências Setor'!B50:B61)=0,"n.d.",SUM('Total de Ocorrências Setor'!B62:B73)/SUM('Total de Ocorrências Setor'!B50:B61)-1)</f>
        <v>n.d.</v>
      </c>
      <c r="C73" s="58" t="str">
        <f>IF(SUM('Total de Ocorrências Setor'!C50:C61)=0,"n.d.",SUM('Total de Ocorrências Setor'!C62:C73)/SUM('Total de Ocorrências Setor'!C50:C61)-1)</f>
        <v>n.d.</v>
      </c>
      <c r="D73" s="58" t="str">
        <f>IF(SUM('Total de Ocorrências Setor'!D50:D61)=0,"n.d.",SUM('Total de Ocorrências Setor'!D62:D73)/SUM('Total de Ocorrências Setor'!D50:D61)-1)</f>
        <v>n.d.</v>
      </c>
      <c r="E73" s="58" t="str">
        <f>IF(SUM('Total de Ocorrências Setor'!E50:E61)=0,"n.d.",SUM('Total de Ocorrências Setor'!E62:E73)/SUM('Total de Ocorrências Setor'!E50:E61)-1)</f>
        <v>n.d.</v>
      </c>
      <c r="F73" s="58">
        <f>IF(SUM('Total de Ocorrências Setor'!F50:F61)=0,"n.d.",SUM('Total de Ocorrências Setor'!F62:F73)/SUM('Total de Ocorrências Setor'!F50:F61)-1)</f>
        <v>1.5352728752352371</v>
      </c>
      <c r="G73" s="57" t="str">
        <f>IF(SUM('Total de Ocorrências Setor'!G50:G61)=0,"n.d.",SUM('Total de Ocorrências Setor'!G62:G73)/SUM('Total de Ocorrências Setor'!G50:G61)-1)</f>
        <v>n.d.</v>
      </c>
      <c r="H73" s="58" t="str">
        <f>IF(SUM('Total de Ocorrências Setor'!H50:H61)=0,"n.d.",SUM('Total de Ocorrências Setor'!H62:H73)/SUM('Total de Ocorrências Setor'!H50:H61)-1)</f>
        <v>n.d.</v>
      </c>
      <c r="I73" s="58" t="str">
        <f>IF(SUM('Total de Ocorrências Setor'!I50:I61)=0,"n.d.",SUM('Total de Ocorrências Setor'!I62:I73)/SUM('Total de Ocorrências Setor'!I50:I61)-1)</f>
        <v>n.d.</v>
      </c>
      <c r="J73" s="58" t="str">
        <f>IF(SUM('Total de Ocorrências Setor'!J50:J61)=0,"n.d.",SUM('Total de Ocorrências Setor'!J62:J73)/SUM('Total de Ocorrências Setor'!J50:J61)-1)</f>
        <v>n.d.</v>
      </c>
      <c r="K73" s="59">
        <f>IF(SUM('Total de Ocorrências Setor'!K50:K61)=0,"n.d.",SUM('Total de Ocorrências Setor'!K62:K73)/SUM('Total de Ocorrências Setor'!K50:K61)-1)</f>
        <v>1.0712239050347931</v>
      </c>
      <c r="L73" s="58" t="str">
        <f>IF(SUM('Total de Ocorrências Setor'!L50:L61)=0,"n.d.",SUM('Total de Ocorrências Setor'!L62:L73)/SUM('Total de Ocorrências Setor'!L50:L61)-1)</f>
        <v>n.d.</v>
      </c>
      <c r="M73" s="58" t="str">
        <f>IF(SUM('Total de Ocorrências Setor'!M50:M61)=0,"n.d.",SUM('Total de Ocorrências Setor'!M62:M73)/SUM('Total de Ocorrências Setor'!M50:M61)-1)</f>
        <v>n.d.</v>
      </c>
      <c r="N73" s="58" t="str">
        <f>IF(SUM('Total de Ocorrências Setor'!N50:N61)=0,"n.d.",SUM('Total de Ocorrências Setor'!N62:N73)/SUM('Total de Ocorrências Setor'!N50:N61)-1)</f>
        <v>n.d.</v>
      </c>
      <c r="O73" s="58" t="str">
        <f>IF(SUM('Total de Ocorrências Setor'!O50:O61)=0,"n.d.",SUM('Total de Ocorrências Setor'!O62:O73)/SUM('Total de Ocorrências Setor'!O50:O61)-1)</f>
        <v>n.d.</v>
      </c>
      <c r="P73" s="58" t="str">
        <f>IF(SUM('Total de Ocorrências Setor'!P50:P61)=0,"n.d.",SUM('Total de Ocorrências Setor'!P62:P73)/SUM('Total de Ocorrências Setor'!P50:P61)-1)</f>
        <v>n.d.</v>
      </c>
      <c r="Q73" s="57" t="str">
        <f>IF(SUM('Total de Ocorrências Setor'!Q50:Q61)=0,"n.d.",SUM('Total de Ocorrências Setor'!Q62:Q73)/SUM('Total de Ocorrências Setor'!Q50:Q61)-1)</f>
        <v>n.d.</v>
      </c>
      <c r="R73" s="58" t="str">
        <f>IF(SUM('Total de Ocorrências Setor'!R50:R61)=0,"n.d.",SUM('Total de Ocorrências Setor'!R62:R73)/SUM('Total de Ocorrências Setor'!R50:R61)-1)</f>
        <v>n.d.</v>
      </c>
      <c r="S73" s="58" t="str">
        <f>IF(SUM('Total de Ocorrências Setor'!S50:S61)=0,"n.d.",SUM('Total de Ocorrências Setor'!S62:S73)/SUM('Total de Ocorrências Setor'!S50:S61)-1)</f>
        <v>n.d.</v>
      </c>
      <c r="T73" s="58" t="str">
        <f>IF(SUM('Total de Ocorrências Setor'!T50:T61)=0,"n.d.",SUM('Total de Ocorrências Setor'!T62:T73)/SUM('Total de Ocorrências Setor'!T50:T61)-1)</f>
        <v>n.d.</v>
      </c>
      <c r="U73" s="59" t="str">
        <f>IF(SUM('Total de Ocorrências Setor'!U50:U61)=0,"n.d.",SUM('Total de Ocorrências Setor'!U62:U73)/SUM('Total de Ocorrências Setor'!U50:U61)-1)</f>
        <v>n.d.</v>
      </c>
      <c r="V73" s="58" t="str">
        <f>IF(SUM('Total de Ocorrências Setor'!V50:V61)=0,"n.d.",SUM('Total de Ocorrências Setor'!V62:V73)/SUM('Total de Ocorrências Setor'!V50:V61)-1)</f>
        <v>n.d.</v>
      </c>
      <c r="W73" s="60">
        <f>IF(SUM('Total de Ocorrências Setor'!W50:W61)=0,"n.d.",SUM('Total de Ocorrências Setor'!W62:W73)/SUM('Total de Ocorrências Setor'!W50:W61)-1)</f>
        <v>-8.9919816723940449E-2</v>
      </c>
      <c r="X73" s="59">
        <f>IF(SUM('Total de Ocorrências Setor'!X50:X61)=0,"n.d.",SUM('Total de Ocorrências Setor'!X62:X73)/SUM('Total de Ocorrências Setor'!X50:X61)-1)</f>
        <v>0.26551094890510951</v>
      </c>
      <c r="Y73" s="56"/>
    </row>
    <row r="74" spans="1:25" x14ac:dyDescent="0.35">
      <c r="A74" s="71">
        <v>35309</v>
      </c>
      <c r="B74" s="57" t="str">
        <f>IF(SUM('Total de Ocorrências Setor'!B51:B62)=0,"n.d.",SUM('Total de Ocorrências Setor'!B63:B74)/SUM('Total de Ocorrências Setor'!B51:B62)-1)</f>
        <v>n.d.</v>
      </c>
      <c r="C74" s="58" t="str">
        <f>IF(SUM('Total de Ocorrências Setor'!C51:C62)=0,"n.d.",SUM('Total de Ocorrências Setor'!C63:C74)/SUM('Total de Ocorrências Setor'!C51:C62)-1)</f>
        <v>n.d.</v>
      </c>
      <c r="D74" s="58" t="str">
        <f>IF(SUM('Total de Ocorrências Setor'!D51:D62)=0,"n.d.",SUM('Total de Ocorrências Setor'!D63:D74)/SUM('Total de Ocorrências Setor'!D51:D62)-1)</f>
        <v>n.d.</v>
      </c>
      <c r="E74" s="58" t="str">
        <f>IF(SUM('Total de Ocorrências Setor'!E51:E62)=0,"n.d.",SUM('Total de Ocorrências Setor'!E63:E74)/SUM('Total de Ocorrências Setor'!E51:E62)-1)</f>
        <v>n.d.</v>
      </c>
      <c r="F74" s="58">
        <f>IF(SUM('Total de Ocorrências Setor'!F51:F62)=0,"n.d.",SUM('Total de Ocorrências Setor'!F63:F74)/SUM('Total de Ocorrências Setor'!F51:F62)-1)</f>
        <v>1.2166160171612441</v>
      </c>
      <c r="G74" s="57" t="str">
        <f>IF(SUM('Total de Ocorrências Setor'!G51:G62)=0,"n.d.",SUM('Total de Ocorrências Setor'!G63:G74)/SUM('Total de Ocorrências Setor'!G51:G62)-1)</f>
        <v>n.d.</v>
      </c>
      <c r="H74" s="58" t="str">
        <f>IF(SUM('Total de Ocorrências Setor'!H51:H62)=0,"n.d.",SUM('Total de Ocorrências Setor'!H63:H74)/SUM('Total de Ocorrências Setor'!H51:H62)-1)</f>
        <v>n.d.</v>
      </c>
      <c r="I74" s="58" t="str">
        <f>IF(SUM('Total de Ocorrências Setor'!I51:I62)=0,"n.d.",SUM('Total de Ocorrências Setor'!I63:I74)/SUM('Total de Ocorrências Setor'!I51:I62)-1)</f>
        <v>n.d.</v>
      </c>
      <c r="J74" s="58" t="str">
        <f>IF(SUM('Total de Ocorrências Setor'!J51:J62)=0,"n.d.",SUM('Total de Ocorrências Setor'!J63:J74)/SUM('Total de Ocorrências Setor'!J51:J62)-1)</f>
        <v>n.d.</v>
      </c>
      <c r="K74" s="59">
        <f>IF(SUM('Total de Ocorrências Setor'!K51:K62)=0,"n.d.",SUM('Total de Ocorrências Setor'!K63:K74)/SUM('Total de Ocorrências Setor'!K51:K62)-1)</f>
        <v>0.97776940467219298</v>
      </c>
      <c r="L74" s="58" t="str">
        <f>IF(SUM('Total de Ocorrências Setor'!L51:L62)=0,"n.d.",SUM('Total de Ocorrências Setor'!L63:L74)/SUM('Total de Ocorrências Setor'!L51:L62)-1)</f>
        <v>n.d.</v>
      </c>
      <c r="M74" s="58" t="str">
        <f>IF(SUM('Total de Ocorrências Setor'!M51:M62)=0,"n.d.",SUM('Total de Ocorrências Setor'!M63:M74)/SUM('Total de Ocorrências Setor'!M51:M62)-1)</f>
        <v>n.d.</v>
      </c>
      <c r="N74" s="58" t="str">
        <f>IF(SUM('Total de Ocorrências Setor'!N51:N62)=0,"n.d.",SUM('Total de Ocorrências Setor'!N63:N74)/SUM('Total de Ocorrências Setor'!N51:N62)-1)</f>
        <v>n.d.</v>
      </c>
      <c r="O74" s="58" t="str">
        <f>IF(SUM('Total de Ocorrências Setor'!O51:O62)=0,"n.d.",SUM('Total de Ocorrências Setor'!O63:O74)/SUM('Total de Ocorrências Setor'!O51:O62)-1)</f>
        <v>n.d.</v>
      </c>
      <c r="P74" s="58" t="str">
        <f>IF(SUM('Total de Ocorrências Setor'!P51:P62)=0,"n.d.",SUM('Total de Ocorrências Setor'!P63:P74)/SUM('Total de Ocorrências Setor'!P51:P62)-1)</f>
        <v>n.d.</v>
      </c>
      <c r="Q74" s="57" t="str">
        <f>IF(SUM('Total de Ocorrências Setor'!Q51:Q62)=0,"n.d.",SUM('Total de Ocorrências Setor'!Q63:Q74)/SUM('Total de Ocorrências Setor'!Q51:Q62)-1)</f>
        <v>n.d.</v>
      </c>
      <c r="R74" s="58" t="str">
        <f>IF(SUM('Total de Ocorrências Setor'!R51:R62)=0,"n.d.",SUM('Total de Ocorrências Setor'!R63:R74)/SUM('Total de Ocorrências Setor'!R51:R62)-1)</f>
        <v>n.d.</v>
      </c>
      <c r="S74" s="58" t="str">
        <f>IF(SUM('Total de Ocorrências Setor'!S51:S62)=0,"n.d.",SUM('Total de Ocorrências Setor'!S63:S74)/SUM('Total de Ocorrências Setor'!S51:S62)-1)</f>
        <v>n.d.</v>
      </c>
      <c r="T74" s="58" t="str">
        <f>IF(SUM('Total de Ocorrências Setor'!T51:T62)=0,"n.d.",SUM('Total de Ocorrências Setor'!T63:T74)/SUM('Total de Ocorrências Setor'!T51:T62)-1)</f>
        <v>n.d.</v>
      </c>
      <c r="U74" s="59" t="str">
        <f>IF(SUM('Total de Ocorrências Setor'!U51:U62)=0,"n.d.",SUM('Total de Ocorrências Setor'!U63:U74)/SUM('Total de Ocorrências Setor'!U51:U62)-1)</f>
        <v>n.d.</v>
      </c>
      <c r="V74" s="58" t="str">
        <f>IF(SUM('Total de Ocorrências Setor'!V51:V62)=0,"n.d.",SUM('Total de Ocorrências Setor'!V63:V74)/SUM('Total de Ocorrências Setor'!V51:V62)-1)</f>
        <v>n.d.</v>
      </c>
      <c r="W74" s="60">
        <f>IF(SUM('Total de Ocorrências Setor'!W51:W62)=0,"n.d.",SUM('Total de Ocorrências Setor'!W63:W74)/SUM('Total de Ocorrências Setor'!W51:W62)-1)</f>
        <v>-0.30353535353535355</v>
      </c>
      <c r="X74" s="59">
        <f>IF(SUM('Total de Ocorrências Setor'!X51:X62)=0,"n.d.",SUM('Total de Ocorrências Setor'!X63:X74)/SUM('Total de Ocorrências Setor'!X51:X62)-1)</f>
        <v>1.5297906602254496E-2</v>
      </c>
      <c r="Y74" s="56"/>
    </row>
    <row r="75" spans="1:25" x14ac:dyDescent="0.35">
      <c r="A75" s="71">
        <v>35339</v>
      </c>
      <c r="B75" s="57" t="str">
        <f>IF(SUM('Total de Ocorrências Setor'!B52:B63)=0,"n.d.",SUM('Total de Ocorrências Setor'!B64:B75)/SUM('Total de Ocorrências Setor'!B52:B63)-1)</f>
        <v>n.d.</v>
      </c>
      <c r="C75" s="58" t="str">
        <f>IF(SUM('Total de Ocorrências Setor'!C52:C63)=0,"n.d.",SUM('Total de Ocorrências Setor'!C64:C75)/SUM('Total de Ocorrências Setor'!C52:C63)-1)</f>
        <v>n.d.</v>
      </c>
      <c r="D75" s="58" t="str">
        <f>IF(SUM('Total de Ocorrências Setor'!D52:D63)=0,"n.d.",SUM('Total de Ocorrências Setor'!D64:D75)/SUM('Total de Ocorrências Setor'!D52:D63)-1)</f>
        <v>n.d.</v>
      </c>
      <c r="E75" s="58" t="str">
        <f>IF(SUM('Total de Ocorrências Setor'!E52:E63)=0,"n.d.",SUM('Total de Ocorrências Setor'!E64:E75)/SUM('Total de Ocorrências Setor'!E52:E63)-1)</f>
        <v>n.d.</v>
      </c>
      <c r="F75" s="58">
        <f>IF(SUM('Total de Ocorrências Setor'!F52:F63)=0,"n.d.",SUM('Total de Ocorrências Setor'!F64:F75)/SUM('Total de Ocorrências Setor'!F52:F63)-1)</f>
        <v>0.94462809917355361</v>
      </c>
      <c r="G75" s="57" t="str">
        <f>IF(SUM('Total de Ocorrências Setor'!G52:G63)=0,"n.d.",SUM('Total de Ocorrências Setor'!G64:G75)/SUM('Total de Ocorrências Setor'!G52:G63)-1)</f>
        <v>n.d.</v>
      </c>
      <c r="H75" s="58" t="str">
        <f>IF(SUM('Total de Ocorrências Setor'!H52:H63)=0,"n.d.",SUM('Total de Ocorrências Setor'!H64:H75)/SUM('Total de Ocorrências Setor'!H52:H63)-1)</f>
        <v>n.d.</v>
      </c>
      <c r="I75" s="58" t="str">
        <f>IF(SUM('Total de Ocorrências Setor'!I52:I63)=0,"n.d.",SUM('Total de Ocorrências Setor'!I64:I75)/SUM('Total de Ocorrências Setor'!I52:I63)-1)</f>
        <v>n.d.</v>
      </c>
      <c r="J75" s="58" t="str">
        <f>IF(SUM('Total de Ocorrências Setor'!J52:J63)=0,"n.d.",SUM('Total de Ocorrências Setor'!J64:J75)/SUM('Total de Ocorrências Setor'!J52:J63)-1)</f>
        <v>n.d.</v>
      </c>
      <c r="K75" s="59">
        <f>IF(SUM('Total de Ocorrências Setor'!K52:K63)=0,"n.d.",SUM('Total de Ocorrências Setor'!K64:K75)/SUM('Total de Ocorrências Setor'!K52:K63)-1)</f>
        <v>0.96088794926004217</v>
      </c>
      <c r="L75" s="58" t="str">
        <f>IF(SUM('Total de Ocorrências Setor'!L52:L63)=0,"n.d.",SUM('Total de Ocorrências Setor'!L64:L75)/SUM('Total de Ocorrências Setor'!L52:L63)-1)</f>
        <v>n.d.</v>
      </c>
      <c r="M75" s="58" t="str">
        <f>IF(SUM('Total de Ocorrências Setor'!M52:M63)=0,"n.d.",SUM('Total de Ocorrências Setor'!M64:M75)/SUM('Total de Ocorrências Setor'!M52:M63)-1)</f>
        <v>n.d.</v>
      </c>
      <c r="N75" s="58" t="str">
        <f>IF(SUM('Total de Ocorrências Setor'!N52:N63)=0,"n.d.",SUM('Total de Ocorrências Setor'!N64:N75)/SUM('Total de Ocorrências Setor'!N52:N63)-1)</f>
        <v>n.d.</v>
      </c>
      <c r="O75" s="58" t="str">
        <f>IF(SUM('Total de Ocorrências Setor'!O52:O63)=0,"n.d.",SUM('Total de Ocorrências Setor'!O64:O75)/SUM('Total de Ocorrências Setor'!O52:O63)-1)</f>
        <v>n.d.</v>
      </c>
      <c r="P75" s="58" t="str">
        <f>IF(SUM('Total de Ocorrências Setor'!P52:P63)=0,"n.d.",SUM('Total de Ocorrências Setor'!P64:P75)/SUM('Total de Ocorrências Setor'!P52:P63)-1)</f>
        <v>n.d.</v>
      </c>
      <c r="Q75" s="57" t="str">
        <f>IF(SUM('Total de Ocorrências Setor'!Q52:Q63)=0,"n.d.",SUM('Total de Ocorrências Setor'!Q64:Q75)/SUM('Total de Ocorrências Setor'!Q52:Q63)-1)</f>
        <v>n.d.</v>
      </c>
      <c r="R75" s="58" t="str">
        <f>IF(SUM('Total de Ocorrências Setor'!R52:R63)=0,"n.d.",SUM('Total de Ocorrências Setor'!R64:R75)/SUM('Total de Ocorrências Setor'!R52:R63)-1)</f>
        <v>n.d.</v>
      </c>
      <c r="S75" s="58" t="str">
        <f>IF(SUM('Total de Ocorrências Setor'!S52:S63)=0,"n.d.",SUM('Total de Ocorrências Setor'!S64:S75)/SUM('Total de Ocorrências Setor'!S52:S63)-1)</f>
        <v>n.d.</v>
      </c>
      <c r="T75" s="58" t="str">
        <f>IF(SUM('Total de Ocorrências Setor'!T52:T63)=0,"n.d.",SUM('Total de Ocorrências Setor'!T64:T75)/SUM('Total de Ocorrências Setor'!T52:T63)-1)</f>
        <v>n.d.</v>
      </c>
      <c r="U75" s="59" t="str">
        <f>IF(SUM('Total de Ocorrências Setor'!U52:U63)=0,"n.d.",SUM('Total de Ocorrências Setor'!U64:U75)/SUM('Total de Ocorrências Setor'!U52:U63)-1)</f>
        <v>n.d.</v>
      </c>
      <c r="V75" s="58" t="str">
        <f>IF(SUM('Total de Ocorrências Setor'!V52:V63)=0,"n.d.",SUM('Total de Ocorrências Setor'!V64:V75)/SUM('Total de Ocorrências Setor'!V52:V63)-1)</f>
        <v>n.d.</v>
      </c>
      <c r="W75" s="60">
        <f>IF(SUM('Total de Ocorrências Setor'!W52:W63)=0,"n.d.",SUM('Total de Ocorrências Setor'!W64:W75)/SUM('Total de Ocorrências Setor'!W52:W63)-1)</f>
        <v>-0.41686073591057293</v>
      </c>
      <c r="X75" s="59">
        <f>IF(SUM('Total de Ocorrências Setor'!X52:X63)=0,"n.d.",SUM('Total de Ocorrências Setor'!X64:X75)/SUM('Total de Ocorrências Setor'!X52:X63)-1)</f>
        <v>-0.17501815541031229</v>
      </c>
      <c r="Y75" s="56"/>
    </row>
    <row r="76" spans="1:25" x14ac:dyDescent="0.35">
      <c r="A76" s="71">
        <v>35370</v>
      </c>
      <c r="B76" s="57" t="str">
        <f>IF(SUM('Total de Ocorrências Setor'!B53:B64)=0,"n.d.",SUM('Total de Ocorrências Setor'!B65:B76)/SUM('Total de Ocorrências Setor'!B53:B64)-1)</f>
        <v>n.d.</v>
      </c>
      <c r="C76" s="58" t="str">
        <f>IF(SUM('Total de Ocorrências Setor'!C53:C64)=0,"n.d.",SUM('Total de Ocorrências Setor'!C65:C76)/SUM('Total de Ocorrências Setor'!C53:C64)-1)</f>
        <v>n.d.</v>
      </c>
      <c r="D76" s="58" t="str">
        <f>IF(SUM('Total de Ocorrências Setor'!D53:D64)=0,"n.d.",SUM('Total de Ocorrências Setor'!D65:D76)/SUM('Total de Ocorrências Setor'!D53:D64)-1)</f>
        <v>n.d.</v>
      </c>
      <c r="E76" s="58" t="str">
        <f>IF(SUM('Total de Ocorrências Setor'!E53:E64)=0,"n.d.",SUM('Total de Ocorrências Setor'!E65:E76)/SUM('Total de Ocorrências Setor'!E53:E64)-1)</f>
        <v>n.d.</v>
      </c>
      <c r="F76" s="58">
        <f>IF(SUM('Total de Ocorrências Setor'!F53:F64)=0,"n.d.",SUM('Total de Ocorrências Setor'!F65:F76)/SUM('Total de Ocorrências Setor'!F53:F64)-1)</f>
        <v>0.71862610953232986</v>
      </c>
      <c r="G76" s="57" t="str">
        <f>IF(SUM('Total de Ocorrências Setor'!G53:G64)=0,"n.d.",SUM('Total de Ocorrências Setor'!G65:G76)/SUM('Total de Ocorrências Setor'!G53:G64)-1)</f>
        <v>n.d.</v>
      </c>
      <c r="H76" s="58" t="str">
        <f>IF(SUM('Total de Ocorrências Setor'!H53:H64)=0,"n.d.",SUM('Total de Ocorrências Setor'!H65:H76)/SUM('Total de Ocorrências Setor'!H53:H64)-1)</f>
        <v>n.d.</v>
      </c>
      <c r="I76" s="58" t="str">
        <f>IF(SUM('Total de Ocorrências Setor'!I53:I64)=0,"n.d.",SUM('Total de Ocorrências Setor'!I65:I76)/SUM('Total de Ocorrências Setor'!I53:I64)-1)</f>
        <v>n.d.</v>
      </c>
      <c r="J76" s="58" t="str">
        <f>IF(SUM('Total de Ocorrências Setor'!J53:J64)=0,"n.d.",SUM('Total de Ocorrências Setor'!J65:J76)/SUM('Total de Ocorrências Setor'!J53:J64)-1)</f>
        <v>n.d.</v>
      </c>
      <c r="K76" s="59">
        <f>IF(SUM('Total de Ocorrências Setor'!K53:K64)=0,"n.d.",SUM('Total de Ocorrências Setor'!K65:K76)/SUM('Total de Ocorrências Setor'!K53:K64)-1)</f>
        <v>0.84296977660972394</v>
      </c>
      <c r="L76" s="58" t="str">
        <f>IF(SUM('Total de Ocorrências Setor'!L53:L64)=0,"n.d.",SUM('Total de Ocorrências Setor'!L65:L76)/SUM('Total de Ocorrências Setor'!L53:L64)-1)</f>
        <v>n.d.</v>
      </c>
      <c r="M76" s="58" t="str">
        <f>IF(SUM('Total de Ocorrências Setor'!M53:M64)=0,"n.d.",SUM('Total de Ocorrências Setor'!M65:M76)/SUM('Total de Ocorrências Setor'!M53:M64)-1)</f>
        <v>n.d.</v>
      </c>
      <c r="N76" s="58" t="str">
        <f>IF(SUM('Total de Ocorrências Setor'!N53:N64)=0,"n.d.",SUM('Total de Ocorrências Setor'!N65:N76)/SUM('Total de Ocorrências Setor'!N53:N64)-1)</f>
        <v>n.d.</v>
      </c>
      <c r="O76" s="58" t="str">
        <f>IF(SUM('Total de Ocorrências Setor'!O53:O64)=0,"n.d.",SUM('Total de Ocorrências Setor'!O65:O76)/SUM('Total de Ocorrências Setor'!O53:O64)-1)</f>
        <v>n.d.</v>
      </c>
      <c r="P76" s="58" t="str">
        <f>IF(SUM('Total de Ocorrências Setor'!P53:P64)=0,"n.d.",SUM('Total de Ocorrências Setor'!P65:P76)/SUM('Total de Ocorrências Setor'!P53:P64)-1)</f>
        <v>n.d.</v>
      </c>
      <c r="Q76" s="57" t="str">
        <f>IF(SUM('Total de Ocorrências Setor'!Q53:Q64)=0,"n.d.",SUM('Total de Ocorrências Setor'!Q65:Q76)/SUM('Total de Ocorrências Setor'!Q53:Q64)-1)</f>
        <v>n.d.</v>
      </c>
      <c r="R76" s="58" t="str">
        <f>IF(SUM('Total de Ocorrências Setor'!R53:R64)=0,"n.d.",SUM('Total de Ocorrências Setor'!R65:R76)/SUM('Total de Ocorrências Setor'!R53:R64)-1)</f>
        <v>n.d.</v>
      </c>
      <c r="S76" s="58" t="str">
        <f>IF(SUM('Total de Ocorrências Setor'!S53:S64)=0,"n.d.",SUM('Total de Ocorrências Setor'!S65:S76)/SUM('Total de Ocorrências Setor'!S53:S64)-1)</f>
        <v>n.d.</v>
      </c>
      <c r="T76" s="58" t="str">
        <f>IF(SUM('Total de Ocorrências Setor'!T53:T64)=0,"n.d.",SUM('Total de Ocorrências Setor'!T65:T76)/SUM('Total de Ocorrências Setor'!T53:T64)-1)</f>
        <v>n.d.</v>
      </c>
      <c r="U76" s="59" t="str">
        <f>IF(SUM('Total de Ocorrências Setor'!U53:U64)=0,"n.d.",SUM('Total de Ocorrências Setor'!U65:U76)/SUM('Total de Ocorrências Setor'!U53:U64)-1)</f>
        <v>n.d.</v>
      </c>
      <c r="V76" s="58" t="str">
        <f>IF(SUM('Total de Ocorrências Setor'!V53:V64)=0,"n.d.",SUM('Total de Ocorrências Setor'!V65:V76)/SUM('Total de Ocorrências Setor'!V53:V64)-1)</f>
        <v>n.d.</v>
      </c>
      <c r="W76" s="60">
        <f>IF(SUM('Total de Ocorrências Setor'!W53:W64)=0,"n.d.",SUM('Total de Ocorrências Setor'!W65:W76)/SUM('Total de Ocorrências Setor'!W53:W64)-1)</f>
        <v>-0.48625886524822692</v>
      </c>
      <c r="X76" s="59">
        <f>IF(SUM('Total de Ocorrências Setor'!X53:X64)=0,"n.d.",SUM('Total de Ocorrências Setor'!X65:X76)/SUM('Total de Ocorrências Setor'!X53:X64)-1)</f>
        <v>-0.33730158730158732</v>
      </c>
      <c r="Y76" s="56"/>
    </row>
    <row r="77" spans="1:25" ht="15" thickBot="1" x14ac:dyDescent="0.4">
      <c r="A77" s="72">
        <v>35400</v>
      </c>
      <c r="B77" s="57" t="str">
        <f>IF(SUM('Total de Ocorrências Setor'!B54:B65)=0,"n.d.",SUM('Total de Ocorrências Setor'!B66:B77)/SUM('Total de Ocorrências Setor'!B54:B65)-1)</f>
        <v>n.d.</v>
      </c>
      <c r="C77" s="58" t="str">
        <f>IF(SUM('Total de Ocorrências Setor'!C54:C65)=0,"n.d.",SUM('Total de Ocorrências Setor'!C66:C77)/SUM('Total de Ocorrências Setor'!C54:C65)-1)</f>
        <v>n.d.</v>
      </c>
      <c r="D77" s="58" t="str">
        <f>IF(SUM('Total de Ocorrências Setor'!D54:D65)=0,"n.d.",SUM('Total de Ocorrências Setor'!D66:D77)/SUM('Total de Ocorrências Setor'!D54:D65)-1)</f>
        <v>n.d.</v>
      </c>
      <c r="E77" s="58" t="str">
        <f>IF(SUM('Total de Ocorrências Setor'!E54:E65)=0,"n.d.",SUM('Total de Ocorrências Setor'!E66:E77)/SUM('Total de Ocorrências Setor'!E54:E65)-1)</f>
        <v>n.d.</v>
      </c>
      <c r="F77" s="58">
        <f>IF(SUM('Total de Ocorrências Setor'!F54:F65)=0,"n.d.",SUM('Total de Ocorrências Setor'!F66:F77)/SUM('Total de Ocorrências Setor'!F54:F65)-1)</f>
        <v>0.5307296301004194</v>
      </c>
      <c r="G77" s="57" t="str">
        <f>IF(SUM('Total de Ocorrências Setor'!G54:G65)=0,"n.d.",SUM('Total de Ocorrências Setor'!G66:G77)/SUM('Total de Ocorrências Setor'!G54:G65)-1)</f>
        <v>n.d.</v>
      </c>
      <c r="H77" s="58" t="str">
        <f>IF(SUM('Total de Ocorrências Setor'!H54:H65)=0,"n.d.",SUM('Total de Ocorrências Setor'!H66:H77)/SUM('Total de Ocorrências Setor'!H54:H65)-1)</f>
        <v>n.d.</v>
      </c>
      <c r="I77" s="58" t="str">
        <f>IF(SUM('Total de Ocorrências Setor'!I54:I65)=0,"n.d.",SUM('Total de Ocorrências Setor'!I66:I77)/SUM('Total de Ocorrências Setor'!I54:I65)-1)</f>
        <v>n.d.</v>
      </c>
      <c r="J77" s="58" t="str">
        <f>IF(SUM('Total de Ocorrências Setor'!J54:J65)=0,"n.d.",SUM('Total de Ocorrências Setor'!J66:J77)/SUM('Total de Ocorrências Setor'!J54:J65)-1)</f>
        <v>n.d.</v>
      </c>
      <c r="K77" s="59">
        <f>IF(SUM('Total de Ocorrências Setor'!K54:K65)=0,"n.d.",SUM('Total de Ocorrências Setor'!K66:K77)/SUM('Total de Ocorrências Setor'!K54:K65)-1)</f>
        <v>0.92329726288987901</v>
      </c>
      <c r="L77" s="58" t="str">
        <f>IF(SUM('Total de Ocorrências Setor'!L54:L65)=0,"n.d.",SUM('Total de Ocorrências Setor'!L66:L77)/SUM('Total de Ocorrências Setor'!L54:L65)-1)</f>
        <v>n.d.</v>
      </c>
      <c r="M77" s="58" t="str">
        <f>IF(SUM('Total de Ocorrências Setor'!M54:M65)=0,"n.d.",SUM('Total de Ocorrências Setor'!M66:M77)/SUM('Total de Ocorrências Setor'!M54:M65)-1)</f>
        <v>n.d.</v>
      </c>
      <c r="N77" s="58" t="str">
        <f>IF(SUM('Total de Ocorrências Setor'!N54:N65)=0,"n.d.",SUM('Total de Ocorrências Setor'!N66:N77)/SUM('Total de Ocorrências Setor'!N54:N65)-1)</f>
        <v>n.d.</v>
      </c>
      <c r="O77" s="58" t="str">
        <f>IF(SUM('Total de Ocorrências Setor'!O54:O65)=0,"n.d.",SUM('Total de Ocorrências Setor'!O66:O77)/SUM('Total de Ocorrências Setor'!O54:O65)-1)</f>
        <v>n.d.</v>
      </c>
      <c r="P77" s="58" t="str">
        <f>IF(SUM('Total de Ocorrências Setor'!P54:P65)=0,"n.d.",SUM('Total de Ocorrências Setor'!P66:P77)/SUM('Total de Ocorrências Setor'!P54:P65)-1)</f>
        <v>n.d.</v>
      </c>
      <c r="Q77" s="57" t="str">
        <f>IF(SUM('Total de Ocorrências Setor'!Q54:Q65)=0,"n.d.",SUM('Total de Ocorrências Setor'!Q66:Q77)/SUM('Total de Ocorrências Setor'!Q54:Q65)-1)</f>
        <v>n.d.</v>
      </c>
      <c r="R77" s="58" t="str">
        <f>IF(SUM('Total de Ocorrências Setor'!R54:R65)=0,"n.d.",SUM('Total de Ocorrências Setor'!R66:R77)/SUM('Total de Ocorrências Setor'!R54:R65)-1)</f>
        <v>n.d.</v>
      </c>
      <c r="S77" s="58" t="str">
        <f>IF(SUM('Total de Ocorrências Setor'!S54:S65)=0,"n.d.",SUM('Total de Ocorrências Setor'!S66:S77)/SUM('Total de Ocorrências Setor'!S54:S65)-1)</f>
        <v>n.d.</v>
      </c>
      <c r="T77" s="58" t="str">
        <f>IF(SUM('Total de Ocorrências Setor'!T54:T65)=0,"n.d.",SUM('Total de Ocorrências Setor'!T66:T77)/SUM('Total de Ocorrências Setor'!T54:T65)-1)</f>
        <v>n.d.</v>
      </c>
      <c r="U77" s="59" t="str">
        <f>IF(SUM('Total de Ocorrências Setor'!U54:U65)=0,"n.d.",SUM('Total de Ocorrências Setor'!U66:U77)/SUM('Total de Ocorrências Setor'!U54:U65)-1)</f>
        <v>n.d.</v>
      </c>
      <c r="V77" s="58" t="str">
        <f>IF(SUM('Total de Ocorrências Setor'!V54:V65)=0,"n.d.",SUM('Total de Ocorrências Setor'!V66:V77)/SUM('Total de Ocorrências Setor'!V54:V65)-1)</f>
        <v>n.d.</v>
      </c>
      <c r="W77" s="60">
        <f>IF(SUM('Total de Ocorrências Setor'!W54:W65)=0,"n.d.",SUM('Total de Ocorrências Setor'!W66:W77)/SUM('Total de Ocorrências Setor'!W54:W65)-1)</f>
        <v>-0.54557015684612131</v>
      </c>
      <c r="X77" s="59">
        <f>IF(SUM('Total de Ocorrências Setor'!X54:X65)=0,"n.d.",SUM('Total de Ocorrências Setor'!X66:X77)/SUM('Total de Ocorrências Setor'!X54:X65)-1)</f>
        <v>-0.4188679245283019</v>
      </c>
      <c r="Y77" s="56"/>
    </row>
    <row r="78" spans="1:25" x14ac:dyDescent="0.35">
      <c r="A78" s="70">
        <v>35431</v>
      </c>
      <c r="B78" s="61" t="str">
        <f>IF(SUM('Total de Ocorrências Setor'!B55:B66)=0,"n.d.",SUM('Total de Ocorrências Setor'!B67:B78)/SUM('Total de Ocorrências Setor'!B55:B66)-1)</f>
        <v>n.d.</v>
      </c>
      <c r="C78" s="62" t="str">
        <f>IF(SUM('Total de Ocorrências Setor'!C55:C66)=0,"n.d.",SUM('Total de Ocorrências Setor'!C67:C78)/SUM('Total de Ocorrências Setor'!C55:C66)-1)</f>
        <v>n.d.</v>
      </c>
      <c r="D78" s="62" t="str">
        <f>IF(SUM('Total de Ocorrências Setor'!D55:D66)=0,"n.d.",SUM('Total de Ocorrências Setor'!D67:D78)/SUM('Total de Ocorrências Setor'!D55:D66)-1)</f>
        <v>n.d.</v>
      </c>
      <c r="E78" s="62" t="str">
        <f>IF(SUM('Total de Ocorrências Setor'!E55:E66)=0,"n.d.",SUM('Total de Ocorrências Setor'!E67:E78)/SUM('Total de Ocorrências Setor'!E55:E66)-1)</f>
        <v>n.d.</v>
      </c>
      <c r="F78" s="62">
        <f>IF(SUM('Total de Ocorrências Setor'!F55:F66)=0,"n.d.",SUM('Total de Ocorrências Setor'!F67:F78)/SUM('Total de Ocorrências Setor'!F55:F66)-1)</f>
        <v>0.44313572308524374</v>
      </c>
      <c r="G78" s="61" t="str">
        <f>IF(SUM('Total de Ocorrências Setor'!G55:G66)=0,"n.d.",SUM('Total de Ocorrências Setor'!G67:G78)/SUM('Total de Ocorrências Setor'!G55:G66)-1)</f>
        <v>n.d.</v>
      </c>
      <c r="H78" s="62" t="str">
        <f>IF(SUM('Total de Ocorrências Setor'!H55:H66)=0,"n.d.",SUM('Total de Ocorrências Setor'!H67:H78)/SUM('Total de Ocorrências Setor'!H55:H66)-1)</f>
        <v>n.d.</v>
      </c>
      <c r="I78" s="62" t="str">
        <f>IF(SUM('Total de Ocorrências Setor'!I55:I66)=0,"n.d.",SUM('Total de Ocorrências Setor'!I67:I78)/SUM('Total de Ocorrências Setor'!I55:I66)-1)</f>
        <v>n.d.</v>
      </c>
      <c r="J78" s="62" t="str">
        <f>IF(SUM('Total de Ocorrências Setor'!J55:J66)=0,"n.d.",SUM('Total de Ocorrências Setor'!J67:J78)/SUM('Total de Ocorrências Setor'!J55:J66)-1)</f>
        <v>n.d.</v>
      </c>
      <c r="K78" s="63">
        <f>IF(SUM('Total de Ocorrências Setor'!K55:K66)=0,"n.d.",SUM('Total de Ocorrências Setor'!K67:K78)/SUM('Total de Ocorrências Setor'!K55:K66)-1)</f>
        <v>0.7801812335574394</v>
      </c>
      <c r="L78" s="62" t="str">
        <f>IF(SUM('Total de Ocorrências Setor'!L55:L66)=0,"n.d.",SUM('Total de Ocorrências Setor'!L67:L78)/SUM('Total de Ocorrências Setor'!L55:L66)-1)</f>
        <v>n.d.</v>
      </c>
      <c r="M78" s="62" t="str">
        <f>IF(SUM('Total de Ocorrências Setor'!M55:M66)=0,"n.d.",SUM('Total de Ocorrências Setor'!M67:M78)/SUM('Total de Ocorrências Setor'!M55:M66)-1)</f>
        <v>n.d.</v>
      </c>
      <c r="N78" s="62" t="str">
        <f>IF(SUM('Total de Ocorrências Setor'!N55:N66)=0,"n.d.",SUM('Total de Ocorrências Setor'!N67:N78)/SUM('Total de Ocorrências Setor'!N55:N66)-1)</f>
        <v>n.d.</v>
      </c>
      <c r="O78" s="62" t="str">
        <f>IF(SUM('Total de Ocorrências Setor'!O55:O66)=0,"n.d.",SUM('Total de Ocorrências Setor'!O67:O78)/SUM('Total de Ocorrências Setor'!O55:O66)-1)</f>
        <v>n.d.</v>
      </c>
      <c r="P78" s="62" t="str">
        <f>IF(SUM('Total de Ocorrências Setor'!P55:P66)=0,"n.d.",SUM('Total de Ocorrências Setor'!P67:P78)/SUM('Total de Ocorrências Setor'!P55:P66)-1)</f>
        <v>n.d.</v>
      </c>
      <c r="Q78" s="61" t="str">
        <f>IF(SUM('Total de Ocorrências Setor'!Q55:Q66)=0,"n.d.",SUM('Total de Ocorrências Setor'!Q67:Q78)/SUM('Total de Ocorrências Setor'!Q55:Q66)-1)</f>
        <v>n.d.</v>
      </c>
      <c r="R78" s="62" t="str">
        <f>IF(SUM('Total de Ocorrências Setor'!R55:R66)=0,"n.d.",SUM('Total de Ocorrências Setor'!R67:R78)/SUM('Total de Ocorrências Setor'!R55:R66)-1)</f>
        <v>n.d.</v>
      </c>
      <c r="S78" s="62" t="str">
        <f>IF(SUM('Total de Ocorrências Setor'!S55:S66)=0,"n.d.",SUM('Total de Ocorrências Setor'!S67:S78)/SUM('Total de Ocorrências Setor'!S55:S66)-1)</f>
        <v>n.d.</v>
      </c>
      <c r="T78" s="62" t="str">
        <f>IF(SUM('Total de Ocorrências Setor'!T55:T66)=0,"n.d.",SUM('Total de Ocorrências Setor'!T67:T78)/SUM('Total de Ocorrências Setor'!T55:T66)-1)</f>
        <v>n.d.</v>
      </c>
      <c r="U78" s="63" t="str">
        <f>IF(SUM('Total de Ocorrências Setor'!U55:U66)=0,"n.d.",SUM('Total de Ocorrências Setor'!U67:U78)/SUM('Total de Ocorrências Setor'!U55:U66)-1)</f>
        <v>n.d.</v>
      </c>
      <c r="V78" s="62" t="str">
        <f>IF(SUM('Total de Ocorrências Setor'!V55:V66)=0,"n.d.",SUM('Total de Ocorrências Setor'!V67:V78)/SUM('Total de Ocorrências Setor'!V55:V66)-1)</f>
        <v>n.d.</v>
      </c>
      <c r="W78" s="64">
        <f>IF(SUM('Total de Ocorrências Setor'!W55:W66)=0,"n.d.",SUM('Total de Ocorrências Setor'!W67:W78)/SUM('Total de Ocorrências Setor'!W55:W66)-1)</f>
        <v>-0.60227734851565673</v>
      </c>
      <c r="X78" s="63">
        <f>IF(SUM('Total de Ocorrências Setor'!X55:X66)=0,"n.d.",SUM('Total de Ocorrências Setor'!X67:X78)/SUM('Total de Ocorrências Setor'!X55:X66)-1)</f>
        <v>-0.51770956316410865</v>
      </c>
      <c r="Y78" s="56"/>
    </row>
    <row r="79" spans="1:25" x14ac:dyDescent="0.35">
      <c r="A79" s="71">
        <v>35462</v>
      </c>
      <c r="B79" s="57" t="str">
        <f>IF(SUM('Total de Ocorrências Setor'!B56:B67)=0,"n.d.",SUM('Total de Ocorrências Setor'!B68:B79)/SUM('Total de Ocorrências Setor'!B56:B67)-1)</f>
        <v>n.d.</v>
      </c>
      <c r="C79" s="58" t="str">
        <f>IF(SUM('Total de Ocorrências Setor'!C56:C67)=0,"n.d.",SUM('Total de Ocorrências Setor'!C68:C79)/SUM('Total de Ocorrências Setor'!C56:C67)-1)</f>
        <v>n.d.</v>
      </c>
      <c r="D79" s="58" t="str">
        <f>IF(SUM('Total de Ocorrências Setor'!D56:D67)=0,"n.d.",SUM('Total de Ocorrências Setor'!D68:D79)/SUM('Total de Ocorrências Setor'!D56:D67)-1)</f>
        <v>n.d.</v>
      </c>
      <c r="E79" s="58" t="str">
        <f>IF(SUM('Total de Ocorrências Setor'!E56:E67)=0,"n.d.",SUM('Total de Ocorrências Setor'!E68:E79)/SUM('Total de Ocorrências Setor'!E56:E67)-1)</f>
        <v>n.d.</v>
      </c>
      <c r="F79" s="58">
        <f>IF(SUM('Total de Ocorrências Setor'!F56:F67)=0,"n.d.",SUM('Total de Ocorrências Setor'!F68:F79)/SUM('Total de Ocorrências Setor'!F56:F67)-1)</f>
        <v>0.31311187348339042</v>
      </c>
      <c r="G79" s="57" t="str">
        <f>IF(SUM('Total de Ocorrências Setor'!G56:G67)=0,"n.d.",SUM('Total de Ocorrências Setor'!G68:G79)/SUM('Total de Ocorrências Setor'!G56:G67)-1)</f>
        <v>n.d.</v>
      </c>
      <c r="H79" s="58" t="str">
        <f>IF(SUM('Total de Ocorrências Setor'!H56:H67)=0,"n.d.",SUM('Total de Ocorrências Setor'!H68:H79)/SUM('Total de Ocorrências Setor'!H56:H67)-1)</f>
        <v>n.d.</v>
      </c>
      <c r="I79" s="58" t="str">
        <f>IF(SUM('Total de Ocorrências Setor'!I56:I67)=0,"n.d.",SUM('Total de Ocorrências Setor'!I68:I79)/SUM('Total de Ocorrências Setor'!I56:I67)-1)</f>
        <v>n.d.</v>
      </c>
      <c r="J79" s="58" t="str">
        <f>IF(SUM('Total de Ocorrências Setor'!J56:J67)=0,"n.d.",SUM('Total de Ocorrências Setor'!J68:J79)/SUM('Total de Ocorrências Setor'!J56:J67)-1)</f>
        <v>n.d.</v>
      </c>
      <c r="K79" s="59">
        <f>IF(SUM('Total de Ocorrências Setor'!K56:K67)=0,"n.d.",SUM('Total de Ocorrências Setor'!K68:K79)/SUM('Total de Ocorrências Setor'!K56:K67)-1)</f>
        <v>0.80575539568345333</v>
      </c>
      <c r="L79" s="58" t="str">
        <f>IF(SUM('Total de Ocorrências Setor'!L56:L67)=0,"n.d.",SUM('Total de Ocorrências Setor'!L68:L79)/SUM('Total de Ocorrências Setor'!L56:L67)-1)</f>
        <v>n.d.</v>
      </c>
      <c r="M79" s="58" t="str">
        <f>IF(SUM('Total de Ocorrências Setor'!M56:M67)=0,"n.d.",SUM('Total de Ocorrências Setor'!M68:M79)/SUM('Total de Ocorrências Setor'!M56:M67)-1)</f>
        <v>n.d.</v>
      </c>
      <c r="N79" s="58" t="str">
        <f>IF(SUM('Total de Ocorrências Setor'!N56:N67)=0,"n.d.",SUM('Total de Ocorrências Setor'!N68:N79)/SUM('Total de Ocorrências Setor'!N56:N67)-1)</f>
        <v>n.d.</v>
      </c>
      <c r="O79" s="58" t="str">
        <f>IF(SUM('Total de Ocorrências Setor'!O56:O67)=0,"n.d.",SUM('Total de Ocorrências Setor'!O68:O79)/SUM('Total de Ocorrências Setor'!O56:O67)-1)</f>
        <v>n.d.</v>
      </c>
      <c r="P79" s="58" t="str">
        <f>IF(SUM('Total de Ocorrências Setor'!P56:P67)=0,"n.d.",SUM('Total de Ocorrências Setor'!P68:P79)/SUM('Total de Ocorrências Setor'!P56:P67)-1)</f>
        <v>n.d.</v>
      </c>
      <c r="Q79" s="57" t="str">
        <f>IF(SUM('Total de Ocorrências Setor'!Q56:Q67)=0,"n.d.",SUM('Total de Ocorrências Setor'!Q68:Q79)/SUM('Total de Ocorrências Setor'!Q56:Q67)-1)</f>
        <v>n.d.</v>
      </c>
      <c r="R79" s="58" t="str">
        <f>IF(SUM('Total de Ocorrências Setor'!R56:R67)=0,"n.d.",SUM('Total de Ocorrências Setor'!R68:R79)/SUM('Total de Ocorrências Setor'!R56:R67)-1)</f>
        <v>n.d.</v>
      </c>
      <c r="S79" s="58" t="str">
        <f>IF(SUM('Total de Ocorrências Setor'!S56:S67)=0,"n.d.",SUM('Total de Ocorrências Setor'!S68:S79)/SUM('Total de Ocorrências Setor'!S56:S67)-1)</f>
        <v>n.d.</v>
      </c>
      <c r="T79" s="58" t="str">
        <f>IF(SUM('Total de Ocorrências Setor'!T56:T67)=0,"n.d.",SUM('Total de Ocorrências Setor'!T68:T79)/SUM('Total de Ocorrências Setor'!T56:T67)-1)</f>
        <v>n.d.</v>
      </c>
      <c r="U79" s="59" t="str">
        <f>IF(SUM('Total de Ocorrências Setor'!U56:U67)=0,"n.d.",SUM('Total de Ocorrências Setor'!U68:U79)/SUM('Total de Ocorrências Setor'!U56:U67)-1)</f>
        <v>n.d.</v>
      </c>
      <c r="V79" s="58" t="str">
        <f>IF(SUM('Total de Ocorrências Setor'!V56:V67)=0,"n.d.",SUM('Total de Ocorrências Setor'!V68:V79)/SUM('Total de Ocorrências Setor'!V56:V67)-1)</f>
        <v>n.d.</v>
      </c>
      <c r="W79" s="60">
        <f>IF(SUM('Total de Ocorrências Setor'!W56:W67)=0,"n.d.",SUM('Total de Ocorrências Setor'!W68:W79)/SUM('Total de Ocorrências Setor'!W56:W67)-1)</f>
        <v>-0.63222975668129244</v>
      </c>
      <c r="X79" s="59">
        <f>IF(SUM('Total de Ocorrências Setor'!X56:X67)=0,"n.d.",SUM('Total de Ocorrências Setor'!X68:X79)/SUM('Total de Ocorrências Setor'!X56:X67)-1)</f>
        <v>-0.5512082853855006</v>
      </c>
      <c r="Y79" s="56"/>
    </row>
    <row r="80" spans="1:25" x14ac:dyDescent="0.35">
      <c r="A80" s="71">
        <v>35490</v>
      </c>
      <c r="B80" s="57" t="str">
        <f>IF(SUM('Total de Ocorrências Setor'!B57:B68)=0,"n.d.",SUM('Total de Ocorrências Setor'!B69:B80)/SUM('Total de Ocorrências Setor'!B57:B68)-1)</f>
        <v>n.d.</v>
      </c>
      <c r="C80" s="58" t="str">
        <f>IF(SUM('Total de Ocorrências Setor'!C57:C68)=0,"n.d.",SUM('Total de Ocorrências Setor'!C69:C80)/SUM('Total de Ocorrências Setor'!C57:C68)-1)</f>
        <v>n.d.</v>
      </c>
      <c r="D80" s="58" t="str">
        <f>IF(SUM('Total de Ocorrências Setor'!D57:D68)=0,"n.d.",SUM('Total de Ocorrências Setor'!D69:D80)/SUM('Total de Ocorrências Setor'!D57:D68)-1)</f>
        <v>n.d.</v>
      </c>
      <c r="E80" s="58" t="str">
        <f>IF(SUM('Total de Ocorrências Setor'!E57:E68)=0,"n.d.",SUM('Total de Ocorrências Setor'!E69:E80)/SUM('Total de Ocorrências Setor'!E57:E68)-1)</f>
        <v>n.d.</v>
      </c>
      <c r="F80" s="58">
        <f>IF(SUM('Total de Ocorrências Setor'!F57:F68)=0,"n.d.",SUM('Total de Ocorrências Setor'!F69:F80)/SUM('Total de Ocorrências Setor'!F57:F68)-1)</f>
        <v>0.13255760894364599</v>
      </c>
      <c r="G80" s="57" t="str">
        <f>IF(SUM('Total de Ocorrências Setor'!G57:G68)=0,"n.d.",SUM('Total de Ocorrências Setor'!G69:G80)/SUM('Total de Ocorrências Setor'!G57:G68)-1)</f>
        <v>n.d.</v>
      </c>
      <c r="H80" s="58" t="str">
        <f>IF(SUM('Total de Ocorrências Setor'!H57:H68)=0,"n.d.",SUM('Total de Ocorrências Setor'!H69:H80)/SUM('Total de Ocorrências Setor'!H57:H68)-1)</f>
        <v>n.d.</v>
      </c>
      <c r="I80" s="58" t="str">
        <f>IF(SUM('Total de Ocorrências Setor'!I57:I68)=0,"n.d.",SUM('Total de Ocorrências Setor'!I69:I80)/SUM('Total de Ocorrências Setor'!I57:I68)-1)</f>
        <v>n.d.</v>
      </c>
      <c r="J80" s="58" t="str">
        <f>IF(SUM('Total de Ocorrências Setor'!J57:J68)=0,"n.d.",SUM('Total de Ocorrências Setor'!J69:J80)/SUM('Total de Ocorrências Setor'!J57:J68)-1)</f>
        <v>n.d.</v>
      </c>
      <c r="K80" s="59">
        <f>IF(SUM('Total de Ocorrências Setor'!K57:K68)=0,"n.d.",SUM('Total de Ocorrências Setor'!K69:K80)/SUM('Total de Ocorrências Setor'!K57:K68)-1)</f>
        <v>0.58751941998964274</v>
      </c>
      <c r="L80" s="58" t="str">
        <f>IF(SUM('Total de Ocorrências Setor'!L57:L68)=0,"n.d.",SUM('Total de Ocorrências Setor'!L69:L80)/SUM('Total de Ocorrências Setor'!L57:L68)-1)</f>
        <v>n.d.</v>
      </c>
      <c r="M80" s="58" t="str">
        <f>IF(SUM('Total de Ocorrências Setor'!M57:M68)=0,"n.d.",SUM('Total de Ocorrências Setor'!M69:M80)/SUM('Total de Ocorrências Setor'!M57:M68)-1)</f>
        <v>n.d.</v>
      </c>
      <c r="N80" s="58" t="str">
        <f>IF(SUM('Total de Ocorrências Setor'!N57:N68)=0,"n.d.",SUM('Total de Ocorrências Setor'!N69:N80)/SUM('Total de Ocorrências Setor'!N57:N68)-1)</f>
        <v>n.d.</v>
      </c>
      <c r="O80" s="58" t="str">
        <f>IF(SUM('Total de Ocorrências Setor'!O57:O68)=0,"n.d.",SUM('Total de Ocorrências Setor'!O69:O80)/SUM('Total de Ocorrências Setor'!O57:O68)-1)</f>
        <v>n.d.</v>
      </c>
      <c r="P80" s="58" t="str">
        <f>IF(SUM('Total de Ocorrências Setor'!P57:P68)=0,"n.d.",SUM('Total de Ocorrências Setor'!P69:P80)/SUM('Total de Ocorrências Setor'!P57:P68)-1)</f>
        <v>n.d.</v>
      </c>
      <c r="Q80" s="57" t="str">
        <f>IF(SUM('Total de Ocorrências Setor'!Q57:Q68)=0,"n.d.",SUM('Total de Ocorrências Setor'!Q69:Q80)/SUM('Total de Ocorrências Setor'!Q57:Q68)-1)</f>
        <v>n.d.</v>
      </c>
      <c r="R80" s="58" t="str">
        <f>IF(SUM('Total de Ocorrências Setor'!R57:R68)=0,"n.d.",SUM('Total de Ocorrências Setor'!R69:R80)/SUM('Total de Ocorrências Setor'!R57:R68)-1)</f>
        <v>n.d.</v>
      </c>
      <c r="S80" s="58" t="str">
        <f>IF(SUM('Total de Ocorrências Setor'!S57:S68)=0,"n.d.",SUM('Total de Ocorrências Setor'!S69:S80)/SUM('Total de Ocorrências Setor'!S57:S68)-1)</f>
        <v>n.d.</v>
      </c>
      <c r="T80" s="58" t="str">
        <f>IF(SUM('Total de Ocorrências Setor'!T57:T68)=0,"n.d.",SUM('Total de Ocorrências Setor'!T69:T80)/SUM('Total de Ocorrências Setor'!T57:T68)-1)</f>
        <v>n.d.</v>
      </c>
      <c r="U80" s="59" t="str">
        <f>IF(SUM('Total de Ocorrências Setor'!U57:U68)=0,"n.d.",SUM('Total de Ocorrências Setor'!U69:U80)/SUM('Total de Ocorrências Setor'!U57:U68)-1)</f>
        <v>n.d.</v>
      </c>
      <c r="V80" s="58" t="str">
        <f>IF(SUM('Total de Ocorrências Setor'!V57:V68)=0,"n.d.",SUM('Total de Ocorrências Setor'!V69:V80)/SUM('Total de Ocorrências Setor'!V57:V68)-1)</f>
        <v>n.d.</v>
      </c>
      <c r="W80" s="60">
        <f>IF(SUM('Total de Ocorrências Setor'!W57:W68)=0,"n.d.",SUM('Total de Ocorrências Setor'!W69:W80)/SUM('Total de Ocorrências Setor'!W57:W68)-1)</f>
        <v>-0.68247745981967856</v>
      </c>
      <c r="X80" s="59">
        <f>IF(SUM('Total de Ocorrências Setor'!X57:X68)=0,"n.d.",SUM('Total de Ocorrências Setor'!X69:X80)/SUM('Total de Ocorrências Setor'!X57:X68)-1)</f>
        <v>-0.61779518746502515</v>
      </c>
      <c r="Y80" s="56"/>
    </row>
    <row r="81" spans="1:25" x14ac:dyDescent="0.35">
      <c r="A81" s="71">
        <v>35521</v>
      </c>
      <c r="B81" s="57" t="str">
        <f>IF(SUM('Total de Ocorrências Setor'!B58:B69)=0,"n.d.",SUM('Total de Ocorrências Setor'!B70:B81)/SUM('Total de Ocorrências Setor'!B58:B69)-1)</f>
        <v>n.d.</v>
      </c>
      <c r="C81" s="58" t="str">
        <f>IF(SUM('Total de Ocorrências Setor'!C58:C69)=0,"n.d.",SUM('Total de Ocorrências Setor'!C70:C81)/SUM('Total de Ocorrências Setor'!C58:C69)-1)</f>
        <v>n.d.</v>
      </c>
      <c r="D81" s="58" t="str">
        <f>IF(SUM('Total de Ocorrências Setor'!D58:D69)=0,"n.d.",SUM('Total de Ocorrências Setor'!D70:D81)/SUM('Total de Ocorrências Setor'!D58:D69)-1)</f>
        <v>n.d.</v>
      </c>
      <c r="E81" s="58" t="str">
        <f>IF(SUM('Total de Ocorrências Setor'!E58:E69)=0,"n.d.",SUM('Total de Ocorrências Setor'!E70:E81)/SUM('Total de Ocorrências Setor'!E58:E69)-1)</f>
        <v>n.d.</v>
      </c>
      <c r="F81" s="58">
        <f>IF(SUM('Total de Ocorrências Setor'!F58:F69)=0,"n.d.",SUM('Total de Ocorrências Setor'!F70:F81)/SUM('Total de Ocorrências Setor'!F58:F69)-1)</f>
        <v>-1.2166577831336456E-2</v>
      </c>
      <c r="G81" s="57" t="str">
        <f>IF(SUM('Total de Ocorrências Setor'!G58:G69)=0,"n.d.",SUM('Total de Ocorrências Setor'!G70:G81)/SUM('Total de Ocorrências Setor'!G58:G69)-1)</f>
        <v>n.d.</v>
      </c>
      <c r="H81" s="58" t="str">
        <f>IF(SUM('Total de Ocorrências Setor'!H58:H69)=0,"n.d.",SUM('Total de Ocorrências Setor'!H70:H81)/SUM('Total de Ocorrências Setor'!H58:H69)-1)</f>
        <v>n.d.</v>
      </c>
      <c r="I81" s="58" t="str">
        <f>IF(SUM('Total de Ocorrências Setor'!I58:I69)=0,"n.d.",SUM('Total de Ocorrências Setor'!I70:I81)/SUM('Total de Ocorrências Setor'!I58:I69)-1)</f>
        <v>n.d.</v>
      </c>
      <c r="J81" s="58" t="str">
        <f>IF(SUM('Total de Ocorrências Setor'!J58:J69)=0,"n.d.",SUM('Total de Ocorrências Setor'!J70:J81)/SUM('Total de Ocorrências Setor'!J58:J69)-1)</f>
        <v>n.d.</v>
      </c>
      <c r="K81" s="59">
        <f>IF(SUM('Total de Ocorrências Setor'!K58:K69)=0,"n.d.",SUM('Total de Ocorrências Setor'!K70:K81)/SUM('Total de Ocorrências Setor'!K58:K69)-1)</f>
        <v>0.5118961788031724</v>
      </c>
      <c r="L81" s="58" t="str">
        <f>IF(SUM('Total de Ocorrências Setor'!L58:L69)=0,"n.d.",SUM('Total de Ocorrências Setor'!L70:L81)/SUM('Total de Ocorrências Setor'!L58:L69)-1)</f>
        <v>n.d.</v>
      </c>
      <c r="M81" s="58" t="str">
        <f>IF(SUM('Total de Ocorrências Setor'!M58:M69)=0,"n.d.",SUM('Total de Ocorrências Setor'!M70:M81)/SUM('Total de Ocorrências Setor'!M58:M69)-1)</f>
        <v>n.d.</v>
      </c>
      <c r="N81" s="58" t="str">
        <f>IF(SUM('Total de Ocorrências Setor'!N58:N69)=0,"n.d.",SUM('Total de Ocorrências Setor'!N70:N81)/SUM('Total de Ocorrências Setor'!N58:N69)-1)</f>
        <v>n.d.</v>
      </c>
      <c r="O81" s="58" t="str">
        <f>IF(SUM('Total de Ocorrências Setor'!O58:O69)=0,"n.d.",SUM('Total de Ocorrências Setor'!O70:O81)/SUM('Total de Ocorrências Setor'!O58:O69)-1)</f>
        <v>n.d.</v>
      </c>
      <c r="P81" s="58" t="str">
        <f>IF(SUM('Total de Ocorrências Setor'!P58:P69)=0,"n.d.",SUM('Total de Ocorrências Setor'!P70:P81)/SUM('Total de Ocorrências Setor'!P58:P69)-1)</f>
        <v>n.d.</v>
      </c>
      <c r="Q81" s="57" t="str">
        <f>IF(SUM('Total de Ocorrências Setor'!Q58:Q69)=0,"n.d.",SUM('Total de Ocorrências Setor'!Q70:Q81)/SUM('Total de Ocorrências Setor'!Q58:Q69)-1)</f>
        <v>n.d.</v>
      </c>
      <c r="R81" s="58" t="str">
        <f>IF(SUM('Total de Ocorrências Setor'!R58:R69)=0,"n.d.",SUM('Total de Ocorrências Setor'!R70:R81)/SUM('Total de Ocorrências Setor'!R58:R69)-1)</f>
        <v>n.d.</v>
      </c>
      <c r="S81" s="58" t="str">
        <f>IF(SUM('Total de Ocorrências Setor'!S58:S69)=0,"n.d.",SUM('Total de Ocorrências Setor'!S70:S81)/SUM('Total de Ocorrências Setor'!S58:S69)-1)</f>
        <v>n.d.</v>
      </c>
      <c r="T81" s="58" t="str">
        <f>IF(SUM('Total de Ocorrências Setor'!T58:T69)=0,"n.d.",SUM('Total de Ocorrências Setor'!T70:T81)/SUM('Total de Ocorrências Setor'!T58:T69)-1)</f>
        <v>n.d.</v>
      </c>
      <c r="U81" s="59" t="str">
        <f>IF(SUM('Total de Ocorrências Setor'!U58:U69)=0,"n.d.",SUM('Total de Ocorrências Setor'!U70:U81)/SUM('Total de Ocorrências Setor'!U58:U69)-1)</f>
        <v>n.d.</v>
      </c>
      <c r="V81" s="58" t="str">
        <f>IF(SUM('Total de Ocorrências Setor'!V58:V69)=0,"n.d.",SUM('Total de Ocorrências Setor'!V70:V81)/SUM('Total de Ocorrências Setor'!V58:V69)-1)</f>
        <v>n.d.</v>
      </c>
      <c r="W81" s="60">
        <f>IF(SUM('Total de Ocorrências Setor'!W58:W69)=0,"n.d.",SUM('Total de Ocorrências Setor'!W70:W81)/SUM('Total de Ocorrências Setor'!W58:W69)-1)</f>
        <v>-0.69972233240777471</v>
      </c>
      <c r="X81" s="59">
        <f>IF(SUM('Total de Ocorrências Setor'!X58:X69)=0,"n.d.",SUM('Total de Ocorrências Setor'!X70:X81)/SUM('Total de Ocorrências Setor'!X58:X69)-1)</f>
        <v>-0.64139457664637523</v>
      </c>
      <c r="Y81" s="56"/>
    </row>
    <row r="82" spans="1:25" x14ac:dyDescent="0.35">
      <c r="A82" s="71">
        <v>35551</v>
      </c>
      <c r="B82" s="57" t="str">
        <f>IF(SUM('Total de Ocorrências Setor'!B59:B70)=0,"n.d.",SUM('Total de Ocorrências Setor'!B71:B82)/SUM('Total de Ocorrências Setor'!B59:B70)-1)</f>
        <v>n.d.</v>
      </c>
      <c r="C82" s="58" t="str">
        <f>IF(SUM('Total de Ocorrências Setor'!C59:C70)=0,"n.d.",SUM('Total de Ocorrências Setor'!C71:C82)/SUM('Total de Ocorrências Setor'!C59:C70)-1)</f>
        <v>n.d.</v>
      </c>
      <c r="D82" s="58" t="str">
        <f>IF(SUM('Total de Ocorrências Setor'!D59:D70)=0,"n.d.",SUM('Total de Ocorrências Setor'!D71:D82)/SUM('Total de Ocorrências Setor'!D59:D70)-1)</f>
        <v>n.d.</v>
      </c>
      <c r="E82" s="58" t="str">
        <f>IF(SUM('Total de Ocorrências Setor'!E59:E70)=0,"n.d.",SUM('Total de Ocorrências Setor'!E71:E82)/SUM('Total de Ocorrências Setor'!E59:E70)-1)</f>
        <v>n.d.</v>
      </c>
      <c r="F82" s="58">
        <f>IF(SUM('Total de Ocorrências Setor'!F59:F70)=0,"n.d.",SUM('Total de Ocorrências Setor'!F71:F82)/SUM('Total de Ocorrências Setor'!F59:F70)-1)</f>
        <v>-0.14383930688161384</v>
      </c>
      <c r="G82" s="57" t="str">
        <f>IF(SUM('Total de Ocorrências Setor'!G59:G70)=0,"n.d.",SUM('Total de Ocorrências Setor'!G71:G82)/SUM('Total de Ocorrências Setor'!G59:G70)-1)</f>
        <v>n.d.</v>
      </c>
      <c r="H82" s="58" t="str">
        <f>IF(SUM('Total de Ocorrências Setor'!H59:H70)=0,"n.d.",SUM('Total de Ocorrências Setor'!H71:H82)/SUM('Total de Ocorrências Setor'!H59:H70)-1)</f>
        <v>n.d.</v>
      </c>
      <c r="I82" s="58" t="str">
        <f>IF(SUM('Total de Ocorrências Setor'!I59:I70)=0,"n.d.",SUM('Total de Ocorrências Setor'!I71:I82)/SUM('Total de Ocorrências Setor'!I59:I70)-1)</f>
        <v>n.d.</v>
      </c>
      <c r="J82" s="58" t="str">
        <f>IF(SUM('Total de Ocorrências Setor'!J59:J70)=0,"n.d.",SUM('Total de Ocorrências Setor'!J71:J82)/SUM('Total de Ocorrências Setor'!J59:J70)-1)</f>
        <v>n.d.</v>
      </c>
      <c r="K82" s="59">
        <f>IF(SUM('Total de Ocorrências Setor'!K59:K70)=0,"n.d.",SUM('Total de Ocorrências Setor'!K71:K82)/SUM('Total de Ocorrências Setor'!K59:K70)-1)</f>
        <v>0.44552441229656425</v>
      </c>
      <c r="L82" s="58" t="str">
        <f>IF(SUM('Total de Ocorrências Setor'!L59:L70)=0,"n.d.",SUM('Total de Ocorrências Setor'!L71:L82)/SUM('Total de Ocorrências Setor'!L59:L70)-1)</f>
        <v>n.d.</v>
      </c>
      <c r="M82" s="58" t="str">
        <f>IF(SUM('Total de Ocorrências Setor'!M59:M70)=0,"n.d.",SUM('Total de Ocorrências Setor'!M71:M82)/SUM('Total de Ocorrências Setor'!M59:M70)-1)</f>
        <v>n.d.</v>
      </c>
      <c r="N82" s="58" t="str">
        <f>IF(SUM('Total de Ocorrências Setor'!N59:N70)=0,"n.d.",SUM('Total de Ocorrências Setor'!N71:N82)/SUM('Total de Ocorrências Setor'!N59:N70)-1)</f>
        <v>n.d.</v>
      </c>
      <c r="O82" s="58" t="str">
        <f>IF(SUM('Total de Ocorrências Setor'!O59:O70)=0,"n.d.",SUM('Total de Ocorrências Setor'!O71:O82)/SUM('Total de Ocorrências Setor'!O59:O70)-1)</f>
        <v>n.d.</v>
      </c>
      <c r="P82" s="58" t="str">
        <f>IF(SUM('Total de Ocorrências Setor'!P59:P70)=0,"n.d.",SUM('Total de Ocorrências Setor'!P71:P82)/SUM('Total de Ocorrências Setor'!P59:P70)-1)</f>
        <v>n.d.</v>
      </c>
      <c r="Q82" s="57" t="str">
        <f>IF(SUM('Total de Ocorrências Setor'!Q59:Q70)=0,"n.d.",SUM('Total de Ocorrências Setor'!Q71:Q82)/SUM('Total de Ocorrências Setor'!Q59:Q70)-1)</f>
        <v>n.d.</v>
      </c>
      <c r="R82" s="58" t="str">
        <f>IF(SUM('Total de Ocorrências Setor'!R59:R70)=0,"n.d.",SUM('Total de Ocorrências Setor'!R71:R82)/SUM('Total de Ocorrências Setor'!R59:R70)-1)</f>
        <v>n.d.</v>
      </c>
      <c r="S82" s="58" t="str">
        <f>IF(SUM('Total de Ocorrências Setor'!S59:S70)=0,"n.d.",SUM('Total de Ocorrências Setor'!S71:S82)/SUM('Total de Ocorrências Setor'!S59:S70)-1)</f>
        <v>n.d.</v>
      </c>
      <c r="T82" s="58" t="str">
        <f>IF(SUM('Total de Ocorrências Setor'!T59:T70)=0,"n.d.",SUM('Total de Ocorrências Setor'!T71:T82)/SUM('Total de Ocorrências Setor'!T59:T70)-1)</f>
        <v>n.d.</v>
      </c>
      <c r="U82" s="59" t="str">
        <f>IF(SUM('Total de Ocorrências Setor'!U59:U70)=0,"n.d.",SUM('Total de Ocorrências Setor'!U71:U82)/SUM('Total de Ocorrências Setor'!U59:U70)-1)</f>
        <v>n.d.</v>
      </c>
      <c r="V82" s="58" t="str">
        <f>IF(SUM('Total de Ocorrências Setor'!V59:V70)=0,"n.d.",SUM('Total de Ocorrências Setor'!V71:V82)/SUM('Total de Ocorrências Setor'!V59:V70)-1)</f>
        <v>n.d.</v>
      </c>
      <c r="W82" s="60">
        <f>IF(SUM('Total de Ocorrências Setor'!W59:W70)=0,"n.d.",SUM('Total de Ocorrências Setor'!W71:W82)/SUM('Total de Ocorrências Setor'!W59:W70)-1)</f>
        <v>-0.70797962648556878</v>
      </c>
      <c r="X82" s="59">
        <f>IF(SUM('Total de Ocorrências Setor'!X59:X70)=0,"n.d.",SUM('Total de Ocorrências Setor'!X71:X82)/SUM('Total de Ocorrências Setor'!X59:X70)-1)</f>
        <v>-0.66346696781479397</v>
      </c>
      <c r="Y82" s="56"/>
    </row>
    <row r="83" spans="1:25" x14ac:dyDescent="0.35">
      <c r="A83" s="71">
        <v>35582</v>
      </c>
      <c r="B83" s="57" t="str">
        <f>IF(SUM('Total de Ocorrências Setor'!B60:B71)=0,"n.d.",SUM('Total de Ocorrências Setor'!B72:B83)/SUM('Total de Ocorrências Setor'!B60:B71)-1)</f>
        <v>n.d.</v>
      </c>
      <c r="C83" s="58" t="str">
        <f>IF(SUM('Total de Ocorrências Setor'!C60:C71)=0,"n.d.",SUM('Total de Ocorrências Setor'!C72:C83)/SUM('Total de Ocorrências Setor'!C60:C71)-1)</f>
        <v>n.d.</v>
      </c>
      <c r="D83" s="58" t="str">
        <f>IF(SUM('Total de Ocorrências Setor'!D60:D71)=0,"n.d.",SUM('Total de Ocorrências Setor'!D72:D83)/SUM('Total de Ocorrências Setor'!D60:D71)-1)</f>
        <v>n.d.</v>
      </c>
      <c r="E83" s="58" t="str">
        <f>IF(SUM('Total de Ocorrências Setor'!E60:E71)=0,"n.d.",SUM('Total de Ocorrências Setor'!E72:E83)/SUM('Total de Ocorrências Setor'!E60:E71)-1)</f>
        <v>n.d.</v>
      </c>
      <c r="F83" s="58">
        <f>IF(SUM('Total de Ocorrências Setor'!F60:F71)=0,"n.d.",SUM('Total de Ocorrências Setor'!F72:F83)/SUM('Total de Ocorrências Setor'!F60:F71)-1)</f>
        <v>-0.18716041126807659</v>
      </c>
      <c r="G83" s="57" t="str">
        <f>IF(SUM('Total de Ocorrências Setor'!G60:G71)=0,"n.d.",SUM('Total de Ocorrências Setor'!G72:G83)/SUM('Total de Ocorrências Setor'!G60:G71)-1)</f>
        <v>n.d.</v>
      </c>
      <c r="H83" s="58" t="str">
        <f>IF(SUM('Total de Ocorrências Setor'!H60:H71)=0,"n.d.",SUM('Total de Ocorrências Setor'!H72:H83)/SUM('Total de Ocorrências Setor'!H60:H71)-1)</f>
        <v>n.d.</v>
      </c>
      <c r="I83" s="58" t="str">
        <f>IF(SUM('Total de Ocorrências Setor'!I60:I71)=0,"n.d.",SUM('Total de Ocorrências Setor'!I72:I83)/SUM('Total de Ocorrências Setor'!I60:I71)-1)</f>
        <v>n.d.</v>
      </c>
      <c r="J83" s="58" t="str">
        <f>IF(SUM('Total de Ocorrências Setor'!J60:J71)=0,"n.d.",SUM('Total de Ocorrências Setor'!J72:J83)/SUM('Total de Ocorrências Setor'!J60:J71)-1)</f>
        <v>n.d.</v>
      </c>
      <c r="K83" s="59">
        <f>IF(SUM('Total de Ocorrências Setor'!K60:K71)=0,"n.d.",SUM('Total de Ocorrências Setor'!K72:K83)/SUM('Total de Ocorrências Setor'!K60:K71)-1)</f>
        <v>0.42436149312377203</v>
      </c>
      <c r="L83" s="58" t="str">
        <f>IF(SUM('Total de Ocorrências Setor'!L60:L71)=0,"n.d.",SUM('Total de Ocorrências Setor'!L72:L83)/SUM('Total de Ocorrências Setor'!L60:L71)-1)</f>
        <v>n.d.</v>
      </c>
      <c r="M83" s="58" t="str">
        <f>IF(SUM('Total de Ocorrências Setor'!M60:M71)=0,"n.d.",SUM('Total de Ocorrências Setor'!M72:M83)/SUM('Total de Ocorrências Setor'!M60:M71)-1)</f>
        <v>n.d.</v>
      </c>
      <c r="N83" s="58" t="str">
        <f>IF(SUM('Total de Ocorrências Setor'!N60:N71)=0,"n.d.",SUM('Total de Ocorrências Setor'!N72:N83)/SUM('Total de Ocorrências Setor'!N60:N71)-1)</f>
        <v>n.d.</v>
      </c>
      <c r="O83" s="58" t="str">
        <f>IF(SUM('Total de Ocorrências Setor'!O60:O71)=0,"n.d.",SUM('Total de Ocorrências Setor'!O72:O83)/SUM('Total de Ocorrências Setor'!O60:O71)-1)</f>
        <v>n.d.</v>
      </c>
      <c r="P83" s="58" t="str">
        <f>IF(SUM('Total de Ocorrências Setor'!P60:P71)=0,"n.d.",SUM('Total de Ocorrências Setor'!P72:P83)/SUM('Total de Ocorrências Setor'!P60:P71)-1)</f>
        <v>n.d.</v>
      </c>
      <c r="Q83" s="57" t="str">
        <f>IF(SUM('Total de Ocorrências Setor'!Q60:Q71)=0,"n.d.",SUM('Total de Ocorrências Setor'!Q72:Q83)/SUM('Total de Ocorrências Setor'!Q60:Q71)-1)</f>
        <v>n.d.</v>
      </c>
      <c r="R83" s="58" t="str">
        <f>IF(SUM('Total de Ocorrências Setor'!R60:R71)=0,"n.d.",SUM('Total de Ocorrências Setor'!R72:R83)/SUM('Total de Ocorrências Setor'!R60:R71)-1)</f>
        <v>n.d.</v>
      </c>
      <c r="S83" s="58" t="str">
        <f>IF(SUM('Total de Ocorrências Setor'!S60:S71)=0,"n.d.",SUM('Total de Ocorrências Setor'!S72:S83)/SUM('Total de Ocorrências Setor'!S60:S71)-1)</f>
        <v>n.d.</v>
      </c>
      <c r="T83" s="58" t="str">
        <f>IF(SUM('Total de Ocorrências Setor'!T60:T71)=0,"n.d.",SUM('Total de Ocorrências Setor'!T72:T83)/SUM('Total de Ocorrências Setor'!T60:T71)-1)</f>
        <v>n.d.</v>
      </c>
      <c r="U83" s="59" t="str">
        <f>IF(SUM('Total de Ocorrências Setor'!U60:U71)=0,"n.d.",SUM('Total de Ocorrências Setor'!U72:U83)/SUM('Total de Ocorrências Setor'!U60:U71)-1)</f>
        <v>n.d.</v>
      </c>
      <c r="V83" s="58" t="str">
        <f>IF(SUM('Total de Ocorrências Setor'!V60:V71)=0,"n.d.",SUM('Total de Ocorrências Setor'!V72:V83)/SUM('Total de Ocorrências Setor'!V60:V71)-1)</f>
        <v>n.d.</v>
      </c>
      <c r="W83" s="60">
        <f>IF(SUM('Total de Ocorrências Setor'!W60:W71)=0,"n.d.",SUM('Total de Ocorrências Setor'!W72:W83)/SUM('Total de Ocorrências Setor'!W60:W71)-1)</f>
        <v>-0.68013468013468015</v>
      </c>
      <c r="X83" s="59">
        <f>IF(SUM('Total de Ocorrências Setor'!X60:X71)=0,"n.d.",SUM('Total de Ocorrências Setor'!X72:X83)/SUM('Total de Ocorrências Setor'!X60:X71)-1)</f>
        <v>-0.66864961332540163</v>
      </c>
      <c r="Y83" s="56"/>
    </row>
    <row r="84" spans="1:25" x14ac:dyDescent="0.35">
      <c r="A84" s="71">
        <v>35612</v>
      </c>
      <c r="B84" s="57" t="str">
        <f>IF(SUM('Total de Ocorrências Setor'!B61:B72)=0,"n.d.",SUM('Total de Ocorrências Setor'!B73:B84)/SUM('Total de Ocorrências Setor'!B61:B72)-1)</f>
        <v>n.d.</v>
      </c>
      <c r="C84" s="58" t="str">
        <f>IF(SUM('Total de Ocorrências Setor'!C61:C72)=0,"n.d.",SUM('Total de Ocorrências Setor'!C73:C84)/SUM('Total de Ocorrências Setor'!C61:C72)-1)</f>
        <v>n.d.</v>
      </c>
      <c r="D84" s="58" t="str">
        <f>IF(SUM('Total de Ocorrências Setor'!D61:D72)=0,"n.d.",SUM('Total de Ocorrências Setor'!D73:D84)/SUM('Total de Ocorrências Setor'!D61:D72)-1)</f>
        <v>n.d.</v>
      </c>
      <c r="E84" s="58" t="str">
        <f>IF(SUM('Total de Ocorrências Setor'!E61:E72)=0,"n.d.",SUM('Total de Ocorrências Setor'!E73:E84)/SUM('Total de Ocorrências Setor'!E61:E72)-1)</f>
        <v>n.d.</v>
      </c>
      <c r="F84" s="58">
        <f>IF(SUM('Total de Ocorrências Setor'!F61:F72)=0,"n.d.",SUM('Total de Ocorrências Setor'!F73:F84)/SUM('Total de Ocorrências Setor'!F61:F72)-1)</f>
        <v>-0.24209438092921431</v>
      </c>
      <c r="G84" s="57" t="str">
        <f>IF(SUM('Total de Ocorrências Setor'!G61:G72)=0,"n.d.",SUM('Total de Ocorrências Setor'!G73:G84)/SUM('Total de Ocorrências Setor'!G61:G72)-1)</f>
        <v>n.d.</v>
      </c>
      <c r="H84" s="58" t="str">
        <f>IF(SUM('Total de Ocorrências Setor'!H61:H72)=0,"n.d.",SUM('Total de Ocorrências Setor'!H73:H84)/SUM('Total de Ocorrências Setor'!H61:H72)-1)</f>
        <v>n.d.</v>
      </c>
      <c r="I84" s="58" t="str">
        <f>IF(SUM('Total de Ocorrências Setor'!I61:I72)=0,"n.d.",SUM('Total de Ocorrências Setor'!I73:I84)/SUM('Total de Ocorrências Setor'!I61:I72)-1)</f>
        <v>n.d.</v>
      </c>
      <c r="J84" s="58" t="str">
        <f>IF(SUM('Total de Ocorrências Setor'!J61:J72)=0,"n.d.",SUM('Total de Ocorrências Setor'!J73:J84)/SUM('Total de Ocorrências Setor'!J61:J72)-1)</f>
        <v>n.d.</v>
      </c>
      <c r="K84" s="59">
        <f>IF(SUM('Total de Ocorrências Setor'!K61:K72)=0,"n.d.",SUM('Total de Ocorrências Setor'!K73:K84)/SUM('Total de Ocorrências Setor'!K61:K72)-1)</f>
        <v>0.33828920570264764</v>
      </c>
      <c r="L84" s="58" t="str">
        <f>IF(SUM('Total de Ocorrências Setor'!L61:L72)=0,"n.d.",SUM('Total de Ocorrências Setor'!L73:L84)/SUM('Total de Ocorrências Setor'!L61:L72)-1)</f>
        <v>n.d.</v>
      </c>
      <c r="M84" s="58" t="str">
        <f>IF(SUM('Total de Ocorrências Setor'!M61:M72)=0,"n.d.",SUM('Total de Ocorrências Setor'!M73:M84)/SUM('Total de Ocorrências Setor'!M61:M72)-1)</f>
        <v>n.d.</v>
      </c>
      <c r="N84" s="58" t="str">
        <f>IF(SUM('Total de Ocorrências Setor'!N61:N72)=0,"n.d.",SUM('Total de Ocorrências Setor'!N73:N84)/SUM('Total de Ocorrências Setor'!N61:N72)-1)</f>
        <v>n.d.</v>
      </c>
      <c r="O84" s="58" t="str">
        <f>IF(SUM('Total de Ocorrências Setor'!O61:O72)=0,"n.d.",SUM('Total de Ocorrências Setor'!O73:O84)/SUM('Total de Ocorrências Setor'!O61:O72)-1)</f>
        <v>n.d.</v>
      </c>
      <c r="P84" s="58" t="str">
        <f>IF(SUM('Total de Ocorrências Setor'!P61:P72)=0,"n.d.",SUM('Total de Ocorrências Setor'!P73:P84)/SUM('Total de Ocorrências Setor'!P61:P72)-1)</f>
        <v>n.d.</v>
      </c>
      <c r="Q84" s="57" t="str">
        <f>IF(SUM('Total de Ocorrências Setor'!Q61:Q72)=0,"n.d.",SUM('Total de Ocorrências Setor'!Q73:Q84)/SUM('Total de Ocorrências Setor'!Q61:Q72)-1)</f>
        <v>n.d.</v>
      </c>
      <c r="R84" s="58" t="str">
        <f>IF(SUM('Total de Ocorrências Setor'!R61:R72)=0,"n.d.",SUM('Total de Ocorrências Setor'!R73:R84)/SUM('Total de Ocorrências Setor'!R61:R72)-1)</f>
        <v>n.d.</v>
      </c>
      <c r="S84" s="58" t="str">
        <f>IF(SUM('Total de Ocorrências Setor'!S61:S72)=0,"n.d.",SUM('Total de Ocorrências Setor'!S73:S84)/SUM('Total de Ocorrências Setor'!S61:S72)-1)</f>
        <v>n.d.</v>
      </c>
      <c r="T84" s="58" t="str">
        <f>IF(SUM('Total de Ocorrências Setor'!T61:T72)=0,"n.d.",SUM('Total de Ocorrências Setor'!T73:T84)/SUM('Total de Ocorrências Setor'!T61:T72)-1)</f>
        <v>n.d.</v>
      </c>
      <c r="U84" s="59" t="str">
        <f>IF(SUM('Total de Ocorrências Setor'!U61:U72)=0,"n.d.",SUM('Total de Ocorrências Setor'!U73:U84)/SUM('Total de Ocorrências Setor'!U61:U72)-1)</f>
        <v>n.d.</v>
      </c>
      <c r="V84" s="58" t="str">
        <f>IF(SUM('Total de Ocorrências Setor'!V61:V72)=0,"n.d.",SUM('Total de Ocorrências Setor'!V73:V84)/SUM('Total de Ocorrências Setor'!V61:V72)-1)</f>
        <v>n.d.</v>
      </c>
      <c r="W84" s="60">
        <f>IF(SUM('Total de Ocorrências Setor'!W61:W72)=0,"n.d.",SUM('Total de Ocorrências Setor'!W73:W84)/SUM('Total de Ocorrências Setor'!W61:W72)-1)</f>
        <v>-0.65808219178082195</v>
      </c>
      <c r="X84" s="59">
        <f>IF(SUM('Total de Ocorrências Setor'!X61:X72)=0,"n.d.",SUM('Total de Ocorrências Setor'!X73:X84)/SUM('Total de Ocorrências Setor'!X61:X72)-1)</f>
        <v>-0.67758509955041746</v>
      </c>
      <c r="Y84" s="56"/>
    </row>
    <row r="85" spans="1:25" x14ac:dyDescent="0.35">
      <c r="A85" s="71">
        <v>35643</v>
      </c>
      <c r="B85" s="57" t="str">
        <f>IF(SUM('Total de Ocorrências Setor'!B62:B73)=0,"n.d.",SUM('Total de Ocorrências Setor'!B74:B85)/SUM('Total de Ocorrências Setor'!B62:B73)-1)</f>
        <v>n.d.</v>
      </c>
      <c r="C85" s="58" t="str">
        <f>IF(SUM('Total de Ocorrências Setor'!C62:C73)=0,"n.d.",SUM('Total de Ocorrências Setor'!C74:C85)/SUM('Total de Ocorrências Setor'!C62:C73)-1)</f>
        <v>n.d.</v>
      </c>
      <c r="D85" s="58" t="str">
        <f>IF(SUM('Total de Ocorrências Setor'!D62:D73)=0,"n.d.",SUM('Total de Ocorrências Setor'!D74:D85)/SUM('Total de Ocorrências Setor'!D62:D73)-1)</f>
        <v>n.d.</v>
      </c>
      <c r="E85" s="58" t="str">
        <f>IF(SUM('Total de Ocorrências Setor'!E62:E73)=0,"n.d.",SUM('Total de Ocorrências Setor'!E74:E85)/SUM('Total de Ocorrências Setor'!E62:E73)-1)</f>
        <v>n.d.</v>
      </c>
      <c r="F85" s="58">
        <f>IF(SUM('Total de Ocorrências Setor'!F62:F73)=0,"n.d.",SUM('Total de Ocorrências Setor'!F74:F85)/SUM('Total de Ocorrências Setor'!F62:F73)-1)</f>
        <v>-0.27302090438550741</v>
      </c>
      <c r="G85" s="57" t="str">
        <f>IF(SUM('Total de Ocorrências Setor'!G62:G73)=0,"n.d.",SUM('Total de Ocorrências Setor'!G74:G85)/SUM('Total de Ocorrências Setor'!G62:G73)-1)</f>
        <v>n.d.</v>
      </c>
      <c r="H85" s="58" t="str">
        <f>IF(SUM('Total de Ocorrências Setor'!H62:H73)=0,"n.d.",SUM('Total de Ocorrências Setor'!H74:H85)/SUM('Total de Ocorrências Setor'!H62:H73)-1)</f>
        <v>n.d.</v>
      </c>
      <c r="I85" s="58" t="str">
        <f>IF(SUM('Total de Ocorrências Setor'!I62:I73)=0,"n.d.",SUM('Total de Ocorrências Setor'!I74:I85)/SUM('Total de Ocorrências Setor'!I62:I73)-1)</f>
        <v>n.d.</v>
      </c>
      <c r="J85" s="58" t="str">
        <f>IF(SUM('Total de Ocorrências Setor'!J62:J73)=0,"n.d.",SUM('Total de Ocorrências Setor'!J74:J85)/SUM('Total de Ocorrências Setor'!J62:J73)-1)</f>
        <v>n.d.</v>
      </c>
      <c r="K85" s="59">
        <f>IF(SUM('Total de Ocorrências Setor'!K62:K73)=0,"n.d.",SUM('Total de Ocorrências Setor'!K74:K85)/SUM('Total de Ocorrências Setor'!K62:K73)-1)</f>
        <v>0.31758893280632416</v>
      </c>
      <c r="L85" s="58" t="str">
        <f>IF(SUM('Total de Ocorrências Setor'!L62:L73)=0,"n.d.",SUM('Total de Ocorrências Setor'!L74:L85)/SUM('Total de Ocorrências Setor'!L62:L73)-1)</f>
        <v>n.d.</v>
      </c>
      <c r="M85" s="58" t="str">
        <f>IF(SUM('Total de Ocorrências Setor'!M62:M73)=0,"n.d.",SUM('Total de Ocorrências Setor'!M74:M85)/SUM('Total de Ocorrências Setor'!M62:M73)-1)</f>
        <v>n.d.</v>
      </c>
      <c r="N85" s="58" t="str">
        <f>IF(SUM('Total de Ocorrências Setor'!N62:N73)=0,"n.d.",SUM('Total de Ocorrências Setor'!N74:N85)/SUM('Total de Ocorrências Setor'!N62:N73)-1)</f>
        <v>n.d.</v>
      </c>
      <c r="O85" s="58" t="str">
        <f>IF(SUM('Total de Ocorrências Setor'!O62:O73)=0,"n.d.",SUM('Total de Ocorrências Setor'!O74:O85)/SUM('Total de Ocorrências Setor'!O62:O73)-1)</f>
        <v>n.d.</v>
      </c>
      <c r="P85" s="58" t="str">
        <f>IF(SUM('Total de Ocorrências Setor'!P62:P73)=0,"n.d.",SUM('Total de Ocorrências Setor'!P74:P85)/SUM('Total de Ocorrências Setor'!P62:P73)-1)</f>
        <v>n.d.</v>
      </c>
      <c r="Q85" s="57" t="str">
        <f>IF(SUM('Total de Ocorrências Setor'!Q62:Q73)=0,"n.d.",SUM('Total de Ocorrências Setor'!Q74:Q85)/SUM('Total de Ocorrências Setor'!Q62:Q73)-1)</f>
        <v>n.d.</v>
      </c>
      <c r="R85" s="58" t="str">
        <f>IF(SUM('Total de Ocorrências Setor'!R62:R73)=0,"n.d.",SUM('Total de Ocorrências Setor'!R74:R85)/SUM('Total de Ocorrências Setor'!R62:R73)-1)</f>
        <v>n.d.</v>
      </c>
      <c r="S85" s="58" t="str">
        <f>IF(SUM('Total de Ocorrências Setor'!S62:S73)=0,"n.d.",SUM('Total de Ocorrências Setor'!S74:S85)/SUM('Total de Ocorrências Setor'!S62:S73)-1)</f>
        <v>n.d.</v>
      </c>
      <c r="T85" s="58" t="str">
        <f>IF(SUM('Total de Ocorrências Setor'!T62:T73)=0,"n.d.",SUM('Total de Ocorrências Setor'!T74:T85)/SUM('Total de Ocorrências Setor'!T62:T73)-1)</f>
        <v>n.d.</v>
      </c>
      <c r="U85" s="59" t="str">
        <f>IF(SUM('Total de Ocorrências Setor'!U62:U73)=0,"n.d.",SUM('Total de Ocorrências Setor'!U74:U85)/SUM('Total de Ocorrências Setor'!U62:U73)-1)</f>
        <v>n.d.</v>
      </c>
      <c r="V85" s="58" t="str">
        <f>IF(SUM('Total de Ocorrências Setor'!V62:V73)=0,"n.d.",SUM('Total de Ocorrências Setor'!V74:V85)/SUM('Total de Ocorrências Setor'!V62:V73)-1)</f>
        <v>n.d.</v>
      </c>
      <c r="W85" s="60">
        <f>IF(SUM('Total de Ocorrências Setor'!W62:W73)=0,"n.d.",SUM('Total de Ocorrências Setor'!W74:W85)/SUM('Total de Ocorrências Setor'!W62:W73)-1)</f>
        <v>-0.62932662051604782</v>
      </c>
      <c r="X85" s="59">
        <f>IF(SUM('Total de Ocorrências Setor'!X62:X73)=0,"n.d.",SUM('Total de Ocorrências Setor'!X74:X85)/SUM('Total de Ocorrências Setor'!X62:X73)-1)</f>
        <v>-0.66474405191059849</v>
      </c>
      <c r="Y85" s="56"/>
    </row>
    <row r="86" spans="1:25" x14ac:dyDescent="0.35">
      <c r="A86" s="71">
        <v>35674</v>
      </c>
      <c r="B86" s="57" t="str">
        <f>IF(SUM('Total de Ocorrências Setor'!B63:B74)=0,"n.d.",SUM('Total de Ocorrências Setor'!B75:B86)/SUM('Total de Ocorrências Setor'!B63:B74)-1)</f>
        <v>n.d.</v>
      </c>
      <c r="C86" s="58" t="str">
        <f>IF(SUM('Total de Ocorrências Setor'!C63:C74)=0,"n.d.",SUM('Total de Ocorrências Setor'!C75:C86)/SUM('Total de Ocorrências Setor'!C63:C74)-1)</f>
        <v>n.d.</v>
      </c>
      <c r="D86" s="58" t="str">
        <f>IF(SUM('Total de Ocorrências Setor'!D63:D74)=0,"n.d.",SUM('Total de Ocorrências Setor'!D75:D86)/SUM('Total de Ocorrências Setor'!D63:D74)-1)</f>
        <v>n.d.</v>
      </c>
      <c r="E86" s="58" t="str">
        <f>IF(SUM('Total de Ocorrências Setor'!E63:E74)=0,"n.d.",SUM('Total de Ocorrências Setor'!E75:E86)/SUM('Total de Ocorrências Setor'!E63:E74)-1)</f>
        <v>n.d.</v>
      </c>
      <c r="F86" s="58">
        <f>IF(SUM('Total de Ocorrências Setor'!F63:F74)=0,"n.d.",SUM('Total de Ocorrências Setor'!F75:F86)/SUM('Total de Ocorrências Setor'!F63:F74)-1)</f>
        <v>-0.28105405350914336</v>
      </c>
      <c r="G86" s="57" t="str">
        <f>IF(SUM('Total de Ocorrências Setor'!G63:G74)=0,"n.d.",SUM('Total de Ocorrências Setor'!G75:G86)/SUM('Total de Ocorrências Setor'!G63:G74)-1)</f>
        <v>n.d.</v>
      </c>
      <c r="H86" s="58" t="str">
        <f>IF(SUM('Total de Ocorrências Setor'!H63:H74)=0,"n.d.",SUM('Total de Ocorrências Setor'!H75:H86)/SUM('Total de Ocorrências Setor'!H63:H74)-1)</f>
        <v>n.d.</v>
      </c>
      <c r="I86" s="58" t="str">
        <f>IF(SUM('Total de Ocorrências Setor'!I63:I74)=0,"n.d.",SUM('Total de Ocorrências Setor'!I75:I86)/SUM('Total de Ocorrências Setor'!I63:I74)-1)</f>
        <v>n.d.</v>
      </c>
      <c r="J86" s="58" t="str">
        <f>IF(SUM('Total de Ocorrências Setor'!J63:J74)=0,"n.d.",SUM('Total de Ocorrências Setor'!J75:J86)/SUM('Total de Ocorrências Setor'!J63:J74)-1)</f>
        <v>n.d.</v>
      </c>
      <c r="K86" s="59">
        <f>IF(SUM('Total de Ocorrências Setor'!K63:K74)=0,"n.d.",SUM('Total de Ocorrências Setor'!K75:K86)/SUM('Total de Ocorrências Setor'!K63:K74)-1)</f>
        <v>0.27738616879405598</v>
      </c>
      <c r="L86" s="58" t="str">
        <f>IF(SUM('Total de Ocorrências Setor'!L63:L74)=0,"n.d.",SUM('Total de Ocorrências Setor'!L75:L86)/SUM('Total de Ocorrências Setor'!L63:L74)-1)</f>
        <v>n.d.</v>
      </c>
      <c r="M86" s="58" t="str">
        <f>IF(SUM('Total de Ocorrências Setor'!M63:M74)=0,"n.d.",SUM('Total de Ocorrências Setor'!M75:M86)/SUM('Total de Ocorrências Setor'!M63:M74)-1)</f>
        <v>n.d.</v>
      </c>
      <c r="N86" s="58" t="str">
        <f>IF(SUM('Total de Ocorrências Setor'!N63:N74)=0,"n.d.",SUM('Total de Ocorrências Setor'!N75:N86)/SUM('Total de Ocorrências Setor'!N63:N74)-1)</f>
        <v>n.d.</v>
      </c>
      <c r="O86" s="58" t="str">
        <f>IF(SUM('Total de Ocorrências Setor'!O63:O74)=0,"n.d.",SUM('Total de Ocorrências Setor'!O75:O86)/SUM('Total de Ocorrências Setor'!O63:O74)-1)</f>
        <v>n.d.</v>
      </c>
      <c r="P86" s="58" t="str">
        <f>IF(SUM('Total de Ocorrências Setor'!P63:P74)=0,"n.d.",SUM('Total de Ocorrências Setor'!P75:P86)/SUM('Total de Ocorrências Setor'!P63:P74)-1)</f>
        <v>n.d.</v>
      </c>
      <c r="Q86" s="57" t="str">
        <f>IF(SUM('Total de Ocorrências Setor'!Q63:Q74)=0,"n.d.",SUM('Total de Ocorrências Setor'!Q75:Q86)/SUM('Total de Ocorrências Setor'!Q63:Q74)-1)</f>
        <v>n.d.</v>
      </c>
      <c r="R86" s="58" t="str">
        <f>IF(SUM('Total de Ocorrências Setor'!R63:R74)=0,"n.d.",SUM('Total de Ocorrências Setor'!R75:R86)/SUM('Total de Ocorrências Setor'!R63:R74)-1)</f>
        <v>n.d.</v>
      </c>
      <c r="S86" s="58" t="str">
        <f>IF(SUM('Total de Ocorrências Setor'!S63:S74)=0,"n.d.",SUM('Total de Ocorrências Setor'!S75:S86)/SUM('Total de Ocorrências Setor'!S63:S74)-1)</f>
        <v>n.d.</v>
      </c>
      <c r="T86" s="58" t="str">
        <f>IF(SUM('Total de Ocorrências Setor'!T63:T74)=0,"n.d.",SUM('Total de Ocorrências Setor'!T75:T86)/SUM('Total de Ocorrências Setor'!T63:T74)-1)</f>
        <v>n.d.</v>
      </c>
      <c r="U86" s="59" t="str">
        <f>IF(SUM('Total de Ocorrências Setor'!U63:U74)=0,"n.d.",SUM('Total de Ocorrências Setor'!U75:U86)/SUM('Total de Ocorrências Setor'!U63:U74)-1)</f>
        <v>n.d.</v>
      </c>
      <c r="V86" s="58" t="str">
        <f>IF(SUM('Total de Ocorrências Setor'!V63:V74)=0,"n.d.",SUM('Total de Ocorrências Setor'!V75:V86)/SUM('Total de Ocorrências Setor'!V63:V74)-1)</f>
        <v>n.d.</v>
      </c>
      <c r="W86" s="60">
        <f>IF(SUM('Total de Ocorrências Setor'!W63:W74)=0,"n.d.",SUM('Total de Ocorrências Setor'!W75:W86)/SUM('Total de Ocorrências Setor'!W63:W74)-1)</f>
        <v>-0.58013052936910803</v>
      </c>
      <c r="X86" s="59">
        <f>IF(SUM('Total de Ocorrências Setor'!X63:X74)=0,"n.d.",SUM('Total de Ocorrências Setor'!X75:X86)/SUM('Total de Ocorrências Setor'!X63:X74)-1)</f>
        <v>-0.65582870737509913</v>
      </c>
      <c r="Y86" s="56"/>
    </row>
    <row r="87" spans="1:25" x14ac:dyDescent="0.35">
      <c r="A87" s="71">
        <v>35704</v>
      </c>
      <c r="B87" s="57" t="str">
        <f>IF(SUM('Total de Ocorrências Setor'!B64:B75)=0,"n.d.",SUM('Total de Ocorrências Setor'!B76:B87)/SUM('Total de Ocorrências Setor'!B64:B75)-1)</f>
        <v>n.d.</v>
      </c>
      <c r="C87" s="58" t="str">
        <f>IF(SUM('Total de Ocorrências Setor'!C64:C75)=0,"n.d.",SUM('Total de Ocorrências Setor'!C76:C87)/SUM('Total de Ocorrências Setor'!C64:C75)-1)</f>
        <v>n.d.</v>
      </c>
      <c r="D87" s="58" t="str">
        <f>IF(SUM('Total de Ocorrências Setor'!D64:D75)=0,"n.d.",SUM('Total de Ocorrências Setor'!D76:D87)/SUM('Total de Ocorrências Setor'!D64:D75)-1)</f>
        <v>n.d.</v>
      </c>
      <c r="E87" s="58" t="str">
        <f>IF(SUM('Total de Ocorrências Setor'!E64:E75)=0,"n.d.",SUM('Total de Ocorrências Setor'!E76:E87)/SUM('Total de Ocorrências Setor'!E64:E75)-1)</f>
        <v>n.d.</v>
      </c>
      <c r="F87" s="58">
        <f>IF(SUM('Total de Ocorrências Setor'!F64:F75)=0,"n.d.",SUM('Total de Ocorrências Setor'!F76:F87)/SUM('Total de Ocorrências Setor'!F64:F75)-1)</f>
        <v>-0.29176532491449614</v>
      </c>
      <c r="G87" s="57" t="str">
        <f>IF(SUM('Total de Ocorrências Setor'!G64:G75)=0,"n.d.",SUM('Total de Ocorrências Setor'!G76:G87)/SUM('Total de Ocorrências Setor'!G64:G75)-1)</f>
        <v>n.d.</v>
      </c>
      <c r="H87" s="58" t="str">
        <f>IF(SUM('Total de Ocorrências Setor'!H64:H75)=0,"n.d.",SUM('Total de Ocorrências Setor'!H76:H87)/SUM('Total de Ocorrências Setor'!H64:H75)-1)</f>
        <v>n.d.</v>
      </c>
      <c r="I87" s="58" t="str">
        <f>IF(SUM('Total de Ocorrências Setor'!I64:I75)=0,"n.d.",SUM('Total de Ocorrências Setor'!I76:I87)/SUM('Total de Ocorrências Setor'!I64:I75)-1)</f>
        <v>n.d.</v>
      </c>
      <c r="J87" s="58" t="str">
        <f>IF(SUM('Total de Ocorrências Setor'!J64:J75)=0,"n.d.",SUM('Total de Ocorrências Setor'!J76:J87)/SUM('Total de Ocorrências Setor'!J64:J75)-1)</f>
        <v>n.d.</v>
      </c>
      <c r="K87" s="59">
        <f>IF(SUM('Total de Ocorrências Setor'!K64:K75)=0,"n.d.",SUM('Total de Ocorrências Setor'!K76:K87)/SUM('Total de Ocorrências Setor'!K64:K75)-1)</f>
        <v>0.19065588499550756</v>
      </c>
      <c r="L87" s="58" t="str">
        <f>IF(SUM('Total de Ocorrências Setor'!L64:L75)=0,"n.d.",SUM('Total de Ocorrências Setor'!L76:L87)/SUM('Total de Ocorrências Setor'!L64:L75)-1)</f>
        <v>n.d.</v>
      </c>
      <c r="M87" s="58" t="str">
        <f>IF(SUM('Total de Ocorrências Setor'!M64:M75)=0,"n.d.",SUM('Total de Ocorrências Setor'!M76:M87)/SUM('Total de Ocorrências Setor'!M64:M75)-1)</f>
        <v>n.d.</v>
      </c>
      <c r="N87" s="58" t="str">
        <f>IF(SUM('Total de Ocorrências Setor'!N64:N75)=0,"n.d.",SUM('Total de Ocorrências Setor'!N76:N87)/SUM('Total de Ocorrências Setor'!N64:N75)-1)</f>
        <v>n.d.</v>
      </c>
      <c r="O87" s="58" t="str">
        <f>IF(SUM('Total de Ocorrências Setor'!O64:O75)=0,"n.d.",SUM('Total de Ocorrências Setor'!O76:O87)/SUM('Total de Ocorrências Setor'!O64:O75)-1)</f>
        <v>n.d.</v>
      </c>
      <c r="P87" s="58" t="str">
        <f>IF(SUM('Total de Ocorrências Setor'!P64:P75)=0,"n.d.",SUM('Total de Ocorrências Setor'!P76:P87)/SUM('Total de Ocorrências Setor'!P64:P75)-1)</f>
        <v>n.d.</v>
      </c>
      <c r="Q87" s="57" t="str">
        <f>IF(SUM('Total de Ocorrências Setor'!Q64:Q75)=0,"n.d.",SUM('Total de Ocorrências Setor'!Q76:Q87)/SUM('Total de Ocorrências Setor'!Q64:Q75)-1)</f>
        <v>n.d.</v>
      </c>
      <c r="R87" s="58" t="str">
        <f>IF(SUM('Total de Ocorrências Setor'!R64:R75)=0,"n.d.",SUM('Total de Ocorrências Setor'!R76:R87)/SUM('Total de Ocorrências Setor'!R64:R75)-1)</f>
        <v>n.d.</v>
      </c>
      <c r="S87" s="58" t="str">
        <f>IF(SUM('Total de Ocorrências Setor'!S64:S75)=0,"n.d.",SUM('Total de Ocorrências Setor'!S76:S87)/SUM('Total de Ocorrências Setor'!S64:S75)-1)</f>
        <v>n.d.</v>
      </c>
      <c r="T87" s="58" t="str">
        <f>IF(SUM('Total de Ocorrências Setor'!T64:T75)=0,"n.d.",SUM('Total de Ocorrências Setor'!T76:T87)/SUM('Total de Ocorrências Setor'!T64:T75)-1)</f>
        <v>n.d.</v>
      </c>
      <c r="U87" s="59" t="str">
        <f>IF(SUM('Total de Ocorrências Setor'!U64:U75)=0,"n.d.",SUM('Total de Ocorrências Setor'!U76:U87)/SUM('Total de Ocorrências Setor'!U64:U75)-1)</f>
        <v>n.d.</v>
      </c>
      <c r="V87" s="58" t="str">
        <f>IF(SUM('Total de Ocorrências Setor'!V64:V75)=0,"n.d.",SUM('Total de Ocorrências Setor'!V76:V87)/SUM('Total de Ocorrências Setor'!V64:V75)-1)</f>
        <v>n.d.</v>
      </c>
      <c r="W87" s="60">
        <f>IF(SUM('Total de Ocorrências Setor'!W64:W75)=0,"n.d.",SUM('Total de Ocorrências Setor'!W76:W87)/SUM('Total de Ocorrências Setor'!W64:W75)-1)</f>
        <v>-0.55191693290734822</v>
      </c>
      <c r="X87" s="59">
        <f>IF(SUM('Total de Ocorrências Setor'!X64:X75)=0,"n.d.",SUM('Total de Ocorrências Setor'!X76:X87)/SUM('Total de Ocorrências Setor'!X64:X75)-1)</f>
        <v>-0.63820422535211274</v>
      </c>
      <c r="Y87" s="56"/>
    </row>
    <row r="88" spans="1:25" x14ac:dyDescent="0.35">
      <c r="A88" s="71">
        <v>35735</v>
      </c>
      <c r="B88" s="57" t="str">
        <f>IF(SUM('Total de Ocorrências Setor'!B65:B76)=0,"n.d.",SUM('Total de Ocorrências Setor'!B77:B88)/SUM('Total de Ocorrências Setor'!B65:B76)-1)</f>
        <v>n.d.</v>
      </c>
      <c r="C88" s="58" t="str">
        <f>IF(SUM('Total de Ocorrências Setor'!C65:C76)=0,"n.d.",SUM('Total de Ocorrências Setor'!C77:C88)/SUM('Total de Ocorrências Setor'!C65:C76)-1)</f>
        <v>n.d.</v>
      </c>
      <c r="D88" s="58" t="str">
        <f>IF(SUM('Total de Ocorrências Setor'!D65:D76)=0,"n.d.",SUM('Total de Ocorrências Setor'!D77:D88)/SUM('Total de Ocorrências Setor'!D65:D76)-1)</f>
        <v>n.d.</v>
      </c>
      <c r="E88" s="58" t="str">
        <f>IF(SUM('Total de Ocorrências Setor'!E65:E76)=0,"n.d.",SUM('Total de Ocorrências Setor'!E77:E88)/SUM('Total de Ocorrências Setor'!E65:E76)-1)</f>
        <v>n.d.</v>
      </c>
      <c r="F88" s="58">
        <f>IF(SUM('Total de Ocorrências Setor'!F65:F76)=0,"n.d.",SUM('Total de Ocorrências Setor'!F77:F88)/SUM('Total de Ocorrências Setor'!F65:F76)-1)</f>
        <v>-0.30559751765810639</v>
      </c>
      <c r="G88" s="57" t="str">
        <f>IF(SUM('Total de Ocorrências Setor'!G65:G76)=0,"n.d.",SUM('Total de Ocorrências Setor'!G77:G88)/SUM('Total de Ocorrências Setor'!G65:G76)-1)</f>
        <v>n.d.</v>
      </c>
      <c r="H88" s="58" t="str">
        <f>IF(SUM('Total de Ocorrências Setor'!H65:H76)=0,"n.d.",SUM('Total de Ocorrências Setor'!H77:H88)/SUM('Total de Ocorrências Setor'!H65:H76)-1)</f>
        <v>n.d.</v>
      </c>
      <c r="I88" s="58" t="str">
        <f>IF(SUM('Total de Ocorrências Setor'!I65:I76)=0,"n.d.",SUM('Total de Ocorrências Setor'!I77:I88)/SUM('Total de Ocorrências Setor'!I65:I76)-1)</f>
        <v>n.d.</v>
      </c>
      <c r="J88" s="58" t="str">
        <f>IF(SUM('Total de Ocorrências Setor'!J65:J76)=0,"n.d.",SUM('Total de Ocorrências Setor'!J77:J88)/SUM('Total de Ocorrências Setor'!J65:J76)-1)</f>
        <v>n.d.</v>
      </c>
      <c r="K88" s="59">
        <f>IF(SUM('Total de Ocorrências Setor'!K65:K76)=0,"n.d.",SUM('Total de Ocorrências Setor'!K77:K88)/SUM('Total de Ocorrências Setor'!K65:K76)-1)</f>
        <v>0.19536541889483061</v>
      </c>
      <c r="L88" s="58" t="str">
        <f>IF(SUM('Total de Ocorrências Setor'!L65:L76)=0,"n.d.",SUM('Total de Ocorrências Setor'!L77:L88)/SUM('Total de Ocorrências Setor'!L65:L76)-1)</f>
        <v>n.d.</v>
      </c>
      <c r="M88" s="58" t="str">
        <f>IF(SUM('Total de Ocorrências Setor'!M65:M76)=0,"n.d.",SUM('Total de Ocorrências Setor'!M77:M88)/SUM('Total de Ocorrências Setor'!M65:M76)-1)</f>
        <v>n.d.</v>
      </c>
      <c r="N88" s="58" t="str">
        <f>IF(SUM('Total de Ocorrências Setor'!N65:N76)=0,"n.d.",SUM('Total de Ocorrências Setor'!N77:N88)/SUM('Total de Ocorrências Setor'!N65:N76)-1)</f>
        <v>n.d.</v>
      </c>
      <c r="O88" s="58" t="str">
        <f>IF(SUM('Total de Ocorrências Setor'!O65:O76)=0,"n.d.",SUM('Total de Ocorrências Setor'!O77:O88)/SUM('Total de Ocorrências Setor'!O65:O76)-1)</f>
        <v>n.d.</v>
      </c>
      <c r="P88" s="58" t="str">
        <f>IF(SUM('Total de Ocorrências Setor'!P65:P76)=0,"n.d.",SUM('Total de Ocorrências Setor'!P77:P88)/SUM('Total de Ocorrências Setor'!P65:P76)-1)</f>
        <v>n.d.</v>
      </c>
      <c r="Q88" s="57" t="str">
        <f>IF(SUM('Total de Ocorrências Setor'!Q65:Q76)=0,"n.d.",SUM('Total de Ocorrências Setor'!Q77:Q88)/SUM('Total de Ocorrências Setor'!Q65:Q76)-1)</f>
        <v>n.d.</v>
      </c>
      <c r="R88" s="58" t="str">
        <f>IF(SUM('Total de Ocorrências Setor'!R65:R76)=0,"n.d.",SUM('Total de Ocorrências Setor'!R77:R88)/SUM('Total de Ocorrências Setor'!R65:R76)-1)</f>
        <v>n.d.</v>
      </c>
      <c r="S88" s="58" t="str">
        <f>IF(SUM('Total de Ocorrências Setor'!S65:S76)=0,"n.d.",SUM('Total de Ocorrências Setor'!S77:S88)/SUM('Total de Ocorrências Setor'!S65:S76)-1)</f>
        <v>n.d.</v>
      </c>
      <c r="T88" s="58" t="str">
        <f>IF(SUM('Total de Ocorrências Setor'!T65:T76)=0,"n.d.",SUM('Total de Ocorrências Setor'!T77:T88)/SUM('Total de Ocorrências Setor'!T65:T76)-1)</f>
        <v>n.d.</v>
      </c>
      <c r="U88" s="59" t="str">
        <f>IF(SUM('Total de Ocorrências Setor'!U65:U76)=0,"n.d.",SUM('Total de Ocorrências Setor'!U77:U88)/SUM('Total de Ocorrências Setor'!U65:U76)-1)</f>
        <v>n.d.</v>
      </c>
      <c r="V88" s="58" t="str">
        <f>IF(SUM('Total de Ocorrências Setor'!V65:V76)=0,"n.d.",SUM('Total de Ocorrências Setor'!V77:V88)/SUM('Total de Ocorrências Setor'!V65:V76)-1)</f>
        <v>n.d.</v>
      </c>
      <c r="W88" s="60">
        <f>IF(SUM('Total de Ocorrências Setor'!W65:W76)=0,"n.d.",SUM('Total de Ocorrências Setor'!W77:W88)/SUM('Total de Ocorrências Setor'!W65:W76)-1)</f>
        <v>-0.53235547886108714</v>
      </c>
      <c r="X88" s="59">
        <f>IF(SUM('Total de Ocorrências Setor'!X65:X76)=0,"n.d.",SUM('Total de Ocorrências Setor'!X77:X88)/SUM('Total de Ocorrências Setor'!X65:X76)-1)</f>
        <v>-0.60379241516966076</v>
      </c>
      <c r="Y88" s="56"/>
    </row>
    <row r="89" spans="1:25" ht="15" thickBot="1" x14ac:dyDescent="0.4">
      <c r="A89" s="72">
        <v>35765</v>
      </c>
      <c r="B89" s="65" t="str">
        <f>IF(SUM('Total de Ocorrências Setor'!B66:B77)=0,"n.d.",SUM('Total de Ocorrências Setor'!B78:B89)/SUM('Total de Ocorrências Setor'!B66:B77)-1)</f>
        <v>n.d.</v>
      </c>
      <c r="C89" s="66" t="str">
        <f>IF(SUM('Total de Ocorrências Setor'!C66:C77)=0,"n.d.",SUM('Total de Ocorrências Setor'!C78:C89)/SUM('Total de Ocorrências Setor'!C66:C77)-1)</f>
        <v>n.d.</v>
      </c>
      <c r="D89" s="66" t="str">
        <f>IF(SUM('Total de Ocorrências Setor'!D66:D77)=0,"n.d.",SUM('Total de Ocorrências Setor'!D78:D89)/SUM('Total de Ocorrências Setor'!D66:D77)-1)</f>
        <v>n.d.</v>
      </c>
      <c r="E89" s="66" t="str">
        <f>IF(SUM('Total de Ocorrências Setor'!E66:E77)=0,"n.d.",SUM('Total de Ocorrências Setor'!E78:E89)/SUM('Total de Ocorrências Setor'!E66:E77)-1)</f>
        <v>n.d.</v>
      </c>
      <c r="F89" s="66">
        <f>IF(SUM('Total de Ocorrências Setor'!F66:F77)=0,"n.d.",SUM('Total de Ocorrências Setor'!F78:F89)/SUM('Total de Ocorrências Setor'!F66:F77)-1)</f>
        <v>-0.30689862774813681</v>
      </c>
      <c r="G89" s="65" t="str">
        <f>IF(SUM('Total de Ocorrências Setor'!G66:G77)=0,"n.d.",SUM('Total de Ocorrências Setor'!G78:G89)/SUM('Total de Ocorrências Setor'!G66:G77)-1)</f>
        <v>n.d.</v>
      </c>
      <c r="H89" s="66" t="str">
        <f>IF(SUM('Total de Ocorrências Setor'!H66:H77)=0,"n.d.",SUM('Total de Ocorrências Setor'!H78:H89)/SUM('Total de Ocorrências Setor'!H66:H77)-1)</f>
        <v>n.d.</v>
      </c>
      <c r="I89" s="66" t="str">
        <f>IF(SUM('Total de Ocorrências Setor'!I66:I77)=0,"n.d.",SUM('Total de Ocorrências Setor'!I78:I89)/SUM('Total de Ocorrências Setor'!I66:I77)-1)</f>
        <v>n.d.</v>
      </c>
      <c r="J89" s="66" t="str">
        <f>IF(SUM('Total de Ocorrências Setor'!J66:J77)=0,"n.d.",SUM('Total de Ocorrências Setor'!J78:J89)/SUM('Total de Ocorrências Setor'!J66:J77)-1)</f>
        <v>n.d.</v>
      </c>
      <c r="K89" s="67">
        <f>IF(SUM('Total de Ocorrências Setor'!K66:K77)=0,"n.d.",SUM('Total de Ocorrências Setor'!K78:K89)/SUM('Total de Ocorrências Setor'!K66:K77)-1)</f>
        <v>7.6948535495614756E-2</v>
      </c>
      <c r="L89" s="66" t="str">
        <f>IF(SUM('Total de Ocorrências Setor'!L66:L77)=0,"n.d.",SUM('Total de Ocorrências Setor'!L78:L89)/SUM('Total de Ocorrências Setor'!L66:L77)-1)</f>
        <v>n.d.</v>
      </c>
      <c r="M89" s="66" t="str">
        <f>IF(SUM('Total de Ocorrências Setor'!M66:M77)=0,"n.d.",SUM('Total de Ocorrências Setor'!M78:M89)/SUM('Total de Ocorrências Setor'!M66:M77)-1)</f>
        <v>n.d.</v>
      </c>
      <c r="N89" s="66" t="str">
        <f>IF(SUM('Total de Ocorrências Setor'!N66:N77)=0,"n.d.",SUM('Total de Ocorrências Setor'!N78:N89)/SUM('Total de Ocorrências Setor'!N66:N77)-1)</f>
        <v>n.d.</v>
      </c>
      <c r="O89" s="66" t="str">
        <f>IF(SUM('Total de Ocorrências Setor'!O66:O77)=0,"n.d.",SUM('Total de Ocorrências Setor'!O78:O89)/SUM('Total de Ocorrências Setor'!O66:O77)-1)</f>
        <v>n.d.</v>
      </c>
      <c r="P89" s="66" t="str">
        <f>IF(SUM('Total de Ocorrências Setor'!P66:P77)=0,"n.d.",SUM('Total de Ocorrências Setor'!P78:P89)/SUM('Total de Ocorrências Setor'!P66:P77)-1)</f>
        <v>n.d.</v>
      </c>
      <c r="Q89" s="65" t="str">
        <f>IF(SUM('Total de Ocorrências Setor'!Q66:Q77)=0,"n.d.",SUM('Total de Ocorrências Setor'!Q78:Q89)/SUM('Total de Ocorrências Setor'!Q66:Q77)-1)</f>
        <v>n.d.</v>
      </c>
      <c r="R89" s="66" t="str">
        <f>IF(SUM('Total de Ocorrências Setor'!R66:R77)=0,"n.d.",SUM('Total de Ocorrências Setor'!R78:R89)/SUM('Total de Ocorrências Setor'!R66:R77)-1)</f>
        <v>n.d.</v>
      </c>
      <c r="S89" s="66" t="str">
        <f>IF(SUM('Total de Ocorrências Setor'!S66:S77)=0,"n.d.",SUM('Total de Ocorrências Setor'!S78:S89)/SUM('Total de Ocorrências Setor'!S66:S77)-1)</f>
        <v>n.d.</v>
      </c>
      <c r="T89" s="66" t="str">
        <f>IF(SUM('Total de Ocorrências Setor'!T66:T77)=0,"n.d.",SUM('Total de Ocorrências Setor'!T78:T89)/SUM('Total de Ocorrências Setor'!T66:T77)-1)</f>
        <v>n.d.</v>
      </c>
      <c r="U89" s="67" t="str">
        <f>IF(SUM('Total de Ocorrências Setor'!U66:U77)=0,"n.d.",SUM('Total de Ocorrências Setor'!U78:U89)/SUM('Total de Ocorrências Setor'!U66:U77)-1)</f>
        <v>n.d.</v>
      </c>
      <c r="V89" s="66" t="str">
        <f>IF(SUM('Total de Ocorrências Setor'!V66:V77)=0,"n.d.",SUM('Total de Ocorrências Setor'!V78:V89)/SUM('Total de Ocorrências Setor'!V66:V77)-1)</f>
        <v>n.d.</v>
      </c>
      <c r="W89" s="68">
        <f>IF(SUM('Total de Ocorrências Setor'!W66:W77)=0,"n.d.",SUM('Total de Ocorrências Setor'!W78:W89)/SUM('Total de Ocorrências Setor'!W66:W77)-1)</f>
        <v>-0.4850746268656716</v>
      </c>
      <c r="X89" s="67">
        <f>IF(SUM('Total de Ocorrências Setor'!X66:X77)=0,"n.d.",SUM('Total de Ocorrências Setor'!X78:X89)/SUM('Total de Ocorrências Setor'!X66:X77)-1)</f>
        <v>-0.59632034632034636</v>
      </c>
      <c r="Y89" s="56"/>
    </row>
    <row r="90" spans="1:25" x14ac:dyDescent="0.35">
      <c r="A90" s="70">
        <v>35796</v>
      </c>
      <c r="B90" s="57" t="str">
        <f>IF(SUM('Total de Ocorrências Setor'!B67:B78)=0,"n.d.",SUM('Total de Ocorrências Setor'!B79:B90)/SUM('Total de Ocorrências Setor'!B67:B78)-1)</f>
        <v>n.d.</v>
      </c>
      <c r="C90" s="58" t="str">
        <f>IF(SUM('Total de Ocorrências Setor'!C67:C78)=0,"n.d.",SUM('Total de Ocorrências Setor'!C79:C90)/SUM('Total de Ocorrências Setor'!C67:C78)-1)</f>
        <v>n.d.</v>
      </c>
      <c r="D90" s="58" t="str">
        <f>IF(SUM('Total de Ocorrências Setor'!D67:D78)=0,"n.d.",SUM('Total de Ocorrências Setor'!D79:D90)/SUM('Total de Ocorrências Setor'!D67:D78)-1)</f>
        <v>n.d.</v>
      </c>
      <c r="E90" s="58" t="str">
        <f>IF(SUM('Total de Ocorrências Setor'!E67:E78)=0,"n.d.",SUM('Total de Ocorrências Setor'!E79:E90)/SUM('Total de Ocorrências Setor'!E67:E78)-1)</f>
        <v>n.d.</v>
      </c>
      <c r="F90" s="58">
        <f>IF(SUM('Total de Ocorrências Setor'!F67:F78)=0,"n.d.",SUM('Total de Ocorrências Setor'!F79:F90)/SUM('Total de Ocorrências Setor'!F67:F78)-1)</f>
        <v>-0.3192238022861188</v>
      </c>
      <c r="G90" s="57" t="str">
        <f>IF(SUM('Total de Ocorrências Setor'!G67:G78)=0,"n.d.",SUM('Total de Ocorrências Setor'!G79:G90)/SUM('Total de Ocorrências Setor'!G67:G78)-1)</f>
        <v>n.d.</v>
      </c>
      <c r="H90" s="58" t="str">
        <f>IF(SUM('Total de Ocorrências Setor'!H67:H78)=0,"n.d.",SUM('Total de Ocorrências Setor'!H79:H90)/SUM('Total de Ocorrências Setor'!H67:H78)-1)</f>
        <v>n.d.</v>
      </c>
      <c r="I90" s="58" t="str">
        <f>IF(SUM('Total de Ocorrências Setor'!I67:I78)=0,"n.d.",SUM('Total de Ocorrências Setor'!I79:I90)/SUM('Total de Ocorrências Setor'!I67:I78)-1)</f>
        <v>n.d.</v>
      </c>
      <c r="J90" s="58" t="str">
        <f>IF(SUM('Total de Ocorrências Setor'!J67:J78)=0,"n.d.",SUM('Total de Ocorrências Setor'!J79:J90)/SUM('Total de Ocorrências Setor'!J67:J78)-1)</f>
        <v>n.d.</v>
      </c>
      <c r="K90" s="59">
        <f>IF(SUM('Total de Ocorrências Setor'!K67:K78)=0,"n.d.",SUM('Total de Ocorrências Setor'!K79:K90)/SUM('Total de Ocorrências Setor'!K67:K78)-1)</f>
        <v>5.188834154351385E-2</v>
      </c>
      <c r="L90" s="58" t="str">
        <f>IF(SUM('Total de Ocorrências Setor'!L67:L78)=0,"n.d.",SUM('Total de Ocorrências Setor'!L79:L90)/SUM('Total de Ocorrências Setor'!L67:L78)-1)</f>
        <v>n.d.</v>
      </c>
      <c r="M90" s="58" t="str">
        <f>IF(SUM('Total de Ocorrências Setor'!M67:M78)=0,"n.d.",SUM('Total de Ocorrências Setor'!M79:M90)/SUM('Total de Ocorrências Setor'!M67:M78)-1)</f>
        <v>n.d.</v>
      </c>
      <c r="N90" s="58" t="str">
        <f>IF(SUM('Total de Ocorrências Setor'!N67:N78)=0,"n.d.",SUM('Total de Ocorrências Setor'!N79:N90)/SUM('Total de Ocorrências Setor'!N67:N78)-1)</f>
        <v>n.d.</v>
      </c>
      <c r="O90" s="58" t="str">
        <f>IF(SUM('Total de Ocorrências Setor'!O67:O78)=0,"n.d.",SUM('Total de Ocorrências Setor'!O79:O90)/SUM('Total de Ocorrências Setor'!O67:O78)-1)</f>
        <v>n.d.</v>
      </c>
      <c r="P90" s="58" t="str">
        <f>IF(SUM('Total de Ocorrências Setor'!P67:P78)=0,"n.d.",SUM('Total de Ocorrências Setor'!P79:P90)/SUM('Total de Ocorrências Setor'!P67:P78)-1)</f>
        <v>n.d.</v>
      </c>
      <c r="Q90" s="57" t="str">
        <f>IF(SUM('Total de Ocorrências Setor'!Q67:Q78)=0,"n.d.",SUM('Total de Ocorrências Setor'!Q79:Q90)/SUM('Total de Ocorrências Setor'!Q67:Q78)-1)</f>
        <v>n.d.</v>
      </c>
      <c r="R90" s="58" t="str">
        <f>IF(SUM('Total de Ocorrências Setor'!R67:R78)=0,"n.d.",SUM('Total de Ocorrências Setor'!R79:R90)/SUM('Total de Ocorrências Setor'!R67:R78)-1)</f>
        <v>n.d.</v>
      </c>
      <c r="S90" s="58" t="str">
        <f>IF(SUM('Total de Ocorrências Setor'!S67:S78)=0,"n.d.",SUM('Total de Ocorrências Setor'!S79:S90)/SUM('Total de Ocorrências Setor'!S67:S78)-1)</f>
        <v>n.d.</v>
      </c>
      <c r="T90" s="58" t="str">
        <f>IF(SUM('Total de Ocorrências Setor'!T67:T78)=0,"n.d.",SUM('Total de Ocorrências Setor'!T79:T90)/SUM('Total de Ocorrências Setor'!T67:T78)-1)</f>
        <v>n.d.</v>
      </c>
      <c r="U90" s="59" t="str">
        <f>IF(SUM('Total de Ocorrências Setor'!U67:U78)=0,"n.d.",SUM('Total de Ocorrências Setor'!U79:U90)/SUM('Total de Ocorrências Setor'!U67:U78)-1)</f>
        <v>n.d.</v>
      </c>
      <c r="V90" s="58" t="str">
        <f>IF(SUM('Total de Ocorrências Setor'!V67:V78)=0,"n.d.",SUM('Total de Ocorrências Setor'!V79:V90)/SUM('Total de Ocorrências Setor'!V67:V78)-1)</f>
        <v>n.d.</v>
      </c>
      <c r="W90" s="60">
        <f>IF(SUM('Total de Ocorrências Setor'!W67:W78)=0,"n.d.",SUM('Total de Ocorrências Setor'!W79:W90)/SUM('Total de Ocorrências Setor'!W67:W78)-1)</f>
        <v>-0.42331288343558282</v>
      </c>
      <c r="X90" s="59">
        <f>IF(SUM('Total de Ocorrências Setor'!X67:X78)=0,"n.d.",SUM('Total de Ocorrências Setor'!X79:X90)/SUM('Total de Ocorrências Setor'!X67:X78)-1)</f>
        <v>-0.55324357405140767</v>
      </c>
      <c r="Y90" s="56"/>
    </row>
    <row r="91" spans="1:25" x14ac:dyDescent="0.35">
      <c r="A91" s="71">
        <v>35827</v>
      </c>
      <c r="B91" s="57" t="str">
        <f>IF(SUM('Total de Ocorrências Setor'!B68:B79)=0,"n.d.",SUM('Total de Ocorrências Setor'!B80:B91)/SUM('Total de Ocorrências Setor'!B68:B79)-1)</f>
        <v>n.d.</v>
      </c>
      <c r="C91" s="58" t="str">
        <f>IF(SUM('Total de Ocorrências Setor'!C68:C79)=0,"n.d.",SUM('Total de Ocorrências Setor'!C80:C91)/SUM('Total de Ocorrências Setor'!C68:C79)-1)</f>
        <v>n.d.</v>
      </c>
      <c r="D91" s="58" t="str">
        <f>IF(SUM('Total de Ocorrências Setor'!D68:D79)=0,"n.d.",SUM('Total de Ocorrências Setor'!D80:D91)/SUM('Total de Ocorrências Setor'!D68:D79)-1)</f>
        <v>n.d.</v>
      </c>
      <c r="E91" s="58" t="str">
        <f>IF(SUM('Total de Ocorrências Setor'!E68:E79)=0,"n.d.",SUM('Total de Ocorrências Setor'!E80:E91)/SUM('Total de Ocorrências Setor'!E68:E79)-1)</f>
        <v>n.d.</v>
      </c>
      <c r="F91" s="58">
        <f>IF(SUM('Total de Ocorrências Setor'!F68:F79)=0,"n.d.",SUM('Total de Ocorrências Setor'!F80:F91)/SUM('Total de Ocorrências Setor'!F68:F79)-1)</f>
        <v>-0.31723273646424099</v>
      </c>
      <c r="G91" s="57" t="str">
        <f>IF(SUM('Total de Ocorrências Setor'!G68:G79)=0,"n.d.",SUM('Total de Ocorrências Setor'!G80:G91)/SUM('Total de Ocorrências Setor'!G68:G79)-1)</f>
        <v>n.d.</v>
      </c>
      <c r="H91" s="58" t="str">
        <f>IF(SUM('Total de Ocorrências Setor'!H68:H79)=0,"n.d.",SUM('Total de Ocorrências Setor'!H80:H91)/SUM('Total de Ocorrências Setor'!H68:H79)-1)</f>
        <v>n.d.</v>
      </c>
      <c r="I91" s="58" t="str">
        <f>IF(SUM('Total de Ocorrências Setor'!I68:I79)=0,"n.d.",SUM('Total de Ocorrências Setor'!I80:I91)/SUM('Total de Ocorrências Setor'!I68:I79)-1)</f>
        <v>n.d.</v>
      </c>
      <c r="J91" s="58" t="str">
        <f>IF(SUM('Total de Ocorrências Setor'!J68:J79)=0,"n.d.",SUM('Total de Ocorrências Setor'!J80:J91)/SUM('Total de Ocorrências Setor'!J68:J79)-1)</f>
        <v>n.d.</v>
      </c>
      <c r="K91" s="59">
        <f>IF(SUM('Total de Ocorrências Setor'!K68:K79)=0,"n.d.",SUM('Total de Ocorrências Setor'!K80:K91)/SUM('Total de Ocorrências Setor'!K68:K79)-1)</f>
        <v>2.1513944223107595E-2</v>
      </c>
      <c r="L91" s="58" t="str">
        <f>IF(SUM('Total de Ocorrências Setor'!L68:L79)=0,"n.d.",SUM('Total de Ocorrências Setor'!L80:L91)/SUM('Total de Ocorrências Setor'!L68:L79)-1)</f>
        <v>n.d.</v>
      </c>
      <c r="M91" s="58" t="str">
        <f>IF(SUM('Total de Ocorrências Setor'!M68:M79)=0,"n.d.",SUM('Total de Ocorrências Setor'!M80:M91)/SUM('Total de Ocorrências Setor'!M68:M79)-1)</f>
        <v>n.d.</v>
      </c>
      <c r="N91" s="58" t="str">
        <f>IF(SUM('Total de Ocorrências Setor'!N68:N79)=0,"n.d.",SUM('Total de Ocorrências Setor'!N80:N91)/SUM('Total de Ocorrências Setor'!N68:N79)-1)</f>
        <v>n.d.</v>
      </c>
      <c r="O91" s="58" t="str">
        <f>IF(SUM('Total de Ocorrências Setor'!O68:O79)=0,"n.d.",SUM('Total de Ocorrências Setor'!O80:O91)/SUM('Total de Ocorrências Setor'!O68:O79)-1)</f>
        <v>n.d.</v>
      </c>
      <c r="P91" s="58" t="str">
        <f>IF(SUM('Total de Ocorrências Setor'!P68:P79)=0,"n.d.",SUM('Total de Ocorrências Setor'!P80:P91)/SUM('Total de Ocorrências Setor'!P68:P79)-1)</f>
        <v>n.d.</v>
      </c>
      <c r="Q91" s="57" t="str">
        <f>IF(SUM('Total de Ocorrências Setor'!Q68:Q79)=0,"n.d.",SUM('Total de Ocorrências Setor'!Q80:Q91)/SUM('Total de Ocorrências Setor'!Q68:Q79)-1)</f>
        <v>n.d.</v>
      </c>
      <c r="R91" s="58" t="str">
        <f>IF(SUM('Total de Ocorrências Setor'!R68:R79)=0,"n.d.",SUM('Total de Ocorrências Setor'!R80:R91)/SUM('Total de Ocorrências Setor'!R68:R79)-1)</f>
        <v>n.d.</v>
      </c>
      <c r="S91" s="58" t="str">
        <f>IF(SUM('Total de Ocorrências Setor'!S68:S79)=0,"n.d.",SUM('Total de Ocorrências Setor'!S80:S91)/SUM('Total de Ocorrências Setor'!S68:S79)-1)</f>
        <v>n.d.</v>
      </c>
      <c r="T91" s="58" t="str">
        <f>IF(SUM('Total de Ocorrências Setor'!T68:T79)=0,"n.d.",SUM('Total de Ocorrências Setor'!T80:T91)/SUM('Total de Ocorrências Setor'!T68:T79)-1)</f>
        <v>n.d.</v>
      </c>
      <c r="U91" s="59" t="str">
        <f>IF(SUM('Total de Ocorrências Setor'!U68:U79)=0,"n.d.",SUM('Total de Ocorrências Setor'!U80:U91)/SUM('Total de Ocorrências Setor'!U68:U79)-1)</f>
        <v>n.d.</v>
      </c>
      <c r="V91" s="58" t="str">
        <f>IF(SUM('Total de Ocorrências Setor'!V68:V79)=0,"n.d.",SUM('Total de Ocorrências Setor'!V80:V91)/SUM('Total de Ocorrências Setor'!V68:V79)-1)</f>
        <v>n.d.</v>
      </c>
      <c r="W91" s="60">
        <f>IF(SUM('Total de Ocorrências Setor'!W68:W79)=0,"n.d.",SUM('Total de Ocorrências Setor'!W80:W91)/SUM('Total de Ocorrências Setor'!W68:W79)-1)</f>
        <v>-0.35574837310195229</v>
      </c>
      <c r="X91" s="59">
        <f>IF(SUM('Total de Ocorrências Setor'!X68:X79)=0,"n.d.",SUM('Total de Ocorrências Setor'!X80:X91)/SUM('Total de Ocorrências Setor'!X68:X79)-1)</f>
        <v>-0.55000000000000004</v>
      </c>
      <c r="Y91" s="56"/>
    </row>
    <row r="92" spans="1:25" x14ac:dyDescent="0.35">
      <c r="A92" s="71">
        <v>35855</v>
      </c>
      <c r="B92" s="57" t="str">
        <f>IF(SUM('Total de Ocorrências Setor'!B69:B80)=0,"n.d.",SUM('Total de Ocorrências Setor'!B81:B92)/SUM('Total de Ocorrências Setor'!B69:B80)-1)</f>
        <v>n.d.</v>
      </c>
      <c r="C92" s="58" t="str">
        <f>IF(SUM('Total de Ocorrências Setor'!C69:C80)=0,"n.d.",SUM('Total de Ocorrências Setor'!C81:C92)/SUM('Total de Ocorrências Setor'!C69:C80)-1)</f>
        <v>n.d.</v>
      </c>
      <c r="D92" s="58" t="str">
        <f>IF(SUM('Total de Ocorrências Setor'!D69:D80)=0,"n.d.",SUM('Total de Ocorrências Setor'!D81:D92)/SUM('Total de Ocorrências Setor'!D69:D80)-1)</f>
        <v>n.d.</v>
      </c>
      <c r="E92" s="58" t="str">
        <f>IF(SUM('Total de Ocorrências Setor'!E69:E80)=0,"n.d.",SUM('Total de Ocorrências Setor'!E81:E92)/SUM('Total de Ocorrências Setor'!E69:E80)-1)</f>
        <v>n.d.</v>
      </c>
      <c r="F92" s="58">
        <f>IF(SUM('Total de Ocorrências Setor'!F69:F80)=0,"n.d.",SUM('Total de Ocorrências Setor'!F81:F92)/SUM('Total de Ocorrências Setor'!F69:F80)-1)</f>
        <v>-0.27681529232697644</v>
      </c>
      <c r="G92" s="57" t="str">
        <f>IF(SUM('Total de Ocorrências Setor'!G69:G80)=0,"n.d.",SUM('Total de Ocorrências Setor'!G81:G92)/SUM('Total de Ocorrências Setor'!G69:G80)-1)</f>
        <v>n.d.</v>
      </c>
      <c r="H92" s="58" t="str">
        <f>IF(SUM('Total de Ocorrências Setor'!H69:H80)=0,"n.d.",SUM('Total de Ocorrências Setor'!H81:H92)/SUM('Total de Ocorrências Setor'!H69:H80)-1)</f>
        <v>n.d.</v>
      </c>
      <c r="I92" s="58" t="str">
        <f>IF(SUM('Total de Ocorrências Setor'!I69:I80)=0,"n.d.",SUM('Total de Ocorrências Setor'!I81:I92)/SUM('Total de Ocorrências Setor'!I69:I80)-1)</f>
        <v>n.d.</v>
      </c>
      <c r="J92" s="58" t="str">
        <f>IF(SUM('Total de Ocorrências Setor'!J69:J80)=0,"n.d.",SUM('Total de Ocorrências Setor'!J81:J92)/SUM('Total de Ocorrências Setor'!J69:J80)-1)</f>
        <v>n.d.</v>
      </c>
      <c r="K92" s="59">
        <f>IF(SUM('Total de Ocorrências Setor'!K69:K80)=0,"n.d.",SUM('Total de Ocorrências Setor'!K81:K92)/SUM('Total de Ocorrências Setor'!K69:K80)-1)</f>
        <v>6.0838362420486014E-2</v>
      </c>
      <c r="L92" s="58" t="str">
        <f>IF(SUM('Total de Ocorrências Setor'!L69:L80)=0,"n.d.",SUM('Total de Ocorrências Setor'!L81:L92)/SUM('Total de Ocorrências Setor'!L69:L80)-1)</f>
        <v>n.d.</v>
      </c>
      <c r="M92" s="58" t="str">
        <f>IF(SUM('Total de Ocorrências Setor'!M69:M80)=0,"n.d.",SUM('Total de Ocorrências Setor'!M81:M92)/SUM('Total de Ocorrências Setor'!M69:M80)-1)</f>
        <v>n.d.</v>
      </c>
      <c r="N92" s="58" t="str">
        <f>IF(SUM('Total de Ocorrências Setor'!N69:N80)=0,"n.d.",SUM('Total de Ocorrências Setor'!N81:N92)/SUM('Total de Ocorrências Setor'!N69:N80)-1)</f>
        <v>n.d.</v>
      </c>
      <c r="O92" s="58" t="str">
        <f>IF(SUM('Total de Ocorrências Setor'!O69:O80)=0,"n.d.",SUM('Total de Ocorrências Setor'!O81:O92)/SUM('Total de Ocorrências Setor'!O69:O80)-1)</f>
        <v>n.d.</v>
      </c>
      <c r="P92" s="58" t="str">
        <f>IF(SUM('Total de Ocorrências Setor'!P69:P80)=0,"n.d.",SUM('Total de Ocorrências Setor'!P81:P92)/SUM('Total de Ocorrências Setor'!P69:P80)-1)</f>
        <v>n.d.</v>
      </c>
      <c r="Q92" s="57" t="str">
        <f>IF(SUM('Total de Ocorrências Setor'!Q69:Q80)=0,"n.d.",SUM('Total de Ocorrências Setor'!Q81:Q92)/SUM('Total de Ocorrências Setor'!Q69:Q80)-1)</f>
        <v>n.d.</v>
      </c>
      <c r="R92" s="58" t="str">
        <f>IF(SUM('Total de Ocorrências Setor'!R69:R80)=0,"n.d.",SUM('Total de Ocorrências Setor'!R81:R92)/SUM('Total de Ocorrências Setor'!R69:R80)-1)</f>
        <v>n.d.</v>
      </c>
      <c r="S92" s="58" t="str">
        <f>IF(SUM('Total de Ocorrências Setor'!S69:S80)=0,"n.d.",SUM('Total de Ocorrências Setor'!S81:S92)/SUM('Total de Ocorrências Setor'!S69:S80)-1)</f>
        <v>n.d.</v>
      </c>
      <c r="T92" s="58" t="str">
        <f>IF(SUM('Total de Ocorrências Setor'!T69:T80)=0,"n.d.",SUM('Total de Ocorrências Setor'!T81:T92)/SUM('Total de Ocorrências Setor'!T69:T80)-1)</f>
        <v>n.d.</v>
      </c>
      <c r="U92" s="59" t="str">
        <f>IF(SUM('Total de Ocorrências Setor'!U69:U80)=0,"n.d.",SUM('Total de Ocorrências Setor'!U81:U92)/SUM('Total de Ocorrências Setor'!U69:U80)-1)</f>
        <v>n.d.</v>
      </c>
      <c r="V92" s="58" t="str">
        <f>IF(SUM('Total de Ocorrências Setor'!V69:V80)=0,"n.d.",SUM('Total de Ocorrências Setor'!V81:V92)/SUM('Total de Ocorrências Setor'!V69:V80)-1)</f>
        <v>n.d.</v>
      </c>
      <c r="W92" s="60">
        <f>IF(SUM('Total de Ocorrências Setor'!W69:W80)=0,"n.d.",SUM('Total de Ocorrências Setor'!W81:W92)/SUM('Total de Ocorrências Setor'!W69:W80)-1)</f>
        <v>-0.22098765432098766</v>
      </c>
      <c r="X92" s="59">
        <f>IF(SUM('Total de Ocorrências Setor'!X69:X80)=0,"n.d.",SUM('Total de Ocorrências Setor'!X81:X92)/SUM('Total de Ocorrências Setor'!X69:X80)-1)</f>
        <v>-0.45241581259150809</v>
      </c>
      <c r="Y92" s="56"/>
    </row>
    <row r="93" spans="1:25" x14ac:dyDescent="0.35">
      <c r="A93" s="71">
        <v>35886</v>
      </c>
      <c r="B93" s="57" t="str">
        <f>IF(SUM('Total de Ocorrências Setor'!B70:B81)=0,"n.d.",SUM('Total de Ocorrências Setor'!B82:B93)/SUM('Total de Ocorrências Setor'!B70:B81)-1)</f>
        <v>n.d.</v>
      </c>
      <c r="C93" s="58" t="str">
        <f>IF(SUM('Total de Ocorrências Setor'!C70:C81)=0,"n.d.",SUM('Total de Ocorrências Setor'!C82:C93)/SUM('Total de Ocorrências Setor'!C70:C81)-1)</f>
        <v>n.d.</v>
      </c>
      <c r="D93" s="58" t="str">
        <f>IF(SUM('Total de Ocorrências Setor'!D70:D81)=0,"n.d.",SUM('Total de Ocorrências Setor'!D82:D93)/SUM('Total de Ocorrências Setor'!D70:D81)-1)</f>
        <v>n.d.</v>
      </c>
      <c r="E93" s="58" t="str">
        <f>IF(SUM('Total de Ocorrências Setor'!E70:E81)=0,"n.d.",SUM('Total de Ocorrências Setor'!E82:E93)/SUM('Total de Ocorrências Setor'!E70:E81)-1)</f>
        <v>n.d.</v>
      </c>
      <c r="F93" s="58">
        <f>IF(SUM('Total de Ocorrências Setor'!F70:F81)=0,"n.d.",SUM('Total de Ocorrências Setor'!F82:F93)/SUM('Total de Ocorrências Setor'!F70:F81)-1)</f>
        <v>-0.24804110167503401</v>
      </c>
      <c r="G93" s="57" t="str">
        <f>IF(SUM('Total de Ocorrências Setor'!G70:G81)=0,"n.d.",SUM('Total de Ocorrências Setor'!G82:G93)/SUM('Total de Ocorrências Setor'!G70:G81)-1)</f>
        <v>n.d.</v>
      </c>
      <c r="H93" s="58" t="str">
        <f>IF(SUM('Total de Ocorrências Setor'!H70:H81)=0,"n.d.",SUM('Total de Ocorrências Setor'!H82:H93)/SUM('Total de Ocorrências Setor'!H70:H81)-1)</f>
        <v>n.d.</v>
      </c>
      <c r="I93" s="58" t="str">
        <f>IF(SUM('Total de Ocorrências Setor'!I70:I81)=0,"n.d.",SUM('Total de Ocorrências Setor'!I82:I93)/SUM('Total de Ocorrências Setor'!I70:I81)-1)</f>
        <v>n.d.</v>
      </c>
      <c r="J93" s="58" t="str">
        <f>IF(SUM('Total de Ocorrências Setor'!J70:J81)=0,"n.d.",SUM('Total de Ocorrências Setor'!J82:J93)/SUM('Total de Ocorrências Setor'!J70:J81)-1)</f>
        <v>n.d.</v>
      </c>
      <c r="K93" s="59">
        <f>IF(SUM('Total de Ocorrências Setor'!K70:K81)=0,"n.d.",SUM('Total de Ocorrências Setor'!K82:K93)/SUM('Total de Ocorrências Setor'!K70:K81)-1)</f>
        <v>2.9089175011921764E-2</v>
      </c>
      <c r="L93" s="58" t="str">
        <f>IF(SUM('Total de Ocorrências Setor'!L70:L81)=0,"n.d.",SUM('Total de Ocorrências Setor'!L82:L93)/SUM('Total de Ocorrências Setor'!L70:L81)-1)</f>
        <v>n.d.</v>
      </c>
      <c r="M93" s="58" t="str">
        <f>IF(SUM('Total de Ocorrências Setor'!M70:M81)=0,"n.d.",SUM('Total de Ocorrências Setor'!M82:M93)/SUM('Total de Ocorrências Setor'!M70:M81)-1)</f>
        <v>n.d.</v>
      </c>
      <c r="N93" s="58" t="str">
        <f>IF(SUM('Total de Ocorrências Setor'!N70:N81)=0,"n.d.",SUM('Total de Ocorrências Setor'!N82:N93)/SUM('Total de Ocorrências Setor'!N70:N81)-1)</f>
        <v>n.d.</v>
      </c>
      <c r="O93" s="58" t="str">
        <f>IF(SUM('Total de Ocorrências Setor'!O70:O81)=0,"n.d.",SUM('Total de Ocorrências Setor'!O82:O93)/SUM('Total de Ocorrências Setor'!O70:O81)-1)</f>
        <v>n.d.</v>
      </c>
      <c r="P93" s="58" t="str">
        <f>IF(SUM('Total de Ocorrências Setor'!P70:P81)=0,"n.d.",SUM('Total de Ocorrências Setor'!P82:P93)/SUM('Total de Ocorrências Setor'!P70:P81)-1)</f>
        <v>n.d.</v>
      </c>
      <c r="Q93" s="57" t="str">
        <f>IF(SUM('Total de Ocorrências Setor'!Q70:Q81)=0,"n.d.",SUM('Total de Ocorrências Setor'!Q82:Q93)/SUM('Total de Ocorrências Setor'!Q70:Q81)-1)</f>
        <v>n.d.</v>
      </c>
      <c r="R93" s="58" t="str">
        <f>IF(SUM('Total de Ocorrências Setor'!R70:R81)=0,"n.d.",SUM('Total de Ocorrências Setor'!R82:R93)/SUM('Total de Ocorrências Setor'!R70:R81)-1)</f>
        <v>n.d.</v>
      </c>
      <c r="S93" s="58" t="str">
        <f>IF(SUM('Total de Ocorrências Setor'!S70:S81)=0,"n.d.",SUM('Total de Ocorrências Setor'!S82:S93)/SUM('Total de Ocorrências Setor'!S70:S81)-1)</f>
        <v>n.d.</v>
      </c>
      <c r="T93" s="58" t="str">
        <f>IF(SUM('Total de Ocorrências Setor'!T70:T81)=0,"n.d.",SUM('Total de Ocorrências Setor'!T82:T93)/SUM('Total de Ocorrências Setor'!T70:T81)-1)</f>
        <v>n.d.</v>
      </c>
      <c r="U93" s="59" t="str">
        <f>IF(SUM('Total de Ocorrências Setor'!U70:U81)=0,"n.d.",SUM('Total de Ocorrências Setor'!U82:U93)/SUM('Total de Ocorrências Setor'!U70:U81)-1)</f>
        <v>n.d.</v>
      </c>
      <c r="V93" s="58" t="str">
        <f>IF(SUM('Total de Ocorrências Setor'!V70:V81)=0,"n.d.",SUM('Total de Ocorrências Setor'!V82:V93)/SUM('Total de Ocorrências Setor'!V70:V81)-1)</f>
        <v>n.d.</v>
      </c>
      <c r="W93" s="60">
        <f>IF(SUM('Total de Ocorrências Setor'!W70:W81)=0,"n.d.",SUM('Total de Ocorrências Setor'!W82:W93)/SUM('Total de Ocorrências Setor'!W70:W81)-1)</f>
        <v>-0.13870541611624831</v>
      </c>
      <c r="X93" s="59">
        <f>IF(SUM('Total de Ocorrências Setor'!X70:X81)=0,"n.d.",SUM('Total de Ocorrências Setor'!X82:X93)/SUM('Total de Ocorrências Setor'!X70:X81)-1)</f>
        <v>-0.43981481481481477</v>
      </c>
      <c r="Y93" s="56"/>
    </row>
    <row r="94" spans="1:25" x14ac:dyDescent="0.35">
      <c r="A94" s="71">
        <v>35916</v>
      </c>
      <c r="B94" s="57" t="str">
        <f>IF(SUM('Total de Ocorrências Setor'!B71:B82)=0,"n.d.",SUM('Total de Ocorrências Setor'!B83:B94)/SUM('Total de Ocorrências Setor'!B71:B82)-1)</f>
        <v>n.d.</v>
      </c>
      <c r="C94" s="58" t="str">
        <f>IF(SUM('Total de Ocorrências Setor'!C71:C82)=0,"n.d.",SUM('Total de Ocorrências Setor'!C83:C94)/SUM('Total de Ocorrências Setor'!C71:C82)-1)</f>
        <v>n.d.</v>
      </c>
      <c r="D94" s="58" t="str">
        <f>IF(SUM('Total de Ocorrências Setor'!D71:D82)=0,"n.d.",SUM('Total de Ocorrências Setor'!D83:D94)/SUM('Total de Ocorrências Setor'!D71:D82)-1)</f>
        <v>n.d.</v>
      </c>
      <c r="E94" s="58" t="str">
        <f>IF(SUM('Total de Ocorrências Setor'!E71:E82)=0,"n.d.",SUM('Total de Ocorrências Setor'!E83:E94)/SUM('Total de Ocorrências Setor'!E71:E82)-1)</f>
        <v>n.d.</v>
      </c>
      <c r="F94" s="58">
        <f>IF(SUM('Total de Ocorrências Setor'!F71:F82)=0,"n.d.",SUM('Total de Ocorrências Setor'!F83:F94)/SUM('Total de Ocorrências Setor'!F71:F82)-1)</f>
        <v>-0.1910383889238515</v>
      </c>
      <c r="G94" s="57" t="str">
        <f>IF(SUM('Total de Ocorrências Setor'!G71:G82)=0,"n.d.",SUM('Total de Ocorrências Setor'!G83:G94)/SUM('Total de Ocorrências Setor'!G71:G82)-1)</f>
        <v>n.d.</v>
      </c>
      <c r="H94" s="58" t="str">
        <f>IF(SUM('Total de Ocorrências Setor'!H71:H82)=0,"n.d.",SUM('Total de Ocorrências Setor'!H83:H94)/SUM('Total de Ocorrências Setor'!H71:H82)-1)</f>
        <v>n.d.</v>
      </c>
      <c r="I94" s="58" t="str">
        <f>IF(SUM('Total de Ocorrências Setor'!I71:I82)=0,"n.d.",SUM('Total de Ocorrências Setor'!I83:I94)/SUM('Total de Ocorrências Setor'!I71:I82)-1)</f>
        <v>n.d.</v>
      </c>
      <c r="J94" s="58" t="str">
        <f>IF(SUM('Total de Ocorrências Setor'!J71:J82)=0,"n.d.",SUM('Total de Ocorrências Setor'!J83:J94)/SUM('Total de Ocorrências Setor'!J71:J82)-1)</f>
        <v>n.d.</v>
      </c>
      <c r="K94" s="59">
        <f>IF(SUM('Total de Ocorrências Setor'!K71:K82)=0,"n.d.",SUM('Total de Ocorrências Setor'!K83:K94)/SUM('Total de Ocorrências Setor'!K71:K82)-1)</f>
        <v>-1.5637216575448143E-4</v>
      </c>
      <c r="L94" s="58" t="str">
        <f>IF(SUM('Total de Ocorrências Setor'!L71:L82)=0,"n.d.",SUM('Total de Ocorrências Setor'!L83:L94)/SUM('Total de Ocorrências Setor'!L71:L82)-1)</f>
        <v>n.d.</v>
      </c>
      <c r="M94" s="58" t="str">
        <f>IF(SUM('Total de Ocorrências Setor'!M71:M82)=0,"n.d.",SUM('Total de Ocorrências Setor'!M83:M94)/SUM('Total de Ocorrências Setor'!M71:M82)-1)</f>
        <v>n.d.</v>
      </c>
      <c r="N94" s="58" t="str">
        <f>IF(SUM('Total de Ocorrências Setor'!N71:N82)=0,"n.d.",SUM('Total de Ocorrências Setor'!N83:N94)/SUM('Total de Ocorrências Setor'!N71:N82)-1)</f>
        <v>n.d.</v>
      </c>
      <c r="O94" s="58" t="str">
        <f>IF(SUM('Total de Ocorrências Setor'!O71:O82)=0,"n.d.",SUM('Total de Ocorrências Setor'!O83:O94)/SUM('Total de Ocorrências Setor'!O71:O82)-1)</f>
        <v>n.d.</v>
      </c>
      <c r="P94" s="58" t="str">
        <f>IF(SUM('Total de Ocorrências Setor'!P71:P82)=0,"n.d.",SUM('Total de Ocorrências Setor'!P83:P94)/SUM('Total de Ocorrências Setor'!P71:P82)-1)</f>
        <v>n.d.</v>
      </c>
      <c r="Q94" s="57" t="str">
        <f>IF(SUM('Total de Ocorrências Setor'!Q71:Q82)=0,"n.d.",SUM('Total de Ocorrências Setor'!Q83:Q94)/SUM('Total de Ocorrências Setor'!Q71:Q82)-1)</f>
        <v>n.d.</v>
      </c>
      <c r="R94" s="58" t="str">
        <f>IF(SUM('Total de Ocorrências Setor'!R71:R82)=0,"n.d.",SUM('Total de Ocorrências Setor'!R83:R94)/SUM('Total de Ocorrências Setor'!R71:R82)-1)</f>
        <v>n.d.</v>
      </c>
      <c r="S94" s="58" t="str">
        <f>IF(SUM('Total de Ocorrências Setor'!S71:S82)=0,"n.d.",SUM('Total de Ocorrências Setor'!S83:S94)/SUM('Total de Ocorrências Setor'!S71:S82)-1)</f>
        <v>n.d.</v>
      </c>
      <c r="T94" s="58" t="str">
        <f>IF(SUM('Total de Ocorrências Setor'!T71:T82)=0,"n.d.",SUM('Total de Ocorrências Setor'!T83:T94)/SUM('Total de Ocorrências Setor'!T71:T82)-1)</f>
        <v>n.d.</v>
      </c>
      <c r="U94" s="59" t="str">
        <f>IF(SUM('Total de Ocorrências Setor'!U71:U82)=0,"n.d.",SUM('Total de Ocorrências Setor'!U83:U94)/SUM('Total de Ocorrências Setor'!U71:U82)-1)</f>
        <v>n.d.</v>
      </c>
      <c r="V94" s="58" t="str">
        <f>IF(SUM('Total de Ocorrências Setor'!V71:V82)=0,"n.d.",SUM('Total de Ocorrências Setor'!V83:V94)/SUM('Total de Ocorrências Setor'!V71:V82)-1)</f>
        <v>n.d.</v>
      </c>
      <c r="W94" s="60">
        <f>IF(SUM('Total de Ocorrências Setor'!W71:W82)=0,"n.d.",SUM('Total de Ocorrências Setor'!W83:W94)/SUM('Total de Ocorrências Setor'!W71:W82)-1)</f>
        <v>-2.1802325581395388E-2</v>
      </c>
      <c r="X94" s="59">
        <f>IF(SUM('Total de Ocorrências Setor'!X71:X82)=0,"n.d.",SUM('Total de Ocorrências Setor'!X83:X94)/SUM('Total de Ocorrências Setor'!X71:X82)-1)</f>
        <v>-0.37919463087248317</v>
      </c>
      <c r="Y94" s="56"/>
    </row>
    <row r="95" spans="1:25" x14ac:dyDescent="0.35">
      <c r="A95" s="71">
        <v>35947</v>
      </c>
      <c r="B95" s="57" t="str">
        <f>IF(SUM('Total de Ocorrências Setor'!B72:B83)=0,"n.d.",SUM('Total de Ocorrências Setor'!B84:B95)/SUM('Total de Ocorrências Setor'!B72:B83)-1)</f>
        <v>n.d.</v>
      </c>
      <c r="C95" s="58" t="str">
        <f>IF(SUM('Total de Ocorrências Setor'!C72:C83)=0,"n.d.",SUM('Total de Ocorrências Setor'!C84:C95)/SUM('Total de Ocorrências Setor'!C72:C83)-1)</f>
        <v>n.d.</v>
      </c>
      <c r="D95" s="58" t="str">
        <f>IF(SUM('Total de Ocorrências Setor'!D72:D83)=0,"n.d.",SUM('Total de Ocorrências Setor'!D84:D95)/SUM('Total de Ocorrências Setor'!D72:D83)-1)</f>
        <v>n.d.</v>
      </c>
      <c r="E95" s="58" t="str">
        <f>IF(SUM('Total de Ocorrências Setor'!E72:E83)=0,"n.d.",SUM('Total de Ocorrências Setor'!E84:E95)/SUM('Total de Ocorrências Setor'!E72:E83)-1)</f>
        <v>n.d.</v>
      </c>
      <c r="F95" s="58">
        <f>IF(SUM('Total de Ocorrências Setor'!F72:F83)=0,"n.d.",SUM('Total de Ocorrências Setor'!F84:F95)/SUM('Total de Ocorrências Setor'!F72:F83)-1)</f>
        <v>-0.19104792266556969</v>
      </c>
      <c r="G95" s="57" t="str">
        <f>IF(SUM('Total de Ocorrências Setor'!G72:G83)=0,"n.d.",SUM('Total de Ocorrências Setor'!G84:G95)/SUM('Total de Ocorrências Setor'!G72:G83)-1)</f>
        <v>n.d.</v>
      </c>
      <c r="H95" s="58" t="str">
        <f>IF(SUM('Total de Ocorrências Setor'!H72:H83)=0,"n.d.",SUM('Total de Ocorrências Setor'!H84:H95)/SUM('Total de Ocorrências Setor'!H72:H83)-1)</f>
        <v>n.d.</v>
      </c>
      <c r="I95" s="58" t="str">
        <f>IF(SUM('Total de Ocorrências Setor'!I72:I83)=0,"n.d.",SUM('Total de Ocorrências Setor'!I84:I95)/SUM('Total de Ocorrências Setor'!I72:I83)-1)</f>
        <v>n.d.</v>
      </c>
      <c r="J95" s="58" t="str">
        <f>IF(SUM('Total de Ocorrências Setor'!J72:J83)=0,"n.d.",SUM('Total de Ocorrências Setor'!J84:J95)/SUM('Total de Ocorrências Setor'!J72:J83)-1)</f>
        <v>n.d.</v>
      </c>
      <c r="K95" s="59">
        <f>IF(SUM('Total de Ocorrências Setor'!K72:K83)=0,"n.d.",SUM('Total de Ocorrências Setor'!K84:K95)/SUM('Total de Ocorrências Setor'!K72:K83)-1)</f>
        <v>-3.5708812260536349E-2</v>
      </c>
      <c r="L95" s="58" t="str">
        <f>IF(SUM('Total de Ocorrências Setor'!L72:L83)=0,"n.d.",SUM('Total de Ocorrências Setor'!L84:L95)/SUM('Total de Ocorrências Setor'!L72:L83)-1)</f>
        <v>n.d.</v>
      </c>
      <c r="M95" s="58" t="str">
        <f>IF(SUM('Total de Ocorrências Setor'!M72:M83)=0,"n.d.",SUM('Total de Ocorrências Setor'!M84:M95)/SUM('Total de Ocorrências Setor'!M72:M83)-1)</f>
        <v>n.d.</v>
      </c>
      <c r="N95" s="58" t="str">
        <f>IF(SUM('Total de Ocorrências Setor'!N72:N83)=0,"n.d.",SUM('Total de Ocorrências Setor'!N84:N95)/SUM('Total de Ocorrências Setor'!N72:N83)-1)</f>
        <v>n.d.</v>
      </c>
      <c r="O95" s="58" t="str">
        <f>IF(SUM('Total de Ocorrências Setor'!O72:O83)=0,"n.d.",SUM('Total de Ocorrências Setor'!O84:O95)/SUM('Total de Ocorrências Setor'!O72:O83)-1)</f>
        <v>n.d.</v>
      </c>
      <c r="P95" s="58" t="str">
        <f>IF(SUM('Total de Ocorrências Setor'!P72:P83)=0,"n.d.",SUM('Total de Ocorrências Setor'!P84:P95)/SUM('Total de Ocorrências Setor'!P72:P83)-1)</f>
        <v>n.d.</v>
      </c>
      <c r="Q95" s="57" t="str">
        <f>IF(SUM('Total de Ocorrências Setor'!Q72:Q83)=0,"n.d.",SUM('Total de Ocorrências Setor'!Q84:Q95)/SUM('Total de Ocorrências Setor'!Q72:Q83)-1)</f>
        <v>n.d.</v>
      </c>
      <c r="R95" s="58" t="str">
        <f>IF(SUM('Total de Ocorrências Setor'!R72:R83)=0,"n.d.",SUM('Total de Ocorrências Setor'!R84:R95)/SUM('Total de Ocorrências Setor'!R72:R83)-1)</f>
        <v>n.d.</v>
      </c>
      <c r="S95" s="58" t="str">
        <f>IF(SUM('Total de Ocorrências Setor'!S72:S83)=0,"n.d.",SUM('Total de Ocorrências Setor'!S84:S95)/SUM('Total de Ocorrências Setor'!S72:S83)-1)</f>
        <v>n.d.</v>
      </c>
      <c r="T95" s="58" t="str">
        <f>IF(SUM('Total de Ocorrências Setor'!T72:T83)=0,"n.d.",SUM('Total de Ocorrências Setor'!T84:T95)/SUM('Total de Ocorrências Setor'!T72:T83)-1)</f>
        <v>n.d.</v>
      </c>
      <c r="U95" s="59" t="str">
        <f>IF(SUM('Total de Ocorrências Setor'!U72:U83)=0,"n.d.",SUM('Total de Ocorrências Setor'!U84:U95)/SUM('Total de Ocorrências Setor'!U72:U83)-1)</f>
        <v>n.d.</v>
      </c>
      <c r="V95" s="58" t="str">
        <f>IF(SUM('Total de Ocorrências Setor'!V72:V83)=0,"n.d.",SUM('Total de Ocorrências Setor'!V84:V95)/SUM('Total de Ocorrências Setor'!V72:V83)-1)</f>
        <v>n.d.</v>
      </c>
      <c r="W95" s="60">
        <f>IF(SUM('Total de Ocorrências Setor'!W72:W83)=0,"n.d.",SUM('Total de Ocorrências Setor'!W84:W95)/SUM('Total de Ocorrências Setor'!W72:W83)-1)</f>
        <v>-1.5037593984962405E-2</v>
      </c>
      <c r="X95" s="59">
        <f>IF(SUM('Total de Ocorrências Setor'!X72:X83)=0,"n.d.",SUM('Total de Ocorrências Setor'!X84:X95)/SUM('Total de Ocorrências Setor'!X72:X83)-1)</f>
        <v>-0.35188509874326745</v>
      </c>
      <c r="Y95" s="56"/>
    </row>
    <row r="96" spans="1:25" x14ac:dyDescent="0.35">
      <c r="A96" s="71">
        <v>35977</v>
      </c>
      <c r="B96" s="57" t="str">
        <f>IF(SUM('Total de Ocorrências Setor'!B73:B84)=0,"n.d.",SUM('Total de Ocorrências Setor'!B85:B96)/SUM('Total de Ocorrências Setor'!B73:B84)-1)</f>
        <v>n.d.</v>
      </c>
      <c r="C96" s="58" t="str">
        <f>IF(SUM('Total de Ocorrências Setor'!C73:C84)=0,"n.d.",SUM('Total de Ocorrências Setor'!C85:C96)/SUM('Total de Ocorrências Setor'!C73:C84)-1)</f>
        <v>n.d.</v>
      </c>
      <c r="D96" s="58" t="str">
        <f>IF(SUM('Total de Ocorrências Setor'!D73:D84)=0,"n.d.",SUM('Total de Ocorrências Setor'!D85:D96)/SUM('Total de Ocorrências Setor'!D73:D84)-1)</f>
        <v>n.d.</v>
      </c>
      <c r="E96" s="58" t="str">
        <f>IF(SUM('Total de Ocorrências Setor'!E73:E84)=0,"n.d.",SUM('Total de Ocorrências Setor'!E85:E96)/SUM('Total de Ocorrências Setor'!E73:E84)-1)</f>
        <v>n.d.</v>
      </c>
      <c r="F96" s="58">
        <f>IF(SUM('Total de Ocorrências Setor'!F73:F84)=0,"n.d.",SUM('Total de Ocorrências Setor'!F85:F96)/SUM('Total de Ocorrências Setor'!F73:F84)-1)</f>
        <v>-0.15499210997887081</v>
      </c>
      <c r="G96" s="57" t="str">
        <f>IF(SUM('Total de Ocorrências Setor'!G73:G84)=0,"n.d.",SUM('Total de Ocorrências Setor'!G85:G96)/SUM('Total de Ocorrências Setor'!G73:G84)-1)</f>
        <v>n.d.</v>
      </c>
      <c r="H96" s="58" t="str">
        <f>IF(SUM('Total de Ocorrências Setor'!H73:H84)=0,"n.d.",SUM('Total de Ocorrências Setor'!H85:H96)/SUM('Total de Ocorrências Setor'!H73:H84)-1)</f>
        <v>n.d.</v>
      </c>
      <c r="I96" s="58" t="str">
        <f>IF(SUM('Total de Ocorrências Setor'!I73:I84)=0,"n.d.",SUM('Total de Ocorrências Setor'!I85:I96)/SUM('Total de Ocorrências Setor'!I73:I84)-1)</f>
        <v>n.d.</v>
      </c>
      <c r="J96" s="58" t="str">
        <f>IF(SUM('Total de Ocorrências Setor'!J73:J84)=0,"n.d.",SUM('Total de Ocorrências Setor'!J85:J96)/SUM('Total de Ocorrências Setor'!J73:J84)-1)</f>
        <v>n.d.</v>
      </c>
      <c r="K96" s="59">
        <f>IF(SUM('Total de Ocorrências Setor'!K73:K84)=0,"n.d.",SUM('Total de Ocorrências Setor'!K85:K96)/SUM('Total de Ocorrências Setor'!K73:K84)-1)</f>
        <v>-6.4982498858621174E-2</v>
      </c>
      <c r="L96" s="58" t="str">
        <f>IF(SUM('Total de Ocorrências Setor'!L73:L84)=0,"n.d.",SUM('Total de Ocorrências Setor'!L85:L96)/SUM('Total de Ocorrências Setor'!L73:L84)-1)</f>
        <v>n.d.</v>
      </c>
      <c r="M96" s="58" t="str">
        <f>IF(SUM('Total de Ocorrências Setor'!M73:M84)=0,"n.d.",SUM('Total de Ocorrências Setor'!M85:M96)/SUM('Total de Ocorrências Setor'!M73:M84)-1)</f>
        <v>n.d.</v>
      </c>
      <c r="N96" s="58" t="str">
        <f>IF(SUM('Total de Ocorrências Setor'!N73:N84)=0,"n.d.",SUM('Total de Ocorrências Setor'!N85:N96)/SUM('Total de Ocorrências Setor'!N73:N84)-1)</f>
        <v>n.d.</v>
      </c>
      <c r="O96" s="58" t="str">
        <f>IF(SUM('Total de Ocorrências Setor'!O73:O84)=0,"n.d.",SUM('Total de Ocorrências Setor'!O85:O96)/SUM('Total de Ocorrências Setor'!O73:O84)-1)</f>
        <v>n.d.</v>
      </c>
      <c r="P96" s="58" t="str">
        <f>IF(SUM('Total de Ocorrências Setor'!P73:P84)=0,"n.d.",SUM('Total de Ocorrências Setor'!P85:P96)/SUM('Total de Ocorrências Setor'!P73:P84)-1)</f>
        <v>n.d.</v>
      </c>
      <c r="Q96" s="57" t="str">
        <f>IF(SUM('Total de Ocorrências Setor'!Q73:Q84)=0,"n.d.",SUM('Total de Ocorrências Setor'!Q85:Q96)/SUM('Total de Ocorrências Setor'!Q73:Q84)-1)</f>
        <v>n.d.</v>
      </c>
      <c r="R96" s="58" t="str">
        <f>IF(SUM('Total de Ocorrências Setor'!R73:R84)=0,"n.d.",SUM('Total de Ocorrências Setor'!R85:R96)/SUM('Total de Ocorrências Setor'!R73:R84)-1)</f>
        <v>n.d.</v>
      </c>
      <c r="S96" s="58" t="str">
        <f>IF(SUM('Total de Ocorrências Setor'!S73:S84)=0,"n.d.",SUM('Total de Ocorrências Setor'!S85:S96)/SUM('Total de Ocorrências Setor'!S73:S84)-1)</f>
        <v>n.d.</v>
      </c>
      <c r="T96" s="58" t="str">
        <f>IF(SUM('Total de Ocorrências Setor'!T73:T84)=0,"n.d.",SUM('Total de Ocorrências Setor'!T85:T96)/SUM('Total de Ocorrências Setor'!T73:T84)-1)</f>
        <v>n.d.</v>
      </c>
      <c r="U96" s="59" t="str">
        <f>IF(SUM('Total de Ocorrências Setor'!U73:U84)=0,"n.d.",SUM('Total de Ocorrências Setor'!U85:U96)/SUM('Total de Ocorrências Setor'!U73:U84)-1)</f>
        <v>n.d.</v>
      </c>
      <c r="V96" s="58" t="str">
        <f>IF(SUM('Total de Ocorrências Setor'!V73:V84)=0,"n.d.",SUM('Total de Ocorrências Setor'!V85:V96)/SUM('Total de Ocorrências Setor'!V73:V84)-1)</f>
        <v>n.d.</v>
      </c>
      <c r="W96" s="60">
        <f>IF(SUM('Total de Ocorrências Setor'!W73:W84)=0,"n.d.",SUM('Total de Ocorrências Setor'!W85:W96)/SUM('Total de Ocorrências Setor'!W73:W84)-1)</f>
        <v>8.0128205128205066E-2</v>
      </c>
      <c r="X96" s="59">
        <f>IF(SUM('Total de Ocorrências Setor'!X73:X84)=0,"n.d.",SUM('Total de Ocorrências Setor'!X85:X96)/SUM('Total de Ocorrências Setor'!X73:X84)-1)</f>
        <v>-0.24701195219123506</v>
      </c>
      <c r="Y96" s="56"/>
    </row>
    <row r="97" spans="1:25" x14ac:dyDescent="0.35">
      <c r="A97" s="71">
        <v>36008</v>
      </c>
      <c r="B97" s="57" t="str">
        <f>IF(SUM('Total de Ocorrências Setor'!B74:B85)=0,"n.d.",SUM('Total de Ocorrências Setor'!B86:B97)/SUM('Total de Ocorrências Setor'!B74:B85)-1)</f>
        <v>n.d.</v>
      </c>
      <c r="C97" s="58" t="str">
        <f>IF(SUM('Total de Ocorrências Setor'!C74:C85)=0,"n.d.",SUM('Total de Ocorrências Setor'!C86:C97)/SUM('Total de Ocorrências Setor'!C74:C85)-1)</f>
        <v>n.d.</v>
      </c>
      <c r="D97" s="58" t="str">
        <f>IF(SUM('Total de Ocorrências Setor'!D74:D85)=0,"n.d.",SUM('Total de Ocorrências Setor'!D86:D97)/SUM('Total de Ocorrências Setor'!D74:D85)-1)</f>
        <v>n.d.</v>
      </c>
      <c r="E97" s="58" t="str">
        <f>IF(SUM('Total de Ocorrências Setor'!E74:E85)=0,"n.d.",SUM('Total de Ocorrências Setor'!E86:E97)/SUM('Total de Ocorrências Setor'!E74:E85)-1)</f>
        <v>n.d.</v>
      </c>
      <c r="F97" s="58">
        <f>IF(SUM('Total de Ocorrências Setor'!F74:F85)=0,"n.d.",SUM('Total de Ocorrências Setor'!F86:F97)/SUM('Total de Ocorrências Setor'!F74:F85)-1)</f>
        <v>-0.1295637056047686</v>
      </c>
      <c r="G97" s="57" t="str">
        <f>IF(SUM('Total de Ocorrências Setor'!G74:G85)=0,"n.d.",SUM('Total de Ocorrências Setor'!G86:G97)/SUM('Total de Ocorrências Setor'!G74:G85)-1)</f>
        <v>n.d.</v>
      </c>
      <c r="H97" s="58" t="str">
        <f>IF(SUM('Total de Ocorrências Setor'!H74:H85)=0,"n.d.",SUM('Total de Ocorrências Setor'!H86:H97)/SUM('Total de Ocorrências Setor'!H74:H85)-1)</f>
        <v>n.d.</v>
      </c>
      <c r="I97" s="58" t="str">
        <f>IF(SUM('Total de Ocorrências Setor'!I74:I85)=0,"n.d.",SUM('Total de Ocorrências Setor'!I86:I97)/SUM('Total de Ocorrências Setor'!I74:I85)-1)</f>
        <v>n.d.</v>
      </c>
      <c r="J97" s="58" t="str">
        <f>IF(SUM('Total de Ocorrências Setor'!J74:J85)=0,"n.d.",SUM('Total de Ocorrências Setor'!J86:J97)/SUM('Total de Ocorrências Setor'!J74:J85)-1)</f>
        <v>n.d.</v>
      </c>
      <c r="K97" s="59">
        <f>IF(SUM('Total de Ocorrências Setor'!K74:K85)=0,"n.d.",SUM('Total de Ocorrências Setor'!K86:K97)/SUM('Total de Ocorrências Setor'!K74:K85)-1)</f>
        <v>-8.5045747712614417E-2</v>
      </c>
      <c r="L97" s="58" t="str">
        <f>IF(SUM('Total de Ocorrências Setor'!L74:L85)=0,"n.d.",SUM('Total de Ocorrências Setor'!L86:L97)/SUM('Total de Ocorrências Setor'!L74:L85)-1)</f>
        <v>n.d.</v>
      </c>
      <c r="M97" s="58" t="str">
        <f>IF(SUM('Total de Ocorrências Setor'!M74:M85)=0,"n.d.",SUM('Total de Ocorrências Setor'!M86:M97)/SUM('Total de Ocorrências Setor'!M74:M85)-1)</f>
        <v>n.d.</v>
      </c>
      <c r="N97" s="58" t="str">
        <f>IF(SUM('Total de Ocorrências Setor'!N74:N85)=0,"n.d.",SUM('Total de Ocorrências Setor'!N86:N97)/SUM('Total de Ocorrências Setor'!N74:N85)-1)</f>
        <v>n.d.</v>
      </c>
      <c r="O97" s="58" t="str">
        <f>IF(SUM('Total de Ocorrências Setor'!O74:O85)=0,"n.d.",SUM('Total de Ocorrências Setor'!O86:O97)/SUM('Total de Ocorrências Setor'!O74:O85)-1)</f>
        <v>n.d.</v>
      </c>
      <c r="P97" s="58" t="str">
        <f>IF(SUM('Total de Ocorrências Setor'!P74:P85)=0,"n.d.",SUM('Total de Ocorrências Setor'!P86:P97)/SUM('Total de Ocorrências Setor'!P74:P85)-1)</f>
        <v>n.d.</v>
      </c>
      <c r="Q97" s="57" t="str">
        <f>IF(SUM('Total de Ocorrências Setor'!Q74:Q85)=0,"n.d.",SUM('Total de Ocorrências Setor'!Q86:Q97)/SUM('Total de Ocorrências Setor'!Q74:Q85)-1)</f>
        <v>n.d.</v>
      </c>
      <c r="R97" s="58" t="str">
        <f>IF(SUM('Total de Ocorrências Setor'!R74:R85)=0,"n.d.",SUM('Total de Ocorrências Setor'!R86:R97)/SUM('Total de Ocorrências Setor'!R74:R85)-1)</f>
        <v>n.d.</v>
      </c>
      <c r="S97" s="58" t="str">
        <f>IF(SUM('Total de Ocorrências Setor'!S74:S85)=0,"n.d.",SUM('Total de Ocorrências Setor'!S86:S97)/SUM('Total de Ocorrências Setor'!S74:S85)-1)</f>
        <v>n.d.</v>
      </c>
      <c r="T97" s="58" t="str">
        <f>IF(SUM('Total de Ocorrências Setor'!T74:T85)=0,"n.d.",SUM('Total de Ocorrências Setor'!T86:T97)/SUM('Total de Ocorrências Setor'!T74:T85)-1)</f>
        <v>n.d.</v>
      </c>
      <c r="U97" s="59" t="str">
        <f>IF(SUM('Total de Ocorrências Setor'!U74:U85)=0,"n.d.",SUM('Total de Ocorrências Setor'!U86:U97)/SUM('Total de Ocorrências Setor'!U74:U85)-1)</f>
        <v>n.d.</v>
      </c>
      <c r="V97" s="58" t="str">
        <f>IF(SUM('Total de Ocorrências Setor'!V74:V85)=0,"n.d.",SUM('Total de Ocorrências Setor'!V86:V97)/SUM('Total de Ocorrências Setor'!V74:V85)-1)</f>
        <v>n.d.</v>
      </c>
      <c r="W97" s="60">
        <f>IF(SUM('Total de Ocorrências Setor'!W74:W85)=0,"n.d.",SUM('Total de Ocorrências Setor'!W86:W97)/SUM('Total de Ocorrências Setor'!W74:W85)-1)</f>
        <v>0.16298811544991509</v>
      </c>
      <c r="X97" s="59">
        <f>IF(SUM('Total de Ocorrências Setor'!X74:X85)=0,"n.d.",SUM('Total de Ocorrências Setor'!X86:X97)/SUM('Total de Ocorrências Setor'!X74:X85)-1)</f>
        <v>-0.17419354838709677</v>
      </c>
      <c r="Y97" s="56"/>
    </row>
    <row r="98" spans="1:25" x14ac:dyDescent="0.35">
      <c r="A98" s="71">
        <v>36039</v>
      </c>
      <c r="B98" s="57" t="str">
        <f>IF(SUM('Total de Ocorrências Setor'!B75:B86)=0,"n.d.",SUM('Total de Ocorrências Setor'!B87:B98)/SUM('Total de Ocorrências Setor'!B75:B86)-1)</f>
        <v>n.d.</v>
      </c>
      <c r="C98" s="58" t="str">
        <f>IF(SUM('Total de Ocorrências Setor'!C75:C86)=0,"n.d.",SUM('Total de Ocorrências Setor'!C87:C98)/SUM('Total de Ocorrências Setor'!C75:C86)-1)</f>
        <v>n.d.</v>
      </c>
      <c r="D98" s="58" t="str">
        <f>IF(SUM('Total de Ocorrências Setor'!D75:D86)=0,"n.d.",SUM('Total de Ocorrências Setor'!D87:D98)/SUM('Total de Ocorrências Setor'!D75:D86)-1)</f>
        <v>n.d.</v>
      </c>
      <c r="E98" s="58" t="str">
        <f>IF(SUM('Total de Ocorrências Setor'!E75:E86)=0,"n.d.",SUM('Total de Ocorrências Setor'!E87:E98)/SUM('Total de Ocorrências Setor'!E75:E86)-1)</f>
        <v>n.d.</v>
      </c>
      <c r="F98" s="58">
        <f>IF(SUM('Total de Ocorrências Setor'!F75:F86)=0,"n.d.",SUM('Total de Ocorrências Setor'!F87:F98)/SUM('Total de Ocorrências Setor'!F75:F86)-1)</f>
        <v>-0.12426035502958577</v>
      </c>
      <c r="G98" s="57" t="str">
        <f>IF(SUM('Total de Ocorrências Setor'!G75:G86)=0,"n.d.",SUM('Total de Ocorrências Setor'!G87:G98)/SUM('Total de Ocorrências Setor'!G75:G86)-1)</f>
        <v>n.d.</v>
      </c>
      <c r="H98" s="58" t="str">
        <f>IF(SUM('Total de Ocorrências Setor'!H75:H86)=0,"n.d.",SUM('Total de Ocorrências Setor'!H87:H98)/SUM('Total de Ocorrências Setor'!H75:H86)-1)</f>
        <v>n.d.</v>
      </c>
      <c r="I98" s="58" t="str">
        <f>IF(SUM('Total de Ocorrências Setor'!I75:I86)=0,"n.d.",SUM('Total de Ocorrências Setor'!I87:I98)/SUM('Total de Ocorrências Setor'!I75:I86)-1)</f>
        <v>n.d.</v>
      </c>
      <c r="J98" s="58" t="str">
        <f>IF(SUM('Total de Ocorrências Setor'!J75:J86)=0,"n.d.",SUM('Total de Ocorrências Setor'!J87:J98)/SUM('Total de Ocorrências Setor'!J75:J86)-1)</f>
        <v>n.d.</v>
      </c>
      <c r="K98" s="59">
        <f>IF(SUM('Total de Ocorrências Setor'!K75:K86)=0,"n.d.",SUM('Total de Ocorrências Setor'!K87:K98)/SUM('Total de Ocorrências Setor'!K75:K86)-1)</f>
        <v>-9.5898583146905247E-2</v>
      </c>
      <c r="L98" s="58" t="str">
        <f>IF(SUM('Total de Ocorrências Setor'!L75:L86)=0,"n.d.",SUM('Total de Ocorrências Setor'!L87:L98)/SUM('Total de Ocorrências Setor'!L75:L86)-1)</f>
        <v>n.d.</v>
      </c>
      <c r="M98" s="58" t="str">
        <f>IF(SUM('Total de Ocorrências Setor'!M75:M86)=0,"n.d.",SUM('Total de Ocorrências Setor'!M87:M98)/SUM('Total de Ocorrências Setor'!M75:M86)-1)</f>
        <v>n.d.</v>
      </c>
      <c r="N98" s="58" t="str">
        <f>IF(SUM('Total de Ocorrências Setor'!N75:N86)=0,"n.d.",SUM('Total de Ocorrências Setor'!N87:N98)/SUM('Total de Ocorrências Setor'!N75:N86)-1)</f>
        <v>n.d.</v>
      </c>
      <c r="O98" s="58" t="str">
        <f>IF(SUM('Total de Ocorrências Setor'!O75:O86)=0,"n.d.",SUM('Total de Ocorrências Setor'!O87:O98)/SUM('Total de Ocorrências Setor'!O75:O86)-1)</f>
        <v>n.d.</v>
      </c>
      <c r="P98" s="58" t="str">
        <f>IF(SUM('Total de Ocorrências Setor'!P75:P86)=0,"n.d.",SUM('Total de Ocorrências Setor'!P87:P98)/SUM('Total de Ocorrências Setor'!P75:P86)-1)</f>
        <v>n.d.</v>
      </c>
      <c r="Q98" s="57" t="str">
        <f>IF(SUM('Total de Ocorrências Setor'!Q75:Q86)=0,"n.d.",SUM('Total de Ocorrências Setor'!Q87:Q98)/SUM('Total de Ocorrências Setor'!Q75:Q86)-1)</f>
        <v>n.d.</v>
      </c>
      <c r="R98" s="58" t="str">
        <f>IF(SUM('Total de Ocorrências Setor'!R75:R86)=0,"n.d.",SUM('Total de Ocorrências Setor'!R87:R98)/SUM('Total de Ocorrências Setor'!R75:R86)-1)</f>
        <v>n.d.</v>
      </c>
      <c r="S98" s="58" t="str">
        <f>IF(SUM('Total de Ocorrências Setor'!S75:S86)=0,"n.d.",SUM('Total de Ocorrências Setor'!S87:S98)/SUM('Total de Ocorrências Setor'!S75:S86)-1)</f>
        <v>n.d.</v>
      </c>
      <c r="T98" s="58" t="str">
        <f>IF(SUM('Total de Ocorrências Setor'!T75:T86)=0,"n.d.",SUM('Total de Ocorrências Setor'!T87:T98)/SUM('Total de Ocorrências Setor'!T75:T86)-1)</f>
        <v>n.d.</v>
      </c>
      <c r="U98" s="59" t="str">
        <f>IF(SUM('Total de Ocorrências Setor'!U75:U86)=0,"n.d.",SUM('Total de Ocorrências Setor'!U87:U98)/SUM('Total de Ocorrências Setor'!U75:U86)-1)</f>
        <v>n.d.</v>
      </c>
      <c r="V98" s="58" t="str">
        <f>IF(SUM('Total de Ocorrências Setor'!V75:V86)=0,"n.d.",SUM('Total de Ocorrências Setor'!V87:V98)/SUM('Total de Ocorrências Setor'!V75:V86)-1)</f>
        <v>n.d.</v>
      </c>
      <c r="W98" s="60">
        <f>IF(SUM('Total de Ocorrências Setor'!W75:W86)=0,"n.d.",SUM('Total de Ocorrências Setor'!W87:W98)/SUM('Total de Ocorrências Setor'!W75:W86)-1)</f>
        <v>0.19689119170984459</v>
      </c>
      <c r="X98" s="59">
        <f>IF(SUM('Total de Ocorrências Setor'!X75:X86)=0,"n.d.",SUM('Total de Ocorrências Setor'!X87:X98)/SUM('Total de Ocorrências Setor'!X75:X86)-1)</f>
        <v>-7.6036866359446953E-2</v>
      </c>
      <c r="Y98" s="56"/>
    </row>
    <row r="99" spans="1:25" x14ac:dyDescent="0.35">
      <c r="A99" s="71">
        <v>36069</v>
      </c>
      <c r="B99" s="57" t="str">
        <f>IF(SUM('Total de Ocorrências Setor'!B76:B87)=0,"n.d.",SUM('Total de Ocorrências Setor'!B88:B99)/SUM('Total de Ocorrências Setor'!B76:B87)-1)</f>
        <v>n.d.</v>
      </c>
      <c r="C99" s="58" t="str">
        <f>IF(SUM('Total de Ocorrências Setor'!C76:C87)=0,"n.d.",SUM('Total de Ocorrências Setor'!C88:C99)/SUM('Total de Ocorrências Setor'!C76:C87)-1)</f>
        <v>n.d.</v>
      </c>
      <c r="D99" s="58" t="str">
        <f>IF(SUM('Total de Ocorrências Setor'!D76:D87)=0,"n.d.",SUM('Total de Ocorrências Setor'!D88:D99)/SUM('Total de Ocorrências Setor'!D76:D87)-1)</f>
        <v>n.d.</v>
      </c>
      <c r="E99" s="58" t="str">
        <f>IF(SUM('Total de Ocorrências Setor'!E76:E87)=0,"n.d.",SUM('Total de Ocorrências Setor'!E88:E99)/SUM('Total de Ocorrências Setor'!E76:E87)-1)</f>
        <v>n.d.</v>
      </c>
      <c r="F99" s="58">
        <f>IF(SUM('Total de Ocorrências Setor'!F76:F87)=0,"n.d.",SUM('Total de Ocorrências Setor'!F88:F99)/SUM('Total de Ocorrências Setor'!F76:F87)-1)</f>
        <v>-0.11204137615727516</v>
      </c>
      <c r="G99" s="57" t="str">
        <f>IF(SUM('Total de Ocorrências Setor'!G76:G87)=0,"n.d.",SUM('Total de Ocorrências Setor'!G88:G99)/SUM('Total de Ocorrências Setor'!G76:G87)-1)</f>
        <v>n.d.</v>
      </c>
      <c r="H99" s="58" t="str">
        <f>IF(SUM('Total de Ocorrências Setor'!H76:H87)=0,"n.d.",SUM('Total de Ocorrências Setor'!H88:H99)/SUM('Total de Ocorrências Setor'!H76:H87)-1)</f>
        <v>n.d.</v>
      </c>
      <c r="I99" s="58" t="str">
        <f>IF(SUM('Total de Ocorrências Setor'!I76:I87)=0,"n.d.",SUM('Total de Ocorrências Setor'!I88:I99)/SUM('Total de Ocorrências Setor'!I76:I87)-1)</f>
        <v>n.d.</v>
      </c>
      <c r="J99" s="58" t="str">
        <f>IF(SUM('Total de Ocorrências Setor'!J76:J87)=0,"n.d.",SUM('Total de Ocorrências Setor'!J88:J99)/SUM('Total de Ocorrências Setor'!J76:J87)-1)</f>
        <v>n.d.</v>
      </c>
      <c r="K99" s="59">
        <f>IF(SUM('Total de Ocorrências Setor'!K76:K87)=0,"n.d.",SUM('Total de Ocorrências Setor'!K88:K99)/SUM('Total de Ocorrências Setor'!K76:K87)-1)</f>
        <v>-7.6667672804105025E-2</v>
      </c>
      <c r="L99" s="58" t="str">
        <f>IF(SUM('Total de Ocorrências Setor'!L76:L87)=0,"n.d.",SUM('Total de Ocorrências Setor'!L88:L99)/SUM('Total de Ocorrências Setor'!L76:L87)-1)</f>
        <v>n.d.</v>
      </c>
      <c r="M99" s="58" t="str">
        <f>IF(SUM('Total de Ocorrências Setor'!M76:M87)=0,"n.d.",SUM('Total de Ocorrências Setor'!M88:M99)/SUM('Total de Ocorrências Setor'!M76:M87)-1)</f>
        <v>n.d.</v>
      </c>
      <c r="N99" s="58" t="str">
        <f>IF(SUM('Total de Ocorrências Setor'!N76:N87)=0,"n.d.",SUM('Total de Ocorrências Setor'!N88:N99)/SUM('Total de Ocorrências Setor'!N76:N87)-1)</f>
        <v>n.d.</v>
      </c>
      <c r="O99" s="58" t="str">
        <f>IF(SUM('Total de Ocorrências Setor'!O76:O87)=0,"n.d.",SUM('Total de Ocorrências Setor'!O88:O99)/SUM('Total de Ocorrências Setor'!O76:O87)-1)</f>
        <v>n.d.</v>
      </c>
      <c r="P99" s="58" t="str">
        <f>IF(SUM('Total de Ocorrências Setor'!P76:P87)=0,"n.d.",SUM('Total de Ocorrências Setor'!P88:P99)/SUM('Total de Ocorrências Setor'!P76:P87)-1)</f>
        <v>n.d.</v>
      </c>
      <c r="Q99" s="57" t="str">
        <f>IF(SUM('Total de Ocorrências Setor'!Q76:Q87)=0,"n.d.",SUM('Total de Ocorrências Setor'!Q88:Q99)/SUM('Total de Ocorrências Setor'!Q76:Q87)-1)</f>
        <v>n.d.</v>
      </c>
      <c r="R99" s="58" t="str">
        <f>IF(SUM('Total de Ocorrências Setor'!R76:R87)=0,"n.d.",SUM('Total de Ocorrências Setor'!R88:R99)/SUM('Total de Ocorrências Setor'!R76:R87)-1)</f>
        <v>n.d.</v>
      </c>
      <c r="S99" s="58" t="str">
        <f>IF(SUM('Total de Ocorrências Setor'!S76:S87)=0,"n.d.",SUM('Total de Ocorrências Setor'!S88:S99)/SUM('Total de Ocorrências Setor'!S76:S87)-1)</f>
        <v>n.d.</v>
      </c>
      <c r="T99" s="58" t="str">
        <f>IF(SUM('Total de Ocorrências Setor'!T76:T87)=0,"n.d.",SUM('Total de Ocorrências Setor'!T88:T99)/SUM('Total de Ocorrências Setor'!T76:T87)-1)</f>
        <v>n.d.</v>
      </c>
      <c r="U99" s="59" t="str">
        <f>IF(SUM('Total de Ocorrências Setor'!U76:U87)=0,"n.d.",SUM('Total de Ocorrências Setor'!U88:U99)/SUM('Total de Ocorrências Setor'!U76:U87)-1)</f>
        <v>n.d.</v>
      </c>
      <c r="V99" s="58" t="str">
        <f>IF(SUM('Total de Ocorrências Setor'!V76:V87)=0,"n.d.",SUM('Total de Ocorrências Setor'!V88:V99)/SUM('Total de Ocorrências Setor'!V76:V87)-1)</f>
        <v>n.d.</v>
      </c>
      <c r="W99" s="60">
        <f>IF(SUM('Total de Ocorrências Setor'!W76:W87)=0,"n.d.",SUM('Total de Ocorrências Setor'!W88:W99)/SUM('Total de Ocorrências Setor'!W76:W87)-1)</f>
        <v>0.27985739750445626</v>
      </c>
      <c r="X99" s="59">
        <f>IF(SUM('Total de Ocorrências Setor'!X76:X87)=0,"n.d.",SUM('Total de Ocorrências Setor'!X88:X99)/SUM('Total de Ocorrências Setor'!X76:X87)-1)</f>
        <v>0</v>
      </c>
      <c r="Y99" s="56"/>
    </row>
    <row r="100" spans="1:25" x14ac:dyDescent="0.35">
      <c r="A100" s="71">
        <v>36100</v>
      </c>
      <c r="B100" s="57" t="str">
        <f>IF(SUM('Total de Ocorrências Setor'!B77:B88)=0,"n.d.",SUM('Total de Ocorrências Setor'!B89:B100)/SUM('Total de Ocorrências Setor'!B77:B88)-1)</f>
        <v>n.d.</v>
      </c>
      <c r="C100" s="58" t="str">
        <f>IF(SUM('Total de Ocorrências Setor'!C77:C88)=0,"n.d.",SUM('Total de Ocorrências Setor'!C89:C100)/SUM('Total de Ocorrências Setor'!C77:C88)-1)</f>
        <v>n.d.</v>
      </c>
      <c r="D100" s="58" t="str">
        <f>IF(SUM('Total de Ocorrências Setor'!D77:D88)=0,"n.d.",SUM('Total de Ocorrências Setor'!D89:D100)/SUM('Total de Ocorrências Setor'!D77:D88)-1)</f>
        <v>n.d.</v>
      </c>
      <c r="E100" s="58" t="str">
        <f>IF(SUM('Total de Ocorrências Setor'!E77:E88)=0,"n.d.",SUM('Total de Ocorrências Setor'!E89:E100)/SUM('Total de Ocorrências Setor'!E77:E88)-1)</f>
        <v>n.d.</v>
      </c>
      <c r="F100" s="58">
        <f>IF(SUM('Total de Ocorrências Setor'!F77:F88)=0,"n.d.",SUM('Total de Ocorrências Setor'!F89:F100)/SUM('Total de Ocorrências Setor'!F77:F88)-1)</f>
        <v>-7.6816792097836317E-2</v>
      </c>
      <c r="G100" s="57" t="str">
        <f>IF(SUM('Total de Ocorrências Setor'!G77:G88)=0,"n.d.",SUM('Total de Ocorrências Setor'!G89:G100)/SUM('Total de Ocorrências Setor'!G77:G88)-1)</f>
        <v>n.d.</v>
      </c>
      <c r="H100" s="58" t="str">
        <f>IF(SUM('Total de Ocorrências Setor'!H77:H88)=0,"n.d.",SUM('Total de Ocorrências Setor'!H89:H100)/SUM('Total de Ocorrências Setor'!H77:H88)-1)</f>
        <v>n.d.</v>
      </c>
      <c r="I100" s="58" t="str">
        <f>IF(SUM('Total de Ocorrências Setor'!I77:I88)=0,"n.d.",SUM('Total de Ocorrências Setor'!I89:I100)/SUM('Total de Ocorrências Setor'!I77:I88)-1)</f>
        <v>n.d.</v>
      </c>
      <c r="J100" s="58" t="str">
        <f>IF(SUM('Total de Ocorrências Setor'!J77:J88)=0,"n.d.",SUM('Total de Ocorrências Setor'!J89:J100)/SUM('Total de Ocorrências Setor'!J77:J88)-1)</f>
        <v>n.d.</v>
      </c>
      <c r="K100" s="59">
        <f>IF(SUM('Total de Ocorrências Setor'!K77:K88)=0,"n.d.",SUM('Total de Ocorrências Setor'!K89:K100)/SUM('Total de Ocorrências Setor'!K77:K88)-1)</f>
        <v>-8.2463465553235915E-2</v>
      </c>
      <c r="L100" s="58" t="str">
        <f>IF(SUM('Total de Ocorrências Setor'!L77:L88)=0,"n.d.",SUM('Total de Ocorrências Setor'!L89:L100)/SUM('Total de Ocorrências Setor'!L77:L88)-1)</f>
        <v>n.d.</v>
      </c>
      <c r="M100" s="58" t="str">
        <f>IF(SUM('Total de Ocorrências Setor'!M77:M88)=0,"n.d.",SUM('Total de Ocorrências Setor'!M89:M100)/SUM('Total de Ocorrências Setor'!M77:M88)-1)</f>
        <v>n.d.</v>
      </c>
      <c r="N100" s="58" t="str">
        <f>IF(SUM('Total de Ocorrências Setor'!N77:N88)=0,"n.d.",SUM('Total de Ocorrências Setor'!N89:N100)/SUM('Total de Ocorrências Setor'!N77:N88)-1)</f>
        <v>n.d.</v>
      </c>
      <c r="O100" s="58" t="str">
        <f>IF(SUM('Total de Ocorrências Setor'!O77:O88)=0,"n.d.",SUM('Total de Ocorrências Setor'!O89:O100)/SUM('Total de Ocorrências Setor'!O77:O88)-1)</f>
        <v>n.d.</v>
      </c>
      <c r="P100" s="58" t="str">
        <f>IF(SUM('Total de Ocorrências Setor'!P77:P88)=0,"n.d.",SUM('Total de Ocorrências Setor'!P89:P100)/SUM('Total de Ocorrências Setor'!P77:P88)-1)</f>
        <v>n.d.</v>
      </c>
      <c r="Q100" s="57" t="str">
        <f>IF(SUM('Total de Ocorrências Setor'!Q77:Q88)=0,"n.d.",SUM('Total de Ocorrências Setor'!Q89:Q100)/SUM('Total de Ocorrências Setor'!Q77:Q88)-1)</f>
        <v>n.d.</v>
      </c>
      <c r="R100" s="58" t="str">
        <f>IF(SUM('Total de Ocorrências Setor'!R77:R88)=0,"n.d.",SUM('Total de Ocorrências Setor'!R89:R100)/SUM('Total de Ocorrências Setor'!R77:R88)-1)</f>
        <v>n.d.</v>
      </c>
      <c r="S100" s="58" t="str">
        <f>IF(SUM('Total de Ocorrências Setor'!S77:S88)=0,"n.d.",SUM('Total de Ocorrências Setor'!S89:S100)/SUM('Total de Ocorrências Setor'!S77:S88)-1)</f>
        <v>n.d.</v>
      </c>
      <c r="T100" s="58" t="str">
        <f>IF(SUM('Total de Ocorrências Setor'!T77:T88)=0,"n.d.",SUM('Total de Ocorrências Setor'!T89:T100)/SUM('Total de Ocorrências Setor'!T77:T88)-1)</f>
        <v>n.d.</v>
      </c>
      <c r="U100" s="59" t="str">
        <f>IF(SUM('Total de Ocorrências Setor'!U77:U88)=0,"n.d.",SUM('Total de Ocorrências Setor'!U89:U100)/SUM('Total de Ocorrências Setor'!U77:U88)-1)</f>
        <v>n.d.</v>
      </c>
      <c r="V100" s="58" t="str">
        <f>IF(SUM('Total de Ocorrências Setor'!V77:V88)=0,"n.d.",SUM('Total de Ocorrências Setor'!V89:V100)/SUM('Total de Ocorrências Setor'!V77:V88)-1)</f>
        <v>n.d.</v>
      </c>
      <c r="W100" s="60">
        <f>IF(SUM('Total de Ocorrências Setor'!W77:W88)=0,"n.d.",SUM('Total de Ocorrências Setor'!W89:W100)/SUM('Total de Ocorrências Setor'!W77:W88)-1)</f>
        <v>0.37822878228782297</v>
      </c>
      <c r="X100" s="59">
        <f>IF(SUM('Total de Ocorrências Setor'!X77:X88)=0,"n.d.",SUM('Total de Ocorrências Setor'!X89:X100)/SUM('Total de Ocorrências Setor'!X77:X88)-1)</f>
        <v>0.12090680100755669</v>
      </c>
      <c r="Y100" s="56"/>
    </row>
    <row r="101" spans="1:25" ht="15" thickBot="1" x14ac:dyDescent="0.4">
      <c r="A101" s="72">
        <v>36130</v>
      </c>
      <c r="B101" s="57" t="str">
        <f>IF(SUM('Total de Ocorrências Setor'!B78:B89)=0,"n.d.",SUM('Total de Ocorrências Setor'!B90:B101)/SUM('Total de Ocorrências Setor'!B78:B89)-1)</f>
        <v>n.d.</v>
      </c>
      <c r="C101" s="58" t="str">
        <f>IF(SUM('Total de Ocorrências Setor'!C78:C89)=0,"n.d.",SUM('Total de Ocorrências Setor'!C90:C101)/SUM('Total de Ocorrências Setor'!C78:C89)-1)</f>
        <v>n.d.</v>
      </c>
      <c r="D101" s="58" t="str">
        <f>IF(SUM('Total de Ocorrências Setor'!D78:D89)=0,"n.d.",SUM('Total de Ocorrências Setor'!D90:D101)/SUM('Total de Ocorrências Setor'!D78:D89)-1)</f>
        <v>n.d.</v>
      </c>
      <c r="E101" s="58" t="str">
        <f>IF(SUM('Total de Ocorrências Setor'!E78:E89)=0,"n.d.",SUM('Total de Ocorrências Setor'!E90:E101)/SUM('Total de Ocorrências Setor'!E78:E89)-1)</f>
        <v>n.d.</v>
      </c>
      <c r="F101" s="58">
        <f>IF(SUM('Total de Ocorrências Setor'!F78:F89)=0,"n.d.",SUM('Total de Ocorrências Setor'!F90:F101)/SUM('Total de Ocorrências Setor'!F78:F89)-1)</f>
        <v>-4.5438207631941507E-2</v>
      </c>
      <c r="G101" s="57" t="str">
        <f>IF(SUM('Total de Ocorrências Setor'!G78:G89)=0,"n.d.",SUM('Total de Ocorrências Setor'!G90:G101)/SUM('Total de Ocorrências Setor'!G78:G89)-1)</f>
        <v>n.d.</v>
      </c>
      <c r="H101" s="58" t="str">
        <f>IF(SUM('Total de Ocorrências Setor'!H78:H89)=0,"n.d.",SUM('Total de Ocorrências Setor'!H90:H101)/SUM('Total de Ocorrências Setor'!H78:H89)-1)</f>
        <v>n.d.</v>
      </c>
      <c r="I101" s="58" t="str">
        <f>IF(SUM('Total de Ocorrências Setor'!I78:I89)=0,"n.d.",SUM('Total de Ocorrências Setor'!I90:I101)/SUM('Total de Ocorrências Setor'!I78:I89)-1)</f>
        <v>n.d.</v>
      </c>
      <c r="J101" s="58" t="str">
        <f>IF(SUM('Total de Ocorrências Setor'!J78:J89)=0,"n.d.",SUM('Total de Ocorrências Setor'!J90:J101)/SUM('Total de Ocorrências Setor'!J78:J89)-1)</f>
        <v>n.d.</v>
      </c>
      <c r="K101" s="59">
        <f>IF(SUM('Total de Ocorrências Setor'!K78:K89)=0,"n.d.",SUM('Total de Ocorrências Setor'!K90:K101)/SUM('Total de Ocorrências Setor'!K78:K89)-1)</f>
        <v>-5.4087277197295669E-2</v>
      </c>
      <c r="L101" s="58" t="str">
        <f>IF(SUM('Total de Ocorrências Setor'!L78:L89)=0,"n.d.",SUM('Total de Ocorrências Setor'!L90:L101)/SUM('Total de Ocorrências Setor'!L78:L89)-1)</f>
        <v>n.d.</v>
      </c>
      <c r="M101" s="58" t="str">
        <f>IF(SUM('Total de Ocorrências Setor'!M78:M89)=0,"n.d.",SUM('Total de Ocorrências Setor'!M90:M101)/SUM('Total de Ocorrências Setor'!M78:M89)-1)</f>
        <v>n.d.</v>
      </c>
      <c r="N101" s="58" t="str">
        <f>IF(SUM('Total de Ocorrências Setor'!N78:N89)=0,"n.d.",SUM('Total de Ocorrências Setor'!N90:N101)/SUM('Total de Ocorrências Setor'!N78:N89)-1)</f>
        <v>n.d.</v>
      </c>
      <c r="O101" s="58" t="str">
        <f>IF(SUM('Total de Ocorrências Setor'!O78:O89)=0,"n.d.",SUM('Total de Ocorrências Setor'!O90:O101)/SUM('Total de Ocorrências Setor'!O78:O89)-1)</f>
        <v>n.d.</v>
      </c>
      <c r="P101" s="58" t="str">
        <f>IF(SUM('Total de Ocorrências Setor'!P78:P89)=0,"n.d.",SUM('Total de Ocorrências Setor'!P90:P101)/SUM('Total de Ocorrências Setor'!P78:P89)-1)</f>
        <v>n.d.</v>
      </c>
      <c r="Q101" s="57" t="str">
        <f>IF(SUM('Total de Ocorrências Setor'!Q78:Q89)=0,"n.d.",SUM('Total de Ocorrências Setor'!Q90:Q101)/SUM('Total de Ocorrências Setor'!Q78:Q89)-1)</f>
        <v>n.d.</v>
      </c>
      <c r="R101" s="58" t="str">
        <f>IF(SUM('Total de Ocorrências Setor'!R78:R89)=0,"n.d.",SUM('Total de Ocorrências Setor'!R90:R101)/SUM('Total de Ocorrências Setor'!R78:R89)-1)</f>
        <v>n.d.</v>
      </c>
      <c r="S101" s="58" t="str">
        <f>IF(SUM('Total de Ocorrências Setor'!S78:S89)=0,"n.d.",SUM('Total de Ocorrências Setor'!S90:S101)/SUM('Total de Ocorrências Setor'!S78:S89)-1)</f>
        <v>n.d.</v>
      </c>
      <c r="T101" s="58" t="str">
        <f>IF(SUM('Total de Ocorrências Setor'!T78:T89)=0,"n.d.",SUM('Total de Ocorrências Setor'!T90:T101)/SUM('Total de Ocorrências Setor'!T78:T89)-1)</f>
        <v>n.d.</v>
      </c>
      <c r="U101" s="59" t="str">
        <f>IF(SUM('Total de Ocorrências Setor'!U78:U89)=0,"n.d.",SUM('Total de Ocorrências Setor'!U90:U101)/SUM('Total de Ocorrências Setor'!U78:U89)-1)</f>
        <v>n.d.</v>
      </c>
      <c r="V101" s="58" t="str">
        <f>IF(SUM('Total de Ocorrências Setor'!V78:V89)=0,"n.d.",SUM('Total de Ocorrências Setor'!V90:V101)/SUM('Total de Ocorrências Setor'!V78:V89)-1)</f>
        <v>n.d.</v>
      </c>
      <c r="W101" s="60">
        <f>IF(SUM('Total de Ocorrências Setor'!W78:W89)=0,"n.d.",SUM('Total de Ocorrências Setor'!W90:W101)/SUM('Total de Ocorrências Setor'!W78:W89)-1)</f>
        <v>0.33333333333333326</v>
      </c>
      <c r="X101" s="59">
        <f>IF(SUM('Total de Ocorrências Setor'!X78:X89)=0,"n.d.",SUM('Total de Ocorrências Setor'!X90:X101)/SUM('Total de Ocorrências Setor'!X78:X89)-1)</f>
        <v>0.22252010723860582</v>
      </c>
      <c r="Y101" s="56"/>
    </row>
    <row r="102" spans="1:25" x14ac:dyDescent="0.35">
      <c r="A102" s="70">
        <v>36161</v>
      </c>
      <c r="B102" s="61" t="str">
        <f>IF(SUM('Total de Ocorrências Setor'!B79:B90)=0,"n.d.",SUM('Total de Ocorrências Setor'!B91:B102)/SUM('Total de Ocorrências Setor'!B79:B90)-1)</f>
        <v>n.d.</v>
      </c>
      <c r="C102" s="62" t="str">
        <f>IF(SUM('Total de Ocorrências Setor'!C79:C90)=0,"n.d.",SUM('Total de Ocorrências Setor'!C91:C102)/SUM('Total de Ocorrências Setor'!C79:C90)-1)</f>
        <v>n.d.</v>
      </c>
      <c r="D102" s="62" t="str">
        <f>IF(SUM('Total de Ocorrências Setor'!D79:D90)=0,"n.d.",SUM('Total de Ocorrências Setor'!D91:D102)/SUM('Total de Ocorrências Setor'!D79:D90)-1)</f>
        <v>n.d.</v>
      </c>
      <c r="E102" s="62" t="str">
        <f>IF(SUM('Total de Ocorrências Setor'!E79:E90)=0,"n.d.",SUM('Total de Ocorrências Setor'!E91:E102)/SUM('Total de Ocorrências Setor'!E79:E90)-1)</f>
        <v>n.d.</v>
      </c>
      <c r="F102" s="62">
        <f>IF(SUM('Total de Ocorrências Setor'!F79:F90)=0,"n.d.",SUM('Total de Ocorrências Setor'!F91:F102)/SUM('Total de Ocorrências Setor'!F79:F90)-1)</f>
        <v>-2.7127871058506892E-2</v>
      </c>
      <c r="G102" s="61" t="str">
        <f>IF(SUM('Total de Ocorrências Setor'!G79:G90)=0,"n.d.",SUM('Total de Ocorrências Setor'!G91:G102)/SUM('Total de Ocorrências Setor'!G79:G90)-1)</f>
        <v>n.d.</v>
      </c>
      <c r="H102" s="62" t="str">
        <f>IF(SUM('Total de Ocorrências Setor'!H79:H90)=0,"n.d.",SUM('Total de Ocorrências Setor'!H91:H102)/SUM('Total de Ocorrências Setor'!H79:H90)-1)</f>
        <v>n.d.</v>
      </c>
      <c r="I102" s="62" t="str">
        <f>IF(SUM('Total de Ocorrências Setor'!I79:I90)=0,"n.d.",SUM('Total de Ocorrências Setor'!I91:I102)/SUM('Total de Ocorrências Setor'!I79:I90)-1)</f>
        <v>n.d.</v>
      </c>
      <c r="J102" s="62" t="str">
        <f>IF(SUM('Total de Ocorrências Setor'!J79:J90)=0,"n.d.",SUM('Total de Ocorrências Setor'!J91:J102)/SUM('Total de Ocorrências Setor'!J79:J90)-1)</f>
        <v>n.d.</v>
      </c>
      <c r="K102" s="63">
        <f>IF(SUM('Total de Ocorrências Setor'!K79:K90)=0,"n.d.",SUM('Total de Ocorrências Setor'!K91:K102)/SUM('Total de Ocorrências Setor'!K79:K90)-1)</f>
        <v>-5.0577583515454272E-2</v>
      </c>
      <c r="L102" s="62" t="str">
        <f>IF(SUM('Total de Ocorrências Setor'!L79:L90)=0,"n.d.",SUM('Total de Ocorrências Setor'!L91:L102)/SUM('Total de Ocorrências Setor'!L79:L90)-1)</f>
        <v>n.d.</v>
      </c>
      <c r="M102" s="62" t="str">
        <f>IF(SUM('Total de Ocorrências Setor'!M79:M90)=0,"n.d.",SUM('Total de Ocorrências Setor'!M91:M102)/SUM('Total de Ocorrências Setor'!M79:M90)-1)</f>
        <v>n.d.</v>
      </c>
      <c r="N102" s="62" t="str">
        <f>IF(SUM('Total de Ocorrências Setor'!N79:N90)=0,"n.d.",SUM('Total de Ocorrências Setor'!N91:N102)/SUM('Total de Ocorrências Setor'!N79:N90)-1)</f>
        <v>n.d.</v>
      </c>
      <c r="O102" s="62" t="str">
        <f>IF(SUM('Total de Ocorrências Setor'!O79:O90)=0,"n.d.",SUM('Total de Ocorrências Setor'!O91:O102)/SUM('Total de Ocorrências Setor'!O79:O90)-1)</f>
        <v>n.d.</v>
      </c>
      <c r="P102" s="62" t="str">
        <f>IF(SUM('Total de Ocorrências Setor'!P79:P90)=0,"n.d.",SUM('Total de Ocorrências Setor'!P91:P102)/SUM('Total de Ocorrências Setor'!P79:P90)-1)</f>
        <v>n.d.</v>
      </c>
      <c r="Q102" s="61" t="str">
        <f>IF(SUM('Total de Ocorrências Setor'!Q79:Q90)=0,"n.d.",SUM('Total de Ocorrências Setor'!Q91:Q102)/SUM('Total de Ocorrências Setor'!Q79:Q90)-1)</f>
        <v>n.d.</v>
      </c>
      <c r="R102" s="62" t="str">
        <f>IF(SUM('Total de Ocorrências Setor'!R79:R90)=0,"n.d.",SUM('Total de Ocorrências Setor'!R91:R102)/SUM('Total de Ocorrências Setor'!R79:R90)-1)</f>
        <v>n.d.</v>
      </c>
      <c r="S102" s="62" t="str">
        <f>IF(SUM('Total de Ocorrências Setor'!S79:S90)=0,"n.d.",SUM('Total de Ocorrências Setor'!S91:S102)/SUM('Total de Ocorrências Setor'!S79:S90)-1)</f>
        <v>n.d.</v>
      </c>
      <c r="T102" s="62" t="str">
        <f>IF(SUM('Total de Ocorrências Setor'!T79:T90)=0,"n.d.",SUM('Total de Ocorrências Setor'!T91:T102)/SUM('Total de Ocorrências Setor'!T79:T90)-1)</f>
        <v>n.d.</v>
      </c>
      <c r="U102" s="63" t="str">
        <f>IF(SUM('Total de Ocorrências Setor'!U79:U90)=0,"n.d.",SUM('Total de Ocorrências Setor'!U91:U102)/SUM('Total de Ocorrências Setor'!U79:U90)-1)</f>
        <v>n.d.</v>
      </c>
      <c r="V102" s="62" t="str">
        <f>IF(SUM('Total de Ocorrências Setor'!V79:V90)=0,"n.d.",SUM('Total de Ocorrências Setor'!V91:V102)/SUM('Total de Ocorrências Setor'!V79:V90)-1)</f>
        <v>n.d.</v>
      </c>
      <c r="W102" s="64">
        <f>IF(SUM('Total de Ocorrências Setor'!W79:W90)=0,"n.d.",SUM('Total de Ocorrências Setor'!W91:W102)/SUM('Total de Ocorrências Setor'!W79:W90)-1)</f>
        <v>0.27659574468085113</v>
      </c>
      <c r="X102" s="63">
        <f>IF(SUM('Total de Ocorrências Setor'!X79:X90)=0,"n.d.",SUM('Total de Ocorrências Setor'!X91:X102)/SUM('Total de Ocorrências Setor'!X79:X90)-1)</f>
        <v>0.25205479452054802</v>
      </c>
      <c r="Y102" s="56"/>
    </row>
    <row r="103" spans="1:25" x14ac:dyDescent="0.35">
      <c r="A103" s="71">
        <v>36192</v>
      </c>
      <c r="B103" s="57" t="str">
        <f>IF(SUM('Total de Ocorrências Setor'!B80:B91)=0,"n.d.",SUM('Total de Ocorrências Setor'!B92:B103)/SUM('Total de Ocorrências Setor'!B80:B91)-1)</f>
        <v>n.d.</v>
      </c>
      <c r="C103" s="58" t="str">
        <f>IF(SUM('Total de Ocorrências Setor'!C80:C91)=0,"n.d.",SUM('Total de Ocorrências Setor'!C92:C103)/SUM('Total de Ocorrências Setor'!C80:C91)-1)</f>
        <v>n.d.</v>
      </c>
      <c r="D103" s="58" t="str">
        <f>IF(SUM('Total de Ocorrências Setor'!D80:D91)=0,"n.d.",SUM('Total de Ocorrências Setor'!D92:D103)/SUM('Total de Ocorrências Setor'!D80:D91)-1)</f>
        <v>n.d.</v>
      </c>
      <c r="E103" s="58" t="str">
        <f>IF(SUM('Total de Ocorrências Setor'!E80:E91)=0,"n.d.",SUM('Total de Ocorrências Setor'!E92:E103)/SUM('Total de Ocorrências Setor'!E80:E91)-1)</f>
        <v>n.d.</v>
      </c>
      <c r="F103" s="58">
        <f>IF(SUM('Total de Ocorrências Setor'!F80:F91)=0,"n.d.",SUM('Total de Ocorrências Setor'!F92:F103)/SUM('Total de Ocorrências Setor'!F80:F91)-1)</f>
        <v>-1.4279492284718809E-2</v>
      </c>
      <c r="G103" s="57" t="str">
        <f>IF(SUM('Total de Ocorrências Setor'!G80:G91)=0,"n.d.",SUM('Total de Ocorrências Setor'!G92:G103)/SUM('Total de Ocorrências Setor'!G80:G91)-1)</f>
        <v>n.d.</v>
      </c>
      <c r="H103" s="58" t="str">
        <f>IF(SUM('Total de Ocorrências Setor'!H80:H91)=0,"n.d.",SUM('Total de Ocorrências Setor'!H92:H103)/SUM('Total de Ocorrências Setor'!H80:H91)-1)</f>
        <v>n.d.</v>
      </c>
      <c r="I103" s="58" t="str">
        <f>IF(SUM('Total de Ocorrências Setor'!I80:I91)=0,"n.d.",SUM('Total de Ocorrências Setor'!I92:I103)/SUM('Total de Ocorrências Setor'!I80:I91)-1)</f>
        <v>n.d.</v>
      </c>
      <c r="J103" s="58" t="str">
        <f>IF(SUM('Total de Ocorrências Setor'!J80:J91)=0,"n.d.",SUM('Total de Ocorrências Setor'!J92:J103)/SUM('Total de Ocorrências Setor'!J80:J91)-1)</f>
        <v>n.d.</v>
      </c>
      <c r="K103" s="59">
        <f>IF(SUM('Total de Ocorrências Setor'!K80:K91)=0,"n.d.",SUM('Total de Ocorrências Setor'!K92:K103)/SUM('Total de Ocorrências Setor'!K80:K91)-1)</f>
        <v>-5.2262090483619295E-2</v>
      </c>
      <c r="L103" s="58" t="str">
        <f>IF(SUM('Total de Ocorrências Setor'!L80:L91)=0,"n.d.",SUM('Total de Ocorrências Setor'!L92:L103)/SUM('Total de Ocorrências Setor'!L80:L91)-1)</f>
        <v>n.d.</v>
      </c>
      <c r="M103" s="58" t="str">
        <f>IF(SUM('Total de Ocorrências Setor'!M80:M91)=0,"n.d.",SUM('Total de Ocorrências Setor'!M92:M103)/SUM('Total de Ocorrências Setor'!M80:M91)-1)</f>
        <v>n.d.</v>
      </c>
      <c r="N103" s="58" t="str">
        <f>IF(SUM('Total de Ocorrências Setor'!N80:N91)=0,"n.d.",SUM('Total de Ocorrências Setor'!N92:N103)/SUM('Total de Ocorrências Setor'!N80:N91)-1)</f>
        <v>n.d.</v>
      </c>
      <c r="O103" s="58" t="str">
        <f>IF(SUM('Total de Ocorrências Setor'!O80:O91)=0,"n.d.",SUM('Total de Ocorrências Setor'!O92:O103)/SUM('Total de Ocorrências Setor'!O80:O91)-1)</f>
        <v>n.d.</v>
      </c>
      <c r="P103" s="58" t="str">
        <f>IF(SUM('Total de Ocorrências Setor'!P80:P91)=0,"n.d.",SUM('Total de Ocorrências Setor'!P92:P103)/SUM('Total de Ocorrências Setor'!P80:P91)-1)</f>
        <v>n.d.</v>
      </c>
      <c r="Q103" s="57" t="str">
        <f>IF(SUM('Total de Ocorrências Setor'!Q80:Q91)=0,"n.d.",SUM('Total de Ocorrências Setor'!Q92:Q103)/SUM('Total de Ocorrências Setor'!Q80:Q91)-1)</f>
        <v>n.d.</v>
      </c>
      <c r="R103" s="58" t="str">
        <f>IF(SUM('Total de Ocorrências Setor'!R80:R91)=0,"n.d.",SUM('Total de Ocorrências Setor'!R92:R103)/SUM('Total de Ocorrências Setor'!R80:R91)-1)</f>
        <v>n.d.</v>
      </c>
      <c r="S103" s="58" t="str">
        <f>IF(SUM('Total de Ocorrências Setor'!S80:S91)=0,"n.d.",SUM('Total de Ocorrências Setor'!S92:S103)/SUM('Total de Ocorrências Setor'!S80:S91)-1)</f>
        <v>n.d.</v>
      </c>
      <c r="T103" s="58" t="str">
        <f>IF(SUM('Total de Ocorrências Setor'!T80:T91)=0,"n.d.",SUM('Total de Ocorrências Setor'!T92:T103)/SUM('Total de Ocorrências Setor'!T80:T91)-1)</f>
        <v>n.d.</v>
      </c>
      <c r="U103" s="59" t="str">
        <f>IF(SUM('Total de Ocorrências Setor'!U80:U91)=0,"n.d.",SUM('Total de Ocorrências Setor'!U92:U103)/SUM('Total de Ocorrências Setor'!U80:U91)-1)</f>
        <v>n.d.</v>
      </c>
      <c r="V103" s="58" t="str">
        <f>IF(SUM('Total de Ocorrências Setor'!V80:V91)=0,"n.d.",SUM('Total de Ocorrências Setor'!V92:V103)/SUM('Total de Ocorrências Setor'!V80:V91)-1)</f>
        <v>n.d.</v>
      </c>
      <c r="W103" s="60">
        <f>IF(SUM('Total de Ocorrências Setor'!W80:W91)=0,"n.d.",SUM('Total de Ocorrências Setor'!W92:W103)/SUM('Total de Ocorrências Setor'!W80:W91)-1)</f>
        <v>0.17171717171717171</v>
      </c>
      <c r="X103" s="59">
        <f>IF(SUM('Total de Ocorrências Setor'!X80:X91)=0,"n.d.",SUM('Total de Ocorrências Setor'!X92:X103)/SUM('Total de Ocorrências Setor'!X80:X91)-1)</f>
        <v>0.35612535612535612</v>
      </c>
      <c r="Y103" s="56"/>
    </row>
    <row r="104" spans="1:25" x14ac:dyDescent="0.35">
      <c r="A104" s="71">
        <v>36220</v>
      </c>
      <c r="B104" s="57" t="str">
        <f>IF(SUM('Total de Ocorrências Setor'!B81:B92)=0,"n.d.",SUM('Total de Ocorrências Setor'!B93:B104)/SUM('Total de Ocorrências Setor'!B81:B92)-1)</f>
        <v>n.d.</v>
      </c>
      <c r="C104" s="58" t="str">
        <f>IF(SUM('Total de Ocorrências Setor'!C81:C92)=0,"n.d.",SUM('Total de Ocorrências Setor'!C93:C104)/SUM('Total de Ocorrências Setor'!C81:C92)-1)</f>
        <v>n.d.</v>
      </c>
      <c r="D104" s="58" t="str">
        <f>IF(SUM('Total de Ocorrências Setor'!D81:D92)=0,"n.d.",SUM('Total de Ocorrências Setor'!D93:D104)/SUM('Total de Ocorrências Setor'!D81:D92)-1)</f>
        <v>n.d.</v>
      </c>
      <c r="E104" s="58" t="str">
        <f>IF(SUM('Total de Ocorrências Setor'!E81:E92)=0,"n.d.",SUM('Total de Ocorrências Setor'!E93:E104)/SUM('Total de Ocorrências Setor'!E81:E92)-1)</f>
        <v>n.d.</v>
      </c>
      <c r="F104" s="58">
        <f>IF(SUM('Total de Ocorrências Setor'!F81:F92)=0,"n.d.",SUM('Total de Ocorrências Setor'!F93:F104)/SUM('Total de Ocorrências Setor'!F81:F92)-1)</f>
        <v>-1.7270729518090944E-2</v>
      </c>
      <c r="G104" s="57" t="str">
        <f>IF(SUM('Total de Ocorrências Setor'!G81:G92)=0,"n.d.",SUM('Total de Ocorrências Setor'!G93:G104)/SUM('Total de Ocorrências Setor'!G81:G92)-1)</f>
        <v>n.d.</v>
      </c>
      <c r="H104" s="58" t="str">
        <f>IF(SUM('Total de Ocorrências Setor'!H81:H92)=0,"n.d.",SUM('Total de Ocorrências Setor'!H93:H104)/SUM('Total de Ocorrências Setor'!H81:H92)-1)</f>
        <v>n.d.</v>
      </c>
      <c r="I104" s="58" t="str">
        <f>IF(SUM('Total de Ocorrências Setor'!I81:I92)=0,"n.d.",SUM('Total de Ocorrências Setor'!I93:I104)/SUM('Total de Ocorrências Setor'!I81:I92)-1)</f>
        <v>n.d.</v>
      </c>
      <c r="J104" s="58" t="str">
        <f>IF(SUM('Total de Ocorrências Setor'!J81:J92)=0,"n.d.",SUM('Total de Ocorrências Setor'!J93:J104)/SUM('Total de Ocorrências Setor'!J81:J92)-1)</f>
        <v>n.d.</v>
      </c>
      <c r="K104" s="59">
        <f>IF(SUM('Total de Ocorrências Setor'!K81:K92)=0,"n.d.",SUM('Total de Ocorrências Setor'!K93:K104)/SUM('Total de Ocorrências Setor'!K81:K92)-1)</f>
        <v>-4.2589175891758924E-2</v>
      </c>
      <c r="L104" s="58" t="str">
        <f>IF(SUM('Total de Ocorrências Setor'!L81:L92)=0,"n.d.",SUM('Total de Ocorrências Setor'!L93:L104)/SUM('Total de Ocorrências Setor'!L81:L92)-1)</f>
        <v>n.d.</v>
      </c>
      <c r="M104" s="58" t="str">
        <f>IF(SUM('Total de Ocorrências Setor'!M81:M92)=0,"n.d.",SUM('Total de Ocorrências Setor'!M93:M104)/SUM('Total de Ocorrências Setor'!M81:M92)-1)</f>
        <v>n.d.</v>
      </c>
      <c r="N104" s="58" t="str">
        <f>IF(SUM('Total de Ocorrências Setor'!N81:N92)=0,"n.d.",SUM('Total de Ocorrências Setor'!N93:N104)/SUM('Total de Ocorrências Setor'!N81:N92)-1)</f>
        <v>n.d.</v>
      </c>
      <c r="O104" s="58" t="str">
        <f>IF(SUM('Total de Ocorrências Setor'!O81:O92)=0,"n.d.",SUM('Total de Ocorrências Setor'!O93:O104)/SUM('Total de Ocorrências Setor'!O81:O92)-1)</f>
        <v>n.d.</v>
      </c>
      <c r="P104" s="58" t="str">
        <f>IF(SUM('Total de Ocorrências Setor'!P81:P92)=0,"n.d.",SUM('Total de Ocorrências Setor'!P93:P104)/SUM('Total de Ocorrências Setor'!P81:P92)-1)</f>
        <v>n.d.</v>
      </c>
      <c r="Q104" s="57" t="str">
        <f>IF(SUM('Total de Ocorrências Setor'!Q81:Q92)=0,"n.d.",SUM('Total de Ocorrências Setor'!Q93:Q104)/SUM('Total de Ocorrências Setor'!Q81:Q92)-1)</f>
        <v>n.d.</v>
      </c>
      <c r="R104" s="58" t="str">
        <f>IF(SUM('Total de Ocorrências Setor'!R81:R92)=0,"n.d.",SUM('Total de Ocorrências Setor'!R93:R104)/SUM('Total de Ocorrências Setor'!R81:R92)-1)</f>
        <v>n.d.</v>
      </c>
      <c r="S104" s="58" t="str">
        <f>IF(SUM('Total de Ocorrências Setor'!S81:S92)=0,"n.d.",SUM('Total de Ocorrências Setor'!S93:S104)/SUM('Total de Ocorrências Setor'!S81:S92)-1)</f>
        <v>n.d.</v>
      </c>
      <c r="T104" s="58" t="str">
        <f>IF(SUM('Total de Ocorrências Setor'!T81:T92)=0,"n.d.",SUM('Total de Ocorrências Setor'!T93:T104)/SUM('Total de Ocorrências Setor'!T81:T92)-1)</f>
        <v>n.d.</v>
      </c>
      <c r="U104" s="59" t="str">
        <f>IF(SUM('Total de Ocorrências Setor'!U81:U92)=0,"n.d.",SUM('Total de Ocorrências Setor'!U93:U104)/SUM('Total de Ocorrências Setor'!U81:U92)-1)</f>
        <v>n.d.</v>
      </c>
      <c r="V104" s="58" t="str">
        <f>IF(SUM('Total de Ocorrências Setor'!V81:V92)=0,"n.d.",SUM('Total de Ocorrências Setor'!V93:V104)/SUM('Total de Ocorrências Setor'!V81:V92)-1)</f>
        <v>n.d.</v>
      </c>
      <c r="W104" s="60">
        <f>IF(SUM('Total de Ocorrências Setor'!W81:W92)=0,"n.d.",SUM('Total de Ocorrências Setor'!W93:W104)/SUM('Total de Ocorrências Setor'!W81:W92)-1)</f>
        <v>7.4484944532488218E-2</v>
      </c>
      <c r="X104" s="59">
        <f>IF(SUM('Total de Ocorrências Setor'!X81:X92)=0,"n.d.",SUM('Total de Ocorrências Setor'!X93:X104)/SUM('Total de Ocorrências Setor'!X81:X92)-1)</f>
        <v>0.26203208556149726</v>
      </c>
      <c r="Y104" s="56"/>
    </row>
    <row r="105" spans="1:25" x14ac:dyDescent="0.35">
      <c r="A105" s="71">
        <v>36251</v>
      </c>
      <c r="B105" s="57" t="str">
        <f>IF(SUM('Total de Ocorrências Setor'!B82:B93)=0,"n.d.",SUM('Total de Ocorrências Setor'!B94:B105)/SUM('Total de Ocorrências Setor'!B82:B93)-1)</f>
        <v>n.d.</v>
      </c>
      <c r="C105" s="58" t="str">
        <f>IF(SUM('Total de Ocorrências Setor'!C82:C93)=0,"n.d.",SUM('Total de Ocorrências Setor'!C94:C105)/SUM('Total de Ocorrências Setor'!C82:C93)-1)</f>
        <v>n.d.</v>
      </c>
      <c r="D105" s="58" t="str">
        <f>IF(SUM('Total de Ocorrências Setor'!D82:D93)=0,"n.d.",SUM('Total de Ocorrências Setor'!D94:D105)/SUM('Total de Ocorrências Setor'!D82:D93)-1)</f>
        <v>n.d.</v>
      </c>
      <c r="E105" s="58" t="str">
        <f>IF(SUM('Total de Ocorrências Setor'!E82:E93)=0,"n.d.",SUM('Total de Ocorrências Setor'!E94:E105)/SUM('Total de Ocorrências Setor'!E82:E93)-1)</f>
        <v>n.d.</v>
      </c>
      <c r="F105" s="58">
        <f>IF(SUM('Total de Ocorrências Setor'!F82:F93)=0,"n.d.",SUM('Total de Ocorrências Setor'!F94:F105)/SUM('Total de Ocorrências Setor'!F82:F93)-1)</f>
        <v>-1.2011356191308109E-2</v>
      </c>
      <c r="G105" s="57" t="str">
        <f>IF(SUM('Total de Ocorrências Setor'!G82:G93)=0,"n.d.",SUM('Total de Ocorrências Setor'!G94:G105)/SUM('Total de Ocorrências Setor'!G82:G93)-1)</f>
        <v>n.d.</v>
      </c>
      <c r="H105" s="58" t="str">
        <f>IF(SUM('Total de Ocorrências Setor'!H82:H93)=0,"n.d.",SUM('Total de Ocorrências Setor'!H94:H105)/SUM('Total de Ocorrências Setor'!H82:H93)-1)</f>
        <v>n.d.</v>
      </c>
      <c r="I105" s="58" t="str">
        <f>IF(SUM('Total de Ocorrências Setor'!I82:I93)=0,"n.d.",SUM('Total de Ocorrências Setor'!I94:I105)/SUM('Total de Ocorrências Setor'!I82:I93)-1)</f>
        <v>n.d.</v>
      </c>
      <c r="J105" s="58" t="str">
        <f>IF(SUM('Total de Ocorrências Setor'!J82:J93)=0,"n.d.",SUM('Total de Ocorrências Setor'!J94:J105)/SUM('Total de Ocorrências Setor'!J82:J93)-1)</f>
        <v>n.d.</v>
      </c>
      <c r="K105" s="59">
        <f>IF(SUM('Total de Ocorrências Setor'!K82:K93)=0,"n.d.",SUM('Total de Ocorrências Setor'!K94:K105)/SUM('Total de Ocorrências Setor'!K82:K93)-1)</f>
        <v>-3.8770466481309884E-2</v>
      </c>
      <c r="L105" s="58" t="str">
        <f>IF(SUM('Total de Ocorrências Setor'!L82:L93)=0,"n.d.",SUM('Total de Ocorrências Setor'!L94:L105)/SUM('Total de Ocorrências Setor'!L82:L93)-1)</f>
        <v>n.d.</v>
      </c>
      <c r="M105" s="58" t="str">
        <f>IF(SUM('Total de Ocorrências Setor'!M82:M93)=0,"n.d.",SUM('Total de Ocorrências Setor'!M94:M105)/SUM('Total de Ocorrências Setor'!M82:M93)-1)</f>
        <v>n.d.</v>
      </c>
      <c r="N105" s="58" t="str">
        <f>IF(SUM('Total de Ocorrências Setor'!N82:N93)=0,"n.d.",SUM('Total de Ocorrências Setor'!N94:N105)/SUM('Total de Ocorrências Setor'!N82:N93)-1)</f>
        <v>n.d.</v>
      </c>
      <c r="O105" s="58" t="str">
        <f>IF(SUM('Total de Ocorrências Setor'!O82:O93)=0,"n.d.",SUM('Total de Ocorrências Setor'!O94:O105)/SUM('Total de Ocorrências Setor'!O82:O93)-1)</f>
        <v>n.d.</v>
      </c>
      <c r="P105" s="58" t="str">
        <f>IF(SUM('Total de Ocorrências Setor'!P82:P93)=0,"n.d.",SUM('Total de Ocorrências Setor'!P94:P105)/SUM('Total de Ocorrências Setor'!P82:P93)-1)</f>
        <v>n.d.</v>
      </c>
      <c r="Q105" s="57" t="str">
        <f>IF(SUM('Total de Ocorrências Setor'!Q82:Q93)=0,"n.d.",SUM('Total de Ocorrências Setor'!Q94:Q105)/SUM('Total de Ocorrências Setor'!Q82:Q93)-1)</f>
        <v>n.d.</v>
      </c>
      <c r="R105" s="58" t="str">
        <f>IF(SUM('Total de Ocorrências Setor'!R82:R93)=0,"n.d.",SUM('Total de Ocorrências Setor'!R94:R105)/SUM('Total de Ocorrências Setor'!R82:R93)-1)</f>
        <v>n.d.</v>
      </c>
      <c r="S105" s="58" t="str">
        <f>IF(SUM('Total de Ocorrências Setor'!S82:S93)=0,"n.d.",SUM('Total de Ocorrências Setor'!S94:S105)/SUM('Total de Ocorrências Setor'!S82:S93)-1)</f>
        <v>n.d.</v>
      </c>
      <c r="T105" s="58" t="str">
        <f>IF(SUM('Total de Ocorrências Setor'!T82:T93)=0,"n.d.",SUM('Total de Ocorrências Setor'!T94:T105)/SUM('Total de Ocorrências Setor'!T82:T93)-1)</f>
        <v>n.d.</v>
      </c>
      <c r="U105" s="59" t="str">
        <f>IF(SUM('Total de Ocorrências Setor'!U82:U93)=0,"n.d.",SUM('Total de Ocorrências Setor'!U94:U105)/SUM('Total de Ocorrências Setor'!U82:U93)-1)</f>
        <v>n.d.</v>
      </c>
      <c r="V105" s="58" t="str">
        <f>IF(SUM('Total de Ocorrências Setor'!V82:V93)=0,"n.d.",SUM('Total de Ocorrências Setor'!V94:V105)/SUM('Total de Ocorrências Setor'!V82:V93)-1)</f>
        <v>n.d.</v>
      </c>
      <c r="W105" s="60">
        <f>IF(SUM('Total de Ocorrências Setor'!W82:W93)=0,"n.d.",SUM('Total de Ocorrências Setor'!W94:W105)/SUM('Total de Ocorrências Setor'!W82:W93)-1)</f>
        <v>4.6012269938651151E-3</v>
      </c>
      <c r="X105" s="59">
        <f>IF(SUM('Total de Ocorrências Setor'!X82:X93)=0,"n.d.",SUM('Total de Ocorrências Setor'!X94:X105)/SUM('Total de Ocorrências Setor'!X82:X93)-1)</f>
        <v>0.29201101928374662</v>
      </c>
      <c r="Y105" s="56"/>
    </row>
    <row r="106" spans="1:25" x14ac:dyDescent="0.35">
      <c r="A106" s="71">
        <v>36281</v>
      </c>
      <c r="B106" s="57" t="str">
        <f>IF(SUM('Total de Ocorrências Setor'!B83:B94)=0,"n.d.",SUM('Total de Ocorrências Setor'!B95:B106)/SUM('Total de Ocorrências Setor'!B83:B94)-1)</f>
        <v>n.d.</v>
      </c>
      <c r="C106" s="58" t="str">
        <f>IF(SUM('Total de Ocorrências Setor'!C83:C94)=0,"n.d.",SUM('Total de Ocorrências Setor'!C95:C106)/SUM('Total de Ocorrências Setor'!C83:C94)-1)</f>
        <v>n.d.</v>
      </c>
      <c r="D106" s="58" t="str">
        <f>IF(SUM('Total de Ocorrências Setor'!D83:D94)=0,"n.d.",SUM('Total de Ocorrências Setor'!D95:D106)/SUM('Total de Ocorrências Setor'!D83:D94)-1)</f>
        <v>n.d.</v>
      </c>
      <c r="E106" s="58" t="str">
        <f>IF(SUM('Total de Ocorrências Setor'!E83:E94)=0,"n.d.",SUM('Total de Ocorrências Setor'!E95:E106)/SUM('Total de Ocorrências Setor'!E83:E94)-1)</f>
        <v>n.d.</v>
      </c>
      <c r="F106" s="58">
        <f>IF(SUM('Total de Ocorrências Setor'!F83:F94)=0,"n.d.",SUM('Total de Ocorrências Setor'!F95:F106)/SUM('Total de Ocorrências Setor'!F83:F94)-1)</f>
        <v>-1.1700273836196207E-2</v>
      </c>
      <c r="G106" s="57" t="str">
        <f>IF(SUM('Total de Ocorrências Setor'!G83:G94)=0,"n.d.",SUM('Total de Ocorrências Setor'!G95:G106)/SUM('Total de Ocorrências Setor'!G83:G94)-1)</f>
        <v>n.d.</v>
      </c>
      <c r="H106" s="58" t="str">
        <f>IF(SUM('Total de Ocorrências Setor'!H83:H94)=0,"n.d.",SUM('Total de Ocorrências Setor'!H95:H106)/SUM('Total de Ocorrências Setor'!H83:H94)-1)</f>
        <v>n.d.</v>
      </c>
      <c r="I106" s="58" t="str">
        <f>IF(SUM('Total de Ocorrências Setor'!I83:I94)=0,"n.d.",SUM('Total de Ocorrências Setor'!I95:I106)/SUM('Total de Ocorrências Setor'!I83:I94)-1)</f>
        <v>n.d.</v>
      </c>
      <c r="J106" s="58" t="str">
        <f>IF(SUM('Total de Ocorrências Setor'!J83:J94)=0,"n.d.",SUM('Total de Ocorrências Setor'!J95:J106)/SUM('Total de Ocorrências Setor'!J83:J94)-1)</f>
        <v>n.d.</v>
      </c>
      <c r="K106" s="59">
        <f>IF(SUM('Total de Ocorrências Setor'!K83:K94)=0,"n.d.",SUM('Total de Ocorrências Setor'!K95:K106)/SUM('Total de Ocorrências Setor'!K83:K94)-1)</f>
        <v>-2.0331560838285911E-2</v>
      </c>
      <c r="L106" s="58" t="str">
        <f>IF(SUM('Total de Ocorrências Setor'!L83:L94)=0,"n.d.",SUM('Total de Ocorrências Setor'!L95:L106)/SUM('Total de Ocorrências Setor'!L83:L94)-1)</f>
        <v>n.d.</v>
      </c>
      <c r="M106" s="58" t="str">
        <f>IF(SUM('Total de Ocorrências Setor'!M83:M94)=0,"n.d.",SUM('Total de Ocorrências Setor'!M95:M106)/SUM('Total de Ocorrências Setor'!M83:M94)-1)</f>
        <v>n.d.</v>
      </c>
      <c r="N106" s="58" t="str">
        <f>IF(SUM('Total de Ocorrências Setor'!N83:N94)=0,"n.d.",SUM('Total de Ocorrências Setor'!N95:N106)/SUM('Total de Ocorrências Setor'!N83:N94)-1)</f>
        <v>n.d.</v>
      </c>
      <c r="O106" s="58" t="str">
        <f>IF(SUM('Total de Ocorrências Setor'!O83:O94)=0,"n.d.",SUM('Total de Ocorrências Setor'!O95:O106)/SUM('Total de Ocorrências Setor'!O83:O94)-1)</f>
        <v>n.d.</v>
      </c>
      <c r="P106" s="58" t="str">
        <f>IF(SUM('Total de Ocorrências Setor'!P83:P94)=0,"n.d.",SUM('Total de Ocorrências Setor'!P95:P106)/SUM('Total de Ocorrências Setor'!P83:P94)-1)</f>
        <v>n.d.</v>
      </c>
      <c r="Q106" s="57" t="str">
        <f>IF(SUM('Total de Ocorrências Setor'!Q83:Q94)=0,"n.d.",SUM('Total de Ocorrências Setor'!Q95:Q106)/SUM('Total de Ocorrências Setor'!Q83:Q94)-1)</f>
        <v>n.d.</v>
      </c>
      <c r="R106" s="58" t="str">
        <f>IF(SUM('Total de Ocorrências Setor'!R83:R94)=0,"n.d.",SUM('Total de Ocorrências Setor'!R95:R106)/SUM('Total de Ocorrências Setor'!R83:R94)-1)</f>
        <v>n.d.</v>
      </c>
      <c r="S106" s="58" t="str">
        <f>IF(SUM('Total de Ocorrências Setor'!S83:S94)=0,"n.d.",SUM('Total de Ocorrências Setor'!S95:S106)/SUM('Total de Ocorrências Setor'!S83:S94)-1)</f>
        <v>n.d.</v>
      </c>
      <c r="T106" s="58" t="str">
        <f>IF(SUM('Total de Ocorrências Setor'!T83:T94)=0,"n.d.",SUM('Total de Ocorrências Setor'!T95:T106)/SUM('Total de Ocorrências Setor'!T83:T94)-1)</f>
        <v>n.d.</v>
      </c>
      <c r="U106" s="59" t="str">
        <f>IF(SUM('Total de Ocorrências Setor'!U83:U94)=0,"n.d.",SUM('Total de Ocorrências Setor'!U95:U106)/SUM('Total de Ocorrências Setor'!U83:U94)-1)</f>
        <v>n.d.</v>
      </c>
      <c r="V106" s="58" t="str">
        <f>IF(SUM('Total de Ocorrências Setor'!V83:V94)=0,"n.d.",SUM('Total de Ocorrências Setor'!V95:V106)/SUM('Total de Ocorrências Setor'!V83:V94)-1)</f>
        <v>n.d.</v>
      </c>
      <c r="W106" s="60">
        <f>IF(SUM('Total de Ocorrências Setor'!W83:W94)=0,"n.d.",SUM('Total de Ocorrências Setor'!W95:W106)/SUM('Total de Ocorrências Setor'!W83:W94)-1)</f>
        <v>-3.1203566121842496E-2</v>
      </c>
      <c r="X106" s="59">
        <f>IF(SUM('Total de Ocorrências Setor'!X83:X94)=0,"n.d.",SUM('Total de Ocorrências Setor'!X95:X106)/SUM('Total de Ocorrências Setor'!X83:X94)-1)</f>
        <v>0.26486486486486482</v>
      </c>
      <c r="Y106" s="56"/>
    </row>
    <row r="107" spans="1:25" x14ac:dyDescent="0.35">
      <c r="A107" s="71">
        <v>36312</v>
      </c>
      <c r="B107" s="57" t="str">
        <f>IF(SUM('Total de Ocorrências Setor'!B84:B95)=0,"n.d.",SUM('Total de Ocorrências Setor'!B96:B107)/SUM('Total de Ocorrências Setor'!B84:B95)-1)</f>
        <v>n.d.</v>
      </c>
      <c r="C107" s="58" t="str">
        <f>IF(SUM('Total de Ocorrências Setor'!C84:C95)=0,"n.d.",SUM('Total de Ocorrências Setor'!C96:C107)/SUM('Total de Ocorrências Setor'!C84:C95)-1)</f>
        <v>n.d.</v>
      </c>
      <c r="D107" s="58" t="str">
        <f>IF(SUM('Total de Ocorrências Setor'!D84:D95)=0,"n.d.",SUM('Total de Ocorrências Setor'!D96:D107)/SUM('Total de Ocorrências Setor'!D84:D95)-1)</f>
        <v>n.d.</v>
      </c>
      <c r="E107" s="58" t="str">
        <f>IF(SUM('Total de Ocorrências Setor'!E84:E95)=0,"n.d.",SUM('Total de Ocorrências Setor'!E96:E107)/SUM('Total de Ocorrências Setor'!E84:E95)-1)</f>
        <v>n.d.</v>
      </c>
      <c r="F107" s="58">
        <f>IF(SUM('Total de Ocorrências Setor'!F84:F95)=0,"n.d.",SUM('Total de Ocorrências Setor'!F96:F107)/SUM('Total de Ocorrências Setor'!F84:F95)-1)</f>
        <v>9.2801525504528914E-3</v>
      </c>
      <c r="G107" s="57" t="str">
        <f>IF(SUM('Total de Ocorrências Setor'!G84:G95)=0,"n.d.",SUM('Total de Ocorrências Setor'!G96:G107)/SUM('Total de Ocorrências Setor'!G84:G95)-1)</f>
        <v>n.d.</v>
      </c>
      <c r="H107" s="58" t="str">
        <f>IF(SUM('Total de Ocorrências Setor'!H84:H95)=0,"n.d.",SUM('Total de Ocorrências Setor'!H96:H107)/SUM('Total de Ocorrências Setor'!H84:H95)-1)</f>
        <v>n.d.</v>
      </c>
      <c r="I107" s="58" t="str">
        <f>IF(SUM('Total de Ocorrências Setor'!I84:I95)=0,"n.d.",SUM('Total de Ocorrências Setor'!I96:I107)/SUM('Total de Ocorrências Setor'!I84:I95)-1)</f>
        <v>n.d.</v>
      </c>
      <c r="J107" s="58" t="str">
        <f>IF(SUM('Total de Ocorrências Setor'!J84:J95)=0,"n.d.",SUM('Total de Ocorrências Setor'!J96:J107)/SUM('Total de Ocorrências Setor'!J84:J95)-1)</f>
        <v>n.d.</v>
      </c>
      <c r="K107" s="59">
        <f>IF(SUM('Total de Ocorrências Setor'!K84:K95)=0,"n.d.",SUM('Total de Ocorrências Setor'!K96:K107)/SUM('Total de Ocorrências Setor'!K84:K95)-1)</f>
        <v>2.8925619834710758E-2</v>
      </c>
      <c r="L107" s="58" t="str">
        <f>IF(SUM('Total de Ocorrências Setor'!L84:L95)=0,"n.d.",SUM('Total de Ocorrências Setor'!L96:L107)/SUM('Total de Ocorrências Setor'!L84:L95)-1)</f>
        <v>n.d.</v>
      </c>
      <c r="M107" s="58" t="str">
        <f>IF(SUM('Total de Ocorrências Setor'!M84:M95)=0,"n.d.",SUM('Total de Ocorrências Setor'!M96:M107)/SUM('Total de Ocorrências Setor'!M84:M95)-1)</f>
        <v>n.d.</v>
      </c>
      <c r="N107" s="58" t="str">
        <f>IF(SUM('Total de Ocorrências Setor'!N84:N95)=0,"n.d.",SUM('Total de Ocorrências Setor'!N96:N107)/SUM('Total de Ocorrências Setor'!N84:N95)-1)</f>
        <v>n.d.</v>
      </c>
      <c r="O107" s="58" t="str">
        <f>IF(SUM('Total de Ocorrências Setor'!O84:O95)=0,"n.d.",SUM('Total de Ocorrências Setor'!O96:O107)/SUM('Total de Ocorrências Setor'!O84:O95)-1)</f>
        <v>n.d.</v>
      </c>
      <c r="P107" s="58" t="str">
        <f>IF(SUM('Total de Ocorrências Setor'!P84:P95)=0,"n.d.",SUM('Total de Ocorrências Setor'!P96:P107)/SUM('Total de Ocorrências Setor'!P84:P95)-1)</f>
        <v>n.d.</v>
      </c>
      <c r="Q107" s="57" t="str">
        <f>IF(SUM('Total de Ocorrências Setor'!Q84:Q95)=0,"n.d.",SUM('Total de Ocorrências Setor'!Q96:Q107)/SUM('Total de Ocorrências Setor'!Q84:Q95)-1)</f>
        <v>n.d.</v>
      </c>
      <c r="R107" s="58" t="str">
        <f>IF(SUM('Total de Ocorrências Setor'!R84:R95)=0,"n.d.",SUM('Total de Ocorrências Setor'!R96:R107)/SUM('Total de Ocorrências Setor'!R84:R95)-1)</f>
        <v>n.d.</v>
      </c>
      <c r="S107" s="58" t="str">
        <f>IF(SUM('Total de Ocorrências Setor'!S84:S95)=0,"n.d.",SUM('Total de Ocorrências Setor'!S96:S107)/SUM('Total de Ocorrências Setor'!S84:S95)-1)</f>
        <v>n.d.</v>
      </c>
      <c r="T107" s="58" t="str">
        <f>IF(SUM('Total de Ocorrências Setor'!T84:T95)=0,"n.d.",SUM('Total de Ocorrências Setor'!T96:T107)/SUM('Total de Ocorrências Setor'!T84:T95)-1)</f>
        <v>n.d.</v>
      </c>
      <c r="U107" s="59" t="str">
        <f>IF(SUM('Total de Ocorrências Setor'!U84:U95)=0,"n.d.",SUM('Total de Ocorrências Setor'!U96:U107)/SUM('Total de Ocorrências Setor'!U84:U95)-1)</f>
        <v>n.d.</v>
      </c>
      <c r="V107" s="58" t="str">
        <f>IF(SUM('Total de Ocorrências Setor'!V84:V95)=0,"n.d.",SUM('Total de Ocorrências Setor'!V96:V107)/SUM('Total de Ocorrências Setor'!V84:V95)-1)</f>
        <v>n.d.</v>
      </c>
      <c r="W107" s="60">
        <f>IF(SUM('Total de Ocorrências Setor'!W84:W95)=0,"n.d.",SUM('Total de Ocorrências Setor'!W96:W107)/SUM('Total de Ocorrências Setor'!W84:W95)-1)</f>
        <v>-1.0687022900763399E-2</v>
      </c>
      <c r="X107" s="59">
        <f>IF(SUM('Total de Ocorrências Setor'!X84:X95)=0,"n.d.",SUM('Total de Ocorrências Setor'!X96:X107)/SUM('Total de Ocorrências Setor'!X84:X95)-1)</f>
        <v>0.3102493074792243</v>
      </c>
      <c r="Y107" s="56"/>
    </row>
    <row r="108" spans="1:25" x14ac:dyDescent="0.35">
      <c r="A108" s="71">
        <v>36342</v>
      </c>
      <c r="B108" s="57" t="str">
        <f>IF(SUM('Total de Ocorrências Setor'!B85:B96)=0,"n.d.",SUM('Total de Ocorrências Setor'!B97:B108)/SUM('Total de Ocorrências Setor'!B85:B96)-1)</f>
        <v>n.d.</v>
      </c>
      <c r="C108" s="58" t="str">
        <f>IF(SUM('Total de Ocorrências Setor'!C85:C96)=0,"n.d.",SUM('Total de Ocorrências Setor'!C97:C108)/SUM('Total de Ocorrências Setor'!C85:C96)-1)</f>
        <v>n.d.</v>
      </c>
      <c r="D108" s="58" t="str">
        <f>IF(SUM('Total de Ocorrências Setor'!D85:D96)=0,"n.d.",SUM('Total de Ocorrências Setor'!D97:D108)/SUM('Total de Ocorrências Setor'!D85:D96)-1)</f>
        <v>n.d.</v>
      </c>
      <c r="E108" s="58" t="str">
        <f>IF(SUM('Total de Ocorrências Setor'!E85:E96)=0,"n.d.",SUM('Total de Ocorrências Setor'!E97:E108)/SUM('Total de Ocorrências Setor'!E85:E96)-1)</f>
        <v>n.d.</v>
      </c>
      <c r="F108" s="58">
        <f>IF(SUM('Total de Ocorrências Setor'!F85:F96)=0,"n.d.",SUM('Total de Ocorrências Setor'!F97:F108)/SUM('Total de Ocorrências Setor'!F85:F96)-1)</f>
        <v>-2.0225359245426344E-2</v>
      </c>
      <c r="G108" s="57" t="str">
        <f>IF(SUM('Total de Ocorrências Setor'!G85:G96)=0,"n.d.",SUM('Total de Ocorrências Setor'!G97:G108)/SUM('Total de Ocorrências Setor'!G85:G96)-1)</f>
        <v>n.d.</v>
      </c>
      <c r="H108" s="58" t="str">
        <f>IF(SUM('Total de Ocorrências Setor'!H85:H96)=0,"n.d.",SUM('Total de Ocorrências Setor'!H97:H108)/SUM('Total de Ocorrências Setor'!H85:H96)-1)</f>
        <v>n.d.</v>
      </c>
      <c r="I108" s="58" t="str">
        <f>IF(SUM('Total de Ocorrências Setor'!I85:I96)=0,"n.d.",SUM('Total de Ocorrências Setor'!I97:I108)/SUM('Total de Ocorrências Setor'!I85:I96)-1)</f>
        <v>n.d.</v>
      </c>
      <c r="J108" s="58" t="str">
        <f>IF(SUM('Total de Ocorrências Setor'!J85:J96)=0,"n.d.",SUM('Total de Ocorrências Setor'!J97:J108)/SUM('Total de Ocorrências Setor'!J85:J96)-1)</f>
        <v>n.d.</v>
      </c>
      <c r="K108" s="59">
        <f>IF(SUM('Total de Ocorrências Setor'!K85:K96)=0,"n.d.",SUM('Total de Ocorrências Setor'!K97:K108)/SUM('Total de Ocorrências Setor'!K85:K96)-1)</f>
        <v>5.9244791666666741E-2</v>
      </c>
      <c r="L108" s="58" t="str">
        <f>IF(SUM('Total de Ocorrências Setor'!L85:L96)=0,"n.d.",SUM('Total de Ocorrências Setor'!L97:L108)/SUM('Total de Ocorrências Setor'!L85:L96)-1)</f>
        <v>n.d.</v>
      </c>
      <c r="M108" s="58" t="str">
        <f>IF(SUM('Total de Ocorrências Setor'!M85:M96)=0,"n.d.",SUM('Total de Ocorrências Setor'!M97:M108)/SUM('Total de Ocorrências Setor'!M85:M96)-1)</f>
        <v>n.d.</v>
      </c>
      <c r="N108" s="58" t="str">
        <f>IF(SUM('Total de Ocorrências Setor'!N85:N96)=0,"n.d.",SUM('Total de Ocorrências Setor'!N97:N108)/SUM('Total de Ocorrências Setor'!N85:N96)-1)</f>
        <v>n.d.</v>
      </c>
      <c r="O108" s="58" t="str">
        <f>IF(SUM('Total de Ocorrências Setor'!O85:O96)=0,"n.d.",SUM('Total de Ocorrências Setor'!O97:O108)/SUM('Total de Ocorrências Setor'!O85:O96)-1)</f>
        <v>n.d.</v>
      </c>
      <c r="P108" s="58" t="str">
        <f>IF(SUM('Total de Ocorrências Setor'!P85:P96)=0,"n.d.",SUM('Total de Ocorrências Setor'!P97:P108)/SUM('Total de Ocorrências Setor'!P85:P96)-1)</f>
        <v>n.d.</v>
      </c>
      <c r="Q108" s="57" t="str">
        <f>IF(SUM('Total de Ocorrências Setor'!Q85:Q96)=0,"n.d.",SUM('Total de Ocorrências Setor'!Q97:Q108)/SUM('Total de Ocorrências Setor'!Q85:Q96)-1)</f>
        <v>n.d.</v>
      </c>
      <c r="R108" s="58" t="str">
        <f>IF(SUM('Total de Ocorrências Setor'!R85:R96)=0,"n.d.",SUM('Total de Ocorrências Setor'!R97:R108)/SUM('Total de Ocorrências Setor'!R85:R96)-1)</f>
        <v>n.d.</v>
      </c>
      <c r="S108" s="58" t="str">
        <f>IF(SUM('Total de Ocorrências Setor'!S85:S96)=0,"n.d.",SUM('Total de Ocorrências Setor'!S97:S108)/SUM('Total de Ocorrências Setor'!S85:S96)-1)</f>
        <v>n.d.</v>
      </c>
      <c r="T108" s="58" t="str">
        <f>IF(SUM('Total de Ocorrências Setor'!T85:T96)=0,"n.d.",SUM('Total de Ocorrências Setor'!T97:T108)/SUM('Total de Ocorrências Setor'!T85:T96)-1)</f>
        <v>n.d.</v>
      </c>
      <c r="U108" s="59" t="str">
        <f>IF(SUM('Total de Ocorrências Setor'!U85:U96)=0,"n.d.",SUM('Total de Ocorrências Setor'!U97:U108)/SUM('Total de Ocorrências Setor'!U85:U96)-1)</f>
        <v>n.d.</v>
      </c>
      <c r="V108" s="58" t="str">
        <f>IF(SUM('Total de Ocorrências Setor'!V85:V96)=0,"n.d.",SUM('Total de Ocorrências Setor'!V97:V108)/SUM('Total de Ocorrências Setor'!V85:V96)-1)</f>
        <v>n.d.</v>
      </c>
      <c r="W108" s="60">
        <f>IF(SUM('Total de Ocorrências Setor'!W85:W96)=0,"n.d.",SUM('Total de Ocorrências Setor'!W97:W108)/SUM('Total de Ocorrências Setor'!W85:W96)-1)</f>
        <v>-9.3471810089020724E-2</v>
      </c>
      <c r="X108" s="59">
        <f>IF(SUM('Total de Ocorrências Setor'!X85:X96)=0,"n.d.",SUM('Total de Ocorrências Setor'!X97:X108)/SUM('Total de Ocorrências Setor'!X85:X96)-1)</f>
        <v>0.18518518518518512</v>
      </c>
      <c r="Y108" s="56"/>
    </row>
    <row r="109" spans="1:25" x14ac:dyDescent="0.35">
      <c r="A109" s="71">
        <v>36373</v>
      </c>
      <c r="B109" s="57" t="str">
        <f>IF(SUM('Total de Ocorrências Setor'!B86:B97)=0,"n.d.",SUM('Total de Ocorrências Setor'!B98:B109)/SUM('Total de Ocorrências Setor'!B86:B97)-1)</f>
        <v>n.d.</v>
      </c>
      <c r="C109" s="58" t="str">
        <f>IF(SUM('Total de Ocorrências Setor'!C86:C97)=0,"n.d.",SUM('Total de Ocorrências Setor'!C98:C109)/SUM('Total de Ocorrências Setor'!C86:C97)-1)</f>
        <v>n.d.</v>
      </c>
      <c r="D109" s="58" t="str">
        <f>IF(SUM('Total de Ocorrências Setor'!D86:D97)=0,"n.d.",SUM('Total de Ocorrências Setor'!D98:D109)/SUM('Total de Ocorrências Setor'!D86:D97)-1)</f>
        <v>n.d.</v>
      </c>
      <c r="E109" s="58" t="str">
        <f>IF(SUM('Total de Ocorrências Setor'!E86:E97)=0,"n.d.",SUM('Total de Ocorrências Setor'!E98:E109)/SUM('Total de Ocorrências Setor'!E86:E97)-1)</f>
        <v>n.d.</v>
      </c>
      <c r="F109" s="58">
        <f>IF(SUM('Total de Ocorrências Setor'!F86:F97)=0,"n.d.",SUM('Total de Ocorrências Setor'!F98:F109)/SUM('Total de Ocorrências Setor'!F86:F97)-1)</f>
        <v>-4.4860820493310527E-2</v>
      </c>
      <c r="G109" s="57" t="str">
        <f>IF(SUM('Total de Ocorrências Setor'!G86:G97)=0,"n.d.",SUM('Total de Ocorrências Setor'!G98:G109)/SUM('Total de Ocorrências Setor'!G86:G97)-1)</f>
        <v>n.d.</v>
      </c>
      <c r="H109" s="58" t="str">
        <f>IF(SUM('Total de Ocorrências Setor'!H86:H97)=0,"n.d.",SUM('Total de Ocorrências Setor'!H98:H109)/SUM('Total de Ocorrências Setor'!H86:H97)-1)</f>
        <v>n.d.</v>
      </c>
      <c r="I109" s="58" t="str">
        <f>IF(SUM('Total de Ocorrências Setor'!I86:I97)=0,"n.d.",SUM('Total de Ocorrências Setor'!I98:I109)/SUM('Total de Ocorrências Setor'!I86:I97)-1)</f>
        <v>n.d.</v>
      </c>
      <c r="J109" s="58" t="str">
        <f>IF(SUM('Total de Ocorrências Setor'!J86:J97)=0,"n.d.",SUM('Total de Ocorrências Setor'!J98:J109)/SUM('Total de Ocorrências Setor'!J86:J97)-1)</f>
        <v>n.d.</v>
      </c>
      <c r="K109" s="59">
        <f>IF(SUM('Total de Ocorrências Setor'!K86:K97)=0,"n.d.",SUM('Total de Ocorrências Setor'!K98:K109)/SUM('Total de Ocorrências Setor'!K86:K97)-1)</f>
        <v>6.8524590163934418E-2</v>
      </c>
      <c r="L109" s="58" t="str">
        <f>IF(SUM('Total de Ocorrências Setor'!L86:L97)=0,"n.d.",SUM('Total de Ocorrências Setor'!L98:L109)/SUM('Total de Ocorrências Setor'!L86:L97)-1)</f>
        <v>n.d.</v>
      </c>
      <c r="M109" s="58" t="str">
        <f>IF(SUM('Total de Ocorrências Setor'!M86:M97)=0,"n.d.",SUM('Total de Ocorrências Setor'!M98:M109)/SUM('Total de Ocorrências Setor'!M86:M97)-1)</f>
        <v>n.d.</v>
      </c>
      <c r="N109" s="58" t="str">
        <f>IF(SUM('Total de Ocorrências Setor'!N86:N97)=0,"n.d.",SUM('Total de Ocorrências Setor'!N98:N109)/SUM('Total de Ocorrências Setor'!N86:N97)-1)</f>
        <v>n.d.</v>
      </c>
      <c r="O109" s="58" t="str">
        <f>IF(SUM('Total de Ocorrências Setor'!O86:O97)=0,"n.d.",SUM('Total de Ocorrências Setor'!O98:O109)/SUM('Total de Ocorrências Setor'!O86:O97)-1)</f>
        <v>n.d.</v>
      </c>
      <c r="P109" s="58" t="str">
        <f>IF(SUM('Total de Ocorrências Setor'!P86:P97)=0,"n.d.",SUM('Total de Ocorrências Setor'!P98:P109)/SUM('Total de Ocorrências Setor'!P86:P97)-1)</f>
        <v>n.d.</v>
      </c>
      <c r="Q109" s="57" t="str">
        <f>IF(SUM('Total de Ocorrências Setor'!Q86:Q97)=0,"n.d.",SUM('Total de Ocorrências Setor'!Q98:Q109)/SUM('Total de Ocorrências Setor'!Q86:Q97)-1)</f>
        <v>n.d.</v>
      </c>
      <c r="R109" s="58" t="str">
        <f>IF(SUM('Total de Ocorrências Setor'!R86:R97)=0,"n.d.",SUM('Total de Ocorrências Setor'!R98:R109)/SUM('Total de Ocorrências Setor'!R86:R97)-1)</f>
        <v>n.d.</v>
      </c>
      <c r="S109" s="58" t="str">
        <f>IF(SUM('Total de Ocorrências Setor'!S86:S97)=0,"n.d.",SUM('Total de Ocorrências Setor'!S98:S109)/SUM('Total de Ocorrências Setor'!S86:S97)-1)</f>
        <v>n.d.</v>
      </c>
      <c r="T109" s="58" t="str">
        <f>IF(SUM('Total de Ocorrências Setor'!T86:T97)=0,"n.d.",SUM('Total de Ocorrências Setor'!T98:T109)/SUM('Total de Ocorrências Setor'!T86:T97)-1)</f>
        <v>n.d.</v>
      </c>
      <c r="U109" s="59" t="str">
        <f>IF(SUM('Total de Ocorrências Setor'!U86:U97)=0,"n.d.",SUM('Total de Ocorrências Setor'!U98:U109)/SUM('Total de Ocorrências Setor'!U86:U97)-1)</f>
        <v>n.d.</v>
      </c>
      <c r="V109" s="58" t="str">
        <f>IF(SUM('Total de Ocorrências Setor'!V86:V97)=0,"n.d.",SUM('Total de Ocorrências Setor'!V98:V109)/SUM('Total de Ocorrências Setor'!V86:V97)-1)</f>
        <v>n.d.</v>
      </c>
      <c r="W109" s="60">
        <f>IF(SUM('Total de Ocorrências Setor'!W86:W97)=0,"n.d.",SUM('Total de Ocorrências Setor'!W98:W109)/SUM('Total de Ocorrências Setor'!W86:W97)-1)</f>
        <v>-0.13722627737226278</v>
      </c>
      <c r="X109" s="59">
        <f>IF(SUM('Total de Ocorrências Setor'!X86:X97)=0,"n.d.",SUM('Total de Ocorrências Setor'!X98:X109)/SUM('Total de Ocorrências Setor'!X86:X97)-1)</f>
        <v>0.1328125</v>
      </c>
      <c r="Y109" s="56"/>
    </row>
    <row r="110" spans="1:25" x14ac:dyDescent="0.35">
      <c r="A110" s="71">
        <v>36404</v>
      </c>
      <c r="B110" s="57" t="str">
        <f>IF(SUM('Total de Ocorrências Setor'!B87:B98)=0,"n.d.",SUM('Total de Ocorrências Setor'!B99:B110)/SUM('Total de Ocorrências Setor'!B87:B98)-1)</f>
        <v>n.d.</v>
      </c>
      <c r="C110" s="58" t="str">
        <f>IF(SUM('Total de Ocorrências Setor'!C87:C98)=0,"n.d.",SUM('Total de Ocorrências Setor'!C99:C110)/SUM('Total de Ocorrências Setor'!C87:C98)-1)</f>
        <v>n.d.</v>
      </c>
      <c r="D110" s="58" t="str">
        <f>IF(SUM('Total de Ocorrências Setor'!D87:D98)=0,"n.d.",SUM('Total de Ocorrências Setor'!D99:D110)/SUM('Total de Ocorrências Setor'!D87:D98)-1)</f>
        <v>n.d.</v>
      </c>
      <c r="E110" s="58" t="str">
        <f>IF(SUM('Total de Ocorrências Setor'!E87:E98)=0,"n.d.",SUM('Total de Ocorrências Setor'!E99:E110)/SUM('Total de Ocorrências Setor'!E87:E98)-1)</f>
        <v>n.d.</v>
      </c>
      <c r="F110" s="58">
        <f>IF(SUM('Total de Ocorrências Setor'!F87:F98)=0,"n.d.",SUM('Total de Ocorrências Setor'!F99:F110)/SUM('Total de Ocorrências Setor'!F87:F98)-1)</f>
        <v>-5.0403484052773173E-2</v>
      </c>
      <c r="G110" s="57" t="str">
        <f>IF(SUM('Total de Ocorrências Setor'!G87:G98)=0,"n.d.",SUM('Total de Ocorrências Setor'!G99:G110)/SUM('Total de Ocorrências Setor'!G87:G98)-1)</f>
        <v>n.d.</v>
      </c>
      <c r="H110" s="58" t="str">
        <f>IF(SUM('Total de Ocorrências Setor'!H87:H98)=0,"n.d.",SUM('Total de Ocorrências Setor'!H99:H110)/SUM('Total de Ocorrências Setor'!H87:H98)-1)</f>
        <v>n.d.</v>
      </c>
      <c r="I110" s="58" t="str">
        <f>IF(SUM('Total de Ocorrências Setor'!I87:I98)=0,"n.d.",SUM('Total de Ocorrências Setor'!I99:I110)/SUM('Total de Ocorrências Setor'!I87:I98)-1)</f>
        <v>n.d.</v>
      </c>
      <c r="J110" s="58" t="str">
        <f>IF(SUM('Total de Ocorrências Setor'!J87:J98)=0,"n.d.",SUM('Total de Ocorrências Setor'!J99:J110)/SUM('Total de Ocorrências Setor'!J87:J98)-1)</f>
        <v>n.d.</v>
      </c>
      <c r="K110" s="59">
        <f>IF(SUM('Total de Ocorrências Setor'!K87:K98)=0,"n.d.",SUM('Total de Ocorrências Setor'!K99:K110)/SUM('Total de Ocorrências Setor'!K87:K98)-1)</f>
        <v>6.4665127020785196E-2</v>
      </c>
      <c r="L110" s="58" t="str">
        <f>IF(SUM('Total de Ocorrências Setor'!L87:L98)=0,"n.d.",SUM('Total de Ocorrências Setor'!L99:L110)/SUM('Total de Ocorrências Setor'!L87:L98)-1)</f>
        <v>n.d.</v>
      </c>
      <c r="M110" s="58" t="str">
        <f>IF(SUM('Total de Ocorrências Setor'!M87:M98)=0,"n.d.",SUM('Total de Ocorrências Setor'!M99:M110)/SUM('Total de Ocorrências Setor'!M87:M98)-1)</f>
        <v>n.d.</v>
      </c>
      <c r="N110" s="58" t="str">
        <f>IF(SUM('Total de Ocorrências Setor'!N87:N98)=0,"n.d.",SUM('Total de Ocorrências Setor'!N99:N110)/SUM('Total de Ocorrências Setor'!N87:N98)-1)</f>
        <v>n.d.</v>
      </c>
      <c r="O110" s="58" t="str">
        <f>IF(SUM('Total de Ocorrências Setor'!O87:O98)=0,"n.d.",SUM('Total de Ocorrências Setor'!O99:O110)/SUM('Total de Ocorrências Setor'!O87:O98)-1)</f>
        <v>n.d.</v>
      </c>
      <c r="P110" s="58" t="str">
        <f>IF(SUM('Total de Ocorrências Setor'!P87:P98)=0,"n.d.",SUM('Total de Ocorrências Setor'!P99:P110)/SUM('Total de Ocorrências Setor'!P87:P98)-1)</f>
        <v>n.d.</v>
      </c>
      <c r="Q110" s="57" t="str">
        <f>IF(SUM('Total de Ocorrências Setor'!Q87:Q98)=0,"n.d.",SUM('Total de Ocorrências Setor'!Q99:Q110)/SUM('Total de Ocorrências Setor'!Q87:Q98)-1)</f>
        <v>n.d.</v>
      </c>
      <c r="R110" s="58" t="str">
        <f>IF(SUM('Total de Ocorrências Setor'!R87:R98)=0,"n.d.",SUM('Total de Ocorrências Setor'!R99:R110)/SUM('Total de Ocorrências Setor'!R87:R98)-1)</f>
        <v>n.d.</v>
      </c>
      <c r="S110" s="58" t="str">
        <f>IF(SUM('Total de Ocorrências Setor'!S87:S98)=0,"n.d.",SUM('Total de Ocorrências Setor'!S99:S110)/SUM('Total de Ocorrências Setor'!S87:S98)-1)</f>
        <v>n.d.</v>
      </c>
      <c r="T110" s="58" t="str">
        <f>IF(SUM('Total de Ocorrências Setor'!T87:T98)=0,"n.d.",SUM('Total de Ocorrências Setor'!T99:T110)/SUM('Total de Ocorrências Setor'!T87:T98)-1)</f>
        <v>n.d.</v>
      </c>
      <c r="U110" s="59" t="str">
        <f>IF(SUM('Total de Ocorrências Setor'!U87:U98)=0,"n.d.",SUM('Total de Ocorrências Setor'!U99:U110)/SUM('Total de Ocorrências Setor'!U87:U98)-1)</f>
        <v>n.d.</v>
      </c>
      <c r="V110" s="58" t="str">
        <f>IF(SUM('Total de Ocorrências Setor'!V87:V98)=0,"n.d.",SUM('Total de Ocorrências Setor'!V99:V110)/SUM('Total de Ocorrências Setor'!V87:V98)-1)</f>
        <v>n.d.</v>
      </c>
      <c r="W110" s="60">
        <f>IF(SUM('Total de Ocorrências Setor'!W87:W98)=0,"n.d.",SUM('Total de Ocorrências Setor'!W99:W110)/SUM('Total de Ocorrências Setor'!W87:W98)-1)</f>
        <v>-0.17604617604617601</v>
      </c>
      <c r="X110" s="59">
        <f>IF(SUM('Total de Ocorrências Setor'!X87:X98)=0,"n.d.",SUM('Total de Ocorrências Setor'!X99:X110)/SUM('Total de Ocorrências Setor'!X87:X98)-1)</f>
        <v>3.4912718204488824E-2</v>
      </c>
      <c r="Y110" s="56"/>
    </row>
    <row r="111" spans="1:25" x14ac:dyDescent="0.35">
      <c r="A111" s="71">
        <v>36434</v>
      </c>
      <c r="B111" s="57" t="str">
        <f>IF(SUM('Total de Ocorrências Setor'!B88:B99)=0,"n.d.",SUM('Total de Ocorrências Setor'!B100:B111)/SUM('Total de Ocorrências Setor'!B88:B99)-1)</f>
        <v>n.d.</v>
      </c>
      <c r="C111" s="58" t="str">
        <f>IF(SUM('Total de Ocorrências Setor'!C88:C99)=0,"n.d.",SUM('Total de Ocorrências Setor'!C100:C111)/SUM('Total de Ocorrências Setor'!C88:C99)-1)</f>
        <v>n.d.</v>
      </c>
      <c r="D111" s="58" t="str">
        <f>IF(SUM('Total de Ocorrências Setor'!D88:D99)=0,"n.d.",SUM('Total de Ocorrências Setor'!D100:D111)/SUM('Total de Ocorrências Setor'!D88:D99)-1)</f>
        <v>n.d.</v>
      </c>
      <c r="E111" s="58" t="str">
        <f>IF(SUM('Total de Ocorrências Setor'!E88:E99)=0,"n.d.",SUM('Total de Ocorrências Setor'!E100:E111)/SUM('Total de Ocorrências Setor'!E88:E99)-1)</f>
        <v>n.d.</v>
      </c>
      <c r="F111" s="58">
        <f>IF(SUM('Total de Ocorrências Setor'!F88:F99)=0,"n.d.",SUM('Total de Ocorrências Setor'!F100:F111)/SUM('Total de Ocorrências Setor'!F88:F99)-1)</f>
        <v>-8.0032180209171355E-2</v>
      </c>
      <c r="G111" s="57" t="str">
        <f>IF(SUM('Total de Ocorrências Setor'!G88:G99)=0,"n.d.",SUM('Total de Ocorrências Setor'!G100:G111)/SUM('Total de Ocorrências Setor'!G88:G99)-1)</f>
        <v>n.d.</v>
      </c>
      <c r="H111" s="58" t="str">
        <f>IF(SUM('Total de Ocorrências Setor'!H88:H99)=0,"n.d.",SUM('Total de Ocorrências Setor'!H100:H111)/SUM('Total de Ocorrências Setor'!H88:H99)-1)</f>
        <v>n.d.</v>
      </c>
      <c r="I111" s="58" t="str">
        <f>IF(SUM('Total de Ocorrências Setor'!I88:I99)=0,"n.d.",SUM('Total de Ocorrências Setor'!I100:I111)/SUM('Total de Ocorrências Setor'!I88:I99)-1)</f>
        <v>n.d.</v>
      </c>
      <c r="J111" s="58" t="str">
        <f>IF(SUM('Total de Ocorrências Setor'!J88:J99)=0,"n.d.",SUM('Total de Ocorrências Setor'!J100:J111)/SUM('Total de Ocorrências Setor'!J88:J99)-1)</f>
        <v>n.d.</v>
      </c>
      <c r="K111" s="59">
        <f>IF(SUM('Total de Ocorrências Setor'!K88:K99)=0,"n.d.",SUM('Total de Ocorrências Setor'!K100:K111)/SUM('Total de Ocorrências Setor'!K88:K99)-1)</f>
        <v>4.5930042497548174E-2</v>
      </c>
      <c r="L111" s="58" t="str">
        <f>IF(SUM('Total de Ocorrências Setor'!L88:L99)=0,"n.d.",SUM('Total de Ocorrências Setor'!L100:L111)/SUM('Total de Ocorrências Setor'!L88:L99)-1)</f>
        <v>n.d.</v>
      </c>
      <c r="M111" s="58" t="str">
        <f>IF(SUM('Total de Ocorrências Setor'!M88:M99)=0,"n.d.",SUM('Total de Ocorrências Setor'!M100:M111)/SUM('Total de Ocorrências Setor'!M88:M99)-1)</f>
        <v>n.d.</v>
      </c>
      <c r="N111" s="58" t="str">
        <f>IF(SUM('Total de Ocorrências Setor'!N88:N99)=0,"n.d.",SUM('Total de Ocorrências Setor'!N100:N111)/SUM('Total de Ocorrências Setor'!N88:N99)-1)</f>
        <v>n.d.</v>
      </c>
      <c r="O111" s="58" t="str">
        <f>IF(SUM('Total de Ocorrências Setor'!O88:O99)=0,"n.d.",SUM('Total de Ocorrências Setor'!O100:O111)/SUM('Total de Ocorrências Setor'!O88:O99)-1)</f>
        <v>n.d.</v>
      </c>
      <c r="P111" s="58" t="str">
        <f>IF(SUM('Total de Ocorrências Setor'!P88:P99)=0,"n.d.",SUM('Total de Ocorrências Setor'!P100:P111)/SUM('Total de Ocorrências Setor'!P88:P99)-1)</f>
        <v>n.d.</v>
      </c>
      <c r="Q111" s="57" t="str">
        <f>IF(SUM('Total de Ocorrências Setor'!Q88:Q99)=0,"n.d.",SUM('Total de Ocorrências Setor'!Q100:Q111)/SUM('Total de Ocorrências Setor'!Q88:Q99)-1)</f>
        <v>n.d.</v>
      </c>
      <c r="R111" s="58" t="str">
        <f>IF(SUM('Total de Ocorrências Setor'!R88:R99)=0,"n.d.",SUM('Total de Ocorrências Setor'!R100:R111)/SUM('Total de Ocorrências Setor'!R88:R99)-1)</f>
        <v>n.d.</v>
      </c>
      <c r="S111" s="58" t="str">
        <f>IF(SUM('Total de Ocorrências Setor'!S88:S99)=0,"n.d.",SUM('Total de Ocorrências Setor'!S100:S111)/SUM('Total de Ocorrências Setor'!S88:S99)-1)</f>
        <v>n.d.</v>
      </c>
      <c r="T111" s="58" t="str">
        <f>IF(SUM('Total de Ocorrências Setor'!T88:T99)=0,"n.d.",SUM('Total de Ocorrências Setor'!T100:T111)/SUM('Total de Ocorrências Setor'!T88:T99)-1)</f>
        <v>n.d.</v>
      </c>
      <c r="U111" s="59" t="str">
        <f>IF(SUM('Total de Ocorrências Setor'!U88:U99)=0,"n.d.",SUM('Total de Ocorrências Setor'!U100:U111)/SUM('Total de Ocorrências Setor'!U88:U99)-1)</f>
        <v>n.d.</v>
      </c>
      <c r="V111" s="58" t="str">
        <f>IF(SUM('Total de Ocorrências Setor'!V88:V99)=0,"n.d.",SUM('Total de Ocorrências Setor'!V100:V111)/SUM('Total de Ocorrências Setor'!V88:V99)-1)</f>
        <v>n.d.</v>
      </c>
      <c r="W111" s="60">
        <f>IF(SUM('Total de Ocorrências Setor'!W88:W99)=0,"n.d.",SUM('Total de Ocorrências Setor'!W100:W111)/SUM('Total de Ocorrências Setor'!W88:W99)-1)</f>
        <v>-0.254874651810585</v>
      </c>
      <c r="X111" s="59">
        <f>IF(SUM('Total de Ocorrências Setor'!X88:X99)=0,"n.d.",SUM('Total de Ocorrências Setor'!X100:X111)/SUM('Total de Ocorrências Setor'!X88:X99)-1)</f>
        <v>-4.6228710462287159E-2</v>
      </c>
      <c r="Y111" s="56"/>
    </row>
    <row r="112" spans="1:25" x14ac:dyDescent="0.35">
      <c r="A112" s="71">
        <v>36465</v>
      </c>
      <c r="B112" s="57" t="str">
        <f>IF(SUM('Total de Ocorrências Setor'!B89:B100)=0,"n.d.",SUM('Total de Ocorrências Setor'!B101:B112)/SUM('Total de Ocorrências Setor'!B89:B100)-1)</f>
        <v>n.d.</v>
      </c>
      <c r="C112" s="58" t="str">
        <f>IF(SUM('Total de Ocorrências Setor'!C89:C100)=0,"n.d.",SUM('Total de Ocorrências Setor'!C101:C112)/SUM('Total de Ocorrências Setor'!C89:C100)-1)</f>
        <v>n.d.</v>
      </c>
      <c r="D112" s="58" t="str">
        <f>IF(SUM('Total de Ocorrências Setor'!D89:D100)=0,"n.d.",SUM('Total de Ocorrências Setor'!D101:D112)/SUM('Total de Ocorrências Setor'!D89:D100)-1)</f>
        <v>n.d.</v>
      </c>
      <c r="E112" s="58" t="str">
        <f>IF(SUM('Total de Ocorrências Setor'!E89:E100)=0,"n.d.",SUM('Total de Ocorrências Setor'!E101:E112)/SUM('Total de Ocorrências Setor'!E89:E100)-1)</f>
        <v>n.d.</v>
      </c>
      <c r="F112" s="58">
        <f>IF(SUM('Total de Ocorrências Setor'!F89:F100)=0,"n.d.",SUM('Total de Ocorrências Setor'!F101:F112)/SUM('Total de Ocorrências Setor'!F89:F100)-1)</f>
        <v>-0.12645288666687893</v>
      </c>
      <c r="G112" s="57" t="str">
        <f>IF(SUM('Total de Ocorrências Setor'!G89:G100)=0,"n.d.",SUM('Total de Ocorrências Setor'!G101:G112)/SUM('Total de Ocorrências Setor'!G89:G100)-1)</f>
        <v>n.d.</v>
      </c>
      <c r="H112" s="58" t="str">
        <f>IF(SUM('Total de Ocorrências Setor'!H89:H100)=0,"n.d.",SUM('Total de Ocorrências Setor'!H101:H112)/SUM('Total de Ocorrências Setor'!H89:H100)-1)</f>
        <v>n.d.</v>
      </c>
      <c r="I112" s="58" t="str">
        <f>IF(SUM('Total de Ocorrências Setor'!I89:I100)=0,"n.d.",SUM('Total de Ocorrências Setor'!I101:I112)/SUM('Total de Ocorrências Setor'!I89:I100)-1)</f>
        <v>n.d.</v>
      </c>
      <c r="J112" s="58" t="str">
        <f>IF(SUM('Total de Ocorrências Setor'!J89:J100)=0,"n.d.",SUM('Total de Ocorrências Setor'!J101:J112)/SUM('Total de Ocorrências Setor'!J89:J100)-1)</f>
        <v>n.d.</v>
      </c>
      <c r="K112" s="59">
        <f>IF(SUM('Total de Ocorrências Setor'!K89:K100)=0,"n.d.",SUM('Total de Ocorrências Setor'!K101:K112)/SUM('Total de Ocorrências Setor'!K89:K100)-1)</f>
        <v>2.7466276613034246E-2</v>
      </c>
      <c r="L112" s="58" t="str">
        <f>IF(SUM('Total de Ocorrências Setor'!L89:L100)=0,"n.d.",SUM('Total de Ocorrências Setor'!L101:L112)/SUM('Total de Ocorrências Setor'!L89:L100)-1)</f>
        <v>n.d.</v>
      </c>
      <c r="M112" s="58" t="str">
        <f>IF(SUM('Total de Ocorrências Setor'!M89:M100)=0,"n.d.",SUM('Total de Ocorrências Setor'!M101:M112)/SUM('Total de Ocorrências Setor'!M89:M100)-1)</f>
        <v>n.d.</v>
      </c>
      <c r="N112" s="58" t="str">
        <f>IF(SUM('Total de Ocorrências Setor'!N89:N100)=0,"n.d.",SUM('Total de Ocorrências Setor'!N101:N112)/SUM('Total de Ocorrências Setor'!N89:N100)-1)</f>
        <v>n.d.</v>
      </c>
      <c r="O112" s="58" t="str">
        <f>IF(SUM('Total de Ocorrências Setor'!O89:O100)=0,"n.d.",SUM('Total de Ocorrências Setor'!O101:O112)/SUM('Total de Ocorrências Setor'!O89:O100)-1)</f>
        <v>n.d.</v>
      </c>
      <c r="P112" s="58" t="str">
        <f>IF(SUM('Total de Ocorrências Setor'!P89:P100)=0,"n.d.",SUM('Total de Ocorrências Setor'!P101:P112)/SUM('Total de Ocorrências Setor'!P89:P100)-1)</f>
        <v>n.d.</v>
      </c>
      <c r="Q112" s="57" t="str">
        <f>IF(SUM('Total de Ocorrências Setor'!Q89:Q100)=0,"n.d.",SUM('Total de Ocorrências Setor'!Q101:Q112)/SUM('Total de Ocorrências Setor'!Q89:Q100)-1)</f>
        <v>n.d.</v>
      </c>
      <c r="R112" s="58" t="str">
        <f>IF(SUM('Total de Ocorrências Setor'!R89:R100)=0,"n.d.",SUM('Total de Ocorrências Setor'!R101:R112)/SUM('Total de Ocorrências Setor'!R89:R100)-1)</f>
        <v>n.d.</v>
      </c>
      <c r="S112" s="58" t="str">
        <f>IF(SUM('Total de Ocorrências Setor'!S89:S100)=0,"n.d.",SUM('Total de Ocorrências Setor'!S101:S112)/SUM('Total de Ocorrências Setor'!S89:S100)-1)</f>
        <v>n.d.</v>
      </c>
      <c r="T112" s="58" t="str">
        <f>IF(SUM('Total de Ocorrências Setor'!T89:T100)=0,"n.d.",SUM('Total de Ocorrências Setor'!T101:T112)/SUM('Total de Ocorrências Setor'!T89:T100)-1)</f>
        <v>n.d.</v>
      </c>
      <c r="U112" s="59" t="str">
        <f>IF(SUM('Total de Ocorrências Setor'!U89:U100)=0,"n.d.",SUM('Total de Ocorrências Setor'!U101:U112)/SUM('Total de Ocorrências Setor'!U89:U100)-1)</f>
        <v>n.d.</v>
      </c>
      <c r="V112" s="58" t="str">
        <f>IF(SUM('Total de Ocorrências Setor'!V89:V100)=0,"n.d.",SUM('Total de Ocorrências Setor'!V101:V112)/SUM('Total de Ocorrências Setor'!V89:V100)-1)</f>
        <v>n.d.</v>
      </c>
      <c r="W112" s="60">
        <f>IF(SUM('Total de Ocorrências Setor'!W89:W100)=0,"n.d.",SUM('Total de Ocorrências Setor'!W101:W112)/SUM('Total de Ocorrências Setor'!W89:W100)-1)</f>
        <v>-0.33868808567603748</v>
      </c>
      <c r="X112" s="59">
        <f>IF(SUM('Total de Ocorrências Setor'!X89:X100)=0,"n.d.",SUM('Total de Ocorrências Setor'!X101:X112)/SUM('Total de Ocorrências Setor'!X89:X100)-1)</f>
        <v>-0.17303370786516858</v>
      </c>
      <c r="Y112" s="56"/>
    </row>
    <row r="113" spans="1:25" ht="15" thickBot="1" x14ac:dyDescent="0.4">
      <c r="A113" s="72">
        <v>36495</v>
      </c>
      <c r="B113" s="65" t="str">
        <f>IF(SUM('Total de Ocorrências Setor'!B90:B101)=0,"n.d.",SUM('Total de Ocorrências Setor'!B102:B113)/SUM('Total de Ocorrências Setor'!B90:B101)-1)</f>
        <v>n.d.</v>
      </c>
      <c r="C113" s="66" t="str">
        <f>IF(SUM('Total de Ocorrências Setor'!C90:C101)=0,"n.d.",SUM('Total de Ocorrências Setor'!C102:C113)/SUM('Total de Ocorrências Setor'!C90:C101)-1)</f>
        <v>n.d.</v>
      </c>
      <c r="D113" s="66" t="str">
        <f>IF(SUM('Total de Ocorrências Setor'!D90:D101)=0,"n.d.",SUM('Total de Ocorrências Setor'!D102:D113)/SUM('Total de Ocorrências Setor'!D90:D101)-1)</f>
        <v>n.d.</v>
      </c>
      <c r="E113" s="66" t="str">
        <f>IF(SUM('Total de Ocorrências Setor'!E90:E101)=0,"n.d.",SUM('Total de Ocorrências Setor'!E102:E113)/SUM('Total de Ocorrências Setor'!E90:E101)-1)</f>
        <v>n.d.</v>
      </c>
      <c r="F113" s="66">
        <f>IF(SUM('Total de Ocorrências Setor'!F90:F101)=0,"n.d.",SUM('Total de Ocorrências Setor'!F102:F113)/SUM('Total de Ocorrências Setor'!F90:F101)-1)</f>
        <v>-0.1812419592707647</v>
      </c>
      <c r="G113" s="65" t="str">
        <f>IF(SUM('Total de Ocorrências Setor'!G90:G101)=0,"n.d.",SUM('Total de Ocorrências Setor'!G102:G113)/SUM('Total de Ocorrências Setor'!G90:G101)-1)</f>
        <v>n.d.</v>
      </c>
      <c r="H113" s="66" t="str">
        <f>IF(SUM('Total de Ocorrências Setor'!H90:H101)=0,"n.d.",SUM('Total de Ocorrências Setor'!H102:H113)/SUM('Total de Ocorrências Setor'!H90:H101)-1)</f>
        <v>n.d.</v>
      </c>
      <c r="I113" s="66" t="str">
        <f>IF(SUM('Total de Ocorrências Setor'!I90:I101)=0,"n.d.",SUM('Total de Ocorrências Setor'!I102:I113)/SUM('Total de Ocorrências Setor'!I90:I101)-1)</f>
        <v>n.d.</v>
      </c>
      <c r="J113" s="66" t="str">
        <f>IF(SUM('Total de Ocorrências Setor'!J90:J101)=0,"n.d.",SUM('Total de Ocorrências Setor'!J102:J113)/SUM('Total de Ocorrências Setor'!J90:J101)-1)</f>
        <v>n.d.</v>
      </c>
      <c r="K113" s="67">
        <f>IF(SUM('Total de Ocorrências Setor'!K90:K101)=0,"n.d.",SUM('Total de Ocorrências Setor'!K102:K113)/SUM('Total de Ocorrências Setor'!K90:K101)-1)</f>
        <v>1.7868745938921293E-2</v>
      </c>
      <c r="L113" s="66" t="str">
        <f>IF(SUM('Total de Ocorrências Setor'!L90:L101)=0,"n.d.",SUM('Total de Ocorrências Setor'!L102:L113)/SUM('Total de Ocorrências Setor'!L90:L101)-1)</f>
        <v>n.d.</v>
      </c>
      <c r="M113" s="66" t="str">
        <f>IF(SUM('Total de Ocorrências Setor'!M90:M101)=0,"n.d.",SUM('Total de Ocorrências Setor'!M102:M113)/SUM('Total de Ocorrências Setor'!M90:M101)-1)</f>
        <v>n.d.</v>
      </c>
      <c r="N113" s="66" t="str">
        <f>IF(SUM('Total de Ocorrências Setor'!N90:N101)=0,"n.d.",SUM('Total de Ocorrências Setor'!N102:N113)/SUM('Total de Ocorrências Setor'!N90:N101)-1)</f>
        <v>n.d.</v>
      </c>
      <c r="O113" s="66" t="str">
        <f>IF(SUM('Total de Ocorrências Setor'!O90:O101)=0,"n.d.",SUM('Total de Ocorrências Setor'!O102:O113)/SUM('Total de Ocorrências Setor'!O90:O101)-1)</f>
        <v>n.d.</v>
      </c>
      <c r="P113" s="66" t="str">
        <f>IF(SUM('Total de Ocorrências Setor'!P90:P101)=0,"n.d.",SUM('Total de Ocorrências Setor'!P102:P113)/SUM('Total de Ocorrências Setor'!P90:P101)-1)</f>
        <v>n.d.</v>
      </c>
      <c r="Q113" s="65" t="str">
        <f>IF(SUM('Total de Ocorrências Setor'!Q90:Q101)=0,"n.d.",SUM('Total de Ocorrências Setor'!Q102:Q113)/SUM('Total de Ocorrências Setor'!Q90:Q101)-1)</f>
        <v>n.d.</v>
      </c>
      <c r="R113" s="66" t="str">
        <f>IF(SUM('Total de Ocorrências Setor'!R90:R101)=0,"n.d.",SUM('Total de Ocorrências Setor'!R102:R113)/SUM('Total de Ocorrências Setor'!R90:R101)-1)</f>
        <v>n.d.</v>
      </c>
      <c r="S113" s="66" t="str">
        <f>IF(SUM('Total de Ocorrências Setor'!S90:S101)=0,"n.d.",SUM('Total de Ocorrências Setor'!S102:S113)/SUM('Total de Ocorrências Setor'!S90:S101)-1)</f>
        <v>n.d.</v>
      </c>
      <c r="T113" s="66" t="str">
        <f>IF(SUM('Total de Ocorrências Setor'!T90:T101)=0,"n.d.",SUM('Total de Ocorrências Setor'!T102:T113)/SUM('Total de Ocorrências Setor'!T90:T101)-1)</f>
        <v>n.d.</v>
      </c>
      <c r="U113" s="67" t="str">
        <f>IF(SUM('Total de Ocorrências Setor'!U90:U101)=0,"n.d.",SUM('Total de Ocorrências Setor'!U102:U113)/SUM('Total de Ocorrências Setor'!U90:U101)-1)</f>
        <v>n.d.</v>
      </c>
      <c r="V113" s="66" t="str">
        <f>IF(SUM('Total de Ocorrências Setor'!V90:V101)=0,"n.d.",SUM('Total de Ocorrências Setor'!V102:V113)/SUM('Total de Ocorrências Setor'!V90:V101)-1)</f>
        <v>n.d.</v>
      </c>
      <c r="W113" s="68">
        <f>IF(SUM('Total de Ocorrências Setor'!W90:W101)=0,"n.d.",SUM('Total de Ocorrências Setor'!W102:W113)/SUM('Total de Ocorrências Setor'!W90:W101)-1)</f>
        <v>-0.37092391304347827</v>
      </c>
      <c r="X113" s="67">
        <f>IF(SUM('Total de Ocorrências Setor'!X90:X101)=0,"n.d.",SUM('Total de Ocorrências Setor'!X102:X113)/SUM('Total de Ocorrências Setor'!X90:X101)-1)</f>
        <v>-0.2192982456140351</v>
      </c>
      <c r="Y113" s="56"/>
    </row>
    <row r="114" spans="1:25" x14ac:dyDescent="0.35">
      <c r="A114" s="70">
        <v>36526</v>
      </c>
      <c r="B114" s="57" t="str">
        <f>IF(SUM('Total de Ocorrências Setor'!B91:B102)=0,"n.d.",SUM('Total de Ocorrências Setor'!B103:B114)/SUM('Total de Ocorrências Setor'!B91:B102)-1)</f>
        <v>n.d.</v>
      </c>
      <c r="C114" s="58" t="str">
        <f>IF(SUM('Total de Ocorrências Setor'!C91:C102)=0,"n.d.",SUM('Total de Ocorrências Setor'!C103:C114)/SUM('Total de Ocorrências Setor'!C91:C102)-1)</f>
        <v>n.d.</v>
      </c>
      <c r="D114" s="58" t="str">
        <f>IF(SUM('Total de Ocorrências Setor'!D91:D102)=0,"n.d.",SUM('Total de Ocorrências Setor'!D103:D114)/SUM('Total de Ocorrências Setor'!D91:D102)-1)</f>
        <v>n.d.</v>
      </c>
      <c r="E114" s="58" t="str">
        <f>IF(SUM('Total de Ocorrências Setor'!E91:E102)=0,"n.d.",SUM('Total de Ocorrências Setor'!E103:E114)/SUM('Total de Ocorrências Setor'!E91:E102)-1)</f>
        <v>n.d.</v>
      </c>
      <c r="F114" s="58">
        <f>IF(SUM('Total de Ocorrências Setor'!F91:F102)=0,"n.d.",SUM('Total de Ocorrências Setor'!F103:F114)/SUM('Total de Ocorrências Setor'!F91:F102)-1)</f>
        <v>-0.2157497642250864</v>
      </c>
      <c r="G114" s="57" t="str">
        <f>IF(SUM('Total de Ocorrências Setor'!G91:G102)=0,"n.d.",SUM('Total de Ocorrências Setor'!G103:G114)/SUM('Total de Ocorrências Setor'!G91:G102)-1)</f>
        <v>n.d.</v>
      </c>
      <c r="H114" s="58" t="str">
        <f>IF(SUM('Total de Ocorrências Setor'!H91:H102)=0,"n.d.",SUM('Total de Ocorrências Setor'!H103:H114)/SUM('Total de Ocorrências Setor'!H91:H102)-1)</f>
        <v>n.d.</v>
      </c>
      <c r="I114" s="58" t="str">
        <f>IF(SUM('Total de Ocorrências Setor'!I91:I102)=0,"n.d.",SUM('Total de Ocorrências Setor'!I103:I114)/SUM('Total de Ocorrências Setor'!I91:I102)-1)</f>
        <v>n.d.</v>
      </c>
      <c r="J114" s="58" t="str">
        <f>IF(SUM('Total de Ocorrências Setor'!J91:J102)=0,"n.d.",SUM('Total de Ocorrências Setor'!J103:J114)/SUM('Total de Ocorrências Setor'!J91:J102)-1)</f>
        <v>n.d.</v>
      </c>
      <c r="K114" s="59">
        <f>IF(SUM('Total de Ocorrências Setor'!K91:K102)=0,"n.d.",SUM('Total de Ocorrências Setor'!K103:K114)/SUM('Total de Ocorrências Setor'!K91:K102)-1)</f>
        <v>2.9102268990463642E-2</v>
      </c>
      <c r="L114" s="58" t="str">
        <f>IF(SUM('Total de Ocorrências Setor'!L91:L102)=0,"n.d.",SUM('Total de Ocorrências Setor'!L103:L114)/SUM('Total de Ocorrências Setor'!L91:L102)-1)</f>
        <v>n.d.</v>
      </c>
      <c r="M114" s="58" t="str">
        <f>IF(SUM('Total de Ocorrências Setor'!M91:M102)=0,"n.d.",SUM('Total de Ocorrências Setor'!M103:M114)/SUM('Total de Ocorrências Setor'!M91:M102)-1)</f>
        <v>n.d.</v>
      </c>
      <c r="N114" s="58" t="str">
        <f>IF(SUM('Total de Ocorrências Setor'!N91:N102)=0,"n.d.",SUM('Total de Ocorrências Setor'!N103:N114)/SUM('Total de Ocorrências Setor'!N91:N102)-1)</f>
        <v>n.d.</v>
      </c>
      <c r="O114" s="58" t="str">
        <f>IF(SUM('Total de Ocorrências Setor'!O91:O102)=0,"n.d.",SUM('Total de Ocorrências Setor'!O103:O114)/SUM('Total de Ocorrências Setor'!O91:O102)-1)</f>
        <v>n.d.</v>
      </c>
      <c r="P114" s="58" t="str">
        <f>IF(SUM('Total de Ocorrências Setor'!P91:P102)=0,"n.d.",SUM('Total de Ocorrências Setor'!P103:P114)/SUM('Total de Ocorrências Setor'!P91:P102)-1)</f>
        <v>n.d.</v>
      </c>
      <c r="Q114" s="57" t="str">
        <f>IF(SUM('Total de Ocorrências Setor'!Q91:Q102)=0,"n.d.",SUM('Total de Ocorrências Setor'!Q103:Q114)/SUM('Total de Ocorrências Setor'!Q91:Q102)-1)</f>
        <v>n.d.</v>
      </c>
      <c r="R114" s="58" t="str">
        <f>IF(SUM('Total de Ocorrências Setor'!R91:R102)=0,"n.d.",SUM('Total de Ocorrências Setor'!R103:R114)/SUM('Total de Ocorrências Setor'!R91:R102)-1)</f>
        <v>n.d.</v>
      </c>
      <c r="S114" s="58" t="str">
        <f>IF(SUM('Total de Ocorrências Setor'!S91:S102)=0,"n.d.",SUM('Total de Ocorrências Setor'!S103:S114)/SUM('Total de Ocorrências Setor'!S91:S102)-1)</f>
        <v>n.d.</v>
      </c>
      <c r="T114" s="58" t="str">
        <f>IF(SUM('Total de Ocorrências Setor'!T91:T102)=0,"n.d.",SUM('Total de Ocorrências Setor'!T103:T114)/SUM('Total de Ocorrências Setor'!T91:T102)-1)</f>
        <v>n.d.</v>
      </c>
      <c r="U114" s="59" t="str">
        <f>IF(SUM('Total de Ocorrências Setor'!U91:U102)=0,"n.d.",SUM('Total de Ocorrências Setor'!U103:U114)/SUM('Total de Ocorrências Setor'!U91:U102)-1)</f>
        <v>n.d.</v>
      </c>
      <c r="V114" s="58" t="str">
        <f>IF(SUM('Total de Ocorrências Setor'!V91:V102)=0,"n.d.",SUM('Total de Ocorrências Setor'!V103:V114)/SUM('Total de Ocorrências Setor'!V91:V102)-1)</f>
        <v>n.d.</v>
      </c>
      <c r="W114" s="60">
        <f>IF(SUM('Total de Ocorrências Setor'!W91:W102)=0,"n.d.",SUM('Total de Ocorrências Setor'!W103:W114)/SUM('Total de Ocorrências Setor'!W91:W102)-1)</f>
        <v>-0.40833333333333333</v>
      </c>
      <c r="X114" s="59">
        <f>IF(SUM('Total de Ocorrências Setor'!X91:X102)=0,"n.d.",SUM('Total de Ocorrências Setor'!X103:X114)/SUM('Total de Ocorrências Setor'!X91:X102)-1)</f>
        <v>-0.23632385120350108</v>
      </c>
      <c r="Y114" s="56"/>
    </row>
    <row r="115" spans="1:25" x14ac:dyDescent="0.35">
      <c r="A115" s="71">
        <v>36557</v>
      </c>
      <c r="B115" s="57" t="str">
        <f>IF(SUM('Total de Ocorrências Setor'!B92:B103)=0,"n.d.",SUM('Total de Ocorrências Setor'!B104:B115)/SUM('Total de Ocorrências Setor'!B92:B103)-1)</f>
        <v>n.d.</v>
      </c>
      <c r="C115" s="58" t="str">
        <f>IF(SUM('Total de Ocorrências Setor'!C92:C103)=0,"n.d.",SUM('Total de Ocorrências Setor'!C104:C115)/SUM('Total de Ocorrências Setor'!C92:C103)-1)</f>
        <v>n.d.</v>
      </c>
      <c r="D115" s="58" t="str">
        <f>IF(SUM('Total de Ocorrências Setor'!D92:D103)=0,"n.d.",SUM('Total de Ocorrências Setor'!D104:D115)/SUM('Total de Ocorrências Setor'!D92:D103)-1)</f>
        <v>n.d.</v>
      </c>
      <c r="E115" s="58" t="str">
        <f>IF(SUM('Total de Ocorrências Setor'!E92:E103)=0,"n.d.",SUM('Total de Ocorrências Setor'!E104:E115)/SUM('Total de Ocorrências Setor'!E92:E103)-1)</f>
        <v>n.d.</v>
      </c>
      <c r="F115" s="58">
        <f>IF(SUM('Total de Ocorrências Setor'!F92:F103)=0,"n.d.",SUM('Total de Ocorrências Setor'!F104:F115)/SUM('Total de Ocorrências Setor'!F92:F103)-1)</f>
        <v>-0.24765661985166487</v>
      </c>
      <c r="G115" s="57" t="str">
        <f>IF(SUM('Total de Ocorrências Setor'!G92:G103)=0,"n.d.",SUM('Total de Ocorrências Setor'!G104:G115)/SUM('Total de Ocorrências Setor'!G92:G103)-1)</f>
        <v>n.d.</v>
      </c>
      <c r="H115" s="58" t="str">
        <f>IF(SUM('Total de Ocorrências Setor'!H92:H103)=0,"n.d.",SUM('Total de Ocorrências Setor'!H104:H115)/SUM('Total de Ocorrências Setor'!H92:H103)-1)</f>
        <v>n.d.</v>
      </c>
      <c r="I115" s="58" t="str">
        <f>IF(SUM('Total de Ocorrências Setor'!I92:I103)=0,"n.d.",SUM('Total de Ocorrências Setor'!I104:I115)/SUM('Total de Ocorrências Setor'!I92:I103)-1)</f>
        <v>n.d.</v>
      </c>
      <c r="J115" s="58" t="str">
        <f>IF(SUM('Total de Ocorrências Setor'!J92:J103)=0,"n.d.",SUM('Total de Ocorrências Setor'!J104:J115)/SUM('Total de Ocorrências Setor'!J92:J103)-1)</f>
        <v>n.d.</v>
      </c>
      <c r="K115" s="59">
        <f>IF(SUM('Total de Ocorrências Setor'!K92:K103)=0,"n.d.",SUM('Total de Ocorrências Setor'!K104:K115)/SUM('Total de Ocorrências Setor'!K92:K103)-1)</f>
        <v>4.4115226337448465E-2</v>
      </c>
      <c r="L115" s="58" t="str">
        <f>IF(SUM('Total de Ocorrências Setor'!L92:L103)=0,"n.d.",SUM('Total de Ocorrências Setor'!L104:L115)/SUM('Total de Ocorrências Setor'!L92:L103)-1)</f>
        <v>n.d.</v>
      </c>
      <c r="M115" s="58" t="str">
        <f>IF(SUM('Total de Ocorrências Setor'!M92:M103)=0,"n.d.",SUM('Total de Ocorrências Setor'!M104:M115)/SUM('Total de Ocorrências Setor'!M92:M103)-1)</f>
        <v>n.d.</v>
      </c>
      <c r="N115" s="58" t="str">
        <f>IF(SUM('Total de Ocorrências Setor'!N92:N103)=0,"n.d.",SUM('Total de Ocorrências Setor'!N104:N115)/SUM('Total de Ocorrências Setor'!N92:N103)-1)</f>
        <v>n.d.</v>
      </c>
      <c r="O115" s="58" t="str">
        <f>IF(SUM('Total de Ocorrências Setor'!O92:O103)=0,"n.d.",SUM('Total de Ocorrências Setor'!O104:O115)/SUM('Total de Ocorrências Setor'!O92:O103)-1)</f>
        <v>n.d.</v>
      </c>
      <c r="P115" s="58" t="str">
        <f>IF(SUM('Total de Ocorrências Setor'!P92:P103)=0,"n.d.",SUM('Total de Ocorrências Setor'!P104:P115)/SUM('Total de Ocorrências Setor'!P92:P103)-1)</f>
        <v>n.d.</v>
      </c>
      <c r="Q115" s="57" t="str">
        <f>IF(SUM('Total de Ocorrências Setor'!Q92:Q103)=0,"n.d.",SUM('Total de Ocorrências Setor'!Q104:Q115)/SUM('Total de Ocorrências Setor'!Q92:Q103)-1)</f>
        <v>n.d.</v>
      </c>
      <c r="R115" s="58" t="str">
        <f>IF(SUM('Total de Ocorrências Setor'!R92:R103)=0,"n.d.",SUM('Total de Ocorrências Setor'!R104:R115)/SUM('Total de Ocorrências Setor'!R92:R103)-1)</f>
        <v>n.d.</v>
      </c>
      <c r="S115" s="58" t="str">
        <f>IF(SUM('Total de Ocorrências Setor'!S92:S103)=0,"n.d.",SUM('Total de Ocorrências Setor'!S104:S115)/SUM('Total de Ocorrências Setor'!S92:S103)-1)</f>
        <v>n.d.</v>
      </c>
      <c r="T115" s="58" t="str">
        <f>IF(SUM('Total de Ocorrências Setor'!T92:T103)=0,"n.d.",SUM('Total de Ocorrências Setor'!T104:T115)/SUM('Total de Ocorrências Setor'!T92:T103)-1)</f>
        <v>n.d.</v>
      </c>
      <c r="U115" s="59" t="str">
        <f>IF(SUM('Total de Ocorrências Setor'!U92:U103)=0,"n.d.",SUM('Total de Ocorrências Setor'!U104:U115)/SUM('Total de Ocorrências Setor'!U92:U103)-1)</f>
        <v>n.d.</v>
      </c>
      <c r="V115" s="58" t="str">
        <f>IF(SUM('Total de Ocorrências Setor'!V92:V103)=0,"n.d.",SUM('Total de Ocorrências Setor'!V104:V115)/SUM('Total de Ocorrências Setor'!V92:V103)-1)</f>
        <v>n.d.</v>
      </c>
      <c r="W115" s="60">
        <f>IF(SUM('Total de Ocorrências Setor'!W92:W103)=0,"n.d.",SUM('Total de Ocorrências Setor'!W104:W115)/SUM('Total de Ocorrências Setor'!W92:W103)-1)</f>
        <v>-0.42672413793103448</v>
      </c>
      <c r="X115" s="59">
        <f>IF(SUM('Total de Ocorrências Setor'!X92:X103)=0,"n.d.",SUM('Total de Ocorrências Setor'!X104:X115)/SUM('Total de Ocorrências Setor'!X92:X103)-1)</f>
        <v>-0.29831932773109249</v>
      </c>
      <c r="Y115" s="56"/>
    </row>
    <row r="116" spans="1:25" x14ac:dyDescent="0.35">
      <c r="A116" s="71">
        <v>36586</v>
      </c>
      <c r="B116" s="57" t="str">
        <f>IF(SUM('Total de Ocorrências Setor'!B93:B104)=0,"n.d.",SUM('Total de Ocorrências Setor'!B105:B116)/SUM('Total de Ocorrências Setor'!B93:B104)-1)</f>
        <v>n.d.</v>
      </c>
      <c r="C116" s="58" t="str">
        <f>IF(SUM('Total de Ocorrências Setor'!C93:C104)=0,"n.d.",SUM('Total de Ocorrências Setor'!C105:C116)/SUM('Total de Ocorrências Setor'!C93:C104)-1)</f>
        <v>n.d.</v>
      </c>
      <c r="D116" s="58" t="str">
        <f>IF(SUM('Total de Ocorrências Setor'!D93:D104)=0,"n.d.",SUM('Total de Ocorrências Setor'!D105:D116)/SUM('Total de Ocorrências Setor'!D93:D104)-1)</f>
        <v>n.d.</v>
      </c>
      <c r="E116" s="58" t="str">
        <f>IF(SUM('Total de Ocorrências Setor'!E93:E104)=0,"n.d.",SUM('Total de Ocorrências Setor'!E105:E116)/SUM('Total de Ocorrências Setor'!E93:E104)-1)</f>
        <v>n.d.</v>
      </c>
      <c r="F116" s="58">
        <f>IF(SUM('Total de Ocorrências Setor'!F93:F104)=0,"n.d.",SUM('Total de Ocorrências Setor'!F105:F116)/SUM('Total de Ocorrências Setor'!F93:F104)-1)</f>
        <v>-0.31712387011432708</v>
      </c>
      <c r="G116" s="57" t="str">
        <f>IF(SUM('Total de Ocorrências Setor'!G93:G104)=0,"n.d.",SUM('Total de Ocorrências Setor'!G105:G116)/SUM('Total de Ocorrências Setor'!G93:G104)-1)</f>
        <v>n.d.</v>
      </c>
      <c r="H116" s="58" t="str">
        <f>IF(SUM('Total de Ocorrências Setor'!H93:H104)=0,"n.d.",SUM('Total de Ocorrências Setor'!H105:H116)/SUM('Total de Ocorrências Setor'!H93:H104)-1)</f>
        <v>n.d.</v>
      </c>
      <c r="I116" s="58" t="str">
        <f>IF(SUM('Total de Ocorrências Setor'!I93:I104)=0,"n.d.",SUM('Total de Ocorrências Setor'!I105:I116)/SUM('Total de Ocorrências Setor'!I93:I104)-1)</f>
        <v>n.d.</v>
      </c>
      <c r="J116" s="58" t="str">
        <f>IF(SUM('Total de Ocorrências Setor'!J93:J104)=0,"n.d.",SUM('Total de Ocorrências Setor'!J105:J116)/SUM('Total de Ocorrências Setor'!J93:J104)-1)</f>
        <v>n.d.</v>
      </c>
      <c r="K116" s="59">
        <f>IF(SUM('Total de Ocorrências Setor'!K93:K104)=0,"n.d.",SUM('Total de Ocorrências Setor'!K105:K116)/SUM('Total de Ocorrências Setor'!K93:K104)-1)</f>
        <v>-1.7986189176168343E-2</v>
      </c>
      <c r="L116" s="58" t="str">
        <f>IF(SUM('Total de Ocorrências Setor'!L93:L104)=0,"n.d.",SUM('Total de Ocorrências Setor'!L105:L116)/SUM('Total de Ocorrências Setor'!L93:L104)-1)</f>
        <v>n.d.</v>
      </c>
      <c r="M116" s="58" t="str">
        <f>IF(SUM('Total de Ocorrências Setor'!M93:M104)=0,"n.d.",SUM('Total de Ocorrências Setor'!M105:M116)/SUM('Total de Ocorrências Setor'!M93:M104)-1)</f>
        <v>n.d.</v>
      </c>
      <c r="N116" s="58" t="str">
        <f>IF(SUM('Total de Ocorrências Setor'!N93:N104)=0,"n.d.",SUM('Total de Ocorrências Setor'!N105:N116)/SUM('Total de Ocorrências Setor'!N93:N104)-1)</f>
        <v>n.d.</v>
      </c>
      <c r="O116" s="58" t="str">
        <f>IF(SUM('Total de Ocorrências Setor'!O93:O104)=0,"n.d.",SUM('Total de Ocorrências Setor'!O105:O116)/SUM('Total de Ocorrências Setor'!O93:O104)-1)</f>
        <v>n.d.</v>
      </c>
      <c r="P116" s="58" t="str">
        <f>IF(SUM('Total de Ocorrências Setor'!P93:P104)=0,"n.d.",SUM('Total de Ocorrências Setor'!P105:P116)/SUM('Total de Ocorrências Setor'!P93:P104)-1)</f>
        <v>n.d.</v>
      </c>
      <c r="Q116" s="57" t="str">
        <f>IF(SUM('Total de Ocorrências Setor'!Q93:Q104)=0,"n.d.",SUM('Total de Ocorrências Setor'!Q105:Q116)/SUM('Total de Ocorrências Setor'!Q93:Q104)-1)</f>
        <v>n.d.</v>
      </c>
      <c r="R116" s="58" t="str">
        <f>IF(SUM('Total de Ocorrências Setor'!R93:R104)=0,"n.d.",SUM('Total de Ocorrências Setor'!R105:R116)/SUM('Total de Ocorrências Setor'!R93:R104)-1)</f>
        <v>n.d.</v>
      </c>
      <c r="S116" s="58" t="str">
        <f>IF(SUM('Total de Ocorrências Setor'!S93:S104)=0,"n.d.",SUM('Total de Ocorrências Setor'!S105:S116)/SUM('Total de Ocorrências Setor'!S93:S104)-1)</f>
        <v>n.d.</v>
      </c>
      <c r="T116" s="58" t="str">
        <f>IF(SUM('Total de Ocorrências Setor'!T93:T104)=0,"n.d.",SUM('Total de Ocorrências Setor'!T105:T116)/SUM('Total de Ocorrências Setor'!T93:T104)-1)</f>
        <v>n.d.</v>
      </c>
      <c r="U116" s="59" t="str">
        <f>IF(SUM('Total de Ocorrências Setor'!U93:U104)=0,"n.d.",SUM('Total de Ocorrências Setor'!U105:U116)/SUM('Total de Ocorrências Setor'!U93:U104)-1)</f>
        <v>n.d.</v>
      </c>
      <c r="V116" s="58" t="str">
        <f>IF(SUM('Total de Ocorrências Setor'!V93:V104)=0,"n.d.",SUM('Total de Ocorrências Setor'!V105:V116)/SUM('Total de Ocorrências Setor'!V93:V104)-1)</f>
        <v>n.d.</v>
      </c>
      <c r="W116" s="60">
        <f>IF(SUM('Total de Ocorrências Setor'!W93:W104)=0,"n.d.",SUM('Total de Ocorrências Setor'!W105:W116)/SUM('Total de Ocorrências Setor'!W93:W104)-1)</f>
        <v>-0.48377581120943958</v>
      </c>
      <c r="X116" s="59">
        <f>IF(SUM('Total de Ocorrências Setor'!X93:X104)=0,"n.d.",SUM('Total de Ocorrências Setor'!X105:X116)/SUM('Total de Ocorrências Setor'!X93:X104)-1)</f>
        <v>-0.34533898305084743</v>
      </c>
      <c r="Y116" s="56"/>
    </row>
    <row r="117" spans="1:25" x14ac:dyDescent="0.35">
      <c r="A117" s="71">
        <v>36617</v>
      </c>
      <c r="B117" s="57" t="str">
        <f>IF(SUM('Total de Ocorrências Setor'!B94:B105)=0,"n.d.",SUM('Total de Ocorrências Setor'!B106:B117)/SUM('Total de Ocorrências Setor'!B94:B105)-1)</f>
        <v>n.d.</v>
      </c>
      <c r="C117" s="58" t="str">
        <f>IF(SUM('Total de Ocorrências Setor'!C94:C105)=0,"n.d.",SUM('Total de Ocorrências Setor'!C106:C117)/SUM('Total de Ocorrências Setor'!C94:C105)-1)</f>
        <v>n.d.</v>
      </c>
      <c r="D117" s="58" t="str">
        <f>IF(SUM('Total de Ocorrências Setor'!D94:D105)=0,"n.d.",SUM('Total de Ocorrências Setor'!D106:D117)/SUM('Total de Ocorrências Setor'!D94:D105)-1)</f>
        <v>n.d.</v>
      </c>
      <c r="E117" s="58" t="str">
        <f>IF(SUM('Total de Ocorrências Setor'!E94:E105)=0,"n.d.",SUM('Total de Ocorrências Setor'!E106:E117)/SUM('Total de Ocorrências Setor'!E94:E105)-1)</f>
        <v>n.d.</v>
      </c>
      <c r="F117" s="58">
        <f>IF(SUM('Total de Ocorrências Setor'!F94:F105)=0,"n.d.",SUM('Total de Ocorrências Setor'!F106:F117)/SUM('Total de Ocorrências Setor'!F94:F105)-1)</f>
        <v>-0.33481748136920553</v>
      </c>
      <c r="G117" s="57" t="str">
        <f>IF(SUM('Total de Ocorrências Setor'!G94:G105)=0,"n.d.",SUM('Total de Ocorrências Setor'!G106:G117)/SUM('Total de Ocorrências Setor'!G94:G105)-1)</f>
        <v>n.d.</v>
      </c>
      <c r="H117" s="58" t="str">
        <f>IF(SUM('Total de Ocorrências Setor'!H94:H105)=0,"n.d.",SUM('Total de Ocorrências Setor'!H106:H117)/SUM('Total de Ocorrências Setor'!H94:H105)-1)</f>
        <v>n.d.</v>
      </c>
      <c r="I117" s="58" t="str">
        <f>IF(SUM('Total de Ocorrências Setor'!I94:I105)=0,"n.d.",SUM('Total de Ocorrências Setor'!I106:I117)/SUM('Total de Ocorrências Setor'!I94:I105)-1)</f>
        <v>n.d.</v>
      </c>
      <c r="J117" s="58" t="str">
        <f>IF(SUM('Total de Ocorrências Setor'!J94:J105)=0,"n.d.",SUM('Total de Ocorrências Setor'!J106:J117)/SUM('Total de Ocorrências Setor'!J94:J105)-1)</f>
        <v>n.d.</v>
      </c>
      <c r="K117" s="59">
        <f>IF(SUM('Total de Ocorrências Setor'!K94:K105)=0,"n.d.",SUM('Total de Ocorrências Setor'!K106:K117)/SUM('Total de Ocorrências Setor'!K94:K105)-1)</f>
        <v>-3.5674112164550853E-2</v>
      </c>
      <c r="L117" s="58" t="str">
        <f>IF(SUM('Total de Ocorrências Setor'!L94:L105)=0,"n.d.",SUM('Total de Ocorrências Setor'!L106:L117)/SUM('Total de Ocorrências Setor'!L94:L105)-1)</f>
        <v>n.d.</v>
      </c>
      <c r="M117" s="58" t="str">
        <f>IF(SUM('Total de Ocorrências Setor'!M94:M105)=0,"n.d.",SUM('Total de Ocorrências Setor'!M106:M117)/SUM('Total de Ocorrências Setor'!M94:M105)-1)</f>
        <v>n.d.</v>
      </c>
      <c r="N117" s="58" t="str">
        <f>IF(SUM('Total de Ocorrências Setor'!N94:N105)=0,"n.d.",SUM('Total de Ocorrências Setor'!N106:N117)/SUM('Total de Ocorrências Setor'!N94:N105)-1)</f>
        <v>n.d.</v>
      </c>
      <c r="O117" s="58" t="str">
        <f>IF(SUM('Total de Ocorrências Setor'!O94:O105)=0,"n.d.",SUM('Total de Ocorrências Setor'!O106:O117)/SUM('Total de Ocorrências Setor'!O94:O105)-1)</f>
        <v>n.d.</v>
      </c>
      <c r="P117" s="58" t="str">
        <f>IF(SUM('Total de Ocorrências Setor'!P94:P105)=0,"n.d.",SUM('Total de Ocorrências Setor'!P106:P117)/SUM('Total de Ocorrências Setor'!P94:P105)-1)</f>
        <v>n.d.</v>
      </c>
      <c r="Q117" s="57" t="str">
        <f>IF(SUM('Total de Ocorrências Setor'!Q94:Q105)=0,"n.d.",SUM('Total de Ocorrências Setor'!Q106:Q117)/SUM('Total de Ocorrências Setor'!Q94:Q105)-1)</f>
        <v>n.d.</v>
      </c>
      <c r="R117" s="58" t="str">
        <f>IF(SUM('Total de Ocorrências Setor'!R94:R105)=0,"n.d.",SUM('Total de Ocorrências Setor'!R106:R117)/SUM('Total de Ocorrências Setor'!R94:R105)-1)</f>
        <v>n.d.</v>
      </c>
      <c r="S117" s="58" t="str">
        <f>IF(SUM('Total de Ocorrências Setor'!S94:S105)=0,"n.d.",SUM('Total de Ocorrências Setor'!S106:S117)/SUM('Total de Ocorrências Setor'!S94:S105)-1)</f>
        <v>n.d.</v>
      </c>
      <c r="T117" s="58" t="str">
        <f>IF(SUM('Total de Ocorrências Setor'!T94:T105)=0,"n.d.",SUM('Total de Ocorrências Setor'!T106:T117)/SUM('Total de Ocorrências Setor'!T94:T105)-1)</f>
        <v>n.d.</v>
      </c>
      <c r="U117" s="59" t="str">
        <f>IF(SUM('Total de Ocorrências Setor'!U94:U105)=0,"n.d.",SUM('Total de Ocorrências Setor'!U106:U117)/SUM('Total de Ocorrências Setor'!U94:U105)-1)</f>
        <v>n.d.</v>
      </c>
      <c r="V117" s="58" t="str">
        <f>IF(SUM('Total de Ocorrências Setor'!V94:V105)=0,"n.d.",SUM('Total de Ocorrências Setor'!V106:V117)/SUM('Total de Ocorrências Setor'!V94:V105)-1)</f>
        <v>n.d.</v>
      </c>
      <c r="W117" s="60">
        <f>IF(SUM('Total de Ocorrências Setor'!W94:W105)=0,"n.d.",SUM('Total de Ocorrências Setor'!W106:W117)/SUM('Total de Ocorrências Setor'!W94:W105)-1)</f>
        <v>-0.5053435114503817</v>
      </c>
      <c r="X117" s="59">
        <f>IF(SUM('Total de Ocorrências Setor'!X94:X105)=0,"n.d.",SUM('Total de Ocorrências Setor'!X106:X117)/SUM('Total de Ocorrências Setor'!X94:X105)-1)</f>
        <v>-0.37100213219616207</v>
      </c>
      <c r="Y117" s="56"/>
    </row>
    <row r="118" spans="1:25" x14ac:dyDescent="0.35">
      <c r="A118" s="71">
        <v>36647</v>
      </c>
      <c r="B118" s="57" t="str">
        <f>IF(SUM('Total de Ocorrências Setor'!B95:B106)=0,"n.d.",SUM('Total de Ocorrências Setor'!B107:B118)/SUM('Total de Ocorrências Setor'!B95:B106)-1)</f>
        <v>n.d.</v>
      </c>
      <c r="C118" s="58" t="str">
        <f>IF(SUM('Total de Ocorrências Setor'!C95:C106)=0,"n.d.",SUM('Total de Ocorrências Setor'!C107:C118)/SUM('Total de Ocorrências Setor'!C95:C106)-1)</f>
        <v>n.d.</v>
      </c>
      <c r="D118" s="58" t="str">
        <f>IF(SUM('Total de Ocorrências Setor'!D95:D106)=0,"n.d.",SUM('Total de Ocorrências Setor'!D107:D118)/SUM('Total de Ocorrências Setor'!D95:D106)-1)</f>
        <v>n.d.</v>
      </c>
      <c r="E118" s="58" t="str">
        <f>IF(SUM('Total de Ocorrências Setor'!E95:E106)=0,"n.d.",SUM('Total de Ocorrências Setor'!E107:E118)/SUM('Total de Ocorrências Setor'!E95:E106)-1)</f>
        <v>n.d.</v>
      </c>
      <c r="F118" s="58">
        <f>IF(SUM('Total de Ocorrências Setor'!F95:F106)=0,"n.d.",SUM('Total de Ocorrências Setor'!F107:F118)/SUM('Total de Ocorrências Setor'!F95:F106)-1)</f>
        <v>-0.36420025188916871</v>
      </c>
      <c r="G118" s="57" t="str">
        <f>IF(SUM('Total de Ocorrências Setor'!G95:G106)=0,"n.d.",SUM('Total de Ocorrências Setor'!G107:G118)/SUM('Total de Ocorrências Setor'!G95:G106)-1)</f>
        <v>n.d.</v>
      </c>
      <c r="H118" s="58" t="str">
        <f>IF(SUM('Total de Ocorrências Setor'!H95:H106)=0,"n.d.",SUM('Total de Ocorrências Setor'!H107:H118)/SUM('Total de Ocorrências Setor'!H95:H106)-1)</f>
        <v>n.d.</v>
      </c>
      <c r="I118" s="58" t="str">
        <f>IF(SUM('Total de Ocorrências Setor'!I95:I106)=0,"n.d.",SUM('Total de Ocorrências Setor'!I107:I118)/SUM('Total de Ocorrências Setor'!I95:I106)-1)</f>
        <v>n.d.</v>
      </c>
      <c r="J118" s="58" t="str">
        <f>IF(SUM('Total de Ocorrências Setor'!J95:J106)=0,"n.d.",SUM('Total de Ocorrências Setor'!J107:J118)/SUM('Total de Ocorrências Setor'!J95:J106)-1)</f>
        <v>n.d.</v>
      </c>
      <c r="K118" s="59">
        <f>IF(SUM('Total de Ocorrências Setor'!K95:K106)=0,"n.d.",SUM('Total de Ocorrências Setor'!K107:K118)/SUM('Total de Ocorrências Setor'!K95:K106)-1)</f>
        <v>-5.3480204342273296E-2</v>
      </c>
      <c r="L118" s="58" t="str">
        <f>IF(SUM('Total de Ocorrências Setor'!L95:L106)=0,"n.d.",SUM('Total de Ocorrências Setor'!L107:L118)/SUM('Total de Ocorrências Setor'!L95:L106)-1)</f>
        <v>n.d.</v>
      </c>
      <c r="M118" s="58" t="str">
        <f>IF(SUM('Total de Ocorrências Setor'!M95:M106)=0,"n.d.",SUM('Total de Ocorrências Setor'!M107:M118)/SUM('Total de Ocorrências Setor'!M95:M106)-1)</f>
        <v>n.d.</v>
      </c>
      <c r="N118" s="58" t="str">
        <f>IF(SUM('Total de Ocorrências Setor'!N95:N106)=0,"n.d.",SUM('Total de Ocorrências Setor'!N107:N118)/SUM('Total de Ocorrências Setor'!N95:N106)-1)</f>
        <v>n.d.</v>
      </c>
      <c r="O118" s="58" t="str">
        <f>IF(SUM('Total de Ocorrências Setor'!O95:O106)=0,"n.d.",SUM('Total de Ocorrências Setor'!O107:O118)/SUM('Total de Ocorrências Setor'!O95:O106)-1)</f>
        <v>n.d.</v>
      </c>
      <c r="P118" s="58" t="str">
        <f>IF(SUM('Total de Ocorrências Setor'!P95:P106)=0,"n.d.",SUM('Total de Ocorrências Setor'!P107:P118)/SUM('Total de Ocorrências Setor'!P95:P106)-1)</f>
        <v>n.d.</v>
      </c>
      <c r="Q118" s="57" t="str">
        <f>IF(SUM('Total de Ocorrências Setor'!Q95:Q106)=0,"n.d.",SUM('Total de Ocorrências Setor'!Q107:Q118)/SUM('Total de Ocorrências Setor'!Q95:Q106)-1)</f>
        <v>n.d.</v>
      </c>
      <c r="R118" s="58" t="str">
        <f>IF(SUM('Total de Ocorrências Setor'!R95:R106)=0,"n.d.",SUM('Total de Ocorrências Setor'!R107:R118)/SUM('Total de Ocorrências Setor'!R95:R106)-1)</f>
        <v>n.d.</v>
      </c>
      <c r="S118" s="58" t="str">
        <f>IF(SUM('Total de Ocorrências Setor'!S95:S106)=0,"n.d.",SUM('Total de Ocorrências Setor'!S107:S118)/SUM('Total de Ocorrências Setor'!S95:S106)-1)</f>
        <v>n.d.</v>
      </c>
      <c r="T118" s="58" t="str">
        <f>IF(SUM('Total de Ocorrências Setor'!T95:T106)=0,"n.d.",SUM('Total de Ocorrências Setor'!T107:T118)/SUM('Total de Ocorrências Setor'!T95:T106)-1)</f>
        <v>n.d.</v>
      </c>
      <c r="U118" s="59" t="str">
        <f>IF(SUM('Total de Ocorrências Setor'!U95:U106)=0,"n.d.",SUM('Total de Ocorrências Setor'!U107:U118)/SUM('Total de Ocorrências Setor'!U95:U106)-1)</f>
        <v>n.d.</v>
      </c>
      <c r="V118" s="58" t="str">
        <f>IF(SUM('Total de Ocorrências Setor'!V95:V106)=0,"n.d.",SUM('Total de Ocorrências Setor'!V107:V118)/SUM('Total de Ocorrências Setor'!V95:V106)-1)</f>
        <v>n.d.</v>
      </c>
      <c r="W118" s="60">
        <f>IF(SUM('Total de Ocorrências Setor'!W95:W106)=0,"n.d.",SUM('Total de Ocorrências Setor'!W107:W118)/SUM('Total de Ocorrências Setor'!W95:W106)-1)</f>
        <v>-0.53680981595092025</v>
      </c>
      <c r="X118" s="59">
        <f>IF(SUM('Total de Ocorrências Setor'!X95:X106)=0,"n.d.",SUM('Total de Ocorrências Setor'!X107:X118)/SUM('Total de Ocorrências Setor'!X95:X106)-1)</f>
        <v>-0.42948717948717952</v>
      </c>
      <c r="Y118" s="56"/>
    </row>
    <row r="119" spans="1:25" x14ac:dyDescent="0.35">
      <c r="A119" s="71">
        <v>36678</v>
      </c>
      <c r="B119" s="57" t="str">
        <f>IF(SUM('Total de Ocorrências Setor'!B96:B107)=0,"n.d.",SUM('Total de Ocorrências Setor'!B108:B119)/SUM('Total de Ocorrências Setor'!B96:B107)-1)</f>
        <v>n.d.</v>
      </c>
      <c r="C119" s="58" t="str">
        <f>IF(SUM('Total de Ocorrências Setor'!C96:C107)=0,"n.d.",SUM('Total de Ocorrências Setor'!C108:C119)/SUM('Total de Ocorrências Setor'!C96:C107)-1)</f>
        <v>n.d.</v>
      </c>
      <c r="D119" s="58" t="str">
        <f>IF(SUM('Total de Ocorrências Setor'!D96:D107)=0,"n.d.",SUM('Total de Ocorrências Setor'!D108:D119)/SUM('Total de Ocorrências Setor'!D96:D107)-1)</f>
        <v>n.d.</v>
      </c>
      <c r="E119" s="58" t="str">
        <f>IF(SUM('Total de Ocorrências Setor'!E96:E107)=0,"n.d.",SUM('Total de Ocorrências Setor'!E108:E119)/SUM('Total de Ocorrências Setor'!E96:E107)-1)</f>
        <v>n.d.</v>
      </c>
      <c r="F119" s="58">
        <f>IF(SUM('Total de Ocorrências Setor'!F96:F107)=0,"n.d.",SUM('Total de Ocorrências Setor'!F108:F119)/SUM('Total de Ocorrências Setor'!F96:F107)-1)</f>
        <v>-0.39396038668639988</v>
      </c>
      <c r="G119" s="57" t="str">
        <f>IF(SUM('Total de Ocorrências Setor'!G96:G107)=0,"n.d.",SUM('Total de Ocorrências Setor'!G108:G119)/SUM('Total de Ocorrências Setor'!G96:G107)-1)</f>
        <v>n.d.</v>
      </c>
      <c r="H119" s="58" t="str">
        <f>IF(SUM('Total de Ocorrências Setor'!H96:H107)=0,"n.d.",SUM('Total de Ocorrências Setor'!H108:H119)/SUM('Total de Ocorrências Setor'!H96:H107)-1)</f>
        <v>n.d.</v>
      </c>
      <c r="I119" s="58" t="str">
        <f>IF(SUM('Total de Ocorrências Setor'!I96:I107)=0,"n.d.",SUM('Total de Ocorrências Setor'!I108:I119)/SUM('Total de Ocorrências Setor'!I96:I107)-1)</f>
        <v>n.d.</v>
      </c>
      <c r="J119" s="58" t="str">
        <f>IF(SUM('Total de Ocorrências Setor'!J96:J107)=0,"n.d.",SUM('Total de Ocorrências Setor'!J108:J119)/SUM('Total de Ocorrências Setor'!J96:J107)-1)</f>
        <v>n.d.</v>
      </c>
      <c r="K119" s="59">
        <f>IF(SUM('Total de Ocorrências Setor'!K96:K107)=0,"n.d.",SUM('Total de Ocorrências Setor'!K108:K119)/SUM('Total de Ocorrências Setor'!K96:K107)-1)</f>
        <v>-0.12696941612604262</v>
      </c>
      <c r="L119" s="58" t="str">
        <f>IF(SUM('Total de Ocorrências Setor'!L96:L107)=0,"n.d.",SUM('Total de Ocorrências Setor'!L108:L119)/SUM('Total de Ocorrências Setor'!L96:L107)-1)</f>
        <v>n.d.</v>
      </c>
      <c r="M119" s="58" t="str">
        <f>IF(SUM('Total de Ocorrências Setor'!M96:M107)=0,"n.d.",SUM('Total de Ocorrências Setor'!M108:M119)/SUM('Total de Ocorrências Setor'!M96:M107)-1)</f>
        <v>n.d.</v>
      </c>
      <c r="N119" s="58" t="str">
        <f>IF(SUM('Total de Ocorrências Setor'!N96:N107)=0,"n.d.",SUM('Total de Ocorrências Setor'!N108:N119)/SUM('Total de Ocorrências Setor'!N96:N107)-1)</f>
        <v>n.d.</v>
      </c>
      <c r="O119" s="58" t="str">
        <f>IF(SUM('Total de Ocorrências Setor'!O96:O107)=0,"n.d.",SUM('Total de Ocorrências Setor'!O108:O119)/SUM('Total de Ocorrências Setor'!O96:O107)-1)</f>
        <v>n.d.</v>
      </c>
      <c r="P119" s="58" t="str">
        <f>IF(SUM('Total de Ocorrências Setor'!P96:P107)=0,"n.d.",SUM('Total de Ocorrências Setor'!P108:P119)/SUM('Total de Ocorrências Setor'!P96:P107)-1)</f>
        <v>n.d.</v>
      </c>
      <c r="Q119" s="57" t="str">
        <f>IF(SUM('Total de Ocorrências Setor'!Q96:Q107)=0,"n.d.",SUM('Total de Ocorrências Setor'!Q108:Q119)/SUM('Total de Ocorrências Setor'!Q96:Q107)-1)</f>
        <v>n.d.</v>
      </c>
      <c r="R119" s="58" t="str">
        <f>IF(SUM('Total de Ocorrências Setor'!R96:R107)=0,"n.d.",SUM('Total de Ocorrências Setor'!R108:R119)/SUM('Total de Ocorrências Setor'!R96:R107)-1)</f>
        <v>n.d.</v>
      </c>
      <c r="S119" s="58" t="str">
        <f>IF(SUM('Total de Ocorrências Setor'!S96:S107)=0,"n.d.",SUM('Total de Ocorrências Setor'!S108:S119)/SUM('Total de Ocorrências Setor'!S96:S107)-1)</f>
        <v>n.d.</v>
      </c>
      <c r="T119" s="58" t="str">
        <f>IF(SUM('Total de Ocorrências Setor'!T96:T107)=0,"n.d.",SUM('Total de Ocorrências Setor'!T108:T119)/SUM('Total de Ocorrências Setor'!T96:T107)-1)</f>
        <v>n.d.</v>
      </c>
      <c r="U119" s="59" t="str">
        <f>IF(SUM('Total de Ocorrências Setor'!U96:U107)=0,"n.d.",SUM('Total de Ocorrências Setor'!U108:U119)/SUM('Total de Ocorrências Setor'!U96:U107)-1)</f>
        <v>n.d.</v>
      </c>
      <c r="V119" s="58" t="str">
        <f>IF(SUM('Total de Ocorrências Setor'!V96:V107)=0,"n.d.",SUM('Total de Ocorrências Setor'!V108:V119)/SUM('Total de Ocorrências Setor'!V96:V107)-1)</f>
        <v>n.d.</v>
      </c>
      <c r="W119" s="60">
        <f>IF(SUM('Total de Ocorrências Setor'!W96:W107)=0,"n.d.",SUM('Total de Ocorrências Setor'!W108:W119)/SUM('Total de Ocorrências Setor'!W96:W107)-1)</f>
        <v>-0.56018518518518512</v>
      </c>
      <c r="X119" s="59">
        <f>IF(SUM('Total de Ocorrências Setor'!X96:X107)=0,"n.d.",SUM('Total de Ocorrências Setor'!X108:X119)/SUM('Total de Ocorrências Setor'!X96:X107)-1)</f>
        <v>-0.50317124735729379</v>
      </c>
      <c r="Y119" s="56"/>
    </row>
    <row r="120" spans="1:25" x14ac:dyDescent="0.35">
      <c r="A120" s="71">
        <v>36708</v>
      </c>
      <c r="B120" s="57" t="str">
        <f>IF(SUM('Total de Ocorrências Setor'!B97:B108)=0,"n.d.",SUM('Total de Ocorrências Setor'!B109:B120)/SUM('Total de Ocorrências Setor'!B97:B108)-1)</f>
        <v>n.d.</v>
      </c>
      <c r="C120" s="58" t="str">
        <f>IF(SUM('Total de Ocorrências Setor'!C97:C108)=0,"n.d.",SUM('Total de Ocorrências Setor'!C109:C120)/SUM('Total de Ocorrências Setor'!C97:C108)-1)</f>
        <v>n.d.</v>
      </c>
      <c r="D120" s="58" t="str">
        <f>IF(SUM('Total de Ocorrências Setor'!D97:D108)=0,"n.d.",SUM('Total de Ocorrências Setor'!D109:D120)/SUM('Total de Ocorrências Setor'!D97:D108)-1)</f>
        <v>n.d.</v>
      </c>
      <c r="E120" s="58" t="str">
        <f>IF(SUM('Total de Ocorrências Setor'!E97:E108)=0,"n.d.",SUM('Total de Ocorrências Setor'!E109:E120)/SUM('Total de Ocorrências Setor'!E97:E108)-1)</f>
        <v>n.d.</v>
      </c>
      <c r="F120" s="58">
        <f>IF(SUM('Total de Ocorrências Setor'!F97:F108)=0,"n.d.",SUM('Total de Ocorrências Setor'!F109:F120)/SUM('Total de Ocorrências Setor'!F97:F108)-1)</f>
        <v>-0.41369730253593928</v>
      </c>
      <c r="G120" s="57" t="str">
        <f>IF(SUM('Total de Ocorrências Setor'!G97:G108)=0,"n.d.",SUM('Total de Ocorrências Setor'!G109:G120)/SUM('Total de Ocorrências Setor'!G97:G108)-1)</f>
        <v>n.d.</v>
      </c>
      <c r="H120" s="58" t="str">
        <f>IF(SUM('Total de Ocorrências Setor'!H97:H108)=0,"n.d.",SUM('Total de Ocorrências Setor'!H109:H120)/SUM('Total de Ocorrências Setor'!H97:H108)-1)</f>
        <v>n.d.</v>
      </c>
      <c r="I120" s="58" t="str">
        <f>IF(SUM('Total de Ocorrências Setor'!I97:I108)=0,"n.d.",SUM('Total de Ocorrências Setor'!I109:I120)/SUM('Total de Ocorrências Setor'!I97:I108)-1)</f>
        <v>n.d.</v>
      </c>
      <c r="J120" s="58" t="str">
        <f>IF(SUM('Total de Ocorrências Setor'!J97:J108)=0,"n.d.",SUM('Total de Ocorrências Setor'!J109:J120)/SUM('Total de Ocorrências Setor'!J97:J108)-1)</f>
        <v>n.d.</v>
      </c>
      <c r="K120" s="59">
        <f>IF(SUM('Total de Ocorrências Setor'!K97:K108)=0,"n.d.",SUM('Total de Ocorrências Setor'!K109:K120)/SUM('Total de Ocorrências Setor'!K97:K108)-1)</f>
        <v>-0.15089121081745549</v>
      </c>
      <c r="L120" s="58" t="str">
        <f>IF(SUM('Total de Ocorrências Setor'!L97:L108)=0,"n.d.",SUM('Total de Ocorrências Setor'!L109:L120)/SUM('Total de Ocorrências Setor'!L97:L108)-1)</f>
        <v>n.d.</v>
      </c>
      <c r="M120" s="58" t="str">
        <f>IF(SUM('Total de Ocorrências Setor'!M97:M108)=0,"n.d.",SUM('Total de Ocorrências Setor'!M109:M120)/SUM('Total de Ocorrências Setor'!M97:M108)-1)</f>
        <v>n.d.</v>
      </c>
      <c r="N120" s="58" t="str">
        <f>IF(SUM('Total de Ocorrências Setor'!N97:N108)=0,"n.d.",SUM('Total de Ocorrências Setor'!N109:N120)/SUM('Total de Ocorrências Setor'!N97:N108)-1)</f>
        <v>n.d.</v>
      </c>
      <c r="O120" s="58" t="str">
        <f>IF(SUM('Total de Ocorrências Setor'!O97:O108)=0,"n.d.",SUM('Total de Ocorrências Setor'!O109:O120)/SUM('Total de Ocorrências Setor'!O97:O108)-1)</f>
        <v>n.d.</v>
      </c>
      <c r="P120" s="58" t="str">
        <f>IF(SUM('Total de Ocorrências Setor'!P97:P108)=0,"n.d.",SUM('Total de Ocorrências Setor'!P109:P120)/SUM('Total de Ocorrências Setor'!P97:P108)-1)</f>
        <v>n.d.</v>
      </c>
      <c r="Q120" s="57" t="str">
        <f>IF(SUM('Total de Ocorrências Setor'!Q97:Q108)=0,"n.d.",SUM('Total de Ocorrências Setor'!Q109:Q120)/SUM('Total de Ocorrências Setor'!Q97:Q108)-1)</f>
        <v>n.d.</v>
      </c>
      <c r="R120" s="58" t="str">
        <f>IF(SUM('Total de Ocorrências Setor'!R97:R108)=0,"n.d.",SUM('Total de Ocorrências Setor'!R109:R120)/SUM('Total de Ocorrências Setor'!R97:R108)-1)</f>
        <v>n.d.</v>
      </c>
      <c r="S120" s="58" t="str">
        <f>IF(SUM('Total de Ocorrências Setor'!S97:S108)=0,"n.d.",SUM('Total de Ocorrências Setor'!S109:S120)/SUM('Total de Ocorrências Setor'!S97:S108)-1)</f>
        <v>n.d.</v>
      </c>
      <c r="T120" s="58" t="str">
        <f>IF(SUM('Total de Ocorrências Setor'!T97:T108)=0,"n.d.",SUM('Total de Ocorrências Setor'!T109:T120)/SUM('Total de Ocorrências Setor'!T97:T108)-1)</f>
        <v>n.d.</v>
      </c>
      <c r="U120" s="59" t="str">
        <f>IF(SUM('Total de Ocorrências Setor'!U97:U108)=0,"n.d.",SUM('Total de Ocorrências Setor'!U109:U120)/SUM('Total de Ocorrências Setor'!U97:U108)-1)</f>
        <v>n.d.</v>
      </c>
      <c r="V120" s="58" t="str">
        <f>IF(SUM('Total de Ocorrências Setor'!V97:V108)=0,"n.d.",SUM('Total de Ocorrências Setor'!V109:V120)/SUM('Total de Ocorrências Setor'!V97:V108)-1)</f>
        <v>n.d.</v>
      </c>
      <c r="W120" s="60">
        <f>IF(SUM('Total de Ocorrências Setor'!W97:W108)=0,"n.d.",SUM('Total de Ocorrências Setor'!W109:W120)/SUM('Total de Ocorrências Setor'!W97:W108)-1)</f>
        <v>-0.54173486088379708</v>
      </c>
      <c r="X120" s="59">
        <f>IF(SUM('Total de Ocorrências Setor'!X97:X108)=0,"n.d.",SUM('Total de Ocorrências Setor'!X109:X120)/SUM('Total de Ocorrências Setor'!X97:X108)-1)</f>
        <v>-0.515625</v>
      </c>
      <c r="Y120" s="56"/>
    </row>
    <row r="121" spans="1:25" x14ac:dyDescent="0.35">
      <c r="A121" s="71">
        <v>36739</v>
      </c>
      <c r="B121" s="57" t="str">
        <f>IF(SUM('Total de Ocorrências Setor'!B98:B109)=0,"n.d.",SUM('Total de Ocorrências Setor'!B110:B121)/SUM('Total de Ocorrências Setor'!B98:B109)-1)</f>
        <v>n.d.</v>
      </c>
      <c r="C121" s="58" t="str">
        <f>IF(SUM('Total de Ocorrências Setor'!C98:C109)=0,"n.d.",SUM('Total de Ocorrências Setor'!C110:C121)/SUM('Total de Ocorrências Setor'!C98:C109)-1)</f>
        <v>n.d.</v>
      </c>
      <c r="D121" s="58" t="str">
        <f>IF(SUM('Total de Ocorrências Setor'!D98:D109)=0,"n.d.",SUM('Total de Ocorrências Setor'!D110:D121)/SUM('Total de Ocorrências Setor'!D98:D109)-1)</f>
        <v>n.d.</v>
      </c>
      <c r="E121" s="58" t="str">
        <f>IF(SUM('Total de Ocorrências Setor'!E98:E109)=0,"n.d.",SUM('Total de Ocorrências Setor'!E110:E121)/SUM('Total de Ocorrências Setor'!E98:E109)-1)</f>
        <v>n.d.</v>
      </c>
      <c r="F121" s="58">
        <f>IF(SUM('Total de Ocorrências Setor'!F98:F109)=0,"n.d.",SUM('Total de Ocorrências Setor'!F110:F121)/SUM('Total de Ocorrências Setor'!F98:F109)-1)</f>
        <v>-0.42772264082052647</v>
      </c>
      <c r="G121" s="57" t="str">
        <f>IF(SUM('Total de Ocorrências Setor'!G98:G109)=0,"n.d.",SUM('Total de Ocorrências Setor'!G110:G121)/SUM('Total de Ocorrências Setor'!G98:G109)-1)</f>
        <v>n.d.</v>
      </c>
      <c r="H121" s="58" t="str">
        <f>IF(SUM('Total de Ocorrências Setor'!H98:H109)=0,"n.d.",SUM('Total de Ocorrências Setor'!H110:H121)/SUM('Total de Ocorrências Setor'!H98:H109)-1)</f>
        <v>n.d.</v>
      </c>
      <c r="I121" s="58" t="str">
        <f>IF(SUM('Total de Ocorrências Setor'!I98:I109)=0,"n.d.",SUM('Total de Ocorrências Setor'!I110:I121)/SUM('Total de Ocorrências Setor'!I98:I109)-1)</f>
        <v>n.d.</v>
      </c>
      <c r="J121" s="58" t="str">
        <f>IF(SUM('Total de Ocorrências Setor'!J98:J109)=0,"n.d.",SUM('Total de Ocorrências Setor'!J110:J121)/SUM('Total de Ocorrências Setor'!J98:J109)-1)</f>
        <v>n.d.</v>
      </c>
      <c r="K121" s="59">
        <f>IF(SUM('Total de Ocorrências Setor'!K98:K109)=0,"n.d.",SUM('Total de Ocorrências Setor'!K110:K121)/SUM('Total de Ocorrências Setor'!K98:K109)-1)</f>
        <v>-0.16354710033752684</v>
      </c>
      <c r="L121" s="58" t="str">
        <f>IF(SUM('Total de Ocorrências Setor'!L98:L109)=0,"n.d.",SUM('Total de Ocorrências Setor'!L110:L121)/SUM('Total de Ocorrências Setor'!L98:L109)-1)</f>
        <v>n.d.</v>
      </c>
      <c r="M121" s="58" t="str">
        <f>IF(SUM('Total de Ocorrências Setor'!M98:M109)=0,"n.d.",SUM('Total de Ocorrências Setor'!M110:M121)/SUM('Total de Ocorrências Setor'!M98:M109)-1)</f>
        <v>n.d.</v>
      </c>
      <c r="N121" s="58" t="str">
        <f>IF(SUM('Total de Ocorrências Setor'!N98:N109)=0,"n.d.",SUM('Total de Ocorrências Setor'!N110:N121)/SUM('Total de Ocorrências Setor'!N98:N109)-1)</f>
        <v>n.d.</v>
      </c>
      <c r="O121" s="58" t="str">
        <f>IF(SUM('Total de Ocorrências Setor'!O98:O109)=0,"n.d.",SUM('Total de Ocorrências Setor'!O110:O121)/SUM('Total de Ocorrências Setor'!O98:O109)-1)</f>
        <v>n.d.</v>
      </c>
      <c r="P121" s="58" t="str">
        <f>IF(SUM('Total de Ocorrências Setor'!P98:P109)=0,"n.d.",SUM('Total de Ocorrências Setor'!P110:P121)/SUM('Total de Ocorrências Setor'!P98:P109)-1)</f>
        <v>n.d.</v>
      </c>
      <c r="Q121" s="57" t="str">
        <f>IF(SUM('Total de Ocorrências Setor'!Q98:Q109)=0,"n.d.",SUM('Total de Ocorrências Setor'!Q110:Q121)/SUM('Total de Ocorrências Setor'!Q98:Q109)-1)</f>
        <v>n.d.</v>
      </c>
      <c r="R121" s="58" t="str">
        <f>IF(SUM('Total de Ocorrências Setor'!R98:R109)=0,"n.d.",SUM('Total de Ocorrências Setor'!R110:R121)/SUM('Total de Ocorrências Setor'!R98:R109)-1)</f>
        <v>n.d.</v>
      </c>
      <c r="S121" s="58" t="str">
        <f>IF(SUM('Total de Ocorrências Setor'!S98:S109)=0,"n.d.",SUM('Total de Ocorrências Setor'!S110:S121)/SUM('Total de Ocorrências Setor'!S98:S109)-1)</f>
        <v>n.d.</v>
      </c>
      <c r="T121" s="58" t="str">
        <f>IF(SUM('Total de Ocorrências Setor'!T98:T109)=0,"n.d.",SUM('Total de Ocorrências Setor'!T110:T121)/SUM('Total de Ocorrências Setor'!T98:T109)-1)</f>
        <v>n.d.</v>
      </c>
      <c r="U121" s="59" t="str">
        <f>IF(SUM('Total de Ocorrências Setor'!U98:U109)=0,"n.d.",SUM('Total de Ocorrências Setor'!U110:U121)/SUM('Total de Ocorrências Setor'!U98:U109)-1)</f>
        <v>n.d.</v>
      </c>
      <c r="V121" s="58" t="str">
        <f>IF(SUM('Total de Ocorrências Setor'!V98:V109)=0,"n.d.",SUM('Total de Ocorrências Setor'!V110:V121)/SUM('Total de Ocorrências Setor'!V98:V109)-1)</f>
        <v>n.d.</v>
      </c>
      <c r="W121" s="60">
        <f>IF(SUM('Total de Ocorrências Setor'!W98:W109)=0,"n.d.",SUM('Total de Ocorrências Setor'!W110:W121)/SUM('Total de Ocorrências Setor'!W98:W109)-1)</f>
        <v>-0.55499153976311333</v>
      </c>
      <c r="X121" s="59">
        <f>IF(SUM('Total de Ocorrências Setor'!X98:X109)=0,"n.d.",SUM('Total de Ocorrências Setor'!X110:X121)/SUM('Total de Ocorrências Setor'!X98:X109)-1)</f>
        <v>-0.52873563218390807</v>
      </c>
      <c r="Y121" s="56"/>
    </row>
    <row r="122" spans="1:25" x14ac:dyDescent="0.35">
      <c r="A122" s="71">
        <v>36770</v>
      </c>
      <c r="B122" s="57" t="str">
        <f>IF(SUM('Total de Ocorrências Setor'!B99:B110)=0,"n.d.",SUM('Total de Ocorrências Setor'!B111:B122)/SUM('Total de Ocorrências Setor'!B99:B110)-1)</f>
        <v>n.d.</v>
      </c>
      <c r="C122" s="58" t="str">
        <f>IF(SUM('Total de Ocorrências Setor'!C99:C110)=0,"n.d.",SUM('Total de Ocorrências Setor'!C111:C122)/SUM('Total de Ocorrências Setor'!C99:C110)-1)</f>
        <v>n.d.</v>
      </c>
      <c r="D122" s="58" t="str">
        <f>IF(SUM('Total de Ocorrências Setor'!D99:D110)=0,"n.d.",SUM('Total de Ocorrências Setor'!D111:D122)/SUM('Total de Ocorrências Setor'!D99:D110)-1)</f>
        <v>n.d.</v>
      </c>
      <c r="E122" s="58" t="str">
        <f>IF(SUM('Total de Ocorrências Setor'!E99:E110)=0,"n.d.",SUM('Total de Ocorrências Setor'!E111:E122)/SUM('Total de Ocorrências Setor'!E99:E110)-1)</f>
        <v>n.d.</v>
      </c>
      <c r="F122" s="58">
        <f>IF(SUM('Total de Ocorrências Setor'!F99:F110)=0,"n.d.",SUM('Total de Ocorrências Setor'!F111:F122)/SUM('Total de Ocorrências Setor'!F99:F110)-1)</f>
        <v>-0.45963445066432862</v>
      </c>
      <c r="G122" s="57" t="str">
        <f>IF(SUM('Total de Ocorrências Setor'!G99:G110)=0,"n.d.",SUM('Total de Ocorrências Setor'!G111:G122)/SUM('Total de Ocorrências Setor'!G99:G110)-1)</f>
        <v>n.d.</v>
      </c>
      <c r="H122" s="58" t="str">
        <f>IF(SUM('Total de Ocorrências Setor'!H99:H110)=0,"n.d.",SUM('Total de Ocorrências Setor'!H111:H122)/SUM('Total de Ocorrências Setor'!H99:H110)-1)</f>
        <v>n.d.</v>
      </c>
      <c r="I122" s="58" t="str">
        <f>IF(SUM('Total de Ocorrências Setor'!I99:I110)=0,"n.d.",SUM('Total de Ocorrências Setor'!I111:I122)/SUM('Total de Ocorrências Setor'!I99:I110)-1)</f>
        <v>n.d.</v>
      </c>
      <c r="J122" s="58" t="str">
        <f>IF(SUM('Total de Ocorrências Setor'!J99:J110)=0,"n.d.",SUM('Total de Ocorrências Setor'!J111:J122)/SUM('Total de Ocorrências Setor'!J99:J110)-1)</f>
        <v>n.d.</v>
      </c>
      <c r="K122" s="59">
        <f>IF(SUM('Total de Ocorrências Setor'!K99:K110)=0,"n.d.",SUM('Total de Ocorrências Setor'!K111:K122)/SUM('Total de Ocorrências Setor'!K99:K110)-1)</f>
        <v>-0.17849395723582273</v>
      </c>
      <c r="L122" s="58" t="str">
        <f>IF(SUM('Total de Ocorrências Setor'!L99:L110)=0,"n.d.",SUM('Total de Ocorrências Setor'!L111:L122)/SUM('Total de Ocorrências Setor'!L99:L110)-1)</f>
        <v>n.d.</v>
      </c>
      <c r="M122" s="58" t="str">
        <f>IF(SUM('Total de Ocorrências Setor'!M99:M110)=0,"n.d.",SUM('Total de Ocorrências Setor'!M111:M122)/SUM('Total de Ocorrências Setor'!M99:M110)-1)</f>
        <v>n.d.</v>
      </c>
      <c r="N122" s="58" t="str">
        <f>IF(SUM('Total de Ocorrências Setor'!N99:N110)=0,"n.d.",SUM('Total de Ocorrências Setor'!N111:N122)/SUM('Total de Ocorrências Setor'!N99:N110)-1)</f>
        <v>n.d.</v>
      </c>
      <c r="O122" s="58" t="str">
        <f>IF(SUM('Total de Ocorrências Setor'!O99:O110)=0,"n.d.",SUM('Total de Ocorrências Setor'!O111:O122)/SUM('Total de Ocorrências Setor'!O99:O110)-1)</f>
        <v>n.d.</v>
      </c>
      <c r="P122" s="58" t="str">
        <f>IF(SUM('Total de Ocorrências Setor'!P99:P110)=0,"n.d.",SUM('Total de Ocorrências Setor'!P111:P122)/SUM('Total de Ocorrências Setor'!P99:P110)-1)</f>
        <v>n.d.</v>
      </c>
      <c r="Q122" s="57" t="str">
        <f>IF(SUM('Total de Ocorrências Setor'!Q99:Q110)=0,"n.d.",SUM('Total de Ocorrências Setor'!Q111:Q122)/SUM('Total de Ocorrências Setor'!Q99:Q110)-1)</f>
        <v>n.d.</v>
      </c>
      <c r="R122" s="58" t="str">
        <f>IF(SUM('Total de Ocorrências Setor'!R99:R110)=0,"n.d.",SUM('Total de Ocorrências Setor'!R111:R122)/SUM('Total de Ocorrências Setor'!R99:R110)-1)</f>
        <v>n.d.</v>
      </c>
      <c r="S122" s="58" t="str">
        <f>IF(SUM('Total de Ocorrências Setor'!S99:S110)=0,"n.d.",SUM('Total de Ocorrências Setor'!S111:S122)/SUM('Total de Ocorrências Setor'!S99:S110)-1)</f>
        <v>n.d.</v>
      </c>
      <c r="T122" s="58" t="str">
        <f>IF(SUM('Total de Ocorrências Setor'!T99:T110)=0,"n.d.",SUM('Total de Ocorrências Setor'!T111:T122)/SUM('Total de Ocorrências Setor'!T99:T110)-1)</f>
        <v>n.d.</v>
      </c>
      <c r="U122" s="59" t="str">
        <f>IF(SUM('Total de Ocorrências Setor'!U99:U110)=0,"n.d.",SUM('Total de Ocorrências Setor'!U111:U122)/SUM('Total de Ocorrências Setor'!U99:U110)-1)</f>
        <v>n.d.</v>
      </c>
      <c r="V122" s="58" t="str">
        <f>IF(SUM('Total de Ocorrências Setor'!V99:V110)=0,"n.d.",SUM('Total de Ocorrências Setor'!V111:V122)/SUM('Total de Ocorrências Setor'!V99:V110)-1)</f>
        <v>n.d.</v>
      </c>
      <c r="W122" s="60">
        <f>IF(SUM('Total de Ocorrências Setor'!W99:W110)=0,"n.d.",SUM('Total de Ocorrências Setor'!W111:W122)/SUM('Total de Ocorrências Setor'!W99:W110)-1)</f>
        <v>-0.56917688266199651</v>
      </c>
      <c r="X122" s="59">
        <f>IF(SUM('Total de Ocorrências Setor'!X99:X110)=0,"n.d.",SUM('Total de Ocorrências Setor'!X111:X122)/SUM('Total de Ocorrências Setor'!X99:X110)-1)</f>
        <v>-0.52048192771084345</v>
      </c>
      <c r="Y122" s="56"/>
    </row>
    <row r="123" spans="1:25" x14ac:dyDescent="0.35">
      <c r="A123" s="71">
        <v>36800</v>
      </c>
      <c r="B123" s="57" t="str">
        <f>IF(SUM('Total de Ocorrências Setor'!B100:B111)=0,"n.d.",SUM('Total de Ocorrências Setor'!B112:B123)/SUM('Total de Ocorrências Setor'!B100:B111)-1)</f>
        <v>n.d.</v>
      </c>
      <c r="C123" s="58" t="str">
        <f>IF(SUM('Total de Ocorrências Setor'!C100:C111)=0,"n.d.",SUM('Total de Ocorrências Setor'!C112:C123)/SUM('Total de Ocorrências Setor'!C100:C111)-1)</f>
        <v>n.d.</v>
      </c>
      <c r="D123" s="58" t="str">
        <f>IF(SUM('Total de Ocorrências Setor'!D100:D111)=0,"n.d.",SUM('Total de Ocorrências Setor'!D112:D123)/SUM('Total de Ocorrências Setor'!D100:D111)-1)</f>
        <v>n.d.</v>
      </c>
      <c r="E123" s="58" t="str">
        <f>IF(SUM('Total de Ocorrências Setor'!E100:E111)=0,"n.d.",SUM('Total de Ocorrências Setor'!E112:E123)/SUM('Total de Ocorrências Setor'!E100:E111)-1)</f>
        <v>n.d.</v>
      </c>
      <c r="F123" s="58">
        <f>IF(SUM('Total de Ocorrências Setor'!F100:F111)=0,"n.d.",SUM('Total de Ocorrências Setor'!F112:F123)/SUM('Total de Ocorrências Setor'!F100:F111)-1)</f>
        <v>-0.46575486217993567</v>
      </c>
      <c r="G123" s="57" t="str">
        <f>IF(SUM('Total de Ocorrências Setor'!G100:G111)=0,"n.d.",SUM('Total de Ocorrências Setor'!G112:G123)/SUM('Total de Ocorrências Setor'!G100:G111)-1)</f>
        <v>n.d.</v>
      </c>
      <c r="H123" s="58" t="str">
        <f>IF(SUM('Total de Ocorrências Setor'!H100:H111)=0,"n.d.",SUM('Total de Ocorrências Setor'!H112:H123)/SUM('Total de Ocorrências Setor'!H100:H111)-1)</f>
        <v>n.d.</v>
      </c>
      <c r="I123" s="58" t="str">
        <f>IF(SUM('Total de Ocorrências Setor'!I100:I111)=0,"n.d.",SUM('Total de Ocorrências Setor'!I112:I123)/SUM('Total de Ocorrências Setor'!I100:I111)-1)</f>
        <v>n.d.</v>
      </c>
      <c r="J123" s="58" t="str">
        <f>IF(SUM('Total de Ocorrências Setor'!J100:J111)=0,"n.d.",SUM('Total de Ocorrências Setor'!J112:J123)/SUM('Total de Ocorrências Setor'!J100:J111)-1)</f>
        <v>n.d.</v>
      </c>
      <c r="K123" s="59">
        <f>IF(SUM('Total de Ocorrências Setor'!K100:K111)=0,"n.d.",SUM('Total de Ocorrências Setor'!K112:K123)/SUM('Total de Ocorrências Setor'!K100:K111)-1)</f>
        <v>-0.20518831067354271</v>
      </c>
      <c r="L123" s="58" t="str">
        <f>IF(SUM('Total de Ocorrências Setor'!L100:L111)=0,"n.d.",SUM('Total de Ocorrências Setor'!L112:L123)/SUM('Total de Ocorrências Setor'!L100:L111)-1)</f>
        <v>n.d.</v>
      </c>
      <c r="M123" s="58" t="str">
        <f>IF(SUM('Total de Ocorrências Setor'!M100:M111)=0,"n.d.",SUM('Total de Ocorrências Setor'!M112:M123)/SUM('Total de Ocorrências Setor'!M100:M111)-1)</f>
        <v>n.d.</v>
      </c>
      <c r="N123" s="58" t="str">
        <f>IF(SUM('Total de Ocorrências Setor'!N100:N111)=0,"n.d.",SUM('Total de Ocorrências Setor'!N112:N123)/SUM('Total de Ocorrências Setor'!N100:N111)-1)</f>
        <v>n.d.</v>
      </c>
      <c r="O123" s="58" t="str">
        <f>IF(SUM('Total de Ocorrências Setor'!O100:O111)=0,"n.d.",SUM('Total de Ocorrências Setor'!O112:O123)/SUM('Total de Ocorrências Setor'!O100:O111)-1)</f>
        <v>n.d.</v>
      </c>
      <c r="P123" s="58" t="str">
        <f>IF(SUM('Total de Ocorrências Setor'!P100:P111)=0,"n.d.",SUM('Total de Ocorrências Setor'!P112:P123)/SUM('Total de Ocorrências Setor'!P100:P111)-1)</f>
        <v>n.d.</v>
      </c>
      <c r="Q123" s="57" t="str">
        <f>IF(SUM('Total de Ocorrências Setor'!Q100:Q111)=0,"n.d.",SUM('Total de Ocorrências Setor'!Q112:Q123)/SUM('Total de Ocorrências Setor'!Q100:Q111)-1)</f>
        <v>n.d.</v>
      </c>
      <c r="R123" s="58" t="str">
        <f>IF(SUM('Total de Ocorrências Setor'!R100:R111)=0,"n.d.",SUM('Total de Ocorrências Setor'!R112:R123)/SUM('Total de Ocorrências Setor'!R100:R111)-1)</f>
        <v>n.d.</v>
      </c>
      <c r="S123" s="58" t="str">
        <f>IF(SUM('Total de Ocorrências Setor'!S100:S111)=0,"n.d.",SUM('Total de Ocorrências Setor'!S112:S123)/SUM('Total de Ocorrências Setor'!S100:S111)-1)</f>
        <v>n.d.</v>
      </c>
      <c r="T123" s="58" t="str">
        <f>IF(SUM('Total de Ocorrências Setor'!T100:T111)=0,"n.d.",SUM('Total de Ocorrências Setor'!T112:T123)/SUM('Total de Ocorrências Setor'!T100:T111)-1)</f>
        <v>n.d.</v>
      </c>
      <c r="U123" s="59" t="str">
        <f>IF(SUM('Total de Ocorrências Setor'!U100:U111)=0,"n.d.",SUM('Total de Ocorrências Setor'!U112:U123)/SUM('Total de Ocorrências Setor'!U100:U111)-1)</f>
        <v>n.d.</v>
      </c>
      <c r="V123" s="58" t="str">
        <f>IF(SUM('Total de Ocorrências Setor'!V100:V111)=0,"n.d.",SUM('Total de Ocorrências Setor'!V112:V123)/SUM('Total de Ocorrências Setor'!V100:V111)-1)</f>
        <v>n.d.</v>
      </c>
      <c r="W123" s="60">
        <f>IF(SUM('Total de Ocorrências Setor'!W100:W111)=0,"n.d.",SUM('Total de Ocorrências Setor'!W112:W123)/SUM('Total de Ocorrências Setor'!W100:W111)-1)</f>
        <v>-0.55514018691588785</v>
      </c>
      <c r="X123" s="59">
        <f>IF(SUM('Total de Ocorrências Setor'!X100:X111)=0,"n.d.",SUM('Total de Ocorrências Setor'!X112:X123)/SUM('Total de Ocorrências Setor'!X100:X111)-1)</f>
        <v>-0.50255102040816324</v>
      </c>
      <c r="Y123" s="56"/>
    </row>
    <row r="124" spans="1:25" x14ac:dyDescent="0.35">
      <c r="A124" s="71">
        <v>36831</v>
      </c>
      <c r="B124" s="57" t="str">
        <f>IF(SUM('Total de Ocorrências Setor'!B101:B112)=0,"n.d.",SUM('Total de Ocorrências Setor'!B113:B124)/SUM('Total de Ocorrências Setor'!B101:B112)-1)</f>
        <v>n.d.</v>
      </c>
      <c r="C124" s="58" t="str">
        <f>IF(SUM('Total de Ocorrências Setor'!C101:C112)=0,"n.d.",SUM('Total de Ocorrências Setor'!C113:C124)/SUM('Total de Ocorrências Setor'!C101:C112)-1)</f>
        <v>n.d.</v>
      </c>
      <c r="D124" s="58" t="str">
        <f>IF(SUM('Total de Ocorrências Setor'!D101:D112)=0,"n.d.",SUM('Total de Ocorrências Setor'!D113:D124)/SUM('Total de Ocorrências Setor'!D101:D112)-1)</f>
        <v>n.d.</v>
      </c>
      <c r="E124" s="58" t="str">
        <f>IF(SUM('Total de Ocorrências Setor'!E101:E112)=0,"n.d.",SUM('Total de Ocorrências Setor'!E113:E124)/SUM('Total de Ocorrências Setor'!E101:E112)-1)</f>
        <v>n.d.</v>
      </c>
      <c r="F124" s="58">
        <f>IF(SUM('Total de Ocorrências Setor'!F101:F112)=0,"n.d.",SUM('Total de Ocorrências Setor'!F113:F124)/SUM('Total de Ocorrências Setor'!F101:F112)-1)</f>
        <v>-0.46689997083697876</v>
      </c>
      <c r="G124" s="57" t="str">
        <f>IF(SUM('Total de Ocorrências Setor'!G101:G112)=0,"n.d.",SUM('Total de Ocorrências Setor'!G113:G124)/SUM('Total de Ocorrências Setor'!G101:G112)-1)</f>
        <v>n.d.</v>
      </c>
      <c r="H124" s="58" t="str">
        <f>IF(SUM('Total de Ocorrências Setor'!H101:H112)=0,"n.d.",SUM('Total de Ocorrências Setor'!H113:H124)/SUM('Total de Ocorrências Setor'!H101:H112)-1)</f>
        <v>n.d.</v>
      </c>
      <c r="I124" s="58" t="str">
        <f>IF(SUM('Total de Ocorrências Setor'!I101:I112)=0,"n.d.",SUM('Total de Ocorrências Setor'!I113:I124)/SUM('Total de Ocorrências Setor'!I101:I112)-1)</f>
        <v>n.d.</v>
      </c>
      <c r="J124" s="58" t="str">
        <f>IF(SUM('Total de Ocorrências Setor'!J101:J112)=0,"n.d.",SUM('Total de Ocorrências Setor'!J113:J124)/SUM('Total de Ocorrências Setor'!J101:J112)-1)</f>
        <v>n.d.</v>
      </c>
      <c r="K124" s="59">
        <f>IF(SUM('Total de Ocorrências Setor'!K101:K112)=0,"n.d.",SUM('Total de Ocorrências Setor'!K113:K124)/SUM('Total de Ocorrências Setor'!K101:K112)-1)</f>
        <v>-0.20895286301803229</v>
      </c>
      <c r="L124" s="58" t="str">
        <f>IF(SUM('Total de Ocorrências Setor'!L101:L112)=0,"n.d.",SUM('Total de Ocorrências Setor'!L113:L124)/SUM('Total de Ocorrências Setor'!L101:L112)-1)</f>
        <v>n.d.</v>
      </c>
      <c r="M124" s="58" t="str">
        <f>IF(SUM('Total de Ocorrências Setor'!M101:M112)=0,"n.d.",SUM('Total de Ocorrências Setor'!M113:M124)/SUM('Total de Ocorrências Setor'!M101:M112)-1)</f>
        <v>n.d.</v>
      </c>
      <c r="N124" s="58" t="str">
        <f>IF(SUM('Total de Ocorrências Setor'!N101:N112)=0,"n.d.",SUM('Total de Ocorrências Setor'!N113:N124)/SUM('Total de Ocorrências Setor'!N101:N112)-1)</f>
        <v>n.d.</v>
      </c>
      <c r="O124" s="58" t="str">
        <f>IF(SUM('Total de Ocorrências Setor'!O101:O112)=0,"n.d.",SUM('Total de Ocorrências Setor'!O113:O124)/SUM('Total de Ocorrências Setor'!O101:O112)-1)</f>
        <v>n.d.</v>
      </c>
      <c r="P124" s="58" t="str">
        <f>IF(SUM('Total de Ocorrências Setor'!P101:P112)=0,"n.d.",SUM('Total de Ocorrências Setor'!P113:P124)/SUM('Total de Ocorrências Setor'!P101:P112)-1)</f>
        <v>n.d.</v>
      </c>
      <c r="Q124" s="57" t="str">
        <f>IF(SUM('Total de Ocorrências Setor'!Q101:Q112)=0,"n.d.",SUM('Total de Ocorrências Setor'!Q113:Q124)/SUM('Total de Ocorrências Setor'!Q101:Q112)-1)</f>
        <v>n.d.</v>
      </c>
      <c r="R124" s="58" t="str">
        <f>IF(SUM('Total de Ocorrências Setor'!R101:R112)=0,"n.d.",SUM('Total de Ocorrências Setor'!R113:R124)/SUM('Total de Ocorrências Setor'!R101:R112)-1)</f>
        <v>n.d.</v>
      </c>
      <c r="S124" s="58" t="str">
        <f>IF(SUM('Total de Ocorrências Setor'!S101:S112)=0,"n.d.",SUM('Total de Ocorrências Setor'!S113:S124)/SUM('Total de Ocorrências Setor'!S101:S112)-1)</f>
        <v>n.d.</v>
      </c>
      <c r="T124" s="58" t="str">
        <f>IF(SUM('Total de Ocorrências Setor'!T101:T112)=0,"n.d.",SUM('Total de Ocorrências Setor'!T113:T124)/SUM('Total de Ocorrências Setor'!T101:T112)-1)</f>
        <v>n.d.</v>
      </c>
      <c r="U124" s="59" t="str">
        <f>IF(SUM('Total de Ocorrências Setor'!U101:U112)=0,"n.d.",SUM('Total de Ocorrências Setor'!U113:U124)/SUM('Total de Ocorrências Setor'!U101:U112)-1)</f>
        <v>n.d.</v>
      </c>
      <c r="V124" s="58" t="str">
        <f>IF(SUM('Total de Ocorrências Setor'!V101:V112)=0,"n.d.",SUM('Total de Ocorrências Setor'!V113:V124)/SUM('Total de Ocorrências Setor'!V101:V112)-1)</f>
        <v>n.d.</v>
      </c>
      <c r="W124" s="60">
        <f>IF(SUM('Total de Ocorrências Setor'!W101:W112)=0,"n.d.",SUM('Total de Ocorrências Setor'!W113:W124)/SUM('Total de Ocorrências Setor'!W101:W112)-1)</f>
        <v>-0.52024291497975717</v>
      </c>
      <c r="X124" s="59">
        <f>IF(SUM('Total de Ocorrências Setor'!X101:X112)=0,"n.d.",SUM('Total de Ocorrências Setor'!X113:X124)/SUM('Total de Ocorrências Setor'!X101:X112)-1)</f>
        <v>-0.49184782608695654</v>
      </c>
      <c r="Y124" s="56"/>
    </row>
    <row r="125" spans="1:25" ht="15" thickBot="1" x14ac:dyDescent="0.4">
      <c r="A125" s="72">
        <v>36861</v>
      </c>
      <c r="B125" s="57" t="str">
        <f>IF(SUM('Total de Ocorrências Setor'!B102:B113)=0,"n.d.",SUM('Total de Ocorrências Setor'!B114:B125)/SUM('Total de Ocorrências Setor'!B102:B113)-1)</f>
        <v>n.d.</v>
      </c>
      <c r="C125" s="58" t="str">
        <f>IF(SUM('Total de Ocorrências Setor'!C102:C113)=0,"n.d.",SUM('Total de Ocorrências Setor'!C114:C125)/SUM('Total de Ocorrências Setor'!C102:C113)-1)</f>
        <v>n.d.</v>
      </c>
      <c r="D125" s="58" t="str">
        <f>IF(SUM('Total de Ocorrências Setor'!D102:D113)=0,"n.d.",SUM('Total de Ocorrências Setor'!D114:D125)/SUM('Total de Ocorrências Setor'!D102:D113)-1)</f>
        <v>n.d.</v>
      </c>
      <c r="E125" s="58" t="str">
        <f>IF(SUM('Total de Ocorrências Setor'!E102:E113)=0,"n.d.",SUM('Total de Ocorrências Setor'!E114:E125)/SUM('Total de Ocorrências Setor'!E102:E113)-1)</f>
        <v>n.d.</v>
      </c>
      <c r="F125" s="58">
        <f>IF(SUM('Total de Ocorrências Setor'!F102:F113)=0,"n.d.",SUM('Total de Ocorrências Setor'!F114:F125)/SUM('Total de Ocorrências Setor'!F102:F113)-1)</f>
        <v>-0.46640861533744682</v>
      </c>
      <c r="G125" s="57" t="str">
        <f>IF(SUM('Total de Ocorrências Setor'!G102:G113)=0,"n.d.",SUM('Total de Ocorrências Setor'!G114:G125)/SUM('Total de Ocorrências Setor'!G102:G113)-1)</f>
        <v>n.d.</v>
      </c>
      <c r="H125" s="58" t="str">
        <f>IF(SUM('Total de Ocorrências Setor'!H102:H113)=0,"n.d.",SUM('Total de Ocorrências Setor'!H114:H125)/SUM('Total de Ocorrências Setor'!H102:H113)-1)</f>
        <v>n.d.</v>
      </c>
      <c r="I125" s="58" t="str">
        <f>IF(SUM('Total de Ocorrências Setor'!I102:I113)=0,"n.d.",SUM('Total de Ocorrências Setor'!I114:I125)/SUM('Total de Ocorrências Setor'!I102:I113)-1)</f>
        <v>n.d.</v>
      </c>
      <c r="J125" s="58" t="str">
        <f>IF(SUM('Total de Ocorrências Setor'!J102:J113)=0,"n.d.",SUM('Total de Ocorrências Setor'!J114:J125)/SUM('Total de Ocorrências Setor'!J102:J113)-1)</f>
        <v>n.d.</v>
      </c>
      <c r="K125" s="59">
        <f>IF(SUM('Total de Ocorrências Setor'!K102:K113)=0,"n.d.",SUM('Total de Ocorrências Setor'!K114:K125)/SUM('Total de Ocorrências Setor'!K102:K113)-1)</f>
        <v>-0.21656559208426429</v>
      </c>
      <c r="L125" s="58" t="str">
        <f>IF(SUM('Total de Ocorrências Setor'!L102:L113)=0,"n.d.",SUM('Total de Ocorrências Setor'!L114:L125)/SUM('Total de Ocorrências Setor'!L102:L113)-1)</f>
        <v>n.d.</v>
      </c>
      <c r="M125" s="58" t="str">
        <f>IF(SUM('Total de Ocorrências Setor'!M102:M113)=0,"n.d.",SUM('Total de Ocorrências Setor'!M114:M125)/SUM('Total de Ocorrências Setor'!M102:M113)-1)</f>
        <v>n.d.</v>
      </c>
      <c r="N125" s="58" t="str">
        <f>IF(SUM('Total de Ocorrências Setor'!N102:N113)=0,"n.d.",SUM('Total de Ocorrências Setor'!N114:N125)/SUM('Total de Ocorrências Setor'!N102:N113)-1)</f>
        <v>n.d.</v>
      </c>
      <c r="O125" s="58" t="str">
        <f>IF(SUM('Total de Ocorrências Setor'!O102:O113)=0,"n.d.",SUM('Total de Ocorrências Setor'!O114:O125)/SUM('Total de Ocorrências Setor'!O102:O113)-1)</f>
        <v>n.d.</v>
      </c>
      <c r="P125" s="58" t="str">
        <f>IF(SUM('Total de Ocorrências Setor'!P102:P113)=0,"n.d.",SUM('Total de Ocorrências Setor'!P114:P125)/SUM('Total de Ocorrências Setor'!P102:P113)-1)</f>
        <v>n.d.</v>
      </c>
      <c r="Q125" s="57" t="str">
        <f>IF(SUM('Total de Ocorrências Setor'!Q102:Q113)=0,"n.d.",SUM('Total de Ocorrências Setor'!Q114:Q125)/SUM('Total de Ocorrências Setor'!Q102:Q113)-1)</f>
        <v>n.d.</v>
      </c>
      <c r="R125" s="58" t="str">
        <f>IF(SUM('Total de Ocorrências Setor'!R102:R113)=0,"n.d.",SUM('Total de Ocorrências Setor'!R114:R125)/SUM('Total de Ocorrências Setor'!R102:R113)-1)</f>
        <v>n.d.</v>
      </c>
      <c r="S125" s="58" t="str">
        <f>IF(SUM('Total de Ocorrências Setor'!S102:S113)=0,"n.d.",SUM('Total de Ocorrências Setor'!S114:S125)/SUM('Total de Ocorrências Setor'!S102:S113)-1)</f>
        <v>n.d.</v>
      </c>
      <c r="T125" s="58" t="str">
        <f>IF(SUM('Total de Ocorrências Setor'!T102:T113)=0,"n.d.",SUM('Total de Ocorrências Setor'!T114:T125)/SUM('Total de Ocorrências Setor'!T102:T113)-1)</f>
        <v>n.d.</v>
      </c>
      <c r="U125" s="59" t="str">
        <f>IF(SUM('Total de Ocorrências Setor'!U102:U113)=0,"n.d.",SUM('Total de Ocorrências Setor'!U114:U125)/SUM('Total de Ocorrências Setor'!U102:U113)-1)</f>
        <v>n.d.</v>
      </c>
      <c r="V125" s="58" t="str">
        <f>IF(SUM('Total de Ocorrências Setor'!V102:V113)=0,"n.d.",SUM('Total de Ocorrências Setor'!V114:V125)/SUM('Total de Ocorrências Setor'!V102:V113)-1)</f>
        <v>n.d.</v>
      </c>
      <c r="W125" s="60">
        <f>IF(SUM('Total de Ocorrências Setor'!W102:W113)=0,"n.d.",SUM('Total de Ocorrências Setor'!W114:W125)/SUM('Total de Ocorrências Setor'!W102:W113)-1)</f>
        <v>-0.52267818574514036</v>
      </c>
      <c r="X125" s="59">
        <f>IF(SUM('Total de Ocorrências Setor'!X102:X113)=0,"n.d.",SUM('Total de Ocorrências Setor'!X114:X125)/SUM('Total de Ocorrências Setor'!X102:X113)-1)</f>
        <v>-0.5112359550561798</v>
      </c>
      <c r="Y125" s="56"/>
    </row>
    <row r="126" spans="1:25" x14ac:dyDescent="0.35">
      <c r="A126" s="70">
        <v>36892</v>
      </c>
      <c r="B126" s="61" t="str">
        <f>IF(SUM('Total de Ocorrências Setor'!B103:B114)=0,"n.d.",SUM('Total de Ocorrências Setor'!B115:B126)/SUM('Total de Ocorrências Setor'!B103:B114)-1)</f>
        <v>n.d.</v>
      </c>
      <c r="C126" s="62" t="str">
        <f>IF(SUM('Total de Ocorrências Setor'!C103:C114)=0,"n.d.",SUM('Total de Ocorrências Setor'!C115:C126)/SUM('Total de Ocorrências Setor'!C103:C114)-1)</f>
        <v>n.d.</v>
      </c>
      <c r="D126" s="62" t="str">
        <f>IF(SUM('Total de Ocorrências Setor'!D103:D114)=0,"n.d.",SUM('Total de Ocorrências Setor'!D115:D126)/SUM('Total de Ocorrências Setor'!D103:D114)-1)</f>
        <v>n.d.</v>
      </c>
      <c r="E126" s="62" t="str">
        <f>IF(SUM('Total de Ocorrências Setor'!E103:E114)=0,"n.d.",SUM('Total de Ocorrências Setor'!E115:E126)/SUM('Total de Ocorrências Setor'!E103:E114)-1)</f>
        <v>n.d.</v>
      </c>
      <c r="F126" s="62">
        <f>IF(SUM('Total de Ocorrências Setor'!F103:F114)=0,"n.d.",SUM('Total de Ocorrências Setor'!F115:F126)/SUM('Total de Ocorrências Setor'!F103:F114)-1)</f>
        <v>-0.42429951497174012</v>
      </c>
      <c r="G126" s="61" t="str">
        <f>IF(SUM('Total de Ocorrências Setor'!G103:G114)=0,"n.d.",SUM('Total de Ocorrências Setor'!G115:G126)/SUM('Total de Ocorrências Setor'!G103:G114)-1)</f>
        <v>n.d.</v>
      </c>
      <c r="H126" s="62" t="str">
        <f>IF(SUM('Total de Ocorrências Setor'!H103:H114)=0,"n.d.",SUM('Total de Ocorrências Setor'!H115:H126)/SUM('Total de Ocorrências Setor'!H103:H114)-1)</f>
        <v>n.d.</v>
      </c>
      <c r="I126" s="62" t="str">
        <f>IF(SUM('Total de Ocorrências Setor'!I103:I114)=0,"n.d.",SUM('Total de Ocorrências Setor'!I115:I126)/SUM('Total de Ocorrências Setor'!I103:I114)-1)</f>
        <v>n.d.</v>
      </c>
      <c r="J126" s="62" t="str">
        <f>IF(SUM('Total de Ocorrências Setor'!J103:J114)=0,"n.d.",SUM('Total de Ocorrências Setor'!J115:J126)/SUM('Total de Ocorrências Setor'!J103:J114)-1)</f>
        <v>n.d.</v>
      </c>
      <c r="K126" s="63">
        <f>IF(SUM('Total de Ocorrências Setor'!K103:K114)=0,"n.d.",SUM('Total de Ocorrências Setor'!K115:K126)/SUM('Total de Ocorrências Setor'!K103:K114)-1)</f>
        <v>-0.21712733663524519</v>
      </c>
      <c r="L126" s="62" t="str">
        <f>IF(SUM('Total de Ocorrências Setor'!L103:L114)=0,"n.d.",SUM('Total de Ocorrências Setor'!L115:L126)/SUM('Total de Ocorrências Setor'!L103:L114)-1)</f>
        <v>n.d.</v>
      </c>
      <c r="M126" s="62" t="str">
        <f>IF(SUM('Total de Ocorrências Setor'!M103:M114)=0,"n.d.",SUM('Total de Ocorrências Setor'!M115:M126)/SUM('Total de Ocorrências Setor'!M103:M114)-1)</f>
        <v>n.d.</v>
      </c>
      <c r="N126" s="62" t="str">
        <f>IF(SUM('Total de Ocorrências Setor'!N103:N114)=0,"n.d.",SUM('Total de Ocorrências Setor'!N115:N126)/SUM('Total de Ocorrências Setor'!N103:N114)-1)</f>
        <v>n.d.</v>
      </c>
      <c r="O126" s="62" t="str">
        <f>IF(SUM('Total de Ocorrências Setor'!O103:O114)=0,"n.d.",SUM('Total de Ocorrências Setor'!O115:O126)/SUM('Total de Ocorrências Setor'!O103:O114)-1)</f>
        <v>n.d.</v>
      </c>
      <c r="P126" s="62" t="str">
        <f>IF(SUM('Total de Ocorrências Setor'!P103:P114)=0,"n.d.",SUM('Total de Ocorrências Setor'!P115:P126)/SUM('Total de Ocorrências Setor'!P103:P114)-1)</f>
        <v>n.d.</v>
      </c>
      <c r="Q126" s="61" t="str">
        <f>IF(SUM('Total de Ocorrências Setor'!Q103:Q114)=0,"n.d.",SUM('Total de Ocorrências Setor'!Q115:Q126)/SUM('Total de Ocorrências Setor'!Q103:Q114)-1)</f>
        <v>n.d.</v>
      </c>
      <c r="R126" s="62" t="str">
        <f>IF(SUM('Total de Ocorrências Setor'!R103:R114)=0,"n.d.",SUM('Total de Ocorrências Setor'!R115:R126)/SUM('Total de Ocorrências Setor'!R103:R114)-1)</f>
        <v>n.d.</v>
      </c>
      <c r="S126" s="62" t="str">
        <f>IF(SUM('Total de Ocorrências Setor'!S103:S114)=0,"n.d.",SUM('Total de Ocorrências Setor'!S115:S126)/SUM('Total de Ocorrências Setor'!S103:S114)-1)</f>
        <v>n.d.</v>
      </c>
      <c r="T126" s="62" t="str">
        <f>IF(SUM('Total de Ocorrências Setor'!T103:T114)=0,"n.d.",SUM('Total de Ocorrências Setor'!T115:T126)/SUM('Total de Ocorrências Setor'!T103:T114)-1)</f>
        <v>n.d.</v>
      </c>
      <c r="U126" s="63" t="str">
        <f>IF(SUM('Total de Ocorrências Setor'!U103:U114)=0,"n.d.",SUM('Total de Ocorrências Setor'!U115:U126)/SUM('Total de Ocorrências Setor'!U103:U114)-1)</f>
        <v>n.d.</v>
      </c>
      <c r="V126" s="62" t="str">
        <f>IF(SUM('Total de Ocorrências Setor'!V103:V114)=0,"n.d.",SUM('Total de Ocorrências Setor'!V115:V126)/SUM('Total de Ocorrências Setor'!V103:V114)-1)</f>
        <v>n.d.</v>
      </c>
      <c r="W126" s="64">
        <f>IF(SUM('Total de Ocorrências Setor'!W103:W114)=0,"n.d.",SUM('Total de Ocorrências Setor'!W115:W126)/SUM('Total de Ocorrências Setor'!W103:W114)-1)</f>
        <v>-0.46244131455399062</v>
      </c>
      <c r="X126" s="63">
        <f>IF(SUM('Total de Ocorrências Setor'!X103:X114)=0,"n.d.",SUM('Total de Ocorrências Setor'!X115:X126)/SUM('Total de Ocorrências Setor'!X103:X114)-1)</f>
        <v>-0.51575931232091698</v>
      </c>
      <c r="Y126" s="56"/>
    </row>
    <row r="127" spans="1:25" x14ac:dyDescent="0.35">
      <c r="A127" s="71">
        <v>36923</v>
      </c>
      <c r="B127" s="57" t="str">
        <f>IF(SUM('Total de Ocorrências Setor'!B104:B115)=0,"n.d.",SUM('Total de Ocorrências Setor'!B116:B127)/SUM('Total de Ocorrências Setor'!B104:B115)-1)</f>
        <v>n.d.</v>
      </c>
      <c r="C127" s="58" t="str">
        <f>IF(SUM('Total de Ocorrências Setor'!C104:C115)=0,"n.d.",SUM('Total de Ocorrências Setor'!C116:C127)/SUM('Total de Ocorrências Setor'!C104:C115)-1)</f>
        <v>n.d.</v>
      </c>
      <c r="D127" s="58" t="str">
        <f>IF(SUM('Total de Ocorrências Setor'!D104:D115)=0,"n.d.",SUM('Total de Ocorrências Setor'!D116:D127)/SUM('Total de Ocorrências Setor'!D104:D115)-1)</f>
        <v>n.d.</v>
      </c>
      <c r="E127" s="58" t="str">
        <f>IF(SUM('Total de Ocorrências Setor'!E104:E115)=0,"n.d.",SUM('Total de Ocorrências Setor'!E116:E127)/SUM('Total de Ocorrências Setor'!E104:E115)-1)</f>
        <v>n.d.</v>
      </c>
      <c r="F127" s="58">
        <f>IF(SUM('Total de Ocorrências Setor'!F104:F115)=0,"n.d.",SUM('Total de Ocorrências Setor'!F116:F127)/SUM('Total de Ocorrências Setor'!F104:F115)-1)</f>
        <v>-0.40494168973907207</v>
      </c>
      <c r="G127" s="57" t="str">
        <f>IF(SUM('Total de Ocorrências Setor'!G104:G115)=0,"n.d.",SUM('Total de Ocorrências Setor'!G116:G127)/SUM('Total de Ocorrências Setor'!G104:G115)-1)</f>
        <v>n.d.</v>
      </c>
      <c r="H127" s="58" t="str">
        <f>IF(SUM('Total de Ocorrências Setor'!H104:H115)=0,"n.d.",SUM('Total de Ocorrências Setor'!H116:H127)/SUM('Total de Ocorrências Setor'!H104:H115)-1)</f>
        <v>n.d.</v>
      </c>
      <c r="I127" s="58" t="str">
        <f>IF(SUM('Total de Ocorrências Setor'!I104:I115)=0,"n.d.",SUM('Total de Ocorrências Setor'!I116:I127)/SUM('Total de Ocorrências Setor'!I104:I115)-1)</f>
        <v>n.d.</v>
      </c>
      <c r="J127" s="58" t="str">
        <f>IF(SUM('Total de Ocorrências Setor'!J104:J115)=0,"n.d.",SUM('Total de Ocorrências Setor'!J116:J127)/SUM('Total de Ocorrências Setor'!J104:J115)-1)</f>
        <v>n.d.</v>
      </c>
      <c r="K127" s="59">
        <f>IF(SUM('Total de Ocorrências Setor'!K104:K115)=0,"n.d.",SUM('Total de Ocorrências Setor'!K116:K127)/SUM('Total de Ocorrências Setor'!K104:K115)-1)</f>
        <v>-0.25193126280939615</v>
      </c>
      <c r="L127" s="58" t="str">
        <f>IF(SUM('Total de Ocorrências Setor'!L104:L115)=0,"n.d.",SUM('Total de Ocorrências Setor'!L116:L127)/SUM('Total de Ocorrências Setor'!L104:L115)-1)</f>
        <v>n.d.</v>
      </c>
      <c r="M127" s="58" t="str">
        <f>IF(SUM('Total de Ocorrências Setor'!M104:M115)=0,"n.d.",SUM('Total de Ocorrências Setor'!M116:M127)/SUM('Total de Ocorrências Setor'!M104:M115)-1)</f>
        <v>n.d.</v>
      </c>
      <c r="N127" s="58" t="str">
        <f>IF(SUM('Total de Ocorrências Setor'!N104:N115)=0,"n.d.",SUM('Total de Ocorrências Setor'!N116:N127)/SUM('Total de Ocorrências Setor'!N104:N115)-1)</f>
        <v>n.d.</v>
      </c>
      <c r="O127" s="58" t="str">
        <f>IF(SUM('Total de Ocorrências Setor'!O104:O115)=0,"n.d.",SUM('Total de Ocorrências Setor'!O116:O127)/SUM('Total de Ocorrências Setor'!O104:O115)-1)</f>
        <v>n.d.</v>
      </c>
      <c r="P127" s="58" t="str">
        <f>IF(SUM('Total de Ocorrências Setor'!P104:P115)=0,"n.d.",SUM('Total de Ocorrências Setor'!P116:P127)/SUM('Total de Ocorrências Setor'!P104:P115)-1)</f>
        <v>n.d.</v>
      </c>
      <c r="Q127" s="57" t="str">
        <f>IF(SUM('Total de Ocorrências Setor'!Q104:Q115)=0,"n.d.",SUM('Total de Ocorrências Setor'!Q116:Q127)/SUM('Total de Ocorrências Setor'!Q104:Q115)-1)</f>
        <v>n.d.</v>
      </c>
      <c r="R127" s="58" t="str">
        <f>IF(SUM('Total de Ocorrências Setor'!R104:R115)=0,"n.d.",SUM('Total de Ocorrências Setor'!R116:R127)/SUM('Total de Ocorrências Setor'!R104:R115)-1)</f>
        <v>n.d.</v>
      </c>
      <c r="S127" s="58" t="str">
        <f>IF(SUM('Total de Ocorrências Setor'!S104:S115)=0,"n.d.",SUM('Total de Ocorrências Setor'!S116:S127)/SUM('Total de Ocorrências Setor'!S104:S115)-1)</f>
        <v>n.d.</v>
      </c>
      <c r="T127" s="58" t="str">
        <f>IF(SUM('Total de Ocorrências Setor'!T104:T115)=0,"n.d.",SUM('Total de Ocorrências Setor'!T116:T127)/SUM('Total de Ocorrências Setor'!T104:T115)-1)</f>
        <v>n.d.</v>
      </c>
      <c r="U127" s="59" t="str">
        <f>IF(SUM('Total de Ocorrências Setor'!U104:U115)=0,"n.d.",SUM('Total de Ocorrências Setor'!U116:U127)/SUM('Total de Ocorrências Setor'!U104:U115)-1)</f>
        <v>n.d.</v>
      </c>
      <c r="V127" s="58" t="str">
        <f>IF(SUM('Total de Ocorrências Setor'!V104:V115)=0,"n.d.",SUM('Total de Ocorrências Setor'!V116:V127)/SUM('Total de Ocorrências Setor'!V104:V115)-1)</f>
        <v>n.d.</v>
      </c>
      <c r="W127" s="60">
        <f>IF(SUM('Total de Ocorrências Setor'!W104:W115)=0,"n.d.",SUM('Total de Ocorrências Setor'!W116:W127)/SUM('Total de Ocorrências Setor'!W104:W115)-1)</f>
        <v>-0.4285714285714286</v>
      </c>
      <c r="X127" s="59">
        <f>IF(SUM('Total de Ocorrências Setor'!X104:X115)=0,"n.d.",SUM('Total de Ocorrências Setor'!X116:X127)/SUM('Total de Ocorrências Setor'!X104:X115)-1)</f>
        <v>-0.49101796407185627</v>
      </c>
      <c r="Y127" s="56"/>
    </row>
    <row r="128" spans="1:25" x14ac:dyDescent="0.35">
      <c r="A128" s="71">
        <v>36951</v>
      </c>
      <c r="B128" s="57" t="str">
        <f>IF(SUM('Total de Ocorrências Setor'!B105:B116)=0,"n.d.",SUM('Total de Ocorrências Setor'!B117:B128)/SUM('Total de Ocorrências Setor'!B105:B116)-1)</f>
        <v>n.d.</v>
      </c>
      <c r="C128" s="58" t="str">
        <f>IF(SUM('Total de Ocorrências Setor'!C105:C116)=0,"n.d.",SUM('Total de Ocorrências Setor'!C117:C128)/SUM('Total de Ocorrências Setor'!C105:C116)-1)</f>
        <v>n.d.</v>
      </c>
      <c r="D128" s="58" t="str">
        <f>IF(SUM('Total de Ocorrências Setor'!D105:D116)=0,"n.d.",SUM('Total de Ocorrências Setor'!D117:D128)/SUM('Total de Ocorrências Setor'!D105:D116)-1)</f>
        <v>n.d.</v>
      </c>
      <c r="E128" s="58" t="str">
        <f>IF(SUM('Total de Ocorrências Setor'!E105:E116)=0,"n.d.",SUM('Total de Ocorrências Setor'!E117:E128)/SUM('Total de Ocorrências Setor'!E105:E116)-1)</f>
        <v>n.d.</v>
      </c>
      <c r="F128" s="58">
        <f>IF(SUM('Total de Ocorrências Setor'!F105:F116)=0,"n.d.",SUM('Total de Ocorrências Setor'!F117:F128)/SUM('Total de Ocorrências Setor'!F105:F116)-1)</f>
        <v>-0.34387971589336774</v>
      </c>
      <c r="G128" s="57" t="str">
        <f>IF(SUM('Total de Ocorrências Setor'!G105:G116)=0,"n.d.",SUM('Total de Ocorrências Setor'!G117:G128)/SUM('Total de Ocorrências Setor'!G105:G116)-1)</f>
        <v>n.d.</v>
      </c>
      <c r="H128" s="58" t="str">
        <f>IF(SUM('Total de Ocorrências Setor'!H105:H116)=0,"n.d.",SUM('Total de Ocorrências Setor'!H117:H128)/SUM('Total de Ocorrências Setor'!H105:H116)-1)</f>
        <v>n.d.</v>
      </c>
      <c r="I128" s="58" t="str">
        <f>IF(SUM('Total de Ocorrências Setor'!I105:I116)=0,"n.d.",SUM('Total de Ocorrências Setor'!I117:I128)/SUM('Total de Ocorrências Setor'!I105:I116)-1)</f>
        <v>n.d.</v>
      </c>
      <c r="J128" s="58" t="str">
        <f>IF(SUM('Total de Ocorrências Setor'!J105:J116)=0,"n.d.",SUM('Total de Ocorrências Setor'!J117:J128)/SUM('Total de Ocorrências Setor'!J105:J116)-1)</f>
        <v>n.d.</v>
      </c>
      <c r="K128" s="59">
        <f>IF(SUM('Total de Ocorrências Setor'!K105:K116)=0,"n.d.",SUM('Total de Ocorrências Setor'!K117:K128)/SUM('Total de Ocorrências Setor'!K105:K116)-1)</f>
        <v>-0.24300899427636957</v>
      </c>
      <c r="L128" s="58" t="str">
        <f>IF(SUM('Total de Ocorrências Setor'!L105:L116)=0,"n.d.",SUM('Total de Ocorrências Setor'!L117:L128)/SUM('Total de Ocorrências Setor'!L105:L116)-1)</f>
        <v>n.d.</v>
      </c>
      <c r="M128" s="58" t="str">
        <f>IF(SUM('Total de Ocorrências Setor'!M105:M116)=0,"n.d.",SUM('Total de Ocorrências Setor'!M117:M128)/SUM('Total de Ocorrências Setor'!M105:M116)-1)</f>
        <v>n.d.</v>
      </c>
      <c r="N128" s="58" t="str">
        <f>IF(SUM('Total de Ocorrências Setor'!N105:N116)=0,"n.d.",SUM('Total de Ocorrências Setor'!N117:N128)/SUM('Total de Ocorrências Setor'!N105:N116)-1)</f>
        <v>n.d.</v>
      </c>
      <c r="O128" s="58" t="str">
        <f>IF(SUM('Total de Ocorrências Setor'!O105:O116)=0,"n.d.",SUM('Total de Ocorrências Setor'!O117:O128)/SUM('Total de Ocorrências Setor'!O105:O116)-1)</f>
        <v>n.d.</v>
      </c>
      <c r="P128" s="58" t="str">
        <f>IF(SUM('Total de Ocorrências Setor'!P105:P116)=0,"n.d.",SUM('Total de Ocorrências Setor'!P117:P128)/SUM('Total de Ocorrências Setor'!P105:P116)-1)</f>
        <v>n.d.</v>
      </c>
      <c r="Q128" s="57" t="str">
        <f>IF(SUM('Total de Ocorrências Setor'!Q105:Q116)=0,"n.d.",SUM('Total de Ocorrências Setor'!Q117:Q128)/SUM('Total de Ocorrências Setor'!Q105:Q116)-1)</f>
        <v>n.d.</v>
      </c>
      <c r="R128" s="58" t="str">
        <f>IF(SUM('Total de Ocorrências Setor'!R105:R116)=0,"n.d.",SUM('Total de Ocorrências Setor'!R117:R128)/SUM('Total de Ocorrências Setor'!R105:R116)-1)</f>
        <v>n.d.</v>
      </c>
      <c r="S128" s="58" t="str">
        <f>IF(SUM('Total de Ocorrências Setor'!S105:S116)=0,"n.d.",SUM('Total de Ocorrências Setor'!S117:S128)/SUM('Total de Ocorrências Setor'!S105:S116)-1)</f>
        <v>n.d.</v>
      </c>
      <c r="T128" s="58" t="str">
        <f>IF(SUM('Total de Ocorrências Setor'!T105:T116)=0,"n.d.",SUM('Total de Ocorrências Setor'!T117:T128)/SUM('Total de Ocorrências Setor'!T105:T116)-1)</f>
        <v>n.d.</v>
      </c>
      <c r="U128" s="59" t="str">
        <f>IF(SUM('Total de Ocorrências Setor'!U105:U116)=0,"n.d.",SUM('Total de Ocorrências Setor'!U117:U128)/SUM('Total de Ocorrências Setor'!U105:U116)-1)</f>
        <v>n.d.</v>
      </c>
      <c r="V128" s="58" t="str">
        <f>IF(SUM('Total de Ocorrências Setor'!V105:V116)=0,"n.d.",SUM('Total de Ocorrências Setor'!V117:V128)/SUM('Total de Ocorrências Setor'!V105:V116)-1)</f>
        <v>n.d.</v>
      </c>
      <c r="W128" s="60">
        <f>IF(SUM('Total de Ocorrências Setor'!W105:W116)=0,"n.d.",SUM('Total de Ocorrências Setor'!W117:W128)/SUM('Total de Ocorrências Setor'!W105:W116)-1)</f>
        <v>-0.31142857142857139</v>
      </c>
      <c r="X128" s="59">
        <f>IF(SUM('Total de Ocorrências Setor'!X105:X116)=0,"n.d.",SUM('Total de Ocorrências Setor'!X117:X128)/SUM('Total de Ocorrências Setor'!X105:X116)-1)</f>
        <v>-0.44660194174757284</v>
      </c>
      <c r="Y128" s="56"/>
    </row>
    <row r="129" spans="1:25" x14ac:dyDescent="0.35">
      <c r="A129" s="71">
        <v>36982</v>
      </c>
      <c r="B129" s="57" t="str">
        <f>IF(SUM('Total de Ocorrências Setor'!B106:B117)=0,"n.d.",SUM('Total de Ocorrências Setor'!B118:B129)/SUM('Total de Ocorrências Setor'!B106:B117)-1)</f>
        <v>n.d.</v>
      </c>
      <c r="C129" s="58" t="str">
        <f>IF(SUM('Total de Ocorrências Setor'!C106:C117)=0,"n.d.",SUM('Total de Ocorrências Setor'!C118:C129)/SUM('Total de Ocorrências Setor'!C106:C117)-1)</f>
        <v>n.d.</v>
      </c>
      <c r="D129" s="58" t="str">
        <f>IF(SUM('Total de Ocorrências Setor'!D106:D117)=0,"n.d.",SUM('Total de Ocorrências Setor'!D118:D129)/SUM('Total de Ocorrências Setor'!D106:D117)-1)</f>
        <v>n.d.</v>
      </c>
      <c r="E129" s="58" t="str">
        <f>IF(SUM('Total de Ocorrências Setor'!E106:E117)=0,"n.d.",SUM('Total de Ocorrências Setor'!E118:E129)/SUM('Total de Ocorrências Setor'!E106:E117)-1)</f>
        <v>n.d.</v>
      </c>
      <c r="F129" s="58">
        <f>IF(SUM('Total de Ocorrências Setor'!F106:F117)=0,"n.d.",SUM('Total de Ocorrências Setor'!F118:F129)/SUM('Total de Ocorrências Setor'!F106:F117)-1)</f>
        <v>-0.38262520769048181</v>
      </c>
      <c r="G129" s="57" t="str">
        <f>IF(SUM('Total de Ocorrências Setor'!G106:G117)=0,"n.d.",SUM('Total de Ocorrências Setor'!G118:G129)/SUM('Total de Ocorrências Setor'!G106:G117)-1)</f>
        <v>n.d.</v>
      </c>
      <c r="H129" s="58" t="str">
        <f>IF(SUM('Total de Ocorrências Setor'!H106:H117)=0,"n.d.",SUM('Total de Ocorrências Setor'!H118:H129)/SUM('Total de Ocorrências Setor'!H106:H117)-1)</f>
        <v>n.d.</v>
      </c>
      <c r="I129" s="58" t="str">
        <f>IF(SUM('Total de Ocorrências Setor'!I106:I117)=0,"n.d.",SUM('Total de Ocorrências Setor'!I118:I129)/SUM('Total de Ocorrências Setor'!I106:I117)-1)</f>
        <v>n.d.</v>
      </c>
      <c r="J129" s="58" t="str">
        <f>IF(SUM('Total de Ocorrências Setor'!J106:J117)=0,"n.d.",SUM('Total de Ocorrências Setor'!J118:J129)/SUM('Total de Ocorrências Setor'!J106:J117)-1)</f>
        <v>n.d.</v>
      </c>
      <c r="K129" s="59">
        <f>IF(SUM('Total de Ocorrências Setor'!K106:K117)=0,"n.d.",SUM('Total de Ocorrências Setor'!K118:K129)/SUM('Total de Ocorrências Setor'!K106:K117)-1)</f>
        <v>-0.2572904515914014</v>
      </c>
      <c r="L129" s="58" t="str">
        <f>IF(SUM('Total de Ocorrências Setor'!L106:L117)=0,"n.d.",SUM('Total de Ocorrências Setor'!L118:L129)/SUM('Total de Ocorrências Setor'!L106:L117)-1)</f>
        <v>n.d.</v>
      </c>
      <c r="M129" s="58" t="str">
        <f>IF(SUM('Total de Ocorrências Setor'!M106:M117)=0,"n.d.",SUM('Total de Ocorrências Setor'!M118:M129)/SUM('Total de Ocorrências Setor'!M106:M117)-1)</f>
        <v>n.d.</v>
      </c>
      <c r="N129" s="58" t="str">
        <f>IF(SUM('Total de Ocorrências Setor'!N106:N117)=0,"n.d.",SUM('Total de Ocorrências Setor'!N118:N129)/SUM('Total de Ocorrências Setor'!N106:N117)-1)</f>
        <v>n.d.</v>
      </c>
      <c r="O129" s="58" t="str">
        <f>IF(SUM('Total de Ocorrências Setor'!O106:O117)=0,"n.d.",SUM('Total de Ocorrências Setor'!O118:O129)/SUM('Total de Ocorrências Setor'!O106:O117)-1)</f>
        <v>n.d.</v>
      </c>
      <c r="P129" s="58" t="str">
        <f>IF(SUM('Total de Ocorrências Setor'!P106:P117)=0,"n.d.",SUM('Total de Ocorrências Setor'!P118:P129)/SUM('Total de Ocorrências Setor'!P106:P117)-1)</f>
        <v>n.d.</v>
      </c>
      <c r="Q129" s="57" t="str">
        <f>IF(SUM('Total de Ocorrências Setor'!Q106:Q117)=0,"n.d.",SUM('Total de Ocorrências Setor'!Q118:Q129)/SUM('Total de Ocorrências Setor'!Q106:Q117)-1)</f>
        <v>n.d.</v>
      </c>
      <c r="R129" s="58" t="str">
        <f>IF(SUM('Total de Ocorrências Setor'!R106:R117)=0,"n.d.",SUM('Total de Ocorrências Setor'!R118:R129)/SUM('Total de Ocorrências Setor'!R106:R117)-1)</f>
        <v>n.d.</v>
      </c>
      <c r="S129" s="58" t="str">
        <f>IF(SUM('Total de Ocorrências Setor'!S106:S117)=0,"n.d.",SUM('Total de Ocorrências Setor'!S118:S129)/SUM('Total de Ocorrências Setor'!S106:S117)-1)</f>
        <v>n.d.</v>
      </c>
      <c r="T129" s="58" t="str">
        <f>IF(SUM('Total de Ocorrências Setor'!T106:T117)=0,"n.d.",SUM('Total de Ocorrências Setor'!T118:T129)/SUM('Total de Ocorrências Setor'!T106:T117)-1)</f>
        <v>n.d.</v>
      </c>
      <c r="U129" s="59" t="str">
        <f>IF(SUM('Total de Ocorrências Setor'!U106:U117)=0,"n.d.",SUM('Total de Ocorrências Setor'!U118:U129)/SUM('Total de Ocorrências Setor'!U106:U117)-1)</f>
        <v>n.d.</v>
      </c>
      <c r="V129" s="58" t="str">
        <f>IF(SUM('Total de Ocorrências Setor'!V106:V117)=0,"n.d.",SUM('Total de Ocorrências Setor'!V118:V129)/SUM('Total de Ocorrências Setor'!V106:V117)-1)</f>
        <v>n.d.</v>
      </c>
      <c r="W129" s="60">
        <f>IF(SUM('Total de Ocorrências Setor'!W106:W117)=0,"n.d.",SUM('Total de Ocorrências Setor'!W118:W129)/SUM('Total de Ocorrências Setor'!W106:W117)-1)</f>
        <v>-0.26234567901234573</v>
      </c>
      <c r="X129" s="59">
        <f>IF(SUM('Total de Ocorrências Setor'!X106:X117)=0,"n.d.",SUM('Total de Ocorrências Setor'!X118:X129)/SUM('Total de Ocorrências Setor'!X106:X117)-1)</f>
        <v>-0.47457627118644063</v>
      </c>
      <c r="Y129" s="56"/>
    </row>
    <row r="130" spans="1:25" x14ac:dyDescent="0.35">
      <c r="A130" s="71">
        <v>37012</v>
      </c>
      <c r="B130" s="57" t="str">
        <f>IF(SUM('Total de Ocorrências Setor'!B107:B118)=0,"n.d.",SUM('Total de Ocorrências Setor'!B119:B130)/SUM('Total de Ocorrências Setor'!B107:B118)-1)</f>
        <v>n.d.</v>
      </c>
      <c r="C130" s="58" t="str">
        <f>IF(SUM('Total de Ocorrências Setor'!C107:C118)=0,"n.d.",SUM('Total de Ocorrências Setor'!C119:C130)/SUM('Total de Ocorrências Setor'!C107:C118)-1)</f>
        <v>n.d.</v>
      </c>
      <c r="D130" s="58" t="str">
        <f>IF(SUM('Total de Ocorrências Setor'!D107:D118)=0,"n.d.",SUM('Total de Ocorrências Setor'!D119:D130)/SUM('Total de Ocorrências Setor'!D107:D118)-1)</f>
        <v>n.d.</v>
      </c>
      <c r="E130" s="58" t="str">
        <f>IF(SUM('Total de Ocorrências Setor'!E107:E118)=0,"n.d.",SUM('Total de Ocorrências Setor'!E119:E130)/SUM('Total de Ocorrências Setor'!E107:E118)-1)</f>
        <v>n.d.</v>
      </c>
      <c r="F130" s="58">
        <f>IF(SUM('Total de Ocorrências Setor'!F107:F118)=0,"n.d.",SUM('Total de Ocorrências Setor'!F119:F130)/SUM('Total de Ocorrências Setor'!F107:F118)-1)</f>
        <v>-0.40608131530728475</v>
      </c>
      <c r="G130" s="57" t="str">
        <f>IF(SUM('Total de Ocorrências Setor'!G107:G118)=0,"n.d.",SUM('Total de Ocorrências Setor'!G119:G130)/SUM('Total de Ocorrências Setor'!G107:G118)-1)</f>
        <v>n.d.</v>
      </c>
      <c r="H130" s="58" t="str">
        <f>IF(SUM('Total de Ocorrências Setor'!H107:H118)=0,"n.d.",SUM('Total de Ocorrências Setor'!H119:H130)/SUM('Total de Ocorrências Setor'!H107:H118)-1)</f>
        <v>n.d.</v>
      </c>
      <c r="I130" s="58" t="str">
        <f>IF(SUM('Total de Ocorrências Setor'!I107:I118)=0,"n.d.",SUM('Total de Ocorrências Setor'!I119:I130)/SUM('Total de Ocorrências Setor'!I107:I118)-1)</f>
        <v>n.d.</v>
      </c>
      <c r="J130" s="58" t="str">
        <f>IF(SUM('Total de Ocorrências Setor'!J107:J118)=0,"n.d.",SUM('Total de Ocorrências Setor'!J119:J130)/SUM('Total de Ocorrências Setor'!J107:J118)-1)</f>
        <v>n.d.</v>
      </c>
      <c r="K130" s="59">
        <f>IF(SUM('Total de Ocorrências Setor'!K107:K118)=0,"n.d.",SUM('Total de Ocorrências Setor'!K119:K130)/SUM('Total de Ocorrências Setor'!K107:K118)-1)</f>
        <v>-0.2739079102715466</v>
      </c>
      <c r="L130" s="58" t="str">
        <f>IF(SUM('Total de Ocorrências Setor'!L107:L118)=0,"n.d.",SUM('Total de Ocorrências Setor'!L119:L130)/SUM('Total de Ocorrências Setor'!L107:L118)-1)</f>
        <v>n.d.</v>
      </c>
      <c r="M130" s="58" t="str">
        <f>IF(SUM('Total de Ocorrências Setor'!M107:M118)=0,"n.d.",SUM('Total de Ocorrências Setor'!M119:M130)/SUM('Total de Ocorrências Setor'!M107:M118)-1)</f>
        <v>n.d.</v>
      </c>
      <c r="N130" s="58" t="str">
        <f>IF(SUM('Total de Ocorrências Setor'!N107:N118)=0,"n.d.",SUM('Total de Ocorrências Setor'!N119:N130)/SUM('Total de Ocorrências Setor'!N107:N118)-1)</f>
        <v>n.d.</v>
      </c>
      <c r="O130" s="58" t="str">
        <f>IF(SUM('Total de Ocorrências Setor'!O107:O118)=0,"n.d.",SUM('Total de Ocorrências Setor'!O119:O130)/SUM('Total de Ocorrências Setor'!O107:O118)-1)</f>
        <v>n.d.</v>
      </c>
      <c r="P130" s="58" t="str">
        <f>IF(SUM('Total de Ocorrências Setor'!P107:P118)=0,"n.d.",SUM('Total de Ocorrências Setor'!P119:P130)/SUM('Total de Ocorrências Setor'!P107:P118)-1)</f>
        <v>n.d.</v>
      </c>
      <c r="Q130" s="57" t="str">
        <f>IF(SUM('Total de Ocorrências Setor'!Q107:Q118)=0,"n.d.",SUM('Total de Ocorrências Setor'!Q119:Q130)/SUM('Total de Ocorrências Setor'!Q107:Q118)-1)</f>
        <v>n.d.</v>
      </c>
      <c r="R130" s="58" t="str">
        <f>IF(SUM('Total de Ocorrências Setor'!R107:R118)=0,"n.d.",SUM('Total de Ocorrências Setor'!R119:R130)/SUM('Total de Ocorrências Setor'!R107:R118)-1)</f>
        <v>n.d.</v>
      </c>
      <c r="S130" s="58" t="str">
        <f>IF(SUM('Total de Ocorrências Setor'!S107:S118)=0,"n.d.",SUM('Total de Ocorrências Setor'!S119:S130)/SUM('Total de Ocorrências Setor'!S107:S118)-1)</f>
        <v>n.d.</v>
      </c>
      <c r="T130" s="58" t="str">
        <f>IF(SUM('Total de Ocorrências Setor'!T107:T118)=0,"n.d.",SUM('Total de Ocorrências Setor'!T119:T130)/SUM('Total de Ocorrências Setor'!T107:T118)-1)</f>
        <v>n.d.</v>
      </c>
      <c r="U130" s="59" t="str">
        <f>IF(SUM('Total de Ocorrências Setor'!U107:U118)=0,"n.d.",SUM('Total de Ocorrências Setor'!U119:U130)/SUM('Total de Ocorrências Setor'!U107:U118)-1)</f>
        <v>n.d.</v>
      </c>
      <c r="V130" s="58" t="str">
        <f>IF(SUM('Total de Ocorrências Setor'!V107:V118)=0,"n.d.",SUM('Total de Ocorrências Setor'!V119:V130)/SUM('Total de Ocorrências Setor'!V107:V118)-1)</f>
        <v>n.d.</v>
      </c>
      <c r="W130" s="60">
        <f>IF(SUM('Total de Ocorrências Setor'!W107:W118)=0,"n.d.",SUM('Total de Ocorrências Setor'!W119:W130)/SUM('Total de Ocorrências Setor'!W107:W118)-1)</f>
        <v>-0.26158940397350994</v>
      </c>
      <c r="X130" s="59">
        <f>IF(SUM('Total de Ocorrências Setor'!X107:X118)=0,"n.d.",SUM('Total de Ocorrências Setor'!X119:X130)/SUM('Total de Ocorrências Setor'!X107:X118)-1)</f>
        <v>-0.47940074906367036</v>
      </c>
      <c r="Y130" s="56"/>
    </row>
    <row r="131" spans="1:25" x14ac:dyDescent="0.35">
      <c r="A131" s="71">
        <v>37043</v>
      </c>
      <c r="B131" s="57" t="str">
        <f>IF(SUM('Total de Ocorrências Setor'!B108:B119)=0,"n.d.",SUM('Total de Ocorrências Setor'!B120:B131)/SUM('Total de Ocorrências Setor'!B108:B119)-1)</f>
        <v>n.d.</v>
      </c>
      <c r="C131" s="58" t="str">
        <f>IF(SUM('Total de Ocorrências Setor'!C108:C119)=0,"n.d.",SUM('Total de Ocorrências Setor'!C120:C131)/SUM('Total de Ocorrências Setor'!C108:C119)-1)</f>
        <v>n.d.</v>
      </c>
      <c r="D131" s="58" t="str">
        <f>IF(SUM('Total de Ocorrências Setor'!D108:D119)=0,"n.d.",SUM('Total de Ocorrências Setor'!D120:D131)/SUM('Total de Ocorrências Setor'!D108:D119)-1)</f>
        <v>n.d.</v>
      </c>
      <c r="E131" s="58" t="str">
        <f>IF(SUM('Total de Ocorrências Setor'!E108:E119)=0,"n.d.",SUM('Total de Ocorrências Setor'!E120:E131)/SUM('Total de Ocorrências Setor'!E108:E119)-1)</f>
        <v>n.d.</v>
      </c>
      <c r="F131" s="58">
        <f>IF(SUM('Total de Ocorrências Setor'!F108:F119)=0,"n.d.",SUM('Total de Ocorrências Setor'!F120:F131)/SUM('Total de Ocorrências Setor'!F108:F119)-1)</f>
        <v>-0.37332432713291075</v>
      </c>
      <c r="G131" s="57" t="str">
        <f>IF(SUM('Total de Ocorrências Setor'!G108:G119)=0,"n.d.",SUM('Total de Ocorrências Setor'!G120:G131)/SUM('Total de Ocorrências Setor'!G108:G119)-1)</f>
        <v>n.d.</v>
      </c>
      <c r="H131" s="58" t="str">
        <f>IF(SUM('Total de Ocorrências Setor'!H108:H119)=0,"n.d.",SUM('Total de Ocorrências Setor'!H120:H131)/SUM('Total de Ocorrências Setor'!H108:H119)-1)</f>
        <v>n.d.</v>
      </c>
      <c r="I131" s="58" t="str">
        <f>IF(SUM('Total de Ocorrências Setor'!I108:I119)=0,"n.d.",SUM('Total de Ocorrências Setor'!I120:I131)/SUM('Total de Ocorrências Setor'!I108:I119)-1)</f>
        <v>n.d.</v>
      </c>
      <c r="J131" s="58" t="str">
        <f>IF(SUM('Total de Ocorrências Setor'!J108:J119)=0,"n.d.",SUM('Total de Ocorrências Setor'!J120:J131)/SUM('Total de Ocorrências Setor'!J108:J119)-1)</f>
        <v>n.d.</v>
      </c>
      <c r="K131" s="59">
        <f>IF(SUM('Total de Ocorrências Setor'!K108:K119)=0,"n.d.",SUM('Total de Ocorrências Setor'!K120:K131)/SUM('Total de Ocorrências Setor'!K108:K119)-1)</f>
        <v>-0.24876150035385702</v>
      </c>
      <c r="L131" s="58" t="str">
        <f>IF(SUM('Total de Ocorrências Setor'!L108:L119)=0,"n.d.",SUM('Total de Ocorrências Setor'!L120:L131)/SUM('Total de Ocorrências Setor'!L108:L119)-1)</f>
        <v>n.d.</v>
      </c>
      <c r="M131" s="58" t="str">
        <f>IF(SUM('Total de Ocorrências Setor'!M108:M119)=0,"n.d.",SUM('Total de Ocorrências Setor'!M120:M131)/SUM('Total de Ocorrências Setor'!M108:M119)-1)</f>
        <v>n.d.</v>
      </c>
      <c r="N131" s="58" t="str">
        <f>IF(SUM('Total de Ocorrências Setor'!N108:N119)=0,"n.d.",SUM('Total de Ocorrências Setor'!N120:N131)/SUM('Total de Ocorrências Setor'!N108:N119)-1)</f>
        <v>n.d.</v>
      </c>
      <c r="O131" s="58" t="str">
        <f>IF(SUM('Total de Ocorrências Setor'!O108:O119)=0,"n.d.",SUM('Total de Ocorrências Setor'!O120:O131)/SUM('Total de Ocorrências Setor'!O108:O119)-1)</f>
        <v>n.d.</v>
      </c>
      <c r="P131" s="58" t="str">
        <f>IF(SUM('Total de Ocorrências Setor'!P108:P119)=0,"n.d.",SUM('Total de Ocorrências Setor'!P120:P131)/SUM('Total de Ocorrências Setor'!P108:P119)-1)</f>
        <v>n.d.</v>
      </c>
      <c r="Q131" s="57" t="str">
        <f>IF(SUM('Total de Ocorrências Setor'!Q108:Q119)=0,"n.d.",SUM('Total de Ocorrências Setor'!Q120:Q131)/SUM('Total de Ocorrências Setor'!Q108:Q119)-1)</f>
        <v>n.d.</v>
      </c>
      <c r="R131" s="58" t="str">
        <f>IF(SUM('Total de Ocorrências Setor'!R108:R119)=0,"n.d.",SUM('Total de Ocorrências Setor'!R120:R131)/SUM('Total de Ocorrências Setor'!R108:R119)-1)</f>
        <v>n.d.</v>
      </c>
      <c r="S131" s="58" t="str">
        <f>IF(SUM('Total de Ocorrências Setor'!S108:S119)=0,"n.d.",SUM('Total de Ocorrências Setor'!S120:S131)/SUM('Total de Ocorrências Setor'!S108:S119)-1)</f>
        <v>n.d.</v>
      </c>
      <c r="T131" s="58" t="str">
        <f>IF(SUM('Total de Ocorrências Setor'!T108:T119)=0,"n.d.",SUM('Total de Ocorrências Setor'!T120:T131)/SUM('Total de Ocorrências Setor'!T108:T119)-1)</f>
        <v>n.d.</v>
      </c>
      <c r="U131" s="59" t="str">
        <f>IF(SUM('Total de Ocorrências Setor'!U108:U119)=0,"n.d.",SUM('Total de Ocorrências Setor'!U120:U131)/SUM('Total de Ocorrências Setor'!U108:U119)-1)</f>
        <v>n.d.</v>
      </c>
      <c r="V131" s="58" t="str">
        <f>IF(SUM('Total de Ocorrências Setor'!V108:V119)=0,"n.d.",SUM('Total de Ocorrências Setor'!V120:V131)/SUM('Total de Ocorrências Setor'!V108:V119)-1)</f>
        <v>n.d.</v>
      </c>
      <c r="W131" s="60">
        <f>IF(SUM('Total de Ocorrências Setor'!W108:W119)=0,"n.d.",SUM('Total de Ocorrências Setor'!W120:W131)/SUM('Total de Ocorrências Setor'!W108:W119)-1)</f>
        <v>-0.2070175438596491</v>
      </c>
      <c r="X131" s="59">
        <f>IF(SUM('Total de Ocorrências Setor'!X108:X119)=0,"n.d.",SUM('Total de Ocorrências Setor'!X120:X131)/SUM('Total de Ocorrências Setor'!X108:X119)-1)</f>
        <v>-0.39574468085106385</v>
      </c>
      <c r="Y131" s="56"/>
    </row>
    <row r="132" spans="1:25" x14ac:dyDescent="0.35">
      <c r="A132" s="71">
        <v>37073</v>
      </c>
      <c r="B132" s="57" t="str">
        <f>IF(SUM('Total de Ocorrências Setor'!B109:B120)=0,"n.d.",SUM('Total de Ocorrências Setor'!B121:B132)/SUM('Total de Ocorrências Setor'!B109:B120)-1)</f>
        <v>n.d.</v>
      </c>
      <c r="C132" s="58" t="str">
        <f>IF(SUM('Total de Ocorrências Setor'!C109:C120)=0,"n.d.",SUM('Total de Ocorrências Setor'!C121:C132)/SUM('Total de Ocorrências Setor'!C109:C120)-1)</f>
        <v>n.d.</v>
      </c>
      <c r="D132" s="58" t="str">
        <f>IF(SUM('Total de Ocorrências Setor'!D109:D120)=0,"n.d.",SUM('Total de Ocorrências Setor'!D121:D132)/SUM('Total de Ocorrências Setor'!D109:D120)-1)</f>
        <v>n.d.</v>
      </c>
      <c r="E132" s="58" t="str">
        <f>IF(SUM('Total de Ocorrências Setor'!E109:E120)=0,"n.d.",SUM('Total de Ocorrências Setor'!E121:E132)/SUM('Total de Ocorrências Setor'!E109:E120)-1)</f>
        <v>n.d.</v>
      </c>
      <c r="F132" s="58">
        <f>IF(SUM('Total de Ocorrências Setor'!F109:F120)=0,"n.d.",SUM('Total de Ocorrências Setor'!F121:F132)/SUM('Total de Ocorrências Setor'!F109:F120)-1)</f>
        <v>-0.30679376274174885</v>
      </c>
      <c r="G132" s="57" t="str">
        <f>IF(SUM('Total de Ocorrências Setor'!G109:G120)=0,"n.d.",SUM('Total de Ocorrências Setor'!G121:G132)/SUM('Total de Ocorrências Setor'!G109:G120)-1)</f>
        <v>n.d.</v>
      </c>
      <c r="H132" s="58" t="str">
        <f>IF(SUM('Total de Ocorrências Setor'!H109:H120)=0,"n.d.",SUM('Total de Ocorrências Setor'!H121:H132)/SUM('Total de Ocorrências Setor'!H109:H120)-1)</f>
        <v>n.d.</v>
      </c>
      <c r="I132" s="58" t="str">
        <f>IF(SUM('Total de Ocorrências Setor'!I109:I120)=0,"n.d.",SUM('Total de Ocorrências Setor'!I121:I132)/SUM('Total de Ocorrências Setor'!I109:I120)-1)</f>
        <v>n.d.</v>
      </c>
      <c r="J132" s="58" t="str">
        <f>IF(SUM('Total de Ocorrências Setor'!J109:J120)=0,"n.d.",SUM('Total de Ocorrências Setor'!J121:J132)/SUM('Total de Ocorrências Setor'!J109:J120)-1)</f>
        <v>n.d.</v>
      </c>
      <c r="K132" s="59">
        <f>IF(SUM('Total de Ocorrências Setor'!K109:K120)=0,"n.d.",SUM('Total de Ocorrências Setor'!K121:K132)/SUM('Total de Ocorrências Setor'!K109:K120)-1)</f>
        <v>-0.23145132102786825</v>
      </c>
      <c r="L132" s="58" t="str">
        <f>IF(SUM('Total de Ocorrências Setor'!L109:L120)=0,"n.d.",SUM('Total de Ocorrências Setor'!L121:L132)/SUM('Total de Ocorrências Setor'!L109:L120)-1)</f>
        <v>n.d.</v>
      </c>
      <c r="M132" s="58" t="str">
        <f>IF(SUM('Total de Ocorrências Setor'!M109:M120)=0,"n.d.",SUM('Total de Ocorrências Setor'!M121:M132)/SUM('Total de Ocorrências Setor'!M109:M120)-1)</f>
        <v>n.d.</v>
      </c>
      <c r="N132" s="58" t="str">
        <f>IF(SUM('Total de Ocorrências Setor'!N109:N120)=0,"n.d.",SUM('Total de Ocorrências Setor'!N121:N132)/SUM('Total de Ocorrências Setor'!N109:N120)-1)</f>
        <v>n.d.</v>
      </c>
      <c r="O132" s="58" t="str">
        <f>IF(SUM('Total de Ocorrências Setor'!O109:O120)=0,"n.d.",SUM('Total de Ocorrências Setor'!O121:O132)/SUM('Total de Ocorrências Setor'!O109:O120)-1)</f>
        <v>n.d.</v>
      </c>
      <c r="P132" s="58" t="str">
        <f>IF(SUM('Total de Ocorrências Setor'!P109:P120)=0,"n.d.",SUM('Total de Ocorrências Setor'!P121:P132)/SUM('Total de Ocorrências Setor'!P109:P120)-1)</f>
        <v>n.d.</v>
      </c>
      <c r="Q132" s="57" t="str">
        <f>IF(SUM('Total de Ocorrências Setor'!Q109:Q120)=0,"n.d.",SUM('Total de Ocorrências Setor'!Q121:Q132)/SUM('Total de Ocorrências Setor'!Q109:Q120)-1)</f>
        <v>n.d.</v>
      </c>
      <c r="R132" s="58" t="str">
        <f>IF(SUM('Total de Ocorrências Setor'!R109:R120)=0,"n.d.",SUM('Total de Ocorrências Setor'!R121:R132)/SUM('Total de Ocorrências Setor'!R109:R120)-1)</f>
        <v>n.d.</v>
      </c>
      <c r="S132" s="58" t="str">
        <f>IF(SUM('Total de Ocorrências Setor'!S109:S120)=0,"n.d.",SUM('Total de Ocorrências Setor'!S121:S132)/SUM('Total de Ocorrências Setor'!S109:S120)-1)</f>
        <v>n.d.</v>
      </c>
      <c r="T132" s="58" t="str">
        <f>IF(SUM('Total de Ocorrências Setor'!T109:T120)=0,"n.d.",SUM('Total de Ocorrências Setor'!T121:T132)/SUM('Total de Ocorrências Setor'!T109:T120)-1)</f>
        <v>n.d.</v>
      </c>
      <c r="U132" s="59" t="str">
        <f>IF(SUM('Total de Ocorrências Setor'!U109:U120)=0,"n.d.",SUM('Total de Ocorrências Setor'!U121:U132)/SUM('Total de Ocorrências Setor'!U109:U120)-1)</f>
        <v>n.d.</v>
      </c>
      <c r="V132" s="58" t="str">
        <f>IF(SUM('Total de Ocorrências Setor'!V109:V120)=0,"n.d.",SUM('Total de Ocorrências Setor'!V121:V132)/SUM('Total de Ocorrências Setor'!V109:V120)-1)</f>
        <v>n.d.</v>
      </c>
      <c r="W132" s="60">
        <f>IF(SUM('Total de Ocorrências Setor'!W109:W120)=0,"n.d.",SUM('Total de Ocorrências Setor'!W121:W132)/SUM('Total de Ocorrências Setor'!W109:W120)-1)</f>
        <v>-0.18214285714285716</v>
      </c>
      <c r="X132" s="59">
        <f>IF(SUM('Total de Ocorrências Setor'!X109:X120)=0,"n.d.",SUM('Total de Ocorrências Setor'!X121:X132)/SUM('Total de Ocorrências Setor'!X109:X120)-1)</f>
        <v>-0.37788018433179726</v>
      </c>
      <c r="Y132" s="56"/>
    </row>
    <row r="133" spans="1:25" x14ac:dyDescent="0.35">
      <c r="A133" s="71">
        <v>37104</v>
      </c>
      <c r="B133" s="57" t="str">
        <f>IF(SUM('Total de Ocorrências Setor'!B110:B121)=0,"n.d.",SUM('Total de Ocorrências Setor'!B122:B133)/SUM('Total de Ocorrências Setor'!B110:B121)-1)</f>
        <v>n.d.</v>
      </c>
      <c r="C133" s="58" t="str">
        <f>IF(SUM('Total de Ocorrências Setor'!C110:C121)=0,"n.d.",SUM('Total de Ocorrências Setor'!C122:C133)/SUM('Total de Ocorrências Setor'!C110:C121)-1)</f>
        <v>n.d.</v>
      </c>
      <c r="D133" s="58" t="str">
        <f>IF(SUM('Total de Ocorrências Setor'!D110:D121)=0,"n.d.",SUM('Total de Ocorrências Setor'!D122:D133)/SUM('Total de Ocorrências Setor'!D110:D121)-1)</f>
        <v>n.d.</v>
      </c>
      <c r="E133" s="58" t="str">
        <f>IF(SUM('Total de Ocorrências Setor'!E110:E121)=0,"n.d.",SUM('Total de Ocorrências Setor'!E122:E133)/SUM('Total de Ocorrências Setor'!E110:E121)-1)</f>
        <v>n.d.</v>
      </c>
      <c r="F133" s="58">
        <f>IF(SUM('Total de Ocorrências Setor'!F110:F121)=0,"n.d.",SUM('Total de Ocorrências Setor'!F122:F133)/SUM('Total de Ocorrências Setor'!F110:F121)-1)</f>
        <v>-0.25010150223304917</v>
      </c>
      <c r="G133" s="57" t="str">
        <f>IF(SUM('Total de Ocorrências Setor'!G110:G121)=0,"n.d.",SUM('Total de Ocorrências Setor'!G122:G133)/SUM('Total de Ocorrências Setor'!G110:G121)-1)</f>
        <v>n.d.</v>
      </c>
      <c r="H133" s="58" t="str">
        <f>IF(SUM('Total de Ocorrências Setor'!H110:H121)=0,"n.d.",SUM('Total de Ocorrências Setor'!H122:H133)/SUM('Total de Ocorrências Setor'!H110:H121)-1)</f>
        <v>n.d.</v>
      </c>
      <c r="I133" s="58" t="str">
        <f>IF(SUM('Total de Ocorrências Setor'!I110:I121)=0,"n.d.",SUM('Total de Ocorrências Setor'!I122:I133)/SUM('Total de Ocorrências Setor'!I110:I121)-1)</f>
        <v>n.d.</v>
      </c>
      <c r="J133" s="58" t="str">
        <f>IF(SUM('Total de Ocorrências Setor'!J110:J121)=0,"n.d.",SUM('Total de Ocorrências Setor'!J122:J133)/SUM('Total de Ocorrências Setor'!J110:J121)-1)</f>
        <v>n.d.</v>
      </c>
      <c r="K133" s="59">
        <f>IF(SUM('Total de Ocorrências Setor'!K110:K121)=0,"n.d.",SUM('Total de Ocorrências Setor'!K122:K133)/SUM('Total de Ocorrências Setor'!K110:K121)-1)</f>
        <v>-0.21900220102714596</v>
      </c>
      <c r="L133" s="58" t="str">
        <f>IF(SUM('Total de Ocorrências Setor'!L110:L121)=0,"n.d.",SUM('Total de Ocorrências Setor'!L122:L133)/SUM('Total de Ocorrências Setor'!L110:L121)-1)</f>
        <v>n.d.</v>
      </c>
      <c r="M133" s="58" t="str">
        <f>IF(SUM('Total de Ocorrências Setor'!M110:M121)=0,"n.d.",SUM('Total de Ocorrências Setor'!M122:M133)/SUM('Total de Ocorrências Setor'!M110:M121)-1)</f>
        <v>n.d.</v>
      </c>
      <c r="N133" s="58" t="str">
        <f>IF(SUM('Total de Ocorrências Setor'!N110:N121)=0,"n.d.",SUM('Total de Ocorrências Setor'!N122:N133)/SUM('Total de Ocorrências Setor'!N110:N121)-1)</f>
        <v>n.d.</v>
      </c>
      <c r="O133" s="58" t="str">
        <f>IF(SUM('Total de Ocorrências Setor'!O110:O121)=0,"n.d.",SUM('Total de Ocorrências Setor'!O122:O133)/SUM('Total de Ocorrências Setor'!O110:O121)-1)</f>
        <v>n.d.</v>
      </c>
      <c r="P133" s="58" t="str">
        <f>IF(SUM('Total de Ocorrências Setor'!P110:P121)=0,"n.d.",SUM('Total de Ocorrências Setor'!P122:P133)/SUM('Total de Ocorrências Setor'!P110:P121)-1)</f>
        <v>n.d.</v>
      </c>
      <c r="Q133" s="57" t="str">
        <f>IF(SUM('Total de Ocorrências Setor'!Q110:Q121)=0,"n.d.",SUM('Total de Ocorrências Setor'!Q122:Q133)/SUM('Total de Ocorrências Setor'!Q110:Q121)-1)</f>
        <v>n.d.</v>
      </c>
      <c r="R133" s="58" t="str">
        <f>IF(SUM('Total de Ocorrências Setor'!R110:R121)=0,"n.d.",SUM('Total de Ocorrências Setor'!R122:R133)/SUM('Total de Ocorrências Setor'!R110:R121)-1)</f>
        <v>n.d.</v>
      </c>
      <c r="S133" s="58" t="str">
        <f>IF(SUM('Total de Ocorrências Setor'!S110:S121)=0,"n.d.",SUM('Total de Ocorrências Setor'!S122:S133)/SUM('Total de Ocorrências Setor'!S110:S121)-1)</f>
        <v>n.d.</v>
      </c>
      <c r="T133" s="58" t="str">
        <f>IF(SUM('Total de Ocorrências Setor'!T110:T121)=0,"n.d.",SUM('Total de Ocorrências Setor'!T122:T133)/SUM('Total de Ocorrências Setor'!T110:T121)-1)</f>
        <v>n.d.</v>
      </c>
      <c r="U133" s="59" t="str">
        <f>IF(SUM('Total de Ocorrências Setor'!U110:U121)=0,"n.d.",SUM('Total de Ocorrências Setor'!U122:U133)/SUM('Total de Ocorrências Setor'!U110:U121)-1)</f>
        <v>n.d.</v>
      </c>
      <c r="V133" s="58" t="str">
        <f>IF(SUM('Total de Ocorrências Setor'!V110:V121)=0,"n.d.",SUM('Total de Ocorrências Setor'!V122:V133)/SUM('Total de Ocorrências Setor'!V110:V121)-1)</f>
        <v>n.d.</v>
      </c>
      <c r="W133" s="60">
        <f>IF(SUM('Total de Ocorrências Setor'!W110:W121)=0,"n.d.",SUM('Total de Ocorrências Setor'!W122:W133)/SUM('Total de Ocorrências Setor'!W110:W121)-1)</f>
        <v>-7.2243346007604514E-2</v>
      </c>
      <c r="X133" s="59">
        <f>IF(SUM('Total de Ocorrências Setor'!X110:X121)=0,"n.d.",SUM('Total de Ocorrências Setor'!X122:X133)/SUM('Total de Ocorrências Setor'!X110:X121)-1)</f>
        <v>-0.31219512195121957</v>
      </c>
      <c r="Y133" s="56"/>
    </row>
    <row r="134" spans="1:25" x14ac:dyDescent="0.35">
      <c r="A134" s="71">
        <v>37135</v>
      </c>
      <c r="B134" s="57" t="str">
        <f>IF(SUM('Total de Ocorrências Setor'!B111:B122)=0,"n.d.",SUM('Total de Ocorrências Setor'!B123:B134)/SUM('Total de Ocorrências Setor'!B111:B122)-1)</f>
        <v>n.d.</v>
      </c>
      <c r="C134" s="58" t="str">
        <f>IF(SUM('Total de Ocorrências Setor'!C111:C122)=0,"n.d.",SUM('Total de Ocorrências Setor'!C123:C134)/SUM('Total de Ocorrências Setor'!C111:C122)-1)</f>
        <v>n.d.</v>
      </c>
      <c r="D134" s="58" t="str">
        <f>IF(SUM('Total de Ocorrências Setor'!D111:D122)=0,"n.d.",SUM('Total de Ocorrências Setor'!D123:D134)/SUM('Total de Ocorrências Setor'!D111:D122)-1)</f>
        <v>n.d.</v>
      </c>
      <c r="E134" s="58" t="str">
        <f>IF(SUM('Total de Ocorrências Setor'!E111:E122)=0,"n.d.",SUM('Total de Ocorrências Setor'!E123:E134)/SUM('Total de Ocorrências Setor'!E111:E122)-1)</f>
        <v>n.d.</v>
      </c>
      <c r="F134" s="58">
        <f>IF(SUM('Total de Ocorrências Setor'!F111:F122)=0,"n.d.",SUM('Total de Ocorrências Setor'!F123:F134)/SUM('Total de Ocorrências Setor'!F111:F122)-1)</f>
        <v>-0.19264852720918624</v>
      </c>
      <c r="G134" s="57" t="str">
        <f>IF(SUM('Total de Ocorrências Setor'!G111:G122)=0,"n.d.",SUM('Total de Ocorrências Setor'!G123:G134)/SUM('Total de Ocorrências Setor'!G111:G122)-1)</f>
        <v>n.d.</v>
      </c>
      <c r="H134" s="58" t="str">
        <f>IF(SUM('Total de Ocorrências Setor'!H111:H122)=0,"n.d.",SUM('Total de Ocorrências Setor'!H123:H134)/SUM('Total de Ocorrências Setor'!H111:H122)-1)</f>
        <v>n.d.</v>
      </c>
      <c r="I134" s="58" t="str">
        <f>IF(SUM('Total de Ocorrências Setor'!I111:I122)=0,"n.d.",SUM('Total de Ocorrências Setor'!I123:I134)/SUM('Total de Ocorrências Setor'!I111:I122)-1)</f>
        <v>n.d.</v>
      </c>
      <c r="J134" s="58" t="str">
        <f>IF(SUM('Total de Ocorrências Setor'!J111:J122)=0,"n.d.",SUM('Total de Ocorrências Setor'!J123:J134)/SUM('Total de Ocorrências Setor'!J111:J122)-1)</f>
        <v>n.d.</v>
      </c>
      <c r="K134" s="59">
        <f>IF(SUM('Total de Ocorrências Setor'!K111:K122)=0,"n.d.",SUM('Total de Ocorrências Setor'!K123:K134)/SUM('Total de Ocorrências Setor'!K111:K122)-1)</f>
        <v>-0.20218785364013581</v>
      </c>
      <c r="L134" s="58" t="str">
        <f>IF(SUM('Total de Ocorrências Setor'!L111:L122)=0,"n.d.",SUM('Total de Ocorrências Setor'!L123:L134)/SUM('Total de Ocorrências Setor'!L111:L122)-1)</f>
        <v>n.d.</v>
      </c>
      <c r="M134" s="58" t="str">
        <f>IF(SUM('Total de Ocorrências Setor'!M111:M122)=0,"n.d.",SUM('Total de Ocorrências Setor'!M123:M134)/SUM('Total de Ocorrências Setor'!M111:M122)-1)</f>
        <v>n.d.</v>
      </c>
      <c r="N134" s="58" t="str">
        <f>IF(SUM('Total de Ocorrências Setor'!N111:N122)=0,"n.d.",SUM('Total de Ocorrências Setor'!N123:N134)/SUM('Total de Ocorrências Setor'!N111:N122)-1)</f>
        <v>n.d.</v>
      </c>
      <c r="O134" s="58" t="str">
        <f>IF(SUM('Total de Ocorrências Setor'!O111:O122)=0,"n.d.",SUM('Total de Ocorrências Setor'!O123:O134)/SUM('Total de Ocorrências Setor'!O111:O122)-1)</f>
        <v>n.d.</v>
      </c>
      <c r="P134" s="58" t="str">
        <f>IF(SUM('Total de Ocorrências Setor'!P111:P122)=0,"n.d.",SUM('Total de Ocorrências Setor'!P123:P134)/SUM('Total de Ocorrências Setor'!P111:P122)-1)</f>
        <v>n.d.</v>
      </c>
      <c r="Q134" s="57" t="str">
        <f>IF(SUM('Total de Ocorrências Setor'!Q111:Q122)=0,"n.d.",SUM('Total de Ocorrências Setor'!Q123:Q134)/SUM('Total de Ocorrências Setor'!Q111:Q122)-1)</f>
        <v>n.d.</v>
      </c>
      <c r="R134" s="58" t="str">
        <f>IF(SUM('Total de Ocorrências Setor'!R111:R122)=0,"n.d.",SUM('Total de Ocorrências Setor'!R123:R134)/SUM('Total de Ocorrências Setor'!R111:R122)-1)</f>
        <v>n.d.</v>
      </c>
      <c r="S134" s="58" t="str">
        <f>IF(SUM('Total de Ocorrências Setor'!S111:S122)=0,"n.d.",SUM('Total de Ocorrências Setor'!S123:S134)/SUM('Total de Ocorrências Setor'!S111:S122)-1)</f>
        <v>n.d.</v>
      </c>
      <c r="T134" s="58" t="str">
        <f>IF(SUM('Total de Ocorrências Setor'!T111:T122)=0,"n.d.",SUM('Total de Ocorrências Setor'!T123:T134)/SUM('Total de Ocorrências Setor'!T111:T122)-1)</f>
        <v>n.d.</v>
      </c>
      <c r="U134" s="59" t="str">
        <f>IF(SUM('Total de Ocorrências Setor'!U111:U122)=0,"n.d.",SUM('Total de Ocorrências Setor'!U123:U134)/SUM('Total de Ocorrências Setor'!U111:U122)-1)</f>
        <v>n.d.</v>
      </c>
      <c r="V134" s="58" t="str">
        <f>IF(SUM('Total de Ocorrências Setor'!V111:V122)=0,"n.d.",SUM('Total de Ocorrências Setor'!V123:V134)/SUM('Total de Ocorrências Setor'!V111:V122)-1)</f>
        <v>n.d.</v>
      </c>
      <c r="W134" s="60">
        <f>IF(SUM('Total de Ocorrências Setor'!W111:W122)=0,"n.d.",SUM('Total de Ocorrências Setor'!W123:W134)/SUM('Total de Ocorrências Setor'!W111:W122)-1)</f>
        <v>8.9430894308943021E-2</v>
      </c>
      <c r="X134" s="59">
        <f>IF(SUM('Total de Ocorrências Setor'!X111:X122)=0,"n.d.",SUM('Total de Ocorrências Setor'!X123:X134)/SUM('Total de Ocorrências Setor'!X111:X122)-1)</f>
        <v>-0.27638190954773867</v>
      </c>
      <c r="Y134" s="56"/>
    </row>
    <row r="135" spans="1:25" x14ac:dyDescent="0.35">
      <c r="A135" s="71">
        <v>37165</v>
      </c>
      <c r="B135" s="57" t="str">
        <f>IF(SUM('Total de Ocorrências Setor'!B112:B123)=0,"n.d.",SUM('Total de Ocorrências Setor'!B124:B135)/SUM('Total de Ocorrências Setor'!B112:B123)-1)</f>
        <v>n.d.</v>
      </c>
      <c r="C135" s="58" t="str">
        <f>IF(SUM('Total de Ocorrências Setor'!C112:C123)=0,"n.d.",SUM('Total de Ocorrências Setor'!C124:C135)/SUM('Total de Ocorrências Setor'!C112:C123)-1)</f>
        <v>n.d.</v>
      </c>
      <c r="D135" s="58" t="str">
        <f>IF(SUM('Total de Ocorrências Setor'!D112:D123)=0,"n.d.",SUM('Total de Ocorrências Setor'!D124:D135)/SUM('Total de Ocorrências Setor'!D112:D123)-1)</f>
        <v>n.d.</v>
      </c>
      <c r="E135" s="58" t="str">
        <f>IF(SUM('Total de Ocorrências Setor'!E112:E123)=0,"n.d.",SUM('Total de Ocorrências Setor'!E124:E135)/SUM('Total de Ocorrências Setor'!E112:E123)-1)</f>
        <v>n.d.</v>
      </c>
      <c r="F135" s="58">
        <f>IF(SUM('Total de Ocorrências Setor'!F112:F123)=0,"n.d.",SUM('Total de Ocorrências Setor'!F124:F135)/SUM('Total de Ocorrências Setor'!F112:F123)-1)</f>
        <v>-0.15085444902769596</v>
      </c>
      <c r="G135" s="57" t="str">
        <f>IF(SUM('Total de Ocorrências Setor'!G112:G123)=0,"n.d.",SUM('Total de Ocorrências Setor'!G124:G135)/SUM('Total de Ocorrências Setor'!G112:G123)-1)</f>
        <v>n.d.</v>
      </c>
      <c r="H135" s="58" t="str">
        <f>IF(SUM('Total de Ocorrências Setor'!H112:H123)=0,"n.d.",SUM('Total de Ocorrências Setor'!H124:H135)/SUM('Total de Ocorrências Setor'!H112:H123)-1)</f>
        <v>n.d.</v>
      </c>
      <c r="I135" s="58" t="str">
        <f>IF(SUM('Total de Ocorrências Setor'!I112:I123)=0,"n.d.",SUM('Total de Ocorrências Setor'!I124:I135)/SUM('Total de Ocorrências Setor'!I112:I123)-1)</f>
        <v>n.d.</v>
      </c>
      <c r="J135" s="58" t="str">
        <f>IF(SUM('Total de Ocorrências Setor'!J112:J123)=0,"n.d.",SUM('Total de Ocorrências Setor'!J124:J135)/SUM('Total de Ocorrências Setor'!J112:J123)-1)</f>
        <v>n.d.</v>
      </c>
      <c r="K135" s="59">
        <f>IF(SUM('Total de Ocorrências Setor'!K112:K123)=0,"n.d.",SUM('Total de Ocorrências Setor'!K124:K135)/SUM('Total de Ocorrências Setor'!K112:K123)-1)</f>
        <v>-0.17774282343688552</v>
      </c>
      <c r="L135" s="58" t="str">
        <f>IF(SUM('Total de Ocorrências Setor'!L112:L123)=0,"n.d.",SUM('Total de Ocorrências Setor'!L124:L135)/SUM('Total de Ocorrências Setor'!L112:L123)-1)</f>
        <v>n.d.</v>
      </c>
      <c r="M135" s="58" t="str">
        <f>IF(SUM('Total de Ocorrências Setor'!M112:M123)=0,"n.d.",SUM('Total de Ocorrências Setor'!M124:M135)/SUM('Total de Ocorrências Setor'!M112:M123)-1)</f>
        <v>n.d.</v>
      </c>
      <c r="N135" s="58" t="str">
        <f>IF(SUM('Total de Ocorrências Setor'!N112:N123)=0,"n.d.",SUM('Total de Ocorrências Setor'!N124:N135)/SUM('Total de Ocorrências Setor'!N112:N123)-1)</f>
        <v>n.d.</v>
      </c>
      <c r="O135" s="58" t="str">
        <f>IF(SUM('Total de Ocorrências Setor'!O112:O123)=0,"n.d.",SUM('Total de Ocorrências Setor'!O124:O135)/SUM('Total de Ocorrências Setor'!O112:O123)-1)</f>
        <v>n.d.</v>
      </c>
      <c r="P135" s="58" t="str">
        <f>IF(SUM('Total de Ocorrências Setor'!P112:P123)=0,"n.d.",SUM('Total de Ocorrências Setor'!P124:P135)/SUM('Total de Ocorrências Setor'!P112:P123)-1)</f>
        <v>n.d.</v>
      </c>
      <c r="Q135" s="57" t="str">
        <f>IF(SUM('Total de Ocorrências Setor'!Q112:Q123)=0,"n.d.",SUM('Total de Ocorrências Setor'!Q124:Q135)/SUM('Total de Ocorrências Setor'!Q112:Q123)-1)</f>
        <v>n.d.</v>
      </c>
      <c r="R135" s="58" t="str">
        <f>IF(SUM('Total de Ocorrências Setor'!R112:R123)=0,"n.d.",SUM('Total de Ocorrências Setor'!R124:R135)/SUM('Total de Ocorrências Setor'!R112:R123)-1)</f>
        <v>n.d.</v>
      </c>
      <c r="S135" s="58" t="str">
        <f>IF(SUM('Total de Ocorrências Setor'!S112:S123)=0,"n.d.",SUM('Total de Ocorrências Setor'!S124:S135)/SUM('Total de Ocorrências Setor'!S112:S123)-1)</f>
        <v>n.d.</v>
      </c>
      <c r="T135" s="58" t="str">
        <f>IF(SUM('Total de Ocorrências Setor'!T112:T123)=0,"n.d.",SUM('Total de Ocorrências Setor'!T124:T135)/SUM('Total de Ocorrências Setor'!T112:T123)-1)</f>
        <v>n.d.</v>
      </c>
      <c r="U135" s="59" t="str">
        <f>IF(SUM('Total de Ocorrências Setor'!U112:U123)=0,"n.d.",SUM('Total de Ocorrências Setor'!U124:U135)/SUM('Total de Ocorrências Setor'!U112:U123)-1)</f>
        <v>n.d.</v>
      </c>
      <c r="V135" s="58" t="str">
        <f>IF(SUM('Total de Ocorrências Setor'!V112:V123)=0,"n.d.",SUM('Total de Ocorrências Setor'!V124:V135)/SUM('Total de Ocorrências Setor'!V112:V123)-1)</f>
        <v>n.d.</v>
      </c>
      <c r="W135" s="60">
        <f>IF(SUM('Total de Ocorrências Setor'!W112:W123)=0,"n.d.",SUM('Total de Ocorrências Setor'!W124:W135)/SUM('Total de Ocorrências Setor'!W112:W123)-1)</f>
        <v>0.21428571428571419</v>
      </c>
      <c r="X135" s="59">
        <f>IF(SUM('Total de Ocorrências Setor'!X112:X123)=0,"n.d.",SUM('Total de Ocorrências Setor'!X124:X135)/SUM('Total de Ocorrências Setor'!X112:X123)-1)</f>
        <v>-0.18974358974358974</v>
      </c>
      <c r="Y135" s="56"/>
    </row>
    <row r="136" spans="1:25" x14ac:dyDescent="0.35">
      <c r="A136" s="71">
        <v>37196</v>
      </c>
      <c r="B136" s="57" t="str">
        <f>IF(SUM('Total de Ocorrências Setor'!B113:B124)=0,"n.d.",SUM('Total de Ocorrências Setor'!B125:B136)/SUM('Total de Ocorrências Setor'!B113:B124)-1)</f>
        <v>n.d.</v>
      </c>
      <c r="C136" s="58" t="str">
        <f>IF(SUM('Total de Ocorrências Setor'!C113:C124)=0,"n.d.",SUM('Total de Ocorrências Setor'!C125:C136)/SUM('Total de Ocorrências Setor'!C113:C124)-1)</f>
        <v>n.d.</v>
      </c>
      <c r="D136" s="58" t="str">
        <f>IF(SUM('Total de Ocorrências Setor'!D113:D124)=0,"n.d.",SUM('Total de Ocorrências Setor'!D125:D136)/SUM('Total de Ocorrências Setor'!D113:D124)-1)</f>
        <v>n.d.</v>
      </c>
      <c r="E136" s="58" t="str">
        <f>IF(SUM('Total de Ocorrências Setor'!E113:E124)=0,"n.d.",SUM('Total de Ocorrências Setor'!E125:E136)/SUM('Total de Ocorrências Setor'!E113:E124)-1)</f>
        <v>n.d.</v>
      </c>
      <c r="F136" s="58">
        <f>IF(SUM('Total de Ocorrências Setor'!F113:F124)=0,"n.d.",SUM('Total de Ocorrências Setor'!F125:F136)/SUM('Total de Ocorrências Setor'!F113:F124)-1)</f>
        <v>-0.16698577680525162</v>
      </c>
      <c r="G136" s="57" t="str">
        <f>IF(SUM('Total de Ocorrências Setor'!G113:G124)=0,"n.d.",SUM('Total de Ocorrências Setor'!G125:G136)/SUM('Total de Ocorrências Setor'!G113:G124)-1)</f>
        <v>n.d.</v>
      </c>
      <c r="H136" s="58" t="str">
        <f>IF(SUM('Total de Ocorrências Setor'!H113:H124)=0,"n.d.",SUM('Total de Ocorrências Setor'!H125:H136)/SUM('Total de Ocorrências Setor'!H113:H124)-1)</f>
        <v>n.d.</v>
      </c>
      <c r="I136" s="58" t="str">
        <f>IF(SUM('Total de Ocorrências Setor'!I113:I124)=0,"n.d.",SUM('Total de Ocorrências Setor'!I125:I136)/SUM('Total de Ocorrências Setor'!I113:I124)-1)</f>
        <v>n.d.</v>
      </c>
      <c r="J136" s="58" t="str">
        <f>IF(SUM('Total de Ocorrências Setor'!J113:J124)=0,"n.d.",SUM('Total de Ocorrências Setor'!J125:J136)/SUM('Total de Ocorrências Setor'!J113:J124)-1)</f>
        <v>n.d.</v>
      </c>
      <c r="K136" s="59">
        <f>IF(SUM('Total de Ocorrências Setor'!K113:K124)=0,"n.d.",SUM('Total de Ocorrências Setor'!K125:K136)/SUM('Total de Ocorrências Setor'!K113:K124)-1)</f>
        <v>-0.21515696860627875</v>
      </c>
      <c r="L136" s="58" t="str">
        <f>IF(SUM('Total de Ocorrências Setor'!L113:L124)=0,"n.d.",SUM('Total de Ocorrências Setor'!L125:L136)/SUM('Total de Ocorrências Setor'!L113:L124)-1)</f>
        <v>n.d.</v>
      </c>
      <c r="M136" s="58" t="str">
        <f>IF(SUM('Total de Ocorrências Setor'!M113:M124)=0,"n.d.",SUM('Total de Ocorrências Setor'!M125:M136)/SUM('Total de Ocorrências Setor'!M113:M124)-1)</f>
        <v>n.d.</v>
      </c>
      <c r="N136" s="58" t="str">
        <f>IF(SUM('Total de Ocorrências Setor'!N113:N124)=0,"n.d.",SUM('Total de Ocorrências Setor'!N125:N136)/SUM('Total de Ocorrências Setor'!N113:N124)-1)</f>
        <v>n.d.</v>
      </c>
      <c r="O136" s="58" t="str">
        <f>IF(SUM('Total de Ocorrências Setor'!O113:O124)=0,"n.d.",SUM('Total de Ocorrências Setor'!O125:O136)/SUM('Total de Ocorrências Setor'!O113:O124)-1)</f>
        <v>n.d.</v>
      </c>
      <c r="P136" s="58" t="str">
        <f>IF(SUM('Total de Ocorrências Setor'!P113:P124)=0,"n.d.",SUM('Total de Ocorrências Setor'!P125:P136)/SUM('Total de Ocorrências Setor'!P113:P124)-1)</f>
        <v>n.d.</v>
      </c>
      <c r="Q136" s="57" t="str">
        <f>IF(SUM('Total de Ocorrências Setor'!Q113:Q124)=0,"n.d.",SUM('Total de Ocorrências Setor'!Q125:Q136)/SUM('Total de Ocorrências Setor'!Q113:Q124)-1)</f>
        <v>n.d.</v>
      </c>
      <c r="R136" s="58" t="str">
        <f>IF(SUM('Total de Ocorrências Setor'!R113:R124)=0,"n.d.",SUM('Total de Ocorrências Setor'!R125:R136)/SUM('Total de Ocorrências Setor'!R113:R124)-1)</f>
        <v>n.d.</v>
      </c>
      <c r="S136" s="58" t="str">
        <f>IF(SUM('Total de Ocorrências Setor'!S113:S124)=0,"n.d.",SUM('Total de Ocorrências Setor'!S125:S136)/SUM('Total de Ocorrências Setor'!S113:S124)-1)</f>
        <v>n.d.</v>
      </c>
      <c r="T136" s="58" t="str">
        <f>IF(SUM('Total de Ocorrências Setor'!T113:T124)=0,"n.d.",SUM('Total de Ocorrências Setor'!T125:T136)/SUM('Total de Ocorrências Setor'!T113:T124)-1)</f>
        <v>n.d.</v>
      </c>
      <c r="U136" s="59" t="str">
        <f>IF(SUM('Total de Ocorrências Setor'!U113:U124)=0,"n.d.",SUM('Total de Ocorrências Setor'!U125:U136)/SUM('Total de Ocorrências Setor'!U113:U124)-1)</f>
        <v>n.d.</v>
      </c>
      <c r="V136" s="58" t="str">
        <f>IF(SUM('Total de Ocorrências Setor'!V113:V124)=0,"n.d.",SUM('Total de Ocorrências Setor'!V125:V136)/SUM('Total de Ocorrências Setor'!V113:V124)-1)</f>
        <v>n.d.</v>
      </c>
      <c r="W136" s="60">
        <f>IF(SUM('Total de Ocorrências Setor'!W113:W124)=0,"n.d.",SUM('Total de Ocorrências Setor'!W125:W136)/SUM('Total de Ocorrências Setor'!W113:W124)-1)</f>
        <v>0.18987341772151889</v>
      </c>
      <c r="X136" s="59">
        <f>IF(SUM('Total de Ocorrências Setor'!X113:X124)=0,"n.d.",SUM('Total de Ocorrências Setor'!X125:X136)/SUM('Total de Ocorrências Setor'!X113:X124)-1)</f>
        <v>-0.21390374331550799</v>
      </c>
      <c r="Y136" s="56"/>
    </row>
    <row r="137" spans="1:25" ht="15" thickBot="1" x14ac:dyDescent="0.4">
      <c r="A137" s="72">
        <v>37226</v>
      </c>
      <c r="B137" s="65" t="str">
        <f>IF(SUM('Total de Ocorrências Setor'!B114:B125)=0,"n.d.",SUM('Total de Ocorrências Setor'!B126:B137)/SUM('Total de Ocorrências Setor'!B114:B125)-1)</f>
        <v>n.d.</v>
      </c>
      <c r="C137" s="66" t="str">
        <f>IF(SUM('Total de Ocorrências Setor'!C114:C125)=0,"n.d.",SUM('Total de Ocorrências Setor'!C126:C137)/SUM('Total de Ocorrências Setor'!C114:C125)-1)</f>
        <v>n.d.</v>
      </c>
      <c r="D137" s="66" t="str">
        <f>IF(SUM('Total de Ocorrências Setor'!D114:D125)=0,"n.d.",SUM('Total de Ocorrências Setor'!D126:D137)/SUM('Total de Ocorrências Setor'!D114:D125)-1)</f>
        <v>n.d.</v>
      </c>
      <c r="E137" s="66" t="str">
        <f>IF(SUM('Total de Ocorrências Setor'!E114:E125)=0,"n.d.",SUM('Total de Ocorrências Setor'!E126:E137)/SUM('Total de Ocorrências Setor'!E114:E125)-1)</f>
        <v>n.d.</v>
      </c>
      <c r="F137" s="66">
        <f>IF(SUM('Total de Ocorrências Setor'!F114:F125)=0,"n.d.",SUM('Total de Ocorrências Setor'!F126:F137)/SUM('Total de Ocorrências Setor'!F114:F125)-1)</f>
        <v>-0.16727716727716724</v>
      </c>
      <c r="G137" s="65" t="str">
        <f>IF(SUM('Total de Ocorrências Setor'!G114:G125)=0,"n.d.",SUM('Total de Ocorrências Setor'!G126:G137)/SUM('Total de Ocorrências Setor'!G114:G125)-1)</f>
        <v>n.d.</v>
      </c>
      <c r="H137" s="66" t="str">
        <f>IF(SUM('Total de Ocorrências Setor'!H114:H125)=0,"n.d.",SUM('Total de Ocorrências Setor'!H126:H137)/SUM('Total de Ocorrências Setor'!H114:H125)-1)</f>
        <v>n.d.</v>
      </c>
      <c r="I137" s="66" t="str">
        <f>IF(SUM('Total de Ocorrências Setor'!I114:I125)=0,"n.d.",SUM('Total de Ocorrências Setor'!I126:I137)/SUM('Total de Ocorrências Setor'!I114:I125)-1)</f>
        <v>n.d.</v>
      </c>
      <c r="J137" s="66" t="str">
        <f>IF(SUM('Total de Ocorrências Setor'!J114:J125)=0,"n.d.",SUM('Total de Ocorrências Setor'!J126:J137)/SUM('Total de Ocorrências Setor'!J114:J125)-1)</f>
        <v>n.d.</v>
      </c>
      <c r="K137" s="67">
        <f>IF(SUM('Total de Ocorrências Setor'!K114:K125)=0,"n.d.",SUM('Total de Ocorrências Setor'!K126:K137)/SUM('Total de Ocorrências Setor'!K114:K125)-1)</f>
        <v>-0.2238745161947443</v>
      </c>
      <c r="L137" s="66" t="str">
        <f>IF(SUM('Total de Ocorrências Setor'!L114:L125)=0,"n.d.",SUM('Total de Ocorrências Setor'!L126:L137)/SUM('Total de Ocorrências Setor'!L114:L125)-1)</f>
        <v>n.d.</v>
      </c>
      <c r="M137" s="66" t="str">
        <f>IF(SUM('Total de Ocorrências Setor'!M114:M125)=0,"n.d.",SUM('Total de Ocorrências Setor'!M126:M137)/SUM('Total de Ocorrências Setor'!M114:M125)-1)</f>
        <v>n.d.</v>
      </c>
      <c r="N137" s="66" t="str">
        <f>IF(SUM('Total de Ocorrências Setor'!N114:N125)=0,"n.d.",SUM('Total de Ocorrências Setor'!N126:N137)/SUM('Total de Ocorrências Setor'!N114:N125)-1)</f>
        <v>n.d.</v>
      </c>
      <c r="O137" s="66" t="str">
        <f>IF(SUM('Total de Ocorrências Setor'!O114:O125)=0,"n.d.",SUM('Total de Ocorrências Setor'!O126:O137)/SUM('Total de Ocorrências Setor'!O114:O125)-1)</f>
        <v>n.d.</v>
      </c>
      <c r="P137" s="66" t="str">
        <f>IF(SUM('Total de Ocorrências Setor'!P114:P125)=0,"n.d.",SUM('Total de Ocorrências Setor'!P126:P137)/SUM('Total de Ocorrências Setor'!P114:P125)-1)</f>
        <v>n.d.</v>
      </c>
      <c r="Q137" s="65" t="str">
        <f>IF(SUM('Total de Ocorrências Setor'!Q114:Q125)=0,"n.d.",SUM('Total de Ocorrências Setor'!Q126:Q137)/SUM('Total de Ocorrências Setor'!Q114:Q125)-1)</f>
        <v>n.d.</v>
      </c>
      <c r="R137" s="66" t="str">
        <f>IF(SUM('Total de Ocorrências Setor'!R114:R125)=0,"n.d.",SUM('Total de Ocorrências Setor'!R126:R137)/SUM('Total de Ocorrências Setor'!R114:R125)-1)</f>
        <v>n.d.</v>
      </c>
      <c r="S137" s="66" t="str">
        <f>IF(SUM('Total de Ocorrências Setor'!S114:S125)=0,"n.d.",SUM('Total de Ocorrências Setor'!S126:S137)/SUM('Total de Ocorrências Setor'!S114:S125)-1)</f>
        <v>n.d.</v>
      </c>
      <c r="T137" s="66" t="str">
        <f>IF(SUM('Total de Ocorrências Setor'!T114:T125)=0,"n.d.",SUM('Total de Ocorrências Setor'!T126:T137)/SUM('Total de Ocorrências Setor'!T114:T125)-1)</f>
        <v>n.d.</v>
      </c>
      <c r="U137" s="67" t="str">
        <f>IF(SUM('Total de Ocorrências Setor'!U114:U125)=0,"n.d.",SUM('Total de Ocorrências Setor'!U126:U137)/SUM('Total de Ocorrências Setor'!U114:U125)-1)</f>
        <v>n.d.</v>
      </c>
      <c r="V137" s="66" t="str">
        <f>IF(SUM('Total de Ocorrências Setor'!V114:V125)=0,"n.d.",SUM('Total de Ocorrências Setor'!V126:V137)/SUM('Total de Ocorrências Setor'!V114:V125)-1)</f>
        <v>n.d.</v>
      </c>
      <c r="W137" s="68">
        <f>IF(SUM('Total de Ocorrências Setor'!W114:W125)=0,"n.d.",SUM('Total de Ocorrências Setor'!W126:W137)/SUM('Total de Ocorrências Setor'!W114:W125)-1)</f>
        <v>0.27601809954751122</v>
      </c>
      <c r="X137" s="67">
        <f>IF(SUM('Total de Ocorrências Setor'!X114:X125)=0,"n.d.",SUM('Total de Ocorrências Setor'!X126:X137)/SUM('Total de Ocorrências Setor'!X114:X125)-1)</f>
        <v>-9.1954022988505746E-2</v>
      </c>
      <c r="Y137" s="56"/>
    </row>
    <row r="138" spans="1:25" x14ac:dyDescent="0.35">
      <c r="A138" s="70">
        <v>37257</v>
      </c>
      <c r="B138" s="57" t="str">
        <f>IF(SUM('Total de Ocorrências Setor'!B115:B126)=0,"n.d.",SUM('Total de Ocorrências Setor'!B127:B138)/SUM('Total de Ocorrências Setor'!B115:B126)-1)</f>
        <v>n.d.</v>
      </c>
      <c r="C138" s="58" t="str">
        <f>IF(SUM('Total de Ocorrências Setor'!C115:C126)=0,"n.d.",SUM('Total de Ocorrências Setor'!C127:C138)/SUM('Total de Ocorrências Setor'!C115:C126)-1)</f>
        <v>n.d.</v>
      </c>
      <c r="D138" s="58" t="str">
        <f>IF(SUM('Total de Ocorrências Setor'!D115:D126)=0,"n.d.",SUM('Total de Ocorrências Setor'!D127:D138)/SUM('Total de Ocorrências Setor'!D115:D126)-1)</f>
        <v>n.d.</v>
      </c>
      <c r="E138" s="58" t="str">
        <f>IF(SUM('Total de Ocorrências Setor'!E115:E126)=0,"n.d.",SUM('Total de Ocorrências Setor'!E127:E138)/SUM('Total de Ocorrências Setor'!E115:E126)-1)</f>
        <v>n.d.</v>
      </c>
      <c r="F138" s="58">
        <f>IF(SUM('Total de Ocorrências Setor'!F115:F126)=0,"n.d.",SUM('Total de Ocorrências Setor'!F127:F138)/SUM('Total de Ocorrências Setor'!F115:F126)-1)</f>
        <v>-0.19356635566077152</v>
      </c>
      <c r="G138" s="57" t="str">
        <f>IF(SUM('Total de Ocorrências Setor'!G115:G126)=0,"n.d.",SUM('Total de Ocorrências Setor'!G127:G138)/SUM('Total de Ocorrências Setor'!G115:G126)-1)</f>
        <v>n.d.</v>
      </c>
      <c r="H138" s="58" t="str">
        <f>IF(SUM('Total de Ocorrências Setor'!H115:H126)=0,"n.d.",SUM('Total de Ocorrências Setor'!H127:H138)/SUM('Total de Ocorrências Setor'!H115:H126)-1)</f>
        <v>n.d.</v>
      </c>
      <c r="I138" s="58" t="str">
        <f>IF(SUM('Total de Ocorrências Setor'!I115:I126)=0,"n.d.",SUM('Total de Ocorrências Setor'!I127:I138)/SUM('Total de Ocorrências Setor'!I115:I126)-1)</f>
        <v>n.d.</v>
      </c>
      <c r="J138" s="58" t="str">
        <f>IF(SUM('Total de Ocorrências Setor'!J115:J126)=0,"n.d.",SUM('Total de Ocorrências Setor'!J127:J138)/SUM('Total de Ocorrências Setor'!J115:J126)-1)</f>
        <v>n.d.</v>
      </c>
      <c r="K138" s="59">
        <f>IF(SUM('Total de Ocorrências Setor'!K115:K126)=0,"n.d.",SUM('Total de Ocorrências Setor'!K127:K138)/SUM('Total de Ocorrências Setor'!K115:K126)-1)</f>
        <v>-0.21367346938775511</v>
      </c>
      <c r="L138" s="58" t="str">
        <f>IF(SUM('Total de Ocorrências Setor'!L115:L126)=0,"n.d.",SUM('Total de Ocorrências Setor'!L127:L138)/SUM('Total de Ocorrências Setor'!L115:L126)-1)</f>
        <v>n.d.</v>
      </c>
      <c r="M138" s="58" t="str">
        <f>IF(SUM('Total de Ocorrências Setor'!M115:M126)=0,"n.d.",SUM('Total de Ocorrências Setor'!M127:M138)/SUM('Total de Ocorrências Setor'!M115:M126)-1)</f>
        <v>n.d.</v>
      </c>
      <c r="N138" s="58" t="str">
        <f>IF(SUM('Total de Ocorrências Setor'!N115:N126)=0,"n.d.",SUM('Total de Ocorrências Setor'!N127:N138)/SUM('Total de Ocorrências Setor'!N115:N126)-1)</f>
        <v>n.d.</v>
      </c>
      <c r="O138" s="58" t="str">
        <f>IF(SUM('Total de Ocorrências Setor'!O115:O126)=0,"n.d.",SUM('Total de Ocorrências Setor'!O127:O138)/SUM('Total de Ocorrências Setor'!O115:O126)-1)</f>
        <v>n.d.</v>
      </c>
      <c r="P138" s="58" t="str">
        <f>IF(SUM('Total de Ocorrências Setor'!P115:P126)=0,"n.d.",SUM('Total de Ocorrências Setor'!P127:P138)/SUM('Total de Ocorrências Setor'!P115:P126)-1)</f>
        <v>n.d.</v>
      </c>
      <c r="Q138" s="57" t="str">
        <f>IF(SUM('Total de Ocorrências Setor'!Q115:Q126)=0,"n.d.",SUM('Total de Ocorrências Setor'!Q127:Q138)/SUM('Total de Ocorrências Setor'!Q115:Q126)-1)</f>
        <v>n.d.</v>
      </c>
      <c r="R138" s="58" t="str">
        <f>IF(SUM('Total de Ocorrências Setor'!R115:R126)=0,"n.d.",SUM('Total de Ocorrências Setor'!R127:R138)/SUM('Total de Ocorrências Setor'!R115:R126)-1)</f>
        <v>n.d.</v>
      </c>
      <c r="S138" s="58" t="str">
        <f>IF(SUM('Total de Ocorrências Setor'!S115:S126)=0,"n.d.",SUM('Total de Ocorrências Setor'!S127:S138)/SUM('Total de Ocorrências Setor'!S115:S126)-1)</f>
        <v>n.d.</v>
      </c>
      <c r="T138" s="58" t="str">
        <f>IF(SUM('Total de Ocorrências Setor'!T115:T126)=0,"n.d.",SUM('Total de Ocorrências Setor'!T127:T138)/SUM('Total de Ocorrências Setor'!T115:T126)-1)</f>
        <v>n.d.</v>
      </c>
      <c r="U138" s="59" t="str">
        <f>IF(SUM('Total de Ocorrências Setor'!U115:U126)=0,"n.d.",SUM('Total de Ocorrências Setor'!U127:U138)/SUM('Total de Ocorrências Setor'!U115:U126)-1)</f>
        <v>n.d.</v>
      </c>
      <c r="V138" s="58" t="str">
        <f>IF(SUM('Total de Ocorrências Setor'!V115:V126)=0,"n.d.",SUM('Total de Ocorrências Setor'!V127:V138)/SUM('Total de Ocorrências Setor'!V115:V126)-1)</f>
        <v>n.d.</v>
      </c>
      <c r="W138" s="60">
        <f>IF(SUM('Total de Ocorrências Setor'!W115:W126)=0,"n.d.",SUM('Total de Ocorrências Setor'!W127:W138)/SUM('Total de Ocorrências Setor'!W115:W126)-1)</f>
        <v>0.27947598253275108</v>
      </c>
      <c r="X138" s="59">
        <f>IF(SUM('Total de Ocorrências Setor'!X115:X126)=0,"n.d.",SUM('Total de Ocorrências Setor'!X127:X138)/SUM('Total de Ocorrências Setor'!X115:X126)-1)</f>
        <v>3.5502958579881616E-2</v>
      </c>
      <c r="Y138" s="56"/>
    </row>
    <row r="139" spans="1:25" x14ac:dyDescent="0.35">
      <c r="A139" s="71">
        <v>37288</v>
      </c>
      <c r="B139" s="57" t="str">
        <f>IF(SUM('Total de Ocorrências Setor'!B116:B127)=0,"n.d.",SUM('Total de Ocorrências Setor'!B128:B139)/SUM('Total de Ocorrências Setor'!B116:B127)-1)</f>
        <v>n.d.</v>
      </c>
      <c r="C139" s="58" t="str">
        <f>IF(SUM('Total de Ocorrências Setor'!C116:C127)=0,"n.d.",SUM('Total de Ocorrências Setor'!C128:C139)/SUM('Total de Ocorrências Setor'!C116:C127)-1)</f>
        <v>n.d.</v>
      </c>
      <c r="D139" s="58" t="str">
        <f>IF(SUM('Total de Ocorrências Setor'!D116:D127)=0,"n.d.",SUM('Total de Ocorrências Setor'!D128:D139)/SUM('Total de Ocorrências Setor'!D116:D127)-1)</f>
        <v>n.d.</v>
      </c>
      <c r="E139" s="58" t="str">
        <f>IF(SUM('Total de Ocorrências Setor'!E116:E127)=0,"n.d.",SUM('Total de Ocorrências Setor'!E128:E139)/SUM('Total de Ocorrências Setor'!E116:E127)-1)</f>
        <v>n.d.</v>
      </c>
      <c r="F139" s="58">
        <f>IF(SUM('Total de Ocorrências Setor'!F116:F127)=0,"n.d.",SUM('Total de Ocorrências Setor'!F128:F139)/SUM('Total de Ocorrências Setor'!F116:F127)-1)</f>
        <v>-0.1592527317589002</v>
      </c>
      <c r="G139" s="57" t="str">
        <f>IF(SUM('Total de Ocorrências Setor'!G116:G127)=0,"n.d.",SUM('Total de Ocorrências Setor'!G128:G139)/SUM('Total de Ocorrências Setor'!G116:G127)-1)</f>
        <v>n.d.</v>
      </c>
      <c r="H139" s="58" t="str">
        <f>IF(SUM('Total de Ocorrências Setor'!H116:H127)=0,"n.d.",SUM('Total de Ocorrências Setor'!H128:H139)/SUM('Total de Ocorrências Setor'!H116:H127)-1)</f>
        <v>n.d.</v>
      </c>
      <c r="I139" s="58" t="str">
        <f>IF(SUM('Total de Ocorrências Setor'!I116:I127)=0,"n.d.",SUM('Total de Ocorrências Setor'!I128:I139)/SUM('Total de Ocorrências Setor'!I116:I127)-1)</f>
        <v>n.d.</v>
      </c>
      <c r="J139" s="58" t="str">
        <f>IF(SUM('Total de Ocorrências Setor'!J116:J127)=0,"n.d.",SUM('Total de Ocorrências Setor'!J128:J139)/SUM('Total de Ocorrências Setor'!J116:J127)-1)</f>
        <v>n.d.</v>
      </c>
      <c r="K139" s="59">
        <f>IF(SUM('Total de Ocorrências Setor'!K116:K127)=0,"n.d.",SUM('Total de Ocorrências Setor'!K128:K139)/SUM('Total de Ocorrências Setor'!K116:K127)-1)</f>
        <v>-0.19051633298208637</v>
      </c>
      <c r="L139" s="58" t="str">
        <f>IF(SUM('Total de Ocorrências Setor'!L116:L127)=0,"n.d.",SUM('Total de Ocorrências Setor'!L128:L139)/SUM('Total de Ocorrências Setor'!L116:L127)-1)</f>
        <v>n.d.</v>
      </c>
      <c r="M139" s="58" t="str">
        <f>IF(SUM('Total de Ocorrências Setor'!M116:M127)=0,"n.d.",SUM('Total de Ocorrências Setor'!M128:M139)/SUM('Total de Ocorrências Setor'!M116:M127)-1)</f>
        <v>n.d.</v>
      </c>
      <c r="N139" s="58" t="str">
        <f>IF(SUM('Total de Ocorrências Setor'!N116:N127)=0,"n.d.",SUM('Total de Ocorrências Setor'!N128:N139)/SUM('Total de Ocorrências Setor'!N116:N127)-1)</f>
        <v>n.d.</v>
      </c>
      <c r="O139" s="58" t="str">
        <f>IF(SUM('Total de Ocorrências Setor'!O116:O127)=0,"n.d.",SUM('Total de Ocorrências Setor'!O128:O139)/SUM('Total de Ocorrências Setor'!O116:O127)-1)</f>
        <v>n.d.</v>
      </c>
      <c r="P139" s="58" t="str">
        <f>IF(SUM('Total de Ocorrências Setor'!P116:P127)=0,"n.d.",SUM('Total de Ocorrências Setor'!P128:P139)/SUM('Total de Ocorrências Setor'!P116:P127)-1)</f>
        <v>n.d.</v>
      </c>
      <c r="Q139" s="57" t="str">
        <f>IF(SUM('Total de Ocorrências Setor'!Q116:Q127)=0,"n.d.",SUM('Total de Ocorrências Setor'!Q128:Q139)/SUM('Total de Ocorrências Setor'!Q116:Q127)-1)</f>
        <v>n.d.</v>
      </c>
      <c r="R139" s="58" t="str">
        <f>IF(SUM('Total de Ocorrências Setor'!R116:R127)=0,"n.d.",SUM('Total de Ocorrências Setor'!R128:R139)/SUM('Total de Ocorrências Setor'!R116:R127)-1)</f>
        <v>n.d.</v>
      </c>
      <c r="S139" s="58" t="str">
        <f>IF(SUM('Total de Ocorrências Setor'!S116:S127)=0,"n.d.",SUM('Total de Ocorrências Setor'!S128:S139)/SUM('Total de Ocorrências Setor'!S116:S127)-1)</f>
        <v>n.d.</v>
      </c>
      <c r="T139" s="58" t="str">
        <f>IF(SUM('Total de Ocorrências Setor'!T116:T127)=0,"n.d.",SUM('Total de Ocorrências Setor'!T128:T139)/SUM('Total de Ocorrências Setor'!T116:T127)-1)</f>
        <v>n.d.</v>
      </c>
      <c r="U139" s="59" t="str">
        <f>IF(SUM('Total de Ocorrências Setor'!U116:U127)=0,"n.d.",SUM('Total de Ocorrências Setor'!U128:U139)/SUM('Total de Ocorrências Setor'!U116:U127)-1)</f>
        <v>n.d.</v>
      </c>
      <c r="V139" s="58" t="str">
        <f>IF(SUM('Total de Ocorrências Setor'!V116:V127)=0,"n.d.",SUM('Total de Ocorrências Setor'!V128:V139)/SUM('Total de Ocorrências Setor'!V116:V127)-1)</f>
        <v>n.d.</v>
      </c>
      <c r="W139" s="60">
        <f>IF(SUM('Total de Ocorrências Setor'!W116:W127)=0,"n.d.",SUM('Total de Ocorrências Setor'!W128:W139)/SUM('Total de Ocorrências Setor'!W116:W127)-1)</f>
        <v>0.26754385964912286</v>
      </c>
      <c r="X139" s="59">
        <f>IF(SUM('Total de Ocorrências Setor'!X116:X127)=0,"n.d.",SUM('Total de Ocorrências Setor'!X128:X139)/SUM('Total de Ocorrências Setor'!X116:X127)-1)</f>
        <v>6.4705882352941169E-2</v>
      </c>
      <c r="Y139" s="56"/>
    </row>
    <row r="140" spans="1:25" x14ac:dyDescent="0.35">
      <c r="A140" s="71">
        <v>37316</v>
      </c>
      <c r="B140" s="57" t="str">
        <f>IF(SUM('Total de Ocorrências Setor'!B117:B128)=0,"n.d.",SUM('Total de Ocorrências Setor'!B129:B140)/SUM('Total de Ocorrências Setor'!B117:B128)-1)</f>
        <v>n.d.</v>
      </c>
      <c r="C140" s="58" t="str">
        <f>IF(SUM('Total de Ocorrências Setor'!C117:C128)=0,"n.d.",SUM('Total de Ocorrências Setor'!C129:C140)/SUM('Total de Ocorrências Setor'!C117:C128)-1)</f>
        <v>n.d.</v>
      </c>
      <c r="D140" s="58" t="str">
        <f>IF(SUM('Total de Ocorrências Setor'!D117:D128)=0,"n.d.",SUM('Total de Ocorrências Setor'!D129:D140)/SUM('Total de Ocorrências Setor'!D117:D128)-1)</f>
        <v>n.d.</v>
      </c>
      <c r="E140" s="58" t="str">
        <f>IF(SUM('Total de Ocorrências Setor'!E117:E128)=0,"n.d.",SUM('Total de Ocorrências Setor'!E129:E140)/SUM('Total de Ocorrências Setor'!E117:E128)-1)</f>
        <v>n.d.</v>
      </c>
      <c r="F140" s="58">
        <f>IF(SUM('Total de Ocorrências Setor'!F117:F128)=0,"n.d.",SUM('Total de Ocorrências Setor'!F129:F140)/SUM('Total de Ocorrências Setor'!F117:F128)-1)</f>
        <v>-0.15809081962603688</v>
      </c>
      <c r="G140" s="57" t="str">
        <f>IF(SUM('Total de Ocorrências Setor'!G117:G128)=0,"n.d.",SUM('Total de Ocorrências Setor'!G129:G140)/SUM('Total de Ocorrências Setor'!G117:G128)-1)</f>
        <v>n.d.</v>
      </c>
      <c r="H140" s="58" t="str">
        <f>IF(SUM('Total de Ocorrências Setor'!H117:H128)=0,"n.d.",SUM('Total de Ocorrências Setor'!H129:H140)/SUM('Total de Ocorrências Setor'!H117:H128)-1)</f>
        <v>n.d.</v>
      </c>
      <c r="I140" s="58" t="str">
        <f>IF(SUM('Total de Ocorrências Setor'!I117:I128)=0,"n.d.",SUM('Total de Ocorrências Setor'!I129:I140)/SUM('Total de Ocorrências Setor'!I117:I128)-1)</f>
        <v>n.d.</v>
      </c>
      <c r="J140" s="58" t="str">
        <f>IF(SUM('Total de Ocorrências Setor'!J117:J128)=0,"n.d.",SUM('Total de Ocorrências Setor'!J129:J140)/SUM('Total de Ocorrências Setor'!J117:J128)-1)</f>
        <v>n.d.</v>
      </c>
      <c r="K140" s="59">
        <f>IF(SUM('Total de Ocorrências Setor'!K117:K128)=0,"n.d.",SUM('Total de Ocorrências Setor'!K129:K140)/SUM('Total de Ocorrências Setor'!K117:K128)-1)</f>
        <v>-0.17174335709656519</v>
      </c>
      <c r="L140" s="58" t="str">
        <f>IF(SUM('Total de Ocorrências Setor'!L117:L128)=0,"n.d.",SUM('Total de Ocorrências Setor'!L129:L140)/SUM('Total de Ocorrências Setor'!L117:L128)-1)</f>
        <v>n.d.</v>
      </c>
      <c r="M140" s="58" t="str">
        <f>IF(SUM('Total de Ocorrências Setor'!M117:M128)=0,"n.d.",SUM('Total de Ocorrências Setor'!M129:M140)/SUM('Total de Ocorrências Setor'!M117:M128)-1)</f>
        <v>n.d.</v>
      </c>
      <c r="N140" s="58" t="str">
        <f>IF(SUM('Total de Ocorrências Setor'!N117:N128)=0,"n.d.",SUM('Total de Ocorrências Setor'!N129:N140)/SUM('Total de Ocorrências Setor'!N117:N128)-1)</f>
        <v>n.d.</v>
      </c>
      <c r="O140" s="58" t="str">
        <f>IF(SUM('Total de Ocorrências Setor'!O117:O128)=0,"n.d.",SUM('Total de Ocorrências Setor'!O129:O140)/SUM('Total de Ocorrências Setor'!O117:O128)-1)</f>
        <v>n.d.</v>
      </c>
      <c r="P140" s="58" t="str">
        <f>IF(SUM('Total de Ocorrências Setor'!P117:P128)=0,"n.d.",SUM('Total de Ocorrências Setor'!P129:P140)/SUM('Total de Ocorrências Setor'!P117:P128)-1)</f>
        <v>n.d.</v>
      </c>
      <c r="Q140" s="57" t="str">
        <f>IF(SUM('Total de Ocorrências Setor'!Q117:Q128)=0,"n.d.",SUM('Total de Ocorrências Setor'!Q129:Q140)/SUM('Total de Ocorrências Setor'!Q117:Q128)-1)</f>
        <v>n.d.</v>
      </c>
      <c r="R140" s="58" t="str">
        <f>IF(SUM('Total de Ocorrências Setor'!R117:R128)=0,"n.d.",SUM('Total de Ocorrências Setor'!R129:R140)/SUM('Total de Ocorrências Setor'!R117:R128)-1)</f>
        <v>n.d.</v>
      </c>
      <c r="S140" s="58" t="str">
        <f>IF(SUM('Total de Ocorrências Setor'!S117:S128)=0,"n.d.",SUM('Total de Ocorrências Setor'!S129:S140)/SUM('Total de Ocorrências Setor'!S117:S128)-1)</f>
        <v>n.d.</v>
      </c>
      <c r="T140" s="58" t="str">
        <f>IF(SUM('Total de Ocorrências Setor'!T117:T128)=0,"n.d.",SUM('Total de Ocorrências Setor'!T129:T140)/SUM('Total de Ocorrências Setor'!T117:T128)-1)</f>
        <v>n.d.</v>
      </c>
      <c r="U140" s="59" t="str">
        <f>IF(SUM('Total de Ocorrências Setor'!U117:U128)=0,"n.d.",SUM('Total de Ocorrências Setor'!U129:U140)/SUM('Total de Ocorrências Setor'!U117:U128)-1)</f>
        <v>n.d.</v>
      </c>
      <c r="V140" s="58" t="str">
        <f>IF(SUM('Total de Ocorrências Setor'!V117:V128)=0,"n.d.",SUM('Total de Ocorrências Setor'!V129:V140)/SUM('Total de Ocorrências Setor'!V117:V128)-1)</f>
        <v>n.d.</v>
      </c>
      <c r="W140" s="60">
        <f>IF(SUM('Total de Ocorrências Setor'!W117:W128)=0,"n.d.",SUM('Total de Ocorrências Setor'!W129:W140)/SUM('Total de Ocorrências Setor'!W117:W128)-1)</f>
        <v>0.17012448132780089</v>
      </c>
      <c r="X140" s="59">
        <f>IF(SUM('Total de Ocorrências Setor'!X117:X128)=0,"n.d.",SUM('Total de Ocorrências Setor'!X129:X140)/SUM('Total de Ocorrências Setor'!X117:X128)-1)</f>
        <v>6.4327485380117011E-2</v>
      </c>
      <c r="Y140" s="56"/>
    </row>
    <row r="141" spans="1:25" x14ac:dyDescent="0.35">
      <c r="A141" s="71">
        <v>37347</v>
      </c>
      <c r="B141" s="57" t="str">
        <f>IF(SUM('Total de Ocorrências Setor'!B118:B129)=0,"n.d.",SUM('Total de Ocorrências Setor'!B130:B141)/SUM('Total de Ocorrências Setor'!B118:B129)-1)</f>
        <v>n.d.</v>
      </c>
      <c r="C141" s="58" t="str">
        <f>IF(SUM('Total de Ocorrências Setor'!C118:C129)=0,"n.d.",SUM('Total de Ocorrências Setor'!C130:C141)/SUM('Total de Ocorrências Setor'!C118:C129)-1)</f>
        <v>n.d.</v>
      </c>
      <c r="D141" s="58" t="str">
        <f>IF(SUM('Total de Ocorrências Setor'!D118:D129)=0,"n.d.",SUM('Total de Ocorrências Setor'!D130:D141)/SUM('Total de Ocorrências Setor'!D118:D129)-1)</f>
        <v>n.d.</v>
      </c>
      <c r="E141" s="58" t="str">
        <f>IF(SUM('Total de Ocorrências Setor'!E118:E129)=0,"n.d.",SUM('Total de Ocorrências Setor'!E130:E141)/SUM('Total de Ocorrências Setor'!E118:E129)-1)</f>
        <v>n.d.</v>
      </c>
      <c r="F141" s="58">
        <f>IF(SUM('Total de Ocorrências Setor'!F118:F129)=0,"n.d.",SUM('Total de Ocorrências Setor'!F130:F141)/SUM('Total de Ocorrências Setor'!F118:F129)-1)</f>
        <v>1.5378700499808495E-3</v>
      </c>
      <c r="G141" s="57" t="str">
        <f>IF(SUM('Total de Ocorrências Setor'!G118:G129)=0,"n.d.",SUM('Total de Ocorrências Setor'!G130:G141)/SUM('Total de Ocorrências Setor'!G118:G129)-1)</f>
        <v>n.d.</v>
      </c>
      <c r="H141" s="58" t="str">
        <f>IF(SUM('Total de Ocorrências Setor'!H118:H129)=0,"n.d.",SUM('Total de Ocorrências Setor'!H130:H141)/SUM('Total de Ocorrências Setor'!H118:H129)-1)</f>
        <v>n.d.</v>
      </c>
      <c r="I141" s="58" t="str">
        <f>IF(SUM('Total de Ocorrências Setor'!I118:I129)=0,"n.d.",SUM('Total de Ocorrências Setor'!I130:I141)/SUM('Total de Ocorrências Setor'!I118:I129)-1)</f>
        <v>n.d.</v>
      </c>
      <c r="J141" s="58" t="str">
        <f>IF(SUM('Total de Ocorrências Setor'!J118:J129)=0,"n.d.",SUM('Total de Ocorrências Setor'!J130:J141)/SUM('Total de Ocorrências Setor'!J118:J129)-1)</f>
        <v>n.d.</v>
      </c>
      <c r="K141" s="59">
        <f>IF(SUM('Total de Ocorrências Setor'!K118:K129)=0,"n.d.",SUM('Total de Ocorrências Setor'!K130:K141)/SUM('Total de Ocorrências Setor'!K118:K129)-1)</f>
        <v>-0.11442674444693746</v>
      </c>
      <c r="L141" s="58" t="str">
        <f>IF(SUM('Total de Ocorrências Setor'!L118:L129)=0,"n.d.",SUM('Total de Ocorrências Setor'!L130:L141)/SUM('Total de Ocorrências Setor'!L118:L129)-1)</f>
        <v>n.d.</v>
      </c>
      <c r="M141" s="58" t="str">
        <f>IF(SUM('Total de Ocorrências Setor'!M118:M129)=0,"n.d.",SUM('Total de Ocorrências Setor'!M130:M141)/SUM('Total de Ocorrências Setor'!M118:M129)-1)</f>
        <v>n.d.</v>
      </c>
      <c r="N141" s="58" t="str">
        <f>IF(SUM('Total de Ocorrências Setor'!N118:N129)=0,"n.d.",SUM('Total de Ocorrências Setor'!N130:N141)/SUM('Total de Ocorrências Setor'!N118:N129)-1)</f>
        <v>n.d.</v>
      </c>
      <c r="O141" s="58" t="str">
        <f>IF(SUM('Total de Ocorrências Setor'!O118:O129)=0,"n.d.",SUM('Total de Ocorrências Setor'!O130:O141)/SUM('Total de Ocorrências Setor'!O118:O129)-1)</f>
        <v>n.d.</v>
      </c>
      <c r="P141" s="58" t="str">
        <f>IF(SUM('Total de Ocorrências Setor'!P118:P129)=0,"n.d.",SUM('Total de Ocorrências Setor'!P130:P141)/SUM('Total de Ocorrências Setor'!P118:P129)-1)</f>
        <v>n.d.</v>
      </c>
      <c r="Q141" s="57" t="str">
        <f>IF(SUM('Total de Ocorrências Setor'!Q118:Q129)=0,"n.d.",SUM('Total de Ocorrências Setor'!Q130:Q141)/SUM('Total de Ocorrências Setor'!Q118:Q129)-1)</f>
        <v>n.d.</v>
      </c>
      <c r="R141" s="58" t="str">
        <f>IF(SUM('Total de Ocorrências Setor'!R118:R129)=0,"n.d.",SUM('Total de Ocorrências Setor'!R130:R141)/SUM('Total de Ocorrências Setor'!R118:R129)-1)</f>
        <v>n.d.</v>
      </c>
      <c r="S141" s="58" t="str">
        <f>IF(SUM('Total de Ocorrências Setor'!S118:S129)=0,"n.d.",SUM('Total de Ocorrências Setor'!S130:S141)/SUM('Total de Ocorrências Setor'!S118:S129)-1)</f>
        <v>n.d.</v>
      </c>
      <c r="T141" s="58" t="str">
        <f>IF(SUM('Total de Ocorrências Setor'!T118:T129)=0,"n.d.",SUM('Total de Ocorrências Setor'!T130:T141)/SUM('Total de Ocorrências Setor'!T118:T129)-1)</f>
        <v>n.d.</v>
      </c>
      <c r="U141" s="59" t="str">
        <f>IF(SUM('Total de Ocorrências Setor'!U118:U129)=0,"n.d.",SUM('Total de Ocorrências Setor'!U130:U141)/SUM('Total de Ocorrências Setor'!U118:U129)-1)</f>
        <v>n.d.</v>
      </c>
      <c r="V141" s="58" t="str">
        <f>IF(SUM('Total de Ocorrências Setor'!V118:V129)=0,"n.d.",SUM('Total de Ocorrências Setor'!V130:V141)/SUM('Total de Ocorrências Setor'!V118:V129)-1)</f>
        <v>n.d.</v>
      </c>
      <c r="W141" s="60">
        <f>IF(SUM('Total de Ocorrências Setor'!W118:W129)=0,"n.d.",SUM('Total de Ocorrências Setor'!W130:W141)/SUM('Total de Ocorrências Setor'!W118:W129)-1)</f>
        <v>0.19246861924686187</v>
      </c>
      <c r="X141" s="59">
        <f>IF(SUM('Total de Ocorrências Setor'!X118:X129)=0,"n.d.",SUM('Total de Ocorrências Setor'!X130:X141)/SUM('Total de Ocorrências Setor'!X118:X129)-1)</f>
        <v>0.23225806451612896</v>
      </c>
      <c r="Y141" s="56"/>
    </row>
    <row r="142" spans="1:25" x14ac:dyDescent="0.35">
      <c r="A142" s="71">
        <v>37377</v>
      </c>
      <c r="B142" s="57" t="str">
        <f>IF(SUM('Total de Ocorrências Setor'!B119:B130)=0,"n.d.",SUM('Total de Ocorrências Setor'!B131:B142)/SUM('Total de Ocorrências Setor'!B119:B130)-1)</f>
        <v>n.d.</v>
      </c>
      <c r="C142" s="58" t="str">
        <f>IF(SUM('Total de Ocorrências Setor'!C119:C130)=0,"n.d.",SUM('Total de Ocorrências Setor'!C131:C142)/SUM('Total de Ocorrências Setor'!C119:C130)-1)</f>
        <v>n.d.</v>
      </c>
      <c r="D142" s="58" t="str">
        <f>IF(SUM('Total de Ocorrências Setor'!D119:D130)=0,"n.d.",SUM('Total de Ocorrências Setor'!D131:D142)/SUM('Total de Ocorrências Setor'!D119:D130)-1)</f>
        <v>n.d.</v>
      </c>
      <c r="E142" s="58" t="str">
        <f>IF(SUM('Total de Ocorrências Setor'!E119:E130)=0,"n.d.",SUM('Total de Ocorrências Setor'!E131:E142)/SUM('Total de Ocorrências Setor'!E119:E130)-1)</f>
        <v>n.d.</v>
      </c>
      <c r="F142" s="58">
        <f>IF(SUM('Total de Ocorrências Setor'!F119:F130)=0,"n.d.",SUM('Total de Ocorrências Setor'!F131:F142)/SUM('Total de Ocorrências Setor'!F119:F130)-1)</f>
        <v>9.0886350371049751E-2</v>
      </c>
      <c r="G142" s="57" t="str">
        <f>IF(SUM('Total de Ocorrências Setor'!G119:G130)=0,"n.d.",SUM('Total de Ocorrências Setor'!G131:G142)/SUM('Total de Ocorrências Setor'!G119:G130)-1)</f>
        <v>n.d.</v>
      </c>
      <c r="H142" s="58" t="str">
        <f>IF(SUM('Total de Ocorrências Setor'!H119:H130)=0,"n.d.",SUM('Total de Ocorrências Setor'!H131:H142)/SUM('Total de Ocorrências Setor'!H119:H130)-1)</f>
        <v>n.d.</v>
      </c>
      <c r="I142" s="58" t="str">
        <f>IF(SUM('Total de Ocorrências Setor'!I119:I130)=0,"n.d.",SUM('Total de Ocorrências Setor'!I131:I142)/SUM('Total de Ocorrências Setor'!I119:I130)-1)</f>
        <v>n.d.</v>
      </c>
      <c r="J142" s="58" t="str">
        <f>IF(SUM('Total de Ocorrências Setor'!J119:J130)=0,"n.d.",SUM('Total de Ocorrências Setor'!J131:J142)/SUM('Total de Ocorrências Setor'!J119:J130)-1)</f>
        <v>n.d.</v>
      </c>
      <c r="K142" s="59">
        <f>IF(SUM('Total de Ocorrências Setor'!K119:K130)=0,"n.d.",SUM('Total de Ocorrências Setor'!K131:K142)/SUM('Total de Ocorrências Setor'!K119:K130)-1)</f>
        <v>-6.2717770034843245E-2</v>
      </c>
      <c r="L142" s="58" t="str">
        <f>IF(SUM('Total de Ocorrências Setor'!L119:L130)=0,"n.d.",SUM('Total de Ocorrências Setor'!L131:L142)/SUM('Total de Ocorrências Setor'!L119:L130)-1)</f>
        <v>n.d.</v>
      </c>
      <c r="M142" s="58" t="str">
        <f>IF(SUM('Total de Ocorrências Setor'!M119:M130)=0,"n.d.",SUM('Total de Ocorrências Setor'!M131:M142)/SUM('Total de Ocorrências Setor'!M119:M130)-1)</f>
        <v>n.d.</v>
      </c>
      <c r="N142" s="58" t="str">
        <f>IF(SUM('Total de Ocorrências Setor'!N119:N130)=0,"n.d.",SUM('Total de Ocorrências Setor'!N131:N142)/SUM('Total de Ocorrências Setor'!N119:N130)-1)</f>
        <v>n.d.</v>
      </c>
      <c r="O142" s="58" t="str">
        <f>IF(SUM('Total de Ocorrências Setor'!O119:O130)=0,"n.d.",SUM('Total de Ocorrências Setor'!O131:O142)/SUM('Total de Ocorrências Setor'!O119:O130)-1)</f>
        <v>n.d.</v>
      </c>
      <c r="P142" s="58" t="str">
        <f>IF(SUM('Total de Ocorrências Setor'!P119:P130)=0,"n.d.",SUM('Total de Ocorrências Setor'!P131:P142)/SUM('Total de Ocorrências Setor'!P119:P130)-1)</f>
        <v>n.d.</v>
      </c>
      <c r="Q142" s="57" t="str">
        <f>IF(SUM('Total de Ocorrências Setor'!Q119:Q130)=0,"n.d.",SUM('Total de Ocorrências Setor'!Q131:Q142)/SUM('Total de Ocorrências Setor'!Q119:Q130)-1)</f>
        <v>n.d.</v>
      </c>
      <c r="R142" s="58" t="str">
        <f>IF(SUM('Total de Ocorrências Setor'!R119:R130)=0,"n.d.",SUM('Total de Ocorrências Setor'!R131:R142)/SUM('Total de Ocorrências Setor'!R119:R130)-1)</f>
        <v>n.d.</v>
      </c>
      <c r="S142" s="58" t="str">
        <f>IF(SUM('Total de Ocorrências Setor'!S119:S130)=0,"n.d.",SUM('Total de Ocorrências Setor'!S131:S142)/SUM('Total de Ocorrências Setor'!S119:S130)-1)</f>
        <v>n.d.</v>
      </c>
      <c r="T142" s="58" t="str">
        <f>IF(SUM('Total de Ocorrências Setor'!T119:T130)=0,"n.d.",SUM('Total de Ocorrências Setor'!T131:T142)/SUM('Total de Ocorrências Setor'!T119:T130)-1)</f>
        <v>n.d.</v>
      </c>
      <c r="U142" s="59" t="str">
        <f>IF(SUM('Total de Ocorrências Setor'!U119:U130)=0,"n.d.",SUM('Total de Ocorrências Setor'!U131:U142)/SUM('Total de Ocorrências Setor'!U119:U130)-1)</f>
        <v>n.d.</v>
      </c>
      <c r="V142" s="58" t="str">
        <f>IF(SUM('Total de Ocorrências Setor'!V119:V130)=0,"n.d.",SUM('Total de Ocorrências Setor'!V131:V142)/SUM('Total de Ocorrências Setor'!V119:V130)-1)</f>
        <v>n.d.</v>
      </c>
      <c r="W142" s="60">
        <f>IF(SUM('Total de Ocorrências Setor'!W119:W130)=0,"n.d.",SUM('Total de Ocorrências Setor'!W131:W142)/SUM('Total de Ocorrências Setor'!W119:W130)-1)</f>
        <v>0.26457399103139023</v>
      </c>
      <c r="X142" s="59">
        <f>IF(SUM('Total de Ocorrências Setor'!X119:X130)=0,"n.d.",SUM('Total de Ocorrências Setor'!X131:X142)/SUM('Total de Ocorrências Setor'!X119:X130)-1)</f>
        <v>0.50359712230215825</v>
      </c>
      <c r="Y142" s="56"/>
    </row>
    <row r="143" spans="1:25" x14ac:dyDescent="0.35">
      <c r="A143" s="71">
        <v>37408</v>
      </c>
      <c r="B143" s="57" t="str">
        <f>IF(SUM('Total de Ocorrências Setor'!B120:B131)=0,"n.d.",SUM('Total de Ocorrências Setor'!B132:B143)/SUM('Total de Ocorrências Setor'!B120:B131)-1)</f>
        <v>n.d.</v>
      </c>
      <c r="C143" s="58" t="str">
        <f>IF(SUM('Total de Ocorrências Setor'!C120:C131)=0,"n.d.",SUM('Total de Ocorrências Setor'!C132:C143)/SUM('Total de Ocorrências Setor'!C120:C131)-1)</f>
        <v>n.d.</v>
      </c>
      <c r="D143" s="58" t="str">
        <f>IF(SUM('Total de Ocorrências Setor'!D120:D131)=0,"n.d.",SUM('Total de Ocorrências Setor'!D132:D143)/SUM('Total de Ocorrências Setor'!D120:D131)-1)</f>
        <v>n.d.</v>
      </c>
      <c r="E143" s="58" t="str">
        <f>IF(SUM('Total de Ocorrências Setor'!E120:E131)=0,"n.d.",SUM('Total de Ocorrências Setor'!E132:E143)/SUM('Total de Ocorrências Setor'!E120:E131)-1)</f>
        <v>n.d.</v>
      </c>
      <c r="F143" s="58">
        <f>IF(SUM('Total de Ocorrências Setor'!F120:F131)=0,"n.d.",SUM('Total de Ocorrências Setor'!F132:F143)/SUM('Total de Ocorrências Setor'!F120:F131)-1)</f>
        <v>0.13158112925959697</v>
      </c>
      <c r="G143" s="57" t="str">
        <f>IF(SUM('Total de Ocorrências Setor'!G120:G131)=0,"n.d.",SUM('Total de Ocorrências Setor'!G132:G143)/SUM('Total de Ocorrências Setor'!G120:G131)-1)</f>
        <v>n.d.</v>
      </c>
      <c r="H143" s="58" t="str">
        <f>IF(SUM('Total de Ocorrências Setor'!H120:H131)=0,"n.d.",SUM('Total de Ocorrências Setor'!H132:H143)/SUM('Total de Ocorrências Setor'!H120:H131)-1)</f>
        <v>n.d.</v>
      </c>
      <c r="I143" s="58" t="str">
        <f>IF(SUM('Total de Ocorrências Setor'!I120:I131)=0,"n.d.",SUM('Total de Ocorrências Setor'!I132:I143)/SUM('Total de Ocorrências Setor'!I120:I131)-1)</f>
        <v>n.d.</v>
      </c>
      <c r="J143" s="58" t="str">
        <f>IF(SUM('Total de Ocorrências Setor'!J120:J131)=0,"n.d.",SUM('Total de Ocorrências Setor'!J132:J143)/SUM('Total de Ocorrências Setor'!J120:J131)-1)</f>
        <v>n.d.</v>
      </c>
      <c r="K143" s="59">
        <f>IF(SUM('Total de Ocorrências Setor'!K120:K131)=0,"n.d.",SUM('Total de Ocorrências Setor'!K132:K143)/SUM('Total de Ocorrências Setor'!K120:K131)-1)</f>
        <v>-3.6975977390485193E-2</v>
      </c>
      <c r="L143" s="58" t="str">
        <f>IF(SUM('Total de Ocorrências Setor'!L120:L131)=0,"n.d.",SUM('Total de Ocorrências Setor'!L132:L143)/SUM('Total de Ocorrências Setor'!L120:L131)-1)</f>
        <v>n.d.</v>
      </c>
      <c r="M143" s="58" t="str">
        <f>IF(SUM('Total de Ocorrências Setor'!M120:M131)=0,"n.d.",SUM('Total de Ocorrências Setor'!M132:M143)/SUM('Total de Ocorrências Setor'!M120:M131)-1)</f>
        <v>n.d.</v>
      </c>
      <c r="N143" s="58" t="str">
        <f>IF(SUM('Total de Ocorrências Setor'!N120:N131)=0,"n.d.",SUM('Total de Ocorrências Setor'!N132:N143)/SUM('Total de Ocorrências Setor'!N120:N131)-1)</f>
        <v>n.d.</v>
      </c>
      <c r="O143" s="58" t="str">
        <f>IF(SUM('Total de Ocorrências Setor'!O120:O131)=0,"n.d.",SUM('Total de Ocorrências Setor'!O132:O143)/SUM('Total de Ocorrências Setor'!O120:O131)-1)</f>
        <v>n.d.</v>
      </c>
      <c r="P143" s="58" t="str">
        <f>IF(SUM('Total de Ocorrências Setor'!P120:P131)=0,"n.d.",SUM('Total de Ocorrências Setor'!P132:P143)/SUM('Total de Ocorrências Setor'!P120:P131)-1)</f>
        <v>n.d.</v>
      </c>
      <c r="Q143" s="57" t="str">
        <f>IF(SUM('Total de Ocorrências Setor'!Q120:Q131)=0,"n.d.",SUM('Total de Ocorrências Setor'!Q132:Q143)/SUM('Total de Ocorrências Setor'!Q120:Q131)-1)</f>
        <v>n.d.</v>
      </c>
      <c r="R143" s="58" t="str">
        <f>IF(SUM('Total de Ocorrências Setor'!R120:R131)=0,"n.d.",SUM('Total de Ocorrências Setor'!R132:R143)/SUM('Total de Ocorrências Setor'!R120:R131)-1)</f>
        <v>n.d.</v>
      </c>
      <c r="S143" s="58" t="str">
        <f>IF(SUM('Total de Ocorrências Setor'!S120:S131)=0,"n.d.",SUM('Total de Ocorrências Setor'!S132:S143)/SUM('Total de Ocorrências Setor'!S120:S131)-1)</f>
        <v>n.d.</v>
      </c>
      <c r="T143" s="58" t="str">
        <f>IF(SUM('Total de Ocorrências Setor'!T120:T131)=0,"n.d.",SUM('Total de Ocorrências Setor'!T132:T143)/SUM('Total de Ocorrências Setor'!T120:T131)-1)</f>
        <v>n.d.</v>
      </c>
      <c r="U143" s="59" t="str">
        <f>IF(SUM('Total de Ocorrências Setor'!U120:U131)=0,"n.d.",SUM('Total de Ocorrências Setor'!U132:U143)/SUM('Total de Ocorrências Setor'!U120:U131)-1)</f>
        <v>n.d.</v>
      </c>
      <c r="V143" s="58" t="str">
        <f>IF(SUM('Total de Ocorrências Setor'!V120:V131)=0,"n.d.",SUM('Total de Ocorrências Setor'!V132:V143)/SUM('Total de Ocorrências Setor'!V120:V131)-1)</f>
        <v>n.d.</v>
      </c>
      <c r="W143" s="60">
        <f>IF(SUM('Total de Ocorrências Setor'!W120:W131)=0,"n.d.",SUM('Total de Ocorrências Setor'!W132:W143)/SUM('Total de Ocorrências Setor'!W120:W131)-1)</f>
        <v>0.24778761061946897</v>
      </c>
      <c r="X143" s="59">
        <f>IF(SUM('Total de Ocorrências Setor'!X120:X131)=0,"n.d.",SUM('Total de Ocorrências Setor'!X132:X143)/SUM('Total de Ocorrências Setor'!X120:X131)-1)</f>
        <v>0.5140845070422535</v>
      </c>
      <c r="Y143" s="56"/>
    </row>
    <row r="144" spans="1:25" x14ac:dyDescent="0.35">
      <c r="A144" s="71">
        <v>37438</v>
      </c>
      <c r="B144" s="57" t="str">
        <f>IF(SUM('Total de Ocorrências Setor'!B121:B132)=0,"n.d.",SUM('Total de Ocorrências Setor'!B133:B144)/SUM('Total de Ocorrências Setor'!B121:B132)-1)</f>
        <v>n.d.</v>
      </c>
      <c r="C144" s="58" t="str">
        <f>IF(SUM('Total de Ocorrências Setor'!C121:C132)=0,"n.d.",SUM('Total de Ocorrências Setor'!C133:C144)/SUM('Total de Ocorrências Setor'!C121:C132)-1)</f>
        <v>n.d.</v>
      </c>
      <c r="D144" s="58" t="str">
        <f>IF(SUM('Total de Ocorrências Setor'!D121:D132)=0,"n.d.",SUM('Total de Ocorrências Setor'!D133:D144)/SUM('Total de Ocorrências Setor'!D121:D132)-1)</f>
        <v>n.d.</v>
      </c>
      <c r="E144" s="58" t="str">
        <f>IF(SUM('Total de Ocorrências Setor'!E121:E132)=0,"n.d.",SUM('Total de Ocorrências Setor'!E133:E144)/SUM('Total de Ocorrências Setor'!E121:E132)-1)</f>
        <v>n.d.</v>
      </c>
      <c r="F144" s="58">
        <f>IF(SUM('Total de Ocorrências Setor'!F121:F132)=0,"n.d.",SUM('Total de Ocorrências Setor'!F133:F144)/SUM('Total de Ocorrências Setor'!F121:F132)-1)</f>
        <v>9.3712741435497904E-2</v>
      </c>
      <c r="G144" s="57" t="str">
        <f>IF(SUM('Total de Ocorrências Setor'!G121:G132)=0,"n.d.",SUM('Total de Ocorrências Setor'!G133:G144)/SUM('Total de Ocorrências Setor'!G121:G132)-1)</f>
        <v>n.d.</v>
      </c>
      <c r="H144" s="58" t="str">
        <f>IF(SUM('Total de Ocorrências Setor'!H121:H132)=0,"n.d.",SUM('Total de Ocorrências Setor'!H133:H144)/SUM('Total de Ocorrências Setor'!H121:H132)-1)</f>
        <v>n.d.</v>
      </c>
      <c r="I144" s="58" t="str">
        <f>IF(SUM('Total de Ocorrências Setor'!I121:I132)=0,"n.d.",SUM('Total de Ocorrências Setor'!I133:I144)/SUM('Total de Ocorrências Setor'!I121:I132)-1)</f>
        <v>n.d.</v>
      </c>
      <c r="J144" s="58" t="str">
        <f>IF(SUM('Total de Ocorrências Setor'!J121:J132)=0,"n.d.",SUM('Total de Ocorrências Setor'!J133:J144)/SUM('Total de Ocorrências Setor'!J121:J132)-1)</f>
        <v>n.d.</v>
      </c>
      <c r="K144" s="59">
        <f>IF(SUM('Total de Ocorrências Setor'!K121:K132)=0,"n.d.",SUM('Total de Ocorrências Setor'!K133:K144)/SUM('Total de Ocorrências Setor'!K121:K132)-1)</f>
        <v>-1.4363079821050118E-2</v>
      </c>
      <c r="L144" s="58" t="str">
        <f>IF(SUM('Total de Ocorrências Setor'!L121:L132)=0,"n.d.",SUM('Total de Ocorrências Setor'!L133:L144)/SUM('Total de Ocorrências Setor'!L121:L132)-1)</f>
        <v>n.d.</v>
      </c>
      <c r="M144" s="58" t="str">
        <f>IF(SUM('Total de Ocorrências Setor'!M121:M132)=0,"n.d.",SUM('Total de Ocorrências Setor'!M133:M144)/SUM('Total de Ocorrências Setor'!M121:M132)-1)</f>
        <v>n.d.</v>
      </c>
      <c r="N144" s="58" t="str">
        <f>IF(SUM('Total de Ocorrências Setor'!N121:N132)=0,"n.d.",SUM('Total de Ocorrências Setor'!N133:N144)/SUM('Total de Ocorrências Setor'!N121:N132)-1)</f>
        <v>n.d.</v>
      </c>
      <c r="O144" s="58" t="str">
        <f>IF(SUM('Total de Ocorrências Setor'!O121:O132)=0,"n.d.",SUM('Total de Ocorrências Setor'!O133:O144)/SUM('Total de Ocorrências Setor'!O121:O132)-1)</f>
        <v>n.d.</v>
      </c>
      <c r="P144" s="58" t="str">
        <f>IF(SUM('Total de Ocorrências Setor'!P121:P132)=0,"n.d.",SUM('Total de Ocorrências Setor'!P133:P144)/SUM('Total de Ocorrências Setor'!P121:P132)-1)</f>
        <v>n.d.</v>
      </c>
      <c r="Q144" s="57" t="str">
        <f>IF(SUM('Total de Ocorrências Setor'!Q121:Q132)=0,"n.d.",SUM('Total de Ocorrências Setor'!Q133:Q144)/SUM('Total de Ocorrências Setor'!Q121:Q132)-1)</f>
        <v>n.d.</v>
      </c>
      <c r="R144" s="58" t="str">
        <f>IF(SUM('Total de Ocorrências Setor'!R121:R132)=0,"n.d.",SUM('Total de Ocorrências Setor'!R133:R144)/SUM('Total de Ocorrências Setor'!R121:R132)-1)</f>
        <v>n.d.</v>
      </c>
      <c r="S144" s="58" t="str">
        <f>IF(SUM('Total de Ocorrências Setor'!S121:S132)=0,"n.d.",SUM('Total de Ocorrências Setor'!S133:S144)/SUM('Total de Ocorrências Setor'!S121:S132)-1)</f>
        <v>n.d.</v>
      </c>
      <c r="T144" s="58" t="str">
        <f>IF(SUM('Total de Ocorrências Setor'!T121:T132)=0,"n.d.",SUM('Total de Ocorrências Setor'!T133:T144)/SUM('Total de Ocorrências Setor'!T121:T132)-1)</f>
        <v>n.d.</v>
      </c>
      <c r="U144" s="59" t="str">
        <f>IF(SUM('Total de Ocorrências Setor'!U121:U132)=0,"n.d.",SUM('Total de Ocorrências Setor'!U133:U144)/SUM('Total de Ocorrências Setor'!U121:U132)-1)</f>
        <v>n.d.</v>
      </c>
      <c r="V144" s="58" t="str">
        <f>IF(SUM('Total de Ocorrências Setor'!V121:V132)=0,"n.d.",SUM('Total de Ocorrências Setor'!V133:V144)/SUM('Total de Ocorrências Setor'!V121:V132)-1)</f>
        <v>n.d.</v>
      </c>
      <c r="W144" s="60">
        <f>IF(SUM('Total de Ocorrências Setor'!W121:W132)=0,"n.d.",SUM('Total de Ocorrências Setor'!W133:W144)/SUM('Total de Ocorrências Setor'!W121:W132)-1)</f>
        <v>0.26200873362445409</v>
      </c>
      <c r="X144" s="59">
        <f>IF(SUM('Total de Ocorrências Setor'!X121:X132)=0,"n.d.",SUM('Total de Ocorrências Setor'!X133:X144)/SUM('Total de Ocorrências Setor'!X121:X132)-1)</f>
        <v>0.68888888888888888</v>
      </c>
      <c r="Y144" s="56"/>
    </row>
    <row r="145" spans="1:25" x14ac:dyDescent="0.35">
      <c r="A145" s="71">
        <v>37469</v>
      </c>
      <c r="B145" s="57" t="str">
        <f>IF(SUM('Total de Ocorrências Setor'!B122:B133)=0,"n.d.",SUM('Total de Ocorrências Setor'!B134:B145)/SUM('Total de Ocorrências Setor'!B122:B133)-1)</f>
        <v>n.d.</v>
      </c>
      <c r="C145" s="58" t="str">
        <f>IF(SUM('Total de Ocorrências Setor'!C122:C133)=0,"n.d.",SUM('Total de Ocorrências Setor'!C134:C145)/SUM('Total de Ocorrências Setor'!C122:C133)-1)</f>
        <v>n.d.</v>
      </c>
      <c r="D145" s="58" t="str">
        <f>IF(SUM('Total de Ocorrências Setor'!D122:D133)=0,"n.d.",SUM('Total de Ocorrências Setor'!D134:D145)/SUM('Total de Ocorrências Setor'!D122:D133)-1)</f>
        <v>n.d.</v>
      </c>
      <c r="E145" s="58" t="str">
        <f>IF(SUM('Total de Ocorrências Setor'!E122:E133)=0,"n.d.",SUM('Total de Ocorrências Setor'!E134:E145)/SUM('Total de Ocorrências Setor'!E122:E133)-1)</f>
        <v>n.d.</v>
      </c>
      <c r="F145" s="58">
        <f>IF(SUM('Total de Ocorrências Setor'!F122:F133)=0,"n.d.",SUM('Total de Ocorrências Setor'!F134:F145)/SUM('Total de Ocorrências Setor'!F122:F133)-1)</f>
        <v>0.10372031866346965</v>
      </c>
      <c r="G145" s="57" t="str">
        <f>IF(SUM('Total de Ocorrências Setor'!G122:G133)=0,"n.d.",SUM('Total de Ocorrências Setor'!G134:G145)/SUM('Total de Ocorrências Setor'!G122:G133)-1)</f>
        <v>n.d.</v>
      </c>
      <c r="H145" s="58" t="str">
        <f>IF(SUM('Total de Ocorrências Setor'!H122:H133)=0,"n.d.",SUM('Total de Ocorrências Setor'!H134:H145)/SUM('Total de Ocorrências Setor'!H122:H133)-1)</f>
        <v>n.d.</v>
      </c>
      <c r="I145" s="58" t="str">
        <f>IF(SUM('Total de Ocorrências Setor'!I122:I133)=0,"n.d.",SUM('Total de Ocorrências Setor'!I134:I145)/SUM('Total de Ocorrências Setor'!I122:I133)-1)</f>
        <v>n.d.</v>
      </c>
      <c r="J145" s="58" t="str">
        <f>IF(SUM('Total de Ocorrências Setor'!J122:J133)=0,"n.d.",SUM('Total de Ocorrências Setor'!J134:J145)/SUM('Total de Ocorrências Setor'!J122:J133)-1)</f>
        <v>n.d.</v>
      </c>
      <c r="K145" s="59">
        <f>IF(SUM('Total de Ocorrências Setor'!K122:K133)=0,"n.d.",SUM('Total de Ocorrências Setor'!K134:K145)/SUM('Total de Ocorrências Setor'!K122:K133)-1)</f>
        <v>-3.6871770784405844E-2</v>
      </c>
      <c r="L145" s="58" t="str">
        <f>IF(SUM('Total de Ocorrências Setor'!L122:L133)=0,"n.d.",SUM('Total de Ocorrências Setor'!L134:L145)/SUM('Total de Ocorrências Setor'!L122:L133)-1)</f>
        <v>n.d.</v>
      </c>
      <c r="M145" s="58" t="str">
        <f>IF(SUM('Total de Ocorrências Setor'!M122:M133)=0,"n.d.",SUM('Total de Ocorrências Setor'!M134:M145)/SUM('Total de Ocorrências Setor'!M122:M133)-1)</f>
        <v>n.d.</v>
      </c>
      <c r="N145" s="58" t="str">
        <f>IF(SUM('Total de Ocorrências Setor'!N122:N133)=0,"n.d.",SUM('Total de Ocorrências Setor'!N134:N145)/SUM('Total de Ocorrências Setor'!N122:N133)-1)</f>
        <v>n.d.</v>
      </c>
      <c r="O145" s="58" t="str">
        <f>IF(SUM('Total de Ocorrências Setor'!O122:O133)=0,"n.d.",SUM('Total de Ocorrências Setor'!O134:O145)/SUM('Total de Ocorrências Setor'!O122:O133)-1)</f>
        <v>n.d.</v>
      </c>
      <c r="P145" s="58" t="str">
        <f>IF(SUM('Total de Ocorrências Setor'!P122:P133)=0,"n.d.",SUM('Total de Ocorrências Setor'!P134:P145)/SUM('Total de Ocorrências Setor'!P122:P133)-1)</f>
        <v>n.d.</v>
      </c>
      <c r="Q145" s="57" t="str">
        <f>IF(SUM('Total de Ocorrências Setor'!Q122:Q133)=0,"n.d.",SUM('Total de Ocorrências Setor'!Q134:Q145)/SUM('Total de Ocorrências Setor'!Q122:Q133)-1)</f>
        <v>n.d.</v>
      </c>
      <c r="R145" s="58" t="str">
        <f>IF(SUM('Total de Ocorrências Setor'!R122:R133)=0,"n.d.",SUM('Total de Ocorrências Setor'!R134:R145)/SUM('Total de Ocorrências Setor'!R122:R133)-1)</f>
        <v>n.d.</v>
      </c>
      <c r="S145" s="58" t="str">
        <f>IF(SUM('Total de Ocorrências Setor'!S122:S133)=0,"n.d.",SUM('Total de Ocorrências Setor'!S134:S145)/SUM('Total de Ocorrências Setor'!S122:S133)-1)</f>
        <v>n.d.</v>
      </c>
      <c r="T145" s="58" t="str">
        <f>IF(SUM('Total de Ocorrências Setor'!T122:T133)=0,"n.d.",SUM('Total de Ocorrências Setor'!T134:T145)/SUM('Total de Ocorrências Setor'!T122:T133)-1)</f>
        <v>n.d.</v>
      </c>
      <c r="U145" s="59" t="str">
        <f>IF(SUM('Total de Ocorrências Setor'!U122:U133)=0,"n.d.",SUM('Total de Ocorrências Setor'!U134:U145)/SUM('Total de Ocorrências Setor'!U122:U133)-1)</f>
        <v>n.d.</v>
      </c>
      <c r="V145" s="58" t="str">
        <f>IF(SUM('Total de Ocorrências Setor'!V122:V133)=0,"n.d.",SUM('Total de Ocorrências Setor'!V134:V145)/SUM('Total de Ocorrências Setor'!V122:V133)-1)</f>
        <v>n.d.</v>
      </c>
      <c r="W145" s="60">
        <f>IF(SUM('Total de Ocorrências Setor'!W122:W133)=0,"n.d.",SUM('Total de Ocorrências Setor'!W134:W145)/SUM('Total de Ocorrências Setor'!W122:W133)-1)</f>
        <v>0.18852459016393452</v>
      </c>
      <c r="X145" s="59">
        <f>IF(SUM('Total de Ocorrências Setor'!X122:X133)=0,"n.d.",SUM('Total de Ocorrências Setor'!X134:X145)/SUM('Total de Ocorrências Setor'!X122:X133)-1)</f>
        <v>0.66666666666666674</v>
      </c>
      <c r="Y145" s="56"/>
    </row>
    <row r="146" spans="1:25" x14ac:dyDescent="0.35">
      <c r="A146" s="71">
        <v>37500</v>
      </c>
      <c r="B146" s="57" t="str">
        <f>IF(SUM('Total de Ocorrências Setor'!B123:B134)=0,"n.d.",SUM('Total de Ocorrências Setor'!B135:B146)/SUM('Total de Ocorrências Setor'!B123:B134)-1)</f>
        <v>n.d.</v>
      </c>
      <c r="C146" s="58" t="str">
        <f>IF(SUM('Total de Ocorrências Setor'!C123:C134)=0,"n.d.",SUM('Total de Ocorrências Setor'!C135:C146)/SUM('Total de Ocorrências Setor'!C123:C134)-1)</f>
        <v>n.d.</v>
      </c>
      <c r="D146" s="58" t="str">
        <f>IF(SUM('Total de Ocorrências Setor'!D123:D134)=0,"n.d.",SUM('Total de Ocorrências Setor'!D135:D146)/SUM('Total de Ocorrências Setor'!D123:D134)-1)</f>
        <v>n.d.</v>
      </c>
      <c r="E146" s="58" t="str">
        <f>IF(SUM('Total de Ocorrências Setor'!E123:E134)=0,"n.d.",SUM('Total de Ocorrências Setor'!E135:E146)/SUM('Total de Ocorrências Setor'!E123:E134)-1)</f>
        <v>n.d.</v>
      </c>
      <c r="F146" s="58">
        <f>IF(SUM('Total de Ocorrências Setor'!F123:F134)=0,"n.d.",SUM('Total de Ocorrências Setor'!F135:F146)/SUM('Total de Ocorrências Setor'!F123:F134)-1)</f>
        <v>0.18180412769575627</v>
      </c>
      <c r="G146" s="57" t="str">
        <f>IF(SUM('Total de Ocorrências Setor'!G123:G134)=0,"n.d.",SUM('Total de Ocorrências Setor'!G135:G146)/SUM('Total de Ocorrências Setor'!G123:G134)-1)</f>
        <v>n.d.</v>
      </c>
      <c r="H146" s="58" t="str">
        <f>IF(SUM('Total de Ocorrências Setor'!H123:H134)=0,"n.d.",SUM('Total de Ocorrências Setor'!H135:H146)/SUM('Total de Ocorrências Setor'!H123:H134)-1)</f>
        <v>n.d.</v>
      </c>
      <c r="I146" s="58" t="str">
        <f>IF(SUM('Total de Ocorrências Setor'!I123:I134)=0,"n.d.",SUM('Total de Ocorrências Setor'!I135:I146)/SUM('Total de Ocorrências Setor'!I123:I134)-1)</f>
        <v>n.d.</v>
      </c>
      <c r="J146" s="58" t="str">
        <f>IF(SUM('Total de Ocorrências Setor'!J123:J134)=0,"n.d.",SUM('Total de Ocorrências Setor'!J135:J146)/SUM('Total de Ocorrências Setor'!J123:J134)-1)</f>
        <v>n.d.</v>
      </c>
      <c r="K146" s="59">
        <f>IF(SUM('Total de Ocorrências Setor'!K123:K134)=0,"n.d.",SUM('Total de Ocorrências Setor'!K135:K146)/SUM('Total de Ocorrências Setor'!K123:K134)-1)</f>
        <v>4.9645390070922613E-3</v>
      </c>
      <c r="L146" s="58" t="str">
        <f>IF(SUM('Total de Ocorrências Setor'!L123:L134)=0,"n.d.",SUM('Total de Ocorrências Setor'!L135:L146)/SUM('Total de Ocorrências Setor'!L123:L134)-1)</f>
        <v>n.d.</v>
      </c>
      <c r="M146" s="58" t="str">
        <f>IF(SUM('Total de Ocorrências Setor'!M123:M134)=0,"n.d.",SUM('Total de Ocorrências Setor'!M135:M146)/SUM('Total de Ocorrências Setor'!M123:M134)-1)</f>
        <v>n.d.</v>
      </c>
      <c r="N146" s="58" t="str">
        <f>IF(SUM('Total de Ocorrências Setor'!N123:N134)=0,"n.d.",SUM('Total de Ocorrências Setor'!N135:N146)/SUM('Total de Ocorrências Setor'!N123:N134)-1)</f>
        <v>n.d.</v>
      </c>
      <c r="O146" s="58" t="str">
        <f>IF(SUM('Total de Ocorrências Setor'!O123:O134)=0,"n.d.",SUM('Total de Ocorrências Setor'!O135:O146)/SUM('Total de Ocorrências Setor'!O123:O134)-1)</f>
        <v>n.d.</v>
      </c>
      <c r="P146" s="58" t="str">
        <f>IF(SUM('Total de Ocorrências Setor'!P123:P134)=0,"n.d.",SUM('Total de Ocorrências Setor'!P135:P146)/SUM('Total de Ocorrências Setor'!P123:P134)-1)</f>
        <v>n.d.</v>
      </c>
      <c r="Q146" s="57" t="str">
        <f>IF(SUM('Total de Ocorrências Setor'!Q123:Q134)=0,"n.d.",SUM('Total de Ocorrências Setor'!Q135:Q146)/SUM('Total de Ocorrências Setor'!Q123:Q134)-1)</f>
        <v>n.d.</v>
      </c>
      <c r="R146" s="58" t="str">
        <f>IF(SUM('Total de Ocorrências Setor'!R123:R134)=0,"n.d.",SUM('Total de Ocorrências Setor'!R135:R146)/SUM('Total de Ocorrências Setor'!R123:R134)-1)</f>
        <v>n.d.</v>
      </c>
      <c r="S146" s="58" t="str">
        <f>IF(SUM('Total de Ocorrências Setor'!S123:S134)=0,"n.d.",SUM('Total de Ocorrências Setor'!S135:S146)/SUM('Total de Ocorrências Setor'!S123:S134)-1)</f>
        <v>n.d.</v>
      </c>
      <c r="T146" s="58" t="str">
        <f>IF(SUM('Total de Ocorrências Setor'!T123:T134)=0,"n.d.",SUM('Total de Ocorrências Setor'!T135:T146)/SUM('Total de Ocorrências Setor'!T123:T134)-1)</f>
        <v>n.d.</v>
      </c>
      <c r="U146" s="59" t="str">
        <f>IF(SUM('Total de Ocorrências Setor'!U123:U134)=0,"n.d.",SUM('Total de Ocorrências Setor'!U135:U146)/SUM('Total de Ocorrências Setor'!U123:U134)-1)</f>
        <v>n.d.</v>
      </c>
      <c r="V146" s="58" t="str">
        <f>IF(SUM('Total de Ocorrências Setor'!V123:V134)=0,"n.d.",SUM('Total de Ocorrências Setor'!V135:V146)/SUM('Total de Ocorrências Setor'!V123:V134)-1)</f>
        <v>n.d.</v>
      </c>
      <c r="W146" s="60">
        <f>IF(SUM('Total de Ocorrências Setor'!W123:W134)=0,"n.d.",SUM('Total de Ocorrências Setor'!W135:W146)/SUM('Total de Ocorrências Setor'!W123:W134)-1)</f>
        <v>7.0895522388059629E-2</v>
      </c>
      <c r="X146" s="59">
        <f>IF(SUM('Total de Ocorrências Setor'!X123:X134)=0,"n.d.",SUM('Total de Ocorrências Setor'!X135:X146)/SUM('Total de Ocorrências Setor'!X123:X134)-1)</f>
        <v>0.625</v>
      </c>
      <c r="Y146" s="56"/>
    </row>
    <row r="147" spans="1:25" x14ac:dyDescent="0.35">
      <c r="A147" s="71">
        <v>37530</v>
      </c>
      <c r="B147" s="57" t="str">
        <f>IF(SUM('Total de Ocorrências Setor'!B124:B135)=0,"n.d.",SUM('Total de Ocorrências Setor'!B136:B147)/SUM('Total de Ocorrências Setor'!B124:B135)-1)</f>
        <v>n.d.</v>
      </c>
      <c r="C147" s="58" t="str">
        <f>IF(SUM('Total de Ocorrências Setor'!C124:C135)=0,"n.d.",SUM('Total de Ocorrências Setor'!C136:C147)/SUM('Total de Ocorrências Setor'!C124:C135)-1)</f>
        <v>n.d.</v>
      </c>
      <c r="D147" s="58" t="str">
        <f>IF(SUM('Total de Ocorrências Setor'!D124:D135)=0,"n.d.",SUM('Total de Ocorrências Setor'!D136:D147)/SUM('Total de Ocorrências Setor'!D124:D135)-1)</f>
        <v>n.d.</v>
      </c>
      <c r="E147" s="58" t="str">
        <f>IF(SUM('Total de Ocorrências Setor'!E124:E135)=0,"n.d.",SUM('Total de Ocorrências Setor'!E136:E147)/SUM('Total de Ocorrências Setor'!E124:E135)-1)</f>
        <v>n.d.</v>
      </c>
      <c r="F147" s="58">
        <f>IF(SUM('Total de Ocorrências Setor'!F124:F135)=0,"n.d.",SUM('Total de Ocorrências Setor'!F136:F147)/SUM('Total de Ocorrências Setor'!F124:F135)-1)</f>
        <v>0.30881332408049955</v>
      </c>
      <c r="G147" s="57" t="str">
        <f>IF(SUM('Total de Ocorrências Setor'!G124:G135)=0,"n.d.",SUM('Total de Ocorrências Setor'!G136:G147)/SUM('Total de Ocorrências Setor'!G124:G135)-1)</f>
        <v>n.d.</v>
      </c>
      <c r="H147" s="58" t="str">
        <f>IF(SUM('Total de Ocorrências Setor'!H124:H135)=0,"n.d.",SUM('Total de Ocorrências Setor'!H136:H147)/SUM('Total de Ocorrências Setor'!H124:H135)-1)</f>
        <v>n.d.</v>
      </c>
      <c r="I147" s="58" t="str">
        <f>IF(SUM('Total de Ocorrências Setor'!I124:I135)=0,"n.d.",SUM('Total de Ocorrências Setor'!I136:I147)/SUM('Total de Ocorrências Setor'!I124:I135)-1)</f>
        <v>n.d.</v>
      </c>
      <c r="J147" s="58" t="str">
        <f>IF(SUM('Total de Ocorrências Setor'!J124:J135)=0,"n.d.",SUM('Total de Ocorrências Setor'!J136:J147)/SUM('Total de Ocorrências Setor'!J124:J135)-1)</f>
        <v>n.d.</v>
      </c>
      <c r="K147" s="59">
        <f>IF(SUM('Total de Ocorrências Setor'!K124:K135)=0,"n.d.",SUM('Total de Ocorrências Setor'!K136:K147)/SUM('Total de Ocorrências Setor'!K124:K135)-1)</f>
        <v>6.4801530368244764E-2</v>
      </c>
      <c r="L147" s="58" t="str">
        <f>IF(SUM('Total de Ocorrências Setor'!L124:L135)=0,"n.d.",SUM('Total de Ocorrências Setor'!L136:L147)/SUM('Total de Ocorrências Setor'!L124:L135)-1)</f>
        <v>n.d.</v>
      </c>
      <c r="M147" s="58" t="str">
        <f>IF(SUM('Total de Ocorrências Setor'!M124:M135)=0,"n.d.",SUM('Total de Ocorrências Setor'!M136:M147)/SUM('Total de Ocorrências Setor'!M124:M135)-1)</f>
        <v>n.d.</v>
      </c>
      <c r="N147" s="58" t="str">
        <f>IF(SUM('Total de Ocorrências Setor'!N124:N135)=0,"n.d.",SUM('Total de Ocorrências Setor'!N136:N147)/SUM('Total de Ocorrências Setor'!N124:N135)-1)</f>
        <v>n.d.</v>
      </c>
      <c r="O147" s="58" t="str">
        <f>IF(SUM('Total de Ocorrências Setor'!O124:O135)=0,"n.d.",SUM('Total de Ocorrências Setor'!O136:O147)/SUM('Total de Ocorrências Setor'!O124:O135)-1)</f>
        <v>n.d.</v>
      </c>
      <c r="P147" s="58" t="str">
        <f>IF(SUM('Total de Ocorrências Setor'!P124:P135)=0,"n.d.",SUM('Total de Ocorrências Setor'!P136:P147)/SUM('Total de Ocorrências Setor'!P124:P135)-1)</f>
        <v>n.d.</v>
      </c>
      <c r="Q147" s="57" t="str">
        <f>IF(SUM('Total de Ocorrências Setor'!Q124:Q135)=0,"n.d.",SUM('Total de Ocorrências Setor'!Q136:Q147)/SUM('Total de Ocorrências Setor'!Q124:Q135)-1)</f>
        <v>n.d.</v>
      </c>
      <c r="R147" s="58" t="str">
        <f>IF(SUM('Total de Ocorrências Setor'!R124:R135)=0,"n.d.",SUM('Total de Ocorrências Setor'!R136:R147)/SUM('Total de Ocorrências Setor'!R124:R135)-1)</f>
        <v>n.d.</v>
      </c>
      <c r="S147" s="58" t="str">
        <f>IF(SUM('Total de Ocorrências Setor'!S124:S135)=0,"n.d.",SUM('Total de Ocorrências Setor'!S136:S147)/SUM('Total de Ocorrências Setor'!S124:S135)-1)</f>
        <v>n.d.</v>
      </c>
      <c r="T147" s="58" t="str">
        <f>IF(SUM('Total de Ocorrências Setor'!T124:T135)=0,"n.d.",SUM('Total de Ocorrências Setor'!T136:T147)/SUM('Total de Ocorrências Setor'!T124:T135)-1)</f>
        <v>n.d.</v>
      </c>
      <c r="U147" s="59" t="str">
        <f>IF(SUM('Total de Ocorrências Setor'!U124:U135)=0,"n.d.",SUM('Total de Ocorrências Setor'!U136:U147)/SUM('Total de Ocorrências Setor'!U124:U135)-1)</f>
        <v>n.d.</v>
      </c>
      <c r="V147" s="58" t="str">
        <f>IF(SUM('Total de Ocorrências Setor'!V124:V135)=0,"n.d.",SUM('Total de Ocorrências Setor'!V136:V147)/SUM('Total de Ocorrências Setor'!V124:V135)-1)</f>
        <v>n.d.</v>
      </c>
      <c r="W147" s="60">
        <f>IF(SUM('Total de Ocorrências Setor'!W124:W135)=0,"n.d.",SUM('Total de Ocorrências Setor'!W136:W147)/SUM('Total de Ocorrências Setor'!W124:W135)-1)</f>
        <v>-5.8823529411764719E-2</v>
      </c>
      <c r="X147" s="59">
        <f>IF(SUM('Total de Ocorrências Setor'!X124:X135)=0,"n.d.",SUM('Total de Ocorrências Setor'!X136:X147)/SUM('Total de Ocorrências Setor'!X124:X135)-1)</f>
        <v>0.52531645569620244</v>
      </c>
      <c r="Y147" s="56"/>
    </row>
    <row r="148" spans="1:25" x14ac:dyDescent="0.35">
      <c r="A148" s="71">
        <v>37561</v>
      </c>
      <c r="B148" s="57" t="str">
        <f>IF(SUM('Total de Ocorrências Setor'!B125:B136)=0,"n.d.",SUM('Total de Ocorrências Setor'!B137:B148)/SUM('Total de Ocorrências Setor'!B125:B136)-1)</f>
        <v>n.d.</v>
      </c>
      <c r="C148" s="58" t="str">
        <f>IF(SUM('Total de Ocorrências Setor'!C125:C136)=0,"n.d.",SUM('Total de Ocorrências Setor'!C137:C148)/SUM('Total de Ocorrências Setor'!C125:C136)-1)</f>
        <v>n.d.</v>
      </c>
      <c r="D148" s="58" t="str">
        <f>IF(SUM('Total de Ocorrências Setor'!D125:D136)=0,"n.d.",SUM('Total de Ocorrências Setor'!D137:D148)/SUM('Total de Ocorrências Setor'!D125:D136)-1)</f>
        <v>n.d.</v>
      </c>
      <c r="E148" s="58" t="str">
        <f>IF(SUM('Total de Ocorrências Setor'!E125:E136)=0,"n.d.",SUM('Total de Ocorrências Setor'!E137:E148)/SUM('Total de Ocorrências Setor'!E125:E136)-1)</f>
        <v>n.d.</v>
      </c>
      <c r="F148" s="58">
        <f>IF(SUM('Total de Ocorrências Setor'!F125:F136)=0,"n.d.",SUM('Total de Ocorrências Setor'!F137:F148)/SUM('Total de Ocorrências Setor'!F125:F136)-1)</f>
        <v>0.50911180430142844</v>
      </c>
      <c r="G148" s="57" t="str">
        <f>IF(SUM('Total de Ocorrências Setor'!G125:G136)=0,"n.d.",SUM('Total de Ocorrências Setor'!G137:G148)/SUM('Total de Ocorrências Setor'!G125:G136)-1)</f>
        <v>n.d.</v>
      </c>
      <c r="H148" s="58" t="str">
        <f>IF(SUM('Total de Ocorrências Setor'!H125:H136)=0,"n.d.",SUM('Total de Ocorrências Setor'!H137:H148)/SUM('Total de Ocorrências Setor'!H125:H136)-1)</f>
        <v>n.d.</v>
      </c>
      <c r="I148" s="58" t="str">
        <f>IF(SUM('Total de Ocorrências Setor'!I125:I136)=0,"n.d.",SUM('Total de Ocorrências Setor'!I137:I148)/SUM('Total de Ocorrências Setor'!I125:I136)-1)</f>
        <v>n.d.</v>
      </c>
      <c r="J148" s="58" t="str">
        <f>IF(SUM('Total de Ocorrências Setor'!J125:J136)=0,"n.d.",SUM('Total de Ocorrências Setor'!J137:J148)/SUM('Total de Ocorrências Setor'!J125:J136)-1)</f>
        <v>n.d.</v>
      </c>
      <c r="K148" s="59">
        <f>IF(SUM('Total de Ocorrências Setor'!K125:K136)=0,"n.d.",SUM('Total de Ocorrências Setor'!K137:K148)/SUM('Total de Ocorrências Setor'!K125:K136)-1)</f>
        <v>0.19592356687898094</v>
      </c>
      <c r="L148" s="58" t="str">
        <f>IF(SUM('Total de Ocorrências Setor'!L125:L136)=0,"n.d.",SUM('Total de Ocorrências Setor'!L137:L148)/SUM('Total de Ocorrências Setor'!L125:L136)-1)</f>
        <v>n.d.</v>
      </c>
      <c r="M148" s="58" t="str">
        <f>IF(SUM('Total de Ocorrências Setor'!M125:M136)=0,"n.d.",SUM('Total de Ocorrências Setor'!M137:M148)/SUM('Total de Ocorrências Setor'!M125:M136)-1)</f>
        <v>n.d.</v>
      </c>
      <c r="N148" s="58" t="str">
        <f>IF(SUM('Total de Ocorrências Setor'!N125:N136)=0,"n.d.",SUM('Total de Ocorrências Setor'!N137:N148)/SUM('Total de Ocorrências Setor'!N125:N136)-1)</f>
        <v>n.d.</v>
      </c>
      <c r="O148" s="58" t="str">
        <f>IF(SUM('Total de Ocorrências Setor'!O125:O136)=0,"n.d.",SUM('Total de Ocorrências Setor'!O137:O148)/SUM('Total de Ocorrências Setor'!O125:O136)-1)</f>
        <v>n.d.</v>
      </c>
      <c r="P148" s="58" t="str">
        <f>IF(SUM('Total de Ocorrências Setor'!P125:P136)=0,"n.d.",SUM('Total de Ocorrências Setor'!P137:P148)/SUM('Total de Ocorrências Setor'!P125:P136)-1)</f>
        <v>n.d.</v>
      </c>
      <c r="Q148" s="57" t="str">
        <f>IF(SUM('Total de Ocorrências Setor'!Q125:Q136)=0,"n.d.",SUM('Total de Ocorrências Setor'!Q137:Q148)/SUM('Total de Ocorrências Setor'!Q125:Q136)-1)</f>
        <v>n.d.</v>
      </c>
      <c r="R148" s="58" t="str">
        <f>IF(SUM('Total de Ocorrências Setor'!R125:R136)=0,"n.d.",SUM('Total de Ocorrências Setor'!R137:R148)/SUM('Total de Ocorrências Setor'!R125:R136)-1)</f>
        <v>n.d.</v>
      </c>
      <c r="S148" s="58" t="str">
        <f>IF(SUM('Total de Ocorrências Setor'!S125:S136)=0,"n.d.",SUM('Total de Ocorrências Setor'!S137:S148)/SUM('Total de Ocorrências Setor'!S125:S136)-1)</f>
        <v>n.d.</v>
      </c>
      <c r="T148" s="58" t="str">
        <f>IF(SUM('Total de Ocorrências Setor'!T125:T136)=0,"n.d.",SUM('Total de Ocorrências Setor'!T137:T148)/SUM('Total de Ocorrências Setor'!T125:T136)-1)</f>
        <v>n.d.</v>
      </c>
      <c r="U148" s="59" t="str">
        <f>IF(SUM('Total de Ocorrências Setor'!U125:U136)=0,"n.d.",SUM('Total de Ocorrências Setor'!U137:U148)/SUM('Total de Ocorrências Setor'!U125:U136)-1)</f>
        <v>n.d.</v>
      </c>
      <c r="V148" s="58" t="str">
        <f>IF(SUM('Total de Ocorrências Setor'!V125:V136)=0,"n.d.",SUM('Total de Ocorrências Setor'!V137:V148)/SUM('Total de Ocorrências Setor'!V125:V136)-1)</f>
        <v>n.d.</v>
      </c>
      <c r="W148" s="60">
        <f>IF(SUM('Total de Ocorrências Setor'!W125:W136)=0,"n.d.",SUM('Total de Ocorrências Setor'!W137:W148)/SUM('Total de Ocorrências Setor'!W125:W136)-1)</f>
        <v>-3.1914893617021267E-2</v>
      </c>
      <c r="X148" s="59">
        <f>IF(SUM('Total de Ocorrências Setor'!X125:X136)=0,"n.d.",SUM('Total de Ocorrências Setor'!X137:X148)/SUM('Total de Ocorrências Setor'!X125:X136)-1)</f>
        <v>0.74149659863945572</v>
      </c>
      <c r="Y148" s="56"/>
    </row>
    <row r="149" spans="1:25" ht="15" thickBot="1" x14ac:dyDescent="0.4">
      <c r="A149" s="72">
        <v>37591</v>
      </c>
      <c r="B149" s="57" t="str">
        <f>IF(SUM('Total de Ocorrências Setor'!B126:B137)=0,"n.d.",SUM('Total de Ocorrências Setor'!B138:B149)/SUM('Total de Ocorrências Setor'!B126:B137)-1)</f>
        <v>n.d.</v>
      </c>
      <c r="C149" s="58" t="str">
        <f>IF(SUM('Total de Ocorrências Setor'!C126:C137)=0,"n.d.",SUM('Total de Ocorrências Setor'!C138:C149)/SUM('Total de Ocorrências Setor'!C126:C137)-1)</f>
        <v>n.d.</v>
      </c>
      <c r="D149" s="58" t="str">
        <f>IF(SUM('Total de Ocorrências Setor'!D126:D137)=0,"n.d.",SUM('Total de Ocorrências Setor'!D138:D149)/SUM('Total de Ocorrências Setor'!D126:D137)-1)</f>
        <v>n.d.</v>
      </c>
      <c r="E149" s="58" t="str">
        <f>IF(SUM('Total de Ocorrências Setor'!E126:E137)=0,"n.d.",SUM('Total de Ocorrências Setor'!E138:E149)/SUM('Total de Ocorrências Setor'!E126:E137)-1)</f>
        <v>n.d.</v>
      </c>
      <c r="F149" s="58">
        <f>IF(SUM('Total de Ocorrências Setor'!F126:F137)=0,"n.d.",SUM('Total de Ocorrências Setor'!F138:F149)/SUM('Total de Ocorrências Setor'!F126:F137)-1)</f>
        <v>0.71562877350353626</v>
      </c>
      <c r="G149" s="57" t="str">
        <f>IF(SUM('Total de Ocorrências Setor'!G126:G137)=0,"n.d.",SUM('Total de Ocorrências Setor'!G138:G149)/SUM('Total de Ocorrências Setor'!G126:G137)-1)</f>
        <v>n.d.</v>
      </c>
      <c r="H149" s="58" t="str">
        <f>IF(SUM('Total de Ocorrências Setor'!H126:H137)=0,"n.d.",SUM('Total de Ocorrências Setor'!H138:H149)/SUM('Total de Ocorrências Setor'!H126:H137)-1)</f>
        <v>n.d.</v>
      </c>
      <c r="I149" s="58" t="str">
        <f>IF(SUM('Total de Ocorrências Setor'!I126:I137)=0,"n.d.",SUM('Total de Ocorrências Setor'!I138:I149)/SUM('Total de Ocorrências Setor'!I126:I137)-1)</f>
        <v>n.d.</v>
      </c>
      <c r="J149" s="58" t="str">
        <f>IF(SUM('Total de Ocorrências Setor'!J126:J137)=0,"n.d.",SUM('Total de Ocorrências Setor'!J138:J149)/SUM('Total de Ocorrências Setor'!J126:J137)-1)</f>
        <v>n.d.</v>
      </c>
      <c r="K149" s="59">
        <f>IF(SUM('Total de Ocorrências Setor'!K126:K137)=0,"n.d.",SUM('Total de Ocorrências Setor'!K138:K149)/SUM('Total de Ocorrências Setor'!K126:K137)-1)</f>
        <v>0.2530183727034121</v>
      </c>
      <c r="L149" s="58" t="str">
        <f>IF(SUM('Total de Ocorrências Setor'!L126:L137)=0,"n.d.",SUM('Total de Ocorrências Setor'!L138:L149)/SUM('Total de Ocorrências Setor'!L126:L137)-1)</f>
        <v>n.d.</v>
      </c>
      <c r="M149" s="58" t="str">
        <f>IF(SUM('Total de Ocorrências Setor'!M126:M137)=0,"n.d.",SUM('Total de Ocorrências Setor'!M138:M149)/SUM('Total de Ocorrências Setor'!M126:M137)-1)</f>
        <v>n.d.</v>
      </c>
      <c r="N149" s="58" t="str">
        <f>IF(SUM('Total de Ocorrências Setor'!N126:N137)=0,"n.d.",SUM('Total de Ocorrências Setor'!N138:N149)/SUM('Total de Ocorrências Setor'!N126:N137)-1)</f>
        <v>n.d.</v>
      </c>
      <c r="O149" s="58" t="str">
        <f>IF(SUM('Total de Ocorrências Setor'!O126:O137)=0,"n.d.",SUM('Total de Ocorrências Setor'!O138:O149)/SUM('Total de Ocorrências Setor'!O126:O137)-1)</f>
        <v>n.d.</v>
      </c>
      <c r="P149" s="58" t="str">
        <f>IF(SUM('Total de Ocorrências Setor'!P126:P137)=0,"n.d.",SUM('Total de Ocorrências Setor'!P138:P149)/SUM('Total de Ocorrências Setor'!P126:P137)-1)</f>
        <v>n.d.</v>
      </c>
      <c r="Q149" s="57" t="str">
        <f>IF(SUM('Total de Ocorrências Setor'!Q126:Q137)=0,"n.d.",SUM('Total de Ocorrências Setor'!Q138:Q149)/SUM('Total de Ocorrências Setor'!Q126:Q137)-1)</f>
        <v>n.d.</v>
      </c>
      <c r="R149" s="58" t="str">
        <f>IF(SUM('Total de Ocorrências Setor'!R126:R137)=0,"n.d.",SUM('Total de Ocorrências Setor'!R138:R149)/SUM('Total de Ocorrências Setor'!R126:R137)-1)</f>
        <v>n.d.</v>
      </c>
      <c r="S149" s="58" t="str">
        <f>IF(SUM('Total de Ocorrências Setor'!S126:S137)=0,"n.d.",SUM('Total de Ocorrências Setor'!S138:S149)/SUM('Total de Ocorrências Setor'!S126:S137)-1)</f>
        <v>n.d.</v>
      </c>
      <c r="T149" s="58" t="str">
        <f>IF(SUM('Total de Ocorrências Setor'!T126:T137)=0,"n.d.",SUM('Total de Ocorrências Setor'!T138:T149)/SUM('Total de Ocorrências Setor'!T126:T137)-1)</f>
        <v>n.d.</v>
      </c>
      <c r="U149" s="59" t="str">
        <f>IF(SUM('Total de Ocorrências Setor'!U126:U137)=0,"n.d.",SUM('Total de Ocorrências Setor'!U138:U149)/SUM('Total de Ocorrências Setor'!U126:U137)-1)</f>
        <v>n.d.</v>
      </c>
      <c r="V149" s="58" t="str">
        <f>IF(SUM('Total de Ocorrências Setor'!V126:V137)=0,"n.d.",SUM('Total de Ocorrências Setor'!V138:V149)/SUM('Total de Ocorrências Setor'!V126:V137)-1)</f>
        <v>n.d.</v>
      </c>
      <c r="W149" s="60">
        <f>IF(SUM('Total de Ocorrências Setor'!W126:W137)=0,"n.d.",SUM('Total de Ocorrências Setor'!W138:W149)/SUM('Total de Ocorrências Setor'!W126:W137)-1)</f>
        <v>-2.1276595744680882E-2</v>
      </c>
      <c r="X149" s="59">
        <f>IF(SUM('Total de Ocorrências Setor'!X126:X137)=0,"n.d.",SUM('Total de Ocorrências Setor'!X138:X149)/SUM('Total de Ocorrências Setor'!X126:X137)-1)</f>
        <v>0.58227848101265822</v>
      </c>
      <c r="Y149" s="56"/>
    </row>
    <row r="150" spans="1:25" x14ac:dyDescent="0.35">
      <c r="A150" s="70">
        <v>37622</v>
      </c>
      <c r="B150" s="61" t="str">
        <f>IF(SUM('Total de Ocorrências Setor'!B127:B138)=0,"n.d.",SUM('Total de Ocorrências Setor'!B139:B150)/SUM('Total de Ocorrências Setor'!B127:B138)-1)</f>
        <v>n.d.</v>
      </c>
      <c r="C150" s="62" t="str">
        <f>IF(SUM('Total de Ocorrências Setor'!C127:C138)=0,"n.d.",SUM('Total de Ocorrências Setor'!C139:C150)/SUM('Total de Ocorrências Setor'!C127:C138)-1)</f>
        <v>n.d.</v>
      </c>
      <c r="D150" s="62" t="str">
        <f>IF(SUM('Total de Ocorrências Setor'!D127:D138)=0,"n.d.",SUM('Total de Ocorrências Setor'!D139:D150)/SUM('Total de Ocorrências Setor'!D127:D138)-1)</f>
        <v>n.d.</v>
      </c>
      <c r="E150" s="62" t="str">
        <f>IF(SUM('Total de Ocorrências Setor'!E127:E138)=0,"n.d.",SUM('Total de Ocorrências Setor'!E139:E150)/SUM('Total de Ocorrências Setor'!E127:E138)-1)</f>
        <v>n.d.</v>
      </c>
      <c r="F150" s="62">
        <f>IF(SUM('Total de Ocorrências Setor'!F127:F138)=0,"n.d.",SUM('Total de Ocorrências Setor'!F139:F150)/SUM('Total de Ocorrências Setor'!F127:F138)-1)</f>
        <v>0.83293040925574169</v>
      </c>
      <c r="G150" s="61" t="str">
        <f>IF(SUM('Total de Ocorrências Setor'!G127:G138)=0,"n.d.",SUM('Total de Ocorrências Setor'!G139:G150)/SUM('Total de Ocorrências Setor'!G127:G138)-1)</f>
        <v>n.d.</v>
      </c>
      <c r="H150" s="62" t="str">
        <f>IF(SUM('Total de Ocorrências Setor'!H127:H138)=0,"n.d.",SUM('Total de Ocorrências Setor'!H139:H150)/SUM('Total de Ocorrências Setor'!H127:H138)-1)</f>
        <v>n.d.</v>
      </c>
      <c r="I150" s="62" t="str">
        <f>IF(SUM('Total de Ocorrências Setor'!I127:I138)=0,"n.d.",SUM('Total de Ocorrências Setor'!I139:I150)/SUM('Total de Ocorrências Setor'!I127:I138)-1)</f>
        <v>n.d.</v>
      </c>
      <c r="J150" s="62" t="str">
        <f>IF(SUM('Total de Ocorrências Setor'!J127:J138)=0,"n.d.",SUM('Total de Ocorrências Setor'!J139:J150)/SUM('Total de Ocorrências Setor'!J127:J138)-1)</f>
        <v>n.d.</v>
      </c>
      <c r="K150" s="63">
        <f>IF(SUM('Total de Ocorrências Setor'!K127:K138)=0,"n.d.",SUM('Total de Ocorrências Setor'!K139:K150)/SUM('Total de Ocorrências Setor'!K127:K138)-1)</f>
        <v>0.23332468206592272</v>
      </c>
      <c r="L150" s="62" t="str">
        <f>IF(SUM('Total de Ocorrências Setor'!L127:L138)=0,"n.d.",SUM('Total de Ocorrências Setor'!L139:L150)/SUM('Total de Ocorrências Setor'!L127:L138)-1)</f>
        <v>n.d.</v>
      </c>
      <c r="M150" s="62" t="str">
        <f>IF(SUM('Total de Ocorrências Setor'!M127:M138)=0,"n.d.",SUM('Total de Ocorrências Setor'!M139:M150)/SUM('Total de Ocorrências Setor'!M127:M138)-1)</f>
        <v>n.d.</v>
      </c>
      <c r="N150" s="62" t="str">
        <f>IF(SUM('Total de Ocorrências Setor'!N127:N138)=0,"n.d.",SUM('Total de Ocorrências Setor'!N139:N150)/SUM('Total de Ocorrências Setor'!N127:N138)-1)</f>
        <v>n.d.</v>
      </c>
      <c r="O150" s="62" t="str">
        <f>IF(SUM('Total de Ocorrências Setor'!O127:O138)=0,"n.d.",SUM('Total de Ocorrências Setor'!O139:O150)/SUM('Total de Ocorrências Setor'!O127:O138)-1)</f>
        <v>n.d.</v>
      </c>
      <c r="P150" s="62" t="str">
        <f>IF(SUM('Total de Ocorrências Setor'!P127:P138)=0,"n.d.",SUM('Total de Ocorrências Setor'!P139:P150)/SUM('Total de Ocorrências Setor'!P127:P138)-1)</f>
        <v>n.d.</v>
      </c>
      <c r="Q150" s="61" t="str">
        <f>IF(SUM('Total de Ocorrências Setor'!Q127:Q138)=0,"n.d.",SUM('Total de Ocorrências Setor'!Q139:Q150)/SUM('Total de Ocorrências Setor'!Q127:Q138)-1)</f>
        <v>n.d.</v>
      </c>
      <c r="R150" s="62" t="str">
        <f>IF(SUM('Total de Ocorrências Setor'!R127:R138)=0,"n.d.",SUM('Total de Ocorrências Setor'!R139:R150)/SUM('Total de Ocorrências Setor'!R127:R138)-1)</f>
        <v>n.d.</v>
      </c>
      <c r="S150" s="62" t="str">
        <f>IF(SUM('Total de Ocorrências Setor'!S127:S138)=0,"n.d.",SUM('Total de Ocorrências Setor'!S139:S150)/SUM('Total de Ocorrências Setor'!S127:S138)-1)</f>
        <v>n.d.</v>
      </c>
      <c r="T150" s="62" t="str">
        <f>IF(SUM('Total de Ocorrências Setor'!T127:T138)=0,"n.d.",SUM('Total de Ocorrências Setor'!T139:T150)/SUM('Total de Ocorrências Setor'!T127:T138)-1)</f>
        <v>n.d.</v>
      </c>
      <c r="U150" s="63" t="str">
        <f>IF(SUM('Total de Ocorrências Setor'!U127:U138)=0,"n.d.",SUM('Total de Ocorrências Setor'!U139:U150)/SUM('Total de Ocorrências Setor'!U127:U138)-1)</f>
        <v>n.d.</v>
      </c>
      <c r="V150" s="62" t="str">
        <f>IF(SUM('Total de Ocorrências Setor'!V127:V138)=0,"n.d.",SUM('Total de Ocorrências Setor'!V139:V150)/SUM('Total de Ocorrências Setor'!V127:V138)-1)</f>
        <v>n.d.</v>
      </c>
      <c r="W150" s="64">
        <f>IF(SUM('Total de Ocorrências Setor'!W127:W138)=0,"n.d.",SUM('Total de Ocorrências Setor'!W139:W150)/SUM('Total de Ocorrências Setor'!W127:W138)-1)</f>
        <v>-5.8020477815699634E-2</v>
      </c>
      <c r="X150" s="63">
        <f>IF(SUM('Total de Ocorrências Setor'!X127:X138)=0,"n.d.",SUM('Total de Ocorrências Setor'!X139:X150)/SUM('Total de Ocorrências Setor'!X127:X138)-1)</f>
        <v>0.37142857142857144</v>
      </c>
      <c r="Y150" s="56"/>
    </row>
    <row r="151" spans="1:25" x14ac:dyDescent="0.35">
      <c r="A151" s="71">
        <v>37653</v>
      </c>
      <c r="B151" s="57" t="str">
        <f>IF(SUM('Total de Ocorrências Setor'!B128:B139)=0,"n.d.",SUM('Total de Ocorrências Setor'!B140:B151)/SUM('Total de Ocorrências Setor'!B128:B139)-1)</f>
        <v>n.d.</v>
      </c>
      <c r="C151" s="58" t="str">
        <f>IF(SUM('Total de Ocorrências Setor'!C128:C139)=0,"n.d.",SUM('Total de Ocorrências Setor'!C140:C151)/SUM('Total de Ocorrências Setor'!C128:C139)-1)</f>
        <v>n.d.</v>
      </c>
      <c r="D151" s="58" t="str">
        <f>IF(SUM('Total de Ocorrências Setor'!D128:D139)=0,"n.d.",SUM('Total de Ocorrências Setor'!D140:D151)/SUM('Total de Ocorrências Setor'!D128:D139)-1)</f>
        <v>n.d.</v>
      </c>
      <c r="E151" s="58" t="str">
        <f>IF(SUM('Total de Ocorrências Setor'!E128:E139)=0,"n.d.",SUM('Total de Ocorrências Setor'!E140:E151)/SUM('Total de Ocorrências Setor'!E128:E139)-1)</f>
        <v>n.d.</v>
      </c>
      <c r="F151" s="58">
        <f>IF(SUM('Total de Ocorrências Setor'!F128:F139)=0,"n.d.",SUM('Total de Ocorrências Setor'!F140:F151)/SUM('Total de Ocorrências Setor'!F128:F139)-1)</f>
        <v>0.84353513332215324</v>
      </c>
      <c r="G151" s="57" t="str">
        <f>IF(SUM('Total de Ocorrências Setor'!G128:G139)=0,"n.d.",SUM('Total de Ocorrências Setor'!G140:G151)/SUM('Total de Ocorrências Setor'!G128:G139)-1)</f>
        <v>n.d.</v>
      </c>
      <c r="H151" s="58" t="str">
        <f>IF(SUM('Total de Ocorrências Setor'!H128:H139)=0,"n.d.",SUM('Total de Ocorrências Setor'!H140:H151)/SUM('Total de Ocorrências Setor'!H128:H139)-1)</f>
        <v>n.d.</v>
      </c>
      <c r="I151" s="58" t="str">
        <f>IF(SUM('Total de Ocorrências Setor'!I128:I139)=0,"n.d.",SUM('Total de Ocorrências Setor'!I140:I151)/SUM('Total de Ocorrências Setor'!I128:I139)-1)</f>
        <v>n.d.</v>
      </c>
      <c r="J151" s="58" t="str">
        <f>IF(SUM('Total de Ocorrências Setor'!J128:J139)=0,"n.d.",SUM('Total de Ocorrências Setor'!J140:J151)/SUM('Total de Ocorrências Setor'!J128:J139)-1)</f>
        <v>n.d.</v>
      </c>
      <c r="K151" s="59">
        <f>IF(SUM('Total de Ocorrências Setor'!K128:K139)=0,"n.d.",SUM('Total de Ocorrências Setor'!K140:K151)/SUM('Total de Ocorrências Setor'!K128:K139)-1)</f>
        <v>0.23431398073418386</v>
      </c>
      <c r="L151" s="58" t="str">
        <f>IF(SUM('Total de Ocorrências Setor'!L128:L139)=0,"n.d.",SUM('Total de Ocorrências Setor'!L140:L151)/SUM('Total de Ocorrências Setor'!L128:L139)-1)</f>
        <v>n.d.</v>
      </c>
      <c r="M151" s="58" t="str">
        <f>IF(SUM('Total de Ocorrências Setor'!M128:M139)=0,"n.d.",SUM('Total de Ocorrências Setor'!M140:M151)/SUM('Total de Ocorrências Setor'!M128:M139)-1)</f>
        <v>n.d.</v>
      </c>
      <c r="N151" s="58" t="str">
        <f>IF(SUM('Total de Ocorrências Setor'!N128:N139)=0,"n.d.",SUM('Total de Ocorrências Setor'!N140:N151)/SUM('Total de Ocorrências Setor'!N128:N139)-1)</f>
        <v>n.d.</v>
      </c>
      <c r="O151" s="58" t="str">
        <f>IF(SUM('Total de Ocorrências Setor'!O128:O139)=0,"n.d.",SUM('Total de Ocorrências Setor'!O140:O151)/SUM('Total de Ocorrências Setor'!O128:O139)-1)</f>
        <v>n.d.</v>
      </c>
      <c r="P151" s="58" t="str">
        <f>IF(SUM('Total de Ocorrências Setor'!P128:P139)=0,"n.d.",SUM('Total de Ocorrências Setor'!P140:P151)/SUM('Total de Ocorrências Setor'!P128:P139)-1)</f>
        <v>n.d.</v>
      </c>
      <c r="Q151" s="57" t="str">
        <f>IF(SUM('Total de Ocorrências Setor'!Q128:Q139)=0,"n.d.",SUM('Total de Ocorrências Setor'!Q140:Q151)/SUM('Total de Ocorrências Setor'!Q128:Q139)-1)</f>
        <v>n.d.</v>
      </c>
      <c r="R151" s="58" t="str">
        <f>IF(SUM('Total de Ocorrências Setor'!R128:R139)=0,"n.d.",SUM('Total de Ocorrências Setor'!R140:R151)/SUM('Total de Ocorrências Setor'!R128:R139)-1)</f>
        <v>n.d.</v>
      </c>
      <c r="S151" s="58" t="str">
        <f>IF(SUM('Total de Ocorrências Setor'!S128:S139)=0,"n.d.",SUM('Total de Ocorrências Setor'!S140:S151)/SUM('Total de Ocorrências Setor'!S128:S139)-1)</f>
        <v>n.d.</v>
      </c>
      <c r="T151" s="58" t="str">
        <f>IF(SUM('Total de Ocorrências Setor'!T128:T139)=0,"n.d.",SUM('Total de Ocorrências Setor'!T140:T151)/SUM('Total de Ocorrências Setor'!T128:T139)-1)</f>
        <v>n.d.</v>
      </c>
      <c r="U151" s="59" t="str">
        <f>IF(SUM('Total de Ocorrências Setor'!U128:U139)=0,"n.d.",SUM('Total de Ocorrências Setor'!U140:U151)/SUM('Total de Ocorrências Setor'!U128:U139)-1)</f>
        <v>n.d.</v>
      </c>
      <c r="V151" s="58" t="str">
        <f>IF(SUM('Total de Ocorrências Setor'!V128:V139)=0,"n.d.",SUM('Total de Ocorrências Setor'!V140:V151)/SUM('Total de Ocorrências Setor'!V128:V139)-1)</f>
        <v>n.d.</v>
      </c>
      <c r="W151" s="60">
        <f>IF(SUM('Total de Ocorrências Setor'!W128:W139)=0,"n.d.",SUM('Total de Ocorrências Setor'!W140:W151)/SUM('Total de Ocorrências Setor'!W128:W139)-1)</f>
        <v>-1.038062283737029E-2</v>
      </c>
      <c r="X151" s="59">
        <f>IF(SUM('Total de Ocorrências Setor'!X128:X139)=0,"n.d.",SUM('Total de Ocorrências Setor'!X140:X151)/SUM('Total de Ocorrências Setor'!X128:X139)-1)</f>
        <v>0.25966850828729271</v>
      </c>
      <c r="Y151" s="56"/>
    </row>
    <row r="152" spans="1:25" x14ac:dyDescent="0.35">
      <c r="A152" s="71">
        <v>37681</v>
      </c>
      <c r="B152" s="57" t="str">
        <f>IF(SUM('Total de Ocorrências Setor'!B129:B140)=0,"n.d.",SUM('Total de Ocorrências Setor'!B141:B152)/SUM('Total de Ocorrências Setor'!B129:B140)-1)</f>
        <v>n.d.</v>
      </c>
      <c r="C152" s="58" t="str">
        <f>IF(SUM('Total de Ocorrências Setor'!C129:C140)=0,"n.d.",SUM('Total de Ocorrências Setor'!C141:C152)/SUM('Total de Ocorrências Setor'!C129:C140)-1)</f>
        <v>n.d.</v>
      </c>
      <c r="D152" s="58" t="str">
        <f>IF(SUM('Total de Ocorrências Setor'!D129:D140)=0,"n.d.",SUM('Total de Ocorrências Setor'!D141:D152)/SUM('Total de Ocorrências Setor'!D129:D140)-1)</f>
        <v>n.d.</v>
      </c>
      <c r="E152" s="58" t="str">
        <f>IF(SUM('Total de Ocorrências Setor'!E129:E140)=0,"n.d.",SUM('Total de Ocorrências Setor'!E141:E152)/SUM('Total de Ocorrências Setor'!E129:E140)-1)</f>
        <v>n.d.</v>
      </c>
      <c r="F152" s="58">
        <f>IF(SUM('Total de Ocorrências Setor'!F129:F140)=0,"n.d.",SUM('Total de Ocorrências Setor'!F141:F152)/SUM('Total de Ocorrências Setor'!F129:F140)-1)</f>
        <v>0.88386073307172075</v>
      </c>
      <c r="G152" s="57" t="str">
        <f>IF(SUM('Total de Ocorrências Setor'!G129:G140)=0,"n.d.",SUM('Total de Ocorrências Setor'!G141:G152)/SUM('Total de Ocorrências Setor'!G129:G140)-1)</f>
        <v>n.d.</v>
      </c>
      <c r="H152" s="58" t="str">
        <f>IF(SUM('Total de Ocorrências Setor'!H129:H140)=0,"n.d.",SUM('Total de Ocorrências Setor'!H141:H152)/SUM('Total de Ocorrências Setor'!H129:H140)-1)</f>
        <v>n.d.</v>
      </c>
      <c r="I152" s="58" t="str">
        <f>IF(SUM('Total de Ocorrências Setor'!I129:I140)=0,"n.d.",SUM('Total de Ocorrências Setor'!I141:I152)/SUM('Total de Ocorrências Setor'!I129:I140)-1)</f>
        <v>n.d.</v>
      </c>
      <c r="J152" s="58" t="str">
        <f>IF(SUM('Total de Ocorrências Setor'!J129:J140)=0,"n.d.",SUM('Total de Ocorrências Setor'!J141:J152)/SUM('Total de Ocorrências Setor'!J129:J140)-1)</f>
        <v>n.d.</v>
      </c>
      <c r="K152" s="59">
        <f>IF(SUM('Total de Ocorrências Setor'!K129:K140)=0,"n.d.",SUM('Total de Ocorrências Setor'!K141:K152)/SUM('Total de Ocorrências Setor'!K129:K140)-1)</f>
        <v>0.2310902451747523</v>
      </c>
      <c r="L152" s="58" t="str">
        <f>IF(SUM('Total de Ocorrências Setor'!L129:L140)=0,"n.d.",SUM('Total de Ocorrências Setor'!L141:L152)/SUM('Total de Ocorrências Setor'!L129:L140)-1)</f>
        <v>n.d.</v>
      </c>
      <c r="M152" s="58" t="str">
        <f>IF(SUM('Total de Ocorrências Setor'!M129:M140)=0,"n.d.",SUM('Total de Ocorrências Setor'!M141:M152)/SUM('Total de Ocorrências Setor'!M129:M140)-1)</f>
        <v>n.d.</v>
      </c>
      <c r="N152" s="58" t="str">
        <f>IF(SUM('Total de Ocorrências Setor'!N129:N140)=0,"n.d.",SUM('Total de Ocorrências Setor'!N141:N152)/SUM('Total de Ocorrências Setor'!N129:N140)-1)</f>
        <v>n.d.</v>
      </c>
      <c r="O152" s="58" t="str">
        <f>IF(SUM('Total de Ocorrências Setor'!O129:O140)=0,"n.d.",SUM('Total de Ocorrências Setor'!O141:O152)/SUM('Total de Ocorrências Setor'!O129:O140)-1)</f>
        <v>n.d.</v>
      </c>
      <c r="P152" s="58" t="str">
        <f>IF(SUM('Total de Ocorrências Setor'!P129:P140)=0,"n.d.",SUM('Total de Ocorrências Setor'!P141:P152)/SUM('Total de Ocorrências Setor'!P129:P140)-1)</f>
        <v>n.d.</v>
      </c>
      <c r="Q152" s="57" t="str">
        <f>IF(SUM('Total de Ocorrências Setor'!Q129:Q140)=0,"n.d.",SUM('Total de Ocorrências Setor'!Q141:Q152)/SUM('Total de Ocorrências Setor'!Q129:Q140)-1)</f>
        <v>n.d.</v>
      </c>
      <c r="R152" s="58" t="str">
        <f>IF(SUM('Total de Ocorrências Setor'!R129:R140)=0,"n.d.",SUM('Total de Ocorrências Setor'!R141:R152)/SUM('Total de Ocorrências Setor'!R129:R140)-1)</f>
        <v>n.d.</v>
      </c>
      <c r="S152" s="58" t="str">
        <f>IF(SUM('Total de Ocorrências Setor'!S129:S140)=0,"n.d.",SUM('Total de Ocorrências Setor'!S141:S152)/SUM('Total de Ocorrências Setor'!S129:S140)-1)</f>
        <v>n.d.</v>
      </c>
      <c r="T152" s="58" t="str">
        <f>IF(SUM('Total de Ocorrências Setor'!T129:T140)=0,"n.d.",SUM('Total de Ocorrências Setor'!T141:T152)/SUM('Total de Ocorrências Setor'!T129:T140)-1)</f>
        <v>n.d.</v>
      </c>
      <c r="U152" s="59" t="str">
        <f>IF(SUM('Total de Ocorrências Setor'!U129:U140)=0,"n.d.",SUM('Total de Ocorrências Setor'!U141:U152)/SUM('Total de Ocorrências Setor'!U129:U140)-1)</f>
        <v>n.d.</v>
      </c>
      <c r="V152" s="58" t="str">
        <f>IF(SUM('Total de Ocorrências Setor'!V129:V140)=0,"n.d.",SUM('Total de Ocorrências Setor'!V141:V152)/SUM('Total de Ocorrências Setor'!V129:V140)-1)</f>
        <v>n.d.</v>
      </c>
      <c r="W152" s="60">
        <f>IF(SUM('Total de Ocorrências Setor'!W129:W140)=0,"n.d.",SUM('Total de Ocorrências Setor'!W141:W152)/SUM('Total de Ocorrências Setor'!W129:W140)-1)</f>
        <v>2.4822695035461084E-2</v>
      </c>
      <c r="X152" s="59">
        <f>IF(SUM('Total de Ocorrências Setor'!X129:X140)=0,"n.d.",SUM('Total de Ocorrências Setor'!X141:X152)/SUM('Total de Ocorrências Setor'!X129:X140)-1)</f>
        <v>0.28021978021978011</v>
      </c>
      <c r="Y152" s="56"/>
    </row>
    <row r="153" spans="1:25" x14ac:dyDescent="0.35">
      <c r="A153" s="71">
        <v>37712</v>
      </c>
      <c r="B153" s="57" t="str">
        <f>IF(SUM('Total de Ocorrências Setor'!B130:B141)=0,"n.d.",SUM('Total de Ocorrências Setor'!B142:B153)/SUM('Total de Ocorrências Setor'!B130:B141)-1)</f>
        <v>n.d.</v>
      </c>
      <c r="C153" s="58" t="str">
        <f>IF(SUM('Total de Ocorrências Setor'!C130:C141)=0,"n.d.",SUM('Total de Ocorrências Setor'!C142:C153)/SUM('Total de Ocorrências Setor'!C130:C141)-1)</f>
        <v>n.d.</v>
      </c>
      <c r="D153" s="58" t="str">
        <f>IF(SUM('Total de Ocorrências Setor'!D130:D141)=0,"n.d.",SUM('Total de Ocorrências Setor'!D142:D153)/SUM('Total de Ocorrências Setor'!D130:D141)-1)</f>
        <v>n.d.</v>
      </c>
      <c r="E153" s="58" t="str">
        <f>IF(SUM('Total de Ocorrências Setor'!E130:E141)=0,"n.d.",SUM('Total de Ocorrências Setor'!E142:E153)/SUM('Total de Ocorrências Setor'!E130:E141)-1)</f>
        <v>n.d.</v>
      </c>
      <c r="F153" s="58">
        <f>IF(SUM('Total de Ocorrências Setor'!F130:F141)=0,"n.d.",SUM('Total de Ocorrências Setor'!F142:F153)/SUM('Total de Ocorrências Setor'!F130:F141)-1)</f>
        <v>0.70579654510556611</v>
      </c>
      <c r="G153" s="57" t="str">
        <f>IF(SUM('Total de Ocorrências Setor'!G130:G141)=0,"n.d.",SUM('Total de Ocorrências Setor'!G142:G153)/SUM('Total de Ocorrências Setor'!G130:G141)-1)</f>
        <v>n.d.</v>
      </c>
      <c r="H153" s="58" t="str">
        <f>IF(SUM('Total de Ocorrências Setor'!H130:H141)=0,"n.d.",SUM('Total de Ocorrências Setor'!H142:H153)/SUM('Total de Ocorrências Setor'!H130:H141)-1)</f>
        <v>n.d.</v>
      </c>
      <c r="I153" s="58" t="str">
        <f>IF(SUM('Total de Ocorrências Setor'!I130:I141)=0,"n.d.",SUM('Total de Ocorrências Setor'!I142:I153)/SUM('Total de Ocorrências Setor'!I130:I141)-1)</f>
        <v>n.d.</v>
      </c>
      <c r="J153" s="58" t="str">
        <f>IF(SUM('Total de Ocorrências Setor'!J130:J141)=0,"n.d.",SUM('Total de Ocorrências Setor'!J142:J153)/SUM('Total de Ocorrências Setor'!J130:J141)-1)</f>
        <v>n.d.</v>
      </c>
      <c r="K153" s="59">
        <f>IF(SUM('Total de Ocorrências Setor'!K130:K141)=0,"n.d.",SUM('Total de Ocorrências Setor'!K142:K153)/SUM('Total de Ocorrências Setor'!K130:K141)-1)</f>
        <v>0.18925766404864452</v>
      </c>
      <c r="L153" s="58" t="str">
        <f>IF(SUM('Total de Ocorrências Setor'!L130:L141)=0,"n.d.",SUM('Total de Ocorrências Setor'!L142:L153)/SUM('Total de Ocorrências Setor'!L130:L141)-1)</f>
        <v>n.d.</v>
      </c>
      <c r="M153" s="58" t="str">
        <f>IF(SUM('Total de Ocorrências Setor'!M130:M141)=0,"n.d.",SUM('Total de Ocorrências Setor'!M142:M153)/SUM('Total de Ocorrências Setor'!M130:M141)-1)</f>
        <v>n.d.</v>
      </c>
      <c r="N153" s="58" t="str">
        <f>IF(SUM('Total de Ocorrências Setor'!N130:N141)=0,"n.d.",SUM('Total de Ocorrências Setor'!N142:N153)/SUM('Total de Ocorrências Setor'!N130:N141)-1)</f>
        <v>n.d.</v>
      </c>
      <c r="O153" s="58" t="str">
        <f>IF(SUM('Total de Ocorrências Setor'!O130:O141)=0,"n.d.",SUM('Total de Ocorrências Setor'!O142:O153)/SUM('Total de Ocorrências Setor'!O130:O141)-1)</f>
        <v>n.d.</v>
      </c>
      <c r="P153" s="58" t="str">
        <f>IF(SUM('Total de Ocorrências Setor'!P130:P141)=0,"n.d.",SUM('Total de Ocorrências Setor'!P142:P153)/SUM('Total de Ocorrências Setor'!P130:P141)-1)</f>
        <v>n.d.</v>
      </c>
      <c r="Q153" s="57" t="str">
        <f>IF(SUM('Total de Ocorrências Setor'!Q130:Q141)=0,"n.d.",SUM('Total de Ocorrências Setor'!Q142:Q153)/SUM('Total de Ocorrências Setor'!Q130:Q141)-1)</f>
        <v>n.d.</v>
      </c>
      <c r="R153" s="58" t="str">
        <f>IF(SUM('Total de Ocorrências Setor'!R130:R141)=0,"n.d.",SUM('Total de Ocorrências Setor'!R142:R153)/SUM('Total de Ocorrências Setor'!R130:R141)-1)</f>
        <v>n.d.</v>
      </c>
      <c r="S153" s="58" t="str">
        <f>IF(SUM('Total de Ocorrências Setor'!S130:S141)=0,"n.d.",SUM('Total de Ocorrências Setor'!S142:S153)/SUM('Total de Ocorrências Setor'!S130:S141)-1)</f>
        <v>n.d.</v>
      </c>
      <c r="T153" s="58" t="str">
        <f>IF(SUM('Total de Ocorrências Setor'!T130:T141)=0,"n.d.",SUM('Total de Ocorrências Setor'!T142:T153)/SUM('Total de Ocorrências Setor'!T130:T141)-1)</f>
        <v>n.d.</v>
      </c>
      <c r="U153" s="59" t="str">
        <f>IF(SUM('Total de Ocorrências Setor'!U130:U141)=0,"n.d.",SUM('Total de Ocorrências Setor'!U142:U153)/SUM('Total de Ocorrências Setor'!U130:U141)-1)</f>
        <v>n.d.</v>
      </c>
      <c r="V153" s="58" t="str">
        <f>IF(SUM('Total de Ocorrências Setor'!V130:V141)=0,"n.d.",SUM('Total de Ocorrências Setor'!V142:V153)/SUM('Total de Ocorrências Setor'!V130:V141)-1)</f>
        <v>n.d.</v>
      </c>
      <c r="W153" s="60">
        <f>IF(SUM('Total de Ocorrências Setor'!W130:W141)=0,"n.d.",SUM('Total de Ocorrências Setor'!W142:W153)/SUM('Total de Ocorrências Setor'!W130:W141)-1)</f>
        <v>2.1052631578947434E-2</v>
      </c>
      <c r="X153" s="59">
        <f>IF(SUM('Total de Ocorrências Setor'!X130:X141)=0,"n.d.",SUM('Total de Ocorrências Setor'!X142:X153)/SUM('Total de Ocorrências Setor'!X130:X141)-1)</f>
        <v>0.23036649214659688</v>
      </c>
      <c r="Y153" s="56"/>
    </row>
    <row r="154" spans="1:25" x14ac:dyDescent="0.35">
      <c r="A154" s="71">
        <v>37742</v>
      </c>
      <c r="B154" s="57" t="str">
        <f>IF(SUM('Total de Ocorrências Setor'!B131:B142)=0,"n.d.",SUM('Total de Ocorrências Setor'!B143:B154)/SUM('Total de Ocorrências Setor'!B131:B142)-1)</f>
        <v>n.d.</v>
      </c>
      <c r="C154" s="58" t="str">
        <f>IF(SUM('Total de Ocorrências Setor'!C131:C142)=0,"n.d.",SUM('Total de Ocorrências Setor'!C143:C154)/SUM('Total de Ocorrências Setor'!C131:C142)-1)</f>
        <v>n.d.</v>
      </c>
      <c r="D154" s="58" t="str">
        <f>IF(SUM('Total de Ocorrências Setor'!D131:D142)=0,"n.d.",SUM('Total de Ocorrências Setor'!D143:D154)/SUM('Total de Ocorrências Setor'!D131:D142)-1)</f>
        <v>n.d.</v>
      </c>
      <c r="E154" s="58" t="str">
        <f>IF(SUM('Total de Ocorrências Setor'!E131:E142)=0,"n.d.",SUM('Total de Ocorrências Setor'!E143:E154)/SUM('Total de Ocorrências Setor'!E131:E142)-1)</f>
        <v>n.d.</v>
      </c>
      <c r="F154" s="58">
        <f>IF(SUM('Total de Ocorrências Setor'!F131:F142)=0,"n.d.",SUM('Total de Ocorrências Setor'!F143:F154)/SUM('Total de Ocorrências Setor'!F131:F142)-1)</f>
        <v>0.75166246273790405</v>
      </c>
      <c r="G154" s="57" t="str">
        <f>IF(SUM('Total de Ocorrências Setor'!G131:G142)=0,"n.d.",SUM('Total de Ocorrências Setor'!G143:G154)/SUM('Total de Ocorrências Setor'!G131:G142)-1)</f>
        <v>n.d.</v>
      </c>
      <c r="H154" s="58" t="str">
        <f>IF(SUM('Total de Ocorrências Setor'!H131:H142)=0,"n.d.",SUM('Total de Ocorrências Setor'!H143:H154)/SUM('Total de Ocorrências Setor'!H131:H142)-1)</f>
        <v>n.d.</v>
      </c>
      <c r="I154" s="58" t="str">
        <f>IF(SUM('Total de Ocorrências Setor'!I131:I142)=0,"n.d.",SUM('Total de Ocorrências Setor'!I143:I154)/SUM('Total de Ocorrências Setor'!I131:I142)-1)</f>
        <v>n.d.</v>
      </c>
      <c r="J154" s="58" t="str">
        <f>IF(SUM('Total de Ocorrências Setor'!J131:J142)=0,"n.d.",SUM('Total de Ocorrências Setor'!J143:J154)/SUM('Total de Ocorrências Setor'!J131:J142)-1)</f>
        <v>n.d.</v>
      </c>
      <c r="K154" s="59">
        <f>IF(SUM('Total de Ocorrências Setor'!K131:K142)=0,"n.d.",SUM('Total de Ocorrências Setor'!K143:K154)/SUM('Total de Ocorrências Setor'!K131:K142)-1)</f>
        <v>0.14646840148698881</v>
      </c>
      <c r="L154" s="58" t="str">
        <f>IF(SUM('Total de Ocorrências Setor'!L131:L142)=0,"n.d.",SUM('Total de Ocorrências Setor'!L143:L154)/SUM('Total de Ocorrências Setor'!L131:L142)-1)</f>
        <v>n.d.</v>
      </c>
      <c r="M154" s="58" t="str">
        <f>IF(SUM('Total de Ocorrências Setor'!M131:M142)=0,"n.d.",SUM('Total de Ocorrências Setor'!M143:M154)/SUM('Total de Ocorrências Setor'!M131:M142)-1)</f>
        <v>n.d.</v>
      </c>
      <c r="N154" s="58" t="str">
        <f>IF(SUM('Total de Ocorrências Setor'!N131:N142)=0,"n.d.",SUM('Total de Ocorrências Setor'!N143:N154)/SUM('Total de Ocorrências Setor'!N131:N142)-1)</f>
        <v>n.d.</v>
      </c>
      <c r="O154" s="58" t="str">
        <f>IF(SUM('Total de Ocorrências Setor'!O131:O142)=0,"n.d.",SUM('Total de Ocorrências Setor'!O143:O154)/SUM('Total de Ocorrências Setor'!O131:O142)-1)</f>
        <v>n.d.</v>
      </c>
      <c r="P154" s="58" t="str">
        <f>IF(SUM('Total de Ocorrências Setor'!P131:P142)=0,"n.d.",SUM('Total de Ocorrências Setor'!P143:P154)/SUM('Total de Ocorrências Setor'!P131:P142)-1)</f>
        <v>n.d.</v>
      </c>
      <c r="Q154" s="57" t="str">
        <f>IF(SUM('Total de Ocorrências Setor'!Q131:Q142)=0,"n.d.",SUM('Total de Ocorrências Setor'!Q143:Q154)/SUM('Total de Ocorrências Setor'!Q131:Q142)-1)</f>
        <v>n.d.</v>
      </c>
      <c r="R154" s="58" t="str">
        <f>IF(SUM('Total de Ocorrências Setor'!R131:R142)=0,"n.d.",SUM('Total de Ocorrências Setor'!R143:R154)/SUM('Total de Ocorrências Setor'!R131:R142)-1)</f>
        <v>n.d.</v>
      </c>
      <c r="S154" s="58" t="str">
        <f>IF(SUM('Total de Ocorrências Setor'!S131:S142)=0,"n.d.",SUM('Total de Ocorrências Setor'!S143:S154)/SUM('Total de Ocorrências Setor'!S131:S142)-1)</f>
        <v>n.d.</v>
      </c>
      <c r="T154" s="58" t="str">
        <f>IF(SUM('Total de Ocorrências Setor'!T131:T142)=0,"n.d.",SUM('Total de Ocorrências Setor'!T143:T154)/SUM('Total de Ocorrências Setor'!T131:T142)-1)</f>
        <v>n.d.</v>
      </c>
      <c r="U154" s="59" t="str">
        <f>IF(SUM('Total de Ocorrências Setor'!U131:U142)=0,"n.d.",SUM('Total de Ocorrências Setor'!U143:U154)/SUM('Total de Ocorrências Setor'!U131:U142)-1)</f>
        <v>n.d.</v>
      </c>
      <c r="V154" s="58" t="str">
        <f>IF(SUM('Total de Ocorrências Setor'!V131:V142)=0,"n.d.",SUM('Total de Ocorrências Setor'!V143:V154)/SUM('Total de Ocorrências Setor'!V131:V142)-1)</f>
        <v>n.d.</v>
      </c>
      <c r="W154" s="60">
        <f>IF(SUM('Total de Ocorrências Setor'!W131:W142)=0,"n.d.",SUM('Total de Ocorrências Setor'!W143:W154)/SUM('Total de Ocorrências Setor'!W131:W142)-1)</f>
        <v>6.3829787234042534E-2</v>
      </c>
      <c r="X154" s="59">
        <f>IF(SUM('Total de Ocorrências Setor'!X131:X142)=0,"n.d.",SUM('Total de Ocorrências Setor'!X143:X154)/SUM('Total de Ocorrências Setor'!X131:X142)-1)</f>
        <v>9.0909090909090828E-2</v>
      </c>
      <c r="Y154" s="56"/>
    </row>
    <row r="155" spans="1:25" x14ac:dyDescent="0.35">
      <c r="A155" s="71">
        <v>37773</v>
      </c>
      <c r="B155" s="57" t="str">
        <f>IF(SUM('Total de Ocorrências Setor'!B132:B143)=0,"n.d.",SUM('Total de Ocorrências Setor'!B144:B155)/SUM('Total de Ocorrências Setor'!B132:B143)-1)</f>
        <v>n.d.</v>
      </c>
      <c r="C155" s="58" t="str">
        <f>IF(SUM('Total de Ocorrências Setor'!C132:C143)=0,"n.d.",SUM('Total de Ocorrências Setor'!C144:C155)/SUM('Total de Ocorrências Setor'!C132:C143)-1)</f>
        <v>n.d.</v>
      </c>
      <c r="D155" s="58" t="str">
        <f>IF(SUM('Total de Ocorrências Setor'!D132:D143)=0,"n.d.",SUM('Total de Ocorrências Setor'!D144:D155)/SUM('Total de Ocorrências Setor'!D132:D143)-1)</f>
        <v>n.d.</v>
      </c>
      <c r="E155" s="58" t="str">
        <f>IF(SUM('Total de Ocorrências Setor'!E132:E143)=0,"n.d.",SUM('Total de Ocorrências Setor'!E144:E155)/SUM('Total de Ocorrências Setor'!E132:E143)-1)</f>
        <v>n.d.</v>
      </c>
      <c r="F155" s="58">
        <f>IF(SUM('Total de Ocorrências Setor'!F132:F143)=0,"n.d.",SUM('Total de Ocorrências Setor'!F144:F155)/SUM('Total de Ocorrências Setor'!F132:F143)-1)</f>
        <v>0.65914419695193427</v>
      </c>
      <c r="G155" s="57" t="str">
        <f>IF(SUM('Total de Ocorrências Setor'!G132:G143)=0,"n.d.",SUM('Total de Ocorrências Setor'!G144:G155)/SUM('Total de Ocorrências Setor'!G132:G143)-1)</f>
        <v>n.d.</v>
      </c>
      <c r="H155" s="58" t="str">
        <f>IF(SUM('Total de Ocorrências Setor'!H132:H143)=0,"n.d.",SUM('Total de Ocorrências Setor'!H144:H155)/SUM('Total de Ocorrências Setor'!H132:H143)-1)</f>
        <v>n.d.</v>
      </c>
      <c r="I155" s="58" t="str">
        <f>IF(SUM('Total de Ocorrências Setor'!I132:I143)=0,"n.d.",SUM('Total de Ocorrências Setor'!I144:I155)/SUM('Total de Ocorrências Setor'!I132:I143)-1)</f>
        <v>n.d.</v>
      </c>
      <c r="J155" s="58" t="str">
        <f>IF(SUM('Total de Ocorrências Setor'!J132:J143)=0,"n.d.",SUM('Total de Ocorrências Setor'!J144:J155)/SUM('Total de Ocorrências Setor'!J132:J143)-1)</f>
        <v>n.d.</v>
      </c>
      <c r="K155" s="59">
        <f>IF(SUM('Total de Ocorrências Setor'!K132:K143)=0,"n.d.",SUM('Total de Ocorrências Setor'!K144:K155)/SUM('Total de Ocorrências Setor'!K132:K143)-1)</f>
        <v>0.11200782587429692</v>
      </c>
      <c r="L155" s="58" t="str">
        <f>IF(SUM('Total de Ocorrências Setor'!L132:L143)=0,"n.d.",SUM('Total de Ocorrências Setor'!L144:L155)/SUM('Total de Ocorrências Setor'!L132:L143)-1)</f>
        <v>n.d.</v>
      </c>
      <c r="M155" s="58" t="str">
        <f>IF(SUM('Total de Ocorrências Setor'!M132:M143)=0,"n.d.",SUM('Total de Ocorrências Setor'!M144:M155)/SUM('Total de Ocorrências Setor'!M132:M143)-1)</f>
        <v>n.d.</v>
      </c>
      <c r="N155" s="58" t="str">
        <f>IF(SUM('Total de Ocorrências Setor'!N132:N143)=0,"n.d.",SUM('Total de Ocorrências Setor'!N144:N155)/SUM('Total de Ocorrências Setor'!N132:N143)-1)</f>
        <v>n.d.</v>
      </c>
      <c r="O155" s="58" t="str">
        <f>IF(SUM('Total de Ocorrências Setor'!O132:O143)=0,"n.d.",SUM('Total de Ocorrências Setor'!O144:O155)/SUM('Total de Ocorrências Setor'!O132:O143)-1)</f>
        <v>n.d.</v>
      </c>
      <c r="P155" s="58" t="str">
        <f>IF(SUM('Total de Ocorrências Setor'!P132:P143)=0,"n.d.",SUM('Total de Ocorrências Setor'!P144:P155)/SUM('Total de Ocorrências Setor'!P132:P143)-1)</f>
        <v>n.d.</v>
      </c>
      <c r="Q155" s="57" t="str">
        <f>IF(SUM('Total de Ocorrências Setor'!Q132:Q143)=0,"n.d.",SUM('Total de Ocorrências Setor'!Q144:Q155)/SUM('Total de Ocorrências Setor'!Q132:Q143)-1)</f>
        <v>n.d.</v>
      </c>
      <c r="R155" s="58" t="str">
        <f>IF(SUM('Total de Ocorrências Setor'!R132:R143)=0,"n.d.",SUM('Total de Ocorrências Setor'!R144:R155)/SUM('Total de Ocorrências Setor'!R132:R143)-1)</f>
        <v>n.d.</v>
      </c>
      <c r="S155" s="58" t="str">
        <f>IF(SUM('Total de Ocorrências Setor'!S132:S143)=0,"n.d.",SUM('Total de Ocorrências Setor'!S144:S155)/SUM('Total de Ocorrências Setor'!S132:S143)-1)</f>
        <v>n.d.</v>
      </c>
      <c r="T155" s="58" t="str">
        <f>IF(SUM('Total de Ocorrências Setor'!T132:T143)=0,"n.d.",SUM('Total de Ocorrências Setor'!T144:T155)/SUM('Total de Ocorrências Setor'!T132:T143)-1)</f>
        <v>n.d.</v>
      </c>
      <c r="U155" s="59" t="str">
        <f>IF(SUM('Total de Ocorrências Setor'!U132:U143)=0,"n.d.",SUM('Total de Ocorrências Setor'!U144:U155)/SUM('Total de Ocorrências Setor'!U132:U143)-1)</f>
        <v>n.d.</v>
      </c>
      <c r="V155" s="58" t="str">
        <f>IF(SUM('Total de Ocorrências Setor'!V132:V143)=0,"n.d.",SUM('Total de Ocorrências Setor'!V144:V155)/SUM('Total de Ocorrências Setor'!V132:V143)-1)</f>
        <v>n.d.</v>
      </c>
      <c r="W155" s="60">
        <f>IF(SUM('Total de Ocorrências Setor'!W132:W143)=0,"n.d.",SUM('Total de Ocorrências Setor'!W144:W155)/SUM('Total de Ocorrências Setor'!W132:W143)-1)</f>
        <v>7.4468085106383031E-2</v>
      </c>
      <c r="X155" s="59">
        <f>IF(SUM('Total de Ocorrências Setor'!X132:X143)=0,"n.d.",SUM('Total de Ocorrências Setor'!X144:X155)/SUM('Total de Ocorrências Setor'!X132:X143)-1)</f>
        <v>8.8372093023255882E-2</v>
      </c>
      <c r="Y155" s="56"/>
    </row>
    <row r="156" spans="1:25" x14ac:dyDescent="0.35">
      <c r="A156" s="71">
        <v>37803</v>
      </c>
      <c r="B156" s="57" t="str">
        <f>IF(SUM('Total de Ocorrências Setor'!B133:B144)=0,"n.d.",SUM('Total de Ocorrências Setor'!B145:B156)/SUM('Total de Ocorrências Setor'!B133:B144)-1)</f>
        <v>n.d.</v>
      </c>
      <c r="C156" s="58" t="str">
        <f>IF(SUM('Total de Ocorrências Setor'!C133:C144)=0,"n.d.",SUM('Total de Ocorrências Setor'!C145:C156)/SUM('Total de Ocorrências Setor'!C133:C144)-1)</f>
        <v>n.d.</v>
      </c>
      <c r="D156" s="58" t="str">
        <f>IF(SUM('Total de Ocorrências Setor'!D133:D144)=0,"n.d.",SUM('Total de Ocorrências Setor'!D145:D156)/SUM('Total de Ocorrências Setor'!D133:D144)-1)</f>
        <v>n.d.</v>
      </c>
      <c r="E156" s="58" t="str">
        <f>IF(SUM('Total de Ocorrências Setor'!E133:E144)=0,"n.d.",SUM('Total de Ocorrências Setor'!E145:E156)/SUM('Total de Ocorrências Setor'!E133:E144)-1)</f>
        <v>n.d.</v>
      </c>
      <c r="F156" s="58">
        <f>IF(SUM('Total de Ocorrências Setor'!F133:F144)=0,"n.d.",SUM('Total de Ocorrências Setor'!F145:F156)/SUM('Total de Ocorrências Setor'!F133:F144)-1)</f>
        <v>0.6680959302325582</v>
      </c>
      <c r="G156" s="57" t="str">
        <f>IF(SUM('Total de Ocorrências Setor'!G133:G144)=0,"n.d.",SUM('Total de Ocorrências Setor'!G145:G156)/SUM('Total de Ocorrências Setor'!G133:G144)-1)</f>
        <v>n.d.</v>
      </c>
      <c r="H156" s="58" t="str">
        <f>IF(SUM('Total de Ocorrências Setor'!H133:H144)=0,"n.d.",SUM('Total de Ocorrências Setor'!H145:H156)/SUM('Total de Ocorrências Setor'!H133:H144)-1)</f>
        <v>n.d.</v>
      </c>
      <c r="I156" s="58" t="str">
        <f>IF(SUM('Total de Ocorrências Setor'!I133:I144)=0,"n.d.",SUM('Total de Ocorrências Setor'!I145:I156)/SUM('Total de Ocorrências Setor'!I133:I144)-1)</f>
        <v>n.d.</v>
      </c>
      <c r="J156" s="58" t="str">
        <f>IF(SUM('Total de Ocorrências Setor'!J133:J144)=0,"n.d.",SUM('Total de Ocorrências Setor'!J145:J156)/SUM('Total de Ocorrências Setor'!J133:J144)-1)</f>
        <v>n.d.</v>
      </c>
      <c r="K156" s="59">
        <f>IF(SUM('Total de Ocorrências Setor'!K133:K144)=0,"n.d.",SUM('Total de Ocorrências Setor'!K145:K156)/SUM('Total de Ocorrências Setor'!K133:K144)-1)</f>
        <v>7.8117534639273734E-2</v>
      </c>
      <c r="L156" s="58" t="str">
        <f>IF(SUM('Total de Ocorrências Setor'!L133:L144)=0,"n.d.",SUM('Total de Ocorrências Setor'!L145:L156)/SUM('Total de Ocorrências Setor'!L133:L144)-1)</f>
        <v>n.d.</v>
      </c>
      <c r="M156" s="58" t="str">
        <f>IF(SUM('Total de Ocorrências Setor'!M133:M144)=0,"n.d.",SUM('Total de Ocorrências Setor'!M145:M156)/SUM('Total de Ocorrências Setor'!M133:M144)-1)</f>
        <v>n.d.</v>
      </c>
      <c r="N156" s="58" t="str">
        <f>IF(SUM('Total de Ocorrências Setor'!N133:N144)=0,"n.d.",SUM('Total de Ocorrências Setor'!N145:N156)/SUM('Total de Ocorrências Setor'!N133:N144)-1)</f>
        <v>n.d.</v>
      </c>
      <c r="O156" s="58" t="str">
        <f>IF(SUM('Total de Ocorrências Setor'!O133:O144)=0,"n.d.",SUM('Total de Ocorrências Setor'!O145:O156)/SUM('Total de Ocorrências Setor'!O133:O144)-1)</f>
        <v>n.d.</v>
      </c>
      <c r="P156" s="58" t="str">
        <f>IF(SUM('Total de Ocorrências Setor'!P133:P144)=0,"n.d.",SUM('Total de Ocorrências Setor'!P145:P156)/SUM('Total de Ocorrências Setor'!P133:P144)-1)</f>
        <v>n.d.</v>
      </c>
      <c r="Q156" s="57" t="str">
        <f>IF(SUM('Total de Ocorrências Setor'!Q133:Q144)=0,"n.d.",SUM('Total de Ocorrências Setor'!Q145:Q156)/SUM('Total de Ocorrências Setor'!Q133:Q144)-1)</f>
        <v>n.d.</v>
      </c>
      <c r="R156" s="58" t="str">
        <f>IF(SUM('Total de Ocorrências Setor'!R133:R144)=0,"n.d.",SUM('Total de Ocorrências Setor'!R145:R156)/SUM('Total de Ocorrências Setor'!R133:R144)-1)</f>
        <v>n.d.</v>
      </c>
      <c r="S156" s="58" t="str">
        <f>IF(SUM('Total de Ocorrências Setor'!S133:S144)=0,"n.d.",SUM('Total de Ocorrências Setor'!S145:S156)/SUM('Total de Ocorrências Setor'!S133:S144)-1)</f>
        <v>n.d.</v>
      </c>
      <c r="T156" s="58" t="str">
        <f>IF(SUM('Total de Ocorrências Setor'!T133:T144)=0,"n.d.",SUM('Total de Ocorrências Setor'!T145:T156)/SUM('Total de Ocorrências Setor'!T133:T144)-1)</f>
        <v>n.d.</v>
      </c>
      <c r="U156" s="59" t="str">
        <f>IF(SUM('Total de Ocorrências Setor'!U133:U144)=0,"n.d.",SUM('Total de Ocorrências Setor'!U145:U156)/SUM('Total de Ocorrências Setor'!U133:U144)-1)</f>
        <v>n.d.</v>
      </c>
      <c r="V156" s="58" t="str">
        <f>IF(SUM('Total de Ocorrências Setor'!V133:V144)=0,"n.d.",SUM('Total de Ocorrências Setor'!V145:V156)/SUM('Total de Ocorrências Setor'!V133:V144)-1)</f>
        <v>n.d.</v>
      </c>
      <c r="W156" s="60">
        <f>IF(SUM('Total de Ocorrências Setor'!W133:W144)=0,"n.d.",SUM('Total de Ocorrências Setor'!W145:W156)/SUM('Total de Ocorrências Setor'!W133:W144)-1)</f>
        <v>2.4221453287197159E-2</v>
      </c>
      <c r="X156" s="59">
        <f>IF(SUM('Total de Ocorrências Setor'!X133:X144)=0,"n.d.",SUM('Total de Ocorrências Setor'!X145:X156)/SUM('Total de Ocorrências Setor'!X133:X144)-1)</f>
        <v>4.8245614035087758E-2</v>
      </c>
      <c r="Y156" s="56"/>
    </row>
    <row r="157" spans="1:25" x14ac:dyDescent="0.35">
      <c r="A157" s="71">
        <v>37834</v>
      </c>
      <c r="B157" s="57" t="str">
        <f>IF(SUM('Total de Ocorrências Setor'!B134:B145)=0,"n.d.",SUM('Total de Ocorrências Setor'!B146:B157)/SUM('Total de Ocorrências Setor'!B134:B145)-1)</f>
        <v>n.d.</v>
      </c>
      <c r="C157" s="58" t="str">
        <f>IF(SUM('Total de Ocorrências Setor'!C134:C145)=0,"n.d.",SUM('Total de Ocorrências Setor'!C146:C157)/SUM('Total de Ocorrências Setor'!C134:C145)-1)</f>
        <v>n.d.</v>
      </c>
      <c r="D157" s="58" t="str">
        <f>IF(SUM('Total de Ocorrências Setor'!D134:D145)=0,"n.d.",SUM('Total de Ocorrências Setor'!D146:D157)/SUM('Total de Ocorrências Setor'!D134:D145)-1)</f>
        <v>n.d.</v>
      </c>
      <c r="E157" s="58" t="str">
        <f>IF(SUM('Total de Ocorrências Setor'!E134:E145)=0,"n.d.",SUM('Total de Ocorrências Setor'!E146:E157)/SUM('Total de Ocorrências Setor'!E134:E145)-1)</f>
        <v>n.d.</v>
      </c>
      <c r="F157" s="58">
        <f>IF(SUM('Total de Ocorrências Setor'!F134:F145)=0,"n.d.",SUM('Total de Ocorrências Setor'!F146:F157)/SUM('Total de Ocorrências Setor'!F134:F145)-1)</f>
        <v>0.58121934127540298</v>
      </c>
      <c r="G157" s="57" t="str">
        <f>IF(SUM('Total de Ocorrências Setor'!G134:G145)=0,"n.d.",SUM('Total de Ocorrências Setor'!G146:G157)/SUM('Total de Ocorrências Setor'!G134:G145)-1)</f>
        <v>n.d.</v>
      </c>
      <c r="H157" s="58" t="str">
        <f>IF(SUM('Total de Ocorrências Setor'!H134:H145)=0,"n.d.",SUM('Total de Ocorrências Setor'!H146:H157)/SUM('Total de Ocorrências Setor'!H134:H145)-1)</f>
        <v>n.d.</v>
      </c>
      <c r="I157" s="58" t="str">
        <f>IF(SUM('Total de Ocorrências Setor'!I134:I145)=0,"n.d.",SUM('Total de Ocorrências Setor'!I146:I157)/SUM('Total de Ocorrências Setor'!I134:I145)-1)</f>
        <v>n.d.</v>
      </c>
      <c r="J157" s="58" t="str">
        <f>IF(SUM('Total de Ocorrências Setor'!J134:J145)=0,"n.d.",SUM('Total de Ocorrências Setor'!J146:J157)/SUM('Total de Ocorrências Setor'!J134:J145)-1)</f>
        <v>n.d.</v>
      </c>
      <c r="K157" s="59">
        <f>IF(SUM('Total de Ocorrências Setor'!K134:K145)=0,"n.d.",SUM('Total de Ocorrências Setor'!K146:K157)/SUM('Total de Ocorrências Setor'!K134:K145)-1)</f>
        <v>9.1928797854181843E-2</v>
      </c>
      <c r="L157" s="58" t="str">
        <f>IF(SUM('Total de Ocorrências Setor'!L134:L145)=0,"n.d.",SUM('Total de Ocorrências Setor'!L146:L157)/SUM('Total de Ocorrências Setor'!L134:L145)-1)</f>
        <v>n.d.</v>
      </c>
      <c r="M157" s="58" t="str">
        <f>IF(SUM('Total de Ocorrências Setor'!M134:M145)=0,"n.d.",SUM('Total de Ocorrências Setor'!M146:M157)/SUM('Total de Ocorrências Setor'!M134:M145)-1)</f>
        <v>n.d.</v>
      </c>
      <c r="N157" s="58" t="str">
        <f>IF(SUM('Total de Ocorrências Setor'!N134:N145)=0,"n.d.",SUM('Total de Ocorrências Setor'!N146:N157)/SUM('Total de Ocorrências Setor'!N134:N145)-1)</f>
        <v>n.d.</v>
      </c>
      <c r="O157" s="58" t="str">
        <f>IF(SUM('Total de Ocorrências Setor'!O134:O145)=0,"n.d.",SUM('Total de Ocorrências Setor'!O146:O157)/SUM('Total de Ocorrências Setor'!O134:O145)-1)</f>
        <v>n.d.</v>
      </c>
      <c r="P157" s="58" t="str">
        <f>IF(SUM('Total de Ocorrências Setor'!P134:P145)=0,"n.d.",SUM('Total de Ocorrências Setor'!P146:P157)/SUM('Total de Ocorrências Setor'!P134:P145)-1)</f>
        <v>n.d.</v>
      </c>
      <c r="Q157" s="57" t="str">
        <f>IF(SUM('Total de Ocorrências Setor'!Q134:Q145)=0,"n.d.",SUM('Total de Ocorrências Setor'!Q146:Q157)/SUM('Total de Ocorrências Setor'!Q134:Q145)-1)</f>
        <v>n.d.</v>
      </c>
      <c r="R157" s="58" t="str">
        <f>IF(SUM('Total de Ocorrências Setor'!R134:R145)=0,"n.d.",SUM('Total de Ocorrências Setor'!R146:R157)/SUM('Total de Ocorrências Setor'!R134:R145)-1)</f>
        <v>n.d.</v>
      </c>
      <c r="S157" s="58" t="str">
        <f>IF(SUM('Total de Ocorrências Setor'!S134:S145)=0,"n.d.",SUM('Total de Ocorrências Setor'!S146:S157)/SUM('Total de Ocorrências Setor'!S134:S145)-1)</f>
        <v>n.d.</v>
      </c>
      <c r="T157" s="58" t="str">
        <f>IF(SUM('Total de Ocorrências Setor'!T134:T145)=0,"n.d.",SUM('Total de Ocorrências Setor'!T146:T157)/SUM('Total de Ocorrências Setor'!T134:T145)-1)</f>
        <v>n.d.</v>
      </c>
      <c r="U157" s="59" t="str">
        <f>IF(SUM('Total de Ocorrências Setor'!U134:U145)=0,"n.d.",SUM('Total de Ocorrências Setor'!U146:U157)/SUM('Total de Ocorrências Setor'!U134:U145)-1)</f>
        <v>n.d.</v>
      </c>
      <c r="V157" s="58" t="str">
        <f>IF(SUM('Total de Ocorrências Setor'!V134:V145)=0,"n.d.",SUM('Total de Ocorrências Setor'!V146:V157)/SUM('Total de Ocorrências Setor'!V134:V145)-1)</f>
        <v>n.d.</v>
      </c>
      <c r="W157" s="60">
        <f>IF(SUM('Total de Ocorrências Setor'!W134:W145)=0,"n.d.",SUM('Total de Ocorrências Setor'!W146:W157)/SUM('Total de Ocorrências Setor'!W134:W145)-1)</f>
        <v>-2.7586206896551779E-2</v>
      </c>
      <c r="X157" s="59">
        <f>IF(SUM('Total de Ocorrências Setor'!X134:X145)=0,"n.d.",SUM('Total de Ocorrências Setor'!X146:X157)/SUM('Total de Ocorrências Setor'!X134:X145)-1)</f>
        <v>-2.1276595744680882E-2</v>
      </c>
      <c r="Y157" s="56"/>
    </row>
    <row r="158" spans="1:25" x14ac:dyDescent="0.35">
      <c r="A158" s="71">
        <v>37865</v>
      </c>
      <c r="B158" s="57" t="str">
        <f>IF(SUM('Total de Ocorrências Setor'!B135:B146)=0,"n.d.",SUM('Total de Ocorrências Setor'!B147:B158)/SUM('Total de Ocorrências Setor'!B135:B146)-1)</f>
        <v>n.d.</v>
      </c>
      <c r="C158" s="58" t="str">
        <f>IF(SUM('Total de Ocorrências Setor'!C135:C146)=0,"n.d.",SUM('Total de Ocorrências Setor'!C147:C158)/SUM('Total de Ocorrências Setor'!C135:C146)-1)</f>
        <v>n.d.</v>
      </c>
      <c r="D158" s="58" t="str">
        <f>IF(SUM('Total de Ocorrências Setor'!D135:D146)=0,"n.d.",SUM('Total de Ocorrências Setor'!D147:D158)/SUM('Total de Ocorrências Setor'!D135:D146)-1)</f>
        <v>n.d.</v>
      </c>
      <c r="E158" s="58" t="str">
        <f>IF(SUM('Total de Ocorrências Setor'!E135:E146)=0,"n.d.",SUM('Total de Ocorrências Setor'!E147:E158)/SUM('Total de Ocorrências Setor'!E135:E146)-1)</f>
        <v>n.d.</v>
      </c>
      <c r="F158" s="58">
        <f>IF(SUM('Total de Ocorrências Setor'!F135:F146)=0,"n.d.",SUM('Total de Ocorrências Setor'!F147:F158)/SUM('Total de Ocorrências Setor'!F135:F146)-1)</f>
        <v>0.45032376218196091</v>
      </c>
      <c r="G158" s="57" t="str">
        <f>IF(SUM('Total de Ocorrências Setor'!G135:G146)=0,"n.d.",SUM('Total de Ocorrências Setor'!G147:G158)/SUM('Total de Ocorrências Setor'!G135:G146)-1)</f>
        <v>n.d.</v>
      </c>
      <c r="H158" s="58" t="str">
        <f>IF(SUM('Total de Ocorrências Setor'!H135:H146)=0,"n.d.",SUM('Total de Ocorrências Setor'!H147:H158)/SUM('Total de Ocorrências Setor'!H135:H146)-1)</f>
        <v>n.d.</v>
      </c>
      <c r="I158" s="58" t="str">
        <f>IF(SUM('Total de Ocorrências Setor'!I135:I146)=0,"n.d.",SUM('Total de Ocorrências Setor'!I147:I158)/SUM('Total de Ocorrências Setor'!I135:I146)-1)</f>
        <v>n.d.</v>
      </c>
      <c r="J158" s="58" t="str">
        <f>IF(SUM('Total de Ocorrências Setor'!J135:J146)=0,"n.d.",SUM('Total de Ocorrências Setor'!J147:J158)/SUM('Total de Ocorrências Setor'!J135:J146)-1)</f>
        <v>n.d.</v>
      </c>
      <c r="K158" s="59">
        <f>IF(SUM('Total de Ocorrências Setor'!K135:K146)=0,"n.d.",SUM('Total de Ocorrências Setor'!K147:K158)/SUM('Total de Ocorrências Setor'!K135:K146)-1)</f>
        <v>3.1992472359444912E-2</v>
      </c>
      <c r="L158" s="58" t="str">
        <f>IF(SUM('Total de Ocorrências Setor'!L135:L146)=0,"n.d.",SUM('Total de Ocorrências Setor'!L147:L158)/SUM('Total de Ocorrências Setor'!L135:L146)-1)</f>
        <v>n.d.</v>
      </c>
      <c r="M158" s="58" t="str">
        <f>IF(SUM('Total de Ocorrências Setor'!M135:M146)=0,"n.d.",SUM('Total de Ocorrências Setor'!M147:M158)/SUM('Total de Ocorrências Setor'!M135:M146)-1)</f>
        <v>n.d.</v>
      </c>
      <c r="N158" s="58" t="str">
        <f>IF(SUM('Total de Ocorrências Setor'!N135:N146)=0,"n.d.",SUM('Total de Ocorrências Setor'!N147:N158)/SUM('Total de Ocorrências Setor'!N135:N146)-1)</f>
        <v>n.d.</v>
      </c>
      <c r="O158" s="58" t="str">
        <f>IF(SUM('Total de Ocorrências Setor'!O135:O146)=0,"n.d.",SUM('Total de Ocorrências Setor'!O147:O158)/SUM('Total de Ocorrências Setor'!O135:O146)-1)</f>
        <v>n.d.</v>
      </c>
      <c r="P158" s="58" t="str">
        <f>IF(SUM('Total de Ocorrências Setor'!P135:P146)=0,"n.d.",SUM('Total de Ocorrências Setor'!P147:P158)/SUM('Total de Ocorrências Setor'!P135:P146)-1)</f>
        <v>n.d.</v>
      </c>
      <c r="Q158" s="57" t="str">
        <f>IF(SUM('Total de Ocorrências Setor'!Q135:Q146)=0,"n.d.",SUM('Total de Ocorrências Setor'!Q147:Q158)/SUM('Total de Ocorrências Setor'!Q135:Q146)-1)</f>
        <v>n.d.</v>
      </c>
      <c r="R158" s="58" t="str">
        <f>IF(SUM('Total de Ocorrências Setor'!R135:R146)=0,"n.d.",SUM('Total de Ocorrências Setor'!R147:R158)/SUM('Total de Ocorrências Setor'!R135:R146)-1)</f>
        <v>n.d.</v>
      </c>
      <c r="S158" s="58" t="str">
        <f>IF(SUM('Total de Ocorrências Setor'!S135:S146)=0,"n.d.",SUM('Total de Ocorrências Setor'!S147:S158)/SUM('Total de Ocorrências Setor'!S135:S146)-1)</f>
        <v>n.d.</v>
      </c>
      <c r="T158" s="58" t="str">
        <f>IF(SUM('Total de Ocorrências Setor'!T135:T146)=0,"n.d.",SUM('Total de Ocorrências Setor'!T147:T158)/SUM('Total de Ocorrências Setor'!T135:T146)-1)</f>
        <v>n.d.</v>
      </c>
      <c r="U158" s="59" t="str">
        <f>IF(SUM('Total de Ocorrências Setor'!U135:U146)=0,"n.d.",SUM('Total de Ocorrências Setor'!U147:U158)/SUM('Total de Ocorrências Setor'!U135:U146)-1)</f>
        <v>n.d.</v>
      </c>
      <c r="V158" s="58" t="str">
        <f>IF(SUM('Total de Ocorrências Setor'!V135:V146)=0,"n.d.",SUM('Total de Ocorrências Setor'!V147:V158)/SUM('Total de Ocorrências Setor'!V135:V146)-1)</f>
        <v>n.d.</v>
      </c>
      <c r="W158" s="60">
        <f>IF(SUM('Total de Ocorrências Setor'!W135:W146)=0,"n.d.",SUM('Total de Ocorrências Setor'!W147:W158)/SUM('Total de Ocorrências Setor'!W135:W146)-1)</f>
        <v>-6.9686411149825767E-2</v>
      </c>
      <c r="X158" s="59">
        <f>IF(SUM('Total de Ocorrências Setor'!X135:X146)=0,"n.d.",SUM('Total de Ocorrências Setor'!X147:X158)/SUM('Total de Ocorrências Setor'!X135:X146)-1)</f>
        <v>-1.2820512820512775E-2</v>
      </c>
      <c r="Y158" s="56"/>
    </row>
    <row r="159" spans="1:25" x14ac:dyDescent="0.35">
      <c r="A159" s="71">
        <v>37895</v>
      </c>
      <c r="B159" s="57" t="str">
        <f>IF(SUM('Total de Ocorrências Setor'!B136:B147)=0,"n.d.",SUM('Total de Ocorrências Setor'!B148:B159)/SUM('Total de Ocorrências Setor'!B136:B147)-1)</f>
        <v>n.d.</v>
      </c>
      <c r="C159" s="58" t="str">
        <f>IF(SUM('Total de Ocorrências Setor'!C136:C147)=0,"n.d.",SUM('Total de Ocorrências Setor'!C148:C159)/SUM('Total de Ocorrências Setor'!C136:C147)-1)</f>
        <v>n.d.</v>
      </c>
      <c r="D159" s="58" t="str">
        <f>IF(SUM('Total de Ocorrências Setor'!D136:D147)=0,"n.d.",SUM('Total de Ocorrências Setor'!D148:D159)/SUM('Total de Ocorrências Setor'!D136:D147)-1)</f>
        <v>n.d.</v>
      </c>
      <c r="E159" s="58" t="str">
        <f>IF(SUM('Total de Ocorrências Setor'!E136:E147)=0,"n.d.",SUM('Total de Ocorrências Setor'!E148:E159)/SUM('Total de Ocorrências Setor'!E136:E147)-1)</f>
        <v>n.d.</v>
      </c>
      <c r="F159" s="58">
        <f>IF(SUM('Total de Ocorrências Setor'!F136:F147)=0,"n.d.",SUM('Total de Ocorrências Setor'!F148:F159)/SUM('Total de Ocorrências Setor'!F136:F147)-1)</f>
        <v>0.25002945681630728</v>
      </c>
      <c r="G159" s="57" t="str">
        <f>IF(SUM('Total de Ocorrências Setor'!G136:G147)=0,"n.d.",SUM('Total de Ocorrências Setor'!G148:G159)/SUM('Total de Ocorrências Setor'!G136:G147)-1)</f>
        <v>n.d.</v>
      </c>
      <c r="H159" s="58" t="str">
        <f>IF(SUM('Total de Ocorrências Setor'!H136:H147)=0,"n.d.",SUM('Total de Ocorrências Setor'!H148:H159)/SUM('Total de Ocorrências Setor'!H136:H147)-1)</f>
        <v>n.d.</v>
      </c>
      <c r="I159" s="58" t="str">
        <f>IF(SUM('Total de Ocorrências Setor'!I136:I147)=0,"n.d.",SUM('Total de Ocorrências Setor'!I148:I159)/SUM('Total de Ocorrências Setor'!I136:I147)-1)</f>
        <v>n.d.</v>
      </c>
      <c r="J159" s="58" t="str">
        <f>IF(SUM('Total de Ocorrências Setor'!J136:J147)=0,"n.d.",SUM('Total de Ocorrências Setor'!J148:J159)/SUM('Total de Ocorrências Setor'!J136:J147)-1)</f>
        <v>n.d.</v>
      </c>
      <c r="K159" s="59">
        <f>IF(SUM('Total de Ocorrências Setor'!K136:K147)=0,"n.d.",SUM('Total de Ocorrências Setor'!K148:K159)/SUM('Total de Ocorrências Setor'!K136:K147)-1)</f>
        <v>-2.1783067594879801E-2</v>
      </c>
      <c r="L159" s="58" t="str">
        <f>IF(SUM('Total de Ocorrências Setor'!L136:L147)=0,"n.d.",SUM('Total de Ocorrências Setor'!L148:L159)/SUM('Total de Ocorrências Setor'!L136:L147)-1)</f>
        <v>n.d.</v>
      </c>
      <c r="M159" s="58" t="str">
        <f>IF(SUM('Total de Ocorrências Setor'!M136:M147)=0,"n.d.",SUM('Total de Ocorrências Setor'!M148:M159)/SUM('Total de Ocorrências Setor'!M136:M147)-1)</f>
        <v>n.d.</v>
      </c>
      <c r="N159" s="58" t="str">
        <f>IF(SUM('Total de Ocorrências Setor'!N136:N147)=0,"n.d.",SUM('Total de Ocorrências Setor'!N148:N159)/SUM('Total de Ocorrências Setor'!N136:N147)-1)</f>
        <v>n.d.</v>
      </c>
      <c r="O159" s="58" t="str">
        <f>IF(SUM('Total de Ocorrências Setor'!O136:O147)=0,"n.d.",SUM('Total de Ocorrências Setor'!O148:O159)/SUM('Total de Ocorrências Setor'!O136:O147)-1)</f>
        <v>n.d.</v>
      </c>
      <c r="P159" s="58" t="str">
        <f>IF(SUM('Total de Ocorrências Setor'!P136:P147)=0,"n.d.",SUM('Total de Ocorrências Setor'!P148:P159)/SUM('Total de Ocorrências Setor'!P136:P147)-1)</f>
        <v>n.d.</v>
      </c>
      <c r="Q159" s="57" t="str">
        <f>IF(SUM('Total de Ocorrências Setor'!Q136:Q147)=0,"n.d.",SUM('Total de Ocorrências Setor'!Q148:Q159)/SUM('Total de Ocorrências Setor'!Q136:Q147)-1)</f>
        <v>n.d.</v>
      </c>
      <c r="R159" s="58" t="str">
        <f>IF(SUM('Total de Ocorrências Setor'!R136:R147)=0,"n.d.",SUM('Total de Ocorrências Setor'!R148:R159)/SUM('Total de Ocorrências Setor'!R136:R147)-1)</f>
        <v>n.d.</v>
      </c>
      <c r="S159" s="58" t="str">
        <f>IF(SUM('Total de Ocorrências Setor'!S136:S147)=0,"n.d.",SUM('Total de Ocorrências Setor'!S148:S159)/SUM('Total de Ocorrências Setor'!S136:S147)-1)</f>
        <v>n.d.</v>
      </c>
      <c r="T159" s="58" t="str">
        <f>IF(SUM('Total de Ocorrências Setor'!T136:T147)=0,"n.d.",SUM('Total de Ocorrências Setor'!T148:T159)/SUM('Total de Ocorrências Setor'!T136:T147)-1)</f>
        <v>n.d.</v>
      </c>
      <c r="U159" s="59" t="str">
        <f>IF(SUM('Total de Ocorrências Setor'!U136:U147)=0,"n.d.",SUM('Total de Ocorrências Setor'!U148:U159)/SUM('Total de Ocorrências Setor'!U136:U147)-1)</f>
        <v>n.d.</v>
      </c>
      <c r="V159" s="58" t="str">
        <f>IF(SUM('Total de Ocorrências Setor'!V136:V147)=0,"n.d.",SUM('Total de Ocorrências Setor'!V148:V159)/SUM('Total de Ocorrências Setor'!V136:V147)-1)</f>
        <v>n.d.</v>
      </c>
      <c r="W159" s="60">
        <f>IF(SUM('Total de Ocorrências Setor'!W136:W147)=0,"n.d.",SUM('Total de Ocorrências Setor'!W148:W159)/SUM('Total de Ocorrências Setor'!W136:W147)-1)</f>
        <v>-2.2058823529411797E-2</v>
      </c>
      <c r="X159" s="59">
        <f>IF(SUM('Total de Ocorrências Setor'!X136:X147)=0,"n.d.",SUM('Total de Ocorrências Setor'!X148:X159)/SUM('Total de Ocorrências Setor'!X136:X147)-1)</f>
        <v>-0.1203319502074689</v>
      </c>
      <c r="Y159" s="56"/>
    </row>
    <row r="160" spans="1:25" x14ac:dyDescent="0.35">
      <c r="A160" s="71">
        <v>37926</v>
      </c>
      <c r="B160" s="57" t="str">
        <f>IF(SUM('Total de Ocorrências Setor'!B137:B148)=0,"n.d.",SUM('Total de Ocorrências Setor'!B149:B160)/SUM('Total de Ocorrências Setor'!B137:B148)-1)</f>
        <v>n.d.</v>
      </c>
      <c r="C160" s="58" t="str">
        <f>IF(SUM('Total de Ocorrências Setor'!C137:C148)=0,"n.d.",SUM('Total de Ocorrências Setor'!C149:C160)/SUM('Total de Ocorrências Setor'!C137:C148)-1)</f>
        <v>n.d.</v>
      </c>
      <c r="D160" s="58" t="str">
        <f>IF(SUM('Total de Ocorrências Setor'!D137:D148)=0,"n.d.",SUM('Total de Ocorrências Setor'!D149:D160)/SUM('Total de Ocorrências Setor'!D137:D148)-1)</f>
        <v>n.d.</v>
      </c>
      <c r="E160" s="58" t="str">
        <f>IF(SUM('Total de Ocorrências Setor'!E137:E148)=0,"n.d.",SUM('Total de Ocorrências Setor'!E149:E160)/SUM('Total de Ocorrências Setor'!E137:E148)-1)</f>
        <v>n.d.</v>
      </c>
      <c r="F160" s="58">
        <f>IF(SUM('Total de Ocorrências Setor'!F137:F148)=0,"n.d.",SUM('Total de Ocorrências Setor'!F149:F160)/SUM('Total de Ocorrências Setor'!F137:F148)-1)</f>
        <v>0.14838990426457799</v>
      </c>
      <c r="G160" s="57" t="str">
        <f>IF(SUM('Total de Ocorrências Setor'!G137:G148)=0,"n.d.",SUM('Total de Ocorrências Setor'!G149:G160)/SUM('Total de Ocorrências Setor'!G137:G148)-1)</f>
        <v>n.d.</v>
      </c>
      <c r="H160" s="58" t="str">
        <f>IF(SUM('Total de Ocorrências Setor'!H137:H148)=0,"n.d.",SUM('Total de Ocorrências Setor'!H149:H160)/SUM('Total de Ocorrências Setor'!H137:H148)-1)</f>
        <v>n.d.</v>
      </c>
      <c r="I160" s="58" t="str">
        <f>IF(SUM('Total de Ocorrências Setor'!I137:I148)=0,"n.d.",SUM('Total de Ocorrências Setor'!I149:I160)/SUM('Total de Ocorrências Setor'!I137:I148)-1)</f>
        <v>n.d.</v>
      </c>
      <c r="J160" s="58" t="str">
        <f>IF(SUM('Total de Ocorrências Setor'!J137:J148)=0,"n.d.",SUM('Total de Ocorrências Setor'!J149:J160)/SUM('Total de Ocorrências Setor'!J137:J148)-1)</f>
        <v>n.d.</v>
      </c>
      <c r="K160" s="59">
        <f>IF(SUM('Total de Ocorrências Setor'!K137:K148)=0,"n.d.",SUM('Total de Ocorrências Setor'!K149:K160)/SUM('Total de Ocorrências Setor'!K137:K148)-1)</f>
        <v>-7.8397954835960793E-2</v>
      </c>
      <c r="L160" s="58" t="str">
        <f>IF(SUM('Total de Ocorrências Setor'!L137:L148)=0,"n.d.",SUM('Total de Ocorrências Setor'!L149:L160)/SUM('Total de Ocorrências Setor'!L137:L148)-1)</f>
        <v>n.d.</v>
      </c>
      <c r="M160" s="58" t="str">
        <f>IF(SUM('Total de Ocorrências Setor'!M137:M148)=0,"n.d.",SUM('Total de Ocorrências Setor'!M149:M160)/SUM('Total de Ocorrências Setor'!M137:M148)-1)</f>
        <v>n.d.</v>
      </c>
      <c r="N160" s="58" t="str">
        <f>IF(SUM('Total de Ocorrências Setor'!N137:N148)=0,"n.d.",SUM('Total de Ocorrências Setor'!N149:N160)/SUM('Total de Ocorrências Setor'!N137:N148)-1)</f>
        <v>n.d.</v>
      </c>
      <c r="O160" s="58" t="str">
        <f>IF(SUM('Total de Ocorrências Setor'!O137:O148)=0,"n.d.",SUM('Total de Ocorrências Setor'!O149:O160)/SUM('Total de Ocorrências Setor'!O137:O148)-1)</f>
        <v>n.d.</v>
      </c>
      <c r="P160" s="58" t="str">
        <f>IF(SUM('Total de Ocorrências Setor'!P137:P148)=0,"n.d.",SUM('Total de Ocorrências Setor'!P149:P160)/SUM('Total de Ocorrências Setor'!P137:P148)-1)</f>
        <v>n.d.</v>
      </c>
      <c r="Q160" s="57" t="str">
        <f>IF(SUM('Total de Ocorrências Setor'!Q137:Q148)=0,"n.d.",SUM('Total de Ocorrências Setor'!Q149:Q160)/SUM('Total de Ocorrências Setor'!Q137:Q148)-1)</f>
        <v>n.d.</v>
      </c>
      <c r="R160" s="58" t="str">
        <f>IF(SUM('Total de Ocorrências Setor'!R137:R148)=0,"n.d.",SUM('Total de Ocorrências Setor'!R149:R160)/SUM('Total de Ocorrências Setor'!R137:R148)-1)</f>
        <v>n.d.</v>
      </c>
      <c r="S160" s="58" t="str">
        <f>IF(SUM('Total de Ocorrências Setor'!S137:S148)=0,"n.d.",SUM('Total de Ocorrências Setor'!S149:S160)/SUM('Total de Ocorrências Setor'!S137:S148)-1)</f>
        <v>n.d.</v>
      </c>
      <c r="T160" s="58" t="str">
        <f>IF(SUM('Total de Ocorrências Setor'!T137:T148)=0,"n.d.",SUM('Total de Ocorrências Setor'!T149:T160)/SUM('Total de Ocorrências Setor'!T137:T148)-1)</f>
        <v>n.d.</v>
      </c>
      <c r="U160" s="59" t="str">
        <f>IF(SUM('Total de Ocorrências Setor'!U137:U148)=0,"n.d.",SUM('Total de Ocorrências Setor'!U149:U160)/SUM('Total de Ocorrências Setor'!U137:U148)-1)</f>
        <v>n.d.</v>
      </c>
      <c r="V160" s="58" t="str">
        <f>IF(SUM('Total de Ocorrências Setor'!V137:V148)=0,"n.d.",SUM('Total de Ocorrências Setor'!V149:V160)/SUM('Total de Ocorrências Setor'!V137:V148)-1)</f>
        <v>n.d.</v>
      </c>
      <c r="W160" s="60">
        <f>IF(SUM('Total de Ocorrências Setor'!W137:W148)=0,"n.d.",SUM('Total de Ocorrências Setor'!W149:W160)/SUM('Total de Ocorrências Setor'!W137:W148)-1)</f>
        <v>-2.1978021978022011E-2</v>
      </c>
      <c r="X160" s="59">
        <f>IF(SUM('Total de Ocorrências Setor'!X137:X148)=0,"n.d.",SUM('Total de Ocorrências Setor'!X149:X160)/SUM('Total de Ocorrências Setor'!X137:X148)-1)</f>
        <v>-0.16796875</v>
      </c>
      <c r="Y160" s="56"/>
    </row>
    <row r="161" spans="1:25" ht="15" thickBot="1" x14ac:dyDescent="0.4">
      <c r="A161" s="72">
        <v>37956</v>
      </c>
      <c r="B161" s="65" t="str">
        <f>IF(SUM('Total de Ocorrências Setor'!B138:B149)=0,"n.d.",SUM('Total de Ocorrências Setor'!B150:B161)/SUM('Total de Ocorrências Setor'!B138:B149)-1)</f>
        <v>n.d.</v>
      </c>
      <c r="C161" s="66" t="str">
        <f>IF(SUM('Total de Ocorrências Setor'!C138:C149)=0,"n.d.",SUM('Total de Ocorrências Setor'!C150:C161)/SUM('Total de Ocorrências Setor'!C138:C149)-1)</f>
        <v>n.d.</v>
      </c>
      <c r="D161" s="66" t="str">
        <f>IF(SUM('Total de Ocorrências Setor'!D138:D149)=0,"n.d.",SUM('Total de Ocorrências Setor'!D150:D161)/SUM('Total de Ocorrências Setor'!D138:D149)-1)</f>
        <v>n.d.</v>
      </c>
      <c r="E161" s="66" t="str">
        <f>IF(SUM('Total de Ocorrências Setor'!E138:E149)=0,"n.d.",SUM('Total de Ocorrências Setor'!E150:E161)/SUM('Total de Ocorrências Setor'!E138:E149)-1)</f>
        <v>n.d.</v>
      </c>
      <c r="F161" s="66">
        <f>IF(SUM('Total de Ocorrências Setor'!F138:F149)=0,"n.d.",SUM('Total de Ocorrências Setor'!F150:F161)/SUM('Total de Ocorrências Setor'!F138:F149)-1)</f>
        <v>3.9213714745362171E-2</v>
      </c>
      <c r="G161" s="65" t="str">
        <f>IF(SUM('Total de Ocorrências Setor'!G138:G149)=0,"n.d.",SUM('Total de Ocorrências Setor'!G150:G161)/SUM('Total de Ocorrências Setor'!G138:G149)-1)</f>
        <v>n.d.</v>
      </c>
      <c r="H161" s="66" t="str">
        <f>IF(SUM('Total de Ocorrências Setor'!H138:H149)=0,"n.d.",SUM('Total de Ocorrências Setor'!H150:H161)/SUM('Total de Ocorrências Setor'!H138:H149)-1)</f>
        <v>n.d.</v>
      </c>
      <c r="I161" s="66" t="str">
        <f>IF(SUM('Total de Ocorrências Setor'!I138:I149)=0,"n.d.",SUM('Total de Ocorrências Setor'!I150:I161)/SUM('Total de Ocorrências Setor'!I138:I149)-1)</f>
        <v>n.d.</v>
      </c>
      <c r="J161" s="66" t="str">
        <f>IF(SUM('Total de Ocorrências Setor'!J138:J149)=0,"n.d.",SUM('Total de Ocorrências Setor'!J150:J161)/SUM('Total de Ocorrências Setor'!J138:J149)-1)</f>
        <v>n.d.</v>
      </c>
      <c r="K161" s="67">
        <f>IF(SUM('Total de Ocorrências Setor'!K138:K149)=0,"n.d.",SUM('Total de Ocorrências Setor'!K150:K161)/SUM('Total de Ocorrências Setor'!K138:K149)-1)</f>
        <v>-8.064516129032262E-2</v>
      </c>
      <c r="L161" s="66" t="str">
        <f>IF(SUM('Total de Ocorrências Setor'!L138:L149)=0,"n.d.",SUM('Total de Ocorrências Setor'!L150:L161)/SUM('Total de Ocorrências Setor'!L138:L149)-1)</f>
        <v>n.d.</v>
      </c>
      <c r="M161" s="66" t="str">
        <f>IF(SUM('Total de Ocorrências Setor'!M138:M149)=0,"n.d.",SUM('Total de Ocorrências Setor'!M150:M161)/SUM('Total de Ocorrências Setor'!M138:M149)-1)</f>
        <v>n.d.</v>
      </c>
      <c r="N161" s="66" t="str">
        <f>IF(SUM('Total de Ocorrências Setor'!N138:N149)=0,"n.d.",SUM('Total de Ocorrências Setor'!N150:N161)/SUM('Total de Ocorrências Setor'!N138:N149)-1)</f>
        <v>n.d.</v>
      </c>
      <c r="O161" s="66" t="str">
        <f>IF(SUM('Total de Ocorrências Setor'!O138:O149)=0,"n.d.",SUM('Total de Ocorrências Setor'!O150:O161)/SUM('Total de Ocorrências Setor'!O138:O149)-1)</f>
        <v>n.d.</v>
      </c>
      <c r="P161" s="66" t="str">
        <f>IF(SUM('Total de Ocorrências Setor'!P138:P149)=0,"n.d.",SUM('Total de Ocorrências Setor'!P150:P161)/SUM('Total de Ocorrências Setor'!P138:P149)-1)</f>
        <v>n.d.</v>
      </c>
      <c r="Q161" s="65" t="str">
        <f>IF(SUM('Total de Ocorrências Setor'!Q138:Q149)=0,"n.d.",SUM('Total de Ocorrências Setor'!Q150:Q161)/SUM('Total de Ocorrências Setor'!Q138:Q149)-1)</f>
        <v>n.d.</v>
      </c>
      <c r="R161" s="66" t="str">
        <f>IF(SUM('Total de Ocorrências Setor'!R138:R149)=0,"n.d.",SUM('Total de Ocorrências Setor'!R150:R161)/SUM('Total de Ocorrências Setor'!R138:R149)-1)</f>
        <v>n.d.</v>
      </c>
      <c r="S161" s="66" t="str">
        <f>IF(SUM('Total de Ocorrências Setor'!S138:S149)=0,"n.d.",SUM('Total de Ocorrências Setor'!S150:S161)/SUM('Total de Ocorrências Setor'!S138:S149)-1)</f>
        <v>n.d.</v>
      </c>
      <c r="T161" s="66" t="str">
        <f>IF(SUM('Total de Ocorrências Setor'!T138:T149)=0,"n.d.",SUM('Total de Ocorrências Setor'!T150:T161)/SUM('Total de Ocorrências Setor'!T138:T149)-1)</f>
        <v>n.d.</v>
      </c>
      <c r="U161" s="67" t="str">
        <f>IF(SUM('Total de Ocorrências Setor'!U138:U149)=0,"n.d.",SUM('Total de Ocorrências Setor'!U150:U161)/SUM('Total de Ocorrências Setor'!U138:U149)-1)</f>
        <v>n.d.</v>
      </c>
      <c r="V161" s="66" t="str">
        <f>IF(SUM('Total de Ocorrências Setor'!V138:V149)=0,"n.d.",SUM('Total de Ocorrências Setor'!V150:V161)/SUM('Total de Ocorrências Setor'!V138:V149)-1)</f>
        <v>n.d.</v>
      </c>
      <c r="W161" s="68">
        <f>IF(SUM('Total de Ocorrências Setor'!W138:W149)=0,"n.d.",SUM('Total de Ocorrências Setor'!W150:W161)/SUM('Total de Ocorrências Setor'!W138:W149)-1)</f>
        <v>-2.1739130434782594E-2</v>
      </c>
      <c r="X161" s="67">
        <f>IF(SUM('Total de Ocorrências Setor'!X138:X149)=0,"n.d.",SUM('Total de Ocorrências Setor'!X150:X161)/SUM('Total de Ocorrências Setor'!X138:X149)-1)</f>
        <v>-0.13200000000000001</v>
      </c>
      <c r="Y161" s="56"/>
    </row>
    <row r="162" spans="1:25" x14ac:dyDescent="0.35">
      <c r="A162" s="70">
        <v>37987</v>
      </c>
      <c r="B162" s="57" t="str">
        <f>IF(SUM('Total de Ocorrências Setor'!B139:B150)=0,"n.d.",SUM('Total de Ocorrências Setor'!B151:B162)/SUM('Total de Ocorrências Setor'!B139:B150)-1)</f>
        <v>n.d.</v>
      </c>
      <c r="C162" s="58" t="str">
        <f>IF(SUM('Total de Ocorrências Setor'!C139:C150)=0,"n.d.",SUM('Total de Ocorrências Setor'!C151:C162)/SUM('Total de Ocorrências Setor'!C139:C150)-1)</f>
        <v>n.d.</v>
      </c>
      <c r="D162" s="58" t="str">
        <f>IF(SUM('Total de Ocorrências Setor'!D139:D150)=0,"n.d.",SUM('Total de Ocorrências Setor'!D151:D162)/SUM('Total de Ocorrências Setor'!D139:D150)-1)</f>
        <v>n.d.</v>
      </c>
      <c r="E162" s="58" t="str">
        <f>IF(SUM('Total de Ocorrências Setor'!E139:E150)=0,"n.d.",SUM('Total de Ocorrências Setor'!E151:E162)/SUM('Total de Ocorrências Setor'!E139:E150)-1)</f>
        <v>n.d.</v>
      </c>
      <c r="F162" s="58">
        <f>IF(SUM('Total de Ocorrências Setor'!F139:F150)=0,"n.d.",SUM('Total de Ocorrências Setor'!F151:F162)/SUM('Total de Ocorrências Setor'!F139:F150)-1)</f>
        <v>-8.5637571246879318E-2</v>
      </c>
      <c r="G162" s="57" t="str">
        <f>IF(SUM('Total de Ocorrências Setor'!G139:G150)=0,"n.d.",SUM('Total de Ocorrências Setor'!G151:G162)/SUM('Total de Ocorrências Setor'!G139:G150)-1)</f>
        <v>n.d.</v>
      </c>
      <c r="H162" s="58" t="str">
        <f>IF(SUM('Total de Ocorrências Setor'!H139:H150)=0,"n.d.",SUM('Total de Ocorrências Setor'!H151:H162)/SUM('Total de Ocorrências Setor'!H139:H150)-1)</f>
        <v>n.d.</v>
      </c>
      <c r="I162" s="58" t="str">
        <f>IF(SUM('Total de Ocorrências Setor'!I139:I150)=0,"n.d.",SUM('Total de Ocorrências Setor'!I151:I162)/SUM('Total de Ocorrências Setor'!I139:I150)-1)</f>
        <v>n.d.</v>
      </c>
      <c r="J162" s="58" t="str">
        <f>IF(SUM('Total de Ocorrências Setor'!J139:J150)=0,"n.d.",SUM('Total de Ocorrências Setor'!J151:J162)/SUM('Total de Ocorrências Setor'!J139:J150)-1)</f>
        <v>n.d.</v>
      </c>
      <c r="K162" s="59">
        <f>IF(SUM('Total de Ocorrências Setor'!K139:K150)=0,"n.d.",SUM('Total de Ocorrências Setor'!K151:K162)/SUM('Total de Ocorrências Setor'!K139:K150)-1)</f>
        <v>-9.1119528619528656E-2</v>
      </c>
      <c r="L162" s="58" t="str">
        <f>IF(SUM('Total de Ocorrências Setor'!L139:L150)=0,"n.d.",SUM('Total de Ocorrências Setor'!L151:L162)/SUM('Total de Ocorrências Setor'!L139:L150)-1)</f>
        <v>n.d.</v>
      </c>
      <c r="M162" s="58" t="str">
        <f>IF(SUM('Total de Ocorrências Setor'!M139:M150)=0,"n.d.",SUM('Total de Ocorrências Setor'!M151:M162)/SUM('Total de Ocorrências Setor'!M139:M150)-1)</f>
        <v>n.d.</v>
      </c>
      <c r="N162" s="58" t="str">
        <f>IF(SUM('Total de Ocorrências Setor'!N139:N150)=0,"n.d.",SUM('Total de Ocorrências Setor'!N151:N162)/SUM('Total de Ocorrências Setor'!N139:N150)-1)</f>
        <v>n.d.</v>
      </c>
      <c r="O162" s="58" t="str">
        <f>IF(SUM('Total de Ocorrências Setor'!O139:O150)=0,"n.d.",SUM('Total de Ocorrências Setor'!O151:O162)/SUM('Total de Ocorrências Setor'!O139:O150)-1)</f>
        <v>n.d.</v>
      </c>
      <c r="P162" s="58" t="str">
        <f>IF(SUM('Total de Ocorrências Setor'!P139:P150)=0,"n.d.",SUM('Total de Ocorrências Setor'!P151:P162)/SUM('Total de Ocorrências Setor'!P139:P150)-1)</f>
        <v>n.d.</v>
      </c>
      <c r="Q162" s="57" t="str">
        <f>IF(SUM('Total de Ocorrências Setor'!Q139:Q150)=0,"n.d.",SUM('Total de Ocorrências Setor'!Q151:Q162)/SUM('Total de Ocorrências Setor'!Q139:Q150)-1)</f>
        <v>n.d.</v>
      </c>
      <c r="R162" s="58" t="str">
        <f>IF(SUM('Total de Ocorrências Setor'!R139:R150)=0,"n.d.",SUM('Total de Ocorrências Setor'!R151:R162)/SUM('Total de Ocorrências Setor'!R139:R150)-1)</f>
        <v>n.d.</v>
      </c>
      <c r="S162" s="58" t="str">
        <f>IF(SUM('Total de Ocorrências Setor'!S139:S150)=0,"n.d.",SUM('Total de Ocorrências Setor'!S151:S162)/SUM('Total de Ocorrências Setor'!S139:S150)-1)</f>
        <v>n.d.</v>
      </c>
      <c r="T162" s="58" t="str">
        <f>IF(SUM('Total de Ocorrências Setor'!T139:T150)=0,"n.d.",SUM('Total de Ocorrências Setor'!T151:T162)/SUM('Total de Ocorrências Setor'!T139:T150)-1)</f>
        <v>n.d.</v>
      </c>
      <c r="U162" s="59" t="str">
        <f>IF(SUM('Total de Ocorrências Setor'!U139:U150)=0,"n.d.",SUM('Total de Ocorrências Setor'!U151:U162)/SUM('Total de Ocorrências Setor'!U139:U150)-1)</f>
        <v>n.d.</v>
      </c>
      <c r="V162" s="58" t="str">
        <f>IF(SUM('Total de Ocorrências Setor'!V139:V150)=0,"n.d.",SUM('Total de Ocorrências Setor'!V151:V162)/SUM('Total de Ocorrências Setor'!V139:V150)-1)</f>
        <v>n.d.</v>
      </c>
      <c r="W162" s="60">
        <f>IF(SUM('Total de Ocorrências Setor'!W139:W150)=0,"n.d.",SUM('Total de Ocorrências Setor'!W151:W162)/SUM('Total de Ocorrências Setor'!W139:W150)-1)</f>
        <v>-9.4202898550724612E-2</v>
      </c>
      <c r="X162" s="59">
        <f>IF(SUM('Total de Ocorrências Setor'!X139:X150)=0,"n.d.",SUM('Total de Ocorrências Setor'!X151:X162)/SUM('Total de Ocorrências Setor'!X139:X150)-1)</f>
        <v>-0.12916666666666665</v>
      </c>
      <c r="Y162" s="56"/>
    </row>
    <row r="163" spans="1:25" x14ac:dyDescent="0.35">
      <c r="A163" s="71">
        <v>38018</v>
      </c>
      <c r="B163" s="57" t="str">
        <f>IF(SUM('Total de Ocorrências Setor'!B140:B151)=0,"n.d.",SUM('Total de Ocorrências Setor'!B152:B163)/SUM('Total de Ocorrências Setor'!B140:B151)-1)</f>
        <v>n.d.</v>
      </c>
      <c r="C163" s="58" t="str">
        <f>IF(SUM('Total de Ocorrências Setor'!C140:C151)=0,"n.d.",SUM('Total de Ocorrências Setor'!C152:C163)/SUM('Total de Ocorrências Setor'!C140:C151)-1)</f>
        <v>n.d.</v>
      </c>
      <c r="D163" s="58" t="str">
        <f>IF(SUM('Total de Ocorrências Setor'!D140:D151)=0,"n.d.",SUM('Total de Ocorrências Setor'!D152:D163)/SUM('Total de Ocorrências Setor'!D140:D151)-1)</f>
        <v>n.d.</v>
      </c>
      <c r="E163" s="58" t="str">
        <f>IF(SUM('Total de Ocorrências Setor'!E140:E151)=0,"n.d.",SUM('Total de Ocorrências Setor'!E152:E163)/SUM('Total de Ocorrências Setor'!E140:E151)-1)</f>
        <v>n.d.</v>
      </c>
      <c r="F163" s="58">
        <f>IF(SUM('Total de Ocorrências Setor'!F140:F151)=0,"n.d.",SUM('Total de Ocorrências Setor'!F152:F163)/SUM('Total de Ocorrências Setor'!F140:F151)-1)</f>
        <v>-0.14495588101519152</v>
      </c>
      <c r="G163" s="57" t="str">
        <f>IF(SUM('Total de Ocorrências Setor'!G140:G151)=0,"n.d.",SUM('Total de Ocorrências Setor'!G152:G163)/SUM('Total de Ocorrências Setor'!G140:G151)-1)</f>
        <v>n.d.</v>
      </c>
      <c r="H163" s="58" t="str">
        <f>IF(SUM('Total de Ocorrências Setor'!H140:H151)=0,"n.d.",SUM('Total de Ocorrências Setor'!H152:H163)/SUM('Total de Ocorrências Setor'!H140:H151)-1)</f>
        <v>n.d.</v>
      </c>
      <c r="I163" s="58" t="str">
        <f>IF(SUM('Total de Ocorrências Setor'!I140:I151)=0,"n.d.",SUM('Total de Ocorrências Setor'!I152:I163)/SUM('Total de Ocorrências Setor'!I140:I151)-1)</f>
        <v>n.d.</v>
      </c>
      <c r="J163" s="58" t="str">
        <f>IF(SUM('Total de Ocorrências Setor'!J140:J151)=0,"n.d.",SUM('Total de Ocorrências Setor'!J152:J163)/SUM('Total de Ocorrências Setor'!J140:J151)-1)</f>
        <v>n.d.</v>
      </c>
      <c r="K163" s="59">
        <f>IF(SUM('Total de Ocorrências Setor'!K140:K151)=0,"n.d.",SUM('Total de Ocorrências Setor'!K152:K163)/SUM('Total de Ocorrências Setor'!K140:K151)-1)</f>
        <v>-8.2050200379666705E-2</v>
      </c>
      <c r="L163" s="58" t="str">
        <f>IF(SUM('Total de Ocorrências Setor'!L140:L151)=0,"n.d.",SUM('Total de Ocorrências Setor'!L152:L163)/SUM('Total de Ocorrências Setor'!L140:L151)-1)</f>
        <v>n.d.</v>
      </c>
      <c r="M163" s="58" t="str">
        <f>IF(SUM('Total de Ocorrências Setor'!M140:M151)=0,"n.d.",SUM('Total de Ocorrências Setor'!M152:M163)/SUM('Total de Ocorrências Setor'!M140:M151)-1)</f>
        <v>n.d.</v>
      </c>
      <c r="N163" s="58" t="str">
        <f>IF(SUM('Total de Ocorrências Setor'!N140:N151)=0,"n.d.",SUM('Total de Ocorrências Setor'!N152:N163)/SUM('Total de Ocorrências Setor'!N140:N151)-1)</f>
        <v>n.d.</v>
      </c>
      <c r="O163" s="58" t="str">
        <f>IF(SUM('Total de Ocorrências Setor'!O140:O151)=0,"n.d.",SUM('Total de Ocorrências Setor'!O152:O163)/SUM('Total de Ocorrências Setor'!O140:O151)-1)</f>
        <v>n.d.</v>
      </c>
      <c r="P163" s="58" t="str">
        <f>IF(SUM('Total de Ocorrências Setor'!P140:P151)=0,"n.d.",SUM('Total de Ocorrências Setor'!P152:P163)/SUM('Total de Ocorrências Setor'!P140:P151)-1)</f>
        <v>n.d.</v>
      </c>
      <c r="Q163" s="57" t="str">
        <f>IF(SUM('Total de Ocorrências Setor'!Q140:Q151)=0,"n.d.",SUM('Total de Ocorrências Setor'!Q152:Q163)/SUM('Total de Ocorrências Setor'!Q140:Q151)-1)</f>
        <v>n.d.</v>
      </c>
      <c r="R163" s="58" t="str">
        <f>IF(SUM('Total de Ocorrências Setor'!R140:R151)=0,"n.d.",SUM('Total de Ocorrências Setor'!R152:R163)/SUM('Total de Ocorrências Setor'!R140:R151)-1)</f>
        <v>n.d.</v>
      </c>
      <c r="S163" s="58" t="str">
        <f>IF(SUM('Total de Ocorrências Setor'!S140:S151)=0,"n.d.",SUM('Total de Ocorrências Setor'!S152:S163)/SUM('Total de Ocorrências Setor'!S140:S151)-1)</f>
        <v>n.d.</v>
      </c>
      <c r="T163" s="58" t="str">
        <f>IF(SUM('Total de Ocorrências Setor'!T140:T151)=0,"n.d.",SUM('Total de Ocorrências Setor'!T152:T163)/SUM('Total de Ocorrências Setor'!T140:T151)-1)</f>
        <v>n.d.</v>
      </c>
      <c r="U163" s="59" t="str">
        <f>IF(SUM('Total de Ocorrências Setor'!U140:U151)=0,"n.d.",SUM('Total de Ocorrências Setor'!U152:U163)/SUM('Total de Ocorrências Setor'!U140:U151)-1)</f>
        <v>n.d.</v>
      </c>
      <c r="V163" s="58" t="str">
        <f>IF(SUM('Total de Ocorrências Setor'!V140:V151)=0,"n.d.",SUM('Total de Ocorrências Setor'!V152:V163)/SUM('Total de Ocorrências Setor'!V140:V151)-1)</f>
        <v>n.d.</v>
      </c>
      <c r="W163" s="60">
        <f>IF(SUM('Total de Ocorrências Setor'!W140:W151)=0,"n.d.",SUM('Total de Ocorrências Setor'!W152:W163)/SUM('Total de Ocorrências Setor'!W140:W151)-1)</f>
        <v>-0.15384615384615385</v>
      </c>
      <c r="X163" s="59">
        <f>IF(SUM('Total de Ocorrências Setor'!X140:X151)=0,"n.d.",SUM('Total de Ocorrências Setor'!X152:X163)/SUM('Total de Ocorrências Setor'!X140:X151)-1)</f>
        <v>-8.7719298245614086E-2</v>
      </c>
      <c r="Y163" s="56"/>
    </row>
    <row r="164" spans="1:25" x14ac:dyDescent="0.35">
      <c r="A164" s="71">
        <v>38047</v>
      </c>
      <c r="B164" s="57" t="str">
        <f>IF(SUM('Total de Ocorrências Setor'!B141:B152)=0,"n.d.",SUM('Total de Ocorrências Setor'!B153:B164)/SUM('Total de Ocorrências Setor'!B141:B152)-1)</f>
        <v>n.d.</v>
      </c>
      <c r="C164" s="58" t="str">
        <f>IF(SUM('Total de Ocorrências Setor'!C141:C152)=0,"n.d.",SUM('Total de Ocorrências Setor'!C153:C164)/SUM('Total de Ocorrências Setor'!C141:C152)-1)</f>
        <v>n.d.</v>
      </c>
      <c r="D164" s="58" t="str">
        <f>IF(SUM('Total de Ocorrências Setor'!D141:D152)=0,"n.d.",SUM('Total de Ocorrências Setor'!D153:D164)/SUM('Total de Ocorrências Setor'!D141:D152)-1)</f>
        <v>n.d.</v>
      </c>
      <c r="E164" s="58" t="str">
        <f>IF(SUM('Total de Ocorrências Setor'!E141:E152)=0,"n.d.",SUM('Total de Ocorrências Setor'!E153:E164)/SUM('Total de Ocorrências Setor'!E141:E152)-1)</f>
        <v>n.d.</v>
      </c>
      <c r="F164" s="58">
        <f>IF(SUM('Total de Ocorrências Setor'!F141:F152)=0,"n.d.",SUM('Total de Ocorrências Setor'!F153:F164)/SUM('Total de Ocorrências Setor'!F141:F152)-1)</f>
        <v>-0.1691264459513363</v>
      </c>
      <c r="G164" s="57" t="str">
        <f>IF(SUM('Total de Ocorrências Setor'!G141:G152)=0,"n.d.",SUM('Total de Ocorrências Setor'!G153:G164)/SUM('Total de Ocorrências Setor'!G141:G152)-1)</f>
        <v>n.d.</v>
      </c>
      <c r="H164" s="58" t="str">
        <f>IF(SUM('Total de Ocorrências Setor'!H141:H152)=0,"n.d.",SUM('Total de Ocorrências Setor'!H153:H164)/SUM('Total de Ocorrências Setor'!H141:H152)-1)</f>
        <v>n.d.</v>
      </c>
      <c r="I164" s="58" t="str">
        <f>IF(SUM('Total de Ocorrências Setor'!I141:I152)=0,"n.d.",SUM('Total de Ocorrências Setor'!I153:I164)/SUM('Total de Ocorrências Setor'!I141:I152)-1)</f>
        <v>n.d.</v>
      </c>
      <c r="J164" s="58" t="str">
        <f>IF(SUM('Total de Ocorrências Setor'!J141:J152)=0,"n.d.",SUM('Total de Ocorrências Setor'!J153:J164)/SUM('Total de Ocorrências Setor'!J141:J152)-1)</f>
        <v>n.d.</v>
      </c>
      <c r="K164" s="59">
        <f>IF(SUM('Total de Ocorrências Setor'!K141:K152)=0,"n.d.",SUM('Total de Ocorrências Setor'!K153:K164)/SUM('Total de Ocorrências Setor'!K141:K152)-1)</f>
        <v>-7.2033898305084776E-2</v>
      </c>
      <c r="L164" s="58" t="str">
        <f>IF(SUM('Total de Ocorrências Setor'!L141:L152)=0,"n.d.",SUM('Total de Ocorrências Setor'!L153:L164)/SUM('Total de Ocorrências Setor'!L141:L152)-1)</f>
        <v>n.d.</v>
      </c>
      <c r="M164" s="58" t="str">
        <f>IF(SUM('Total de Ocorrências Setor'!M141:M152)=0,"n.d.",SUM('Total de Ocorrências Setor'!M153:M164)/SUM('Total de Ocorrências Setor'!M141:M152)-1)</f>
        <v>n.d.</v>
      </c>
      <c r="N164" s="58" t="str">
        <f>IF(SUM('Total de Ocorrências Setor'!N141:N152)=0,"n.d.",SUM('Total de Ocorrências Setor'!N153:N164)/SUM('Total de Ocorrências Setor'!N141:N152)-1)</f>
        <v>n.d.</v>
      </c>
      <c r="O164" s="58" t="str">
        <f>IF(SUM('Total de Ocorrências Setor'!O141:O152)=0,"n.d.",SUM('Total de Ocorrências Setor'!O153:O164)/SUM('Total de Ocorrências Setor'!O141:O152)-1)</f>
        <v>n.d.</v>
      </c>
      <c r="P164" s="58" t="str">
        <f>IF(SUM('Total de Ocorrências Setor'!P141:P152)=0,"n.d.",SUM('Total de Ocorrências Setor'!P153:P164)/SUM('Total de Ocorrências Setor'!P141:P152)-1)</f>
        <v>n.d.</v>
      </c>
      <c r="Q164" s="57" t="str">
        <f>IF(SUM('Total de Ocorrências Setor'!Q141:Q152)=0,"n.d.",SUM('Total de Ocorrências Setor'!Q153:Q164)/SUM('Total de Ocorrências Setor'!Q141:Q152)-1)</f>
        <v>n.d.</v>
      </c>
      <c r="R164" s="58" t="str">
        <f>IF(SUM('Total de Ocorrências Setor'!R141:R152)=0,"n.d.",SUM('Total de Ocorrências Setor'!R153:R164)/SUM('Total de Ocorrências Setor'!R141:R152)-1)</f>
        <v>n.d.</v>
      </c>
      <c r="S164" s="58" t="str">
        <f>IF(SUM('Total de Ocorrências Setor'!S141:S152)=0,"n.d.",SUM('Total de Ocorrências Setor'!S153:S164)/SUM('Total de Ocorrências Setor'!S141:S152)-1)</f>
        <v>n.d.</v>
      </c>
      <c r="T164" s="58" t="str">
        <f>IF(SUM('Total de Ocorrências Setor'!T141:T152)=0,"n.d.",SUM('Total de Ocorrências Setor'!T153:T164)/SUM('Total de Ocorrências Setor'!T141:T152)-1)</f>
        <v>n.d.</v>
      </c>
      <c r="U164" s="59" t="str">
        <f>IF(SUM('Total de Ocorrências Setor'!U141:U152)=0,"n.d.",SUM('Total de Ocorrências Setor'!U153:U164)/SUM('Total de Ocorrências Setor'!U141:U152)-1)</f>
        <v>n.d.</v>
      </c>
      <c r="V164" s="58" t="str">
        <f>IF(SUM('Total de Ocorrências Setor'!V141:V152)=0,"n.d.",SUM('Total de Ocorrências Setor'!V153:V164)/SUM('Total de Ocorrências Setor'!V141:V152)-1)</f>
        <v>n.d.</v>
      </c>
      <c r="W164" s="60">
        <f>IF(SUM('Total de Ocorrências Setor'!W141:W152)=0,"n.d.",SUM('Total de Ocorrências Setor'!W153:W164)/SUM('Total de Ocorrências Setor'!W141:W152)-1)</f>
        <v>-0.17647058823529416</v>
      </c>
      <c r="X164" s="59">
        <f>IF(SUM('Total de Ocorrências Setor'!X141:X152)=0,"n.d.",SUM('Total de Ocorrências Setor'!X153:X164)/SUM('Total de Ocorrências Setor'!X141:X152)-1)</f>
        <v>-0.15021459227467815</v>
      </c>
      <c r="Y164" s="56"/>
    </row>
    <row r="165" spans="1:25" x14ac:dyDescent="0.35">
      <c r="A165" s="71">
        <v>38078</v>
      </c>
      <c r="B165" s="57" t="str">
        <f>IF(SUM('Total de Ocorrências Setor'!B142:B153)=0,"n.d.",SUM('Total de Ocorrências Setor'!B154:B165)/SUM('Total de Ocorrências Setor'!B142:B153)-1)</f>
        <v>n.d.</v>
      </c>
      <c r="C165" s="58" t="str">
        <f>IF(SUM('Total de Ocorrências Setor'!C142:C153)=0,"n.d.",SUM('Total de Ocorrências Setor'!C154:C165)/SUM('Total de Ocorrências Setor'!C142:C153)-1)</f>
        <v>n.d.</v>
      </c>
      <c r="D165" s="58" t="str">
        <f>IF(SUM('Total de Ocorrências Setor'!D142:D153)=0,"n.d.",SUM('Total de Ocorrências Setor'!D154:D165)/SUM('Total de Ocorrências Setor'!D142:D153)-1)</f>
        <v>n.d.</v>
      </c>
      <c r="E165" s="58" t="str">
        <f>IF(SUM('Total de Ocorrências Setor'!E142:E153)=0,"n.d.",SUM('Total de Ocorrências Setor'!E154:E165)/SUM('Total de Ocorrências Setor'!E142:E153)-1)</f>
        <v>n.d.</v>
      </c>
      <c r="F165" s="58">
        <f>IF(SUM('Total de Ocorrências Setor'!F142:F153)=0,"n.d.",SUM('Total de Ocorrências Setor'!F154:F165)/SUM('Total de Ocorrências Setor'!F142:F153)-1)</f>
        <v>-0.16351606805293006</v>
      </c>
      <c r="G165" s="57" t="str">
        <f>IF(SUM('Total de Ocorrências Setor'!G142:G153)=0,"n.d.",SUM('Total de Ocorrências Setor'!G154:G165)/SUM('Total de Ocorrências Setor'!G142:G153)-1)</f>
        <v>n.d.</v>
      </c>
      <c r="H165" s="58" t="str">
        <f>IF(SUM('Total de Ocorrências Setor'!H142:H153)=0,"n.d.",SUM('Total de Ocorrências Setor'!H154:H165)/SUM('Total de Ocorrências Setor'!H142:H153)-1)</f>
        <v>n.d.</v>
      </c>
      <c r="I165" s="58" t="str">
        <f>IF(SUM('Total de Ocorrências Setor'!I142:I153)=0,"n.d.",SUM('Total de Ocorrências Setor'!I154:I165)/SUM('Total de Ocorrências Setor'!I142:I153)-1)</f>
        <v>n.d.</v>
      </c>
      <c r="J165" s="58" t="str">
        <f>IF(SUM('Total de Ocorrências Setor'!J142:J153)=0,"n.d.",SUM('Total de Ocorrências Setor'!J154:J165)/SUM('Total de Ocorrências Setor'!J142:J153)-1)</f>
        <v>n.d.</v>
      </c>
      <c r="K165" s="59">
        <f>IF(SUM('Total de Ocorrências Setor'!K142:K153)=0,"n.d.",SUM('Total de Ocorrências Setor'!K154:K165)/SUM('Total de Ocorrências Setor'!K142:K153)-1)</f>
        <v>-6.7533020877716288E-2</v>
      </c>
      <c r="L165" s="58" t="str">
        <f>IF(SUM('Total de Ocorrências Setor'!L142:L153)=0,"n.d.",SUM('Total de Ocorrências Setor'!L154:L165)/SUM('Total de Ocorrências Setor'!L142:L153)-1)</f>
        <v>n.d.</v>
      </c>
      <c r="M165" s="58" t="str">
        <f>IF(SUM('Total de Ocorrências Setor'!M142:M153)=0,"n.d.",SUM('Total de Ocorrências Setor'!M154:M165)/SUM('Total de Ocorrências Setor'!M142:M153)-1)</f>
        <v>n.d.</v>
      </c>
      <c r="N165" s="58" t="str">
        <f>IF(SUM('Total de Ocorrências Setor'!N142:N153)=0,"n.d.",SUM('Total de Ocorrências Setor'!N154:N165)/SUM('Total de Ocorrências Setor'!N142:N153)-1)</f>
        <v>n.d.</v>
      </c>
      <c r="O165" s="58" t="str">
        <f>IF(SUM('Total de Ocorrências Setor'!O142:O153)=0,"n.d.",SUM('Total de Ocorrências Setor'!O154:O165)/SUM('Total de Ocorrências Setor'!O142:O153)-1)</f>
        <v>n.d.</v>
      </c>
      <c r="P165" s="58" t="str">
        <f>IF(SUM('Total de Ocorrências Setor'!P142:P153)=0,"n.d.",SUM('Total de Ocorrências Setor'!P154:P165)/SUM('Total de Ocorrências Setor'!P142:P153)-1)</f>
        <v>n.d.</v>
      </c>
      <c r="Q165" s="57" t="str">
        <f>IF(SUM('Total de Ocorrências Setor'!Q142:Q153)=0,"n.d.",SUM('Total de Ocorrências Setor'!Q154:Q165)/SUM('Total de Ocorrências Setor'!Q142:Q153)-1)</f>
        <v>n.d.</v>
      </c>
      <c r="R165" s="58" t="str">
        <f>IF(SUM('Total de Ocorrências Setor'!R142:R153)=0,"n.d.",SUM('Total de Ocorrências Setor'!R154:R165)/SUM('Total de Ocorrências Setor'!R142:R153)-1)</f>
        <v>n.d.</v>
      </c>
      <c r="S165" s="58" t="str">
        <f>IF(SUM('Total de Ocorrências Setor'!S142:S153)=0,"n.d.",SUM('Total de Ocorrências Setor'!S154:S165)/SUM('Total de Ocorrências Setor'!S142:S153)-1)</f>
        <v>n.d.</v>
      </c>
      <c r="T165" s="58" t="str">
        <f>IF(SUM('Total de Ocorrências Setor'!T142:T153)=0,"n.d.",SUM('Total de Ocorrências Setor'!T154:T165)/SUM('Total de Ocorrências Setor'!T142:T153)-1)</f>
        <v>n.d.</v>
      </c>
      <c r="U165" s="59" t="str">
        <f>IF(SUM('Total de Ocorrências Setor'!U142:U153)=0,"n.d.",SUM('Total de Ocorrências Setor'!U154:U165)/SUM('Total de Ocorrências Setor'!U142:U153)-1)</f>
        <v>n.d.</v>
      </c>
      <c r="V165" s="58" t="str">
        <f>IF(SUM('Total de Ocorrências Setor'!V142:V153)=0,"n.d.",SUM('Total de Ocorrências Setor'!V154:V165)/SUM('Total de Ocorrências Setor'!V142:V153)-1)</f>
        <v>n.d.</v>
      </c>
      <c r="W165" s="60">
        <f>IF(SUM('Total de Ocorrências Setor'!W142:W153)=0,"n.d.",SUM('Total de Ocorrências Setor'!W154:W165)/SUM('Total de Ocorrências Setor'!W142:W153)-1)</f>
        <v>-0.20618556701030932</v>
      </c>
      <c r="X165" s="59">
        <f>IF(SUM('Total de Ocorrências Setor'!X142:X153)=0,"n.d.",SUM('Total de Ocorrências Setor'!X154:X165)/SUM('Total de Ocorrências Setor'!X142:X153)-1)</f>
        <v>-0.17872340425531918</v>
      </c>
      <c r="Y165" s="56"/>
    </row>
    <row r="166" spans="1:25" x14ac:dyDescent="0.35">
      <c r="A166" s="71">
        <v>38108</v>
      </c>
      <c r="B166" s="57" t="str">
        <f>IF(SUM('Total de Ocorrências Setor'!B143:B154)=0,"n.d.",SUM('Total de Ocorrências Setor'!B155:B166)/SUM('Total de Ocorrências Setor'!B143:B154)-1)</f>
        <v>n.d.</v>
      </c>
      <c r="C166" s="58" t="str">
        <f>IF(SUM('Total de Ocorrências Setor'!C143:C154)=0,"n.d.",SUM('Total de Ocorrências Setor'!C155:C166)/SUM('Total de Ocorrências Setor'!C143:C154)-1)</f>
        <v>n.d.</v>
      </c>
      <c r="D166" s="58" t="str">
        <f>IF(SUM('Total de Ocorrências Setor'!D143:D154)=0,"n.d.",SUM('Total de Ocorrências Setor'!D155:D166)/SUM('Total de Ocorrências Setor'!D143:D154)-1)</f>
        <v>n.d.</v>
      </c>
      <c r="E166" s="58" t="str">
        <f>IF(SUM('Total de Ocorrências Setor'!E143:E154)=0,"n.d.",SUM('Total de Ocorrências Setor'!E155:E166)/SUM('Total de Ocorrências Setor'!E143:E154)-1)</f>
        <v>n.d.</v>
      </c>
      <c r="F166" s="58">
        <f>IF(SUM('Total de Ocorrências Setor'!F143:F154)=0,"n.d.",SUM('Total de Ocorrências Setor'!F155:F166)/SUM('Total de Ocorrências Setor'!F143:F154)-1)</f>
        <v>-0.2011607103896671</v>
      </c>
      <c r="G166" s="57" t="str">
        <f>IF(SUM('Total de Ocorrências Setor'!G143:G154)=0,"n.d.",SUM('Total de Ocorrências Setor'!G155:G166)/SUM('Total de Ocorrências Setor'!G143:G154)-1)</f>
        <v>n.d.</v>
      </c>
      <c r="H166" s="58" t="str">
        <f>IF(SUM('Total de Ocorrências Setor'!H143:H154)=0,"n.d.",SUM('Total de Ocorrências Setor'!H155:H166)/SUM('Total de Ocorrências Setor'!H143:H154)-1)</f>
        <v>n.d.</v>
      </c>
      <c r="I166" s="58" t="str">
        <f>IF(SUM('Total de Ocorrências Setor'!I143:I154)=0,"n.d.",SUM('Total de Ocorrências Setor'!I155:I166)/SUM('Total de Ocorrências Setor'!I143:I154)-1)</f>
        <v>n.d.</v>
      </c>
      <c r="J166" s="58" t="str">
        <f>IF(SUM('Total de Ocorrências Setor'!J143:J154)=0,"n.d.",SUM('Total de Ocorrências Setor'!J155:J166)/SUM('Total de Ocorrências Setor'!J143:J154)-1)</f>
        <v>n.d.</v>
      </c>
      <c r="K166" s="59">
        <f>IF(SUM('Total de Ocorrências Setor'!K143:K154)=0,"n.d.",SUM('Total de Ocorrências Setor'!K155:K166)/SUM('Total de Ocorrências Setor'!K143:K154)-1)</f>
        <v>-5.7717250324254232E-2</v>
      </c>
      <c r="L166" s="58" t="str">
        <f>IF(SUM('Total de Ocorrências Setor'!L143:L154)=0,"n.d.",SUM('Total de Ocorrências Setor'!L155:L166)/SUM('Total de Ocorrências Setor'!L143:L154)-1)</f>
        <v>n.d.</v>
      </c>
      <c r="M166" s="58" t="str">
        <f>IF(SUM('Total de Ocorrências Setor'!M143:M154)=0,"n.d.",SUM('Total de Ocorrências Setor'!M155:M166)/SUM('Total de Ocorrências Setor'!M143:M154)-1)</f>
        <v>n.d.</v>
      </c>
      <c r="N166" s="58" t="str">
        <f>IF(SUM('Total de Ocorrências Setor'!N143:N154)=0,"n.d.",SUM('Total de Ocorrências Setor'!N155:N166)/SUM('Total de Ocorrências Setor'!N143:N154)-1)</f>
        <v>n.d.</v>
      </c>
      <c r="O166" s="58" t="str">
        <f>IF(SUM('Total de Ocorrências Setor'!O143:O154)=0,"n.d.",SUM('Total de Ocorrências Setor'!O155:O166)/SUM('Total de Ocorrências Setor'!O143:O154)-1)</f>
        <v>n.d.</v>
      </c>
      <c r="P166" s="58" t="str">
        <f>IF(SUM('Total de Ocorrências Setor'!P143:P154)=0,"n.d.",SUM('Total de Ocorrências Setor'!P155:P166)/SUM('Total de Ocorrências Setor'!P143:P154)-1)</f>
        <v>n.d.</v>
      </c>
      <c r="Q166" s="57" t="str">
        <f>IF(SUM('Total de Ocorrências Setor'!Q143:Q154)=0,"n.d.",SUM('Total de Ocorrências Setor'!Q155:Q166)/SUM('Total de Ocorrências Setor'!Q143:Q154)-1)</f>
        <v>n.d.</v>
      </c>
      <c r="R166" s="58" t="str">
        <f>IF(SUM('Total de Ocorrências Setor'!R143:R154)=0,"n.d.",SUM('Total de Ocorrências Setor'!R155:R166)/SUM('Total de Ocorrências Setor'!R143:R154)-1)</f>
        <v>n.d.</v>
      </c>
      <c r="S166" s="58" t="str">
        <f>IF(SUM('Total de Ocorrências Setor'!S143:S154)=0,"n.d.",SUM('Total de Ocorrências Setor'!S155:S166)/SUM('Total de Ocorrências Setor'!S143:S154)-1)</f>
        <v>n.d.</v>
      </c>
      <c r="T166" s="58" t="str">
        <f>IF(SUM('Total de Ocorrências Setor'!T143:T154)=0,"n.d.",SUM('Total de Ocorrências Setor'!T155:T166)/SUM('Total de Ocorrências Setor'!T143:T154)-1)</f>
        <v>n.d.</v>
      </c>
      <c r="U166" s="59" t="str">
        <f>IF(SUM('Total de Ocorrências Setor'!U143:U154)=0,"n.d.",SUM('Total de Ocorrências Setor'!U155:U166)/SUM('Total de Ocorrências Setor'!U143:U154)-1)</f>
        <v>n.d.</v>
      </c>
      <c r="V166" s="58" t="str">
        <f>IF(SUM('Total de Ocorrências Setor'!V143:V154)=0,"n.d.",SUM('Total de Ocorrências Setor'!V155:V166)/SUM('Total de Ocorrências Setor'!V143:V154)-1)</f>
        <v>n.d.</v>
      </c>
      <c r="W166" s="60">
        <f>IF(SUM('Total de Ocorrências Setor'!W143:W154)=0,"n.d.",SUM('Total de Ocorrências Setor'!W155:W166)/SUM('Total de Ocorrências Setor'!W143:W154)-1)</f>
        <v>-0.28000000000000003</v>
      </c>
      <c r="X166" s="59">
        <f>IF(SUM('Total de Ocorrências Setor'!X143:X154)=0,"n.d.",SUM('Total de Ocorrências Setor'!X155:X166)/SUM('Total de Ocorrências Setor'!X143:X154)-1)</f>
        <v>-0.17982456140350878</v>
      </c>
      <c r="Y166" s="56"/>
    </row>
    <row r="167" spans="1:25" x14ac:dyDescent="0.35">
      <c r="A167" s="71">
        <v>38139</v>
      </c>
      <c r="B167" s="57" t="str">
        <f>IF(SUM('Total de Ocorrências Setor'!B144:B155)=0,"n.d.",SUM('Total de Ocorrências Setor'!B156:B167)/SUM('Total de Ocorrências Setor'!B144:B155)-1)</f>
        <v>n.d.</v>
      </c>
      <c r="C167" s="58" t="str">
        <f>IF(SUM('Total de Ocorrências Setor'!C144:C155)=0,"n.d.",SUM('Total de Ocorrências Setor'!C156:C167)/SUM('Total de Ocorrências Setor'!C144:C155)-1)</f>
        <v>n.d.</v>
      </c>
      <c r="D167" s="58" t="str">
        <f>IF(SUM('Total de Ocorrências Setor'!D144:D155)=0,"n.d.",SUM('Total de Ocorrências Setor'!D156:D167)/SUM('Total de Ocorrências Setor'!D144:D155)-1)</f>
        <v>n.d.</v>
      </c>
      <c r="E167" s="58" t="str">
        <f>IF(SUM('Total de Ocorrências Setor'!E144:E155)=0,"n.d.",SUM('Total de Ocorrências Setor'!E156:E167)/SUM('Total de Ocorrências Setor'!E144:E155)-1)</f>
        <v>n.d.</v>
      </c>
      <c r="F167" s="58">
        <f>IF(SUM('Total de Ocorrências Setor'!F144:F155)=0,"n.d.",SUM('Total de Ocorrências Setor'!F156:F167)/SUM('Total de Ocorrências Setor'!F144:F155)-1)</f>
        <v>-0.22001413177883766</v>
      </c>
      <c r="G167" s="57" t="str">
        <f>IF(SUM('Total de Ocorrências Setor'!G144:G155)=0,"n.d.",SUM('Total de Ocorrências Setor'!G156:G167)/SUM('Total de Ocorrências Setor'!G144:G155)-1)</f>
        <v>n.d.</v>
      </c>
      <c r="H167" s="58" t="str">
        <f>IF(SUM('Total de Ocorrências Setor'!H144:H155)=0,"n.d.",SUM('Total de Ocorrências Setor'!H156:H167)/SUM('Total de Ocorrências Setor'!H144:H155)-1)</f>
        <v>n.d.</v>
      </c>
      <c r="I167" s="58" t="str">
        <f>IF(SUM('Total de Ocorrências Setor'!I144:I155)=0,"n.d.",SUM('Total de Ocorrências Setor'!I156:I167)/SUM('Total de Ocorrências Setor'!I144:I155)-1)</f>
        <v>n.d.</v>
      </c>
      <c r="J167" s="58" t="str">
        <f>IF(SUM('Total de Ocorrências Setor'!J144:J155)=0,"n.d.",SUM('Total de Ocorrências Setor'!J156:J167)/SUM('Total de Ocorrências Setor'!J144:J155)-1)</f>
        <v>n.d.</v>
      </c>
      <c r="K167" s="59">
        <f>IF(SUM('Total de Ocorrências Setor'!K144:K155)=0,"n.d.",SUM('Total de Ocorrências Setor'!K156:K167)/SUM('Total de Ocorrências Setor'!K144:K155)-1)</f>
        <v>-3.7607213547393936E-2</v>
      </c>
      <c r="L167" s="58" t="str">
        <f>IF(SUM('Total de Ocorrências Setor'!L144:L155)=0,"n.d.",SUM('Total de Ocorrências Setor'!L156:L167)/SUM('Total de Ocorrências Setor'!L144:L155)-1)</f>
        <v>n.d.</v>
      </c>
      <c r="M167" s="58" t="str">
        <f>IF(SUM('Total de Ocorrências Setor'!M144:M155)=0,"n.d.",SUM('Total de Ocorrências Setor'!M156:M167)/SUM('Total de Ocorrências Setor'!M144:M155)-1)</f>
        <v>n.d.</v>
      </c>
      <c r="N167" s="58" t="str">
        <f>IF(SUM('Total de Ocorrências Setor'!N144:N155)=0,"n.d.",SUM('Total de Ocorrências Setor'!N156:N167)/SUM('Total de Ocorrências Setor'!N144:N155)-1)</f>
        <v>n.d.</v>
      </c>
      <c r="O167" s="58" t="str">
        <f>IF(SUM('Total de Ocorrências Setor'!O144:O155)=0,"n.d.",SUM('Total de Ocorrências Setor'!O156:O167)/SUM('Total de Ocorrências Setor'!O144:O155)-1)</f>
        <v>n.d.</v>
      </c>
      <c r="P167" s="58" t="str">
        <f>IF(SUM('Total de Ocorrências Setor'!P144:P155)=0,"n.d.",SUM('Total de Ocorrências Setor'!P156:P167)/SUM('Total de Ocorrências Setor'!P144:P155)-1)</f>
        <v>n.d.</v>
      </c>
      <c r="Q167" s="57" t="str">
        <f>IF(SUM('Total de Ocorrências Setor'!Q144:Q155)=0,"n.d.",SUM('Total de Ocorrências Setor'!Q156:Q167)/SUM('Total de Ocorrências Setor'!Q144:Q155)-1)</f>
        <v>n.d.</v>
      </c>
      <c r="R167" s="58" t="str">
        <f>IF(SUM('Total de Ocorrências Setor'!R144:R155)=0,"n.d.",SUM('Total de Ocorrências Setor'!R156:R167)/SUM('Total de Ocorrências Setor'!R144:R155)-1)</f>
        <v>n.d.</v>
      </c>
      <c r="S167" s="58" t="str">
        <f>IF(SUM('Total de Ocorrências Setor'!S144:S155)=0,"n.d.",SUM('Total de Ocorrências Setor'!S156:S167)/SUM('Total de Ocorrências Setor'!S144:S155)-1)</f>
        <v>n.d.</v>
      </c>
      <c r="T167" s="58" t="str">
        <f>IF(SUM('Total de Ocorrências Setor'!T144:T155)=0,"n.d.",SUM('Total de Ocorrências Setor'!T156:T167)/SUM('Total de Ocorrências Setor'!T144:T155)-1)</f>
        <v>n.d.</v>
      </c>
      <c r="U167" s="59" t="str">
        <f>IF(SUM('Total de Ocorrências Setor'!U144:U155)=0,"n.d.",SUM('Total de Ocorrências Setor'!U156:U167)/SUM('Total de Ocorrências Setor'!U144:U155)-1)</f>
        <v>n.d.</v>
      </c>
      <c r="V167" s="58" t="str">
        <f>IF(SUM('Total de Ocorrências Setor'!V144:V155)=0,"n.d.",SUM('Total de Ocorrências Setor'!V156:V167)/SUM('Total de Ocorrências Setor'!V144:V155)-1)</f>
        <v>n.d.</v>
      </c>
      <c r="W167" s="60">
        <f>IF(SUM('Total de Ocorrências Setor'!W144:W155)=0,"n.d.",SUM('Total de Ocorrências Setor'!W156:W167)/SUM('Total de Ocorrências Setor'!W144:W155)-1)</f>
        <v>-0.35973597359735976</v>
      </c>
      <c r="X167" s="59">
        <f>IF(SUM('Total de Ocorrências Setor'!X144:X155)=0,"n.d.",SUM('Total de Ocorrências Setor'!X156:X167)/SUM('Total de Ocorrências Setor'!X144:X155)-1)</f>
        <v>-0.24358974358974361</v>
      </c>
      <c r="Y167" s="56"/>
    </row>
    <row r="168" spans="1:25" x14ac:dyDescent="0.35">
      <c r="A168" s="71">
        <v>38169</v>
      </c>
      <c r="B168" s="57" t="str">
        <f>IF(SUM('Total de Ocorrências Setor'!B145:B156)=0,"n.d.",SUM('Total de Ocorrências Setor'!B157:B168)/SUM('Total de Ocorrências Setor'!B145:B156)-1)</f>
        <v>n.d.</v>
      </c>
      <c r="C168" s="58" t="str">
        <f>IF(SUM('Total de Ocorrências Setor'!C145:C156)=0,"n.d.",SUM('Total de Ocorrências Setor'!C157:C168)/SUM('Total de Ocorrências Setor'!C145:C156)-1)</f>
        <v>n.d.</v>
      </c>
      <c r="D168" s="58" t="str">
        <f>IF(SUM('Total de Ocorrências Setor'!D145:D156)=0,"n.d.",SUM('Total de Ocorrências Setor'!D157:D168)/SUM('Total de Ocorrências Setor'!D145:D156)-1)</f>
        <v>n.d.</v>
      </c>
      <c r="E168" s="58" t="str">
        <f>IF(SUM('Total de Ocorrências Setor'!E145:E156)=0,"n.d.",SUM('Total de Ocorrências Setor'!E157:E168)/SUM('Total de Ocorrências Setor'!E145:E156)-1)</f>
        <v>n.d.</v>
      </c>
      <c r="F168" s="58">
        <f>IF(SUM('Total de Ocorrências Setor'!F145:F156)=0,"n.d.",SUM('Total de Ocorrências Setor'!F157:F168)/SUM('Total de Ocorrências Setor'!F145:F156)-1)</f>
        <v>-0.28845902496405695</v>
      </c>
      <c r="G168" s="57" t="str">
        <f>IF(SUM('Total de Ocorrências Setor'!G145:G156)=0,"n.d.",SUM('Total de Ocorrências Setor'!G157:G168)/SUM('Total de Ocorrências Setor'!G145:G156)-1)</f>
        <v>n.d.</v>
      </c>
      <c r="H168" s="58" t="str">
        <f>IF(SUM('Total de Ocorrências Setor'!H145:H156)=0,"n.d.",SUM('Total de Ocorrências Setor'!H157:H168)/SUM('Total de Ocorrências Setor'!H145:H156)-1)</f>
        <v>n.d.</v>
      </c>
      <c r="I168" s="58" t="str">
        <f>IF(SUM('Total de Ocorrências Setor'!I145:I156)=0,"n.d.",SUM('Total de Ocorrências Setor'!I157:I168)/SUM('Total de Ocorrências Setor'!I145:I156)-1)</f>
        <v>n.d.</v>
      </c>
      <c r="J168" s="58" t="str">
        <f>IF(SUM('Total de Ocorrências Setor'!J145:J156)=0,"n.d.",SUM('Total de Ocorrências Setor'!J157:J168)/SUM('Total de Ocorrências Setor'!J145:J156)-1)</f>
        <v>n.d.</v>
      </c>
      <c r="K168" s="59">
        <f>IF(SUM('Total de Ocorrências Setor'!K145:K156)=0,"n.d.",SUM('Total de Ocorrências Setor'!K157:K168)/SUM('Total de Ocorrências Setor'!K145:K156)-1)</f>
        <v>-8.1763793485486347E-2</v>
      </c>
      <c r="L168" s="58" t="str">
        <f>IF(SUM('Total de Ocorrências Setor'!L145:L156)=0,"n.d.",SUM('Total de Ocorrências Setor'!L157:L168)/SUM('Total de Ocorrências Setor'!L145:L156)-1)</f>
        <v>n.d.</v>
      </c>
      <c r="M168" s="58" t="str">
        <f>IF(SUM('Total de Ocorrências Setor'!M145:M156)=0,"n.d.",SUM('Total de Ocorrências Setor'!M157:M168)/SUM('Total de Ocorrências Setor'!M145:M156)-1)</f>
        <v>n.d.</v>
      </c>
      <c r="N168" s="58" t="str">
        <f>IF(SUM('Total de Ocorrências Setor'!N145:N156)=0,"n.d.",SUM('Total de Ocorrências Setor'!N157:N168)/SUM('Total de Ocorrências Setor'!N145:N156)-1)</f>
        <v>n.d.</v>
      </c>
      <c r="O168" s="58" t="str">
        <f>IF(SUM('Total de Ocorrências Setor'!O145:O156)=0,"n.d.",SUM('Total de Ocorrências Setor'!O157:O168)/SUM('Total de Ocorrências Setor'!O145:O156)-1)</f>
        <v>n.d.</v>
      </c>
      <c r="P168" s="58" t="str">
        <f>IF(SUM('Total de Ocorrências Setor'!P145:P156)=0,"n.d.",SUM('Total de Ocorrências Setor'!P157:P168)/SUM('Total de Ocorrências Setor'!P145:P156)-1)</f>
        <v>n.d.</v>
      </c>
      <c r="Q168" s="57" t="str">
        <f>IF(SUM('Total de Ocorrências Setor'!Q145:Q156)=0,"n.d.",SUM('Total de Ocorrências Setor'!Q157:Q168)/SUM('Total de Ocorrências Setor'!Q145:Q156)-1)</f>
        <v>n.d.</v>
      </c>
      <c r="R168" s="58" t="str">
        <f>IF(SUM('Total de Ocorrências Setor'!R145:R156)=0,"n.d.",SUM('Total de Ocorrências Setor'!R157:R168)/SUM('Total de Ocorrências Setor'!R145:R156)-1)</f>
        <v>n.d.</v>
      </c>
      <c r="S168" s="58" t="str">
        <f>IF(SUM('Total de Ocorrências Setor'!S145:S156)=0,"n.d.",SUM('Total de Ocorrências Setor'!S157:S168)/SUM('Total de Ocorrências Setor'!S145:S156)-1)</f>
        <v>n.d.</v>
      </c>
      <c r="T168" s="58" t="str">
        <f>IF(SUM('Total de Ocorrências Setor'!T145:T156)=0,"n.d.",SUM('Total de Ocorrências Setor'!T157:T168)/SUM('Total de Ocorrências Setor'!T145:T156)-1)</f>
        <v>n.d.</v>
      </c>
      <c r="U168" s="59" t="str">
        <f>IF(SUM('Total de Ocorrências Setor'!U145:U156)=0,"n.d.",SUM('Total de Ocorrências Setor'!U157:U168)/SUM('Total de Ocorrências Setor'!U145:U156)-1)</f>
        <v>n.d.</v>
      </c>
      <c r="V168" s="58" t="str">
        <f>IF(SUM('Total de Ocorrências Setor'!V145:V156)=0,"n.d.",SUM('Total de Ocorrências Setor'!V157:V168)/SUM('Total de Ocorrências Setor'!V145:V156)-1)</f>
        <v>n.d.</v>
      </c>
      <c r="W168" s="60">
        <f>IF(SUM('Total de Ocorrências Setor'!W145:W156)=0,"n.d.",SUM('Total de Ocorrências Setor'!W157:W168)/SUM('Total de Ocorrências Setor'!W145:W156)-1)</f>
        <v>-0.39189189189189189</v>
      </c>
      <c r="X168" s="59">
        <f>IF(SUM('Total de Ocorrências Setor'!X145:X156)=0,"n.d.",SUM('Total de Ocorrências Setor'!X157:X168)/SUM('Total de Ocorrências Setor'!X145:X156)-1)</f>
        <v>-0.30543933054393302</v>
      </c>
      <c r="Y168" s="56"/>
    </row>
    <row r="169" spans="1:25" x14ac:dyDescent="0.35">
      <c r="A169" s="71">
        <v>38200</v>
      </c>
      <c r="B169" s="57" t="str">
        <f>IF(SUM('Total de Ocorrências Setor'!B146:B157)=0,"n.d.",SUM('Total de Ocorrências Setor'!B158:B169)/SUM('Total de Ocorrências Setor'!B146:B157)-1)</f>
        <v>n.d.</v>
      </c>
      <c r="C169" s="58" t="str">
        <f>IF(SUM('Total de Ocorrências Setor'!C146:C157)=0,"n.d.",SUM('Total de Ocorrências Setor'!C158:C169)/SUM('Total de Ocorrências Setor'!C146:C157)-1)</f>
        <v>n.d.</v>
      </c>
      <c r="D169" s="58" t="str">
        <f>IF(SUM('Total de Ocorrências Setor'!D146:D157)=0,"n.d.",SUM('Total de Ocorrências Setor'!D158:D169)/SUM('Total de Ocorrências Setor'!D146:D157)-1)</f>
        <v>n.d.</v>
      </c>
      <c r="E169" s="58" t="str">
        <f>IF(SUM('Total de Ocorrências Setor'!E146:E157)=0,"n.d.",SUM('Total de Ocorrências Setor'!E158:E169)/SUM('Total de Ocorrências Setor'!E146:E157)-1)</f>
        <v>n.d.</v>
      </c>
      <c r="F169" s="58">
        <f>IF(SUM('Total de Ocorrências Setor'!F146:F157)=0,"n.d.",SUM('Total de Ocorrências Setor'!F158:F169)/SUM('Total de Ocorrências Setor'!F146:F157)-1)</f>
        <v>-0.31457188441765649</v>
      </c>
      <c r="G169" s="57" t="str">
        <f>IF(SUM('Total de Ocorrências Setor'!G146:G157)=0,"n.d.",SUM('Total de Ocorrências Setor'!G158:G169)/SUM('Total de Ocorrências Setor'!G146:G157)-1)</f>
        <v>n.d.</v>
      </c>
      <c r="H169" s="58" t="str">
        <f>IF(SUM('Total de Ocorrências Setor'!H146:H157)=0,"n.d.",SUM('Total de Ocorrências Setor'!H158:H169)/SUM('Total de Ocorrências Setor'!H146:H157)-1)</f>
        <v>n.d.</v>
      </c>
      <c r="I169" s="58" t="str">
        <f>IF(SUM('Total de Ocorrências Setor'!I146:I157)=0,"n.d.",SUM('Total de Ocorrências Setor'!I158:I169)/SUM('Total de Ocorrências Setor'!I146:I157)-1)</f>
        <v>n.d.</v>
      </c>
      <c r="J169" s="58" t="str">
        <f>IF(SUM('Total de Ocorrências Setor'!J146:J157)=0,"n.d.",SUM('Total de Ocorrências Setor'!J158:J169)/SUM('Total de Ocorrências Setor'!J146:J157)-1)</f>
        <v>n.d.</v>
      </c>
      <c r="K169" s="59">
        <f>IF(SUM('Total de Ocorrências Setor'!K146:K157)=0,"n.d.",SUM('Total de Ocorrências Setor'!K158:K169)/SUM('Total de Ocorrências Setor'!K146:K157)-1)</f>
        <v>-0.10808396605627513</v>
      </c>
      <c r="L169" s="58" t="str">
        <f>IF(SUM('Total de Ocorrências Setor'!L146:L157)=0,"n.d.",SUM('Total de Ocorrências Setor'!L158:L169)/SUM('Total de Ocorrências Setor'!L146:L157)-1)</f>
        <v>n.d.</v>
      </c>
      <c r="M169" s="58" t="str">
        <f>IF(SUM('Total de Ocorrências Setor'!M146:M157)=0,"n.d.",SUM('Total de Ocorrências Setor'!M158:M169)/SUM('Total de Ocorrências Setor'!M146:M157)-1)</f>
        <v>n.d.</v>
      </c>
      <c r="N169" s="58" t="str">
        <f>IF(SUM('Total de Ocorrências Setor'!N146:N157)=0,"n.d.",SUM('Total de Ocorrências Setor'!N158:N169)/SUM('Total de Ocorrências Setor'!N146:N157)-1)</f>
        <v>n.d.</v>
      </c>
      <c r="O169" s="58" t="str">
        <f>IF(SUM('Total de Ocorrências Setor'!O146:O157)=0,"n.d.",SUM('Total de Ocorrências Setor'!O158:O169)/SUM('Total de Ocorrências Setor'!O146:O157)-1)</f>
        <v>n.d.</v>
      </c>
      <c r="P169" s="58" t="str">
        <f>IF(SUM('Total de Ocorrências Setor'!P146:P157)=0,"n.d.",SUM('Total de Ocorrências Setor'!P158:P169)/SUM('Total de Ocorrências Setor'!P146:P157)-1)</f>
        <v>n.d.</v>
      </c>
      <c r="Q169" s="57" t="str">
        <f>IF(SUM('Total de Ocorrências Setor'!Q146:Q157)=0,"n.d.",SUM('Total de Ocorrências Setor'!Q158:Q169)/SUM('Total de Ocorrências Setor'!Q146:Q157)-1)</f>
        <v>n.d.</v>
      </c>
      <c r="R169" s="58" t="str">
        <f>IF(SUM('Total de Ocorrências Setor'!R146:R157)=0,"n.d.",SUM('Total de Ocorrências Setor'!R158:R169)/SUM('Total de Ocorrências Setor'!R146:R157)-1)</f>
        <v>n.d.</v>
      </c>
      <c r="S169" s="58" t="str">
        <f>IF(SUM('Total de Ocorrências Setor'!S146:S157)=0,"n.d.",SUM('Total de Ocorrências Setor'!S158:S169)/SUM('Total de Ocorrências Setor'!S146:S157)-1)</f>
        <v>n.d.</v>
      </c>
      <c r="T169" s="58" t="str">
        <f>IF(SUM('Total de Ocorrências Setor'!T146:T157)=0,"n.d.",SUM('Total de Ocorrências Setor'!T158:T169)/SUM('Total de Ocorrências Setor'!T146:T157)-1)</f>
        <v>n.d.</v>
      </c>
      <c r="U169" s="59" t="str">
        <f>IF(SUM('Total de Ocorrências Setor'!U146:U157)=0,"n.d.",SUM('Total de Ocorrências Setor'!U158:U169)/SUM('Total de Ocorrências Setor'!U146:U157)-1)</f>
        <v>n.d.</v>
      </c>
      <c r="V169" s="58" t="str">
        <f>IF(SUM('Total de Ocorrências Setor'!V146:V157)=0,"n.d.",SUM('Total de Ocorrências Setor'!V158:V169)/SUM('Total de Ocorrências Setor'!V146:V157)-1)</f>
        <v>n.d.</v>
      </c>
      <c r="W169" s="60">
        <f>IF(SUM('Total de Ocorrências Setor'!W146:W157)=0,"n.d.",SUM('Total de Ocorrências Setor'!W158:W169)/SUM('Total de Ocorrências Setor'!W146:W157)-1)</f>
        <v>-0.38297872340425532</v>
      </c>
      <c r="X169" s="59">
        <f>IF(SUM('Total de Ocorrências Setor'!X146:X157)=0,"n.d.",SUM('Total de Ocorrências Setor'!X158:X169)/SUM('Total de Ocorrências Setor'!X146:X157)-1)</f>
        <v>-0.33478260869565213</v>
      </c>
      <c r="Y169" s="56"/>
    </row>
    <row r="170" spans="1:25" x14ac:dyDescent="0.35">
      <c r="A170" s="71">
        <v>38231</v>
      </c>
      <c r="B170" s="57" t="str">
        <f>IF(SUM('Total de Ocorrências Setor'!B147:B158)=0,"n.d.",SUM('Total de Ocorrências Setor'!B159:B170)/SUM('Total de Ocorrências Setor'!B147:B158)-1)</f>
        <v>n.d.</v>
      </c>
      <c r="C170" s="58" t="str">
        <f>IF(SUM('Total de Ocorrências Setor'!C147:C158)=0,"n.d.",SUM('Total de Ocorrências Setor'!C159:C170)/SUM('Total de Ocorrências Setor'!C147:C158)-1)</f>
        <v>n.d.</v>
      </c>
      <c r="D170" s="58" t="str">
        <f>IF(SUM('Total de Ocorrências Setor'!D147:D158)=0,"n.d.",SUM('Total de Ocorrências Setor'!D159:D170)/SUM('Total de Ocorrências Setor'!D147:D158)-1)</f>
        <v>n.d.</v>
      </c>
      <c r="E170" s="58" t="str">
        <f>IF(SUM('Total de Ocorrências Setor'!E147:E158)=0,"n.d.",SUM('Total de Ocorrências Setor'!E159:E170)/SUM('Total de Ocorrências Setor'!E147:E158)-1)</f>
        <v>n.d.</v>
      </c>
      <c r="F170" s="58">
        <f>IF(SUM('Total de Ocorrências Setor'!F147:F158)=0,"n.d.",SUM('Total de Ocorrências Setor'!F159:F170)/SUM('Total de Ocorrências Setor'!F147:F158)-1)</f>
        <v>-0.34008298006674487</v>
      </c>
      <c r="G170" s="57" t="str">
        <f>IF(SUM('Total de Ocorrências Setor'!G147:G158)=0,"n.d.",SUM('Total de Ocorrências Setor'!G159:G170)/SUM('Total de Ocorrências Setor'!G147:G158)-1)</f>
        <v>n.d.</v>
      </c>
      <c r="H170" s="58" t="str">
        <f>IF(SUM('Total de Ocorrências Setor'!H147:H158)=0,"n.d.",SUM('Total de Ocorrências Setor'!H159:H170)/SUM('Total de Ocorrências Setor'!H147:H158)-1)</f>
        <v>n.d.</v>
      </c>
      <c r="I170" s="58" t="str">
        <f>IF(SUM('Total de Ocorrências Setor'!I147:I158)=0,"n.d.",SUM('Total de Ocorrências Setor'!I159:I170)/SUM('Total de Ocorrências Setor'!I147:I158)-1)</f>
        <v>n.d.</v>
      </c>
      <c r="J170" s="58" t="str">
        <f>IF(SUM('Total de Ocorrências Setor'!J147:J158)=0,"n.d.",SUM('Total de Ocorrências Setor'!J159:J170)/SUM('Total de Ocorrências Setor'!J147:J158)-1)</f>
        <v>n.d.</v>
      </c>
      <c r="K170" s="59">
        <f>IF(SUM('Total de Ocorrências Setor'!K147:K158)=0,"n.d.",SUM('Total de Ocorrências Setor'!K159:K170)/SUM('Total de Ocorrências Setor'!K147:K158)-1)</f>
        <v>-0.14360610895828585</v>
      </c>
      <c r="L170" s="58" t="str">
        <f>IF(SUM('Total de Ocorrências Setor'!L147:L158)=0,"n.d.",SUM('Total de Ocorrências Setor'!L159:L170)/SUM('Total de Ocorrências Setor'!L147:L158)-1)</f>
        <v>n.d.</v>
      </c>
      <c r="M170" s="58" t="str">
        <f>IF(SUM('Total de Ocorrências Setor'!M147:M158)=0,"n.d.",SUM('Total de Ocorrências Setor'!M159:M170)/SUM('Total de Ocorrências Setor'!M147:M158)-1)</f>
        <v>n.d.</v>
      </c>
      <c r="N170" s="58" t="str">
        <f>IF(SUM('Total de Ocorrências Setor'!N147:N158)=0,"n.d.",SUM('Total de Ocorrências Setor'!N159:N170)/SUM('Total de Ocorrências Setor'!N147:N158)-1)</f>
        <v>n.d.</v>
      </c>
      <c r="O170" s="58" t="str">
        <f>IF(SUM('Total de Ocorrências Setor'!O147:O158)=0,"n.d.",SUM('Total de Ocorrências Setor'!O159:O170)/SUM('Total de Ocorrências Setor'!O147:O158)-1)</f>
        <v>n.d.</v>
      </c>
      <c r="P170" s="58" t="str">
        <f>IF(SUM('Total de Ocorrências Setor'!P147:P158)=0,"n.d.",SUM('Total de Ocorrências Setor'!P159:P170)/SUM('Total de Ocorrências Setor'!P147:P158)-1)</f>
        <v>n.d.</v>
      </c>
      <c r="Q170" s="57" t="str">
        <f>IF(SUM('Total de Ocorrências Setor'!Q147:Q158)=0,"n.d.",SUM('Total de Ocorrências Setor'!Q159:Q170)/SUM('Total de Ocorrências Setor'!Q147:Q158)-1)</f>
        <v>n.d.</v>
      </c>
      <c r="R170" s="58" t="str">
        <f>IF(SUM('Total de Ocorrências Setor'!R147:R158)=0,"n.d.",SUM('Total de Ocorrências Setor'!R159:R170)/SUM('Total de Ocorrências Setor'!R147:R158)-1)</f>
        <v>n.d.</v>
      </c>
      <c r="S170" s="58" t="str">
        <f>IF(SUM('Total de Ocorrências Setor'!S147:S158)=0,"n.d.",SUM('Total de Ocorrências Setor'!S159:S170)/SUM('Total de Ocorrências Setor'!S147:S158)-1)</f>
        <v>n.d.</v>
      </c>
      <c r="T170" s="58" t="str">
        <f>IF(SUM('Total de Ocorrências Setor'!T147:T158)=0,"n.d.",SUM('Total de Ocorrências Setor'!T159:T170)/SUM('Total de Ocorrências Setor'!T147:T158)-1)</f>
        <v>n.d.</v>
      </c>
      <c r="U170" s="59" t="str">
        <f>IF(SUM('Total de Ocorrências Setor'!U147:U158)=0,"n.d.",SUM('Total de Ocorrências Setor'!U159:U170)/SUM('Total de Ocorrências Setor'!U147:U158)-1)</f>
        <v>n.d.</v>
      </c>
      <c r="V170" s="58" t="str">
        <f>IF(SUM('Total de Ocorrências Setor'!V147:V158)=0,"n.d.",SUM('Total de Ocorrências Setor'!V159:V170)/SUM('Total de Ocorrências Setor'!V147:V158)-1)</f>
        <v>n.d.</v>
      </c>
      <c r="W170" s="60">
        <f>IF(SUM('Total de Ocorrências Setor'!W147:W158)=0,"n.d.",SUM('Total de Ocorrências Setor'!W159:W170)/SUM('Total de Ocorrências Setor'!W147:W158)-1)</f>
        <v>-0.3820224719101124</v>
      </c>
      <c r="X170" s="59">
        <f>IF(SUM('Total de Ocorrências Setor'!X147:X158)=0,"n.d.",SUM('Total de Ocorrências Setor'!X159:X170)/SUM('Total de Ocorrências Setor'!X147:X158)-1)</f>
        <v>-0.40692640692640691</v>
      </c>
      <c r="Y170" s="56"/>
    </row>
    <row r="171" spans="1:25" x14ac:dyDescent="0.35">
      <c r="A171" s="71">
        <v>38261</v>
      </c>
      <c r="B171" s="57" t="str">
        <f>IF(SUM('Total de Ocorrências Setor'!B148:B159)=0,"n.d.",SUM('Total de Ocorrências Setor'!B160:B171)/SUM('Total de Ocorrências Setor'!B148:B159)-1)</f>
        <v>n.d.</v>
      </c>
      <c r="C171" s="58" t="str">
        <f>IF(SUM('Total de Ocorrências Setor'!C148:C159)=0,"n.d.",SUM('Total de Ocorrências Setor'!C160:C171)/SUM('Total de Ocorrências Setor'!C148:C159)-1)</f>
        <v>n.d.</v>
      </c>
      <c r="D171" s="58" t="str">
        <f>IF(SUM('Total de Ocorrências Setor'!D148:D159)=0,"n.d.",SUM('Total de Ocorrências Setor'!D160:D171)/SUM('Total de Ocorrências Setor'!D148:D159)-1)</f>
        <v>n.d.</v>
      </c>
      <c r="E171" s="58" t="str">
        <f>IF(SUM('Total de Ocorrências Setor'!E148:E159)=0,"n.d.",SUM('Total de Ocorrências Setor'!E160:E171)/SUM('Total de Ocorrências Setor'!E148:E159)-1)</f>
        <v>n.d.</v>
      </c>
      <c r="F171" s="58">
        <f>IF(SUM('Total de Ocorrências Setor'!F148:F159)=0,"n.d.",SUM('Total de Ocorrências Setor'!F160:F171)/SUM('Total de Ocorrências Setor'!F148:F159)-1)</f>
        <v>-0.3301913469695541</v>
      </c>
      <c r="G171" s="57" t="str">
        <f>IF(SUM('Total de Ocorrências Setor'!G148:G159)=0,"n.d.",SUM('Total de Ocorrências Setor'!G160:G171)/SUM('Total de Ocorrências Setor'!G148:G159)-1)</f>
        <v>n.d.</v>
      </c>
      <c r="H171" s="58" t="str">
        <f>IF(SUM('Total de Ocorrências Setor'!H148:H159)=0,"n.d.",SUM('Total de Ocorrências Setor'!H160:H171)/SUM('Total de Ocorrências Setor'!H148:H159)-1)</f>
        <v>n.d.</v>
      </c>
      <c r="I171" s="58" t="str">
        <f>IF(SUM('Total de Ocorrências Setor'!I148:I159)=0,"n.d.",SUM('Total de Ocorrências Setor'!I160:I171)/SUM('Total de Ocorrências Setor'!I148:I159)-1)</f>
        <v>n.d.</v>
      </c>
      <c r="J171" s="58" t="str">
        <f>IF(SUM('Total de Ocorrências Setor'!J148:J159)=0,"n.d.",SUM('Total de Ocorrências Setor'!J160:J171)/SUM('Total de Ocorrências Setor'!J148:J159)-1)</f>
        <v>n.d.</v>
      </c>
      <c r="K171" s="59">
        <f>IF(SUM('Total de Ocorrências Setor'!K148:K159)=0,"n.d.",SUM('Total de Ocorrências Setor'!K160:K171)/SUM('Total de Ocorrências Setor'!K148:K159)-1)</f>
        <v>-0.18044077134986225</v>
      </c>
      <c r="L171" s="58" t="str">
        <f>IF(SUM('Total de Ocorrências Setor'!L148:L159)=0,"n.d.",SUM('Total de Ocorrências Setor'!L160:L171)/SUM('Total de Ocorrências Setor'!L148:L159)-1)</f>
        <v>n.d.</v>
      </c>
      <c r="M171" s="58" t="str">
        <f>IF(SUM('Total de Ocorrências Setor'!M148:M159)=0,"n.d.",SUM('Total de Ocorrências Setor'!M160:M171)/SUM('Total de Ocorrências Setor'!M148:M159)-1)</f>
        <v>n.d.</v>
      </c>
      <c r="N171" s="58" t="str">
        <f>IF(SUM('Total de Ocorrências Setor'!N148:N159)=0,"n.d.",SUM('Total de Ocorrências Setor'!N160:N171)/SUM('Total de Ocorrências Setor'!N148:N159)-1)</f>
        <v>n.d.</v>
      </c>
      <c r="O171" s="58" t="str">
        <f>IF(SUM('Total de Ocorrências Setor'!O148:O159)=0,"n.d.",SUM('Total de Ocorrências Setor'!O160:O171)/SUM('Total de Ocorrências Setor'!O148:O159)-1)</f>
        <v>n.d.</v>
      </c>
      <c r="P171" s="58" t="str">
        <f>IF(SUM('Total de Ocorrências Setor'!P148:P159)=0,"n.d.",SUM('Total de Ocorrências Setor'!P160:P171)/SUM('Total de Ocorrências Setor'!P148:P159)-1)</f>
        <v>n.d.</v>
      </c>
      <c r="Q171" s="57" t="str">
        <f>IF(SUM('Total de Ocorrências Setor'!Q148:Q159)=0,"n.d.",SUM('Total de Ocorrências Setor'!Q160:Q171)/SUM('Total de Ocorrências Setor'!Q148:Q159)-1)</f>
        <v>n.d.</v>
      </c>
      <c r="R171" s="58" t="str">
        <f>IF(SUM('Total de Ocorrências Setor'!R148:R159)=0,"n.d.",SUM('Total de Ocorrências Setor'!R160:R171)/SUM('Total de Ocorrências Setor'!R148:R159)-1)</f>
        <v>n.d.</v>
      </c>
      <c r="S171" s="58" t="str">
        <f>IF(SUM('Total de Ocorrências Setor'!S148:S159)=0,"n.d.",SUM('Total de Ocorrências Setor'!S160:S171)/SUM('Total de Ocorrências Setor'!S148:S159)-1)</f>
        <v>n.d.</v>
      </c>
      <c r="T171" s="58" t="str">
        <f>IF(SUM('Total de Ocorrências Setor'!T148:T159)=0,"n.d.",SUM('Total de Ocorrências Setor'!T160:T171)/SUM('Total de Ocorrências Setor'!T148:T159)-1)</f>
        <v>n.d.</v>
      </c>
      <c r="U171" s="59" t="str">
        <f>IF(SUM('Total de Ocorrências Setor'!U148:U159)=0,"n.d.",SUM('Total de Ocorrências Setor'!U160:U171)/SUM('Total de Ocorrências Setor'!U148:U159)-1)</f>
        <v>n.d.</v>
      </c>
      <c r="V171" s="58" t="str">
        <f>IF(SUM('Total de Ocorrências Setor'!V148:V159)=0,"n.d.",SUM('Total de Ocorrências Setor'!V160:V171)/SUM('Total de Ocorrências Setor'!V148:V159)-1)</f>
        <v>n.d.</v>
      </c>
      <c r="W171" s="60">
        <f>IF(SUM('Total de Ocorrências Setor'!W148:W159)=0,"n.d.",SUM('Total de Ocorrências Setor'!W160:W171)/SUM('Total de Ocorrências Setor'!W148:W159)-1)</f>
        <v>-0.4135338345864662</v>
      </c>
      <c r="X171" s="59">
        <f>IF(SUM('Total de Ocorrências Setor'!X148:X159)=0,"n.d.",SUM('Total de Ocorrências Setor'!X160:X171)/SUM('Total de Ocorrências Setor'!X148:X159)-1)</f>
        <v>-0.35849056603773588</v>
      </c>
      <c r="Y171" s="56"/>
    </row>
    <row r="172" spans="1:25" x14ac:dyDescent="0.35">
      <c r="A172" s="71">
        <v>38292</v>
      </c>
      <c r="B172" s="57" t="str">
        <f>IF(SUM('Total de Ocorrências Setor'!B149:B160)=0,"n.d.",SUM('Total de Ocorrências Setor'!B161:B172)/SUM('Total de Ocorrências Setor'!B149:B160)-1)</f>
        <v>n.d.</v>
      </c>
      <c r="C172" s="58" t="str">
        <f>IF(SUM('Total de Ocorrências Setor'!C149:C160)=0,"n.d.",SUM('Total de Ocorrências Setor'!C161:C172)/SUM('Total de Ocorrências Setor'!C149:C160)-1)</f>
        <v>n.d.</v>
      </c>
      <c r="D172" s="58" t="str">
        <f>IF(SUM('Total de Ocorrências Setor'!D149:D160)=0,"n.d.",SUM('Total de Ocorrências Setor'!D161:D172)/SUM('Total de Ocorrências Setor'!D149:D160)-1)</f>
        <v>n.d.</v>
      </c>
      <c r="E172" s="58" t="str">
        <f>IF(SUM('Total de Ocorrências Setor'!E149:E160)=0,"n.d.",SUM('Total de Ocorrências Setor'!E161:E172)/SUM('Total de Ocorrências Setor'!E149:E160)-1)</f>
        <v>n.d.</v>
      </c>
      <c r="F172" s="58">
        <f>IF(SUM('Total de Ocorrências Setor'!F149:F160)=0,"n.d.",SUM('Total de Ocorrências Setor'!F161:F172)/SUM('Total de Ocorrências Setor'!F149:F160)-1)</f>
        <v>-0.33568586585827964</v>
      </c>
      <c r="G172" s="57" t="str">
        <f>IF(SUM('Total de Ocorrências Setor'!G149:G160)=0,"n.d.",SUM('Total de Ocorrências Setor'!G161:G172)/SUM('Total de Ocorrências Setor'!G149:G160)-1)</f>
        <v>n.d.</v>
      </c>
      <c r="H172" s="58" t="str">
        <f>IF(SUM('Total de Ocorrências Setor'!H149:H160)=0,"n.d.",SUM('Total de Ocorrências Setor'!H161:H172)/SUM('Total de Ocorrências Setor'!H149:H160)-1)</f>
        <v>n.d.</v>
      </c>
      <c r="I172" s="58" t="str">
        <f>IF(SUM('Total de Ocorrências Setor'!I149:I160)=0,"n.d.",SUM('Total de Ocorrências Setor'!I161:I172)/SUM('Total de Ocorrências Setor'!I149:I160)-1)</f>
        <v>n.d.</v>
      </c>
      <c r="J172" s="58" t="str">
        <f>IF(SUM('Total de Ocorrências Setor'!J149:J160)=0,"n.d.",SUM('Total de Ocorrências Setor'!J161:J172)/SUM('Total de Ocorrências Setor'!J149:J160)-1)</f>
        <v>n.d.</v>
      </c>
      <c r="K172" s="59">
        <f>IF(SUM('Total de Ocorrências Setor'!K149:K160)=0,"n.d.",SUM('Total de Ocorrências Setor'!K161:K172)/SUM('Total de Ocorrências Setor'!K149:K160)-1)</f>
        <v>-0.16967175219602404</v>
      </c>
      <c r="L172" s="58" t="str">
        <f>IF(SUM('Total de Ocorrências Setor'!L149:L160)=0,"n.d.",SUM('Total de Ocorrências Setor'!L161:L172)/SUM('Total de Ocorrências Setor'!L149:L160)-1)</f>
        <v>n.d.</v>
      </c>
      <c r="M172" s="58" t="str">
        <f>IF(SUM('Total de Ocorrências Setor'!M149:M160)=0,"n.d.",SUM('Total de Ocorrências Setor'!M161:M172)/SUM('Total de Ocorrências Setor'!M149:M160)-1)</f>
        <v>n.d.</v>
      </c>
      <c r="N172" s="58" t="str">
        <f>IF(SUM('Total de Ocorrências Setor'!N149:N160)=0,"n.d.",SUM('Total de Ocorrências Setor'!N161:N172)/SUM('Total de Ocorrências Setor'!N149:N160)-1)</f>
        <v>n.d.</v>
      </c>
      <c r="O172" s="58" t="str">
        <f>IF(SUM('Total de Ocorrências Setor'!O149:O160)=0,"n.d.",SUM('Total de Ocorrências Setor'!O161:O172)/SUM('Total de Ocorrências Setor'!O149:O160)-1)</f>
        <v>n.d.</v>
      </c>
      <c r="P172" s="58" t="str">
        <f>IF(SUM('Total de Ocorrências Setor'!P149:P160)=0,"n.d.",SUM('Total de Ocorrências Setor'!P161:P172)/SUM('Total de Ocorrências Setor'!P149:P160)-1)</f>
        <v>n.d.</v>
      </c>
      <c r="Q172" s="57" t="str">
        <f>IF(SUM('Total de Ocorrências Setor'!Q149:Q160)=0,"n.d.",SUM('Total de Ocorrências Setor'!Q161:Q172)/SUM('Total de Ocorrências Setor'!Q149:Q160)-1)</f>
        <v>n.d.</v>
      </c>
      <c r="R172" s="58" t="str">
        <f>IF(SUM('Total de Ocorrências Setor'!R149:R160)=0,"n.d.",SUM('Total de Ocorrências Setor'!R161:R172)/SUM('Total de Ocorrências Setor'!R149:R160)-1)</f>
        <v>n.d.</v>
      </c>
      <c r="S172" s="58" t="str">
        <f>IF(SUM('Total de Ocorrências Setor'!S149:S160)=0,"n.d.",SUM('Total de Ocorrências Setor'!S161:S172)/SUM('Total de Ocorrências Setor'!S149:S160)-1)</f>
        <v>n.d.</v>
      </c>
      <c r="T172" s="58" t="str">
        <f>IF(SUM('Total de Ocorrências Setor'!T149:T160)=0,"n.d.",SUM('Total de Ocorrências Setor'!T161:T172)/SUM('Total de Ocorrências Setor'!T149:T160)-1)</f>
        <v>n.d.</v>
      </c>
      <c r="U172" s="59" t="str">
        <f>IF(SUM('Total de Ocorrências Setor'!U149:U160)=0,"n.d.",SUM('Total de Ocorrências Setor'!U161:U172)/SUM('Total de Ocorrências Setor'!U149:U160)-1)</f>
        <v>n.d.</v>
      </c>
      <c r="V172" s="58" t="str">
        <f>IF(SUM('Total de Ocorrências Setor'!V149:V160)=0,"n.d.",SUM('Total de Ocorrências Setor'!V161:V172)/SUM('Total de Ocorrências Setor'!V149:V160)-1)</f>
        <v>n.d.</v>
      </c>
      <c r="W172" s="60">
        <f>IF(SUM('Total de Ocorrências Setor'!W149:W160)=0,"n.d.",SUM('Total de Ocorrências Setor'!W161:W172)/SUM('Total de Ocorrências Setor'!W149:W160)-1)</f>
        <v>-0.40823970037453183</v>
      </c>
      <c r="X172" s="59">
        <f>IF(SUM('Total de Ocorrências Setor'!X149:X160)=0,"n.d.",SUM('Total de Ocorrências Setor'!X161:X172)/SUM('Total de Ocorrências Setor'!X149:X160)-1)</f>
        <v>-0.39906103286384975</v>
      </c>
      <c r="Y172" s="56"/>
    </row>
    <row r="173" spans="1:25" ht="15" thickBot="1" x14ac:dyDescent="0.4">
      <c r="A173" s="72">
        <v>38322</v>
      </c>
      <c r="B173" s="57" t="str">
        <f>IF(SUM('Total de Ocorrências Setor'!B150:B161)=0,"n.d.",SUM('Total de Ocorrências Setor'!B162:B173)/SUM('Total de Ocorrências Setor'!B150:B161)-1)</f>
        <v>n.d.</v>
      </c>
      <c r="C173" s="58" t="str">
        <f>IF(SUM('Total de Ocorrências Setor'!C150:C161)=0,"n.d.",SUM('Total de Ocorrências Setor'!C162:C173)/SUM('Total de Ocorrências Setor'!C150:C161)-1)</f>
        <v>n.d.</v>
      </c>
      <c r="D173" s="58" t="str">
        <f>IF(SUM('Total de Ocorrências Setor'!D150:D161)=0,"n.d.",SUM('Total de Ocorrências Setor'!D162:D173)/SUM('Total de Ocorrências Setor'!D150:D161)-1)</f>
        <v>n.d.</v>
      </c>
      <c r="E173" s="58" t="str">
        <f>IF(SUM('Total de Ocorrências Setor'!E150:E161)=0,"n.d.",SUM('Total de Ocorrências Setor'!E162:E173)/SUM('Total de Ocorrências Setor'!E150:E161)-1)</f>
        <v>n.d.</v>
      </c>
      <c r="F173" s="58">
        <f>IF(SUM('Total de Ocorrências Setor'!F150:F161)=0,"n.d.",SUM('Total de Ocorrências Setor'!F162:F173)/SUM('Total de Ocorrências Setor'!F150:F161)-1)</f>
        <v>-0.32635092641865415</v>
      </c>
      <c r="G173" s="57" t="str">
        <f>IF(SUM('Total de Ocorrências Setor'!G150:G161)=0,"n.d.",SUM('Total de Ocorrências Setor'!G162:G173)/SUM('Total de Ocorrências Setor'!G150:G161)-1)</f>
        <v>n.d.</v>
      </c>
      <c r="H173" s="58" t="str">
        <f>IF(SUM('Total de Ocorrências Setor'!H150:H161)=0,"n.d.",SUM('Total de Ocorrências Setor'!H162:H173)/SUM('Total de Ocorrências Setor'!H150:H161)-1)</f>
        <v>n.d.</v>
      </c>
      <c r="I173" s="58" t="str">
        <f>IF(SUM('Total de Ocorrências Setor'!I150:I161)=0,"n.d.",SUM('Total de Ocorrências Setor'!I162:I173)/SUM('Total de Ocorrências Setor'!I150:I161)-1)</f>
        <v>n.d.</v>
      </c>
      <c r="J173" s="58" t="str">
        <f>IF(SUM('Total de Ocorrências Setor'!J150:J161)=0,"n.d.",SUM('Total de Ocorrências Setor'!J162:J173)/SUM('Total de Ocorrências Setor'!J150:J161)-1)</f>
        <v>n.d.</v>
      </c>
      <c r="K173" s="59">
        <f>IF(SUM('Total de Ocorrências Setor'!K150:K161)=0,"n.d.",SUM('Total de Ocorrências Setor'!K162:K173)/SUM('Total de Ocorrências Setor'!K150:K161)-1)</f>
        <v>-0.20323536113009799</v>
      </c>
      <c r="L173" s="58" t="str">
        <f>IF(SUM('Total de Ocorrências Setor'!L150:L161)=0,"n.d.",SUM('Total de Ocorrências Setor'!L162:L173)/SUM('Total de Ocorrências Setor'!L150:L161)-1)</f>
        <v>n.d.</v>
      </c>
      <c r="M173" s="58" t="str">
        <f>IF(SUM('Total de Ocorrências Setor'!M150:M161)=0,"n.d.",SUM('Total de Ocorrências Setor'!M162:M173)/SUM('Total de Ocorrências Setor'!M150:M161)-1)</f>
        <v>n.d.</v>
      </c>
      <c r="N173" s="58" t="str">
        <f>IF(SUM('Total de Ocorrências Setor'!N150:N161)=0,"n.d.",SUM('Total de Ocorrências Setor'!N162:N173)/SUM('Total de Ocorrências Setor'!N150:N161)-1)</f>
        <v>n.d.</v>
      </c>
      <c r="O173" s="58" t="str">
        <f>IF(SUM('Total de Ocorrências Setor'!O150:O161)=0,"n.d.",SUM('Total de Ocorrências Setor'!O162:O173)/SUM('Total de Ocorrências Setor'!O150:O161)-1)</f>
        <v>n.d.</v>
      </c>
      <c r="P173" s="58" t="str">
        <f>IF(SUM('Total de Ocorrências Setor'!P150:P161)=0,"n.d.",SUM('Total de Ocorrências Setor'!P162:P173)/SUM('Total de Ocorrências Setor'!P150:P161)-1)</f>
        <v>n.d.</v>
      </c>
      <c r="Q173" s="57" t="str">
        <f>IF(SUM('Total de Ocorrências Setor'!Q150:Q161)=0,"n.d.",SUM('Total de Ocorrências Setor'!Q162:Q173)/SUM('Total de Ocorrências Setor'!Q150:Q161)-1)</f>
        <v>n.d.</v>
      </c>
      <c r="R173" s="58" t="str">
        <f>IF(SUM('Total de Ocorrências Setor'!R150:R161)=0,"n.d.",SUM('Total de Ocorrências Setor'!R162:R173)/SUM('Total de Ocorrências Setor'!R150:R161)-1)</f>
        <v>n.d.</v>
      </c>
      <c r="S173" s="58" t="str">
        <f>IF(SUM('Total de Ocorrências Setor'!S150:S161)=0,"n.d.",SUM('Total de Ocorrências Setor'!S162:S173)/SUM('Total de Ocorrências Setor'!S150:S161)-1)</f>
        <v>n.d.</v>
      </c>
      <c r="T173" s="58" t="str">
        <f>IF(SUM('Total de Ocorrências Setor'!T150:T161)=0,"n.d.",SUM('Total de Ocorrências Setor'!T162:T173)/SUM('Total de Ocorrências Setor'!T150:T161)-1)</f>
        <v>n.d.</v>
      </c>
      <c r="U173" s="59" t="str">
        <f>IF(SUM('Total de Ocorrências Setor'!U150:U161)=0,"n.d.",SUM('Total de Ocorrências Setor'!U162:U173)/SUM('Total de Ocorrências Setor'!U150:U161)-1)</f>
        <v>n.d.</v>
      </c>
      <c r="V173" s="58" t="str">
        <f>IF(SUM('Total de Ocorrências Setor'!V150:V161)=0,"n.d.",SUM('Total de Ocorrências Setor'!V162:V173)/SUM('Total de Ocorrências Setor'!V150:V161)-1)</f>
        <v>n.d.</v>
      </c>
      <c r="W173" s="60">
        <f>IF(SUM('Total de Ocorrências Setor'!W150:W161)=0,"n.d.",SUM('Total de Ocorrências Setor'!W162:W173)/SUM('Total de Ocorrências Setor'!W150:W161)-1)</f>
        <v>-0.42222222222222228</v>
      </c>
      <c r="X173" s="59">
        <f>IF(SUM('Total de Ocorrências Setor'!X150:X161)=0,"n.d.",SUM('Total de Ocorrências Setor'!X162:X173)/SUM('Total de Ocorrências Setor'!X150:X161)-1)</f>
        <v>-0.44239631336405527</v>
      </c>
      <c r="Y173" s="56"/>
    </row>
    <row r="174" spans="1:25" x14ac:dyDescent="0.35">
      <c r="A174" s="70">
        <v>38353</v>
      </c>
      <c r="B174" s="61" t="str">
        <f>IF(SUM('Total de Ocorrências Setor'!B151:B162)=0,"n.d.",SUM('Total de Ocorrências Setor'!B163:B174)/SUM('Total de Ocorrências Setor'!B151:B162)-1)</f>
        <v>n.d.</v>
      </c>
      <c r="C174" s="62" t="str">
        <f>IF(SUM('Total de Ocorrências Setor'!C151:C162)=0,"n.d.",SUM('Total de Ocorrências Setor'!C163:C174)/SUM('Total de Ocorrências Setor'!C151:C162)-1)</f>
        <v>n.d.</v>
      </c>
      <c r="D174" s="62" t="str">
        <f>IF(SUM('Total de Ocorrências Setor'!D151:D162)=0,"n.d.",SUM('Total de Ocorrências Setor'!D163:D174)/SUM('Total de Ocorrências Setor'!D151:D162)-1)</f>
        <v>n.d.</v>
      </c>
      <c r="E174" s="62" t="str">
        <f>IF(SUM('Total de Ocorrências Setor'!E151:E162)=0,"n.d.",SUM('Total de Ocorrências Setor'!E163:E174)/SUM('Total de Ocorrências Setor'!E151:E162)-1)</f>
        <v>n.d.</v>
      </c>
      <c r="F174" s="62">
        <f>IF(SUM('Total de Ocorrências Setor'!F151:F162)=0,"n.d.",SUM('Total de Ocorrências Setor'!F163:F174)/SUM('Total de Ocorrências Setor'!F151:F162)-1)</f>
        <v>-0.28679614651486274</v>
      </c>
      <c r="G174" s="61" t="str">
        <f>IF(SUM('Total de Ocorrências Setor'!G151:G162)=0,"n.d.",SUM('Total de Ocorrências Setor'!G163:G174)/SUM('Total de Ocorrências Setor'!G151:G162)-1)</f>
        <v>n.d.</v>
      </c>
      <c r="H174" s="62" t="str">
        <f>IF(SUM('Total de Ocorrências Setor'!H151:H162)=0,"n.d.",SUM('Total de Ocorrências Setor'!H163:H174)/SUM('Total de Ocorrências Setor'!H151:H162)-1)</f>
        <v>n.d.</v>
      </c>
      <c r="I174" s="62" t="str">
        <f>IF(SUM('Total de Ocorrências Setor'!I151:I162)=0,"n.d.",SUM('Total de Ocorrências Setor'!I163:I174)/SUM('Total de Ocorrências Setor'!I151:I162)-1)</f>
        <v>n.d.</v>
      </c>
      <c r="J174" s="62" t="str">
        <f>IF(SUM('Total de Ocorrências Setor'!J151:J162)=0,"n.d.",SUM('Total de Ocorrências Setor'!J163:J174)/SUM('Total de Ocorrências Setor'!J151:J162)-1)</f>
        <v>n.d.</v>
      </c>
      <c r="K174" s="63">
        <f>IF(SUM('Total de Ocorrências Setor'!K151:K162)=0,"n.d.",SUM('Total de Ocorrências Setor'!K163:K174)/SUM('Total de Ocorrências Setor'!K151:K162)-1)</f>
        <v>-0.19657328085204906</v>
      </c>
      <c r="L174" s="62" t="str">
        <f>IF(SUM('Total de Ocorrências Setor'!L151:L162)=0,"n.d.",SUM('Total de Ocorrências Setor'!L163:L174)/SUM('Total de Ocorrências Setor'!L151:L162)-1)</f>
        <v>n.d.</v>
      </c>
      <c r="M174" s="62" t="str">
        <f>IF(SUM('Total de Ocorrências Setor'!M151:M162)=0,"n.d.",SUM('Total de Ocorrências Setor'!M163:M174)/SUM('Total de Ocorrências Setor'!M151:M162)-1)</f>
        <v>n.d.</v>
      </c>
      <c r="N174" s="62" t="str">
        <f>IF(SUM('Total de Ocorrências Setor'!N151:N162)=0,"n.d.",SUM('Total de Ocorrências Setor'!N163:N174)/SUM('Total de Ocorrências Setor'!N151:N162)-1)</f>
        <v>n.d.</v>
      </c>
      <c r="O174" s="62" t="str">
        <f>IF(SUM('Total de Ocorrências Setor'!O151:O162)=0,"n.d.",SUM('Total de Ocorrências Setor'!O163:O174)/SUM('Total de Ocorrências Setor'!O151:O162)-1)</f>
        <v>n.d.</v>
      </c>
      <c r="P174" s="62" t="str">
        <f>IF(SUM('Total de Ocorrências Setor'!P151:P162)=0,"n.d.",SUM('Total de Ocorrências Setor'!P163:P174)/SUM('Total de Ocorrências Setor'!P151:P162)-1)</f>
        <v>n.d.</v>
      </c>
      <c r="Q174" s="61" t="str">
        <f>IF(SUM('Total de Ocorrências Setor'!Q151:Q162)=0,"n.d.",SUM('Total de Ocorrências Setor'!Q163:Q174)/SUM('Total de Ocorrências Setor'!Q151:Q162)-1)</f>
        <v>n.d.</v>
      </c>
      <c r="R174" s="62" t="str">
        <f>IF(SUM('Total de Ocorrências Setor'!R151:R162)=0,"n.d.",SUM('Total de Ocorrências Setor'!R163:R174)/SUM('Total de Ocorrências Setor'!R151:R162)-1)</f>
        <v>n.d.</v>
      </c>
      <c r="S174" s="62" t="str">
        <f>IF(SUM('Total de Ocorrências Setor'!S151:S162)=0,"n.d.",SUM('Total de Ocorrências Setor'!S163:S174)/SUM('Total de Ocorrências Setor'!S151:S162)-1)</f>
        <v>n.d.</v>
      </c>
      <c r="T174" s="62" t="str">
        <f>IF(SUM('Total de Ocorrências Setor'!T151:T162)=0,"n.d.",SUM('Total de Ocorrências Setor'!T163:T174)/SUM('Total de Ocorrências Setor'!T151:T162)-1)</f>
        <v>n.d.</v>
      </c>
      <c r="U174" s="63" t="str">
        <f>IF(SUM('Total de Ocorrências Setor'!U151:U162)=0,"n.d.",SUM('Total de Ocorrências Setor'!U163:U174)/SUM('Total de Ocorrências Setor'!U151:U162)-1)</f>
        <v>n.d.</v>
      </c>
      <c r="V174" s="62" t="str">
        <f>IF(SUM('Total de Ocorrências Setor'!V151:V162)=0,"n.d.",SUM('Total de Ocorrências Setor'!V163:V174)/SUM('Total de Ocorrências Setor'!V151:V162)-1)</f>
        <v>n.d.</v>
      </c>
      <c r="W174" s="64">
        <f>IF(SUM('Total de Ocorrências Setor'!W151:W162)=0,"n.d.",SUM('Total de Ocorrências Setor'!W163:W174)/SUM('Total de Ocorrências Setor'!W151:W162)-1)</f>
        <v>-0.38400000000000001</v>
      </c>
      <c r="X174" s="63">
        <f>IF(SUM('Total de Ocorrências Setor'!X151:X162)=0,"n.d.",SUM('Total de Ocorrências Setor'!X163:X174)/SUM('Total de Ocorrências Setor'!X151:X162)-1)</f>
        <v>-0.41626794258373201</v>
      </c>
      <c r="Y174" s="56"/>
    </row>
    <row r="175" spans="1:25" x14ac:dyDescent="0.35">
      <c r="A175" s="71">
        <v>38384</v>
      </c>
      <c r="B175" s="57" t="str">
        <f>IF(SUM('Total de Ocorrências Setor'!B152:B163)=0,"n.d.",SUM('Total de Ocorrências Setor'!B164:B175)/SUM('Total de Ocorrências Setor'!B152:B163)-1)</f>
        <v>n.d.</v>
      </c>
      <c r="C175" s="58" t="str">
        <f>IF(SUM('Total de Ocorrências Setor'!C152:C163)=0,"n.d.",SUM('Total de Ocorrências Setor'!C164:C175)/SUM('Total de Ocorrências Setor'!C152:C163)-1)</f>
        <v>n.d.</v>
      </c>
      <c r="D175" s="58" t="str">
        <f>IF(SUM('Total de Ocorrências Setor'!D152:D163)=0,"n.d.",SUM('Total de Ocorrências Setor'!D164:D175)/SUM('Total de Ocorrências Setor'!D152:D163)-1)</f>
        <v>n.d.</v>
      </c>
      <c r="E175" s="58" t="str">
        <f>IF(SUM('Total de Ocorrências Setor'!E152:E163)=0,"n.d.",SUM('Total de Ocorrências Setor'!E164:E175)/SUM('Total de Ocorrências Setor'!E152:E163)-1)</f>
        <v>n.d.</v>
      </c>
      <c r="F175" s="58">
        <f>IF(SUM('Total de Ocorrências Setor'!F152:F163)=0,"n.d.",SUM('Total de Ocorrências Setor'!F164:F175)/SUM('Total de Ocorrências Setor'!F152:F163)-1)</f>
        <v>-0.27480185116229583</v>
      </c>
      <c r="G175" s="57" t="str">
        <f>IF(SUM('Total de Ocorrências Setor'!G152:G163)=0,"n.d.",SUM('Total de Ocorrências Setor'!G164:G175)/SUM('Total de Ocorrências Setor'!G152:G163)-1)</f>
        <v>n.d.</v>
      </c>
      <c r="H175" s="58" t="str">
        <f>IF(SUM('Total de Ocorrências Setor'!H152:H163)=0,"n.d.",SUM('Total de Ocorrências Setor'!H164:H175)/SUM('Total de Ocorrências Setor'!H152:H163)-1)</f>
        <v>n.d.</v>
      </c>
      <c r="I175" s="58" t="str">
        <f>IF(SUM('Total de Ocorrências Setor'!I152:I163)=0,"n.d.",SUM('Total de Ocorrências Setor'!I164:I175)/SUM('Total de Ocorrências Setor'!I152:I163)-1)</f>
        <v>n.d.</v>
      </c>
      <c r="J175" s="58" t="str">
        <f>IF(SUM('Total de Ocorrências Setor'!J152:J163)=0,"n.d.",SUM('Total de Ocorrências Setor'!J164:J175)/SUM('Total de Ocorrências Setor'!J152:J163)-1)</f>
        <v>n.d.</v>
      </c>
      <c r="K175" s="59">
        <f>IF(SUM('Total de Ocorrências Setor'!K152:K163)=0,"n.d.",SUM('Total de Ocorrências Setor'!K164:K175)/SUM('Total de Ocorrências Setor'!K152:K163)-1)</f>
        <v>-0.21875</v>
      </c>
      <c r="L175" s="58" t="str">
        <f>IF(SUM('Total de Ocorrências Setor'!L152:L163)=0,"n.d.",SUM('Total de Ocorrências Setor'!L164:L175)/SUM('Total de Ocorrências Setor'!L152:L163)-1)</f>
        <v>n.d.</v>
      </c>
      <c r="M175" s="58" t="str">
        <f>IF(SUM('Total de Ocorrências Setor'!M152:M163)=0,"n.d.",SUM('Total de Ocorrências Setor'!M164:M175)/SUM('Total de Ocorrências Setor'!M152:M163)-1)</f>
        <v>n.d.</v>
      </c>
      <c r="N175" s="58" t="str">
        <f>IF(SUM('Total de Ocorrências Setor'!N152:N163)=0,"n.d.",SUM('Total de Ocorrências Setor'!N164:N175)/SUM('Total de Ocorrências Setor'!N152:N163)-1)</f>
        <v>n.d.</v>
      </c>
      <c r="O175" s="58" t="str">
        <f>IF(SUM('Total de Ocorrências Setor'!O152:O163)=0,"n.d.",SUM('Total de Ocorrências Setor'!O164:O175)/SUM('Total de Ocorrências Setor'!O152:O163)-1)</f>
        <v>n.d.</v>
      </c>
      <c r="P175" s="58" t="str">
        <f>IF(SUM('Total de Ocorrências Setor'!P152:P163)=0,"n.d.",SUM('Total de Ocorrências Setor'!P164:P175)/SUM('Total de Ocorrências Setor'!P152:P163)-1)</f>
        <v>n.d.</v>
      </c>
      <c r="Q175" s="57" t="str">
        <f>IF(SUM('Total de Ocorrências Setor'!Q152:Q163)=0,"n.d.",SUM('Total de Ocorrências Setor'!Q164:Q175)/SUM('Total de Ocorrências Setor'!Q152:Q163)-1)</f>
        <v>n.d.</v>
      </c>
      <c r="R175" s="58" t="str">
        <f>IF(SUM('Total de Ocorrências Setor'!R152:R163)=0,"n.d.",SUM('Total de Ocorrências Setor'!R164:R175)/SUM('Total de Ocorrências Setor'!R152:R163)-1)</f>
        <v>n.d.</v>
      </c>
      <c r="S175" s="58" t="str">
        <f>IF(SUM('Total de Ocorrências Setor'!S152:S163)=0,"n.d.",SUM('Total de Ocorrências Setor'!S164:S175)/SUM('Total de Ocorrências Setor'!S152:S163)-1)</f>
        <v>n.d.</v>
      </c>
      <c r="T175" s="58" t="str">
        <f>IF(SUM('Total de Ocorrências Setor'!T152:T163)=0,"n.d.",SUM('Total de Ocorrências Setor'!T164:T175)/SUM('Total de Ocorrências Setor'!T152:T163)-1)</f>
        <v>n.d.</v>
      </c>
      <c r="U175" s="59" t="str">
        <f>IF(SUM('Total de Ocorrências Setor'!U152:U163)=0,"n.d.",SUM('Total de Ocorrências Setor'!U164:U175)/SUM('Total de Ocorrências Setor'!U152:U163)-1)</f>
        <v>n.d.</v>
      </c>
      <c r="V175" s="58" t="str">
        <f>IF(SUM('Total de Ocorrências Setor'!V152:V163)=0,"n.d.",SUM('Total de Ocorrências Setor'!V164:V175)/SUM('Total de Ocorrências Setor'!V152:V163)-1)</f>
        <v>n.d.</v>
      </c>
      <c r="W175" s="60">
        <f>IF(SUM('Total de Ocorrências Setor'!W152:W163)=0,"n.d.",SUM('Total de Ocorrências Setor'!W164:W175)/SUM('Total de Ocorrências Setor'!W152:W163)-1)</f>
        <v>-0.36363636363636365</v>
      </c>
      <c r="X175" s="59">
        <f>IF(SUM('Total de Ocorrências Setor'!X152:X163)=0,"n.d.",SUM('Total de Ocorrências Setor'!X164:X175)/SUM('Total de Ocorrências Setor'!X152:X163)-1)</f>
        <v>-0.42788461538461542</v>
      </c>
      <c r="Y175" s="56"/>
    </row>
    <row r="176" spans="1:25" x14ac:dyDescent="0.35">
      <c r="A176" s="71">
        <v>38412</v>
      </c>
      <c r="B176" s="57" t="str">
        <f>IF(SUM('Total de Ocorrências Setor'!B153:B164)=0,"n.d.",SUM('Total de Ocorrências Setor'!B165:B176)/SUM('Total de Ocorrências Setor'!B153:B164)-1)</f>
        <v>n.d.</v>
      </c>
      <c r="C176" s="58" t="str">
        <f>IF(SUM('Total de Ocorrências Setor'!C153:C164)=0,"n.d.",SUM('Total de Ocorrências Setor'!C165:C176)/SUM('Total de Ocorrências Setor'!C153:C164)-1)</f>
        <v>n.d.</v>
      </c>
      <c r="D176" s="58" t="str">
        <f>IF(SUM('Total de Ocorrências Setor'!D153:D164)=0,"n.d.",SUM('Total de Ocorrências Setor'!D165:D176)/SUM('Total de Ocorrências Setor'!D153:D164)-1)</f>
        <v>n.d.</v>
      </c>
      <c r="E176" s="58" t="str">
        <f>IF(SUM('Total de Ocorrências Setor'!E153:E164)=0,"n.d.",SUM('Total de Ocorrências Setor'!E165:E176)/SUM('Total de Ocorrências Setor'!E153:E164)-1)</f>
        <v>n.d.</v>
      </c>
      <c r="F176" s="58">
        <f>IF(SUM('Total de Ocorrências Setor'!F153:F164)=0,"n.d.",SUM('Total de Ocorrências Setor'!F165:F176)/SUM('Total de Ocorrências Setor'!F153:F164)-1)</f>
        <v>-0.29033978769936519</v>
      </c>
      <c r="G176" s="57" t="str">
        <f>IF(SUM('Total de Ocorrências Setor'!G153:G164)=0,"n.d.",SUM('Total de Ocorrências Setor'!G165:G176)/SUM('Total de Ocorrências Setor'!G153:G164)-1)</f>
        <v>n.d.</v>
      </c>
      <c r="H176" s="58" t="str">
        <f>IF(SUM('Total de Ocorrências Setor'!H153:H164)=0,"n.d.",SUM('Total de Ocorrências Setor'!H165:H176)/SUM('Total de Ocorrências Setor'!H153:H164)-1)</f>
        <v>n.d.</v>
      </c>
      <c r="I176" s="58" t="str">
        <f>IF(SUM('Total de Ocorrências Setor'!I153:I164)=0,"n.d.",SUM('Total de Ocorrências Setor'!I165:I176)/SUM('Total de Ocorrências Setor'!I153:I164)-1)</f>
        <v>n.d.</v>
      </c>
      <c r="J176" s="58" t="str">
        <f>IF(SUM('Total de Ocorrências Setor'!J153:J164)=0,"n.d.",SUM('Total de Ocorrências Setor'!J165:J176)/SUM('Total de Ocorrências Setor'!J153:J164)-1)</f>
        <v>n.d.</v>
      </c>
      <c r="K176" s="59">
        <f>IF(SUM('Total de Ocorrências Setor'!K153:K164)=0,"n.d.",SUM('Total de Ocorrências Setor'!K165:K176)/SUM('Total de Ocorrências Setor'!K153:K164)-1)</f>
        <v>-0.22739726027397256</v>
      </c>
      <c r="L176" s="58" t="str">
        <f>IF(SUM('Total de Ocorrências Setor'!L153:L164)=0,"n.d.",SUM('Total de Ocorrências Setor'!L165:L176)/SUM('Total de Ocorrências Setor'!L153:L164)-1)</f>
        <v>n.d.</v>
      </c>
      <c r="M176" s="58" t="str">
        <f>IF(SUM('Total de Ocorrências Setor'!M153:M164)=0,"n.d.",SUM('Total de Ocorrências Setor'!M165:M176)/SUM('Total de Ocorrências Setor'!M153:M164)-1)</f>
        <v>n.d.</v>
      </c>
      <c r="N176" s="58" t="str">
        <f>IF(SUM('Total de Ocorrências Setor'!N153:N164)=0,"n.d.",SUM('Total de Ocorrências Setor'!N165:N176)/SUM('Total de Ocorrências Setor'!N153:N164)-1)</f>
        <v>n.d.</v>
      </c>
      <c r="O176" s="58" t="str">
        <f>IF(SUM('Total de Ocorrências Setor'!O153:O164)=0,"n.d.",SUM('Total de Ocorrências Setor'!O165:O176)/SUM('Total de Ocorrências Setor'!O153:O164)-1)</f>
        <v>n.d.</v>
      </c>
      <c r="P176" s="58" t="str">
        <f>IF(SUM('Total de Ocorrências Setor'!P153:P164)=0,"n.d.",SUM('Total de Ocorrências Setor'!P165:P176)/SUM('Total de Ocorrências Setor'!P153:P164)-1)</f>
        <v>n.d.</v>
      </c>
      <c r="Q176" s="57" t="str">
        <f>IF(SUM('Total de Ocorrências Setor'!Q153:Q164)=0,"n.d.",SUM('Total de Ocorrências Setor'!Q165:Q176)/SUM('Total de Ocorrências Setor'!Q153:Q164)-1)</f>
        <v>n.d.</v>
      </c>
      <c r="R176" s="58" t="str">
        <f>IF(SUM('Total de Ocorrências Setor'!R153:R164)=0,"n.d.",SUM('Total de Ocorrências Setor'!R165:R176)/SUM('Total de Ocorrências Setor'!R153:R164)-1)</f>
        <v>n.d.</v>
      </c>
      <c r="S176" s="58" t="str">
        <f>IF(SUM('Total de Ocorrências Setor'!S153:S164)=0,"n.d.",SUM('Total de Ocorrências Setor'!S165:S176)/SUM('Total de Ocorrências Setor'!S153:S164)-1)</f>
        <v>n.d.</v>
      </c>
      <c r="T176" s="58" t="str">
        <f>IF(SUM('Total de Ocorrências Setor'!T153:T164)=0,"n.d.",SUM('Total de Ocorrências Setor'!T165:T176)/SUM('Total de Ocorrências Setor'!T153:T164)-1)</f>
        <v>n.d.</v>
      </c>
      <c r="U176" s="59" t="str">
        <f>IF(SUM('Total de Ocorrências Setor'!U153:U164)=0,"n.d.",SUM('Total de Ocorrências Setor'!U165:U176)/SUM('Total de Ocorrências Setor'!U153:U164)-1)</f>
        <v>n.d.</v>
      </c>
      <c r="V176" s="58" t="str">
        <f>IF(SUM('Total de Ocorrências Setor'!V153:V164)=0,"n.d.",SUM('Total de Ocorrências Setor'!V165:V176)/SUM('Total de Ocorrências Setor'!V153:V164)-1)</f>
        <v>n.d.</v>
      </c>
      <c r="W176" s="60">
        <f>IF(SUM('Total de Ocorrências Setor'!W153:W164)=0,"n.d.",SUM('Total de Ocorrências Setor'!W165:W176)/SUM('Total de Ocorrências Setor'!W153:W164)-1)</f>
        <v>-0.36974789915966388</v>
      </c>
      <c r="X176" s="59">
        <f>IF(SUM('Total de Ocorrências Setor'!X153:X164)=0,"n.d.",SUM('Total de Ocorrências Setor'!X165:X176)/SUM('Total de Ocorrências Setor'!X153:X164)-1)</f>
        <v>-0.42929292929292928</v>
      </c>
      <c r="Y176" s="56"/>
    </row>
    <row r="177" spans="1:25" x14ac:dyDescent="0.35">
      <c r="A177" s="71">
        <v>38443</v>
      </c>
      <c r="B177" s="57" t="str">
        <f>IF(SUM('Total de Ocorrências Setor'!B154:B165)=0,"n.d.",SUM('Total de Ocorrências Setor'!B166:B177)/SUM('Total de Ocorrências Setor'!B154:B165)-1)</f>
        <v>n.d.</v>
      </c>
      <c r="C177" s="58" t="str">
        <f>IF(SUM('Total de Ocorrências Setor'!C154:C165)=0,"n.d.",SUM('Total de Ocorrências Setor'!C166:C177)/SUM('Total de Ocorrências Setor'!C154:C165)-1)</f>
        <v>n.d.</v>
      </c>
      <c r="D177" s="58" t="str">
        <f>IF(SUM('Total de Ocorrências Setor'!D154:D165)=0,"n.d.",SUM('Total de Ocorrências Setor'!D166:D177)/SUM('Total de Ocorrências Setor'!D154:D165)-1)</f>
        <v>n.d.</v>
      </c>
      <c r="E177" s="58" t="str">
        <f>IF(SUM('Total de Ocorrências Setor'!E154:E165)=0,"n.d.",SUM('Total de Ocorrências Setor'!E166:E177)/SUM('Total de Ocorrências Setor'!E154:E165)-1)</f>
        <v>n.d.</v>
      </c>
      <c r="F177" s="58">
        <f>IF(SUM('Total de Ocorrências Setor'!F154:F165)=0,"n.d.",SUM('Total de Ocorrências Setor'!F166:F177)/SUM('Total de Ocorrências Setor'!F154:F165)-1)</f>
        <v>-0.30433145009416196</v>
      </c>
      <c r="G177" s="57" t="str">
        <f>IF(SUM('Total de Ocorrências Setor'!G154:G165)=0,"n.d.",SUM('Total de Ocorrências Setor'!G166:G177)/SUM('Total de Ocorrências Setor'!G154:G165)-1)</f>
        <v>n.d.</v>
      </c>
      <c r="H177" s="58" t="str">
        <f>IF(SUM('Total de Ocorrências Setor'!H154:H165)=0,"n.d.",SUM('Total de Ocorrências Setor'!H166:H177)/SUM('Total de Ocorrências Setor'!H154:H165)-1)</f>
        <v>n.d.</v>
      </c>
      <c r="I177" s="58" t="str">
        <f>IF(SUM('Total de Ocorrências Setor'!I154:I165)=0,"n.d.",SUM('Total de Ocorrências Setor'!I166:I177)/SUM('Total de Ocorrências Setor'!I154:I165)-1)</f>
        <v>n.d.</v>
      </c>
      <c r="J177" s="58" t="str">
        <f>IF(SUM('Total de Ocorrências Setor'!J154:J165)=0,"n.d.",SUM('Total de Ocorrências Setor'!J166:J177)/SUM('Total de Ocorrências Setor'!J154:J165)-1)</f>
        <v>n.d.</v>
      </c>
      <c r="K177" s="59">
        <f>IF(SUM('Total de Ocorrências Setor'!K154:K165)=0,"n.d.",SUM('Total de Ocorrências Setor'!K166:K177)/SUM('Total de Ocorrências Setor'!K154:K165)-1)</f>
        <v>-0.25177061914553345</v>
      </c>
      <c r="L177" s="58" t="str">
        <f>IF(SUM('Total de Ocorrências Setor'!L154:L165)=0,"n.d.",SUM('Total de Ocorrências Setor'!L166:L177)/SUM('Total de Ocorrências Setor'!L154:L165)-1)</f>
        <v>n.d.</v>
      </c>
      <c r="M177" s="58" t="str">
        <f>IF(SUM('Total de Ocorrências Setor'!M154:M165)=0,"n.d.",SUM('Total de Ocorrências Setor'!M166:M177)/SUM('Total de Ocorrências Setor'!M154:M165)-1)</f>
        <v>n.d.</v>
      </c>
      <c r="N177" s="58" t="str">
        <f>IF(SUM('Total de Ocorrências Setor'!N154:N165)=0,"n.d.",SUM('Total de Ocorrências Setor'!N166:N177)/SUM('Total de Ocorrências Setor'!N154:N165)-1)</f>
        <v>n.d.</v>
      </c>
      <c r="O177" s="58" t="str">
        <f>IF(SUM('Total de Ocorrências Setor'!O154:O165)=0,"n.d.",SUM('Total de Ocorrências Setor'!O166:O177)/SUM('Total de Ocorrências Setor'!O154:O165)-1)</f>
        <v>n.d.</v>
      </c>
      <c r="P177" s="58" t="str">
        <f>IF(SUM('Total de Ocorrências Setor'!P154:P165)=0,"n.d.",SUM('Total de Ocorrências Setor'!P166:P177)/SUM('Total de Ocorrências Setor'!P154:P165)-1)</f>
        <v>n.d.</v>
      </c>
      <c r="Q177" s="57" t="str">
        <f>IF(SUM('Total de Ocorrências Setor'!Q154:Q165)=0,"n.d.",SUM('Total de Ocorrências Setor'!Q166:Q177)/SUM('Total de Ocorrências Setor'!Q154:Q165)-1)</f>
        <v>n.d.</v>
      </c>
      <c r="R177" s="58" t="str">
        <f>IF(SUM('Total de Ocorrências Setor'!R154:R165)=0,"n.d.",SUM('Total de Ocorrências Setor'!R166:R177)/SUM('Total de Ocorrências Setor'!R154:R165)-1)</f>
        <v>n.d.</v>
      </c>
      <c r="S177" s="58" t="str">
        <f>IF(SUM('Total de Ocorrências Setor'!S154:S165)=0,"n.d.",SUM('Total de Ocorrências Setor'!S166:S177)/SUM('Total de Ocorrências Setor'!S154:S165)-1)</f>
        <v>n.d.</v>
      </c>
      <c r="T177" s="58" t="str">
        <f>IF(SUM('Total de Ocorrências Setor'!T154:T165)=0,"n.d.",SUM('Total de Ocorrências Setor'!T166:T177)/SUM('Total de Ocorrências Setor'!T154:T165)-1)</f>
        <v>n.d.</v>
      </c>
      <c r="U177" s="59" t="str">
        <f>IF(SUM('Total de Ocorrências Setor'!U154:U165)=0,"n.d.",SUM('Total de Ocorrências Setor'!U166:U177)/SUM('Total de Ocorrências Setor'!U154:U165)-1)</f>
        <v>n.d.</v>
      </c>
      <c r="V177" s="58" t="str">
        <f>IF(SUM('Total de Ocorrências Setor'!V154:V165)=0,"n.d.",SUM('Total de Ocorrências Setor'!V166:V177)/SUM('Total de Ocorrências Setor'!V154:V165)-1)</f>
        <v>n.d.</v>
      </c>
      <c r="W177" s="60">
        <f>IF(SUM('Total de Ocorrências Setor'!W154:W165)=0,"n.d.",SUM('Total de Ocorrências Setor'!W166:W177)/SUM('Total de Ocorrências Setor'!W154:W165)-1)</f>
        <v>-0.33333333333333337</v>
      </c>
      <c r="X177" s="59">
        <f>IF(SUM('Total de Ocorrências Setor'!X154:X165)=0,"n.d.",SUM('Total de Ocorrências Setor'!X166:X177)/SUM('Total de Ocorrências Setor'!X154:X165)-1)</f>
        <v>-0.43523316062176165</v>
      </c>
      <c r="Y177" s="56"/>
    </row>
    <row r="178" spans="1:25" x14ac:dyDescent="0.35">
      <c r="A178" s="71">
        <v>38473</v>
      </c>
      <c r="B178" s="57" t="str">
        <f>IF(SUM('Total de Ocorrências Setor'!B155:B166)=0,"n.d.",SUM('Total de Ocorrências Setor'!B167:B178)/SUM('Total de Ocorrências Setor'!B155:B166)-1)</f>
        <v>n.d.</v>
      </c>
      <c r="C178" s="58" t="str">
        <f>IF(SUM('Total de Ocorrências Setor'!C155:C166)=0,"n.d.",SUM('Total de Ocorrências Setor'!C167:C178)/SUM('Total de Ocorrências Setor'!C155:C166)-1)</f>
        <v>n.d.</v>
      </c>
      <c r="D178" s="58" t="str">
        <f>IF(SUM('Total de Ocorrências Setor'!D155:D166)=0,"n.d.",SUM('Total de Ocorrências Setor'!D167:D178)/SUM('Total de Ocorrências Setor'!D155:D166)-1)</f>
        <v>n.d.</v>
      </c>
      <c r="E178" s="58" t="str">
        <f>IF(SUM('Total de Ocorrências Setor'!E155:E166)=0,"n.d.",SUM('Total de Ocorrências Setor'!E167:E178)/SUM('Total de Ocorrências Setor'!E155:E166)-1)</f>
        <v>n.d.</v>
      </c>
      <c r="F178" s="58">
        <f>IF(SUM('Total de Ocorrências Setor'!F155:F166)=0,"n.d.",SUM('Total de Ocorrências Setor'!F167:F178)/SUM('Total de Ocorrências Setor'!F155:F166)-1)</f>
        <v>-0.32004151417490578</v>
      </c>
      <c r="G178" s="57" t="str">
        <f>IF(SUM('Total de Ocorrências Setor'!G155:G166)=0,"n.d.",SUM('Total de Ocorrências Setor'!G167:G178)/SUM('Total de Ocorrências Setor'!G155:G166)-1)</f>
        <v>n.d.</v>
      </c>
      <c r="H178" s="58" t="str">
        <f>IF(SUM('Total de Ocorrências Setor'!H155:H166)=0,"n.d.",SUM('Total de Ocorrências Setor'!H167:H178)/SUM('Total de Ocorrências Setor'!H155:H166)-1)</f>
        <v>n.d.</v>
      </c>
      <c r="I178" s="58" t="str">
        <f>IF(SUM('Total de Ocorrências Setor'!I155:I166)=0,"n.d.",SUM('Total de Ocorrências Setor'!I167:I178)/SUM('Total de Ocorrências Setor'!I155:I166)-1)</f>
        <v>n.d.</v>
      </c>
      <c r="J178" s="58" t="str">
        <f>IF(SUM('Total de Ocorrências Setor'!J155:J166)=0,"n.d.",SUM('Total de Ocorrências Setor'!J167:J178)/SUM('Total de Ocorrências Setor'!J155:J166)-1)</f>
        <v>n.d.</v>
      </c>
      <c r="K178" s="59">
        <f>IF(SUM('Total de Ocorrências Setor'!K155:K166)=0,"n.d.",SUM('Total de Ocorrências Setor'!K167:K178)/SUM('Total de Ocorrências Setor'!K155:K166)-1)</f>
        <v>-0.26129846295021797</v>
      </c>
      <c r="L178" s="58" t="str">
        <f>IF(SUM('Total de Ocorrências Setor'!L155:L166)=0,"n.d.",SUM('Total de Ocorrências Setor'!L167:L178)/SUM('Total de Ocorrências Setor'!L155:L166)-1)</f>
        <v>n.d.</v>
      </c>
      <c r="M178" s="58" t="str">
        <f>IF(SUM('Total de Ocorrências Setor'!M155:M166)=0,"n.d.",SUM('Total de Ocorrências Setor'!M167:M178)/SUM('Total de Ocorrências Setor'!M155:M166)-1)</f>
        <v>n.d.</v>
      </c>
      <c r="N178" s="58" t="str">
        <f>IF(SUM('Total de Ocorrências Setor'!N155:N166)=0,"n.d.",SUM('Total de Ocorrências Setor'!N167:N178)/SUM('Total de Ocorrências Setor'!N155:N166)-1)</f>
        <v>n.d.</v>
      </c>
      <c r="O178" s="58" t="str">
        <f>IF(SUM('Total de Ocorrências Setor'!O155:O166)=0,"n.d.",SUM('Total de Ocorrências Setor'!O167:O178)/SUM('Total de Ocorrências Setor'!O155:O166)-1)</f>
        <v>n.d.</v>
      </c>
      <c r="P178" s="58" t="str">
        <f>IF(SUM('Total de Ocorrências Setor'!P155:P166)=0,"n.d.",SUM('Total de Ocorrências Setor'!P167:P178)/SUM('Total de Ocorrências Setor'!P155:P166)-1)</f>
        <v>n.d.</v>
      </c>
      <c r="Q178" s="57" t="str">
        <f>IF(SUM('Total de Ocorrências Setor'!Q155:Q166)=0,"n.d.",SUM('Total de Ocorrências Setor'!Q167:Q178)/SUM('Total de Ocorrências Setor'!Q155:Q166)-1)</f>
        <v>n.d.</v>
      </c>
      <c r="R178" s="58" t="str">
        <f>IF(SUM('Total de Ocorrências Setor'!R155:R166)=0,"n.d.",SUM('Total de Ocorrências Setor'!R167:R178)/SUM('Total de Ocorrências Setor'!R155:R166)-1)</f>
        <v>n.d.</v>
      </c>
      <c r="S178" s="58" t="str">
        <f>IF(SUM('Total de Ocorrências Setor'!S155:S166)=0,"n.d.",SUM('Total de Ocorrências Setor'!S167:S178)/SUM('Total de Ocorrências Setor'!S155:S166)-1)</f>
        <v>n.d.</v>
      </c>
      <c r="T178" s="58" t="str">
        <f>IF(SUM('Total de Ocorrências Setor'!T155:T166)=0,"n.d.",SUM('Total de Ocorrências Setor'!T167:T178)/SUM('Total de Ocorrências Setor'!T155:T166)-1)</f>
        <v>n.d.</v>
      </c>
      <c r="U178" s="59" t="str">
        <f>IF(SUM('Total de Ocorrências Setor'!U155:U166)=0,"n.d.",SUM('Total de Ocorrências Setor'!U167:U178)/SUM('Total de Ocorrências Setor'!U155:U166)-1)</f>
        <v>n.d.</v>
      </c>
      <c r="V178" s="58" t="str">
        <f>IF(SUM('Total de Ocorrências Setor'!V155:V166)=0,"n.d.",SUM('Total de Ocorrências Setor'!V167:V178)/SUM('Total de Ocorrências Setor'!V155:V166)-1)</f>
        <v>n.d.</v>
      </c>
      <c r="W178" s="60">
        <f>IF(SUM('Total de Ocorrências Setor'!W155:W166)=0,"n.d.",SUM('Total de Ocorrências Setor'!W167:W178)/SUM('Total de Ocorrências Setor'!W155:W166)-1)</f>
        <v>-0.27314814814814814</v>
      </c>
      <c r="X178" s="59">
        <f>IF(SUM('Total de Ocorrências Setor'!X155:X166)=0,"n.d.",SUM('Total de Ocorrências Setor'!X167:X178)/SUM('Total de Ocorrências Setor'!X155:X166)-1)</f>
        <v>-0.46524064171122992</v>
      </c>
      <c r="Y178" s="56"/>
    </row>
    <row r="179" spans="1:25" x14ac:dyDescent="0.35">
      <c r="A179" s="71">
        <v>38504</v>
      </c>
      <c r="B179" s="57" t="str">
        <f>IF(SUM('Total de Ocorrências Setor'!B156:B167)=0,"n.d.",SUM('Total de Ocorrências Setor'!B168:B179)/SUM('Total de Ocorrências Setor'!B156:B167)-1)</f>
        <v>n.d.</v>
      </c>
      <c r="C179" s="58" t="str">
        <f>IF(SUM('Total de Ocorrências Setor'!C156:C167)=0,"n.d.",SUM('Total de Ocorrências Setor'!C168:C179)/SUM('Total de Ocorrências Setor'!C156:C167)-1)</f>
        <v>n.d.</v>
      </c>
      <c r="D179" s="58" t="str">
        <f>IF(SUM('Total de Ocorrências Setor'!D156:D167)=0,"n.d.",SUM('Total de Ocorrências Setor'!D168:D179)/SUM('Total de Ocorrências Setor'!D156:D167)-1)</f>
        <v>n.d.</v>
      </c>
      <c r="E179" s="58" t="str">
        <f>IF(SUM('Total de Ocorrências Setor'!E156:E167)=0,"n.d.",SUM('Total de Ocorrências Setor'!E168:E179)/SUM('Total de Ocorrências Setor'!E156:E167)-1)</f>
        <v>n.d.</v>
      </c>
      <c r="F179" s="58">
        <f>IF(SUM('Total de Ocorrências Setor'!F156:F167)=0,"n.d.",SUM('Total de Ocorrências Setor'!F168:F179)/SUM('Total de Ocorrências Setor'!F156:F167)-1)</f>
        <v>-0.28864228286717242</v>
      </c>
      <c r="G179" s="57" t="str">
        <f>IF(SUM('Total de Ocorrências Setor'!G156:G167)=0,"n.d.",SUM('Total de Ocorrências Setor'!G168:G179)/SUM('Total de Ocorrências Setor'!G156:G167)-1)</f>
        <v>n.d.</v>
      </c>
      <c r="H179" s="58" t="str">
        <f>IF(SUM('Total de Ocorrências Setor'!H156:H167)=0,"n.d.",SUM('Total de Ocorrências Setor'!H168:H179)/SUM('Total de Ocorrências Setor'!H156:H167)-1)</f>
        <v>n.d.</v>
      </c>
      <c r="I179" s="58" t="str">
        <f>IF(SUM('Total de Ocorrências Setor'!I156:I167)=0,"n.d.",SUM('Total de Ocorrências Setor'!I168:I179)/SUM('Total de Ocorrências Setor'!I156:I167)-1)</f>
        <v>n.d.</v>
      </c>
      <c r="J179" s="58" t="str">
        <f>IF(SUM('Total de Ocorrências Setor'!J156:J167)=0,"n.d.",SUM('Total de Ocorrências Setor'!J168:J179)/SUM('Total de Ocorrências Setor'!J156:J167)-1)</f>
        <v>n.d.</v>
      </c>
      <c r="K179" s="59">
        <f>IF(SUM('Total de Ocorrências Setor'!K156:K167)=0,"n.d.",SUM('Total de Ocorrências Setor'!K168:K179)/SUM('Total de Ocorrências Setor'!K156:K167)-1)</f>
        <v>-0.26416819012797077</v>
      </c>
      <c r="L179" s="58" t="str">
        <f>IF(SUM('Total de Ocorrências Setor'!L156:L167)=0,"n.d.",SUM('Total de Ocorrências Setor'!L168:L179)/SUM('Total de Ocorrências Setor'!L156:L167)-1)</f>
        <v>n.d.</v>
      </c>
      <c r="M179" s="58" t="str">
        <f>IF(SUM('Total de Ocorrências Setor'!M156:M167)=0,"n.d.",SUM('Total de Ocorrências Setor'!M168:M179)/SUM('Total de Ocorrências Setor'!M156:M167)-1)</f>
        <v>n.d.</v>
      </c>
      <c r="N179" s="58" t="str">
        <f>IF(SUM('Total de Ocorrências Setor'!N156:N167)=0,"n.d.",SUM('Total de Ocorrências Setor'!N168:N179)/SUM('Total de Ocorrências Setor'!N156:N167)-1)</f>
        <v>n.d.</v>
      </c>
      <c r="O179" s="58" t="str">
        <f>IF(SUM('Total de Ocorrências Setor'!O156:O167)=0,"n.d.",SUM('Total de Ocorrências Setor'!O168:O179)/SUM('Total de Ocorrências Setor'!O156:O167)-1)</f>
        <v>n.d.</v>
      </c>
      <c r="P179" s="58" t="str">
        <f>IF(SUM('Total de Ocorrências Setor'!P156:P167)=0,"n.d.",SUM('Total de Ocorrências Setor'!P168:P179)/SUM('Total de Ocorrências Setor'!P156:P167)-1)</f>
        <v>n.d.</v>
      </c>
      <c r="Q179" s="57" t="str">
        <f>IF(SUM('Total de Ocorrências Setor'!Q156:Q167)=0,"n.d.",SUM('Total de Ocorrências Setor'!Q168:Q179)/SUM('Total de Ocorrências Setor'!Q156:Q167)-1)</f>
        <v>n.d.</v>
      </c>
      <c r="R179" s="58" t="str">
        <f>IF(SUM('Total de Ocorrências Setor'!R156:R167)=0,"n.d.",SUM('Total de Ocorrências Setor'!R168:R179)/SUM('Total de Ocorrências Setor'!R156:R167)-1)</f>
        <v>n.d.</v>
      </c>
      <c r="S179" s="58" t="str">
        <f>IF(SUM('Total de Ocorrências Setor'!S156:S167)=0,"n.d.",SUM('Total de Ocorrências Setor'!S168:S179)/SUM('Total de Ocorrências Setor'!S156:S167)-1)</f>
        <v>n.d.</v>
      </c>
      <c r="T179" s="58" t="str">
        <f>IF(SUM('Total de Ocorrências Setor'!T156:T167)=0,"n.d.",SUM('Total de Ocorrências Setor'!T168:T179)/SUM('Total de Ocorrências Setor'!T156:T167)-1)</f>
        <v>n.d.</v>
      </c>
      <c r="U179" s="59" t="str">
        <f>IF(SUM('Total de Ocorrências Setor'!U156:U167)=0,"n.d.",SUM('Total de Ocorrências Setor'!U168:U179)/SUM('Total de Ocorrências Setor'!U156:U167)-1)</f>
        <v>n.d.</v>
      </c>
      <c r="V179" s="58" t="str">
        <f>IF(SUM('Total de Ocorrências Setor'!V156:V167)=0,"n.d.",SUM('Total de Ocorrências Setor'!V168:V179)/SUM('Total de Ocorrências Setor'!V156:V167)-1)</f>
        <v>n.d.</v>
      </c>
      <c r="W179" s="60">
        <f>IF(SUM('Total de Ocorrências Setor'!W156:W167)=0,"n.d.",SUM('Total de Ocorrências Setor'!W168:W179)/SUM('Total de Ocorrências Setor'!W156:W167)-1)</f>
        <v>-0.134020618556701</v>
      </c>
      <c r="X179" s="59">
        <f>IF(SUM('Total de Ocorrências Setor'!X156:X167)=0,"n.d.",SUM('Total de Ocorrências Setor'!X168:X179)/SUM('Total de Ocorrências Setor'!X156:X167)-1)</f>
        <v>-0.40112994350282483</v>
      </c>
      <c r="Y179" s="56"/>
    </row>
    <row r="180" spans="1:25" x14ac:dyDescent="0.35">
      <c r="A180" s="71">
        <v>38534</v>
      </c>
      <c r="B180" s="57" t="str">
        <f>IF(SUM('Total de Ocorrências Setor'!B157:B168)=0,"n.d.",SUM('Total de Ocorrências Setor'!B169:B180)/SUM('Total de Ocorrências Setor'!B157:B168)-1)</f>
        <v>n.d.</v>
      </c>
      <c r="C180" s="58" t="str">
        <f>IF(SUM('Total de Ocorrências Setor'!C157:C168)=0,"n.d.",SUM('Total de Ocorrências Setor'!C169:C180)/SUM('Total de Ocorrências Setor'!C157:C168)-1)</f>
        <v>n.d.</v>
      </c>
      <c r="D180" s="58" t="str">
        <f>IF(SUM('Total de Ocorrências Setor'!D157:D168)=0,"n.d.",SUM('Total de Ocorrências Setor'!D169:D180)/SUM('Total de Ocorrências Setor'!D157:D168)-1)</f>
        <v>n.d.</v>
      </c>
      <c r="E180" s="58" t="str">
        <f>IF(SUM('Total de Ocorrências Setor'!E157:E168)=0,"n.d.",SUM('Total de Ocorrências Setor'!E169:E180)/SUM('Total de Ocorrências Setor'!E157:E168)-1)</f>
        <v>n.d.</v>
      </c>
      <c r="F180" s="58">
        <f>IF(SUM('Total de Ocorrências Setor'!F157:F168)=0,"n.d.",SUM('Total de Ocorrências Setor'!F169:F180)/SUM('Total de Ocorrências Setor'!F157:F168)-1)</f>
        <v>-0.24118295371050702</v>
      </c>
      <c r="G180" s="57" t="str">
        <f>IF(SUM('Total de Ocorrências Setor'!G157:G168)=0,"n.d.",SUM('Total de Ocorrências Setor'!G169:G180)/SUM('Total de Ocorrências Setor'!G157:G168)-1)</f>
        <v>n.d.</v>
      </c>
      <c r="H180" s="58" t="str">
        <f>IF(SUM('Total de Ocorrências Setor'!H157:H168)=0,"n.d.",SUM('Total de Ocorrências Setor'!H169:H180)/SUM('Total de Ocorrências Setor'!H157:H168)-1)</f>
        <v>n.d.</v>
      </c>
      <c r="I180" s="58" t="str">
        <f>IF(SUM('Total de Ocorrências Setor'!I157:I168)=0,"n.d.",SUM('Total de Ocorrências Setor'!I169:I180)/SUM('Total de Ocorrências Setor'!I157:I168)-1)</f>
        <v>n.d.</v>
      </c>
      <c r="J180" s="58" t="str">
        <f>IF(SUM('Total de Ocorrências Setor'!J157:J168)=0,"n.d.",SUM('Total de Ocorrências Setor'!J169:J180)/SUM('Total de Ocorrências Setor'!J157:J168)-1)</f>
        <v>n.d.</v>
      </c>
      <c r="K180" s="59">
        <f>IF(SUM('Total de Ocorrências Setor'!K157:K168)=0,"n.d.",SUM('Total de Ocorrências Setor'!K169:K180)/SUM('Total de Ocorrências Setor'!K157:K168)-1)</f>
        <v>-0.22080115830115832</v>
      </c>
      <c r="L180" s="58" t="str">
        <f>IF(SUM('Total de Ocorrências Setor'!L157:L168)=0,"n.d.",SUM('Total de Ocorrências Setor'!L169:L180)/SUM('Total de Ocorrências Setor'!L157:L168)-1)</f>
        <v>n.d.</v>
      </c>
      <c r="M180" s="58" t="str">
        <f>IF(SUM('Total de Ocorrências Setor'!M157:M168)=0,"n.d.",SUM('Total de Ocorrências Setor'!M169:M180)/SUM('Total de Ocorrências Setor'!M157:M168)-1)</f>
        <v>n.d.</v>
      </c>
      <c r="N180" s="58" t="str">
        <f>IF(SUM('Total de Ocorrências Setor'!N157:N168)=0,"n.d.",SUM('Total de Ocorrências Setor'!N169:N180)/SUM('Total de Ocorrências Setor'!N157:N168)-1)</f>
        <v>n.d.</v>
      </c>
      <c r="O180" s="58" t="str">
        <f>IF(SUM('Total de Ocorrências Setor'!O157:O168)=0,"n.d.",SUM('Total de Ocorrências Setor'!O169:O180)/SUM('Total de Ocorrências Setor'!O157:O168)-1)</f>
        <v>n.d.</v>
      </c>
      <c r="P180" s="58" t="str">
        <f>IF(SUM('Total de Ocorrências Setor'!P157:P168)=0,"n.d.",SUM('Total de Ocorrências Setor'!P169:P180)/SUM('Total de Ocorrências Setor'!P157:P168)-1)</f>
        <v>n.d.</v>
      </c>
      <c r="Q180" s="57" t="str">
        <f>IF(SUM('Total de Ocorrências Setor'!Q157:Q168)=0,"n.d.",SUM('Total de Ocorrências Setor'!Q169:Q180)/SUM('Total de Ocorrências Setor'!Q157:Q168)-1)</f>
        <v>n.d.</v>
      </c>
      <c r="R180" s="58" t="str">
        <f>IF(SUM('Total de Ocorrências Setor'!R157:R168)=0,"n.d.",SUM('Total de Ocorrências Setor'!R169:R180)/SUM('Total de Ocorrências Setor'!R157:R168)-1)</f>
        <v>n.d.</v>
      </c>
      <c r="S180" s="58" t="str">
        <f>IF(SUM('Total de Ocorrências Setor'!S157:S168)=0,"n.d.",SUM('Total de Ocorrências Setor'!S169:S180)/SUM('Total de Ocorrências Setor'!S157:S168)-1)</f>
        <v>n.d.</v>
      </c>
      <c r="T180" s="58" t="str">
        <f>IF(SUM('Total de Ocorrências Setor'!T157:T168)=0,"n.d.",SUM('Total de Ocorrências Setor'!T169:T180)/SUM('Total de Ocorrências Setor'!T157:T168)-1)</f>
        <v>n.d.</v>
      </c>
      <c r="U180" s="59" t="str">
        <f>IF(SUM('Total de Ocorrências Setor'!U157:U168)=0,"n.d.",SUM('Total de Ocorrências Setor'!U169:U180)/SUM('Total de Ocorrências Setor'!U157:U168)-1)</f>
        <v>n.d.</v>
      </c>
      <c r="V180" s="58" t="str">
        <f>IF(SUM('Total de Ocorrências Setor'!V157:V168)=0,"n.d.",SUM('Total de Ocorrências Setor'!V169:V180)/SUM('Total de Ocorrências Setor'!V157:V168)-1)</f>
        <v>n.d.</v>
      </c>
      <c r="W180" s="60">
        <f>IF(SUM('Total de Ocorrências Setor'!W157:W168)=0,"n.d.",SUM('Total de Ocorrências Setor'!W169:W180)/SUM('Total de Ocorrências Setor'!W157:W168)-1)</f>
        <v>-0.12777777777777777</v>
      </c>
      <c r="X180" s="59">
        <f>IF(SUM('Total de Ocorrências Setor'!X157:X168)=0,"n.d.",SUM('Total de Ocorrências Setor'!X169:X180)/SUM('Total de Ocorrências Setor'!X157:X168)-1)</f>
        <v>-0.40361445783132532</v>
      </c>
      <c r="Y180" s="56"/>
    </row>
    <row r="181" spans="1:25" x14ac:dyDescent="0.35">
      <c r="A181" s="71">
        <v>38565</v>
      </c>
      <c r="B181" s="57" t="str">
        <f>IF(SUM('Total de Ocorrências Setor'!B158:B169)=0,"n.d.",SUM('Total de Ocorrências Setor'!B170:B181)/SUM('Total de Ocorrências Setor'!B158:B169)-1)</f>
        <v>n.d.</v>
      </c>
      <c r="C181" s="58" t="str">
        <f>IF(SUM('Total de Ocorrências Setor'!C158:C169)=0,"n.d.",SUM('Total de Ocorrências Setor'!C170:C181)/SUM('Total de Ocorrências Setor'!C158:C169)-1)</f>
        <v>n.d.</v>
      </c>
      <c r="D181" s="58" t="str">
        <f>IF(SUM('Total de Ocorrências Setor'!D158:D169)=0,"n.d.",SUM('Total de Ocorrências Setor'!D170:D181)/SUM('Total de Ocorrências Setor'!D158:D169)-1)</f>
        <v>n.d.</v>
      </c>
      <c r="E181" s="58" t="str">
        <f>IF(SUM('Total de Ocorrências Setor'!E158:E169)=0,"n.d.",SUM('Total de Ocorrências Setor'!E170:E181)/SUM('Total de Ocorrências Setor'!E158:E169)-1)</f>
        <v>n.d.</v>
      </c>
      <c r="F181" s="58">
        <f>IF(SUM('Total de Ocorrências Setor'!F158:F169)=0,"n.d.",SUM('Total de Ocorrências Setor'!F170:F181)/SUM('Total de Ocorrências Setor'!F158:F169)-1)</f>
        <v>-0.20192680718996503</v>
      </c>
      <c r="G181" s="57" t="str">
        <f>IF(SUM('Total de Ocorrências Setor'!G158:G169)=0,"n.d.",SUM('Total de Ocorrências Setor'!G170:G181)/SUM('Total de Ocorrências Setor'!G158:G169)-1)</f>
        <v>n.d.</v>
      </c>
      <c r="H181" s="58" t="str">
        <f>IF(SUM('Total de Ocorrências Setor'!H158:H169)=0,"n.d.",SUM('Total de Ocorrências Setor'!H170:H181)/SUM('Total de Ocorrências Setor'!H158:H169)-1)</f>
        <v>n.d.</v>
      </c>
      <c r="I181" s="58" t="str">
        <f>IF(SUM('Total de Ocorrências Setor'!I158:I169)=0,"n.d.",SUM('Total de Ocorrências Setor'!I170:I181)/SUM('Total de Ocorrências Setor'!I158:I169)-1)</f>
        <v>n.d.</v>
      </c>
      <c r="J181" s="58" t="str">
        <f>IF(SUM('Total de Ocorrências Setor'!J158:J169)=0,"n.d.",SUM('Total de Ocorrências Setor'!J170:J181)/SUM('Total de Ocorrências Setor'!J158:J169)-1)</f>
        <v>n.d.</v>
      </c>
      <c r="K181" s="59">
        <f>IF(SUM('Total de Ocorrências Setor'!K158:K169)=0,"n.d.",SUM('Total de Ocorrências Setor'!K170:K181)/SUM('Total de Ocorrências Setor'!K158:K169)-1)</f>
        <v>-0.19504256384576868</v>
      </c>
      <c r="L181" s="58" t="str">
        <f>IF(SUM('Total de Ocorrências Setor'!L158:L169)=0,"n.d.",SUM('Total de Ocorrências Setor'!L170:L181)/SUM('Total de Ocorrências Setor'!L158:L169)-1)</f>
        <v>n.d.</v>
      </c>
      <c r="M181" s="58" t="str">
        <f>IF(SUM('Total de Ocorrências Setor'!M158:M169)=0,"n.d.",SUM('Total de Ocorrências Setor'!M170:M181)/SUM('Total de Ocorrências Setor'!M158:M169)-1)</f>
        <v>n.d.</v>
      </c>
      <c r="N181" s="58" t="str">
        <f>IF(SUM('Total de Ocorrências Setor'!N158:N169)=0,"n.d.",SUM('Total de Ocorrências Setor'!N170:N181)/SUM('Total de Ocorrências Setor'!N158:N169)-1)</f>
        <v>n.d.</v>
      </c>
      <c r="O181" s="58" t="str">
        <f>IF(SUM('Total de Ocorrências Setor'!O158:O169)=0,"n.d.",SUM('Total de Ocorrências Setor'!O170:O181)/SUM('Total de Ocorrências Setor'!O158:O169)-1)</f>
        <v>n.d.</v>
      </c>
      <c r="P181" s="58" t="str">
        <f>IF(SUM('Total de Ocorrências Setor'!P158:P169)=0,"n.d.",SUM('Total de Ocorrências Setor'!P170:P181)/SUM('Total de Ocorrências Setor'!P158:P169)-1)</f>
        <v>n.d.</v>
      </c>
      <c r="Q181" s="57" t="str">
        <f>IF(SUM('Total de Ocorrências Setor'!Q158:Q169)=0,"n.d.",SUM('Total de Ocorrências Setor'!Q170:Q181)/SUM('Total de Ocorrências Setor'!Q158:Q169)-1)</f>
        <v>n.d.</v>
      </c>
      <c r="R181" s="58" t="str">
        <f>IF(SUM('Total de Ocorrências Setor'!R158:R169)=0,"n.d.",SUM('Total de Ocorrências Setor'!R170:R181)/SUM('Total de Ocorrências Setor'!R158:R169)-1)</f>
        <v>n.d.</v>
      </c>
      <c r="S181" s="58" t="str">
        <f>IF(SUM('Total de Ocorrências Setor'!S158:S169)=0,"n.d.",SUM('Total de Ocorrências Setor'!S170:S181)/SUM('Total de Ocorrências Setor'!S158:S169)-1)</f>
        <v>n.d.</v>
      </c>
      <c r="T181" s="58" t="str">
        <f>IF(SUM('Total de Ocorrências Setor'!T158:T169)=0,"n.d.",SUM('Total de Ocorrências Setor'!T170:T181)/SUM('Total de Ocorrências Setor'!T158:T169)-1)</f>
        <v>n.d.</v>
      </c>
      <c r="U181" s="59" t="str">
        <f>IF(SUM('Total de Ocorrências Setor'!U158:U169)=0,"n.d.",SUM('Total de Ocorrências Setor'!U170:U181)/SUM('Total de Ocorrências Setor'!U158:U169)-1)</f>
        <v>n.d.</v>
      </c>
      <c r="V181" s="58" t="str">
        <f>IF(SUM('Total de Ocorrências Setor'!V158:V169)=0,"n.d.",SUM('Total de Ocorrências Setor'!V170:V181)/SUM('Total de Ocorrências Setor'!V158:V169)-1)</f>
        <v>n.d.</v>
      </c>
      <c r="W181" s="60">
        <f>IF(SUM('Total de Ocorrências Setor'!W158:W169)=0,"n.d.",SUM('Total de Ocorrências Setor'!W170:W181)/SUM('Total de Ocorrências Setor'!W158:W169)-1)</f>
        <v>-0.17816091954022983</v>
      </c>
      <c r="X181" s="59">
        <f>IF(SUM('Total de Ocorrências Setor'!X158:X169)=0,"n.d.",SUM('Total de Ocorrências Setor'!X170:X181)/SUM('Total de Ocorrências Setor'!X158:X169)-1)</f>
        <v>-0.3529411764705882</v>
      </c>
      <c r="Y181" s="56"/>
    </row>
    <row r="182" spans="1:25" x14ac:dyDescent="0.35">
      <c r="A182" s="71">
        <v>38596</v>
      </c>
      <c r="B182" s="57" t="str">
        <f>IF(SUM('Total de Ocorrências Setor'!B159:B170)=0,"n.d.",SUM('Total de Ocorrências Setor'!B171:B182)/SUM('Total de Ocorrências Setor'!B159:B170)-1)</f>
        <v>n.d.</v>
      </c>
      <c r="C182" s="58" t="str">
        <f>IF(SUM('Total de Ocorrências Setor'!C159:C170)=0,"n.d.",SUM('Total de Ocorrências Setor'!C171:C182)/SUM('Total de Ocorrências Setor'!C159:C170)-1)</f>
        <v>n.d.</v>
      </c>
      <c r="D182" s="58" t="str">
        <f>IF(SUM('Total de Ocorrências Setor'!D159:D170)=0,"n.d.",SUM('Total de Ocorrências Setor'!D171:D182)/SUM('Total de Ocorrências Setor'!D159:D170)-1)</f>
        <v>n.d.</v>
      </c>
      <c r="E182" s="58" t="str">
        <f>IF(SUM('Total de Ocorrências Setor'!E159:E170)=0,"n.d.",SUM('Total de Ocorrências Setor'!E171:E182)/SUM('Total de Ocorrências Setor'!E159:E170)-1)</f>
        <v>n.d.</v>
      </c>
      <c r="F182" s="58">
        <f>IF(SUM('Total de Ocorrências Setor'!F159:F170)=0,"n.d.",SUM('Total de Ocorrências Setor'!F171:F182)/SUM('Total de Ocorrências Setor'!F159:F170)-1)</f>
        <v>-0.17358026378733005</v>
      </c>
      <c r="G182" s="57" t="str">
        <f>IF(SUM('Total de Ocorrências Setor'!G159:G170)=0,"n.d.",SUM('Total de Ocorrências Setor'!G171:G182)/SUM('Total de Ocorrências Setor'!G159:G170)-1)</f>
        <v>n.d.</v>
      </c>
      <c r="H182" s="58" t="str">
        <f>IF(SUM('Total de Ocorrências Setor'!H159:H170)=0,"n.d.",SUM('Total de Ocorrências Setor'!H171:H182)/SUM('Total de Ocorrências Setor'!H159:H170)-1)</f>
        <v>n.d.</v>
      </c>
      <c r="I182" s="58" t="str">
        <f>IF(SUM('Total de Ocorrências Setor'!I159:I170)=0,"n.d.",SUM('Total de Ocorrências Setor'!I171:I182)/SUM('Total de Ocorrências Setor'!I159:I170)-1)</f>
        <v>n.d.</v>
      </c>
      <c r="J182" s="58" t="str">
        <f>IF(SUM('Total de Ocorrências Setor'!J159:J170)=0,"n.d.",SUM('Total de Ocorrências Setor'!J171:J182)/SUM('Total de Ocorrências Setor'!J159:J170)-1)</f>
        <v>n.d.</v>
      </c>
      <c r="K182" s="59">
        <f>IF(SUM('Total de Ocorrências Setor'!K159:K170)=0,"n.d.",SUM('Total de Ocorrências Setor'!K171:K182)/SUM('Total de Ocorrências Setor'!K159:K170)-1)</f>
        <v>-0.12962470055895658</v>
      </c>
      <c r="L182" s="58" t="str">
        <f>IF(SUM('Total de Ocorrências Setor'!L159:L170)=0,"n.d.",SUM('Total de Ocorrências Setor'!L171:L182)/SUM('Total de Ocorrências Setor'!L159:L170)-1)</f>
        <v>n.d.</v>
      </c>
      <c r="M182" s="58" t="str">
        <f>IF(SUM('Total de Ocorrências Setor'!M159:M170)=0,"n.d.",SUM('Total de Ocorrências Setor'!M171:M182)/SUM('Total de Ocorrências Setor'!M159:M170)-1)</f>
        <v>n.d.</v>
      </c>
      <c r="N182" s="58" t="str">
        <f>IF(SUM('Total de Ocorrências Setor'!N159:N170)=0,"n.d.",SUM('Total de Ocorrências Setor'!N171:N182)/SUM('Total de Ocorrências Setor'!N159:N170)-1)</f>
        <v>n.d.</v>
      </c>
      <c r="O182" s="58" t="str">
        <f>IF(SUM('Total de Ocorrências Setor'!O159:O170)=0,"n.d.",SUM('Total de Ocorrências Setor'!O171:O182)/SUM('Total de Ocorrências Setor'!O159:O170)-1)</f>
        <v>n.d.</v>
      </c>
      <c r="P182" s="58" t="str">
        <f>IF(SUM('Total de Ocorrências Setor'!P159:P170)=0,"n.d.",SUM('Total de Ocorrências Setor'!P171:P182)/SUM('Total de Ocorrências Setor'!P159:P170)-1)</f>
        <v>n.d.</v>
      </c>
      <c r="Q182" s="57" t="str">
        <f>IF(SUM('Total de Ocorrências Setor'!Q159:Q170)=0,"n.d.",SUM('Total de Ocorrências Setor'!Q171:Q182)/SUM('Total de Ocorrências Setor'!Q159:Q170)-1)</f>
        <v>n.d.</v>
      </c>
      <c r="R182" s="58" t="str">
        <f>IF(SUM('Total de Ocorrências Setor'!R159:R170)=0,"n.d.",SUM('Total de Ocorrências Setor'!R171:R182)/SUM('Total de Ocorrências Setor'!R159:R170)-1)</f>
        <v>n.d.</v>
      </c>
      <c r="S182" s="58" t="str">
        <f>IF(SUM('Total de Ocorrências Setor'!S159:S170)=0,"n.d.",SUM('Total de Ocorrências Setor'!S171:S182)/SUM('Total de Ocorrências Setor'!S159:S170)-1)</f>
        <v>n.d.</v>
      </c>
      <c r="T182" s="58" t="str">
        <f>IF(SUM('Total de Ocorrências Setor'!T159:T170)=0,"n.d.",SUM('Total de Ocorrências Setor'!T171:T182)/SUM('Total de Ocorrências Setor'!T159:T170)-1)</f>
        <v>n.d.</v>
      </c>
      <c r="U182" s="59" t="str">
        <f>IF(SUM('Total de Ocorrências Setor'!U159:U170)=0,"n.d.",SUM('Total de Ocorrências Setor'!U171:U182)/SUM('Total de Ocorrências Setor'!U159:U170)-1)</f>
        <v>n.d.</v>
      </c>
      <c r="V182" s="58" t="str">
        <f>IF(SUM('Total de Ocorrências Setor'!V159:V170)=0,"n.d.",SUM('Total de Ocorrências Setor'!V171:V182)/SUM('Total de Ocorrências Setor'!V159:V170)-1)</f>
        <v>n.d.</v>
      </c>
      <c r="W182" s="60">
        <f>IF(SUM('Total de Ocorrências Setor'!W159:W170)=0,"n.d.",SUM('Total de Ocorrências Setor'!W171:W182)/SUM('Total de Ocorrências Setor'!W159:W170)-1)</f>
        <v>-0.18787878787878787</v>
      </c>
      <c r="X182" s="59">
        <f>IF(SUM('Total de Ocorrências Setor'!X159:X170)=0,"n.d.",SUM('Total de Ocorrências Setor'!X171:X182)/SUM('Total de Ocorrências Setor'!X159:X170)-1)</f>
        <v>-0.28467153284671531</v>
      </c>
      <c r="Y182" s="56"/>
    </row>
    <row r="183" spans="1:25" x14ac:dyDescent="0.35">
      <c r="A183" s="71">
        <v>38626</v>
      </c>
      <c r="B183" s="57" t="str">
        <f>IF(SUM('Total de Ocorrências Setor'!B160:B171)=0,"n.d.",SUM('Total de Ocorrências Setor'!B172:B183)/SUM('Total de Ocorrências Setor'!B160:B171)-1)</f>
        <v>n.d.</v>
      </c>
      <c r="C183" s="58" t="str">
        <f>IF(SUM('Total de Ocorrências Setor'!C160:C171)=0,"n.d.",SUM('Total de Ocorrências Setor'!C172:C183)/SUM('Total de Ocorrências Setor'!C160:C171)-1)</f>
        <v>n.d.</v>
      </c>
      <c r="D183" s="58" t="str">
        <f>IF(SUM('Total de Ocorrências Setor'!D160:D171)=0,"n.d.",SUM('Total de Ocorrências Setor'!D172:D183)/SUM('Total de Ocorrências Setor'!D160:D171)-1)</f>
        <v>n.d.</v>
      </c>
      <c r="E183" s="58" t="str">
        <f>IF(SUM('Total de Ocorrências Setor'!E160:E171)=0,"n.d.",SUM('Total de Ocorrências Setor'!E172:E183)/SUM('Total de Ocorrências Setor'!E160:E171)-1)</f>
        <v>n.d.</v>
      </c>
      <c r="F183" s="58">
        <f>IF(SUM('Total de Ocorrências Setor'!F160:F171)=0,"n.d.",SUM('Total de Ocorrências Setor'!F172:F183)/SUM('Total de Ocorrências Setor'!F160:F171)-1)</f>
        <v>-0.21101885730368708</v>
      </c>
      <c r="G183" s="57" t="str">
        <f>IF(SUM('Total de Ocorrências Setor'!G160:G171)=0,"n.d.",SUM('Total de Ocorrências Setor'!G172:G183)/SUM('Total de Ocorrências Setor'!G160:G171)-1)</f>
        <v>n.d.</v>
      </c>
      <c r="H183" s="58" t="str">
        <f>IF(SUM('Total de Ocorrências Setor'!H160:H171)=0,"n.d.",SUM('Total de Ocorrências Setor'!H172:H183)/SUM('Total de Ocorrências Setor'!H160:H171)-1)</f>
        <v>n.d.</v>
      </c>
      <c r="I183" s="58" t="str">
        <f>IF(SUM('Total de Ocorrências Setor'!I160:I171)=0,"n.d.",SUM('Total de Ocorrências Setor'!I172:I183)/SUM('Total de Ocorrências Setor'!I160:I171)-1)</f>
        <v>n.d.</v>
      </c>
      <c r="J183" s="58" t="str">
        <f>IF(SUM('Total de Ocorrências Setor'!J160:J171)=0,"n.d.",SUM('Total de Ocorrências Setor'!J172:J183)/SUM('Total de Ocorrências Setor'!J160:J171)-1)</f>
        <v>n.d.</v>
      </c>
      <c r="K183" s="59">
        <f>IF(SUM('Total de Ocorrências Setor'!K160:K171)=0,"n.d.",SUM('Total de Ocorrências Setor'!K172:K183)/SUM('Total de Ocorrências Setor'!K160:K171)-1)</f>
        <v>-0.11092436974789921</v>
      </c>
      <c r="L183" s="58" t="str">
        <f>IF(SUM('Total de Ocorrências Setor'!L160:L171)=0,"n.d.",SUM('Total de Ocorrências Setor'!L172:L183)/SUM('Total de Ocorrências Setor'!L160:L171)-1)</f>
        <v>n.d.</v>
      </c>
      <c r="M183" s="58" t="str">
        <f>IF(SUM('Total de Ocorrências Setor'!M160:M171)=0,"n.d.",SUM('Total de Ocorrências Setor'!M172:M183)/SUM('Total de Ocorrências Setor'!M160:M171)-1)</f>
        <v>n.d.</v>
      </c>
      <c r="N183" s="58" t="str">
        <f>IF(SUM('Total de Ocorrências Setor'!N160:N171)=0,"n.d.",SUM('Total de Ocorrências Setor'!N172:N183)/SUM('Total de Ocorrências Setor'!N160:N171)-1)</f>
        <v>n.d.</v>
      </c>
      <c r="O183" s="58" t="str">
        <f>IF(SUM('Total de Ocorrências Setor'!O160:O171)=0,"n.d.",SUM('Total de Ocorrências Setor'!O172:O183)/SUM('Total de Ocorrências Setor'!O160:O171)-1)</f>
        <v>n.d.</v>
      </c>
      <c r="P183" s="58" t="str">
        <f>IF(SUM('Total de Ocorrências Setor'!P160:P171)=0,"n.d.",SUM('Total de Ocorrências Setor'!P172:P183)/SUM('Total de Ocorrências Setor'!P160:P171)-1)</f>
        <v>n.d.</v>
      </c>
      <c r="Q183" s="57" t="str">
        <f>IF(SUM('Total de Ocorrências Setor'!Q160:Q171)=0,"n.d.",SUM('Total de Ocorrências Setor'!Q172:Q183)/SUM('Total de Ocorrências Setor'!Q160:Q171)-1)</f>
        <v>n.d.</v>
      </c>
      <c r="R183" s="58" t="str">
        <f>IF(SUM('Total de Ocorrências Setor'!R160:R171)=0,"n.d.",SUM('Total de Ocorrências Setor'!R172:R183)/SUM('Total de Ocorrências Setor'!R160:R171)-1)</f>
        <v>n.d.</v>
      </c>
      <c r="S183" s="58" t="str">
        <f>IF(SUM('Total de Ocorrências Setor'!S160:S171)=0,"n.d.",SUM('Total de Ocorrências Setor'!S172:S183)/SUM('Total de Ocorrências Setor'!S160:S171)-1)</f>
        <v>n.d.</v>
      </c>
      <c r="T183" s="58" t="str">
        <f>IF(SUM('Total de Ocorrências Setor'!T160:T171)=0,"n.d.",SUM('Total de Ocorrências Setor'!T172:T183)/SUM('Total de Ocorrências Setor'!T160:T171)-1)</f>
        <v>n.d.</v>
      </c>
      <c r="U183" s="59" t="str">
        <f>IF(SUM('Total de Ocorrências Setor'!U160:U171)=0,"n.d.",SUM('Total de Ocorrências Setor'!U172:U183)/SUM('Total de Ocorrências Setor'!U160:U171)-1)</f>
        <v>n.d.</v>
      </c>
      <c r="V183" s="58" t="str">
        <f>IF(SUM('Total de Ocorrências Setor'!V160:V171)=0,"n.d.",SUM('Total de Ocorrências Setor'!V172:V183)/SUM('Total de Ocorrências Setor'!V160:V171)-1)</f>
        <v>n.d.</v>
      </c>
      <c r="W183" s="60">
        <f>IF(SUM('Total de Ocorrências Setor'!W160:W171)=0,"n.d.",SUM('Total de Ocorrências Setor'!W172:W183)/SUM('Total de Ocorrências Setor'!W160:W171)-1)</f>
        <v>-0.23717948717948723</v>
      </c>
      <c r="X183" s="59">
        <f>IF(SUM('Total de Ocorrências Setor'!X160:X171)=0,"n.d.",SUM('Total de Ocorrências Setor'!X172:X183)/SUM('Total de Ocorrências Setor'!X160:X171)-1)</f>
        <v>-0.36029411764705888</v>
      </c>
      <c r="Y183" s="56"/>
    </row>
    <row r="184" spans="1:25" x14ac:dyDescent="0.35">
      <c r="A184" s="71">
        <v>38657</v>
      </c>
      <c r="B184" s="57" t="str">
        <f>IF(SUM('Total de Ocorrências Setor'!B161:B172)=0,"n.d.",SUM('Total de Ocorrências Setor'!B173:B184)/SUM('Total de Ocorrências Setor'!B161:B172)-1)</f>
        <v>n.d.</v>
      </c>
      <c r="C184" s="58" t="str">
        <f>IF(SUM('Total de Ocorrências Setor'!C161:C172)=0,"n.d.",SUM('Total de Ocorrências Setor'!C173:C184)/SUM('Total de Ocorrências Setor'!C161:C172)-1)</f>
        <v>n.d.</v>
      </c>
      <c r="D184" s="58" t="str">
        <f>IF(SUM('Total de Ocorrências Setor'!D161:D172)=0,"n.d.",SUM('Total de Ocorrências Setor'!D173:D184)/SUM('Total de Ocorrências Setor'!D161:D172)-1)</f>
        <v>n.d.</v>
      </c>
      <c r="E184" s="58" t="str">
        <f>IF(SUM('Total de Ocorrências Setor'!E161:E172)=0,"n.d.",SUM('Total de Ocorrências Setor'!E173:E184)/SUM('Total de Ocorrências Setor'!E161:E172)-1)</f>
        <v>n.d.</v>
      </c>
      <c r="F184" s="58">
        <f>IF(SUM('Total de Ocorrências Setor'!F161:F172)=0,"n.d.",SUM('Total de Ocorrências Setor'!F173:F184)/SUM('Total de Ocorrências Setor'!F161:F172)-1)</f>
        <v>-0.26559714795008915</v>
      </c>
      <c r="G184" s="57" t="str">
        <f>IF(SUM('Total de Ocorrências Setor'!G161:G172)=0,"n.d.",SUM('Total de Ocorrências Setor'!G173:G184)/SUM('Total de Ocorrências Setor'!G161:G172)-1)</f>
        <v>n.d.</v>
      </c>
      <c r="H184" s="58" t="str">
        <f>IF(SUM('Total de Ocorrências Setor'!H161:H172)=0,"n.d.",SUM('Total de Ocorrências Setor'!H173:H184)/SUM('Total de Ocorrências Setor'!H161:H172)-1)</f>
        <v>n.d.</v>
      </c>
      <c r="I184" s="58" t="str">
        <f>IF(SUM('Total de Ocorrências Setor'!I161:I172)=0,"n.d.",SUM('Total de Ocorrências Setor'!I173:I184)/SUM('Total de Ocorrências Setor'!I161:I172)-1)</f>
        <v>n.d.</v>
      </c>
      <c r="J184" s="58" t="str">
        <f>IF(SUM('Total de Ocorrências Setor'!J161:J172)=0,"n.d.",SUM('Total de Ocorrências Setor'!J173:J184)/SUM('Total de Ocorrências Setor'!J161:J172)-1)</f>
        <v>n.d.</v>
      </c>
      <c r="K184" s="59">
        <f>IF(SUM('Total de Ocorrências Setor'!K161:K172)=0,"n.d.",SUM('Total de Ocorrências Setor'!K173:K184)/SUM('Total de Ocorrências Setor'!K161:K172)-1)</f>
        <v>-0.16731625835189312</v>
      </c>
      <c r="L184" s="58" t="str">
        <f>IF(SUM('Total de Ocorrências Setor'!L161:L172)=0,"n.d.",SUM('Total de Ocorrências Setor'!L173:L184)/SUM('Total de Ocorrências Setor'!L161:L172)-1)</f>
        <v>n.d.</v>
      </c>
      <c r="M184" s="58" t="str">
        <f>IF(SUM('Total de Ocorrências Setor'!M161:M172)=0,"n.d.",SUM('Total de Ocorrências Setor'!M173:M184)/SUM('Total de Ocorrências Setor'!M161:M172)-1)</f>
        <v>n.d.</v>
      </c>
      <c r="N184" s="58" t="str">
        <f>IF(SUM('Total de Ocorrências Setor'!N161:N172)=0,"n.d.",SUM('Total de Ocorrências Setor'!N173:N184)/SUM('Total de Ocorrências Setor'!N161:N172)-1)</f>
        <v>n.d.</v>
      </c>
      <c r="O184" s="58" t="str">
        <f>IF(SUM('Total de Ocorrências Setor'!O161:O172)=0,"n.d.",SUM('Total de Ocorrências Setor'!O173:O184)/SUM('Total de Ocorrências Setor'!O161:O172)-1)</f>
        <v>n.d.</v>
      </c>
      <c r="P184" s="58" t="str">
        <f>IF(SUM('Total de Ocorrências Setor'!P161:P172)=0,"n.d.",SUM('Total de Ocorrências Setor'!P173:P184)/SUM('Total de Ocorrências Setor'!P161:P172)-1)</f>
        <v>n.d.</v>
      </c>
      <c r="Q184" s="57" t="str">
        <f>IF(SUM('Total de Ocorrências Setor'!Q161:Q172)=0,"n.d.",SUM('Total de Ocorrências Setor'!Q173:Q184)/SUM('Total de Ocorrências Setor'!Q161:Q172)-1)</f>
        <v>n.d.</v>
      </c>
      <c r="R184" s="58" t="str">
        <f>IF(SUM('Total de Ocorrências Setor'!R161:R172)=0,"n.d.",SUM('Total de Ocorrências Setor'!R173:R184)/SUM('Total de Ocorrências Setor'!R161:R172)-1)</f>
        <v>n.d.</v>
      </c>
      <c r="S184" s="58" t="str">
        <f>IF(SUM('Total de Ocorrências Setor'!S161:S172)=0,"n.d.",SUM('Total de Ocorrências Setor'!S173:S184)/SUM('Total de Ocorrências Setor'!S161:S172)-1)</f>
        <v>n.d.</v>
      </c>
      <c r="T184" s="58" t="str">
        <f>IF(SUM('Total de Ocorrências Setor'!T161:T172)=0,"n.d.",SUM('Total de Ocorrências Setor'!T173:T184)/SUM('Total de Ocorrências Setor'!T161:T172)-1)</f>
        <v>n.d.</v>
      </c>
      <c r="U184" s="59" t="str">
        <f>IF(SUM('Total de Ocorrências Setor'!U161:U172)=0,"n.d.",SUM('Total de Ocorrências Setor'!U173:U184)/SUM('Total de Ocorrências Setor'!U161:U172)-1)</f>
        <v>n.d.</v>
      </c>
      <c r="V184" s="58" t="str">
        <f>IF(SUM('Total de Ocorrências Setor'!V161:V172)=0,"n.d.",SUM('Total de Ocorrências Setor'!V173:V184)/SUM('Total de Ocorrências Setor'!V161:V172)-1)</f>
        <v>n.d.</v>
      </c>
      <c r="W184" s="60">
        <f>IF(SUM('Total de Ocorrências Setor'!W161:W172)=0,"n.d.",SUM('Total de Ocorrências Setor'!W173:W184)/SUM('Total de Ocorrências Setor'!W161:W172)-1)</f>
        <v>-0.37341772151898733</v>
      </c>
      <c r="X184" s="59">
        <f>IF(SUM('Total de Ocorrências Setor'!X161:X172)=0,"n.d.",SUM('Total de Ocorrências Setor'!X173:X184)/SUM('Total de Ocorrências Setor'!X161:X172)-1)</f>
        <v>-0.3984375</v>
      </c>
      <c r="Y184" s="56"/>
    </row>
    <row r="185" spans="1:25" ht="15" thickBot="1" x14ac:dyDescent="0.4">
      <c r="A185" s="72">
        <v>38687</v>
      </c>
      <c r="B185" s="65" t="str">
        <f>IF(SUM('Total de Ocorrências Setor'!B162:B173)=0,"n.d.",SUM('Total de Ocorrências Setor'!B174:B185)/SUM('Total de Ocorrências Setor'!B162:B173)-1)</f>
        <v>n.d.</v>
      </c>
      <c r="C185" s="66" t="str">
        <f>IF(SUM('Total de Ocorrências Setor'!C162:C173)=0,"n.d.",SUM('Total de Ocorrências Setor'!C174:C185)/SUM('Total de Ocorrências Setor'!C162:C173)-1)</f>
        <v>n.d.</v>
      </c>
      <c r="D185" s="66" t="str">
        <f>IF(SUM('Total de Ocorrências Setor'!D162:D173)=0,"n.d.",SUM('Total de Ocorrências Setor'!D174:D185)/SUM('Total de Ocorrências Setor'!D162:D173)-1)</f>
        <v>n.d.</v>
      </c>
      <c r="E185" s="66" t="str">
        <f>IF(SUM('Total de Ocorrências Setor'!E162:E173)=0,"n.d.",SUM('Total de Ocorrências Setor'!E174:E185)/SUM('Total de Ocorrências Setor'!E162:E173)-1)</f>
        <v>n.d.</v>
      </c>
      <c r="F185" s="66">
        <f>IF(SUM('Total de Ocorrências Setor'!F162:F173)=0,"n.d.",SUM('Total de Ocorrências Setor'!F174:F185)/SUM('Total de Ocorrências Setor'!F162:F173)-1)</f>
        <v>-0.31432675044883307</v>
      </c>
      <c r="G185" s="65" t="str">
        <f>IF(SUM('Total de Ocorrências Setor'!G162:G173)=0,"n.d.",SUM('Total de Ocorrências Setor'!G174:G185)/SUM('Total de Ocorrências Setor'!G162:G173)-1)</f>
        <v>n.d.</v>
      </c>
      <c r="H185" s="66" t="str">
        <f>IF(SUM('Total de Ocorrências Setor'!H162:H173)=0,"n.d.",SUM('Total de Ocorrências Setor'!H174:H185)/SUM('Total de Ocorrências Setor'!H162:H173)-1)</f>
        <v>n.d.</v>
      </c>
      <c r="I185" s="66" t="str">
        <f>IF(SUM('Total de Ocorrências Setor'!I162:I173)=0,"n.d.",SUM('Total de Ocorrências Setor'!I174:I185)/SUM('Total de Ocorrências Setor'!I162:I173)-1)</f>
        <v>n.d.</v>
      </c>
      <c r="J185" s="66" t="str">
        <f>IF(SUM('Total de Ocorrências Setor'!J162:J173)=0,"n.d.",SUM('Total de Ocorrências Setor'!J174:J185)/SUM('Total de Ocorrências Setor'!J162:J173)-1)</f>
        <v>n.d.</v>
      </c>
      <c r="K185" s="67">
        <f>IF(SUM('Total de Ocorrências Setor'!K162:K173)=0,"n.d.",SUM('Total de Ocorrências Setor'!K174:K185)/SUM('Total de Ocorrências Setor'!K162:K173)-1)</f>
        <v>-0.17758078352873896</v>
      </c>
      <c r="L185" s="66" t="str">
        <f>IF(SUM('Total de Ocorrências Setor'!L162:L173)=0,"n.d.",SUM('Total de Ocorrências Setor'!L174:L185)/SUM('Total de Ocorrências Setor'!L162:L173)-1)</f>
        <v>n.d.</v>
      </c>
      <c r="M185" s="66" t="str">
        <f>IF(SUM('Total de Ocorrências Setor'!M162:M173)=0,"n.d.",SUM('Total de Ocorrências Setor'!M174:M185)/SUM('Total de Ocorrências Setor'!M162:M173)-1)</f>
        <v>n.d.</v>
      </c>
      <c r="N185" s="66" t="str">
        <f>IF(SUM('Total de Ocorrências Setor'!N162:N173)=0,"n.d.",SUM('Total de Ocorrências Setor'!N174:N185)/SUM('Total de Ocorrências Setor'!N162:N173)-1)</f>
        <v>n.d.</v>
      </c>
      <c r="O185" s="66" t="str">
        <f>IF(SUM('Total de Ocorrências Setor'!O162:O173)=0,"n.d.",SUM('Total de Ocorrências Setor'!O174:O185)/SUM('Total de Ocorrências Setor'!O162:O173)-1)</f>
        <v>n.d.</v>
      </c>
      <c r="P185" s="66" t="str">
        <f>IF(SUM('Total de Ocorrências Setor'!P162:P173)=0,"n.d.",SUM('Total de Ocorrências Setor'!P174:P185)/SUM('Total de Ocorrências Setor'!P162:P173)-1)</f>
        <v>n.d.</v>
      </c>
      <c r="Q185" s="65" t="str">
        <f>IF(SUM('Total de Ocorrências Setor'!Q162:Q173)=0,"n.d.",SUM('Total de Ocorrências Setor'!Q174:Q185)/SUM('Total de Ocorrências Setor'!Q162:Q173)-1)</f>
        <v>n.d.</v>
      </c>
      <c r="R185" s="66" t="str">
        <f>IF(SUM('Total de Ocorrências Setor'!R162:R173)=0,"n.d.",SUM('Total de Ocorrências Setor'!R174:R185)/SUM('Total de Ocorrências Setor'!R162:R173)-1)</f>
        <v>n.d.</v>
      </c>
      <c r="S185" s="66" t="str">
        <f>IF(SUM('Total de Ocorrências Setor'!S162:S173)=0,"n.d.",SUM('Total de Ocorrências Setor'!S174:S185)/SUM('Total de Ocorrências Setor'!S162:S173)-1)</f>
        <v>n.d.</v>
      </c>
      <c r="T185" s="66" t="str">
        <f>IF(SUM('Total de Ocorrências Setor'!T162:T173)=0,"n.d.",SUM('Total de Ocorrências Setor'!T174:T185)/SUM('Total de Ocorrências Setor'!T162:T173)-1)</f>
        <v>n.d.</v>
      </c>
      <c r="U185" s="67" t="str">
        <f>IF(SUM('Total de Ocorrências Setor'!U162:U173)=0,"n.d.",SUM('Total de Ocorrências Setor'!U174:U185)/SUM('Total de Ocorrências Setor'!U162:U173)-1)</f>
        <v>n.d.</v>
      </c>
      <c r="V185" s="66" t="str">
        <f>IF(SUM('Total de Ocorrências Setor'!V162:V173)=0,"n.d.",SUM('Total de Ocorrências Setor'!V174:V185)/SUM('Total de Ocorrências Setor'!V162:V173)-1)</f>
        <v>n.d.</v>
      </c>
      <c r="W185" s="68">
        <f>IF(SUM('Total de Ocorrências Setor'!W162:W173)=0,"n.d.",SUM('Total de Ocorrências Setor'!W174:W185)/SUM('Total de Ocorrências Setor'!W162:W173)-1)</f>
        <v>-0.46794871794871795</v>
      </c>
      <c r="X185" s="67">
        <f>IF(SUM('Total de Ocorrências Setor'!X162:X173)=0,"n.d.",SUM('Total de Ocorrências Setor'!X174:X185)/SUM('Total de Ocorrências Setor'!X162:X173)-1)</f>
        <v>-0.43801652892561982</v>
      </c>
      <c r="Y185" s="56"/>
    </row>
    <row r="186" spans="1:25" x14ac:dyDescent="0.35">
      <c r="A186" s="70">
        <v>38718</v>
      </c>
      <c r="B186" s="57">
        <f>IF(SUM('Total de Ocorrências Setor'!B163:B174)=0,"n.d.",SUM('Total de Ocorrências Setor'!B175:B186)/SUM('Total de Ocorrências Setor'!B163:B174)-1)</f>
        <v>6.224609375</v>
      </c>
      <c r="C186" s="58">
        <f>IF(SUM('Total de Ocorrências Setor'!C163:C174)=0,"n.d.",SUM('Total de Ocorrências Setor'!C175:C186)/SUM('Total de Ocorrências Setor'!C163:C174)-1)</f>
        <v>10.153846153846153</v>
      </c>
      <c r="D186" s="58">
        <f>IF(SUM('Total de Ocorrências Setor'!D163:D174)=0,"n.d.",SUM('Total de Ocorrências Setor'!D175:D186)/SUM('Total de Ocorrências Setor'!D163:D174)-1)</f>
        <v>7.5571955719557202</v>
      </c>
      <c r="E186" s="58">
        <f>IF(SUM('Total de Ocorrências Setor'!E163:E174)=0,"n.d.",SUM('Total de Ocorrências Setor'!E175:E186)/SUM('Total de Ocorrências Setor'!E163:E174)-1)</f>
        <v>25</v>
      </c>
      <c r="F186" s="58">
        <f>IF(SUM('Total de Ocorrências Setor'!F163:F174)=0,"n.d.",SUM('Total de Ocorrências Setor'!F175:F186)/SUM('Total de Ocorrências Setor'!F163:F174)-1)</f>
        <v>-0.36253972840219595</v>
      </c>
      <c r="G186" s="57">
        <f>IF(SUM('Total de Ocorrências Setor'!G163:G174)=0,"n.d.",SUM('Total de Ocorrências Setor'!G175:G186)/SUM('Total de Ocorrências Setor'!G163:G174)-1)</f>
        <v>19.333333333333332</v>
      </c>
      <c r="H186" s="58">
        <f>IF(SUM('Total de Ocorrências Setor'!H163:H174)=0,"n.d.",SUM('Total de Ocorrências Setor'!H175:H186)/SUM('Total de Ocorrências Setor'!H163:H174)-1)</f>
        <v>20.28125</v>
      </c>
      <c r="I186" s="58">
        <f>IF(SUM('Total de Ocorrências Setor'!I163:I174)=0,"n.d.",SUM('Total de Ocorrências Setor'!I175:I186)/SUM('Total de Ocorrências Setor'!I163:I174)-1)</f>
        <v>23.958333333333332</v>
      </c>
      <c r="J186" s="58" t="str">
        <f>IF(SUM('Total de Ocorrências Setor'!J163:J174)=0,"n.d.",SUM('Total de Ocorrências Setor'!J175:J186)/SUM('Total de Ocorrências Setor'!J163:J174)-1)</f>
        <v>n.d.</v>
      </c>
      <c r="K186" s="59">
        <f>IF(SUM('Total de Ocorrências Setor'!K163:K174)=0,"n.d.",SUM('Total de Ocorrências Setor'!K175:K186)/SUM('Total de Ocorrências Setor'!K163:K174)-1)</f>
        <v>-0.17146974063400577</v>
      </c>
      <c r="L186" s="58" t="str">
        <f>IF(SUM('Total de Ocorrências Setor'!L163:L174)=0,"n.d.",SUM('Total de Ocorrências Setor'!L175:L186)/SUM('Total de Ocorrências Setor'!L163:L174)-1)</f>
        <v>n.d.</v>
      </c>
      <c r="M186" s="58" t="str">
        <f>IF(SUM('Total de Ocorrências Setor'!M163:M174)=0,"n.d.",SUM('Total de Ocorrências Setor'!M175:M186)/SUM('Total de Ocorrências Setor'!M163:M174)-1)</f>
        <v>n.d.</v>
      </c>
      <c r="N186" s="58" t="str">
        <f>IF(SUM('Total de Ocorrências Setor'!N163:N174)=0,"n.d.",SUM('Total de Ocorrências Setor'!N175:N186)/SUM('Total de Ocorrências Setor'!N163:N174)-1)</f>
        <v>n.d.</v>
      </c>
      <c r="O186" s="58" t="str">
        <f>IF(SUM('Total de Ocorrências Setor'!O163:O174)=0,"n.d.",SUM('Total de Ocorrências Setor'!O175:O186)/SUM('Total de Ocorrências Setor'!O163:O174)-1)</f>
        <v>n.d.</v>
      </c>
      <c r="P186" s="58" t="str">
        <f>IF(SUM('Total de Ocorrências Setor'!P163:P174)=0,"n.d.",SUM('Total de Ocorrências Setor'!P175:P186)/SUM('Total de Ocorrências Setor'!P163:P174)-1)</f>
        <v>n.d.</v>
      </c>
      <c r="Q186" s="57" t="str">
        <f>IF(SUM('Total de Ocorrências Setor'!Q163:Q174)=0,"n.d.",SUM('Total de Ocorrências Setor'!Q175:Q186)/SUM('Total de Ocorrências Setor'!Q163:Q174)-1)</f>
        <v>n.d.</v>
      </c>
      <c r="R186" s="58" t="str">
        <f>IF(SUM('Total de Ocorrências Setor'!R163:R174)=0,"n.d.",SUM('Total de Ocorrências Setor'!R175:R186)/SUM('Total de Ocorrências Setor'!R163:R174)-1)</f>
        <v>n.d.</v>
      </c>
      <c r="S186" s="58" t="str">
        <f>IF(SUM('Total de Ocorrências Setor'!S163:S174)=0,"n.d.",SUM('Total de Ocorrências Setor'!S175:S186)/SUM('Total de Ocorrências Setor'!S163:S174)-1)</f>
        <v>n.d.</v>
      </c>
      <c r="T186" s="58" t="str">
        <f>IF(SUM('Total de Ocorrências Setor'!T163:T174)=0,"n.d.",SUM('Total de Ocorrências Setor'!T175:T186)/SUM('Total de Ocorrências Setor'!T163:T174)-1)</f>
        <v>n.d.</v>
      </c>
      <c r="U186" s="59" t="str">
        <f>IF(SUM('Total de Ocorrências Setor'!U163:U174)=0,"n.d.",SUM('Total de Ocorrências Setor'!U175:U186)/SUM('Total de Ocorrências Setor'!U163:U174)-1)</f>
        <v>n.d.</v>
      </c>
      <c r="V186" s="58" t="str">
        <f>IF(SUM('Total de Ocorrências Setor'!V163:V174)=0,"n.d.",SUM('Total de Ocorrências Setor'!V175:V186)/SUM('Total de Ocorrências Setor'!V163:V174)-1)</f>
        <v>n.d.</v>
      </c>
      <c r="W186" s="60">
        <f>IF(SUM('Total de Ocorrências Setor'!W163:W174)=0,"n.d.",SUM('Total de Ocorrências Setor'!W175:W186)/SUM('Total de Ocorrências Setor'!W163:W174)-1)</f>
        <v>-0.51948051948051943</v>
      </c>
      <c r="X186" s="59">
        <f>IF(SUM('Total de Ocorrências Setor'!X163:X174)=0,"n.d.",SUM('Total de Ocorrências Setor'!X175:X186)/SUM('Total de Ocorrências Setor'!X163:X174)-1)</f>
        <v>-0.47540983606557374</v>
      </c>
      <c r="Y186" s="56"/>
    </row>
    <row r="187" spans="1:25" x14ac:dyDescent="0.35">
      <c r="A187" s="71">
        <v>38749</v>
      </c>
      <c r="B187" s="57">
        <f>IF(SUM('Total de Ocorrências Setor'!B164:B175)=0,"n.d.",SUM('Total de Ocorrências Setor'!B176:B187)/SUM('Total de Ocorrências Setor'!B164:B175)-1)</f>
        <v>2.9723820483314154</v>
      </c>
      <c r="C187" s="58">
        <f>IF(SUM('Total de Ocorrências Setor'!C164:C175)=0,"n.d.",SUM('Total de Ocorrências Setor'!C176:C187)/SUM('Total de Ocorrências Setor'!C164:C175)-1)</f>
        <v>4.7133620689655169</v>
      </c>
      <c r="D187" s="58">
        <f>IF(SUM('Total de Ocorrências Setor'!D164:D175)=0,"n.d.",SUM('Total de Ocorrências Setor'!D176:D187)/SUM('Total de Ocorrências Setor'!D164:D175)-1)</f>
        <v>2.9428044280442807</v>
      </c>
      <c r="E187" s="58">
        <f>IF(SUM('Total de Ocorrências Setor'!E164:E175)=0,"n.d.",SUM('Total de Ocorrências Setor'!E176:E187)/SUM('Total de Ocorrências Setor'!E164:E175)-1)</f>
        <v>12.75</v>
      </c>
      <c r="F187" s="58">
        <f>IF(SUM('Total de Ocorrências Setor'!F164:F175)=0,"n.d.",SUM('Total de Ocorrências Setor'!F176:F187)/SUM('Total de Ocorrências Setor'!F164:F175)-1)</f>
        <v>-0.39154991564585928</v>
      </c>
      <c r="G187" s="57">
        <f>IF(SUM('Total de Ocorrências Setor'!G164:G175)=0,"n.d.",SUM('Total de Ocorrências Setor'!G176:G187)/SUM('Total de Ocorrências Setor'!G164:G175)-1)</f>
        <v>7.1702127659574462</v>
      </c>
      <c r="H187" s="58">
        <f>IF(SUM('Total de Ocorrências Setor'!H164:H175)=0,"n.d.",SUM('Total de Ocorrências Setor'!H176:H187)/SUM('Total de Ocorrências Setor'!H164:H175)-1)</f>
        <v>7.4358974358974361</v>
      </c>
      <c r="I187" s="58">
        <f>IF(SUM('Total de Ocorrências Setor'!I164:I175)=0,"n.d.",SUM('Total de Ocorrências Setor'!I176:I187)/SUM('Total de Ocorrências Setor'!I164:I175)-1)</f>
        <v>6.6447368421052628</v>
      </c>
      <c r="J187" s="58">
        <f>IF(SUM('Total de Ocorrências Setor'!J164:J175)=0,"n.d.",SUM('Total de Ocorrências Setor'!J176:J187)/SUM('Total de Ocorrências Setor'!J164:J175)-1)</f>
        <v>8</v>
      </c>
      <c r="K187" s="59">
        <f>IF(SUM('Total de Ocorrências Setor'!K164:K175)=0,"n.d.",SUM('Total de Ocorrências Setor'!K176:K187)/SUM('Total de Ocorrências Setor'!K164:K175)-1)</f>
        <v>-0.18117647058823527</v>
      </c>
      <c r="L187" s="58" t="str">
        <f>IF(SUM('Total de Ocorrências Setor'!L164:L175)=0,"n.d.",SUM('Total de Ocorrências Setor'!L176:L187)/SUM('Total de Ocorrências Setor'!L164:L175)-1)</f>
        <v>n.d.</v>
      </c>
      <c r="M187" s="58" t="str">
        <f>IF(SUM('Total de Ocorrências Setor'!M164:M175)=0,"n.d.",SUM('Total de Ocorrências Setor'!M176:M187)/SUM('Total de Ocorrências Setor'!M164:M175)-1)</f>
        <v>n.d.</v>
      </c>
      <c r="N187" s="58" t="str">
        <f>IF(SUM('Total de Ocorrências Setor'!N164:N175)=0,"n.d.",SUM('Total de Ocorrências Setor'!N176:N187)/SUM('Total de Ocorrências Setor'!N164:N175)-1)</f>
        <v>n.d.</v>
      </c>
      <c r="O187" s="58" t="str">
        <f>IF(SUM('Total de Ocorrências Setor'!O164:O175)=0,"n.d.",SUM('Total de Ocorrências Setor'!O176:O187)/SUM('Total de Ocorrências Setor'!O164:O175)-1)</f>
        <v>n.d.</v>
      </c>
      <c r="P187" s="58" t="str">
        <f>IF(SUM('Total de Ocorrências Setor'!P164:P175)=0,"n.d.",SUM('Total de Ocorrências Setor'!P176:P187)/SUM('Total de Ocorrências Setor'!P164:P175)-1)</f>
        <v>n.d.</v>
      </c>
      <c r="Q187" s="57" t="str">
        <f>IF(SUM('Total de Ocorrências Setor'!Q164:Q175)=0,"n.d.",SUM('Total de Ocorrências Setor'!Q176:Q187)/SUM('Total de Ocorrências Setor'!Q164:Q175)-1)</f>
        <v>n.d.</v>
      </c>
      <c r="R187" s="58" t="str">
        <f>IF(SUM('Total de Ocorrências Setor'!R164:R175)=0,"n.d.",SUM('Total de Ocorrências Setor'!R176:R187)/SUM('Total de Ocorrências Setor'!R164:R175)-1)</f>
        <v>n.d.</v>
      </c>
      <c r="S187" s="58" t="str">
        <f>IF(SUM('Total de Ocorrências Setor'!S164:S175)=0,"n.d.",SUM('Total de Ocorrências Setor'!S176:S187)/SUM('Total de Ocorrências Setor'!S164:S175)-1)</f>
        <v>n.d.</v>
      </c>
      <c r="T187" s="58" t="str">
        <f>IF(SUM('Total de Ocorrências Setor'!T164:T175)=0,"n.d.",SUM('Total de Ocorrências Setor'!T176:T187)/SUM('Total de Ocorrências Setor'!T164:T175)-1)</f>
        <v>n.d.</v>
      </c>
      <c r="U187" s="59" t="str">
        <f>IF(SUM('Total de Ocorrências Setor'!U164:U175)=0,"n.d.",SUM('Total de Ocorrências Setor'!U176:U187)/SUM('Total de Ocorrências Setor'!U164:U175)-1)</f>
        <v>n.d.</v>
      </c>
      <c r="V187" s="58" t="str">
        <f>IF(SUM('Total de Ocorrências Setor'!V164:V175)=0,"n.d.",SUM('Total de Ocorrências Setor'!V176:V187)/SUM('Total de Ocorrências Setor'!V164:V175)-1)</f>
        <v>n.d.</v>
      </c>
      <c r="W187" s="60">
        <f>IF(SUM('Total de Ocorrências Setor'!W164:W175)=0,"n.d.",SUM('Total de Ocorrências Setor'!W176:W187)/SUM('Total de Ocorrências Setor'!W164:W175)-1)</f>
        <v>-0.61038961038961037</v>
      </c>
      <c r="X187" s="59">
        <f>IF(SUM('Total de Ocorrências Setor'!X164:X175)=0,"n.d.",SUM('Total de Ocorrências Setor'!X176:X187)/SUM('Total de Ocorrências Setor'!X164:X175)-1)</f>
        <v>-0.50420168067226889</v>
      </c>
      <c r="Y187" s="56"/>
    </row>
    <row r="188" spans="1:25" x14ac:dyDescent="0.35">
      <c r="A188" s="71">
        <v>38777</v>
      </c>
      <c r="B188" s="57">
        <f>IF(SUM('Total de Ocorrências Setor'!B165:B176)=0,"n.d.",SUM('Total de Ocorrências Setor'!B177:B188)/SUM('Total de Ocorrências Setor'!B165:B176)-1)</f>
        <v>1.3940774487471526</v>
      </c>
      <c r="C188" s="58">
        <f>IF(SUM('Total de Ocorrências Setor'!C165:C176)=0,"n.d.",SUM('Total de Ocorrências Setor'!C177:C188)/SUM('Total de Ocorrências Setor'!C165:C176)-1)</f>
        <v>2.1876606683804627</v>
      </c>
      <c r="D188" s="58">
        <f>IF(SUM('Total de Ocorrências Setor'!D165:D176)=0,"n.d.",SUM('Total de Ocorrências Setor'!D177:D188)/SUM('Total de Ocorrências Setor'!D165:D176)-1)</f>
        <v>1.3440094899169632</v>
      </c>
      <c r="E188" s="58">
        <f>IF(SUM('Total de Ocorrências Setor'!E165:E176)=0,"n.d.",SUM('Total de Ocorrências Setor'!E177:E188)/SUM('Total de Ocorrências Setor'!E165:E176)-1)</f>
        <v>10.199999999999999</v>
      </c>
      <c r="F188" s="58">
        <f>IF(SUM('Total de Ocorrências Setor'!F165:F176)=0,"n.d.",SUM('Total de Ocorrências Setor'!F177:F188)/SUM('Total de Ocorrências Setor'!F165:F176)-1)</f>
        <v>-0.42385748647023447</v>
      </c>
      <c r="G188" s="57">
        <f>IF(SUM('Total de Ocorrências Setor'!G165:G176)=0,"n.d.",SUM('Total de Ocorrências Setor'!G177:G188)/SUM('Total de Ocorrências Setor'!G165:G176)-1)</f>
        <v>2.5864661654135337</v>
      </c>
      <c r="H188" s="58">
        <f>IF(SUM('Total de Ocorrências Setor'!H165:H176)=0,"n.d.",SUM('Total de Ocorrências Setor'!H177:H188)/SUM('Total de Ocorrências Setor'!H165:H176)-1)</f>
        <v>2.6923076923076925</v>
      </c>
      <c r="I188" s="58">
        <f>IF(SUM('Total de Ocorrências Setor'!I165:I176)=0,"n.d.",SUM('Total de Ocorrências Setor'!I177:I188)/SUM('Total de Ocorrências Setor'!I165:I176)-1)</f>
        <v>2.7852348993288589</v>
      </c>
      <c r="J188" s="58">
        <f>IF(SUM('Total de Ocorrências Setor'!J165:J176)=0,"n.d.",SUM('Total de Ocorrências Setor'!J177:J188)/SUM('Total de Ocorrências Setor'!J165:J176)-1)</f>
        <v>3.5</v>
      </c>
      <c r="K188" s="59">
        <f>IF(SUM('Total de Ocorrências Setor'!K165:K176)=0,"n.d.",SUM('Total de Ocorrências Setor'!K177:K188)/SUM('Total de Ocorrências Setor'!K165:K176)-1)</f>
        <v>-0.22340425531914898</v>
      </c>
      <c r="L188" s="58" t="str">
        <f>IF(SUM('Total de Ocorrências Setor'!L165:L176)=0,"n.d.",SUM('Total de Ocorrências Setor'!L177:L188)/SUM('Total de Ocorrências Setor'!L165:L176)-1)</f>
        <v>n.d.</v>
      </c>
      <c r="M188" s="58" t="str">
        <f>IF(SUM('Total de Ocorrências Setor'!M165:M176)=0,"n.d.",SUM('Total de Ocorrências Setor'!M177:M188)/SUM('Total de Ocorrências Setor'!M165:M176)-1)</f>
        <v>n.d.</v>
      </c>
      <c r="N188" s="58" t="str">
        <f>IF(SUM('Total de Ocorrências Setor'!N165:N176)=0,"n.d.",SUM('Total de Ocorrências Setor'!N177:N188)/SUM('Total de Ocorrências Setor'!N165:N176)-1)</f>
        <v>n.d.</v>
      </c>
      <c r="O188" s="58" t="str">
        <f>IF(SUM('Total de Ocorrências Setor'!O165:O176)=0,"n.d.",SUM('Total de Ocorrências Setor'!O177:O188)/SUM('Total de Ocorrências Setor'!O165:O176)-1)</f>
        <v>n.d.</v>
      </c>
      <c r="P188" s="58" t="str">
        <f>IF(SUM('Total de Ocorrências Setor'!P165:P176)=0,"n.d.",SUM('Total de Ocorrências Setor'!P177:P188)/SUM('Total de Ocorrências Setor'!P165:P176)-1)</f>
        <v>n.d.</v>
      </c>
      <c r="Q188" s="57" t="str">
        <f>IF(SUM('Total de Ocorrências Setor'!Q165:Q176)=0,"n.d.",SUM('Total de Ocorrências Setor'!Q177:Q188)/SUM('Total de Ocorrências Setor'!Q165:Q176)-1)</f>
        <v>n.d.</v>
      </c>
      <c r="R188" s="58" t="str">
        <f>IF(SUM('Total de Ocorrências Setor'!R165:R176)=0,"n.d.",SUM('Total de Ocorrências Setor'!R177:R188)/SUM('Total de Ocorrências Setor'!R165:R176)-1)</f>
        <v>n.d.</v>
      </c>
      <c r="S188" s="58" t="str">
        <f>IF(SUM('Total de Ocorrências Setor'!S165:S176)=0,"n.d.",SUM('Total de Ocorrências Setor'!S177:S188)/SUM('Total de Ocorrências Setor'!S165:S176)-1)</f>
        <v>n.d.</v>
      </c>
      <c r="T188" s="58" t="str">
        <f>IF(SUM('Total de Ocorrências Setor'!T165:T176)=0,"n.d.",SUM('Total de Ocorrências Setor'!T177:T188)/SUM('Total de Ocorrências Setor'!T165:T176)-1)</f>
        <v>n.d.</v>
      </c>
      <c r="U188" s="59" t="str">
        <f>IF(SUM('Total de Ocorrências Setor'!U165:U176)=0,"n.d.",SUM('Total de Ocorrências Setor'!U177:U188)/SUM('Total de Ocorrências Setor'!U165:U176)-1)</f>
        <v>n.d.</v>
      </c>
      <c r="V188" s="58" t="str">
        <f>IF(SUM('Total de Ocorrências Setor'!V165:V176)=0,"n.d.",SUM('Total de Ocorrências Setor'!V177:V188)/SUM('Total de Ocorrências Setor'!V165:V176)-1)</f>
        <v>n.d.</v>
      </c>
      <c r="W188" s="60">
        <f>IF(SUM('Total de Ocorrências Setor'!W165:W176)=0,"n.d.",SUM('Total de Ocorrências Setor'!W177:W188)/SUM('Total de Ocorrências Setor'!W165:W176)-1)</f>
        <v>-0.68666666666666665</v>
      </c>
      <c r="X188" s="59">
        <f>IF(SUM('Total de Ocorrências Setor'!X165:X176)=0,"n.d.",SUM('Total de Ocorrências Setor'!X177:X188)/SUM('Total de Ocorrências Setor'!X165:X176)-1)</f>
        <v>-0.50442477876106195</v>
      </c>
      <c r="Y188" s="56"/>
    </row>
    <row r="189" spans="1:25" x14ac:dyDescent="0.35">
      <c r="A189" s="71">
        <v>38808</v>
      </c>
      <c r="B189" s="57">
        <f>IF(SUM('Total de Ocorrências Setor'!B166:B177)=0,"n.d.",SUM('Total de Ocorrências Setor'!B178:B189)/SUM('Total de Ocorrências Setor'!B166:B177)-1)</f>
        <v>0.56926528323051029</v>
      </c>
      <c r="C189" s="58">
        <f>IF(SUM('Total de Ocorrências Setor'!C166:C177)=0,"n.d.",SUM('Total de Ocorrências Setor'!C178:C189)/SUM('Total de Ocorrências Setor'!C166:C177)-1)</f>
        <v>1.1551401869158879</v>
      </c>
      <c r="D189" s="58">
        <f>IF(SUM('Total de Ocorrências Setor'!D166:D177)=0,"n.d.",SUM('Total de Ocorrências Setor'!D178:D189)/SUM('Total de Ocorrências Setor'!D166:D177)-1)</f>
        <v>0.65936073059360734</v>
      </c>
      <c r="E189" s="58">
        <f>IF(SUM('Total de Ocorrências Setor'!E166:E177)=0,"n.d.",SUM('Total de Ocorrências Setor'!E178:E189)/SUM('Total de Ocorrências Setor'!E166:E177)-1)</f>
        <v>3.166666666666667</v>
      </c>
      <c r="F189" s="58">
        <f>IF(SUM('Total de Ocorrências Setor'!F166:F177)=0,"n.d.",SUM('Total de Ocorrências Setor'!F178:F189)/SUM('Total de Ocorrências Setor'!F166:F177)-1)</f>
        <v>-0.46082450305514733</v>
      </c>
      <c r="G189" s="57">
        <f>IF(SUM('Total de Ocorrências Setor'!G166:G177)=0,"n.d.",SUM('Total de Ocorrências Setor'!G178:G189)/SUM('Total de Ocorrências Setor'!G166:G177)-1)</f>
        <v>1.4145907473309607</v>
      </c>
      <c r="H189" s="58">
        <f>IF(SUM('Total de Ocorrências Setor'!H166:H177)=0,"n.d.",SUM('Total de Ocorrências Setor'!H178:H189)/SUM('Total de Ocorrências Setor'!H166:H177)-1)</f>
        <v>1.6608695652173915</v>
      </c>
      <c r="I189" s="58">
        <f>IF(SUM('Total de Ocorrências Setor'!I166:I177)=0,"n.d.",SUM('Total de Ocorrências Setor'!I178:I189)/SUM('Total de Ocorrências Setor'!I166:I177)-1)</f>
        <v>1.6310679611650487</v>
      </c>
      <c r="J189" s="58">
        <f>IF(SUM('Total de Ocorrências Setor'!J166:J177)=0,"n.d.",SUM('Total de Ocorrências Setor'!J178:J189)/SUM('Total de Ocorrências Setor'!J166:J177)-1)</f>
        <v>1.6666666666666665</v>
      </c>
      <c r="K189" s="59">
        <f>IF(SUM('Total de Ocorrências Setor'!K166:K177)=0,"n.d.",SUM('Total de Ocorrências Setor'!K178:K189)/SUM('Total de Ocorrências Setor'!K166:K177)-1)</f>
        <v>-0.23083969465648857</v>
      </c>
      <c r="L189" s="58" t="str">
        <f>IF(SUM('Total de Ocorrências Setor'!L166:L177)=0,"n.d.",SUM('Total de Ocorrências Setor'!L178:L189)/SUM('Total de Ocorrências Setor'!L166:L177)-1)</f>
        <v>n.d.</v>
      </c>
      <c r="M189" s="58" t="str">
        <f>IF(SUM('Total de Ocorrências Setor'!M166:M177)=0,"n.d.",SUM('Total de Ocorrências Setor'!M178:M189)/SUM('Total de Ocorrências Setor'!M166:M177)-1)</f>
        <v>n.d.</v>
      </c>
      <c r="N189" s="58" t="str">
        <f>IF(SUM('Total de Ocorrências Setor'!N166:N177)=0,"n.d.",SUM('Total de Ocorrências Setor'!N178:N189)/SUM('Total de Ocorrências Setor'!N166:N177)-1)</f>
        <v>n.d.</v>
      </c>
      <c r="O189" s="58" t="str">
        <f>IF(SUM('Total de Ocorrências Setor'!O166:O177)=0,"n.d.",SUM('Total de Ocorrências Setor'!O178:O189)/SUM('Total de Ocorrências Setor'!O166:O177)-1)</f>
        <v>n.d.</v>
      </c>
      <c r="P189" s="58" t="str">
        <f>IF(SUM('Total de Ocorrências Setor'!P166:P177)=0,"n.d.",SUM('Total de Ocorrências Setor'!P178:P189)/SUM('Total de Ocorrências Setor'!P166:P177)-1)</f>
        <v>n.d.</v>
      </c>
      <c r="Q189" s="57" t="str">
        <f>IF(SUM('Total de Ocorrências Setor'!Q166:Q177)=0,"n.d.",SUM('Total de Ocorrências Setor'!Q178:Q189)/SUM('Total de Ocorrências Setor'!Q166:Q177)-1)</f>
        <v>n.d.</v>
      </c>
      <c r="R189" s="58" t="str">
        <f>IF(SUM('Total de Ocorrências Setor'!R166:R177)=0,"n.d.",SUM('Total de Ocorrências Setor'!R178:R189)/SUM('Total de Ocorrências Setor'!R166:R177)-1)</f>
        <v>n.d.</v>
      </c>
      <c r="S189" s="58" t="str">
        <f>IF(SUM('Total de Ocorrências Setor'!S166:S177)=0,"n.d.",SUM('Total de Ocorrências Setor'!S178:S189)/SUM('Total de Ocorrências Setor'!S166:S177)-1)</f>
        <v>n.d.</v>
      </c>
      <c r="T189" s="58" t="str">
        <f>IF(SUM('Total de Ocorrências Setor'!T166:T177)=0,"n.d.",SUM('Total de Ocorrências Setor'!T178:T189)/SUM('Total de Ocorrências Setor'!T166:T177)-1)</f>
        <v>n.d.</v>
      </c>
      <c r="U189" s="59" t="str">
        <f>IF(SUM('Total de Ocorrências Setor'!U166:U177)=0,"n.d.",SUM('Total de Ocorrências Setor'!U178:U189)/SUM('Total de Ocorrências Setor'!U166:U177)-1)</f>
        <v>n.d.</v>
      </c>
      <c r="V189" s="58" t="str">
        <f>IF(SUM('Total de Ocorrências Setor'!V166:V177)=0,"n.d.",SUM('Total de Ocorrências Setor'!V178:V189)/SUM('Total de Ocorrências Setor'!V166:V177)-1)</f>
        <v>n.d.</v>
      </c>
      <c r="W189" s="60">
        <f>IF(SUM('Total de Ocorrências Setor'!W166:W177)=0,"n.d.",SUM('Total de Ocorrências Setor'!W178:W189)/SUM('Total de Ocorrências Setor'!W166:W177)-1)</f>
        <v>-0.80519480519480524</v>
      </c>
      <c r="X189" s="59">
        <f>IF(SUM('Total de Ocorrências Setor'!X166:X177)=0,"n.d.",SUM('Total de Ocorrências Setor'!X178:X189)/SUM('Total de Ocorrências Setor'!X166:X177)-1)</f>
        <v>-0.52293577981651373</v>
      </c>
      <c r="Y189" s="56"/>
    </row>
    <row r="190" spans="1:25" x14ac:dyDescent="0.35">
      <c r="A190" s="71">
        <v>38838</v>
      </c>
      <c r="B190" s="57">
        <f>IF(SUM('Total de Ocorrências Setor'!B167:B178)=0,"n.d.",SUM('Total de Ocorrências Setor'!B179:B190)/SUM('Total de Ocorrências Setor'!B167:B178)-1)</f>
        <v>0.12691960252935863</v>
      </c>
      <c r="C190" s="58">
        <f>IF(SUM('Total de Ocorrências Setor'!C167:C178)=0,"n.d.",SUM('Total de Ocorrências Setor'!C179:C190)/SUM('Total de Ocorrências Setor'!C167:C178)-1)</f>
        <v>0.6113989637305699</v>
      </c>
      <c r="D190" s="58">
        <f>IF(SUM('Total de Ocorrências Setor'!D167:D178)=0,"n.d.",SUM('Total de Ocorrências Setor'!D179:D190)/SUM('Total de Ocorrências Setor'!D167:D178)-1)</f>
        <v>0.32359723289777098</v>
      </c>
      <c r="E190" s="58">
        <f>IF(SUM('Total de Ocorrências Setor'!E167:E178)=0,"n.d.",SUM('Total de Ocorrências Setor'!E179:E190)/SUM('Total de Ocorrências Setor'!E167:E178)-1)</f>
        <v>2.0625</v>
      </c>
      <c r="F190" s="58">
        <f>IF(SUM('Total de Ocorrências Setor'!F167:F178)=0,"n.d.",SUM('Total de Ocorrências Setor'!F179:F190)/SUM('Total de Ocorrências Setor'!F167:F178)-1)</f>
        <v>-0.48240681233933158</v>
      </c>
      <c r="G190" s="57">
        <f>IF(SUM('Total de Ocorrências Setor'!G167:G178)=0,"n.d.",SUM('Total de Ocorrências Setor'!G179:G190)/SUM('Total de Ocorrências Setor'!G167:G178)-1)</f>
        <v>0.75407608695652173</v>
      </c>
      <c r="H190" s="58">
        <f>IF(SUM('Total de Ocorrências Setor'!H167:H178)=0,"n.d.",SUM('Total de Ocorrências Setor'!H179:H190)/SUM('Total de Ocorrências Setor'!H167:H178)-1)</f>
        <v>0.94059405940594054</v>
      </c>
      <c r="I190" s="58">
        <f>IF(SUM('Total de Ocorrências Setor'!I167:I178)=0,"n.d.",SUM('Total de Ocorrências Setor'!I179:I190)/SUM('Total de Ocorrências Setor'!I167:I178)-1)</f>
        <v>0.88405797101449268</v>
      </c>
      <c r="J190" s="58">
        <f>IF(SUM('Total de Ocorrências Setor'!J167:J178)=0,"n.d.",SUM('Total de Ocorrências Setor'!J179:J190)/SUM('Total de Ocorrências Setor'!J167:J178)-1)</f>
        <v>0.75</v>
      </c>
      <c r="K190" s="59">
        <f>IF(SUM('Total de Ocorrências Setor'!K167:K178)=0,"n.d.",SUM('Total de Ocorrências Setor'!K179:K190)/SUM('Total de Ocorrências Setor'!K167:K178)-1)</f>
        <v>-0.25279503105590062</v>
      </c>
      <c r="L190" s="58" t="str">
        <f>IF(SUM('Total de Ocorrências Setor'!L167:L178)=0,"n.d.",SUM('Total de Ocorrências Setor'!L179:L190)/SUM('Total de Ocorrências Setor'!L167:L178)-1)</f>
        <v>n.d.</v>
      </c>
      <c r="M190" s="58" t="str">
        <f>IF(SUM('Total de Ocorrências Setor'!M167:M178)=0,"n.d.",SUM('Total de Ocorrências Setor'!M179:M190)/SUM('Total de Ocorrências Setor'!M167:M178)-1)</f>
        <v>n.d.</v>
      </c>
      <c r="N190" s="58" t="str">
        <f>IF(SUM('Total de Ocorrências Setor'!N167:N178)=0,"n.d.",SUM('Total de Ocorrências Setor'!N179:N190)/SUM('Total de Ocorrências Setor'!N167:N178)-1)</f>
        <v>n.d.</v>
      </c>
      <c r="O190" s="58" t="str">
        <f>IF(SUM('Total de Ocorrências Setor'!O167:O178)=0,"n.d.",SUM('Total de Ocorrências Setor'!O179:O190)/SUM('Total de Ocorrências Setor'!O167:O178)-1)</f>
        <v>n.d.</v>
      </c>
      <c r="P190" s="58" t="str">
        <f>IF(SUM('Total de Ocorrências Setor'!P167:P178)=0,"n.d.",SUM('Total de Ocorrências Setor'!P179:P190)/SUM('Total de Ocorrências Setor'!P167:P178)-1)</f>
        <v>n.d.</v>
      </c>
      <c r="Q190" s="57" t="str">
        <f>IF(SUM('Total de Ocorrências Setor'!Q167:Q178)=0,"n.d.",SUM('Total de Ocorrências Setor'!Q179:Q190)/SUM('Total de Ocorrências Setor'!Q167:Q178)-1)</f>
        <v>n.d.</v>
      </c>
      <c r="R190" s="58" t="str">
        <f>IF(SUM('Total de Ocorrências Setor'!R167:R178)=0,"n.d.",SUM('Total de Ocorrências Setor'!R179:R190)/SUM('Total de Ocorrências Setor'!R167:R178)-1)</f>
        <v>n.d.</v>
      </c>
      <c r="S190" s="58" t="str">
        <f>IF(SUM('Total de Ocorrências Setor'!S167:S178)=0,"n.d.",SUM('Total de Ocorrências Setor'!S179:S190)/SUM('Total de Ocorrências Setor'!S167:S178)-1)</f>
        <v>n.d.</v>
      </c>
      <c r="T190" s="58" t="str">
        <f>IF(SUM('Total de Ocorrências Setor'!T167:T178)=0,"n.d.",SUM('Total de Ocorrências Setor'!T179:T190)/SUM('Total de Ocorrências Setor'!T167:T178)-1)</f>
        <v>n.d.</v>
      </c>
      <c r="U190" s="59" t="str">
        <f>IF(SUM('Total de Ocorrências Setor'!U167:U178)=0,"n.d.",SUM('Total de Ocorrências Setor'!U179:U190)/SUM('Total de Ocorrências Setor'!U167:U178)-1)</f>
        <v>n.d.</v>
      </c>
      <c r="V190" s="58" t="str">
        <f>IF(SUM('Total de Ocorrências Setor'!V167:V178)=0,"n.d.",SUM('Total de Ocorrências Setor'!V179:V190)/SUM('Total de Ocorrências Setor'!V167:V178)-1)</f>
        <v>n.d.</v>
      </c>
      <c r="W190" s="60">
        <f>IF(SUM('Total de Ocorrências Setor'!W167:W178)=0,"n.d.",SUM('Total de Ocorrências Setor'!W179:W190)/SUM('Total de Ocorrências Setor'!W167:W178)-1)</f>
        <v>-0.88535031847133761</v>
      </c>
      <c r="X190" s="59">
        <f>IF(SUM('Total de Ocorrências Setor'!X167:X178)=0,"n.d.",SUM('Total de Ocorrências Setor'!X179:X190)/SUM('Total de Ocorrências Setor'!X167:X178)-1)</f>
        <v>-0.5</v>
      </c>
      <c r="Y190" s="56"/>
    </row>
    <row r="191" spans="1:25" x14ac:dyDescent="0.35">
      <c r="A191" s="71">
        <v>38869</v>
      </c>
      <c r="B191" s="57">
        <f>IF(SUM('Total de Ocorrências Setor'!B168:B179)=0,"n.d.",SUM('Total de Ocorrências Setor'!B180:B191)/SUM('Total de Ocorrências Setor'!B168:B179)-1)</f>
        <v>-0.27422828427853552</v>
      </c>
      <c r="C191" s="58">
        <f>IF(SUM('Total de Ocorrências Setor'!C168:C179)=0,"n.d.",SUM('Total de Ocorrências Setor'!C180:C191)/SUM('Total de Ocorrências Setor'!C168:C179)-1)</f>
        <v>3.3463469046291161E-2</v>
      </c>
      <c r="D191" s="58">
        <f>IF(SUM('Total de Ocorrências Setor'!D168:D179)=0,"n.d.",SUM('Total de Ocorrências Setor'!D180:D191)/SUM('Total de Ocorrências Setor'!D168:D179)-1)</f>
        <v>-8.5067319461444302E-2</v>
      </c>
      <c r="E191" s="58">
        <f>IF(SUM('Total de Ocorrências Setor'!E168:E179)=0,"n.d.",SUM('Total de Ocorrências Setor'!E180:E191)/SUM('Total de Ocorrências Setor'!E168:E179)-1)</f>
        <v>0.73076923076923084</v>
      </c>
      <c r="F191" s="58">
        <f>IF(SUM('Total de Ocorrências Setor'!F168:F179)=0,"n.d.",SUM('Total de Ocorrências Setor'!F180:F191)/SUM('Total de Ocorrências Setor'!F168:F179)-1)</f>
        <v>-0.56900668576886337</v>
      </c>
      <c r="G191" s="57">
        <f>IF(SUM('Total de Ocorrências Setor'!G168:G179)=0,"n.d.",SUM('Total de Ocorrências Setor'!G180:G191)/SUM('Total de Ocorrências Setor'!G168:G179)-1)</f>
        <v>0.28463203463203457</v>
      </c>
      <c r="H191" s="58">
        <f>IF(SUM('Total de Ocorrências Setor'!H168:H179)=0,"n.d.",SUM('Total de Ocorrências Setor'!H180:H191)/SUM('Total de Ocorrências Setor'!H168:H179)-1)</f>
        <v>0.40779220779220782</v>
      </c>
      <c r="I191" s="58">
        <f>IF(SUM('Total de Ocorrências Setor'!I168:I179)=0,"n.d.",SUM('Total de Ocorrências Setor'!I180:I191)/SUM('Total de Ocorrências Setor'!I168:I179)-1)</f>
        <v>0.35014005602240905</v>
      </c>
      <c r="J191" s="58">
        <f>IF(SUM('Total de Ocorrências Setor'!J168:J179)=0,"n.d.",SUM('Total de Ocorrências Setor'!J180:J191)/SUM('Total de Ocorrências Setor'!J168:J179)-1)</f>
        <v>1</v>
      </c>
      <c r="K191" s="59">
        <f>IF(SUM('Total de Ocorrências Setor'!K168:K179)=0,"n.d.",SUM('Total de Ocorrências Setor'!K180:K191)/SUM('Total de Ocorrências Setor'!K168:K179)-1)</f>
        <v>-0.31086956521739129</v>
      </c>
      <c r="L191" s="58">
        <f>IF(SUM('Total de Ocorrências Setor'!L168:L179)=0,"n.d.",SUM('Total de Ocorrências Setor'!L180:L191)/SUM('Total de Ocorrências Setor'!L168:L179)-1)</f>
        <v>84</v>
      </c>
      <c r="M191" s="58">
        <f>IF(SUM('Total de Ocorrências Setor'!M168:M179)=0,"n.d.",SUM('Total de Ocorrências Setor'!M180:M191)/SUM('Total de Ocorrências Setor'!M168:M179)-1)</f>
        <v>36</v>
      </c>
      <c r="N191" s="58">
        <f>IF(SUM('Total de Ocorrências Setor'!N168:N179)=0,"n.d.",SUM('Total de Ocorrências Setor'!N180:N191)/SUM('Total de Ocorrências Setor'!N168:N179)-1)</f>
        <v>9.8333333333333339</v>
      </c>
      <c r="O191" s="58" t="str">
        <f>IF(SUM('Total de Ocorrências Setor'!O168:O179)=0,"n.d.",SUM('Total de Ocorrências Setor'!O180:O191)/SUM('Total de Ocorrências Setor'!O168:O179)-1)</f>
        <v>n.d.</v>
      </c>
      <c r="P191" s="58">
        <f>IF(SUM('Total de Ocorrências Setor'!P168:P179)=0,"n.d.",SUM('Total de Ocorrências Setor'!P180:P191)/SUM('Total de Ocorrências Setor'!P168:P179)-1)</f>
        <v>24.777777777777779</v>
      </c>
      <c r="Q191" s="57">
        <f>IF(SUM('Total de Ocorrências Setor'!Q168:Q179)=0,"n.d.",SUM('Total de Ocorrências Setor'!Q180:Q191)/SUM('Total de Ocorrências Setor'!Q168:Q179)-1)</f>
        <v>16.5</v>
      </c>
      <c r="R191" s="58" t="str">
        <f>IF(SUM('Total de Ocorrências Setor'!R168:R179)=0,"n.d.",SUM('Total de Ocorrências Setor'!R180:R191)/SUM('Total de Ocorrências Setor'!R168:R179)-1)</f>
        <v>n.d.</v>
      </c>
      <c r="S191" s="58" t="str">
        <f>IF(SUM('Total de Ocorrências Setor'!S168:S179)=0,"n.d.",SUM('Total de Ocorrências Setor'!S180:S191)/SUM('Total de Ocorrências Setor'!S168:S179)-1)</f>
        <v>n.d.</v>
      </c>
      <c r="T191" s="58" t="str">
        <f>IF(SUM('Total de Ocorrências Setor'!T168:T179)=0,"n.d.",SUM('Total de Ocorrências Setor'!T180:T191)/SUM('Total de Ocorrências Setor'!T168:T179)-1)</f>
        <v>n.d.</v>
      </c>
      <c r="U191" s="59">
        <f>IF(SUM('Total de Ocorrências Setor'!U168:U179)=0,"n.d.",SUM('Total de Ocorrências Setor'!U180:U191)/SUM('Total de Ocorrências Setor'!U168:U179)-1)</f>
        <v>61</v>
      </c>
      <c r="V191" s="58" t="str">
        <f>IF(SUM('Total de Ocorrências Setor'!V168:V179)=0,"n.d.",SUM('Total de Ocorrências Setor'!V180:V191)/SUM('Total de Ocorrências Setor'!V168:V179)-1)</f>
        <v>n.d.</v>
      </c>
      <c r="W191" s="60">
        <f>IF(SUM('Total de Ocorrências Setor'!W168:W179)=0,"n.d.",SUM('Total de Ocorrências Setor'!W180:W191)/SUM('Total de Ocorrências Setor'!W168:W179)-1)</f>
        <v>-1</v>
      </c>
      <c r="X191" s="59">
        <f>IF(SUM('Total de Ocorrências Setor'!X168:X179)=0,"n.d.",SUM('Total de Ocorrências Setor'!X180:X191)/SUM('Total de Ocorrências Setor'!X168:X179)-1)</f>
        <v>-0.68867924528301883</v>
      </c>
      <c r="Y191" s="56"/>
    </row>
    <row r="192" spans="1:25" x14ac:dyDescent="0.35">
      <c r="A192" s="71">
        <v>38899</v>
      </c>
      <c r="B192" s="57">
        <f>IF(SUM('Total de Ocorrências Setor'!B169:B180)=0,"n.d.",SUM('Total de Ocorrências Setor'!B181:B192)/SUM('Total de Ocorrências Setor'!B169:B180)-1)</f>
        <v>-0.38428665351742275</v>
      </c>
      <c r="C192" s="58">
        <f>IF(SUM('Total de Ocorrências Setor'!C169:C180)=0,"n.d.",SUM('Total de Ocorrências Setor'!C181:C192)/SUM('Total de Ocorrências Setor'!C169:C180)-1)</f>
        <v>-0.11726546906187629</v>
      </c>
      <c r="D192" s="58">
        <f>IF(SUM('Total de Ocorrências Setor'!D169:D180)=0,"n.d.",SUM('Total de Ocorrências Setor'!D181:D192)/SUM('Total de Ocorrências Setor'!D169:D180)-1)</f>
        <v>-0.19540873460246355</v>
      </c>
      <c r="E192" s="58">
        <f>IF(SUM('Total de Ocorrências Setor'!E169:E180)=0,"n.d.",SUM('Total de Ocorrências Setor'!E181:E192)/SUM('Total de Ocorrências Setor'!E169:E180)-1)</f>
        <v>0.55172413793103448</v>
      </c>
      <c r="F192" s="58">
        <f>IF(SUM('Total de Ocorrências Setor'!F169:F180)=0,"n.d.",SUM('Total de Ocorrências Setor'!F181:F192)/SUM('Total de Ocorrências Setor'!F169:F180)-1)</f>
        <v>-0.58654078915516816</v>
      </c>
      <c r="G192" s="57">
        <f>IF(SUM('Total de Ocorrências Setor'!G169:G180)=0,"n.d.",SUM('Total de Ocorrências Setor'!G181:G192)/SUM('Total de Ocorrências Setor'!G169:G180)-1)</f>
        <v>8.6705202312138629E-2</v>
      </c>
      <c r="H192" s="58">
        <f>IF(SUM('Total de Ocorrências Setor'!H169:H180)=0,"n.d.",SUM('Total de Ocorrências Setor'!H181:H192)/SUM('Total de Ocorrências Setor'!H169:H180)-1)</f>
        <v>0.16071428571428581</v>
      </c>
      <c r="I192" s="58">
        <f>IF(SUM('Total de Ocorrências Setor'!I169:I180)=0,"n.d.",SUM('Total de Ocorrências Setor'!I181:I192)/SUM('Total de Ocorrências Setor'!I169:I180)-1)</f>
        <v>0.18546365914786977</v>
      </c>
      <c r="J192" s="58">
        <f>IF(SUM('Total de Ocorrências Setor'!J169:J180)=0,"n.d.",SUM('Total de Ocorrências Setor'!J181:J192)/SUM('Total de Ocorrências Setor'!J169:J180)-1)</f>
        <v>1</v>
      </c>
      <c r="K192" s="59">
        <f>IF(SUM('Total de Ocorrências Setor'!K169:K180)=0,"n.d.",SUM('Total de Ocorrências Setor'!K181:K192)/SUM('Total de Ocorrências Setor'!K169:K180)-1)</f>
        <v>-0.34066274388355533</v>
      </c>
      <c r="L192" s="58">
        <f>IF(SUM('Total de Ocorrências Setor'!L169:L180)=0,"n.d.",SUM('Total de Ocorrências Setor'!L181:L192)/SUM('Total de Ocorrências Setor'!L169:L180)-1)</f>
        <v>21.75</v>
      </c>
      <c r="M192" s="58">
        <f>IF(SUM('Total de Ocorrências Setor'!M169:M180)=0,"n.d.",SUM('Total de Ocorrências Setor'!M181:M192)/SUM('Total de Ocorrências Setor'!M169:M180)-1)</f>
        <v>9.7142857142857135</v>
      </c>
      <c r="N192" s="58">
        <f>IF(SUM('Total de Ocorrências Setor'!N169:N180)=0,"n.d.",SUM('Total de Ocorrências Setor'!N181:N192)/SUM('Total de Ocorrências Setor'!N169:N180)-1)</f>
        <v>5.6</v>
      </c>
      <c r="O192" s="58" t="str">
        <f>IF(SUM('Total de Ocorrências Setor'!O169:O180)=0,"n.d.",SUM('Total de Ocorrências Setor'!O181:O192)/SUM('Total de Ocorrências Setor'!O169:O180)-1)</f>
        <v>n.d.</v>
      </c>
      <c r="P192" s="58">
        <f>IF(SUM('Total de Ocorrências Setor'!P169:P180)=0,"n.d.",SUM('Total de Ocorrências Setor'!P181:P192)/SUM('Total de Ocorrências Setor'!P169:P180)-1)</f>
        <v>10.428571428571429</v>
      </c>
      <c r="Q192" s="57">
        <f>IF(SUM('Total de Ocorrências Setor'!Q169:Q180)=0,"n.d.",SUM('Total de Ocorrências Setor'!Q181:Q192)/SUM('Total de Ocorrências Setor'!Q169:Q180)-1)</f>
        <v>12.333333333333334</v>
      </c>
      <c r="R192" s="58">
        <f>IF(SUM('Total de Ocorrências Setor'!R169:R180)=0,"n.d.",SUM('Total de Ocorrências Setor'!R181:R192)/SUM('Total de Ocorrências Setor'!R169:R180)-1)</f>
        <v>23</v>
      </c>
      <c r="S192" s="58">
        <f>IF(SUM('Total de Ocorrências Setor'!S169:S180)=0,"n.d.",SUM('Total de Ocorrências Setor'!S181:S192)/SUM('Total de Ocorrências Setor'!S169:S180)-1)</f>
        <v>7.5</v>
      </c>
      <c r="T192" s="58" t="str">
        <f>IF(SUM('Total de Ocorrências Setor'!T169:T180)=0,"n.d.",SUM('Total de Ocorrências Setor'!T181:T192)/SUM('Total de Ocorrências Setor'!T169:T180)-1)</f>
        <v>n.d.</v>
      </c>
      <c r="U192" s="59">
        <f>IF(SUM('Total de Ocorrências Setor'!U169:U180)=0,"n.d.",SUM('Total de Ocorrências Setor'!U181:U192)/SUM('Total de Ocorrências Setor'!U169:U180)-1)</f>
        <v>13.222222222222221</v>
      </c>
      <c r="V192" s="58">
        <f>IF(SUM('Total de Ocorrências Setor'!V169:V180)=0,"n.d.",SUM('Total de Ocorrências Setor'!V181:V192)/SUM('Total de Ocorrências Setor'!V169:V180)-1)</f>
        <v>5</v>
      </c>
      <c r="W192" s="60">
        <f>IF(SUM('Total de Ocorrências Setor'!W169:W180)=0,"n.d.",SUM('Total de Ocorrências Setor'!W181:W192)/SUM('Total de Ocorrências Setor'!W169:W180)-1)</f>
        <v>-1</v>
      </c>
      <c r="X192" s="59">
        <f>IF(SUM('Total de Ocorrências Setor'!X169:X180)=0,"n.d.",SUM('Total de Ocorrências Setor'!X181:X192)/SUM('Total de Ocorrências Setor'!X169:X180)-1)</f>
        <v>-0.72727272727272729</v>
      </c>
      <c r="Y192" s="56"/>
    </row>
    <row r="193" spans="1:25" x14ac:dyDescent="0.35">
      <c r="A193" s="71">
        <v>38930</v>
      </c>
      <c r="B193" s="57">
        <f>IF(SUM('Total de Ocorrências Setor'!B170:B181)=0,"n.d.",SUM('Total de Ocorrências Setor'!B182:B193)/SUM('Total de Ocorrências Setor'!B170:B181)-1)</f>
        <v>-0.49761904761904763</v>
      </c>
      <c r="C193" s="58">
        <f>IF(SUM('Total de Ocorrências Setor'!C170:C181)=0,"n.d.",SUM('Total de Ocorrências Setor'!C182:C193)/SUM('Total de Ocorrências Setor'!C170:C181)-1)</f>
        <v>-0.26473214285714286</v>
      </c>
      <c r="D193" s="58">
        <f>IF(SUM('Total de Ocorrências Setor'!D170:D181)=0,"n.d.",SUM('Total de Ocorrências Setor'!D182:D193)/SUM('Total de Ocorrências Setor'!D170:D181)-1)</f>
        <v>-0.3232323232323232</v>
      </c>
      <c r="E193" s="58">
        <f>IF(SUM('Total de Ocorrências Setor'!E170:E181)=0,"n.d.",SUM('Total de Ocorrências Setor'!E182:E193)/SUM('Total de Ocorrências Setor'!E170:E181)-1)</f>
        <v>0.33333333333333326</v>
      </c>
      <c r="F193" s="58">
        <f>IF(SUM('Total de Ocorrências Setor'!F170:F181)=0,"n.d.",SUM('Total de Ocorrências Setor'!F182:F193)/SUM('Total de Ocorrências Setor'!F170:F181)-1)</f>
        <v>-0.61767803613384098</v>
      </c>
      <c r="G193" s="57">
        <f>IF(SUM('Total de Ocorrências Setor'!G170:G181)=0,"n.d.",SUM('Total de Ocorrências Setor'!G182:G193)/SUM('Total de Ocorrências Setor'!G170:G181)-1)</f>
        <v>3.8227628149435366E-2</v>
      </c>
      <c r="H193" s="58">
        <f>IF(SUM('Total de Ocorrências Setor'!H170:H181)=0,"n.d.",SUM('Total de Ocorrências Setor'!H182:H193)/SUM('Total de Ocorrências Setor'!H170:H181)-1)</f>
        <v>7.9591836734693944E-2</v>
      </c>
      <c r="I193" s="58">
        <f>IF(SUM('Total de Ocorrências Setor'!I170:I181)=0,"n.d.",SUM('Total de Ocorrências Setor'!I182:I193)/SUM('Total de Ocorrências Setor'!I170:I181)-1)</f>
        <v>8.3146067415730274E-2</v>
      </c>
      <c r="J193" s="58">
        <f>IF(SUM('Total de Ocorrências Setor'!J170:J181)=0,"n.d.",SUM('Total de Ocorrências Setor'!J182:J193)/SUM('Total de Ocorrências Setor'!J170:J181)-1)</f>
        <v>1.25</v>
      </c>
      <c r="K193" s="59">
        <f>IF(SUM('Total de Ocorrências Setor'!K170:K181)=0,"n.d.",SUM('Total de Ocorrências Setor'!K182:K193)/SUM('Total de Ocorrências Setor'!K170:K181)-1)</f>
        <v>-0.31104199066874028</v>
      </c>
      <c r="L193" s="58">
        <f>IF(SUM('Total de Ocorrências Setor'!L170:L181)=0,"n.d.",SUM('Total de Ocorrências Setor'!L182:L193)/SUM('Total de Ocorrências Setor'!L170:L181)-1)</f>
        <v>7.454545454545455</v>
      </c>
      <c r="M193" s="58">
        <f>IF(SUM('Total de Ocorrências Setor'!M170:M181)=0,"n.d.",SUM('Total de Ocorrências Setor'!M182:M193)/SUM('Total de Ocorrências Setor'!M170:M181)-1)</f>
        <v>4.6923076923076925</v>
      </c>
      <c r="N193" s="58">
        <f>IF(SUM('Total de Ocorrências Setor'!N170:N181)=0,"n.d.",SUM('Total de Ocorrências Setor'!N182:N193)/SUM('Total de Ocorrências Setor'!N170:N181)-1)</f>
        <v>3.125</v>
      </c>
      <c r="O193" s="58" t="str">
        <f>IF(SUM('Total de Ocorrências Setor'!O170:O181)=0,"n.d.",SUM('Total de Ocorrências Setor'!O182:O193)/SUM('Total de Ocorrências Setor'!O170:O181)-1)</f>
        <v>n.d.</v>
      </c>
      <c r="P193" s="58">
        <f>IF(SUM('Total de Ocorrências Setor'!P170:P181)=0,"n.d.",SUM('Total de Ocorrências Setor'!P182:P193)/SUM('Total de Ocorrências Setor'!P170:P181)-1)</f>
        <v>5.0250000000000004</v>
      </c>
      <c r="Q193" s="57">
        <f>IF(SUM('Total de Ocorrências Setor'!Q170:Q181)=0,"n.d.",SUM('Total de Ocorrências Setor'!Q182:Q193)/SUM('Total de Ocorrências Setor'!Q170:Q181)-1)</f>
        <v>10.25</v>
      </c>
      <c r="R193" s="58">
        <f>IF(SUM('Total de Ocorrências Setor'!R170:R181)=0,"n.d.",SUM('Total de Ocorrências Setor'!R182:R193)/SUM('Total de Ocorrências Setor'!R170:R181)-1)</f>
        <v>9</v>
      </c>
      <c r="S193" s="58">
        <f>IF(SUM('Total de Ocorrências Setor'!S170:S181)=0,"n.d.",SUM('Total de Ocorrências Setor'!S182:S193)/SUM('Total de Ocorrências Setor'!S170:S181)-1)</f>
        <v>4.833333333333333</v>
      </c>
      <c r="T193" s="58" t="str">
        <f>IF(SUM('Total de Ocorrências Setor'!T170:T181)=0,"n.d.",SUM('Total de Ocorrências Setor'!T182:T193)/SUM('Total de Ocorrências Setor'!T170:T181)-1)</f>
        <v>n.d.</v>
      </c>
      <c r="U193" s="59">
        <f>IF(SUM('Total de Ocorrências Setor'!U170:U181)=0,"n.d.",SUM('Total de Ocorrências Setor'!U182:U193)/SUM('Total de Ocorrências Setor'!U170:U181)-1)</f>
        <v>8.0666666666666664</v>
      </c>
      <c r="V193" s="58">
        <f>IF(SUM('Total de Ocorrências Setor'!V170:V181)=0,"n.d.",SUM('Total de Ocorrências Setor'!V182:V193)/SUM('Total de Ocorrências Setor'!V170:V181)-1)</f>
        <v>5</v>
      </c>
      <c r="W193" s="60">
        <f>IF(SUM('Total de Ocorrências Setor'!W170:W181)=0,"n.d.",SUM('Total de Ocorrências Setor'!W182:W193)/SUM('Total de Ocorrências Setor'!W170:W181)-1)</f>
        <v>-1</v>
      </c>
      <c r="X193" s="59">
        <f>IF(SUM('Total de Ocorrências Setor'!X170:X181)=0,"n.d.",SUM('Total de Ocorrências Setor'!X182:X193)/SUM('Total de Ocorrências Setor'!X170:X181)-1)</f>
        <v>-0.78787878787878785</v>
      </c>
      <c r="Y193" s="56"/>
    </row>
    <row r="194" spans="1:25" x14ac:dyDescent="0.35">
      <c r="A194" s="71">
        <v>38961</v>
      </c>
      <c r="B194" s="57">
        <f>IF(SUM('Total de Ocorrências Setor'!B171:B182)=0,"n.d.",SUM('Total de Ocorrências Setor'!B183:B194)/SUM('Total de Ocorrências Setor'!B171:B182)-1)</f>
        <v>-0.53772522522522515</v>
      </c>
      <c r="C194" s="58">
        <f>IF(SUM('Total de Ocorrências Setor'!C171:C182)=0,"n.d.",SUM('Total de Ocorrências Setor'!C183:C194)/SUM('Total de Ocorrências Setor'!C171:C182)-1)</f>
        <v>-0.33609958506224069</v>
      </c>
      <c r="D194" s="58">
        <f>IF(SUM('Total de Ocorrências Setor'!D171:D182)=0,"n.d.",SUM('Total de Ocorrências Setor'!D183:D194)/SUM('Total de Ocorrências Setor'!D171:D182)-1)</f>
        <v>-0.37318330989217063</v>
      </c>
      <c r="E194" s="58">
        <f>IF(SUM('Total de Ocorrências Setor'!E171:E182)=0,"n.d.",SUM('Total de Ocorrências Setor'!E183:E194)/SUM('Total de Ocorrências Setor'!E171:E182)-1)</f>
        <v>0.19444444444444442</v>
      </c>
      <c r="F194" s="58">
        <f>IF(SUM('Total de Ocorrências Setor'!F171:F182)=0,"n.d.",SUM('Total de Ocorrências Setor'!F183:F194)/SUM('Total de Ocorrências Setor'!F171:F182)-1)</f>
        <v>-0.6177954188373439</v>
      </c>
      <c r="G194" s="57">
        <f>IF(SUM('Total de Ocorrências Setor'!G171:G182)=0,"n.d.",SUM('Total de Ocorrências Setor'!G183:G194)/SUM('Total de Ocorrências Setor'!G171:G182)-1)</f>
        <v>-0.10518053375196235</v>
      </c>
      <c r="H194" s="58">
        <f>IF(SUM('Total de Ocorrências Setor'!H171:H182)=0,"n.d.",SUM('Total de Ocorrências Setor'!H183:H194)/SUM('Total de Ocorrências Setor'!H171:H182)-1)</f>
        <v>-8.1669691470054429E-2</v>
      </c>
      <c r="I194" s="58">
        <f>IF(SUM('Total de Ocorrências Setor'!I171:I182)=0,"n.d.",SUM('Total de Ocorrências Setor'!I183:I194)/SUM('Total de Ocorrências Setor'!I171:I182)-1)</f>
        <v>-6.25E-2</v>
      </c>
      <c r="J194" s="58">
        <f>IF(SUM('Total de Ocorrências Setor'!J171:J182)=0,"n.d.",SUM('Total de Ocorrências Setor'!J183:J194)/SUM('Total de Ocorrências Setor'!J171:J182)-1)</f>
        <v>0.8</v>
      </c>
      <c r="K194" s="59">
        <f>IF(SUM('Total de Ocorrências Setor'!K171:K182)=0,"n.d.",SUM('Total de Ocorrências Setor'!K183:K194)/SUM('Total de Ocorrências Setor'!K171:K182)-1)</f>
        <v>-0.35168195718654438</v>
      </c>
      <c r="L194" s="58">
        <f>IF(SUM('Total de Ocorrências Setor'!L171:L182)=0,"n.d.",SUM('Total de Ocorrências Setor'!L183:L194)/SUM('Total de Ocorrências Setor'!L171:L182)-1)</f>
        <v>5.7333333333333334</v>
      </c>
      <c r="M194" s="58">
        <f>IF(SUM('Total de Ocorrências Setor'!M171:M182)=0,"n.d.",SUM('Total de Ocorrências Setor'!M183:M194)/SUM('Total de Ocorrências Setor'!M171:M182)-1)</f>
        <v>2.2857142857142856</v>
      </c>
      <c r="N194" s="58">
        <f>IF(SUM('Total de Ocorrências Setor'!N171:N182)=0,"n.d.",SUM('Total de Ocorrências Setor'!N183:N194)/SUM('Total de Ocorrências Setor'!N171:N182)-1)</f>
        <v>2.5263157894736841</v>
      </c>
      <c r="O194" s="58" t="str">
        <f>IF(SUM('Total de Ocorrências Setor'!O171:O182)=0,"n.d.",SUM('Total de Ocorrências Setor'!O183:O194)/SUM('Total de Ocorrências Setor'!O171:O182)-1)</f>
        <v>n.d.</v>
      </c>
      <c r="P194" s="58">
        <f>IF(SUM('Total de Ocorrências Setor'!P171:P182)=0,"n.d.",SUM('Total de Ocorrências Setor'!P183:P194)/SUM('Total de Ocorrências Setor'!P171:P182)-1)</f>
        <v>3.4545454545454541</v>
      </c>
      <c r="Q194" s="57">
        <f>IF(SUM('Total de Ocorrências Setor'!Q171:Q182)=0,"n.d.",SUM('Total de Ocorrências Setor'!Q183:Q194)/SUM('Total de Ocorrências Setor'!Q171:Q182)-1)</f>
        <v>10</v>
      </c>
      <c r="R194" s="58">
        <f>IF(SUM('Total de Ocorrências Setor'!R171:R182)=0,"n.d.",SUM('Total de Ocorrências Setor'!R183:R194)/SUM('Total de Ocorrências Setor'!R171:R182)-1)</f>
        <v>5</v>
      </c>
      <c r="S194" s="58">
        <f>IF(SUM('Total de Ocorrências Setor'!S171:S182)=0,"n.d.",SUM('Total de Ocorrências Setor'!S183:S194)/SUM('Total de Ocorrências Setor'!S171:S182)-1)</f>
        <v>4</v>
      </c>
      <c r="T194" s="58" t="str">
        <f>IF(SUM('Total de Ocorrências Setor'!T171:T182)=0,"n.d.",SUM('Total de Ocorrências Setor'!T183:T194)/SUM('Total de Ocorrências Setor'!T171:T182)-1)</f>
        <v>n.d.</v>
      </c>
      <c r="U194" s="59">
        <f>IF(SUM('Total de Ocorrências Setor'!U171:U182)=0,"n.d.",SUM('Total de Ocorrências Setor'!U183:U194)/SUM('Total de Ocorrências Setor'!U171:U182)-1)</f>
        <v>6.1428571428571432</v>
      </c>
      <c r="V194" s="58">
        <f>IF(SUM('Total de Ocorrências Setor'!V171:V182)=0,"n.d.",SUM('Total de Ocorrências Setor'!V183:V194)/SUM('Total de Ocorrências Setor'!V171:V182)-1)</f>
        <v>5</v>
      </c>
      <c r="W194" s="60">
        <f>IF(SUM('Total de Ocorrências Setor'!W171:W182)=0,"n.d.",SUM('Total de Ocorrências Setor'!W183:W194)/SUM('Total de Ocorrências Setor'!W171:W182)-1)</f>
        <v>-1</v>
      </c>
      <c r="X194" s="59">
        <f>IF(SUM('Total de Ocorrências Setor'!X171:X182)=0,"n.d.",SUM('Total de Ocorrências Setor'!X183:X194)/SUM('Total de Ocorrências Setor'!X171:X182)-1)</f>
        <v>-0.82653061224489799</v>
      </c>
      <c r="Y194" s="56"/>
    </row>
    <row r="195" spans="1:25" x14ac:dyDescent="0.35">
      <c r="A195" s="71">
        <v>38991</v>
      </c>
      <c r="B195" s="57">
        <f>IF(SUM('Total de Ocorrências Setor'!B172:B183)=0,"n.d.",SUM('Total de Ocorrências Setor'!B184:B195)/SUM('Total de Ocorrências Setor'!B172:B183)-1)</f>
        <v>-0.57254374158815613</v>
      </c>
      <c r="C195" s="58">
        <f>IF(SUM('Total de Ocorrências Setor'!C172:C183)=0,"n.d.",SUM('Total de Ocorrências Setor'!C184:C195)/SUM('Total de Ocorrências Setor'!C172:C183)-1)</f>
        <v>-0.36004737465455983</v>
      </c>
      <c r="D195" s="58">
        <f>IF(SUM('Total de Ocorrências Setor'!D172:D183)=0,"n.d.",SUM('Total de Ocorrências Setor'!D184:D195)/SUM('Total de Ocorrências Setor'!D172:D183)-1)</f>
        <v>-0.40957446808510634</v>
      </c>
      <c r="E195" s="58">
        <f>IF(SUM('Total de Ocorrências Setor'!E172:E183)=0,"n.d.",SUM('Total de Ocorrências Setor'!E184:E195)/SUM('Total de Ocorrências Setor'!E172:E183)-1)</f>
        <v>0.23684210526315796</v>
      </c>
      <c r="F195" s="58">
        <f>IF(SUM('Total de Ocorrências Setor'!F172:F183)=0,"n.d.",SUM('Total de Ocorrências Setor'!F184:F195)/SUM('Total de Ocorrências Setor'!F172:F183)-1)</f>
        <v>-0.59083206991884418</v>
      </c>
      <c r="G195" s="57">
        <f>IF(SUM('Total de Ocorrências Setor'!G172:G183)=0,"n.d.",SUM('Total de Ocorrências Setor'!G184:G195)/SUM('Total de Ocorrências Setor'!G172:G183)-1)</f>
        <v>-0.21562952243125899</v>
      </c>
      <c r="H195" s="58">
        <f>IF(SUM('Total de Ocorrências Setor'!H172:H183)=0,"n.d.",SUM('Total de Ocorrências Setor'!H184:H195)/SUM('Total de Ocorrências Setor'!H172:H183)-1)</f>
        <v>-0.16385135135135132</v>
      </c>
      <c r="I195" s="58">
        <f>IF(SUM('Total de Ocorrências Setor'!I172:I183)=0,"n.d.",SUM('Total de Ocorrências Setor'!I184:I195)/SUM('Total de Ocorrências Setor'!I172:I183)-1)</f>
        <v>-0.11342155009451793</v>
      </c>
      <c r="J195" s="58">
        <f>IF(SUM('Total de Ocorrências Setor'!J172:J183)=0,"n.d.",SUM('Total de Ocorrências Setor'!J184:J195)/SUM('Total de Ocorrências Setor'!J172:J183)-1)</f>
        <v>0.5</v>
      </c>
      <c r="K195" s="59">
        <f>IF(SUM('Total de Ocorrências Setor'!K172:K183)=0,"n.d.",SUM('Total de Ocorrências Setor'!K184:K195)/SUM('Total de Ocorrências Setor'!K172:K183)-1)</f>
        <v>-0.35192186515437929</v>
      </c>
      <c r="L195" s="58">
        <f>IF(SUM('Total de Ocorrências Setor'!L172:L183)=0,"n.d.",SUM('Total de Ocorrências Setor'!L184:L195)/SUM('Total de Ocorrências Setor'!L172:L183)-1)</f>
        <v>3.5217391304347823</v>
      </c>
      <c r="M195" s="58">
        <f>IF(SUM('Total de Ocorrências Setor'!M172:M183)=0,"n.d.",SUM('Total de Ocorrências Setor'!M184:M195)/SUM('Total de Ocorrências Setor'!M172:M183)-1)</f>
        <v>1.7999999999999998</v>
      </c>
      <c r="N195" s="58">
        <f>IF(SUM('Total de Ocorrências Setor'!N172:N183)=0,"n.d.",SUM('Total de Ocorrências Setor'!N184:N195)/SUM('Total de Ocorrências Setor'!N172:N183)-1)</f>
        <v>1.6666666666666665</v>
      </c>
      <c r="O195" s="58" t="str">
        <f>IF(SUM('Total de Ocorrências Setor'!O172:O183)=0,"n.d.",SUM('Total de Ocorrências Setor'!O184:O195)/SUM('Total de Ocorrências Setor'!O172:O183)-1)</f>
        <v>n.d.</v>
      </c>
      <c r="P195" s="58">
        <f>IF(SUM('Total de Ocorrências Setor'!P172:P183)=0,"n.d.",SUM('Total de Ocorrências Setor'!P184:P195)/SUM('Total de Ocorrências Setor'!P172:P183)-1)</f>
        <v>2.4166666666666665</v>
      </c>
      <c r="Q195" s="57">
        <f>IF(SUM('Total de Ocorrências Setor'!Q172:Q183)=0,"n.d.",SUM('Total de Ocorrências Setor'!Q184:Q195)/SUM('Total de Ocorrências Setor'!Q172:Q183)-1)</f>
        <v>7.8571428571428577</v>
      </c>
      <c r="R195" s="58">
        <f>IF(SUM('Total de Ocorrências Setor'!R172:R183)=0,"n.d.",SUM('Total de Ocorrências Setor'!R184:R195)/SUM('Total de Ocorrências Setor'!R172:R183)-1)</f>
        <v>2.7857142857142856</v>
      </c>
      <c r="S195" s="58">
        <f>IF(SUM('Total de Ocorrências Setor'!S172:S183)=0,"n.d.",SUM('Total de Ocorrências Setor'!S184:S195)/SUM('Total de Ocorrências Setor'!S172:S183)-1)</f>
        <v>2.0909090909090908</v>
      </c>
      <c r="T195" s="58" t="str">
        <f>IF(SUM('Total de Ocorrências Setor'!T172:T183)=0,"n.d.",SUM('Total de Ocorrências Setor'!T184:T195)/SUM('Total de Ocorrências Setor'!T172:T183)-1)</f>
        <v>n.d.</v>
      </c>
      <c r="U195" s="59">
        <f>IF(SUM('Total de Ocorrências Setor'!U172:U183)=0,"n.d.",SUM('Total de Ocorrências Setor'!U184:U195)/SUM('Total de Ocorrências Setor'!U172:U183)-1)</f>
        <v>3.84375</v>
      </c>
      <c r="V195" s="58">
        <f>IF(SUM('Total de Ocorrências Setor'!V172:V183)=0,"n.d.",SUM('Total de Ocorrências Setor'!V184:V195)/SUM('Total de Ocorrências Setor'!V172:V183)-1)</f>
        <v>5</v>
      </c>
      <c r="W195" s="60">
        <f>IF(SUM('Total de Ocorrências Setor'!W172:W183)=0,"n.d.",SUM('Total de Ocorrências Setor'!W184:W195)/SUM('Total de Ocorrências Setor'!W172:W183)-1)</f>
        <v>-1</v>
      </c>
      <c r="X195" s="59">
        <f>IF(SUM('Total de Ocorrências Setor'!X172:X183)=0,"n.d.",SUM('Total de Ocorrências Setor'!X184:X195)/SUM('Total de Ocorrências Setor'!X172:X183)-1)</f>
        <v>-0.8045977011494253</v>
      </c>
      <c r="Y195" s="56"/>
    </row>
    <row r="196" spans="1:25" x14ac:dyDescent="0.35">
      <c r="A196" s="71">
        <v>39022</v>
      </c>
      <c r="B196" s="57">
        <f>IF(SUM('Total de Ocorrências Setor'!B173:B184)=0,"n.d.",SUM('Total de Ocorrências Setor'!B185:B196)/SUM('Total de Ocorrências Setor'!B173:B184)-1)</f>
        <v>-0.60813594232749746</v>
      </c>
      <c r="C196" s="58">
        <f>IF(SUM('Total de Ocorrências Setor'!C173:C184)=0,"n.d.",SUM('Total de Ocorrências Setor'!C185:C196)/SUM('Total de Ocorrências Setor'!C173:C184)-1)</f>
        <v>-0.42116950407105846</v>
      </c>
      <c r="D196" s="58">
        <f>IF(SUM('Total de Ocorrências Setor'!D173:D184)=0,"n.d.",SUM('Total de Ocorrências Setor'!D185:D196)/SUM('Total de Ocorrências Setor'!D173:D184)-1)</f>
        <v>-0.4499579478553406</v>
      </c>
      <c r="E196" s="58">
        <f>IF(SUM('Total de Ocorrências Setor'!E173:E184)=0,"n.d.",SUM('Total de Ocorrências Setor'!E185:E196)/SUM('Total de Ocorrências Setor'!E173:E184)-1)</f>
        <v>-4.5454545454545414E-2</v>
      </c>
      <c r="F196" s="58">
        <f>IF(SUM('Total de Ocorrências Setor'!F173:F184)=0,"n.d.",SUM('Total de Ocorrências Setor'!F185:F196)/SUM('Total de Ocorrências Setor'!F173:F184)-1)</f>
        <v>-0.56932038834951459</v>
      </c>
      <c r="G196" s="57">
        <f>IF(SUM('Total de Ocorrências Setor'!G173:G184)=0,"n.d.",SUM('Total de Ocorrências Setor'!G185:G196)/SUM('Total de Ocorrências Setor'!G173:G184)-1)</f>
        <v>-0.30286857905270181</v>
      </c>
      <c r="H196" s="58">
        <f>IF(SUM('Total de Ocorrências Setor'!H173:H184)=0,"n.d.",SUM('Total de Ocorrências Setor'!H185:H196)/SUM('Total de Ocorrências Setor'!H173:H184)-1)</f>
        <v>-0.2265625</v>
      </c>
      <c r="I196" s="58">
        <f>IF(SUM('Total de Ocorrências Setor'!I173:I184)=0,"n.d.",SUM('Total de Ocorrências Setor'!I185:I196)/SUM('Total de Ocorrências Setor'!I173:I184)-1)</f>
        <v>-0.1151079136690647</v>
      </c>
      <c r="J196" s="58">
        <f>IF(SUM('Total de Ocorrências Setor'!J173:J184)=0,"n.d.",SUM('Total de Ocorrências Setor'!J185:J196)/SUM('Total de Ocorrências Setor'!J173:J184)-1)</f>
        <v>-0.125</v>
      </c>
      <c r="K196" s="59">
        <f>IF(SUM('Total de Ocorrências Setor'!K173:K184)=0,"n.d.",SUM('Total de Ocorrências Setor'!K185:K196)/SUM('Total de Ocorrências Setor'!K173:K184)-1)</f>
        <v>-0.31828819792711471</v>
      </c>
      <c r="L196" s="58">
        <f>IF(SUM('Total de Ocorrências Setor'!L173:L184)=0,"n.d.",SUM('Total de Ocorrências Setor'!L185:L196)/SUM('Total de Ocorrências Setor'!L173:L184)-1)</f>
        <v>2.6071428571428572</v>
      </c>
      <c r="M196" s="58">
        <f>IF(SUM('Total de Ocorrências Setor'!M173:M184)=0,"n.d.",SUM('Total de Ocorrências Setor'!M185:M196)/SUM('Total de Ocorrências Setor'!M173:M184)-1)</f>
        <v>1.8888888888888888</v>
      </c>
      <c r="N196" s="58">
        <f>IF(SUM('Total de Ocorrências Setor'!N173:N184)=0,"n.d.",SUM('Total de Ocorrências Setor'!N185:N196)/SUM('Total de Ocorrências Setor'!N173:N184)-1)</f>
        <v>0.8</v>
      </c>
      <c r="O196" s="58" t="str">
        <f>IF(SUM('Total de Ocorrências Setor'!O173:O184)=0,"n.d.",SUM('Total de Ocorrências Setor'!O185:O196)/SUM('Total de Ocorrências Setor'!O173:O184)-1)</f>
        <v>n.d.</v>
      </c>
      <c r="P196" s="58">
        <f>IF(SUM('Total de Ocorrências Setor'!P173:P184)=0,"n.d.",SUM('Total de Ocorrências Setor'!P185:P196)/SUM('Total de Ocorrências Setor'!P173:P184)-1)</f>
        <v>1.7777777777777777</v>
      </c>
      <c r="Q196" s="57">
        <f>IF(SUM('Total de Ocorrências Setor'!Q173:Q184)=0,"n.d.",SUM('Total de Ocorrências Setor'!Q185:Q196)/SUM('Total de Ocorrências Setor'!Q173:Q184)-1)</f>
        <v>3.615384615384615</v>
      </c>
      <c r="R196" s="58">
        <f>IF(SUM('Total de Ocorrências Setor'!R173:R184)=0,"n.d.",SUM('Total de Ocorrências Setor'!R185:R196)/SUM('Total de Ocorrências Setor'!R173:R184)-1)</f>
        <v>2.2222222222222223</v>
      </c>
      <c r="S196" s="58">
        <f>IF(SUM('Total de Ocorrências Setor'!S173:S184)=0,"n.d.",SUM('Total de Ocorrências Setor'!S185:S196)/SUM('Total de Ocorrências Setor'!S173:S184)-1)</f>
        <v>1.3571428571428572</v>
      </c>
      <c r="T196" s="58" t="str">
        <f>IF(SUM('Total de Ocorrências Setor'!T173:T184)=0,"n.d.",SUM('Total de Ocorrências Setor'!T185:T196)/SUM('Total de Ocorrências Setor'!T173:T184)-1)</f>
        <v>n.d.</v>
      </c>
      <c r="U196" s="59">
        <f>IF(SUM('Total de Ocorrências Setor'!U173:U184)=0,"n.d.",SUM('Total de Ocorrências Setor'!U185:U196)/SUM('Total de Ocorrências Setor'!U173:U184)-1)</f>
        <v>2.4888888888888889</v>
      </c>
      <c r="V196" s="58">
        <f>IF(SUM('Total de Ocorrências Setor'!V173:V184)=0,"n.d.",SUM('Total de Ocorrências Setor'!V185:V196)/SUM('Total de Ocorrências Setor'!V173:V184)-1)</f>
        <v>5</v>
      </c>
      <c r="W196" s="60">
        <f>IF(SUM('Total de Ocorrências Setor'!W173:W184)=0,"n.d.",SUM('Total de Ocorrências Setor'!W185:W196)/SUM('Total de Ocorrências Setor'!W173:W184)-1)</f>
        <v>-1</v>
      </c>
      <c r="X196" s="59">
        <f>IF(SUM('Total de Ocorrências Setor'!X173:X184)=0,"n.d.",SUM('Total de Ocorrências Setor'!X185:X196)/SUM('Total de Ocorrências Setor'!X173:X184)-1)</f>
        <v>-0.80519480519480524</v>
      </c>
      <c r="Y196" s="56"/>
    </row>
    <row r="197" spans="1:25" ht="15" thickBot="1" x14ac:dyDescent="0.4">
      <c r="A197" s="72">
        <v>39052</v>
      </c>
      <c r="B197" s="57">
        <f>IF(SUM('Total de Ocorrências Setor'!B174:B185)=0,"n.d.",SUM('Total de Ocorrências Setor'!B186:B197)/SUM('Total de Ocorrências Setor'!B174:B185)-1)</f>
        <v>-0.65400637098750303</v>
      </c>
      <c r="C197" s="58">
        <f>IF(SUM('Total de Ocorrências Setor'!C174:C185)=0,"n.d.",SUM('Total de Ocorrências Setor'!C186:C197)/SUM('Total de Ocorrências Setor'!C174:C185)-1)</f>
        <v>-0.48895027624309395</v>
      </c>
      <c r="D197" s="58">
        <f>IF(SUM('Total de Ocorrências Setor'!D174:D185)=0,"n.d.",SUM('Total de Ocorrências Setor'!D186:D197)/SUM('Total de Ocorrências Setor'!D174:D185)-1)</f>
        <v>-0.49801587301587302</v>
      </c>
      <c r="E197" s="58">
        <f>IF(SUM('Total de Ocorrências Setor'!E174:E185)=0,"n.d.",SUM('Total de Ocorrências Setor'!E186:E197)/SUM('Total de Ocorrências Setor'!E174:E185)-1)</f>
        <v>-0.31372549019607843</v>
      </c>
      <c r="F197" s="58">
        <f>IF(SUM('Total de Ocorrências Setor'!F174:F185)=0,"n.d.",SUM('Total de Ocorrências Setor'!F186:F197)/SUM('Total de Ocorrências Setor'!F174:F185)-1)</f>
        <v>-0.56095517385839966</v>
      </c>
      <c r="G197" s="57">
        <f>IF(SUM('Total de Ocorrências Setor'!G174:G185)=0,"n.d.",SUM('Total de Ocorrências Setor'!G186:G197)/SUM('Total de Ocorrências Setor'!G174:G185)-1)</f>
        <v>-0.37044025157232707</v>
      </c>
      <c r="H197" s="58">
        <f>IF(SUM('Total de Ocorrências Setor'!H174:H185)=0,"n.d.",SUM('Total de Ocorrências Setor'!H186:H197)/SUM('Total de Ocorrências Setor'!H174:H185)-1)</f>
        <v>-0.28529411764705881</v>
      </c>
      <c r="I197" s="58">
        <f>IF(SUM('Total de Ocorrências Setor'!I174:I185)=0,"n.d.",SUM('Total de Ocorrências Setor'!I186:I197)/SUM('Total de Ocorrências Setor'!I174:I185)-1)</f>
        <v>-0.18927973199329984</v>
      </c>
      <c r="J197" s="58">
        <f>IF(SUM('Total de Ocorrências Setor'!J174:J185)=0,"n.d.",SUM('Total de Ocorrências Setor'!J186:J197)/SUM('Total de Ocorrências Setor'!J174:J185)-1)</f>
        <v>-0.33333333333333337</v>
      </c>
      <c r="K197" s="59">
        <f>IF(SUM('Total de Ocorrências Setor'!K174:K185)=0,"n.d.",SUM('Total de Ocorrências Setor'!K186:K197)/SUM('Total de Ocorrências Setor'!K174:K185)-1)</f>
        <v>-0.31258692628650908</v>
      </c>
      <c r="L197" s="58">
        <f>IF(SUM('Total de Ocorrências Setor'!L174:L185)=0,"n.d.",SUM('Total de Ocorrências Setor'!L186:L197)/SUM('Total de Ocorrências Setor'!L174:L185)-1)</f>
        <v>1.9166666666666665</v>
      </c>
      <c r="M197" s="58">
        <f>IF(SUM('Total de Ocorrências Setor'!M174:M185)=0,"n.d.",SUM('Total de Ocorrências Setor'!M186:M197)/SUM('Total de Ocorrências Setor'!M174:M185)-1)</f>
        <v>1.3333333333333335</v>
      </c>
      <c r="N197" s="58">
        <f>IF(SUM('Total de Ocorrências Setor'!N174:N185)=0,"n.d.",SUM('Total de Ocorrências Setor'!N186:N197)/SUM('Total de Ocorrências Setor'!N174:N185)-1)</f>
        <v>0.51219512195121952</v>
      </c>
      <c r="O197" s="58" t="str">
        <f>IF(SUM('Total de Ocorrências Setor'!O174:O185)=0,"n.d.",SUM('Total de Ocorrências Setor'!O186:O197)/SUM('Total de Ocorrências Setor'!O174:O185)-1)</f>
        <v>n.d.</v>
      </c>
      <c r="P197" s="58">
        <f>IF(SUM('Total de Ocorrências Setor'!P174:P185)=0,"n.d.",SUM('Total de Ocorrências Setor'!P186:P197)/SUM('Total de Ocorrências Setor'!P174:P185)-1)</f>
        <v>1.290909090909091</v>
      </c>
      <c r="Q197" s="57">
        <f>IF(SUM('Total de Ocorrências Setor'!Q174:Q185)=0,"n.d.",SUM('Total de Ocorrências Setor'!Q186:Q197)/SUM('Total de Ocorrências Setor'!Q174:Q185)-1)</f>
        <v>2.9333333333333331</v>
      </c>
      <c r="R197" s="58">
        <f>IF(SUM('Total de Ocorrências Setor'!R174:R185)=0,"n.d.",SUM('Total de Ocorrências Setor'!R186:R197)/SUM('Total de Ocorrências Setor'!R174:R185)-1)</f>
        <v>2</v>
      </c>
      <c r="S197" s="58">
        <f>IF(SUM('Total de Ocorrências Setor'!S174:S185)=0,"n.d.",SUM('Total de Ocorrências Setor'!S186:S197)/SUM('Total de Ocorrências Setor'!S174:S185)-1)</f>
        <v>0.72222222222222232</v>
      </c>
      <c r="T197" s="58" t="str">
        <f>IF(SUM('Total de Ocorrências Setor'!T174:T185)=0,"n.d.",SUM('Total de Ocorrências Setor'!T186:T197)/SUM('Total de Ocorrências Setor'!T174:T185)-1)</f>
        <v>n.d.</v>
      </c>
      <c r="U197" s="59">
        <f>IF(SUM('Total de Ocorrências Setor'!U174:U185)=0,"n.d.",SUM('Total de Ocorrências Setor'!U186:U197)/SUM('Total de Ocorrências Setor'!U174:U185)-1)</f>
        <v>1.9433962264150941</v>
      </c>
      <c r="V197" s="58">
        <f>IF(SUM('Total de Ocorrências Setor'!V174:V185)=0,"n.d.",SUM('Total de Ocorrências Setor'!V186:V197)/SUM('Total de Ocorrências Setor'!V174:V185)-1)</f>
        <v>5</v>
      </c>
      <c r="W197" s="60">
        <f>IF(SUM('Total de Ocorrências Setor'!W174:W185)=0,"n.d.",SUM('Total de Ocorrências Setor'!W186:W197)/SUM('Total de Ocorrências Setor'!W174:W185)-1)</f>
        <v>-1</v>
      </c>
      <c r="X197" s="59">
        <f>IF(SUM('Total de Ocorrências Setor'!X174:X185)=0,"n.d.",SUM('Total de Ocorrências Setor'!X186:X197)/SUM('Total de Ocorrências Setor'!X174:X185)-1)</f>
        <v>-0.79411764705882359</v>
      </c>
      <c r="Y197" s="56"/>
    </row>
    <row r="198" spans="1:25" x14ac:dyDescent="0.35">
      <c r="A198" s="70">
        <v>39083</v>
      </c>
      <c r="B198" s="61">
        <f>IF(SUM('Total de Ocorrências Setor'!B175:B186)=0,"n.d.",SUM('Total de Ocorrências Setor'!B187:B198)/SUM('Total de Ocorrências Setor'!B175:B186)-1)</f>
        <v>-0.63422546634225463</v>
      </c>
      <c r="C198" s="62">
        <f>IF(SUM('Total de Ocorrências Setor'!C175:C186)=0,"n.d.",SUM('Total de Ocorrências Setor'!C187:C198)/SUM('Total de Ocorrências Setor'!C175:C186)-1)</f>
        <v>-0.47731397459165159</v>
      </c>
      <c r="D198" s="62">
        <f>IF(SUM('Total de Ocorrências Setor'!D175:D186)=0,"n.d.",SUM('Total de Ocorrências Setor'!D187:D198)/SUM('Total de Ocorrências Setor'!D175:D186)-1)</f>
        <v>-0.45881845623113415</v>
      </c>
      <c r="E198" s="62">
        <f>IF(SUM('Total de Ocorrências Setor'!E175:E186)=0,"n.d.",SUM('Total de Ocorrências Setor'!E187:E198)/SUM('Total de Ocorrências Setor'!E175:E186)-1)</f>
        <v>-0.36538461538461542</v>
      </c>
      <c r="F198" s="62">
        <f>IF(SUM('Total de Ocorrências Setor'!F175:F186)=0,"n.d.",SUM('Total de Ocorrências Setor'!F187:F198)/SUM('Total de Ocorrências Setor'!F175:F186)-1)</f>
        <v>-0.53756373937677049</v>
      </c>
      <c r="G198" s="61">
        <f>IF(SUM('Total de Ocorrências Setor'!G175:G186)=0,"n.d.",SUM('Total de Ocorrências Setor'!G187:G198)/SUM('Total de Ocorrências Setor'!G175:G186)-1)</f>
        <v>-0.38713745271122324</v>
      </c>
      <c r="H198" s="62">
        <f>IF(SUM('Total de Ocorrências Setor'!H175:H186)=0,"n.d.",SUM('Total de Ocorrências Setor'!H187:H198)/SUM('Total de Ocorrências Setor'!H175:H186)-1)</f>
        <v>-0.29955947136563876</v>
      </c>
      <c r="I198" s="62">
        <f>IF(SUM('Total de Ocorrências Setor'!I175:I186)=0,"n.d.",SUM('Total de Ocorrências Setor'!I187:I198)/SUM('Total de Ocorrências Setor'!I175:I186)-1)</f>
        <v>-0.19365609348914858</v>
      </c>
      <c r="J198" s="62">
        <f>IF(SUM('Total de Ocorrências Setor'!J175:J186)=0,"n.d.",SUM('Total de Ocorrências Setor'!J187:J198)/SUM('Total de Ocorrências Setor'!J175:J186)-1)</f>
        <v>-0.22222222222222221</v>
      </c>
      <c r="K198" s="63">
        <f>IF(SUM('Total de Ocorrências Setor'!K175:K186)=0,"n.d.",SUM('Total de Ocorrências Setor'!K187:K198)/SUM('Total de Ocorrências Setor'!K175:K186)-1)</f>
        <v>-0.3255652173913044</v>
      </c>
      <c r="L198" s="62">
        <f>IF(SUM('Total de Ocorrências Setor'!L175:L186)=0,"n.d.",SUM('Total de Ocorrências Setor'!L187:L198)/SUM('Total de Ocorrências Setor'!L175:L186)-1)</f>
        <v>1.4883720930232558</v>
      </c>
      <c r="M198" s="62">
        <f>IF(SUM('Total de Ocorrências Setor'!M175:M186)=0,"n.d.",SUM('Total de Ocorrências Setor'!M187:M198)/SUM('Total de Ocorrências Setor'!M175:M186)-1)</f>
        <v>0.85000000000000009</v>
      </c>
      <c r="N198" s="62">
        <f>IF(SUM('Total de Ocorrências Setor'!N175:N186)=0,"n.d.",SUM('Total de Ocorrências Setor'!N187:N198)/SUM('Total de Ocorrências Setor'!N175:N186)-1)</f>
        <v>0.55813953488372103</v>
      </c>
      <c r="O198" s="62">
        <f>IF(SUM('Total de Ocorrências Setor'!O175:O186)=0,"n.d.",SUM('Total de Ocorrências Setor'!O187:O198)/SUM('Total de Ocorrências Setor'!O175:O186)-1)</f>
        <v>0</v>
      </c>
      <c r="P198" s="62">
        <f>IF(SUM('Total de Ocorrências Setor'!P175:P186)=0,"n.d.",SUM('Total de Ocorrências Setor'!P187:P198)/SUM('Total de Ocorrências Setor'!P175:P186)-1)</f>
        <v>0.93846153846153846</v>
      </c>
      <c r="Q198" s="61">
        <f>IF(SUM('Total de Ocorrências Setor'!Q175:Q186)=0,"n.d.",SUM('Total de Ocorrências Setor'!Q187:Q198)/SUM('Total de Ocorrências Setor'!Q175:Q186)-1)</f>
        <v>3</v>
      </c>
      <c r="R198" s="62">
        <f>IF(SUM('Total de Ocorrências Setor'!R175:R186)=0,"n.d.",SUM('Total de Ocorrências Setor'!R187:R198)/SUM('Total de Ocorrências Setor'!R175:R186)-1)</f>
        <v>1.652173913043478</v>
      </c>
      <c r="S198" s="62">
        <f>IF(SUM('Total de Ocorrências Setor'!S175:S186)=0,"n.d.",SUM('Total de Ocorrências Setor'!S187:S198)/SUM('Total de Ocorrências Setor'!S175:S186)-1)</f>
        <v>0.89473684210526305</v>
      </c>
      <c r="T198" s="62" t="str">
        <f>IF(SUM('Total de Ocorrências Setor'!T175:T186)=0,"n.d.",SUM('Total de Ocorrências Setor'!T187:T198)/SUM('Total de Ocorrências Setor'!T175:T186)-1)</f>
        <v>n.d.</v>
      </c>
      <c r="U198" s="63">
        <f>IF(SUM('Total de Ocorrências Setor'!U175:U186)=0,"n.d.",SUM('Total de Ocorrências Setor'!U187:U198)/SUM('Total de Ocorrências Setor'!U175:U186)-1)</f>
        <v>1.8793103448275863</v>
      </c>
      <c r="V198" s="62">
        <f>IF(SUM('Total de Ocorrências Setor'!V175:V186)=0,"n.d.",SUM('Total de Ocorrências Setor'!V187:V198)/SUM('Total de Ocorrências Setor'!V175:V186)-1)</f>
        <v>7</v>
      </c>
      <c r="W198" s="64">
        <f>IF(SUM('Total de Ocorrências Setor'!W175:W186)=0,"n.d.",SUM('Total de Ocorrências Setor'!W187:W198)/SUM('Total de Ocorrências Setor'!W175:W186)-1)</f>
        <v>-1</v>
      </c>
      <c r="X198" s="63">
        <f>IF(SUM('Total de Ocorrências Setor'!X175:X186)=0,"n.d.",SUM('Total de Ocorrências Setor'!X187:X198)/SUM('Total de Ocorrências Setor'!X175:X186)-1)</f>
        <v>-0.8125</v>
      </c>
      <c r="Y198" s="56"/>
    </row>
    <row r="199" spans="1:25" x14ac:dyDescent="0.35">
      <c r="A199" s="71">
        <v>39114</v>
      </c>
      <c r="B199" s="57">
        <f>IF(SUM('Total de Ocorrências Setor'!B176:B187)=0,"n.d.",SUM('Total de Ocorrências Setor'!B188:B199)/SUM('Total de Ocorrências Setor'!B176:B187)-1)</f>
        <v>-0.61152954808806492</v>
      </c>
      <c r="C199" s="58">
        <f>IF(SUM('Total de Ocorrências Setor'!C176:C187)=0,"n.d.",SUM('Total de Ocorrências Setor'!C188:C199)/SUM('Total de Ocorrências Setor'!C176:C187)-1)</f>
        <v>-0.46623915503583557</v>
      </c>
      <c r="D199" s="58">
        <f>IF(SUM('Total de Ocorrências Setor'!D176:D187)=0,"n.d.",SUM('Total de Ocorrências Setor'!D188:D199)/SUM('Total de Ocorrências Setor'!D176:D187)-1)</f>
        <v>-0.40992044922788962</v>
      </c>
      <c r="E199" s="58">
        <f>IF(SUM('Total de Ocorrências Setor'!E176:E187)=0,"n.d.",SUM('Total de Ocorrências Setor'!E188:E199)/SUM('Total de Ocorrências Setor'!E176:E187)-1)</f>
        <v>-0.49090909090909096</v>
      </c>
      <c r="F199" s="58">
        <f>IF(SUM('Total de Ocorrências Setor'!F176:F187)=0,"n.d.",SUM('Total de Ocorrências Setor'!F188:F199)/SUM('Total de Ocorrências Setor'!F176:F187)-1)</f>
        <v>-0.51235684147076554</v>
      </c>
      <c r="G199" s="57">
        <f>IF(SUM('Total de Ocorrências Setor'!G176:G187)=0,"n.d.",SUM('Total de Ocorrências Setor'!G188:G199)/SUM('Total de Ocorrências Setor'!G176:G187)-1)</f>
        <v>-0.37369791666666663</v>
      </c>
      <c r="H199" s="58">
        <f>IF(SUM('Total de Ocorrências Setor'!H176:H187)=0,"n.d.",SUM('Total de Ocorrências Setor'!H188:H199)/SUM('Total de Ocorrências Setor'!H176:H187)-1)</f>
        <v>-0.28115501519756836</v>
      </c>
      <c r="I199" s="58">
        <f>IF(SUM('Total de Ocorrências Setor'!I176:I187)=0,"n.d.",SUM('Total de Ocorrências Setor'!I188:I199)/SUM('Total de Ocorrências Setor'!I176:I187)-1)</f>
        <v>-0.19965576592082612</v>
      </c>
      <c r="J199" s="58">
        <f>IF(SUM('Total de Ocorrências Setor'!J176:J187)=0,"n.d.",SUM('Total de Ocorrências Setor'!J188:J199)/SUM('Total de Ocorrências Setor'!J176:J187)-1)</f>
        <v>-0.33333333333333337</v>
      </c>
      <c r="K199" s="59">
        <f>IF(SUM('Total de Ocorrências Setor'!K176:K187)=0,"n.d.",SUM('Total de Ocorrências Setor'!K188:K199)/SUM('Total de Ocorrências Setor'!K176:K187)-1)</f>
        <v>-0.31537356321839083</v>
      </c>
      <c r="L199" s="58">
        <f>IF(SUM('Total de Ocorrências Setor'!L176:L187)=0,"n.d.",SUM('Total de Ocorrências Setor'!L188:L199)/SUM('Total de Ocorrências Setor'!L176:L187)-1)</f>
        <v>1.0196078431372548</v>
      </c>
      <c r="M199" s="58">
        <f>IF(SUM('Total de Ocorrências Setor'!M176:M187)=0,"n.d.",SUM('Total de Ocorrências Setor'!M188:M199)/SUM('Total de Ocorrências Setor'!M176:M187)-1)</f>
        <v>0.8</v>
      </c>
      <c r="N199" s="58">
        <f>IF(SUM('Total de Ocorrências Setor'!N176:N187)=0,"n.d.",SUM('Total de Ocorrências Setor'!N188:N199)/SUM('Total de Ocorrências Setor'!N176:N187)-1)</f>
        <v>0.39583333333333326</v>
      </c>
      <c r="O199" s="58">
        <f>IF(SUM('Total de Ocorrências Setor'!O176:O187)=0,"n.d.",SUM('Total de Ocorrências Setor'!O188:O199)/SUM('Total de Ocorrências Setor'!O176:O187)-1)</f>
        <v>-0.5</v>
      </c>
      <c r="P199" s="58">
        <f>IF(SUM('Total de Ocorrências Setor'!P176:P187)=0,"n.d.",SUM('Total de Ocorrências Setor'!P188:P199)/SUM('Total de Ocorrências Setor'!P176:P187)-1)</f>
        <v>0.69333333333333336</v>
      </c>
      <c r="Q199" s="57">
        <f>IF(SUM('Total de Ocorrências Setor'!Q176:Q187)=0,"n.d.",SUM('Total de Ocorrências Setor'!Q188:Q199)/SUM('Total de Ocorrências Setor'!Q176:Q187)-1)</f>
        <v>2.2000000000000002</v>
      </c>
      <c r="R199" s="58">
        <f>IF(SUM('Total de Ocorrências Setor'!R176:R187)=0,"n.d.",SUM('Total de Ocorrências Setor'!R188:R199)/SUM('Total de Ocorrências Setor'!R176:R187)-1)</f>
        <v>1.5384615384615383</v>
      </c>
      <c r="S199" s="58">
        <f>IF(SUM('Total de Ocorrências Setor'!S176:S187)=0,"n.d.",SUM('Total de Ocorrências Setor'!S188:S199)/SUM('Total de Ocorrências Setor'!S176:S187)-1)</f>
        <v>0.41666666666666674</v>
      </c>
      <c r="T199" s="58">
        <f>IF(SUM('Total de Ocorrências Setor'!T176:T187)=0,"n.d.",SUM('Total de Ocorrências Setor'!T188:T199)/SUM('Total de Ocorrências Setor'!T176:T187)-1)</f>
        <v>-0.6</v>
      </c>
      <c r="U199" s="59">
        <f>IF(SUM('Total de Ocorrências Setor'!U176:U187)=0,"n.d.",SUM('Total de Ocorrências Setor'!U188:U199)/SUM('Total de Ocorrências Setor'!U176:U187)-1)</f>
        <v>1.2133333333333334</v>
      </c>
      <c r="V199" s="58">
        <f>IF(SUM('Total de Ocorrências Setor'!V176:V187)=0,"n.d.",SUM('Total de Ocorrências Setor'!V188:V199)/SUM('Total de Ocorrências Setor'!V176:V187)-1)</f>
        <v>1</v>
      </c>
      <c r="W199" s="60">
        <f>IF(SUM('Total de Ocorrências Setor'!W176:W187)=0,"n.d.",SUM('Total de Ocorrências Setor'!W188:W199)/SUM('Total de Ocorrências Setor'!W176:W187)-1)</f>
        <v>-1</v>
      </c>
      <c r="X199" s="59">
        <f>IF(SUM('Total de Ocorrências Setor'!X176:X187)=0,"n.d.",SUM('Total de Ocorrências Setor'!X188:X199)/SUM('Total de Ocorrências Setor'!X176:X187)-1)</f>
        <v>-0.81355932203389836</v>
      </c>
      <c r="Y199" s="56"/>
    </row>
    <row r="200" spans="1:25" x14ac:dyDescent="0.35">
      <c r="A200" s="71">
        <v>39142</v>
      </c>
      <c r="B200" s="57">
        <f>IF(SUM('Total de Ocorrências Setor'!B177:B188)=0,"n.d.",SUM('Total de Ocorrências Setor'!B189:B200)/SUM('Total de Ocorrências Setor'!B177:B188)-1)</f>
        <v>-0.59403742467491272</v>
      </c>
      <c r="C200" s="58">
        <f>IF(SUM('Total de Ocorrências Setor'!C177:C188)=0,"n.d.",SUM('Total de Ocorrências Setor'!C189:C200)/SUM('Total de Ocorrências Setor'!C177:C188)-1)</f>
        <v>-0.44556451612903225</v>
      </c>
      <c r="D200" s="58">
        <f>IF(SUM('Total de Ocorrências Setor'!D177:D188)=0,"n.d.",SUM('Total de Ocorrências Setor'!D189:D200)/SUM('Total de Ocorrências Setor'!D177:D188)-1)</f>
        <v>-0.38917004048582993</v>
      </c>
      <c r="E200" s="58">
        <f>IF(SUM('Total de Ocorrências Setor'!E177:E188)=0,"n.d.",SUM('Total de Ocorrências Setor'!E189:E200)/SUM('Total de Ocorrências Setor'!E177:E188)-1)</f>
        <v>-0.4642857142857143</v>
      </c>
      <c r="F200" s="58">
        <f>IF(SUM('Total de Ocorrências Setor'!F177:F188)=0,"n.d.",SUM('Total de Ocorrências Setor'!F189:F200)/SUM('Total de Ocorrências Setor'!F177:F188)-1)</f>
        <v>-0.49223744292237448</v>
      </c>
      <c r="G200" s="57">
        <f>IF(SUM('Total de Ocorrências Setor'!G177:G188)=0,"n.d.",SUM('Total de Ocorrências Setor'!G189:G200)/SUM('Total de Ocorrências Setor'!G177:G188)-1)</f>
        <v>-0.33892382948986721</v>
      </c>
      <c r="H200" s="58">
        <f>IF(SUM('Total de Ocorrências Setor'!H177:H188)=0,"n.d.",SUM('Total de Ocorrências Setor'!H189:H200)/SUM('Total de Ocorrências Setor'!H177:H188)-1)</f>
        <v>-0.26282051282051277</v>
      </c>
      <c r="I200" s="58">
        <f>IF(SUM('Total de Ocorrências Setor'!I177:I188)=0,"n.d.",SUM('Total de Ocorrências Setor'!I189:I200)/SUM('Total de Ocorrências Setor'!I177:I188)-1)</f>
        <v>-0.22163120567375882</v>
      </c>
      <c r="J200" s="58">
        <f>IF(SUM('Total de Ocorrências Setor'!J177:J188)=0,"n.d.",SUM('Total de Ocorrências Setor'!J189:J200)/SUM('Total de Ocorrências Setor'!J177:J188)-1)</f>
        <v>-0.22222222222222221</v>
      </c>
      <c r="K200" s="59">
        <f>IF(SUM('Total de Ocorrências Setor'!K177:K188)=0,"n.d.",SUM('Total de Ocorrências Setor'!K189:K200)/SUM('Total de Ocorrências Setor'!K177:K188)-1)</f>
        <v>-0.29528158295281581</v>
      </c>
      <c r="L200" s="58">
        <f>IF(SUM('Total de Ocorrências Setor'!L177:L188)=0,"n.d.",SUM('Total de Ocorrências Setor'!L189:L200)/SUM('Total de Ocorrências Setor'!L177:L188)-1)</f>
        <v>0.62903225806451624</v>
      </c>
      <c r="M200" s="58">
        <f>IF(SUM('Total de Ocorrências Setor'!M177:M188)=0,"n.d.",SUM('Total de Ocorrências Setor'!M189:M200)/SUM('Total de Ocorrências Setor'!M177:M188)-1)</f>
        <v>0.50943396226415105</v>
      </c>
      <c r="N200" s="58">
        <f>IF(SUM('Total de Ocorrências Setor'!N177:N188)=0,"n.d.",SUM('Total de Ocorrências Setor'!N189:N200)/SUM('Total de Ocorrências Setor'!N177:N188)-1)</f>
        <v>0.33333333333333326</v>
      </c>
      <c r="O200" s="58">
        <f>IF(SUM('Total de Ocorrências Setor'!O177:O188)=0,"n.d.",SUM('Total de Ocorrências Setor'!O189:O200)/SUM('Total de Ocorrências Setor'!O177:O188)-1)</f>
        <v>-0.7142857142857143</v>
      </c>
      <c r="P200" s="58">
        <f>IF(SUM('Total de Ocorrências Setor'!P177:P188)=0,"n.d.",SUM('Total de Ocorrências Setor'!P189:P200)/SUM('Total de Ocorrências Setor'!P177:P188)-1)</f>
        <v>0.4508670520231215</v>
      </c>
      <c r="Q200" s="57">
        <f>IF(SUM('Total de Ocorrências Setor'!Q177:Q188)=0,"n.d.",SUM('Total de Ocorrências Setor'!Q189:Q200)/SUM('Total de Ocorrências Setor'!Q177:Q188)-1)</f>
        <v>2.1304347826086958</v>
      </c>
      <c r="R200" s="58">
        <f>IF(SUM('Total de Ocorrências Setor'!R177:R188)=0,"n.d.",SUM('Total de Ocorrências Setor'!R189:R200)/SUM('Total de Ocorrências Setor'!R177:R188)-1)</f>
        <v>1.096774193548387</v>
      </c>
      <c r="S200" s="58">
        <f>IF(SUM('Total de Ocorrências Setor'!S177:S188)=0,"n.d.",SUM('Total de Ocorrências Setor'!S189:S200)/SUM('Total de Ocorrências Setor'!S177:S188)-1)</f>
        <v>0.23076923076923084</v>
      </c>
      <c r="T200" s="58">
        <f>IF(SUM('Total de Ocorrências Setor'!T177:T188)=0,"n.d.",SUM('Total de Ocorrências Setor'!T189:T200)/SUM('Total de Ocorrências Setor'!T177:T188)-1)</f>
        <v>-0.6</v>
      </c>
      <c r="U200" s="59">
        <f>IF(SUM('Total de Ocorrências Setor'!U177:U188)=0,"n.d.",SUM('Total de Ocorrências Setor'!U189:U200)/SUM('Total de Ocorrências Setor'!U177:U188)-1)</f>
        <v>1.0117647058823529</v>
      </c>
      <c r="V200" s="58">
        <f>IF(SUM('Total de Ocorrências Setor'!V177:V188)=0,"n.d.",SUM('Total de Ocorrências Setor'!V189:V200)/SUM('Total de Ocorrências Setor'!V177:V188)-1)</f>
        <v>0.25</v>
      </c>
      <c r="W200" s="60">
        <f>IF(SUM('Total de Ocorrências Setor'!W177:W188)=0,"n.d.",SUM('Total de Ocorrências Setor'!W189:W200)/SUM('Total de Ocorrências Setor'!W177:W188)-1)</f>
        <v>-1</v>
      </c>
      <c r="X200" s="59">
        <f>IF(SUM('Total de Ocorrências Setor'!X177:X188)=0,"n.d.",SUM('Total de Ocorrências Setor'!X189:X200)/SUM('Total de Ocorrências Setor'!X177:X188)-1)</f>
        <v>-0.85714285714285721</v>
      </c>
      <c r="Y200" s="56"/>
    </row>
    <row r="201" spans="1:25" x14ac:dyDescent="0.35">
      <c r="A201" s="71">
        <v>39173</v>
      </c>
      <c r="B201" s="57">
        <f>IF(SUM('Total de Ocorrências Setor'!B178:B189)=0,"n.d.",SUM('Total de Ocorrências Setor'!B190:B201)/SUM('Total de Ocorrências Setor'!B178:B189)-1)</f>
        <v>-0.54896354538956404</v>
      </c>
      <c r="C201" s="58">
        <f>IF(SUM('Total de Ocorrências Setor'!C178:C189)=0,"n.d.",SUM('Total de Ocorrências Setor'!C190:C201)/SUM('Total de Ocorrências Setor'!C178:C189)-1)</f>
        <v>-0.41890719861231573</v>
      </c>
      <c r="D201" s="58">
        <f>IF(SUM('Total de Ocorrências Setor'!D178:D189)=0,"n.d.",SUM('Total de Ocorrências Setor'!D190:D201)/SUM('Total de Ocorrências Setor'!D178:D189)-1)</f>
        <v>-0.33791964777105121</v>
      </c>
      <c r="E201" s="58">
        <f>IF(SUM('Total de Ocorrências Setor'!E178:E189)=0,"n.d.",SUM('Total de Ocorrências Setor'!E190:E201)/SUM('Total de Ocorrências Setor'!E178:E189)-1)</f>
        <v>-0.4</v>
      </c>
      <c r="F201" s="58">
        <f>IF(SUM('Total de Ocorrências Setor'!F178:F189)=0,"n.d.",SUM('Total de Ocorrências Setor'!F190:F201)/SUM('Total de Ocorrências Setor'!F178:F189)-1)</f>
        <v>-0.44986372113039741</v>
      </c>
      <c r="G201" s="57">
        <f>IF(SUM('Total de Ocorrências Setor'!G178:G189)=0,"n.d.",SUM('Total de Ocorrências Setor'!G190:G201)/SUM('Total de Ocorrências Setor'!G178:G189)-1)</f>
        <v>-0.31982313927781869</v>
      </c>
      <c r="H201" s="58">
        <f>IF(SUM('Total de Ocorrências Setor'!H178:H189)=0,"n.d.",SUM('Total de Ocorrências Setor'!H190:H201)/SUM('Total de Ocorrências Setor'!H178:H189)-1)</f>
        <v>-0.2663398692810458</v>
      </c>
      <c r="I201" s="58">
        <f>IF(SUM('Total de Ocorrências Setor'!I178:I189)=0,"n.d.",SUM('Total de Ocorrências Setor'!I190:I201)/SUM('Total de Ocorrências Setor'!I178:I189)-1)</f>
        <v>-0.19003690036900367</v>
      </c>
      <c r="J201" s="58">
        <f>IF(SUM('Total de Ocorrências Setor'!J178:J189)=0,"n.d.",SUM('Total de Ocorrências Setor'!J190:J201)/SUM('Total de Ocorrências Setor'!J178:J189)-1)</f>
        <v>-0.125</v>
      </c>
      <c r="K201" s="59">
        <f>IF(SUM('Total de Ocorrências Setor'!K178:K189)=0,"n.d.",SUM('Total de Ocorrências Setor'!K190:K201)/SUM('Total de Ocorrências Setor'!K178:K189)-1)</f>
        <v>-0.27828503374354907</v>
      </c>
      <c r="L201" s="58">
        <f>IF(SUM('Total de Ocorrências Setor'!L178:L189)=0,"n.d.",SUM('Total de Ocorrências Setor'!L190:L201)/SUM('Total de Ocorrências Setor'!L178:L189)-1)</f>
        <v>0.640625</v>
      </c>
      <c r="M201" s="58">
        <f>IF(SUM('Total de Ocorrências Setor'!M178:M189)=0,"n.d.",SUM('Total de Ocorrências Setor'!M190:M201)/SUM('Total de Ocorrências Setor'!M178:M189)-1)</f>
        <v>0.50909090909090904</v>
      </c>
      <c r="N201" s="58">
        <f>IF(SUM('Total de Ocorrências Setor'!N178:N189)=0,"n.d.",SUM('Total de Ocorrências Setor'!N190:N201)/SUM('Total de Ocorrências Setor'!N178:N189)-1)</f>
        <v>0.5490196078431373</v>
      </c>
      <c r="O201" s="58">
        <f>IF(SUM('Total de Ocorrências Setor'!O178:O189)=0,"n.d.",SUM('Total de Ocorrências Setor'!O190:O201)/SUM('Total de Ocorrências Setor'!O178:O189)-1)</f>
        <v>-0.7142857142857143</v>
      </c>
      <c r="P201" s="58">
        <f>IF(SUM('Total de Ocorrências Setor'!P178:P189)=0,"n.d.",SUM('Total de Ocorrências Setor'!P190:P201)/SUM('Total de Ocorrências Setor'!P178:P189)-1)</f>
        <v>0.51977401129943512</v>
      </c>
      <c r="Q201" s="57">
        <f>IF(SUM('Total de Ocorrências Setor'!Q178:Q189)=0,"n.d.",SUM('Total de Ocorrências Setor'!Q190:Q201)/SUM('Total de Ocorrências Setor'!Q178:Q189)-1)</f>
        <v>1.88</v>
      </c>
      <c r="R201" s="58">
        <f>IF(SUM('Total de Ocorrências Setor'!R178:R189)=0,"n.d.",SUM('Total de Ocorrências Setor'!R190:R201)/SUM('Total de Ocorrências Setor'!R178:R189)-1)</f>
        <v>1.0588235294117645</v>
      </c>
      <c r="S201" s="58">
        <f>IF(SUM('Total de Ocorrências Setor'!S178:S189)=0,"n.d.",SUM('Total de Ocorrências Setor'!S190:S201)/SUM('Total de Ocorrências Setor'!S178:S189)-1)</f>
        <v>0.29629629629629628</v>
      </c>
      <c r="T201" s="58">
        <f>IF(SUM('Total de Ocorrências Setor'!T178:T189)=0,"n.d.",SUM('Total de Ocorrências Setor'!T190:T201)/SUM('Total de Ocorrências Setor'!T178:T189)-1)</f>
        <v>-0.6</v>
      </c>
      <c r="U201" s="59">
        <f>IF(SUM('Total de Ocorrências Setor'!U178:U189)=0,"n.d.",SUM('Total de Ocorrências Setor'!U190:U201)/SUM('Total de Ocorrências Setor'!U178:U189)-1)</f>
        <v>0.96703296703296693</v>
      </c>
      <c r="V201" s="58">
        <f>IF(SUM('Total de Ocorrências Setor'!V178:V189)=0,"n.d.",SUM('Total de Ocorrências Setor'!V190:V201)/SUM('Total de Ocorrências Setor'!V178:V189)-1)</f>
        <v>0.25</v>
      </c>
      <c r="W201" s="60">
        <f>IF(SUM('Total de Ocorrências Setor'!W178:W189)=0,"n.d.",SUM('Total de Ocorrências Setor'!W190:W201)/SUM('Total de Ocorrências Setor'!W178:W189)-1)</f>
        <v>-1</v>
      </c>
      <c r="X201" s="59">
        <f>IF(SUM('Total de Ocorrências Setor'!X178:X189)=0,"n.d.",SUM('Total de Ocorrências Setor'!X190:X201)/SUM('Total de Ocorrências Setor'!X178:X189)-1)</f>
        <v>-0.86538461538461542</v>
      </c>
      <c r="Y201" s="56"/>
    </row>
    <row r="202" spans="1:25" x14ac:dyDescent="0.35">
      <c r="A202" s="71">
        <v>39203</v>
      </c>
      <c r="B202" s="57">
        <f>IF(SUM('Total de Ocorrências Setor'!B179:B190)=0,"n.d.",SUM('Total de Ocorrências Setor'!B191:B202)/SUM('Total de Ocorrências Setor'!B179:B190)-1)</f>
        <v>-0.50981963927855711</v>
      </c>
      <c r="C202" s="58">
        <f>IF(SUM('Total de Ocorrências Setor'!C179:C190)=0,"n.d.",SUM('Total de Ocorrências Setor'!C191:C202)/SUM('Total de Ocorrências Setor'!C179:C190)-1)</f>
        <v>-0.41846577859439593</v>
      </c>
      <c r="D202" s="58">
        <f>IF(SUM('Total de Ocorrências Setor'!D179:D190)=0,"n.d.",SUM('Total de Ocorrências Setor'!D191:D202)/SUM('Total de Ocorrências Setor'!D179:D190)-1)</f>
        <v>-0.32229965156794427</v>
      </c>
      <c r="E202" s="58">
        <f>IF(SUM('Total de Ocorrências Setor'!E179:E190)=0,"n.d.",SUM('Total de Ocorrências Setor'!E191:E202)/SUM('Total de Ocorrências Setor'!E179:E190)-1)</f>
        <v>-0.38775510204081631</v>
      </c>
      <c r="F202" s="58">
        <f>IF(SUM('Total de Ocorrências Setor'!F179:F190)=0,"n.d.",SUM('Total de Ocorrências Setor'!F191:F202)/SUM('Total de Ocorrências Setor'!F179:F190)-1)</f>
        <v>-0.42790625485022504</v>
      </c>
      <c r="G202" s="57">
        <f>IF(SUM('Total de Ocorrências Setor'!G179:G190)=0,"n.d.",SUM('Total de Ocorrências Setor'!G191:G202)/SUM('Total de Ocorrências Setor'!G179:G190)-1)</f>
        <v>-0.31371030209140205</v>
      </c>
      <c r="H202" s="58">
        <f>IF(SUM('Total de Ocorrências Setor'!H179:H190)=0,"n.d.",SUM('Total de Ocorrências Setor'!H191:H202)/SUM('Total de Ocorrências Setor'!H179:H190)-1)</f>
        <v>-0.23979591836734693</v>
      </c>
      <c r="I202" s="58">
        <f>IF(SUM('Total de Ocorrências Setor'!I179:I190)=0,"n.d.",SUM('Total de Ocorrências Setor'!I191:I202)/SUM('Total de Ocorrências Setor'!I179:I190)-1)</f>
        <v>-0.18653846153846154</v>
      </c>
      <c r="J202" s="58">
        <f>IF(SUM('Total de Ocorrências Setor'!J179:J190)=0,"n.d.",SUM('Total de Ocorrências Setor'!J191:J202)/SUM('Total de Ocorrências Setor'!J179:J190)-1)</f>
        <v>0.14285714285714279</v>
      </c>
      <c r="K202" s="59">
        <f>IF(SUM('Total de Ocorrências Setor'!K179:K190)=0,"n.d.",SUM('Total de Ocorrências Setor'!K191:K202)/SUM('Total de Ocorrências Setor'!K179:K190)-1)</f>
        <v>-0.26683291770573569</v>
      </c>
      <c r="L202" s="58">
        <f>IF(SUM('Total de Ocorrências Setor'!L179:L190)=0,"n.d.",SUM('Total de Ocorrências Setor'!L191:L202)/SUM('Total de Ocorrências Setor'!L179:L190)-1)</f>
        <v>0.35526315789473695</v>
      </c>
      <c r="M202" s="58">
        <f>IF(SUM('Total de Ocorrências Setor'!M179:M190)=0,"n.d.",SUM('Total de Ocorrências Setor'!M191:M202)/SUM('Total de Ocorrências Setor'!M179:M190)-1)</f>
        <v>0.46875</v>
      </c>
      <c r="N202" s="58">
        <f>IF(SUM('Total de Ocorrências Setor'!N179:N190)=0,"n.d.",SUM('Total de Ocorrências Setor'!N191:N202)/SUM('Total de Ocorrências Setor'!N179:N190)-1)</f>
        <v>0.22950819672131151</v>
      </c>
      <c r="O202" s="58">
        <f>IF(SUM('Total de Ocorrências Setor'!O179:O190)=0,"n.d.",SUM('Total de Ocorrências Setor'!O191:O202)/SUM('Total de Ocorrências Setor'!O179:O190)-1)</f>
        <v>-0.7142857142857143</v>
      </c>
      <c r="P202" s="58">
        <f>IF(SUM('Total de Ocorrências Setor'!P179:P190)=0,"n.d.",SUM('Total de Ocorrências Setor'!P191:P202)/SUM('Total de Ocorrências Setor'!P179:P190)-1)</f>
        <v>0.31730769230769229</v>
      </c>
      <c r="Q202" s="57">
        <f>IF(SUM('Total de Ocorrências Setor'!Q179:Q190)=0,"n.d.",SUM('Total de Ocorrências Setor'!Q191:Q202)/SUM('Total de Ocorrências Setor'!Q179:Q190)-1)</f>
        <v>1.8518518518518516</v>
      </c>
      <c r="R202" s="58">
        <f>IF(SUM('Total de Ocorrências Setor'!R179:R190)=0,"n.d.",SUM('Total de Ocorrências Setor'!R191:R202)/SUM('Total de Ocorrências Setor'!R179:R190)-1)</f>
        <v>0.68292682926829262</v>
      </c>
      <c r="S202" s="58">
        <f>IF(SUM('Total de Ocorrências Setor'!S179:S190)=0,"n.d.",SUM('Total de Ocorrências Setor'!S191:S202)/SUM('Total de Ocorrências Setor'!S179:S190)-1)</f>
        <v>0.29032258064516125</v>
      </c>
      <c r="T202" s="58">
        <f>IF(SUM('Total de Ocorrências Setor'!T179:T190)=0,"n.d.",SUM('Total de Ocorrências Setor'!T191:T202)/SUM('Total de Ocorrências Setor'!T179:T190)-1)</f>
        <v>-0.6</v>
      </c>
      <c r="U202" s="59">
        <f>IF(SUM('Total de Ocorrências Setor'!U179:U190)=0,"n.d.",SUM('Total de Ocorrências Setor'!U191:U202)/SUM('Total de Ocorrências Setor'!U179:U190)-1)</f>
        <v>0.80769230769230771</v>
      </c>
      <c r="V202" s="58">
        <f>IF(SUM('Total de Ocorrências Setor'!V179:V190)=0,"n.d.",SUM('Total de Ocorrências Setor'!V191:V202)/SUM('Total de Ocorrências Setor'!V179:V190)-1)</f>
        <v>2.25</v>
      </c>
      <c r="W202" s="60">
        <f>IF(SUM('Total de Ocorrências Setor'!W179:W190)=0,"n.d.",SUM('Total de Ocorrências Setor'!W191:W202)/SUM('Total de Ocorrências Setor'!W179:W190)-1)</f>
        <v>-1</v>
      </c>
      <c r="X202" s="59">
        <f>IF(SUM('Total de Ocorrências Setor'!X179:X190)=0,"n.d.",SUM('Total de Ocorrências Setor'!X191:X202)/SUM('Total de Ocorrências Setor'!X179:X190)-1)</f>
        <v>-0.9</v>
      </c>
      <c r="Y202" s="56"/>
    </row>
    <row r="203" spans="1:25" x14ac:dyDescent="0.35">
      <c r="A203" s="71">
        <v>39234</v>
      </c>
      <c r="B203" s="57">
        <f>IF(SUM('Total de Ocorrências Setor'!B180:B191)=0,"n.d.",SUM('Total de Ocorrências Setor'!B192:B203)/SUM('Total de Ocorrências Setor'!B180:B191)-1)</f>
        <v>-0.40306627101879322</v>
      </c>
      <c r="C203" s="58">
        <f>IF(SUM('Total de Ocorrências Setor'!C180:C191)=0,"n.d.",SUM('Total de Ocorrências Setor'!C192:C203)/SUM('Total de Ocorrências Setor'!C180:C191)-1)</f>
        <v>-0.34052887209929839</v>
      </c>
      <c r="D203" s="58">
        <f>IF(SUM('Total de Ocorrências Setor'!D180:D191)=0,"n.d.",SUM('Total de Ocorrências Setor'!D192:D203)/SUM('Total de Ocorrências Setor'!D180:D191)-1)</f>
        <v>-0.242809364548495</v>
      </c>
      <c r="E203" s="58">
        <f>IF(SUM('Total de Ocorrências Setor'!E180:E191)=0,"n.d.",SUM('Total de Ocorrências Setor'!E192:E203)/SUM('Total de Ocorrências Setor'!E180:E191)-1)</f>
        <v>-0.44444444444444442</v>
      </c>
      <c r="F203" s="58">
        <f>IF(SUM('Total de Ocorrências Setor'!F180:F191)=0,"n.d.",SUM('Total de Ocorrências Setor'!F192:F203)/SUM('Total de Ocorrências Setor'!F180:F191)-1)</f>
        <v>-0.33776546629732229</v>
      </c>
      <c r="G203" s="57">
        <f>IF(SUM('Total de Ocorrências Setor'!G180:G191)=0,"n.d.",SUM('Total de Ocorrências Setor'!G192:G203)/SUM('Total de Ocorrências Setor'!G180:G191)-1)</f>
        <v>-0.2813816343723673</v>
      </c>
      <c r="H203" s="58">
        <f>IF(SUM('Total de Ocorrências Setor'!H180:H191)=0,"n.d.",SUM('Total de Ocorrências Setor'!H192:H203)/SUM('Total de Ocorrências Setor'!H180:H191)-1)</f>
        <v>-0.16605166051660514</v>
      </c>
      <c r="I203" s="58">
        <f>IF(SUM('Total de Ocorrências Setor'!I180:I191)=0,"n.d.",SUM('Total de Ocorrências Setor'!I192:I203)/SUM('Total de Ocorrências Setor'!I180:I191)-1)</f>
        <v>-0.13485477178423233</v>
      </c>
      <c r="J203" s="58">
        <f>IF(SUM('Total de Ocorrências Setor'!J180:J191)=0,"n.d.",SUM('Total de Ocorrências Setor'!J192:J203)/SUM('Total de Ocorrências Setor'!J180:J191)-1)</f>
        <v>0</v>
      </c>
      <c r="K203" s="59">
        <f>IF(SUM('Total de Ocorrências Setor'!K180:K191)=0,"n.d.",SUM('Total de Ocorrências Setor'!K192:K203)/SUM('Total de Ocorrências Setor'!K180:K191)-1)</f>
        <v>-0.22036953582694907</v>
      </c>
      <c r="L203" s="58">
        <f>IF(SUM('Total de Ocorrências Setor'!L180:L191)=0,"n.d.",SUM('Total de Ocorrências Setor'!L192:L203)/SUM('Total de Ocorrências Setor'!L180:L191)-1)</f>
        <v>0.24705882352941178</v>
      </c>
      <c r="M203" s="58">
        <f>IF(SUM('Total de Ocorrências Setor'!M180:M191)=0,"n.d.",SUM('Total de Ocorrências Setor'!M192:M203)/SUM('Total de Ocorrências Setor'!M180:M191)-1)</f>
        <v>0.21621621621621623</v>
      </c>
      <c r="N203" s="58">
        <f>IF(SUM('Total de Ocorrências Setor'!N180:N191)=0,"n.d.",SUM('Total de Ocorrências Setor'!N192:N203)/SUM('Total de Ocorrências Setor'!N180:N191)-1)</f>
        <v>0.1692307692307693</v>
      </c>
      <c r="O203" s="58">
        <f>IF(SUM('Total de Ocorrências Setor'!O180:O191)=0,"n.d.",SUM('Total de Ocorrências Setor'!O192:O203)/SUM('Total de Ocorrências Setor'!O180:O191)-1)</f>
        <v>-0.875</v>
      </c>
      <c r="P203" s="58">
        <f>IF(SUM('Total de Ocorrências Setor'!P180:P191)=0,"n.d.",SUM('Total de Ocorrências Setor'!P192:P203)/SUM('Total de Ocorrências Setor'!P180:P191)-1)</f>
        <v>0.17672413793103448</v>
      </c>
      <c r="Q203" s="57">
        <f>IF(SUM('Total de Ocorrências Setor'!Q180:Q191)=0,"n.d.",SUM('Total de Ocorrências Setor'!Q192:Q203)/SUM('Total de Ocorrências Setor'!Q180:Q191)-1)</f>
        <v>1.0571428571428569</v>
      </c>
      <c r="R203" s="58">
        <f>IF(SUM('Total de Ocorrências Setor'!R180:R191)=0,"n.d.",SUM('Total de Ocorrências Setor'!R192:R203)/SUM('Total de Ocorrências Setor'!R180:R191)-1)</f>
        <v>0.5</v>
      </c>
      <c r="S203" s="58">
        <f>IF(SUM('Total de Ocorrências Setor'!S180:S191)=0,"n.d.",SUM('Total de Ocorrências Setor'!S192:S203)/SUM('Total de Ocorrências Setor'!S180:S191)-1)</f>
        <v>8.1081081081081141E-2</v>
      </c>
      <c r="T203" s="58">
        <f>IF(SUM('Total de Ocorrências Setor'!T180:T191)=0,"n.d.",SUM('Total de Ocorrências Setor'!T192:T203)/SUM('Total de Ocorrências Setor'!T180:T191)-1)</f>
        <v>-0.83333333333333337</v>
      </c>
      <c r="U203" s="59">
        <f>IF(SUM('Total de Ocorrências Setor'!U180:U191)=0,"n.d.",SUM('Total de Ocorrências Setor'!U192:U203)/SUM('Total de Ocorrências Setor'!U180:U191)-1)</f>
        <v>0.467741935483871</v>
      </c>
      <c r="V203" s="58">
        <f>IF(SUM('Total de Ocorrências Setor'!V180:V191)=0,"n.d.",SUM('Total de Ocorrências Setor'!V192:V203)/SUM('Total de Ocorrências Setor'!V180:V191)-1)</f>
        <v>0.71428571428571419</v>
      </c>
      <c r="W203" s="60" t="str">
        <f>IF(SUM('Total de Ocorrências Setor'!W180:W191)=0,"n.d.",SUM('Total de Ocorrências Setor'!W192:W203)/SUM('Total de Ocorrências Setor'!W180:W191)-1)</f>
        <v>n.d.</v>
      </c>
      <c r="X203" s="59">
        <f>IF(SUM('Total de Ocorrências Setor'!X180:X191)=0,"n.d.",SUM('Total de Ocorrências Setor'!X192:X203)/SUM('Total de Ocorrências Setor'!X180:X191)-1)</f>
        <v>-0.90909090909090906</v>
      </c>
      <c r="Y203" s="56"/>
    </row>
    <row r="204" spans="1:25" x14ac:dyDescent="0.35">
      <c r="A204" s="71">
        <v>39264</v>
      </c>
      <c r="B204" s="57">
        <f>IF(SUM('Total de Ocorrências Setor'!B181:B192)=0,"n.d.",SUM('Total de Ocorrências Setor'!B193:B204)/SUM('Total de Ocorrências Setor'!B181:B192)-1)</f>
        <v>-0.37693539775760809</v>
      </c>
      <c r="C204" s="58">
        <f>IF(SUM('Total de Ocorrências Setor'!C181:C192)=0,"n.d.",SUM('Total de Ocorrências Setor'!C193:C204)/SUM('Total de Ocorrências Setor'!C181:C192)-1)</f>
        <v>-0.32560768795929906</v>
      </c>
      <c r="D204" s="58">
        <f>IF(SUM('Total de Ocorrências Setor'!D181:D192)=0,"n.d.",SUM('Total de Ocorrências Setor'!D193:D204)/SUM('Total de Ocorrências Setor'!D181:D192)-1)</f>
        <v>-0.2331245650661099</v>
      </c>
      <c r="E204" s="58">
        <f>IF(SUM('Total de Ocorrências Setor'!E181:E192)=0,"n.d.",SUM('Total de Ocorrências Setor'!E193:E204)/SUM('Total de Ocorrências Setor'!E181:E192)-1)</f>
        <v>-0.51111111111111107</v>
      </c>
      <c r="F204" s="58">
        <f>IF(SUM('Total de Ocorrências Setor'!F181:F192)=0,"n.d.",SUM('Total de Ocorrências Setor'!F193:F204)/SUM('Total de Ocorrências Setor'!F181:F192)-1)</f>
        <v>-0.32006245120999222</v>
      </c>
      <c r="G204" s="57">
        <f>IF(SUM('Total de Ocorrências Setor'!G181:G192)=0,"n.d.",SUM('Total de Ocorrências Setor'!G193:G204)/SUM('Total de Ocorrências Setor'!G181:G192)-1)</f>
        <v>-0.23404255319148937</v>
      </c>
      <c r="H204" s="58">
        <f>IF(SUM('Total de Ocorrências Setor'!H181:H192)=0,"n.d.",SUM('Total de Ocorrências Setor'!H193:H204)/SUM('Total de Ocorrências Setor'!H181:H192)-1)</f>
        <v>-0.13846153846153841</v>
      </c>
      <c r="I204" s="58">
        <f>IF(SUM('Total de Ocorrências Setor'!I181:I192)=0,"n.d.",SUM('Total de Ocorrências Setor'!I193:I204)/SUM('Total de Ocorrências Setor'!I181:I192)-1)</f>
        <v>-0.12473572938689215</v>
      </c>
      <c r="J204" s="58">
        <f>IF(SUM('Total de Ocorrências Setor'!J181:J192)=0,"n.d.",SUM('Total de Ocorrências Setor'!J193:J204)/SUM('Total de Ocorrências Setor'!J181:J192)-1)</f>
        <v>0</v>
      </c>
      <c r="K204" s="59">
        <f>IF(SUM('Total de Ocorrências Setor'!K181:K192)=0,"n.d.",SUM('Total de Ocorrências Setor'!K193:K204)/SUM('Total de Ocorrências Setor'!K181:K192)-1)</f>
        <v>-0.18553311413809304</v>
      </c>
      <c r="L204" s="58">
        <f>IF(SUM('Total de Ocorrências Setor'!L181:L192)=0,"n.d.",SUM('Total de Ocorrências Setor'!L193:L204)/SUM('Total de Ocorrências Setor'!L181:L192)-1)</f>
        <v>0.13186813186813184</v>
      </c>
      <c r="M204" s="58">
        <f>IF(SUM('Total de Ocorrências Setor'!M181:M192)=0,"n.d.",SUM('Total de Ocorrências Setor'!M193:M204)/SUM('Total de Ocorrências Setor'!M181:M192)-1)</f>
        <v>0.18666666666666676</v>
      </c>
      <c r="N204" s="58">
        <f>IF(SUM('Total de Ocorrências Setor'!N181:N192)=0,"n.d.",SUM('Total de Ocorrências Setor'!N193:N204)/SUM('Total de Ocorrências Setor'!N181:N192)-1)</f>
        <v>0.1515151515151516</v>
      </c>
      <c r="O204" s="58">
        <f>IF(SUM('Total de Ocorrências Setor'!O181:O192)=0,"n.d.",SUM('Total de Ocorrências Setor'!O193:O204)/SUM('Total de Ocorrências Setor'!O181:O192)-1)</f>
        <v>-0.875</v>
      </c>
      <c r="P204" s="58">
        <f>IF(SUM('Total de Ocorrências Setor'!P181:P192)=0,"n.d.",SUM('Total de Ocorrências Setor'!P193:P204)/SUM('Total de Ocorrências Setor'!P181:P192)-1)</f>
        <v>0.12083333333333335</v>
      </c>
      <c r="Q204" s="57">
        <f>IF(SUM('Total de Ocorrências Setor'!Q181:Q192)=0,"n.d.",SUM('Total de Ocorrências Setor'!Q193:Q204)/SUM('Total de Ocorrências Setor'!Q181:Q192)-1)</f>
        <v>0.82499999999999996</v>
      </c>
      <c r="R204" s="58">
        <f>IF(SUM('Total de Ocorrências Setor'!R181:R192)=0,"n.d.",SUM('Total de Ocorrências Setor'!R193:R204)/SUM('Total de Ocorrências Setor'!R181:R192)-1)</f>
        <v>0.58333333333333326</v>
      </c>
      <c r="S204" s="58">
        <f>IF(SUM('Total de Ocorrências Setor'!S181:S192)=0,"n.d.",SUM('Total de Ocorrências Setor'!S193:S204)/SUM('Total de Ocorrências Setor'!S181:S192)-1)</f>
        <v>0.32352941176470584</v>
      </c>
      <c r="T204" s="58">
        <f>IF(SUM('Total de Ocorrências Setor'!T181:T192)=0,"n.d.",SUM('Total de Ocorrências Setor'!T193:T204)/SUM('Total de Ocorrências Setor'!T181:T192)-1)</f>
        <v>-0.83333333333333337</v>
      </c>
      <c r="U204" s="59">
        <f>IF(SUM('Total de Ocorrências Setor'!U181:U192)=0,"n.d.",SUM('Total de Ocorrências Setor'!U193:U204)/SUM('Total de Ocorrências Setor'!U181:U192)-1)</f>
        <v>0.5234375</v>
      </c>
      <c r="V204" s="58">
        <f>IF(SUM('Total de Ocorrências Setor'!V181:V192)=0,"n.d.",SUM('Total de Ocorrências Setor'!V193:V204)/SUM('Total de Ocorrências Setor'!V181:V192)-1)</f>
        <v>1</v>
      </c>
      <c r="W204" s="60" t="str">
        <f>IF(SUM('Total de Ocorrências Setor'!W181:W192)=0,"n.d.",SUM('Total de Ocorrências Setor'!W193:W204)/SUM('Total de Ocorrências Setor'!W181:W192)-1)</f>
        <v>n.d.</v>
      </c>
      <c r="X204" s="59">
        <f>IF(SUM('Total de Ocorrências Setor'!X181:X192)=0,"n.d.",SUM('Total de Ocorrências Setor'!X193:X204)/SUM('Total de Ocorrências Setor'!X181:X192)-1)</f>
        <v>-0.92592592592592593</v>
      </c>
      <c r="Y204" s="56"/>
    </row>
    <row r="205" spans="1:25" x14ac:dyDescent="0.35">
      <c r="A205" s="71">
        <v>39295</v>
      </c>
      <c r="B205" s="57">
        <f>IF(SUM('Total de Ocorrências Setor'!B182:B193)=0,"n.d.",SUM('Total de Ocorrências Setor'!B194:B205)/SUM('Total de Ocorrências Setor'!B182:B193)-1)</f>
        <v>-0.33945497630331756</v>
      </c>
      <c r="C205" s="58">
        <f>IF(SUM('Total de Ocorrências Setor'!C182:C193)=0,"n.d.",SUM('Total de Ocorrências Setor'!C194:C205)/SUM('Total de Ocorrências Setor'!C182:C193)-1)</f>
        <v>-0.29933211900425016</v>
      </c>
      <c r="D205" s="58">
        <f>IF(SUM('Total de Ocorrências Setor'!D182:D193)=0,"n.d.",SUM('Total de Ocorrências Setor'!D194:D205)/SUM('Total de Ocorrências Setor'!D182:D193)-1)</f>
        <v>-0.19477611940298512</v>
      </c>
      <c r="E205" s="58">
        <f>IF(SUM('Total de Ocorrências Setor'!E182:E193)=0,"n.d.",SUM('Total de Ocorrências Setor'!E194:E205)/SUM('Total de Ocorrências Setor'!E182:E193)-1)</f>
        <v>-0.54545454545454541</v>
      </c>
      <c r="F205" s="58">
        <f>IF(SUM('Total de Ocorrências Setor'!F182:F193)=0,"n.d.",SUM('Total de Ocorrências Setor'!F194:F205)/SUM('Total de Ocorrências Setor'!F182:F193)-1)</f>
        <v>-0.28628946810764988</v>
      </c>
      <c r="G205" s="57">
        <f>IF(SUM('Total de Ocorrências Setor'!G182:G193)=0,"n.d.",SUM('Total de Ocorrências Setor'!G194:G205)/SUM('Total de Ocorrências Setor'!G182:G193)-1)</f>
        <v>-0.36569037656903769</v>
      </c>
      <c r="H205" s="58">
        <f>IF(SUM('Total de Ocorrências Setor'!H182:H193)=0,"n.d.",SUM('Total de Ocorrências Setor'!H194:H205)/SUM('Total de Ocorrências Setor'!H182:H193)-1)</f>
        <v>-0.17769376181474483</v>
      </c>
      <c r="I205" s="58">
        <f>IF(SUM('Total de Ocorrências Setor'!I182:I193)=0,"n.d.",SUM('Total de Ocorrências Setor'!I194:I205)/SUM('Total de Ocorrências Setor'!I182:I193)-1)</f>
        <v>-0.17427385892116187</v>
      </c>
      <c r="J205" s="58">
        <f>IF(SUM('Total de Ocorrências Setor'!J182:J193)=0,"n.d.",SUM('Total de Ocorrências Setor'!J194:J205)/SUM('Total de Ocorrências Setor'!J182:J193)-1)</f>
        <v>-0.22222222222222221</v>
      </c>
      <c r="K205" s="59">
        <f>IF(SUM('Total de Ocorrências Setor'!K182:K193)=0,"n.d.",SUM('Total de Ocorrências Setor'!K194:K205)/SUM('Total de Ocorrências Setor'!K182:K193)-1)</f>
        <v>-0.27855530474040635</v>
      </c>
      <c r="L205" s="58">
        <f>IF(SUM('Total de Ocorrências Setor'!L182:L193)=0,"n.d.",SUM('Total de Ocorrências Setor'!L194:L205)/SUM('Total de Ocorrências Setor'!L182:L193)-1)</f>
        <v>9.6774193548387011E-2</v>
      </c>
      <c r="M205" s="58">
        <f>IF(SUM('Total de Ocorrências Setor'!M182:M193)=0,"n.d.",SUM('Total de Ocorrências Setor'!M194:M205)/SUM('Total de Ocorrências Setor'!M182:M193)-1)</f>
        <v>0.17567567567567566</v>
      </c>
      <c r="N205" s="58">
        <f>IF(SUM('Total de Ocorrências Setor'!N182:N193)=0,"n.d.",SUM('Total de Ocorrências Setor'!N194:N205)/SUM('Total de Ocorrências Setor'!N182:N193)-1)</f>
        <v>0.18181818181818188</v>
      </c>
      <c r="O205" s="58">
        <f>IF(SUM('Total de Ocorrências Setor'!O182:O193)=0,"n.d.",SUM('Total de Ocorrências Setor'!O194:O205)/SUM('Total de Ocorrências Setor'!O182:O193)-1)</f>
        <v>-0.875</v>
      </c>
      <c r="P205" s="58">
        <f>IF(SUM('Total de Ocorrências Setor'!P182:P193)=0,"n.d.",SUM('Total de Ocorrências Setor'!P194:P205)/SUM('Total de Ocorrências Setor'!P182:P193)-1)</f>
        <v>0.11203319502074693</v>
      </c>
      <c r="Q205" s="57">
        <f>IF(SUM('Total de Ocorrências Setor'!Q182:Q193)=0,"n.d.",SUM('Total de Ocorrências Setor'!Q194:Q205)/SUM('Total de Ocorrências Setor'!Q182:Q193)-1)</f>
        <v>0.62222222222222223</v>
      </c>
      <c r="R205" s="58">
        <f>IF(SUM('Total de Ocorrências Setor'!R182:R193)=0,"n.d.",SUM('Total de Ocorrências Setor'!R194:R205)/SUM('Total de Ocorrências Setor'!R182:R193)-1)</f>
        <v>0.54</v>
      </c>
      <c r="S205" s="58">
        <f>IF(SUM('Total de Ocorrências Setor'!S182:S193)=0,"n.d.",SUM('Total de Ocorrências Setor'!S194:S205)/SUM('Total de Ocorrências Setor'!S182:S193)-1)</f>
        <v>0.28571428571428581</v>
      </c>
      <c r="T205" s="58">
        <f>IF(SUM('Total de Ocorrências Setor'!T182:T193)=0,"n.d.",SUM('Total de Ocorrências Setor'!T194:T205)/SUM('Total de Ocorrências Setor'!T182:T193)-1)</f>
        <v>-0.83333333333333337</v>
      </c>
      <c r="U205" s="59">
        <f>IF(SUM('Total de Ocorrências Setor'!U182:U193)=0,"n.d.",SUM('Total de Ocorrências Setor'!U194:U205)/SUM('Total de Ocorrências Setor'!U182:U193)-1)</f>
        <v>0.44117647058823528</v>
      </c>
      <c r="V205" s="58">
        <f>IF(SUM('Total de Ocorrências Setor'!V182:V193)=0,"n.d.",SUM('Total de Ocorrências Setor'!V194:V205)/SUM('Total de Ocorrências Setor'!V182:V193)-1)</f>
        <v>1</v>
      </c>
      <c r="W205" s="60" t="str">
        <f>IF(SUM('Total de Ocorrências Setor'!W182:W193)=0,"n.d.",SUM('Total de Ocorrências Setor'!W194:W205)/SUM('Total de Ocorrências Setor'!W182:W193)-1)</f>
        <v>n.d.</v>
      </c>
      <c r="X205" s="59">
        <f>IF(SUM('Total de Ocorrências Setor'!X182:X193)=0,"n.d.",SUM('Total de Ocorrências Setor'!X194:X205)/SUM('Total de Ocorrências Setor'!X182:X193)-1)</f>
        <v>-0.85714285714285721</v>
      </c>
      <c r="Y205" s="56"/>
    </row>
    <row r="206" spans="1:25" x14ac:dyDescent="0.35">
      <c r="A206" s="71">
        <v>39326</v>
      </c>
      <c r="B206" s="57">
        <f>IF(SUM('Total de Ocorrências Setor'!B183:B194)=0,"n.d.",SUM('Total de Ocorrências Setor'!B195:B206)/SUM('Total de Ocorrências Setor'!B183:B194)-1)</f>
        <v>-0.37819732034104747</v>
      </c>
      <c r="C206" s="58">
        <f>IF(SUM('Total de Ocorrências Setor'!C183:C194)=0,"n.d.",SUM('Total de Ocorrências Setor'!C195:C206)/SUM('Total de Ocorrências Setor'!C183:C194)-1)</f>
        <v>-0.31312499999999999</v>
      </c>
      <c r="D206" s="58">
        <f>IF(SUM('Total de Ocorrências Setor'!D183:D194)=0,"n.d.",SUM('Total de Ocorrências Setor'!D195:D206)/SUM('Total de Ocorrências Setor'!D183:D194)-1)</f>
        <v>-0.26028421839940163</v>
      </c>
      <c r="E206" s="58">
        <f>IF(SUM('Total de Ocorrências Setor'!E183:E194)=0,"n.d.",SUM('Total de Ocorrências Setor'!E195:E206)/SUM('Total de Ocorrências Setor'!E183:E194)-1)</f>
        <v>-0.55813953488372092</v>
      </c>
      <c r="F206" s="58">
        <f>IF(SUM('Total de Ocorrências Setor'!F183:F194)=0,"n.d.",SUM('Total de Ocorrências Setor'!F195:F206)/SUM('Total de Ocorrências Setor'!F183:F194)-1)</f>
        <v>-0.32323669407183042</v>
      </c>
      <c r="G206" s="57">
        <f>IF(SUM('Total de Ocorrências Setor'!G183:G194)=0,"n.d.",SUM('Total de Ocorrências Setor'!G195:G206)/SUM('Total de Ocorrências Setor'!G183:G194)-1)</f>
        <v>-0.34385964912280698</v>
      </c>
      <c r="H206" s="58">
        <f>IF(SUM('Total de Ocorrências Setor'!H183:H194)=0,"n.d.",SUM('Total de Ocorrências Setor'!H195:H206)/SUM('Total de Ocorrências Setor'!H183:H194)-1)</f>
        <v>-0.16007905138339917</v>
      </c>
      <c r="I206" s="58">
        <f>IF(SUM('Total de Ocorrências Setor'!I183:I194)=0,"n.d.",SUM('Total de Ocorrências Setor'!I195:I206)/SUM('Total de Ocorrências Setor'!I183:I194)-1)</f>
        <v>-0.13548387096774195</v>
      </c>
      <c r="J206" s="58">
        <f>IF(SUM('Total de Ocorrências Setor'!J183:J194)=0,"n.d.",SUM('Total de Ocorrências Setor'!J195:J206)/SUM('Total de Ocorrências Setor'!J183:J194)-1)</f>
        <v>-0.22222222222222221</v>
      </c>
      <c r="K206" s="59">
        <f>IF(SUM('Total de Ocorrências Setor'!K183:K194)=0,"n.d.",SUM('Total de Ocorrências Setor'!K195:K206)/SUM('Total de Ocorrências Setor'!K183:K194)-1)</f>
        <v>-0.25377358490566038</v>
      </c>
      <c r="L206" s="58">
        <f>IF(SUM('Total de Ocorrências Setor'!L183:L194)=0,"n.d.",SUM('Total de Ocorrências Setor'!L195:L206)/SUM('Total de Ocorrências Setor'!L183:L194)-1)</f>
        <v>-4.9504950495049549E-2</v>
      </c>
      <c r="M206" s="58">
        <f>IF(SUM('Total de Ocorrências Setor'!M183:M194)=0,"n.d.",SUM('Total de Ocorrências Setor'!M195:M206)/SUM('Total de Ocorrências Setor'!M183:M194)-1)</f>
        <v>0.37681159420289845</v>
      </c>
      <c r="N206" s="58">
        <f>IF(SUM('Total de Ocorrências Setor'!N183:N194)=0,"n.d.",SUM('Total de Ocorrências Setor'!N195:N206)/SUM('Total de Ocorrências Setor'!N183:N194)-1)</f>
        <v>0.16417910447761197</v>
      </c>
      <c r="O206" s="58">
        <f>IF(SUM('Total de Ocorrências Setor'!O183:O194)=0,"n.d.",SUM('Total de Ocorrências Setor'!O195:O206)/SUM('Total de Ocorrências Setor'!O183:O194)-1)</f>
        <v>-0.875</v>
      </c>
      <c r="P206" s="58">
        <f>IF(SUM('Total de Ocorrências Setor'!P183:P194)=0,"n.d.",SUM('Total de Ocorrências Setor'!P195:P206)/SUM('Total de Ocorrências Setor'!P183:P194)-1)</f>
        <v>0.1020408163265305</v>
      </c>
      <c r="Q206" s="57">
        <f>IF(SUM('Total de Ocorrências Setor'!Q183:Q194)=0,"n.d.",SUM('Total de Ocorrências Setor'!Q195:Q206)/SUM('Total de Ocorrências Setor'!Q183:Q194)-1)</f>
        <v>0.25454545454545463</v>
      </c>
      <c r="R206" s="58">
        <f>IF(SUM('Total de Ocorrências Setor'!R183:R194)=0,"n.d.",SUM('Total de Ocorrências Setor'!R195:R206)/SUM('Total de Ocorrências Setor'!R183:R194)-1)</f>
        <v>0.37037037037037046</v>
      </c>
      <c r="S206" s="58">
        <f>IF(SUM('Total de Ocorrências Setor'!S183:S194)=0,"n.d.",SUM('Total de Ocorrências Setor'!S195:S206)/SUM('Total de Ocorrências Setor'!S183:S194)-1)</f>
        <v>0.31428571428571428</v>
      </c>
      <c r="T206" s="58">
        <f>IF(SUM('Total de Ocorrências Setor'!T183:T194)=0,"n.d.",SUM('Total de Ocorrências Setor'!T195:T206)/SUM('Total de Ocorrências Setor'!T183:T194)-1)</f>
        <v>-0.83333333333333337</v>
      </c>
      <c r="U206" s="59">
        <f>IF(SUM('Total de Ocorrências Setor'!U183:U194)=0,"n.d.",SUM('Total de Ocorrências Setor'!U195:U206)/SUM('Total de Ocorrências Setor'!U183:U194)-1)</f>
        <v>0.26666666666666661</v>
      </c>
      <c r="V206" s="58">
        <f>IF(SUM('Total de Ocorrências Setor'!V183:V194)=0,"n.d.",SUM('Total de Ocorrências Setor'!V195:V206)/SUM('Total de Ocorrências Setor'!V183:V194)-1)</f>
        <v>1</v>
      </c>
      <c r="W206" s="60" t="str">
        <f>IF(SUM('Total de Ocorrências Setor'!W183:W194)=0,"n.d.",SUM('Total de Ocorrências Setor'!W195:W206)/SUM('Total de Ocorrências Setor'!W183:W194)-1)</f>
        <v>n.d.</v>
      </c>
      <c r="X206" s="59">
        <f>IF(SUM('Total de Ocorrências Setor'!X183:X194)=0,"n.d.",SUM('Total de Ocorrências Setor'!X195:X206)/SUM('Total de Ocorrências Setor'!X183:X194)-1)</f>
        <v>-0.88235294117647056</v>
      </c>
      <c r="Y206" s="56"/>
    </row>
    <row r="207" spans="1:25" x14ac:dyDescent="0.35">
      <c r="A207" s="71">
        <v>39356</v>
      </c>
      <c r="B207" s="57">
        <f>IF(SUM('Total de Ocorrências Setor'!B184:B195)=0,"n.d.",SUM('Total de Ocorrências Setor'!B196:B207)/SUM('Total de Ocorrências Setor'!B184:B195)-1)</f>
        <v>-0.37405541561712852</v>
      </c>
      <c r="C207" s="58">
        <f>IF(SUM('Total de Ocorrências Setor'!C184:C195)=0,"n.d.",SUM('Total de Ocorrências Setor'!C196:C207)/SUM('Total de Ocorrências Setor'!C184:C195)-1)</f>
        <v>-0.36644046884639114</v>
      </c>
      <c r="D207" s="58">
        <f>IF(SUM('Total de Ocorrências Setor'!D184:D195)=0,"n.d.",SUM('Total de Ocorrências Setor'!D196:D207)/SUM('Total de Ocorrências Setor'!D184:D195)-1)</f>
        <v>-0.3003003003003003</v>
      </c>
      <c r="E207" s="58">
        <f>IF(SUM('Total de Ocorrências Setor'!E184:E195)=0,"n.d.",SUM('Total de Ocorrências Setor'!E196:E207)/SUM('Total de Ocorrências Setor'!E184:E195)-1)</f>
        <v>-0.72340425531914887</v>
      </c>
      <c r="F207" s="58">
        <f>IF(SUM('Total de Ocorrências Setor'!F184:F195)=0,"n.d.",SUM('Total de Ocorrências Setor'!F196:F207)/SUM('Total de Ocorrências Setor'!F184:F195)-1)</f>
        <v>-0.35353095030514381</v>
      </c>
      <c r="G207" s="57">
        <f>IF(SUM('Total de Ocorrências Setor'!G184:G195)=0,"n.d.",SUM('Total de Ocorrências Setor'!G196:G207)/SUM('Total de Ocorrências Setor'!G184:G195)-1)</f>
        <v>-0.31088560885608851</v>
      </c>
      <c r="H207" s="58">
        <f>IF(SUM('Total de Ocorrências Setor'!H184:H195)=0,"n.d.",SUM('Total de Ocorrências Setor'!H196:H207)/SUM('Total de Ocorrências Setor'!H184:H195)-1)</f>
        <v>-0.12323232323232325</v>
      </c>
      <c r="I207" s="58">
        <f>IF(SUM('Total de Ocorrências Setor'!I184:I195)=0,"n.d.",SUM('Total de Ocorrências Setor'!I196:I207)/SUM('Total de Ocorrências Setor'!I184:I195)-1)</f>
        <v>-0.17057569296375263</v>
      </c>
      <c r="J207" s="58">
        <f>IF(SUM('Total de Ocorrências Setor'!J184:J195)=0,"n.d.",SUM('Total de Ocorrências Setor'!J196:J207)/SUM('Total de Ocorrências Setor'!J184:J195)-1)</f>
        <v>-0.33333333333333337</v>
      </c>
      <c r="K207" s="59">
        <f>IF(SUM('Total de Ocorrências Setor'!K184:K195)=0,"n.d.",SUM('Total de Ocorrências Setor'!K196:K207)/SUM('Total de Ocorrências Setor'!K184:K195)-1)</f>
        <v>-0.23383568303354396</v>
      </c>
      <c r="L207" s="58">
        <f>IF(SUM('Total de Ocorrências Setor'!L184:L195)=0,"n.d.",SUM('Total de Ocorrências Setor'!L196:L207)/SUM('Total de Ocorrências Setor'!L184:L195)-1)</f>
        <v>-7.6923076923076872E-2</v>
      </c>
      <c r="M207" s="58">
        <f>IF(SUM('Total de Ocorrências Setor'!M184:M195)=0,"n.d.",SUM('Total de Ocorrências Setor'!M196:M207)/SUM('Total de Ocorrências Setor'!M184:M195)-1)</f>
        <v>0.39999999999999991</v>
      </c>
      <c r="N207" s="58">
        <f>IF(SUM('Total de Ocorrências Setor'!N184:N195)=0,"n.d.",SUM('Total de Ocorrências Setor'!N196:N207)/SUM('Total de Ocorrências Setor'!N184:N195)-1)</f>
        <v>0.28125</v>
      </c>
      <c r="O207" s="58">
        <f>IF(SUM('Total de Ocorrências Setor'!O184:O195)=0,"n.d.",SUM('Total de Ocorrências Setor'!O196:O207)/SUM('Total de Ocorrências Setor'!O184:O195)-1)</f>
        <v>-0.875</v>
      </c>
      <c r="P207" s="58">
        <f>IF(SUM('Total de Ocorrências Setor'!P184:P195)=0,"n.d.",SUM('Total de Ocorrências Setor'!P196:P207)/SUM('Total de Ocorrências Setor'!P184:P195)-1)</f>
        <v>0.12601626016260159</v>
      </c>
      <c r="Q207" s="57">
        <f>IF(SUM('Total de Ocorrências Setor'!Q184:Q195)=0,"n.d.",SUM('Total de Ocorrências Setor'!Q196:Q207)/SUM('Total de Ocorrências Setor'!Q184:Q195)-1)</f>
        <v>9.6774193548387011E-2</v>
      </c>
      <c r="R207" s="58">
        <f>IF(SUM('Total de Ocorrências Setor'!R184:R195)=0,"n.d.",SUM('Total de Ocorrências Setor'!R196:R207)/SUM('Total de Ocorrências Setor'!R184:R195)-1)</f>
        <v>0.47169811320754707</v>
      </c>
      <c r="S207" s="58">
        <f>IF(SUM('Total de Ocorrências Setor'!S184:S195)=0,"n.d.",SUM('Total de Ocorrências Setor'!S196:S207)/SUM('Total de Ocorrências Setor'!S184:S195)-1)</f>
        <v>0.38235294117647056</v>
      </c>
      <c r="T207" s="58">
        <f>IF(SUM('Total de Ocorrências Setor'!T184:T195)=0,"n.d.",SUM('Total de Ocorrências Setor'!T196:T207)/SUM('Total de Ocorrências Setor'!T184:T195)-1)</f>
        <v>-0.83333333333333337</v>
      </c>
      <c r="U207" s="59">
        <f>IF(SUM('Total de Ocorrências Setor'!U184:U195)=0,"n.d.",SUM('Total de Ocorrências Setor'!U196:U207)/SUM('Total de Ocorrências Setor'!U184:U195)-1)</f>
        <v>0.25161290322580654</v>
      </c>
      <c r="V207" s="58">
        <f>IF(SUM('Total de Ocorrências Setor'!V184:V195)=0,"n.d.",SUM('Total de Ocorrências Setor'!V196:V207)/SUM('Total de Ocorrências Setor'!V184:V195)-1)</f>
        <v>1.1666666666666665</v>
      </c>
      <c r="W207" s="60" t="str">
        <f>IF(SUM('Total de Ocorrências Setor'!W184:W195)=0,"n.d.",SUM('Total de Ocorrências Setor'!W196:W207)/SUM('Total de Ocorrências Setor'!W184:W195)-1)</f>
        <v>n.d.</v>
      </c>
      <c r="X207" s="59">
        <f>IF(SUM('Total de Ocorrências Setor'!X184:X195)=0,"n.d.",SUM('Total de Ocorrências Setor'!X196:X207)/SUM('Total de Ocorrências Setor'!X184:X195)-1)</f>
        <v>-0.88235294117647056</v>
      </c>
      <c r="Y207" s="56"/>
    </row>
    <row r="208" spans="1:25" x14ac:dyDescent="0.35">
      <c r="A208" s="71">
        <v>39387</v>
      </c>
      <c r="B208" s="57">
        <f>IF(SUM('Total de Ocorrências Setor'!B185:B196)=0,"n.d.",SUM('Total de Ocorrências Setor'!B197:B208)/SUM('Total de Ocorrências Setor'!B185:B196)-1)</f>
        <v>-0.37056504599211559</v>
      </c>
      <c r="C208" s="58">
        <f>IF(SUM('Total de Ocorrências Setor'!C185:C196)=0,"n.d.",SUM('Total de Ocorrências Setor'!C197:C208)/SUM('Total de Ocorrências Setor'!C185:C196)-1)</f>
        <v>-0.38107416879795397</v>
      </c>
      <c r="D208" s="58">
        <f>IF(SUM('Total de Ocorrências Setor'!D185:D196)=0,"n.d.",SUM('Total de Ocorrências Setor'!D197:D208)/SUM('Total de Ocorrências Setor'!D185:D196)-1)</f>
        <v>-0.33180428134556572</v>
      </c>
      <c r="E208" s="58">
        <f>IF(SUM('Total de Ocorrências Setor'!E185:E196)=0,"n.d.",SUM('Total de Ocorrências Setor'!E197:E208)/SUM('Total de Ocorrências Setor'!E185:E196)-1)</f>
        <v>-0.69047619047619047</v>
      </c>
      <c r="F208" s="58">
        <f>IF(SUM('Total de Ocorrências Setor'!F185:F196)=0,"n.d.",SUM('Total de Ocorrências Setor'!F197:F208)/SUM('Total de Ocorrências Setor'!F185:F196)-1)</f>
        <v>-0.36587015329125339</v>
      </c>
      <c r="G208" s="57">
        <f>IF(SUM('Total de Ocorrências Setor'!G185:G196)=0,"n.d.",SUM('Total de Ocorrências Setor'!G197:G208)/SUM('Total de Ocorrências Setor'!G185:G196)-1)</f>
        <v>-0.3033492822966507</v>
      </c>
      <c r="H208" s="58">
        <f>IF(SUM('Total de Ocorrências Setor'!H185:H196)=0,"n.d.",SUM('Total de Ocorrências Setor'!H197:H208)/SUM('Total de Ocorrências Setor'!H185:H196)-1)</f>
        <v>-0.15353535353535352</v>
      </c>
      <c r="I208" s="58">
        <f>IF(SUM('Total de Ocorrências Setor'!I185:I196)=0,"n.d.",SUM('Total de Ocorrências Setor'!I197:I208)/SUM('Total de Ocorrências Setor'!I185:I196)-1)</f>
        <v>-0.27439024390243905</v>
      </c>
      <c r="J208" s="58">
        <f>IF(SUM('Total de Ocorrências Setor'!J185:J196)=0,"n.d.",SUM('Total de Ocorrências Setor'!J197:J208)/SUM('Total de Ocorrências Setor'!J185:J196)-1)</f>
        <v>-0.1428571428571429</v>
      </c>
      <c r="K208" s="59">
        <f>IF(SUM('Total de Ocorrências Setor'!K185:K196)=0,"n.d.",SUM('Total de Ocorrências Setor'!K197:K208)/SUM('Total de Ocorrências Setor'!K185:K196)-1)</f>
        <v>-0.25944090240313877</v>
      </c>
      <c r="L208" s="58">
        <f>IF(SUM('Total de Ocorrências Setor'!L185:L196)=0,"n.d.",SUM('Total de Ocorrências Setor'!L197:L208)/SUM('Total de Ocorrências Setor'!L185:L196)-1)</f>
        <v>-3.9603960396039639E-2</v>
      </c>
      <c r="M208" s="58">
        <f>IF(SUM('Total de Ocorrências Setor'!M185:M196)=0,"n.d.",SUM('Total de Ocorrências Setor'!M197:M208)/SUM('Total de Ocorrências Setor'!M185:M196)-1)</f>
        <v>0.23076923076923084</v>
      </c>
      <c r="N208" s="58">
        <f>IF(SUM('Total de Ocorrências Setor'!N185:N196)=0,"n.d.",SUM('Total de Ocorrências Setor'!N197:N208)/SUM('Total de Ocorrências Setor'!N185:N196)-1)</f>
        <v>0.22222222222222232</v>
      </c>
      <c r="O208" s="58">
        <f>IF(SUM('Total de Ocorrências Setor'!O185:O196)=0,"n.d.",SUM('Total de Ocorrências Setor'!O197:O208)/SUM('Total de Ocorrências Setor'!O185:O196)-1)</f>
        <v>-0.875</v>
      </c>
      <c r="P208" s="58">
        <f>IF(SUM('Total de Ocorrências Setor'!P185:P196)=0,"n.d.",SUM('Total de Ocorrências Setor'!P197:P208)/SUM('Total de Ocorrências Setor'!P185:P196)-1)</f>
        <v>8.4000000000000075E-2</v>
      </c>
      <c r="Q208" s="57">
        <f>IF(SUM('Total de Ocorrências Setor'!Q185:Q196)=0,"n.d.",SUM('Total de Ocorrências Setor'!Q197:Q208)/SUM('Total de Ocorrências Setor'!Q185:Q196)-1)</f>
        <v>8.3333333333333259E-2</v>
      </c>
      <c r="R208" s="58">
        <f>IF(SUM('Total de Ocorrências Setor'!R185:R196)=0,"n.d.",SUM('Total de Ocorrências Setor'!R197:R208)/SUM('Total de Ocorrências Setor'!R185:R196)-1)</f>
        <v>0.2931034482758621</v>
      </c>
      <c r="S208" s="58">
        <f>IF(SUM('Total de Ocorrências Setor'!S185:S196)=0,"n.d.",SUM('Total de Ocorrências Setor'!S197:S208)/SUM('Total de Ocorrências Setor'!S185:S196)-1)</f>
        <v>0.42424242424242431</v>
      </c>
      <c r="T208" s="58">
        <f>IF(SUM('Total de Ocorrências Setor'!T185:T196)=0,"n.d.",SUM('Total de Ocorrências Setor'!T197:T208)/SUM('Total de Ocorrências Setor'!T185:T196)-1)</f>
        <v>-0.83333333333333337</v>
      </c>
      <c r="U208" s="59">
        <f>IF(SUM('Total de Ocorrências Setor'!U185:U196)=0,"n.d.",SUM('Total de Ocorrências Setor'!U197:U208)/SUM('Total de Ocorrências Setor'!U185:U196)-1)</f>
        <v>0.19745222929936301</v>
      </c>
      <c r="V208" s="58">
        <f>IF(SUM('Total de Ocorrências Setor'!V185:V196)=0,"n.d.",SUM('Total de Ocorrências Setor'!V197:V208)/SUM('Total de Ocorrências Setor'!V185:V196)-1)</f>
        <v>1.3333333333333335</v>
      </c>
      <c r="W208" s="60" t="str">
        <f>IF(SUM('Total de Ocorrências Setor'!W185:W196)=0,"n.d.",SUM('Total de Ocorrências Setor'!W197:W208)/SUM('Total de Ocorrências Setor'!W185:W196)-1)</f>
        <v>n.d.</v>
      </c>
      <c r="X208" s="59">
        <f>IF(SUM('Total de Ocorrências Setor'!X185:X196)=0,"n.d.",SUM('Total de Ocorrências Setor'!X197:X208)/SUM('Total de Ocorrências Setor'!X185:X196)-1)</f>
        <v>-0.8666666666666667</v>
      </c>
      <c r="Y208" s="56"/>
    </row>
    <row r="209" spans="1:25" ht="15" thickBot="1" x14ac:dyDescent="0.4">
      <c r="A209" s="72">
        <v>39417</v>
      </c>
      <c r="B209" s="65">
        <f>IF(SUM('Total de Ocorrências Setor'!B186:B197)=0,"n.d.",SUM('Total de Ocorrências Setor'!B198:B209)/SUM('Total de Ocorrências Setor'!B186:B197)-1)</f>
        <v>-0.33640226628895187</v>
      </c>
      <c r="C209" s="66">
        <f>IF(SUM('Total de Ocorrências Setor'!C186:C197)=0,"n.d.",SUM('Total de Ocorrências Setor'!C198:C209)/SUM('Total de Ocorrências Setor'!C186:C197)-1)</f>
        <v>-0.37432432432432428</v>
      </c>
      <c r="D209" s="66">
        <f>IF(SUM('Total de Ocorrências Setor'!D186:D197)=0,"n.d.",SUM('Total de Ocorrências Setor'!D198:D209)/SUM('Total de Ocorrências Setor'!D186:D197)-1)</f>
        <v>-0.33438735177865608</v>
      </c>
      <c r="E209" s="66">
        <f>IF(SUM('Total de Ocorrências Setor'!E186:E197)=0,"n.d.",SUM('Total de Ocorrências Setor'!E198:E209)/SUM('Total de Ocorrências Setor'!E186:E197)-1)</f>
        <v>-0.54285714285714293</v>
      </c>
      <c r="F209" s="66">
        <f>IF(SUM('Total de Ocorrências Setor'!F186:F197)=0,"n.d.",SUM('Total de Ocorrências Setor'!F198:F209)/SUM('Total de Ocorrências Setor'!F186:F197)-1)</f>
        <v>-0.35090648854961837</v>
      </c>
      <c r="G209" s="65">
        <f>IF(SUM('Total de Ocorrências Setor'!G186:G197)=0,"n.d.",SUM('Total de Ocorrências Setor'!G198:G209)/SUM('Total de Ocorrências Setor'!G186:G197)-1)</f>
        <v>-0.27272727272727271</v>
      </c>
      <c r="H209" s="66">
        <f>IF(SUM('Total de Ocorrências Setor'!H186:H197)=0,"n.d.",SUM('Total de Ocorrências Setor'!H198:H209)/SUM('Total de Ocorrências Setor'!H186:H197)-1)</f>
        <v>-0.1728395061728395</v>
      </c>
      <c r="I209" s="66">
        <f>IF(SUM('Total de Ocorrências Setor'!I186:I197)=0,"n.d.",SUM('Total de Ocorrências Setor'!I198:I209)/SUM('Total de Ocorrências Setor'!I186:I197)-1)</f>
        <v>-0.29132231404958675</v>
      </c>
      <c r="J209" s="66">
        <f>IF(SUM('Total de Ocorrências Setor'!J186:J197)=0,"n.d.",SUM('Total de Ocorrências Setor'!J198:J209)/SUM('Total de Ocorrências Setor'!J186:J197)-1)</f>
        <v>0</v>
      </c>
      <c r="K209" s="67">
        <f>IF(SUM('Total de Ocorrências Setor'!K186:K197)=0,"n.d.",SUM('Total de Ocorrências Setor'!K198:K209)/SUM('Total de Ocorrências Setor'!K186:K197)-1)</f>
        <v>-0.25189681335356606</v>
      </c>
      <c r="L209" s="66">
        <f>IF(SUM('Total de Ocorrências Setor'!L186:L197)=0,"n.d.",SUM('Total de Ocorrências Setor'!L198:L209)/SUM('Total de Ocorrências Setor'!L186:L197)-1)</f>
        <v>-9.5238095238095233E-2</v>
      </c>
      <c r="M209" s="66">
        <f>IF(SUM('Total de Ocorrências Setor'!M186:M197)=0,"n.d.",SUM('Total de Ocorrências Setor'!M198:M209)/SUM('Total de Ocorrências Setor'!M186:M197)-1)</f>
        <v>0.29870129870129869</v>
      </c>
      <c r="N209" s="66">
        <f>IF(SUM('Total de Ocorrências Setor'!N186:N197)=0,"n.d.",SUM('Total de Ocorrências Setor'!N198:N209)/SUM('Total de Ocorrências Setor'!N186:N197)-1)</f>
        <v>0.17741935483870974</v>
      </c>
      <c r="O209" s="66">
        <f>IF(SUM('Total de Ocorrências Setor'!O186:O197)=0,"n.d.",SUM('Total de Ocorrências Setor'!O198:O209)/SUM('Total de Ocorrências Setor'!O186:O197)-1)</f>
        <v>-0.875</v>
      </c>
      <c r="P209" s="66">
        <f>IF(SUM('Total de Ocorrências Setor'!P186:P197)=0,"n.d.",SUM('Total de Ocorrências Setor'!P198:P209)/SUM('Total de Ocorrências Setor'!P186:P197)-1)</f>
        <v>6.7460317460317443E-2</v>
      </c>
      <c r="Q209" s="65">
        <f>IF(SUM('Total de Ocorrências Setor'!Q186:Q197)=0,"n.d.",SUM('Total de Ocorrências Setor'!Q198:Q209)/SUM('Total de Ocorrências Setor'!Q186:Q197)-1)</f>
        <v>0.15254237288135597</v>
      </c>
      <c r="R209" s="66">
        <f>IF(SUM('Total de Ocorrências Setor'!R186:R197)=0,"n.d.",SUM('Total de Ocorrências Setor'!R198:R209)/SUM('Total de Ocorrências Setor'!R186:R197)-1)</f>
        <v>0.28333333333333344</v>
      </c>
      <c r="S209" s="66">
        <f>IF(SUM('Total de Ocorrências Setor'!S186:S197)=0,"n.d.",SUM('Total de Ocorrências Setor'!S198:S209)/SUM('Total de Ocorrências Setor'!S186:S197)-1)</f>
        <v>0.58064516129032251</v>
      </c>
      <c r="T209" s="66">
        <f>IF(SUM('Total de Ocorrências Setor'!T186:T197)=0,"n.d.",SUM('Total de Ocorrências Setor'!T198:T209)/SUM('Total de Ocorrências Setor'!T186:T197)-1)</f>
        <v>-0.83333333333333337</v>
      </c>
      <c r="U209" s="67">
        <f>IF(SUM('Total de Ocorrências Setor'!U186:U197)=0,"n.d.",SUM('Total de Ocorrências Setor'!U198:U209)/SUM('Total de Ocorrências Setor'!U186:U197)-1)</f>
        <v>0.25</v>
      </c>
      <c r="V209" s="66">
        <f>IF(SUM('Total de Ocorrências Setor'!V186:V197)=0,"n.d.",SUM('Total de Ocorrências Setor'!V198:V209)/SUM('Total de Ocorrências Setor'!V186:V197)-1)</f>
        <v>2</v>
      </c>
      <c r="W209" s="68" t="str">
        <f>IF(SUM('Total de Ocorrências Setor'!W186:W197)=0,"n.d.",SUM('Total de Ocorrências Setor'!W198:W209)/SUM('Total de Ocorrências Setor'!W186:W197)-1)</f>
        <v>n.d.</v>
      </c>
      <c r="X209" s="67">
        <f>IF(SUM('Total de Ocorrências Setor'!X186:X197)=0,"n.d.",SUM('Total de Ocorrências Setor'!X198:X209)/SUM('Total de Ocorrências Setor'!X186:X197)-1)</f>
        <v>-0.85714285714285721</v>
      </c>
      <c r="Y209" s="56"/>
    </row>
    <row r="210" spans="1:25" x14ac:dyDescent="0.35">
      <c r="A210" s="70">
        <v>39448</v>
      </c>
      <c r="B210" s="57">
        <f>IF(SUM('Total de Ocorrências Setor'!B187:B198)=0,"n.d.",SUM('Total de Ocorrências Setor'!B199:B210)/SUM('Total de Ocorrências Setor'!B187:B198)-1)</f>
        <v>-0.32520325203252032</v>
      </c>
      <c r="C210" s="58">
        <f>IF(SUM('Total de Ocorrências Setor'!C187:C198)=0,"n.d.",SUM('Total de Ocorrências Setor'!C199:C210)/SUM('Total de Ocorrências Setor'!C187:C198)-1)</f>
        <v>-0.37083333333333335</v>
      </c>
      <c r="D210" s="58">
        <f>IF(SUM('Total de Ocorrências Setor'!D187:D198)=0,"n.d.",SUM('Total de Ocorrências Setor'!D199:D210)/SUM('Total de Ocorrências Setor'!D187:D198)-1)</f>
        <v>-0.34342629482071718</v>
      </c>
      <c r="E210" s="58">
        <f>IF(SUM('Total de Ocorrências Setor'!E187:E198)=0,"n.d.",SUM('Total de Ocorrências Setor'!E199:E210)/SUM('Total de Ocorrências Setor'!E187:E198)-1)</f>
        <v>-0.45454545454545459</v>
      </c>
      <c r="F210" s="58">
        <f>IF(SUM('Total de Ocorrências Setor'!F187:F198)=0,"n.d.",SUM('Total de Ocorrências Setor'!F199:F210)/SUM('Total de Ocorrências Setor'!F187:F198)-1)</f>
        <v>-0.3479539328595932</v>
      </c>
      <c r="G210" s="57">
        <f>IF(SUM('Total de Ocorrências Setor'!G187:G198)=0,"n.d.",SUM('Total de Ocorrências Setor'!G199:G210)/SUM('Total de Ocorrências Setor'!G187:G198)-1)</f>
        <v>-0.26646090534979427</v>
      </c>
      <c r="H210" s="58">
        <f>IF(SUM('Total de Ocorrências Setor'!H187:H198)=0,"n.d.",SUM('Total de Ocorrências Setor'!H199:H210)/SUM('Total de Ocorrências Setor'!H187:H198)-1)</f>
        <v>-0.16352201257861632</v>
      </c>
      <c r="I210" s="58">
        <f>IF(SUM('Total de Ocorrências Setor'!I187:I198)=0,"n.d.",SUM('Total de Ocorrências Setor'!I199:I210)/SUM('Total de Ocorrências Setor'!I187:I198)-1)</f>
        <v>-0.29606625258799169</v>
      </c>
      <c r="J210" s="58">
        <f>IF(SUM('Total de Ocorrências Setor'!J187:J198)=0,"n.d.",SUM('Total de Ocorrências Setor'!J199:J210)/SUM('Total de Ocorrências Setor'!J187:J198)-1)</f>
        <v>-0.2857142857142857</v>
      </c>
      <c r="K210" s="59">
        <f>IF(SUM('Total de Ocorrências Setor'!K187:K198)=0,"n.d.",SUM('Total de Ocorrências Setor'!K199:K210)/SUM('Total de Ocorrências Setor'!K187:K198)-1)</f>
        <v>-0.24858174316658066</v>
      </c>
      <c r="L210" s="58">
        <f>IF(SUM('Total de Ocorrências Setor'!L187:L198)=0,"n.d.",SUM('Total de Ocorrências Setor'!L199:L210)/SUM('Total de Ocorrências Setor'!L187:L198)-1)</f>
        <v>-0.13084112149532712</v>
      </c>
      <c r="M210" s="58">
        <f>IF(SUM('Total de Ocorrências Setor'!M187:M198)=0,"n.d.",SUM('Total de Ocorrências Setor'!M199:M210)/SUM('Total de Ocorrências Setor'!M187:M198)-1)</f>
        <v>0.37837837837837829</v>
      </c>
      <c r="N210" s="58">
        <f>IF(SUM('Total de Ocorrências Setor'!N187:N198)=0,"n.d.",SUM('Total de Ocorrências Setor'!N199:N210)/SUM('Total de Ocorrências Setor'!N187:N198)-1)</f>
        <v>1.4925373134328401E-2</v>
      </c>
      <c r="O210" s="58">
        <f>IF(SUM('Total de Ocorrências Setor'!O187:O198)=0,"n.d.",SUM('Total de Ocorrências Setor'!O199:O210)/SUM('Total de Ocorrências Setor'!O187:O198)-1)</f>
        <v>-0.75</v>
      </c>
      <c r="P210" s="58">
        <f>IF(SUM('Total de Ocorrências Setor'!P187:P198)=0,"n.d.",SUM('Total de Ocorrências Setor'!P199:P210)/SUM('Total de Ocorrências Setor'!P187:P198)-1)</f>
        <v>4.7619047619047672E-2</v>
      </c>
      <c r="Q210" s="57">
        <f>IF(SUM('Total de Ocorrências Setor'!Q187:Q198)=0,"n.d.",SUM('Total de Ocorrências Setor'!Q199:Q210)/SUM('Total de Ocorrências Setor'!Q187:Q198)-1)</f>
        <v>3.125E-2</v>
      </c>
      <c r="R210" s="58">
        <f>IF(SUM('Total de Ocorrências Setor'!R187:R198)=0,"n.d.",SUM('Total de Ocorrências Setor'!R199:R210)/SUM('Total de Ocorrências Setor'!R187:R198)-1)</f>
        <v>0.26229508196721318</v>
      </c>
      <c r="S210" s="58">
        <f>IF(SUM('Total de Ocorrências Setor'!S187:S198)=0,"n.d.",SUM('Total de Ocorrências Setor'!S199:S210)/SUM('Total de Ocorrências Setor'!S187:S198)-1)</f>
        <v>0.25</v>
      </c>
      <c r="T210" s="58">
        <f>IF(SUM('Total de Ocorrências Setor'!T187:T198)=0,"n.d.",SUM('Total de Ocorrências Setor'!T199:T210)/SUM('Total de Ocorrências Setor'!T187:T198)-1)</f>
        <v>-0.83333333333333337</v>
      </c>
      <c r="U210" s="59">
        <f>IF(SUM('Total de Ocorrências Setor'!U187:U198)=0,"n.d.",SUM('Total de Ocorrências Setor'!U199:U210)/SUM('Total de Ocorrências Setor'!U187:U198)-1)</f>
        <v>0.13173652694610771</v>
      </c>
      <c r="V210" s="58">
        <f>IF(SUM('Total de Ocorrências Setor'!V187:V198)=0,"n.d.",SUM('Total de Ocorrências Setor'!V199:V210)/SUM('Total de Ocorrências Setor'!V187:V198)-1)</f>
        <v>1.125</v>
      </c>
      <c r="W210" s="60" t="str">
        <f>IF(SUM('Total de Ocorrências Setor'!W187:W198)=0,"n.d.",SUM('Total de Ocorrências Setor'!W199:W210)/SUM('Total de Ocorrências Setor'!W187:W198)-1)</f>
        <v>n.d.</v>
      </c>
      <c r="X210" s="59">
        <f>IF(SUM('Total de Ocorrências Setor'!X187:X198)=0,"n.d.",SUM('Total de Ocorrências Setor'!X199:X210)/SUM('Total de Ocorrências Setor'!X187:X198)-1)</f>
        <v>-0.83333333333333337</v>
      </c>
      <c r="Y210" s="56"/>
    </row>
    <row r="211" spans="1:25" x14ac:dyDescent="0.35">
      <c r="A211" s="71">
        <v>39479</v>
      </c>
      <c r="B211" s="57">
        <f>IF(SUM('Total de Ocorrências Setor'!B188:B199)=0,"n.d.",SUM('Total de Ocorrências Setor'!B200:B211)/SUM('Total de Ocorrências Setor'!B188:B199)-1)</f>
        <v>-0.35048471290082028</v>
      </c>
      <c r="C211" s="58">
        <f>IF(SUM('Total de Ocorrências Setor'!C188:C199)=0,"n.d.",SUM('Total de Ocorrências Setor'!C200:C211)/SUM('Total de Ocorrências Setor'!C188:C199)-1)</f>
        <v>-0.38021201413427563</v>
      </c>
      <c r="D211" s="58">
        <f>IF(SUM('Total de Ocorrências Setor'!D188:D199)=0,"n.d.",SUM('Total de Ocorrências Setor'!D200:D211)/SUM('Total de Ocorrências Setor'!D188:D199)-1)</f>
        <v>-0.38540840602696269</v>
      </c>
      <c r="E211" s="58">
        <f>IF(SUM('Total de Ocorrências Setor'!E188:E199)=0,"n.d.",SUM('Total de Ocorrências Setor'!E200:E211)/SUM('Total de Ocorrências Setor'!E188:E199)-1)</f>
        <v>-0.25</v>
      </c>
      <c r="F211" s="58">
        <f>IF(SUM('Total de Ocorrências Setor'!F188:F199)=0,"n.d.",SUM('Total de Ocorrências Setor'!F200:F211)/SUM('Total de Ocorrências Setor'!F188:F199)-1)</f>
        <v>-0.37107540173053155</v>
      </c>
      <c r="G211" s="57">
        <f>IF(SUM('Total de Ocorrências Setor'!G188:G199)=0,"n.d.",SUM('Total de Ocorrências Setor'!G200:G211)/SUM('Total de Ocorrências Setor'!G188:G199)-1)</f>
        <v>-0.26507276507276512</v>
      </c>
      <c r="H211" s="58">
        <f>IF(SUM('Total de Ocorrências Setor'!H188:H199)=0,"n.d.",SUM('Total de Ocorrências Setor'!H200:H211)/SUM('Total de Ocorrências Setor'!H188:H199)-1)</f>
        <v>-0.12684989429175475</v>
      </c>
      <c r="I211" s="58">
        <f>IF(SUM('Total de Ocorrências Setor'!I188:I199)=0,"n.d.",SUM('Total de Ocorrências Setor'!I200:I211)/SUM('Total de Ocorrências Setor'!I188:I199)-1)</f>
        <v>-0.25376344086021507</v>
      </c>
      <c r="J211" s="58">
        <f>IF(SUM('Total de Ocorrências Setor'!J188:J199)=0,"n.d.",SUM('Total de Ocorrências Setor'!J200:J211)/SUM('Total de Ocorrências Setor'!J188:J199)-1)</f>
        <v>-0.16666666666666663</v>
      </c>
      <c r="K211" s="59">
        <f>IF(SUM('Total de Ocorrências Setor'!K188:K199)=0,"n.d.",SUM('Total de Ocorrências Setor'!K200:K211)/SUM('Total de Ocorrências Setor'!K188:K199)-1)</f>
        <v>-0.22770199370409239</v>
      </c>
      <c r="L211" s="58">
        <f>IF(SUM('Total de Ocorrências Setor'!L188:L199)=0,"n.d.",SUM('Total de Ocorrências Setor'!L200:L211)/SUM('Total de Ocorrências Setor'!L188:L199)-1)</f>
        <v>-5.8252427184465994E-2</v>
      </c>
      <c r="M211" s="58">
        <f>IF(SUM('Total de Ocorrências Setor'!M188:M199)=0,"n.d.",SUM('Total de Ocorrências Setor'!M200:M211)/SUM('Total de Ocorrências Setor'!M188:M199)-1)</f>
        <v>0.19753086419753085</v>
      </c>
      <c r="N211" s="58">
        <f>IF(SUM('Total de Ocorrências Setor'!N188:N199)=0,"n.d.",SUM('Total de Ocorrências Setor'!N200:N211)/SUM('Total de Ocorrências Setor'!N188:N199)-1)</f>
        <v>0</v>
      </c>
      <c r="O211" s="58">
        <f>IF(SUM('Total de Ocorrências Setor'!O188:O199)=0,"n.d.",SUM('Total de Ocorrências Setor'!O200:O211)/SUM('Total de Ocorrências Setor'!O188:O199)-1)</f>
        <v>-1</v>
      </c>
      <c r="P211" s="58">
        <f>IF(SUM('Total de Ocorrências Setor'!P188:P199)=0,"n.d.",SUM('Total de Ocorrências Setor'!P200:P211)/SUM('Total de Ocorrências Setor'!P188:P199)-1)</f>
        <v>2.7559055118110187E-2</v>
      </c>
      <c r="Q211" s="57">
        <f>IF(SUM('Total de Ocorrências Setor'!Q188:Q199)=0,"n.d.",SUM('Total de Ocorrências Setor'!Q200:Q211)/SUM('Total de Ocorrências Setor'!Q188:Q199)-1)</f>
        <v>-1.5625E-2</v>
      </c>
      <c r="R211" s="58">
        <f>IF(SUM('Total de Ocorrências Setor'!R188:R199)=0,"n.d.",SUM('Total de Ocorrências Setor'!R200:R211)/SUM('Total de Ocorrências Setor'!R188:R199)-1)</f>
        <v>7.575757575757569E-2</v>
      </c>
      <c r="S211" s="58">
        <f>IF(SUM('Total de Ocorrências Setor'!S188:S199)=0,"n.d.",SUM('Total de Ocorrências Setor'!S200:S211)/SUM('Total de Ocorrências Setor'!S188:S199)-1)</f>
        <v>0.29411764705882359</v>
      </c>
      <c r="T211" s="58">
        <f>IF(SUM('Total de Ocorrências Setor'!T188:T199)=0,"n.d.",SUM('Total de Ocorrências Setor'!T200:T211)/SUM('Total de Ocorrências Setor'!T188:T199)-1)</f>
        <v>-1</v>
      </c>
      <c r="U211" s="59">
        <f>IF(SUM('Total de Ocorrências Setor'!U188:U199)=0,"n.d.",SUM('Total de Ocorrências Setor'!U200:U211)/SUM('Total de Ocorrências Setor'!U188:U199)-1)</f>
        <v>7.2289156626506035E-2</v>
      </c>
      <c r="V211" s="58">
        <f>IF(SUM('Total de Ocorrências Setor'!V188:V199)=0,"n.d.",SUM('Total de Ocorrências Setor'!V200:V211)/SUM('Total de Ocorrências Setor'!V188:V199)-1)</f>
        <v>2</v>
      </c>
      <c r="W211" s="60" t="str">
        <f>IF(SUM('Total de Ocorrências Setor'!W188:W199)=0,"n.d.",SUM('Total de Ocorrências Setor'!W200:W211)/SUM('Total de Ocorrências Setor'!W188:W199)-1)</f>
        <v>n.d.</v>
      </c>
      <c r="X211" s="59">
        <f>IF(SUM('Total de Ocorrências Setor'!X188:X199)=0,"n.d.",SUM('Total de Ocorrências Setor'!X200:X211)/SUM('Total de Ocorrências Setor'!X188:X199)-1)</f>
        <v>-0.81818181818181812</v>
      </c>
      <c r="Y211" s="56"/>
    </row>
    <row r="212" spans="1:25" x14ac:dyDescent="0.35">
      <c r="A212" s="71">
        <v>39508</v>
      </c>
      <c r="B212" s="57">
        <f>IF(SUM('Total de Ocorrências Setor'!B189:B200)=0,"n.d.",SUM('Total de Ocorrências Setor'!B201:B212)/SUM('Total de Ocorrências Setor'!B189:B200)-1)</f>
        <v>-0.33828124999999998</v>
      </c>
      <c r="C212" s="58">
        <f>IF(SUM('Total de Ocorrências Setor'!C189:C200)=0,"n.d.",SUM('Total de Ocorrências Setor'!C201:C212)/SUM('Total de Ocorrências Setor'!C189:C200)-1)</f>
        <v>-0.37818181818181817</v>
      </c>
      <c r="D212" s="58">
        <f>IF(SUM('Total de Ocorrências Setor'!D189:D200)=0,"n.d.",SUM('Total de Ocorrências Setor'!D201:D212)/SUM('Total de Ocorrências Setor'!D189:D200)-1)</f>
        <v>-0.37282518641259321</v>
      </c>
      <c r="E212" s="58">
        <f>IF(SUM('Total de Ocorrências Setor'!E189:E200)=0,"n.d.",SUM('Total de Ocorrências Setor'!E201:E212)/SUM('Total de Ocorrências Setor'!E189:E200)-1)</f>
        <v>-0.33333333333333337</v>
      </c>
      <c r="F212" s="58">
        <f>IF(SUM('Total de Ocorrências Setor'!F189:F200)=0,"n.d.",SUM('Total de Ocorrências Setor'!F201:F212)/SUM('Total de Ocorrências Setor'!F189:F200)-1)</f>
        <v>-0.36305241521068854</v>
      </c>
      <c r="G212" s="57">
        <f>IF(SUM('Total de Ocorrências Setor'!G189:G200)=0,"n.d.",SUM('Total de Ocorrências Setor'!G201:G212)/SUM('Total de Ocorrências Setor'!G189:G200)-1)</f>
        <v>-0.30443974630021142</v>
      </c>
      <c r="H212" s="58">
        <f>IF(SUM('Total de Ocorrências Setor'!H189:H200)=0,"n.d.",SUM('Total de Ocorrências Setor'!H201:H212)/SUM('Total de Ocorrências Setor'!H189:H200)-1)</f>
        <v>-0.15869565217391302</v>
      </c>
      <c r="I212" s="58">
        <f>IF(SUM('Total de Ocorrências Setor'!I189:I200)=0,"n.d.",SUM('Total de Ocorrências Setor'!I201:I212)/SUM('Total de Ocorrências Setor'!I189:I200)-1)</f>
        <v>-0.22779043280182232</v>
      </c>
      <c r="J212" s="58">
        <f>IF(SUM('Total de Ocorrências Setor'!J189:J200)=0,"n.d.",SUM('Total de Ocorrências Setor'!J201:J212)/SUM('Total de Ocorrências Setor'!J189:J200)-1)</f>
        <v>-0.5714285714285714</v>
      </c>
      <c r="K212" s="59">
        <f>IF(SUM('Total de Ocorrências Setor'!K189:K200)=0,"n.d.",SUM('Total de Ocorrências Setor'!K201:K212)/SUM('Total de Ocorrências Setor'!K189:K200)-1)</f>
        <v>-0.2510799136069114</v>
      </c>
      <c r="L212" s="58">
        <f>IF(SUM('Total de Ocorrências Setor'!L189:L200)=0,"n.d.",SUM('Total de Ocorrências Setor'!L201:L212)/SUM('Total de Ocorrências Setor'!L189:L200)-1)</f>
        <v>0</v>
      </c>
      <c r="M212" s="58">
        <f>IF(SUM('Total de Ocorrências Setor'!M189:M200)=0,"n.d.",SUM('Total de Ocorrências Setor'!M201:M212)/SUM('Total de Ocorrências Setor'!M189:M200)-1)</f>
        <v>0.27499999999999991</v>
      </c>
      <c r="N212" s="58">
        <f>IF(SUM('Total de Ocorrências Setor'!N189:N200)=0,"n.d.",SUM('Total de Ocorrências Setor'!N201:N212)/SUM('Total de Ocorrências Setor'!N189:N200)-1)</f>
        <v>0</v>
      </c>
      <c r="O212" s="58">
        <f>IF(SUM('Total de Ocorrências Setor'!O189:O200)=0,"n.d.",SUM('Total de Ocorrências Setor'!O201:O212)/SUM('Total de Ocorrências Setor'!O189:O200)-1)</f>
        <v>-1</v>
      </c>
      <c r="P212" s="58">
        <f>IF(SUM('Total de Ocorrências Setor'!P189:P200)=0,"n.d.",SUM('Total de Ocorrências Setor'!P201:P212)/SUM('Total de Ocorrências Setor'!P189:P200)-1)</f>
        <v>7.9681274900398336E-2</v>
      </c>
      <c r="Q212" s="57">
        <f>IF(SUM('Total de Ocorrências Setor'!Q189:Q200)=0,"n.d.",SUM('Total de Ocorrências Setor'!Q201:Q212)/SUM('Total de Ocorrências Setor'!Q189:Q200)-1)</f>
        <v>-0.23611111111111116</v>
      </c>
      <c r="R212" s="58">
        <f>IF(SUM('Total de Ocorrências Setor'!R189:R200)=0,"n.d.",SUM('Total de Ocorrências Setor'!R201:R212)/SUM('Total de Ocorrências Setor'!R189:R200)-1)</f>
        <v>0.33846153846153837</v>
      </c>
      <c r="S212" s="58">
        <f>IF(SUM('Total de Ocorrências Setor'!S189:S200)=0,"n.d.",SUM('Total de Ocorrências Setor'!S201:S212)/SUM('Total de Ocorrências Setor'!S189:S200)-1)</f>
        <v>0.53125</v>
      </c>
      <c r="T212" s="58">
        <f>IF(SUM('Total de Ocorrências Setor'!T189:T200)=0,"n.d.",SUM('Total de Ocorrências Setor'!T201:T212)/SUM('Total de Ocorrências Setor'!T189:T200)-1)</f>
        <v>-1</v>
      </c>
      <c r="U212" s="59">
        <f>IF(SUM('Total de Ocorrências Setor'!U189:U200)=0,"n.d.",SUM('Total de Ocorrências Setor'!U201:U212)/SUM('Total de Ocorrências Setor'!U189:U200)-1)</f>
        <v>0.11695906432748537</v>
      </c>
      <c r="V212" s="58">
        <f>IF(SUM('Total de Ocorrências Setor'!V189:V200)=0,"n.d.",SUM('Total de Ocorrências Setor'!V201:V212)/SUM('Total de Ocorrências Setor'!V189:V200)-1)</f>
        <v>2.6</v>
      </c>
      <c r="W212" s="60" t="str">
        <f>IF(SUM('Total de Ocorrências Setor'!W189:W200)=0,"n.d.",SUM('Total de Ocorrências Setor'!W201:W212)/SUM('Total de Ocorrências Setor'!W189:W200)-1)</f>
        <v>n.d.</v>
      </c>
      <c r="X212" s="59">
        <f>IF(SUM('Total de Ocorrências Setor'!X189:X200)=0,"n.d.",SUM('Total de Ocorrências Setor'!X201:X212)/SUM('Total de Ocorrências Setor'!X189:X200)-1)</f>
        <v>-0.75</v>
      </c>
      <c r="Y212" s="56"/>
    </row>
    <row r="213" spans="1:25" x14ac:dyDescent="0.35">
      <c r="A213" s="71">
        <v>39539</v>
      </c>
      <c r="B213" s="57">
        <f>IF(SUM('Total de Ocorrências Setor'!B190:B201)=0,"n.d.",SUM('Total de Ocorrências Setor'!B202:B213)/SUM('Total de Ocorrências Setor'!B190:B201)-1)</f>
        <v>-0.33835182250396201</v>
      </c>
      <c r="C213" s="58">
        <f>IF(SUM('Total de Ocorrências Setor'!C190:C201)=0,"n.d.",SUM('Total de Ocorrências Setor'!C202:C213)/SUM('Total de Ocorrências Setor'!C190:C201)-1)</f>
        <v>-0.36417910447761193</v>
      </c>
      <c r="D213" s="58">
        <f>IF(SUM('Total de Ocorrências Setor'!D190:D201)=0,"n.d.",SUM('Total de Ocorrências Setor'!D202:D213)/SUM('Total de Ocorrências Setor'!D190:D201)-1)</f>
        <v>-0.38320864505403163</v>
      </c>
      <c r="E213" s="58">
        <f>IF(SUM('Total de Ocorrências Setor'!E190:E201)=0,"n.d.",SUM('Total de Ocorrências Setor'!E202:E213)/SUM('Total de Ocorrências Setor'!E190:E201)-1)</f>
        <v>-6.6666666666666652E-2</v>
      </c>
      <c r="F213" s="58">
        <f>IF(SUM('Total de Ocorrências Setor'!F190:F201)=0,"n.d.",SUM('Total de Ocorrências Setor'!F202:F213)/SUM('Total de Ocorrências Setor'!F190:F201)-1)</f>
        <v>-0.35932203389830508</v>
      </c>
      <c r="G213" s="57">
        <f>IF(SUM('Total de Ocorrências Setor'!G190:G201)=0,"n.d.",SUM('Total de Ocorrências Setor'!G202:G213)/SUM('Total de Ocorrências Setor'!G190:G201)-1)</f>
        <v>-0.31310942578548218</v>
      </c>
      <c r="H213" s="58">
        <f>IF(SUM('Total de Ocorrências Setor'!H190:H201)=0,"n.d.",SUM('Total de Ocorrências Setor'!H202:H213)/SUM('Total de Ocorrências Setor'!H190:H201)-1)</f>
        <v>-0.17817371937639204</v>
      </c>
      <c r="I213" s="58">
        <f>IF(SUM('Total de Ocorrências Setor'!I190:I201)=0,"n.d.",SUM('Total de Ocorrências Setor'!I202:I213)/SUM('Total de Ocorrências Setor'!I190:I201)-1)</f>
        <v>-0.25284738041002275</v>
      </c>
      <c r="J213" s="58">
        <f>IF(SUM('Total de Ocorrências Setor'!J190:J201)=0,"n.d.",SUM('Total de Ocorrências Setor'!J202:J213)/SUM('Total de Ocorrências Setor'!J190:J201)-1)</f>
        <v>-0.5714285714285714</v>
      </c>
      <c r="K213" s="59">
        <f>IF(SUM('Total de Ocorrências Setor'!K190:K201)=0,"n.d.",SUM('Total de Ocorrências Setor'!K202:K213)/SUM('Total de Ocorrências Setor'!K190:K201)-1)</f>
        <v>-0.26622662266226627</v>
      </c>
      <c r="L213" s="58">
        <f>IF(SUM('Total de Ocorrências Setor'!L190:L201)=0,"n.d.",SUM('Total de Ocorrências Setor'!L202:L213)/SUM('Total de Ocorrências Setor'!L190:L201)-1)</f>
        <v>0</v>
      </c>
      <c r="M213" s="58">
        <f>IF(SUM('Total de Ocorrências Setor'!M190:M201)=0,"n.d.",SUM('Total de Ocorrências Setor'!M202:M213)/SUM('Total de Ocorrências Setor'!M190:M201)-1)</f>
        <v>0.28915662650602414</v>
      </c>
      <c r="N213" s="58">
        <f>IF(SUM('Total de Ocorrências Setor'!N190:N201)=0,"n.d.",SUM('Total de Ocorrências Setor'!N202:N213)/SUM('Total de Ocorrências Setor'!N190:N201)-1)</f>
        <v>-0.22784810126582278</v>
      </c>
      <c r="O213" s="58">
        <f>IF(SUM('Total de Ocorrências Setor'!O190:O201)=0,"n.d.",SUM('Total de Ocorrências Setor'!O202:O213)/SUM('Total de Ocorrências Setor'!O190:O201)-1)</f>
        <v>-0.5</v>
      </c>
      <c r="P213" s="58">
        <f>IF(SUM('Total de Ocorrências Setor'!P190:P201)=0,"n.d.",SUM('Total de Ocorrências Setor'!P202:P213)/SUM('Total de Ocorrências Setor'!P190:P201)-1)</f>
        <v>1.8587360594795488E-2</v>
      </c>
      <c r="Q213" s="57">
        <f>IF(SUM('Total de Ocorrências Setor'!Q190:Q201)=0,"n.d.",SUM('Total de Ocorrências Setor'!Q202:Q213)/SUM('Total de Ocorrências Setor'!Q190:Q201)-1)</f>
        <v>-0.16666666666666663</v>
      </c>
      <c r="R213" s="58">
        <f>IF(SUM('Total de Ocorrências Setor'!R190:R201)=0,"n.d.",SUM('Total de Ocorrências Setor'!R202:R213)/SUM('Total de Ocorrências Setor'!R190:R201)-1)</f>
        <v>0.17142857142857149</v>
      </c>
      <c r="S213" s="58">
        <f>IF(SUM('Total de Ocorrências Setor'!S190:S201)=0,"n.d.",SUM('Total de Ocorrências Setor'!S202:S213)/SUM('Total de Ocorrências Setor'!S190:S201)-1)</f>
        <v>0.28571428571428581</v>
      </c>
      <c r="T213" s="58">
        <f>IF(SUM('Total de Ocorrências Setor'!T190:T201)=0,"n.d.",SUM('Total de Ocorrências Setor'!T202:T213)/SUM('Total de Ocorrências Setor'!T190:T201)-1)</f>
        <v>-0.5</v>
      </c>
      <c r="U213" s="59">
        <f>IF(SUM('Total de Ocorrências Setor'!U190:U201)=0,"n.d.",SUM('Total de Ocorrências Setor'!U202:U213)/SUM('Total de Ocorrências Setor'!U190:U201)-1)</f>
        <v>5.027932960893855E-2</v>
      </c>
      <c r="V213" s="58">
        <f>IF(SUM('Total de Ocorrências Setor'!V190:V201)=0,"n.d.",SUM('Total de Ocorrências Setor'!V202:V213)/SUM('Total de Ocorrências Setor'!V190:V201)-1)</f>
        <v>3</v>
      </c>
      <c r="W213" s="60" t="str">
        <f>IF(SUM('Total de Ocorrências Setor'!W190:W201)=0,"n.d.",SUM('Total de Ocorrências Setor'!W202:W213)/SUM('Total de Ocorrências Setor'!W190:W201)-1)</f>
        <v>n.d.</v>
      </c>
      <c r="X213" s="59">
        <f>IF(SUM('Total de Ocorrências Setor'!X190:X201)=0,"n.d.",SUM('Total de Ocorrências Setor'!X202:X213)/SUM('Total de Ocorrências Setor'!X190:X201)-1)</f>
        <v>-0.7142857142857143</v>
      </c>
      <c r="Y213" s="56"/>
    </row>
    <row r="214" spans="1:25" x14ac:dyDescent="0.35">
      <c r="A214" s="71">
        <v>39569</v>
      </c>
      <c r="B214" s="57">
        <f>IF(SUM('Total de Ocorrências Setor'!B191:B202)=0,"n.d.",SUM('Total de Ocorrências Setor'!B203:B214)/SUM('Total de Ocorrências Setor'!B191:B202)-1)</f>
        <v>-0.33197056418642679</v>
      </c>
      <c r="C214" s="58">
        <f>IF(SUM('Total de Ocorrências Setor'!C191:C202)=0,"n.d.",SUM('Total de Ocorrências Setor'!C203:C214)/SUM('Total de Ocorrências Setor'!C191:C202)-1)</f>
        <v>-0.32701421800947872</v>
      </c>
      <c r="D214" s="58">
        <f>IF(SUM('Total de Ocorrências Setor'!D191:D202)=0,"n.d.",SUM('Total de Ocorrências Setor'!D203:D214)/SUM('Total de Ocorrências Setor'!D191:D202)-1)</f>
        <v>-0.37874892887746359</v>
      </c>
      <c r="E214" s="58">
        <f>IF(SUM('Total de Ocorrências Setor'!E191:E202)=0,"n.d.",SUM('Total de Ocorrências Setor'!E203:E214)/SUM('Total de Ocorrências Setor'!E191:E202)-1)</f>
        <v>3.3333333333333437E-2</v>
      </c>
      <c r="F214" s="58">
        <f>IF(SUM('Total de Ocorrências Setor'!F191:F202)=0,"n.d.",SUM('Total de Ocorrências Setor'!F203:F214)/SUM('Total de Ocorrências Setor'!F191:F202)-1)</f>
        <v>-0.34210526315789469</v>
      </c>
      <c r="G214" s="57">
        <f>IF(SUM('Total de Ocorrências Setor'!G191:G202)=0,"n.d.",SUM('Total de Ocorrências Setor'!G203:G214)/SUM('Total de Ocorrências Setor'!G191:G202)-1)</f>
        <v>-0.32167042889390518</v>
      </c>
      <c r="H214" s="58">
        <f>IF(SUM('Total de Ocorrências Setor'!H191:H202)=0,"n.d.",SUM('Total de Ocorrências Setor'!H203:H214)/SUM('Total de Ocorrências Setor'!H191:H202)-1)</f>
        <v>-0.24608501118568238</v>
      </c>
      <c r="I214" s="58">
        <f>IF(SUM('Total de Ocorrências Setor'!I191:I202)=0,"n.d.",SUM('Total de Ocorrências Setor'!I203:I214)/SUM('Total de Ocorrências Setor'!I191:I202)-1)</f>
        <v>-0.26477541371158397</v>
      </c>
      <c r="J214" s="58">
        <f>IF(SUM('Total de Ocorrências Setor'!J191:J202)=0,"n.d.",SUM('Total de Ocorrências Setor'!J203:J214)/SUM('Total de Ocorrências Setor'!J191:J202)-1)</f>
        <v>-0.75</v>
      </c>
      <c r="K214" s="59">
        <f>IF(SUM('Total de Ocorrências Setor'!K191:K202)=0,"n.d.",SUM('Total de Ocorrências Setor'!K203:K214)/SUM('Total de Ocorrências Setor'!K191:K202)-1)</f>
        <v>-0.29081632653061229</v>
      </c>
      <c r="L214" s="58">
        <f>IF(SUM('Total de Ocorrências Setor'!L191:L202)=0,"n.d.",SUM('Total de Ocorrências Setor'!L203:L214)/SUM('Total de Ocorrências Setor'!L191:L202)-1)</f>
        <v>1.9417475728155331E-2</v>
      </c>
      <c r="M214" s="58">
        <f>IF(SUM('Total de Ocorrências Setor'!M191:M202)=0,"n.d.",SUM('Total de Ocorrências Setor'!M203:M214)/SUM('Total de Ocorrências Setor'!M191:M202)-1)</f>
        <v>3.1914893617021267E-2</v>
      </c>
      <c r="N214" s="58">
        <f>IF(SUM('Total de Ocorrências Setor'!N191:N202)=0,"n.d.",SUM('Total de Ocorrências Setor'!N203:N214)/SUM('Total de Ocorrências Setor'!N191:N202)-1)</f>
        <v>-0.19999999999999996</v>
      </c>
      <c r="O214" s="58">
        <f>IF(SUM('Total de Ocorrências Setor'!O191:O202)=0,"n.d.",SUM('Total de Ocorrências Setor'!O203:O214)/SUM('Total de Ocorrências Setor'!O191:O202)-1)</f>
        <v>-0.5</v>
      </c>
      <c r="P214" s="58">
        <f>IF(SUM('Total de Ocorrências Setor'!P191:P202)=0,"n.d.",SUM('Total de Ocorrências Setor'!P203:P214)/SUM('Total de Ocorrências Setor'!P191:P202)-1)</f>
        <v>-4.014598540145986E-2</v>
      </c>
      <c r="Q214" s="57">
        <f>IF(SUM('Total de Ocorrências Setor'!Q191:Q202)=0,"n.d.",SUM('Total de Ocorrências Setor'!Q203:Q214)/SUM('Total de Ocorrências Setor'!Q191:Q202)-1)</f>
        <v>-0.25974025974025972</v>
      </c>
      <c r="R214" s="58">
        <f>IF(SUM('Total de Ocorrências Setor'!R191:R202)=0,"n.d.",SUM('Total de Ocorrências Setor'!R203:R214)/SUM('Total de Ocorrências Setor'!R191:R202)-1)</f>
        <v>0.21739130434782616</v>
      </c>
      <c r="S214" s="58">
        <f>IF(SUM('Total de Ocorrências Setor'!S191:S202)=0,"n.d.",SUM('Total de Ocorrências Setor'!S203:S214)/SUM('Total de Ocorrências Setor'!S191:S202)-1)</f>
        <v>0</v>
      </c>
      <c r="T214" s="58">
        <f>IF(SUM('Total de Ocorrências Setor'!T191:T202)=0,"n.d.",SUM('Total de Ocorrências Setor'!T203:T214)/SUM('Total de Ocorrências Setor'!T191:T202)-1)</f>
        <v>-0.5</v>
      </c>
      <c r="U214" s="59">
        <f>IF(SUM('Total de Ocorrências Setor'!U191:U202)=0,"n.d.",SUM('Total de Ocorrências Setor'!U203:U214)/SUM('Total de Ocorrências Setor'!U191:U202)-1)</f>
        <v>-3.1914893617021267E-2</v>
      </c>
      <c r="V214" s="58">
        <f>IF(SUM('Total de Ocorrências Setor'!V191:V202)=0,"n.d.",SUM('Total de Ocorrências Setor'!V203:V214)/SUM('Total de Ocorrências Setor'!V191:V202)-1)</f>
        <v>0.46153846153846145</v>
      </c>
      <c r="W214" s="60" t="str">
        <f>IF(SUM('Total de Ocorrências Setor'!W191:W202)=0,"n.d.",SUM('Total de Ocorrências Setor'!W203:W214)/SUM('Total de Ocorrências Setor'!W191:W202)-1)</f>
        <v>n.d.</v>
      </c>
      <c r="X214" s="59">
        <f>IF(SUM('Total de Ocorrências Setor'!X191:X202)=0,"n.d.",SUM('Total de Ocorrências Setor'!X203:X214)/SUM('Total de Ocorrências Setor'!X191:X202)-1)</f>
        <v>-0.4</v>
      </c>
      <c r="Y214" s="56"/>
    </row>
    <row r="215" spans="1:25" x14ac:dyDescent="0.35">
      <c r="A215" s="71">
        <v>39600</v>
      </c>
      <c r="B215" s="57">
        <f>IF(SUM('Total de Ocorrências Setor'!B192:B203)=0,"n.d.",SUM('Total de Ocorrências Setor'!B204:B215)/SUM('Total de Ocorrências Setor'!B192:B203)-1)</f>
        <v>-0.3371996685998343</v>
      </c>
      <c r="C215" s="58">
        <f>IF(SUM('Total de Ocorrências Setor'!C192:C203)=0,"n.d.",SUM('Total de Ocorrências Setor'!C204:C215)/SUM('Total de Ocorrências Setor'!C192:C203)-1)</f>
        <v>-0.32242225859247131</v>
      </c>
      <c r="D215" s="58">
        <f>IF(SUM('Total de Ocorrências Setor'!D192:D203)=0,"n.d.",SUM('Total de Ocorrências Setor'!D204:D215)/SUM('Total de Ocorrências Setor'!D192:D203)-1)</f>
        <v>-0.35424028268551233</v>
      </c>
      <c r="E215" s="58">
        <f>IF(SUM('Total de Ocorrências Setor'!E192:E203)=0,"n.d.",SUM('Total de Ocorrências Setor'!E204:E215)/SUM('Total de Ocorrências Setor'!E192:E203)-1)</f>
        <v>0.28000000000000003</v>
      </c>
      <c r="F215" s="58">
        <f>IF(SUM('Total de Ocorrências Setor'!F192:F203)=0,"n.d.",SUM('Total de Ocorrências Setor'!F204:F215)/SUM('Total de Ocorrências Setor'!F192:F203)-1)</f>
        <v>-0.33324037925264915</v>
      </c>
      <c r="G215" s="57">
        <f>IF(SUM('Total de Ocorrências Setor'!G192:G203)=0,"n.d.",SUM('Total de Ocorrências Setor'!G204:G215)/SUM('Total de Ocorrências Setor'!G192:G203)-1)</f>
        <v>-0.31301289566236812</v>
      </c>
      <c r="H215" s="58">
        <f>IF(SUM('Total de Ocorrências Setor'!H192:H203)=0,"n.d.",SUM('Total de Ocorrências Setor'!H204:H215)/SUM('Total de Ocorrências Setor'!H192:H203)-1)</f>
        <v>-0.30088495575221241</v>
      </c>
      <c r="I215" s="58">
        <f>IF(SUM('Total de Ocorrências Setor'!I192:I203)=0,"n.d.",SUM('Total de Ocorrências Setor'!I204:I215)/SUM('Total de Ocorrências Setor'!I192:I203)-1)</f>
        <v>-0.29976019184652281</v>
      </c>
      <c r="J215" s="58">
        <f>IF(SUM('Total de Ocorrências Setor'!J192:J203)=0,"n.d.",SUM('Total de Ocorrências Setor'!J204:J215)/SUM('Total de Ocorrências Setor'!J192:J203)-1)</f>
        <v>-0.875</v>
      </c>
      <c r="K215" s="59">
        <f>IF(SUM('Total de Ocorrências Setor'!K192:K203)=0,"n.d.",SUM('Total de Ocorrências Setor'!K204:K215)/SUM('Total de Ocorrências Setor'!K192:K203)-1)</f>
        <v>-0.30924855491329484</v>
      </c>
      <c r="L215" s="58">
        <f>IF(SUM('Total de Ocorrências Setor'!L192:L203)=0,"n.d.",SUM('Total de Ocorrências Setor'!L204:L215)/SUM('Total de Ocorrências Setor'!L192:L203)-1)</f>
        <v>-3.7735849056603765E-2</v>
      </c>
      <c r="M215" s="58">
        <f>IF(SUM('Total de Ocorrências Setor'!M192:M203)=0,"n.d.",SUM('Total de Ocorrências Setor'!M204:M215)/SUM('Total de Ocorrências Setor'!M192:M203)-1)</f>
        <v>5.555555555555558E-2</v>
      </c>
      <c r="N215" s="58">
        <f>IF(SUM('Total de Ocorrências Setor'!N192:N203)=0,"n.d.",SUM('Total de Ocorrências Setor'!N204:N215)/SUM('Total de Ocorrências Setor'!N192:N203)-1)</f>
        <v>-0.26315789473684215</v>
      </c>
      <c r="O215" s="58">
        <f>IF(SUM('Total de Ocorrências Setor'!O192:O203)=0,"n.d.",SUM('Total de Ocorrências Setor'!O204:O215)/SUM('Total de Ocorrências Setor'!O192:O203)-1)</f>
        <v>0</v>
      </c>
      <c r="P215" s="58">
        <f>IF(SUM('Total de Ocorrências Setor'!P192:P203)=0,"n.d.",SUM('Total de Ocorrências Setor'!P204:P215)/SUM('Total de Ocorrências Setor'!P192:P203)-1)</f>
        <v>-6.9597069597069572E-2</v>
      </c>
      <c r="Q215" s="57">
        <f>IF(SUM('Total de Ocorrências Setor'!Q192:Q203)=0,"n.d.",SUM('Total de Ocorrências Setor'!Q204:Q215)/SUM('Total de Ocorrências Setor'!Q192:Q203)-1)</f>
        <v>-8.333333333333337E-2</v>
      </c>
      <c r="R215" s="58">
        <f>IF(SUM('Total de Ocorrências Setor'!R192:R203)=0,"n.d.",SUM('Total de Ocorrências Setor'!R204:R215)/SUM('Total de Ocorrências Setor'!R192:R203)-1)</f>
        <v>0.20289855072463769</v>
      </c>
      <c r="S215" s="58">
        <f>IF(SUM('Total de Ocorrências Setor'!S192:S203)=0,"n.d.",SUM('Total de Ocorrências Setor'!S204:S215)/SUM('Total de Ocorrências Setor'!S192:S203)-1)</f>
        <v>-9.9999999999999978E-2</v>
      </c>
      <c r="T215" s="58">
        <f>IF(SUM('Total de Ocorrências Setor'!T192:T203)=0,"n.d.",SUM('Total de Ocorrências Setor'!T204:T215)/SUM('Total de Ocorrências Setor'!T192:T203)-1)</f>
        <v>0</v>
      </c>
      <c r="U215" s="59">
        <f>IF(SUM('Total de Ocorrências Setor'!U192:U203)=0,"n.d.",SUM('Total de Ocorrências Setor'!U204:U215)/SUM('Total de Ocorrências Setor'!U192:U203)-1)</f>
        <v>2.19780219780219E-2</v>
      </c>
      <c r="V215" s="58">
        <f>IF(SUM('Total de Ocorrências Setor'!V192:V203)=0,"n.d.",SUM('Total de Ocorrências Setor'!V204:V215)/SUM('Total de Ocorrências Setor'!V192:V203)-1)</f>
        <v>0.58333333333333326</v>
      </c>
      <c r="W215" s="60" t="str">
        <f>IF(SUM('Total de Ocorrências Setor'!W192:W203)=0,"n.d.",SUM('Total de Ocorrências Setor'!W204:W215)/SUM('Total de Ocorrências Setor'!W192:W203)-1)</f>
        <v>n.d.</v>
      </c>
      <c r="X215" s="59">
        <f>IF(SUM('Total de Ocorrências Setor'!X192:X203)=0,"n.d.",SUM('Total de Ocorrências Setor'!X204:X215)/SUM('Total de Ocorrências Setor'!X192:X203)-1)</f>
        <v>0</v>
      </c>
      <c r="Y215" s="56"/>
    </row>
    <row r="216" spans="1:25" x14ac:dyDescent="0.35">
      <c r="A216" s="71">
        <v>39630</v>
      </c>
      <c r="B216" s="57">
        <f>IF(SUM('Total de Ocorrências Setor'!B193:B204)=0,"n.d.",SUM('Total de Ocorrências Setor'!B205:B216)/SUM('Total de Ocorrências Setor'!B193:B204)-1)</f>
        <v>-0.32133676092544983</v>
      </c>
      <c r="C216" s="58">
        <f>IF(SUM('Total de Ocorrências Setor'!C193:C204)=0,"n.d.",SUM('Total de Ocorrências Setor'!C205:C216)/SUM('Total de Ocorrências Setor'!C193:C204)-1)</f>
        <v>-0.33025984911986583</v>
      </c>
      <c r="D216" s="58">
        <f>IF(SUM('Total de Ocorrências Setor'!D193:D204)=0,"n.d.",SUM('Total de Ocorrências Setor'!D205:D216)/SUM('Total de Ocorrências Setor'!D193:D204)-1)</f>
        <v>-0.34664246823956446</v>
      </c>
      <c r="E216" s="58">
        <f>IF(SUM('Total de Ocorrências Setor'!E193:E204)=0,"n.d.",SUM('Total de Ocorrências Setor'!E205:E216)/SUM('Total de Ocorrências Setor'!E193:E204)-1)</f>
        <v>0.54545454545454541</v>
      </c>
      <c r="F216" s="58">
        <f>IF(SUM('Total de Ocorrências Setor'!F193:F204)=0,"n.d.",SUM('Total de Ocorrências Setor'!F205:F216)/SUM('Total de Ocorrências Setor'!F193:F204)-1)</f>
        <v>-0.32692307692307687</v>
      </c>
      <c r="G216" s="57">
        <f>IF(SUM('Total de Ocorrências Setor'!G193:G204)=0,"n.d.",SUM('Total de Ocorrências Setor'!G205:G216)/SUM('Total de Ocorrências Setor'!G193:G204)-1)</f>
        <v>-0.35995370370370372</v>
      </c>
      <c r="H216" s="58">
        <f>IF(SUM('Total de Ocorrências Setor'!H193:H204)=0,"n.d.",SUM('Total de Ocorrências Setor'!H205:H216)/SUM('Total de Ocorrências Setor'!H193:H204)-1)</f>
        <v>-0.3348214285714286</v>
      </c>
      <c r="I216" s="58">
        <f>IF(SUM('Total de Ocorrências Setor'!I193:I204)=0,"n.d.",SUM('Total de Ocorrências Setor'!I205:I216)/SUM('Total de Ocorrências Setor'!I193:I204)-1)</f>
        <v>-0.3091787439613527</v>
      </c>
      <c r="J216" s="58">
        <f>IF(SUM('Total de Ocorrências Setor'!J193:J204)=0,"n.d.",SUM('Total de Ocorrências Setor'!J205:J216)/SUM('Total de Ocorrências Setor'!J193:J204)-1)</f>
        <v>-0.75</v>
      </c>
      <c r="K216" s="59">
        <f>IF(SUM('Total de Ocorrências Setor'!K193:K204)=0,"n.d.",SUM('Total de Ocorrências Setor'!K205:K216)/SUM('Total de Ocorrências Setor'!K193:K204)-1)</f>
        <v>-0.34313725490196079</v>
      </c>
      <c r="L216" s="58">
        <f>IF(SUM('Total de Ocorrências Setor'!L193:L204)=0,"n.d.",SUM('Total de Ocorrências Setor'!L205:L216)/SUM('Total de Ocorrências Setor'!L193:L204)-1)</f>
        <v>-1.9417475728155331E-2</v>
      </c>
      <c r="M216" s="58">
        <f>IF(SUM('Total de Ocorrências Setor'!M193:M204)=0,"n.d.",SUM('Total de Ocorrências Setor'!M205:M216)/SUM('Total de Ocorrências Setor'!M193:M204)-1)</f>
        <v>0.101123595505618</v>
      </c>
      <c r="N216" s="58">
        <f>IF(SUM('Total de Ocorrências Setor'!N193:N204)=0,"n.d.",SUM('Total de Ocorrências Setor'!N205:N216)/SUM('Total de Ocorrências Setor'!N193:N204)-1)</f>
        <v>-0.21052631578947367</v>
      </c>
      <c r="O216" s="58">
        <f>IF(SUM('Total de Ocorrências Setor'!O193:O204)=0,"n.d.",SUM('Total de Ocorrências Setor'!O205:O216)/SUM('Total de Ocorrências Setor'!O193:O204)-1)</f>
        <v>0</v>
      </c>
      <c r="P216" s="58">
        <f>IF(SUM('Total de Ocorrências Setor'!P193:P204)=0,"n.d.",SUM('Total de Ocorrências Setor'!P205:P216)/SUM('Total de Ocorrências Setor'!P193:P204)-1)</f>
        <v>-3.3457249070631967E-2</v>
      </c>
      <c r="Q216" s="57">
        <f>IF(SUM('Total de Ocorrências Setor'!Q193:Q204)=0,"n.d.",SUM('Total de Ocorrências Setor'!Q205:Q216)/SUM('Total de Ocorrências Setor'!Q193:Q204)-1)</f>
        <v>-0.15068493150684936</v>
      </c>
      <c r="R216" s="58">
        <f>IF(SUM('Total de Ocorrências Setor'!R193:R204)=0,"n.d.",SUM('Total de Ocorrências Setor'!R205:R216)/SUM('Total de Ocorrências Setor'!R193:R204)-1)</f>
        <v>3.9473684210526327E-2</v>
      </c>
      <c r="S216" s="58">
        <f>IF(SUM('Total de Ocorrências Setor'!S193:S204)=0,"n.d.",SUM('Total de Ocorrências Setor'!S205:S216)/SUM('Total de Ocorrências Setor'!S193:S204)-1)</f>
        <v>-0.15555555555555556</v>
      </c>
      <c r="T216" s="58">
        <f>IF(SUM('Total de Ocorrências Setor'!T193:T204)=0,"n.d.",SUM('Total de Ocorrências Setor'!T205:T216)/SUM('Total de Ocorrências Setor'!T193:T204)-1)</f>
        <v>0</v>
      </c>
      <c r="U216" s="59">
        <f>IF(SUM('Total de Ocorrências Setor'!U193:U204)=0,"n.d.",SUM('Total de Ocorrências Setor'!U205:U216)/SUM('Total de Ocorrências Setor'!U193:U204)-1)</f>
        <v>-7.6923076923076872E-2</v>
      </c>
      <c r="V216" s="58">
        <f>IF(SUM('Total de Ocorrências Setor'!V193:V204)=0,"n.d.",SUM('Total de Ocorrências Setor'!V205:V216)/SUM('Total de Ocorrências Setor'!V193:V204)-1)</f>
        <v>0.83333333333333326</v>
      </c>
      <c r="W216" s="60" t="str">
        <f>IF(SUM('Total de Ocorrências Setor'!W193:W204)=0,"n.d.",SUM('Total de Ocorrências Setor'!W205:W216)/SUM('Total de Ocorrências Setor'!W193:W204)-1)</f>
        <v>n.d.</v>
      </c>
      <c r="X216" s="59">
        <f>IF(SUM('Total de Ocorrências Setor'!X193:X204)=0,"n.d.",SUM('Total de Ocorrências Setor'!X205:X216)/SUM('Total de Ocorrências Setor'!X193:X204)-1)</f>
        <v>0.5</v>
      </c>
      <c r="Y216" s="56"/>
    </row>
    <row r="217" spans="1:25" x14ac:dyDescent="0.35">
      <c r="A217" s="71">
        <v>39661</v>
      </c>
      <c r="B217" s="57">
        <f>IF(SUM('Total de Ocorrências Setor'!B194:B205)=0,"n.d.",SUM('Total de Ocorrências Setor'!B206:B217)/SUM('Total de Ocorrências Setor'!B194:B205)-1)</f>
        <v>-0.31569506726457397</v>
      </c>
      <c r="C217" s="58">
        <f>IF(SUM('Total de Ocorrências Setor'!C194:C205)=0,"n.d.",SUM('Total de Ocorrências Setor'!C206:C217)/SUM('Total de Ocorrências Setor'!C194:C205)-1)</f>
        <v>-0.32668977469670712</v>
      </c>
      <c r="D217" s="58">
        <f>IF(SUM('Total de Ocorrências Setor'!D194:D205)=0,"n.d.",SUM('Total de Ocorrências Setor'!D206:D217)/SUM('Total de Ocorrências Setor'!D194:D205)-1)</f>
        <v>-0.35866543095458758</v>
      </c>
      <c r="E217" s="58">
        <f>IF(SUM('Total de Ocorrências Setor'!E194:E205)=0,"n.d.",SUM('Total de Ocorrências Setor'!E206:E217)/SUM('Total de Ocorrências Setor'!E194:E205)-1)</f>
        <v>0.7</v>
      </c>
      <c r="F217" s="58">
        <f>IF(SUM('Total de Ocorrências Setor'!F194:F205)=0,"n.d.",SUM('Total de Ocorrências Setor'!F206:F217)/SUM('Total de Ocorrências Setor'!F194:F205)-1)</f>
        <v>-0.3271971496437055</v>
      </c>
      <c r="G217" s="57">
        <f>IF(SUM('Total de Ocorrências Setor'!G194:G205)=0,"n.d.",SUM('Total de Ocorrências Setor'!G206:G217)/SUM('Total de Ocorrências Setor'!G194:G205)-1)</f>
        <v>-0.30211081794195249</v>
      </c>
      <c r="H217" s="58">
        <f>IF(SUM('Total de Ocorrências Setor'!H194:H205)=0,"n.d.",SUM('Total de Ocorrências Setor'!H206:H217)/SUM('Total de Ocorrências Setor'!H194:H205)-1)</f>
        <v>-0.33563218390804594</v>
      </c>
      <c r="I217" s="58">
        <f>IF(SUM('Total de Ocorrências Setor'!I194:I205)=0,"n.d.",SUM('Total de Ocorrências Setor'!I206:I217)/SUM('Total de Ocorrências Setor'!I194:I205)-1)</f>
        <v>-0.33417085427135673</v>
      </c>
      <c r="J217" s="58">
        <f>IF(SUM('Total de Ocorrências Setor'!J194:J205)=0,"n.d.",SUM('Total de Ocorrências Setor'!J206:J217)/SUM('Total de Ocorrências Setor'!J194:J205)-1)</f>
        <v>-0.7142857142857143</v>
      </c>
      <c r="K217" s="59">
        <f>IF(SUM('Total de Ocorrências Setor'!K194:K205)=0,"n.d.",SUM('Total de Ocorrências Setor'!K206:K217)/SUM('Total de Ocorrências Setor'!K194:K205)-1)</f>
        <v>-0.32102628285356694</v>
      </c>
      <c r="L217" s="58">
        <f>IF(SUM('Total de Ocorrências Setor'!L194:L205)=0,"n.d.",SUM('Total de Ocorrências Setor'!L206:L217)/SUM('Total de Ocorrências Setor'!L194:L205)-1)</f>
        <v>-1.9607843137254943E-2</v>
      </c>
      <c r="M217" s="58">
        <f>IF(SUM('Total de Ocorrências Setor'!M194:M205)=0,"n.d.",SUM('Total de Ocorrências Setor'!M206:M217)/SUM('Total de Ocorrências Setor'!M194:M205)-1)</f>
        <v>0.24137931034482762</v>
      </c>
      <c r="N217" s="58">
        <f>IF(SUM('Total de Ocorrências Setor'!N194:N205)=0,"n.d.",SUM('Total de Ocorrências Setor'!N206:N217)/SUM('Total de Ocorrências Setor'!N194:N205)-1)</f>
        <v>-0.29487179487179482</v>
      </c>
      <c r="O217" s="58">
        <f>IF(SUM('Total de Ocorrências Setor'!O194:O205)=0,"n.d.",SUM('Total de Ocorrências Setor'!O206:O217)/SUM('Total de Ocorrências Setor'!O194:O205)-1)</f>
        <v>3</v>
      </c>
      <c r="P217" s="58">
        <f>IF(SUM('Total de Ocorrências Setor'!P194:P205)=0,"n.d.",SUM('Total de Ocorrências Setor'!P206:P217)/SUM('Total de Ocorrências Setor'!P194:P205)-1)</f>
        <v>-3.7313432835820448E-3</v>
      </c>
      <c r="Q217" s="57">
        <f>IF(SUM('Total de Ocorrências Setor'!Q194:Q205)=0,"n.d.",SUM('Total de Ocorrências Setor'!Q206:Q217)/SUM('Total de Ocorrências Setor'!Q194:Q205)-1)</f>
        <v>-0.19178082191780821</v>
      </c>
      <c r="R217" s="58">
        <f>IF(SUM('Total de Ocorrências Setor'!R194:R205)=0,"n.d.",SUM('Total de Ocorrências Setor'!R206:R217)/SUM('Total de Ocorrências Setor'!R194:R205)-1)</f>
        <v>0.10389610389610393</v>
      </c>
      <c r="S217" s="58">
        <f>IF(SUM('Total de Ocorrências Setor'!S194:S205)=0,"n.d.",SUM('Total de Ocorrências Setor'!S206:S217)/SUM('Total de Ocorrências Setor'!S194:S205)-1)</f>
        <v>-0.11111111111111116</v>
      </c>
      <c r="T217" s="58">
        <f>IF(SUM('Total de Ocorrências Setor'!T194:T205)=0,"n.d.",SUM('Total de Ocorrências Setor'!T206:T217)/SUM('Total de Ocorrências Setor'!T194:T205)-1)</f>
        <v>0</v>
      </c>
      <c r="U217" s="59">
        <f>IF(SUM('Total de Ocorrências Setor'!U194:U205)=0,"n.d.",SUM('Total de Ocorrências Setor'!U206:U217)/SUM('Total de Ocorrências Setor'!U194:U205)-1)</f>
        <v>-5.6122448979591844E-2</v>
      </c>
      <c r="V217" s="58">
        <f>IF(SUM('Total de Ocorrências Setor'!V194:V205)=0,"n.d.",SUM('Total de Ocorrências Setor'!V206:V217)/SUM('Total de Ocorrências Setor'!V194:V205)-1)</f>
        <v>1.0833333333333335</v>
      </c>
      <c r="W217" s="60" t="str">
        <f>IF(SUM('Total de Ocorrências Setor'!W194:W205)=0,"n.d.",SUM('Total de Ocorrências Setor'!W206:W217)/SUM('Total de Ocorrências Setor'!W194:W205)-1)</f>
        <v>n.d.</v>
      </c>
      <c r="X217" s="59">
        <f>IF(SUM('Total de Ocorrências Setor'!X194:X205)=0,"n.d.",SUM('Total de Ocorrências Setor'!X206:X217)/SUM('Total de Ocorrências Setor'!X194:X205)-1)</f>
        <v>-0.33333333333333337</v>
      </c>
      <c r="Y217" s="56"/>
    </row>
    <row r="218" spans="1:25" x14ac:dyDescent="0.35">
      <c r="A218" s="71">
        <v>39692</v>
      </c>
      <c r="B218" s="57">
        <f>IF(SUM('Total de Ocorrências Setor'!B195:B206)=0,"n.d.",SUM('Total de Ocorrências Setor'!B207:B218)/SUM('Total de Ocorrências Setor'!B195:B206)-1)</f>
        <v>-0.23702252693437809</v>
      </c>
      <c r="C218" s="58">
        <f>IF(SUM('Total de Ocorrências Setor'!C195:C206)=0,"n.d.",SUM('Total de Ocorrências Setor'!C207:C218)/SUM('Total de Ocorrências Setor'!C195:C206)-1)</f>
        <v>-0.29117379435850776</v>
      </c>
      <c r="D218" s="58">
        <f>IF(SUM('Total de Ocorrências Setor'!D195:D206)=0,"n.d.",SUM('Total de Ocorrências Setor'!D207:D218)/SUM('Total de Ocorrências Setor'!D195:D206)-1)</f>
        <v>-0.29423660262891815</v>
      </c>
      <c r="E218" s="58">
        <f>IF(SUM('Total de Ocorrências Setor'!E195:E206)=0,"n.d.",SUM('Total de Ocorrências Setor'!E207:E218)/SUM('Total de Ocorrências Setor'!E195:E206)-1)</f>
        <v>0.78947368421052633</v>
      </c>
      <c r="F218" s="58">
        <f>IF(SUM('Total de Ocorrências Setor'!F195:F206)=0,"n.d.",SUM('Total de Ocorrências Setor'!F207:F218)/SUM('Total de Ocorrências Setor'!F195:F206)-1)</f>
        <v>-0.26790281329923271</v>
      </c>
      <c r="G218" s="57">
        <f>IF(SUM('Total de Ocorrências Setor'!G195:G206)=0,"n.d.",SUM('Total de Ocorrências Setor'!G207:G218)/SUM('Total de Ocorrências Setor'!G195:G206)-1)</f>
        <v>-0.31283422459893051</v>
      </c>
      <c r="H218" s="58">
        <f>IF(SUM('Total de Ocorrências Setor'!H195:H206)=0,"n.d.",SUM('Total de Ocorrências Setor'!H207:H218)/SUM('Total de Ocorrências Setor'!H195:H206)-1)</f>
        <v>-0.33411764705882352</v>
      </c>
      <c r="I218" s="58">
        <f>IF(SUM('Total de Ocorrências Setor'!I195:I206)=0,"n.d.",SUM('Total de Ocorrências Setor'!I207:I218)/SUM('Total de Ocorrências Setor'!I195:I206)-1)</f>
        <v>-0.37064676616915426</v>
      </c>
      <c r="J218" s="58">
        <f>IF(SUM('Total de Ocorrências Setor'!J195:J206)=0,"n.d.",SUM('Total de Ocorrências Setor'!J207:J218)/SUM('Total de Ocorrências Setor'!J195:J206)-1)</f>
        <v>-0.7142857142857143</v>
      </c>
      <c r="K218" s="59">
        <f>IF(SUM('Total de Ocorrências Setor'!K195:K206)=0,"n.d.",SUM('Total de Ocorrências Setor'!K207:K218)/SUM('Total de Ocorrências Setor'!K195:K206)-1)</f>
        <v>-0.33501896333754744</v>
      </c>
      <c r="L218" s="58">
        <f>IF(SUM('Total de Ocorrências Setor'!L195:L206)=0,"n.d.",SUM('Total de Ocorrências Setor'!L207:L218)/SUM('Total de Ocorrências Setor'!L195:L206)-1)</f>
        <v>5.2083333333333259E-2</v>
      </c>
      <c r="M218" s="58">
        <f>IF(SUM('Total de Ocorrências Setor'!M195:M206)=0,"n.d.",SUM('Total de Ocorrências Setor'!M207:M218)/SUM('Total de Ocorrências Setor'!M195:M206)-1)</f>
        <v>0.11578947368421044</v>
      </c>
      <c r="N218" s="58">
        <f>IF(SUM('Total de Ocorrências Setor'!N195:N206)=0,"n.d.",SUM('Total de Ocorrências Setor'!N207:N218)/SUM('Total de Ocorrências Setor'!N195:N206)-1)</f>
        <v>-0.25641025641025639</v>
      </c>
      <c r="O218" s="58">
        <f>IF(SUM('Total de Ocorrências Setor'!O195:O206)=0,"n.d.",SUM('Total de Ocorrências Setor'!O207:O218)/SUM('Total de Ocorrências Setor'!O195:O206)-1)</f>
        <v>3</v>
      </c>
      <c r="P218" s="58">
        <f>IF(SUM('Total de Ocorrências Setor'!P195:P206)=0,"n.d.",SUM('Total de Ocorrências Setor'!P207:P218)/SUM('Total de Ocorrências Setor'!P195:P206)-1)</f>
        <v>-3.7037037037036535E-3</v>
      </c>
      <c r="Q218" s="57">
        <f>IF(SUM('Total de Ocorrências Setor'!Q195:Q206)=0,"n.d.",SUM('Total de Ocorrências Setor'!Q207:Q218)/SUM('Total de Ocorrências Setor'!Q195:Q206)-1)</f>
        <v>-0.14492753623188404</v>
      </c>
      <c r="R218" s="58">
        <f>IF(SUM('Total de Ocorrências Setor'!R195:R206)=0,"n.d.",SUM('Total de Ocorrências Setor'!R207:R218)/SUM('Total de Ocorrências Setor'!R195:R206)-1)</f>
        <v>0.22972972972972983</v>
      </c>
      <c r="S218" s="58">
        <f>IF(SUM('Total de Ocorrências Setor'!S195:S206)=0,"n.d.",SUM('Total de Ocorrências Setor'!S207:S218)/SUM('Total de Ocorrências Setor'!S195:S206)-1)</f>
        <v>2.1739130434782705E-2</v>
      </c>
      <c r="T218" s="58">
        <f>IF(SUM('Total de Ocorrências Setor'!T195:T206)=0,"n.d.",SUM('Total de Ocorrências Setor'!T207:T218)/SUM('Total de Ocorrências Setor'!T195:T206)-1)</f>
        <v>1</v>
      </c>
      <c r="U218" s="59">
        <f>IF(SUM('Total de Ocorrências Setor'!U195:U206)=0,"n.d.",SUM('Total de Ocorrências Setor'!U207:U218)/SUM('Total de Ocorrências Setor'!U195:U206)-1)</f>
        <v>4.7368421052631504E-2</v>
      </c>
      <c r="V218" s="58">
        <f>IF(SUM('Total de Ocorrências Setor'!V195:V206)=0,"n.d.",SUM('Total de Ocorrências Setor'!V207:V218)/SUM('Total de Ocorrências Setor'!V195:V206)-1)</f>
        <v>1.25</v>
      </c>
      <c r="W218" s="60" t="str">
        <f>IF(SUM('Total de Ocorrências Setor'!W195:W206)=0,"n.d.",SUM('Total de Ocorrências Setor'!W207:W218)/SUM('Total de Ocorrências Setor'!W195:W206)-1)</f>
        <v>n.d.</v>
      </c>
      <c r="X218" s="59">
        <f>IF(SUM('Total de Ocorrências Setor'!X195:X206)=0,"n.d.",SUM('Total de Ocorrências Setor'!X207:X218)/SUM('Total de Ocorrências Setor'!X195:X206)-1)</f>
        <v>0</v>
      </c>
      <c r="Y218" s="56"/>
    </row>
    <row r="219" spans="1:25" x14ac:dyDescent="0.35">
      <c r="A219" s="71">
        <v>39722</v>
      </c>
      <c r="B219" s="57">
        <f>IF(SUM('Total de Ocorrências Setor'!B196:B207)=0,"n.d.",SUM('Total de Ocorrências Setor'!B208:B219)/SUM('Total de Ocorrências Setor'!B196:B207)-1)</f>
        <v>-0.24144869215291753</v>
      </c>
      <c r="C219" s="58">
        <f>IF(SUM('Total de Ocorrências Setor'!C196:C207)=0,"n.d.",SUM('Total de Ocorrências Setor'!C208:C219)/SUM('Total de Ocorrências Setor'!C196:C207)-1)</f>
        <v>-0.25316455696202533</v>
      </c>
      <c r="D219" s="58">
        <f>IF(SUM('Total de Ocorrências Setor'!D196:D207)=0,"n.d.",SUM('Total de Ocorrências Setor'!D208:D219)/SUM('Total de Ocorrências Setor'!D196:D207)-1)</f>
        <v>-0.26394849785407726</v>
      </c>
      <c r="E219" s="58">
        <f>IF(SUM('Total de Ocorrências Setor'!E196:E207)=0,"n.d.",SUM('Total de Ocorrências Setor'!E208:E219)/SUM('Total de Ocorrências Setor'!E196:E207)-1)</f>
        <v>2</v>
      </c>
      <c r="F219" s="58">
        <f>IF(SUM('Total de Ocorrências Setor'!F196:F207)=0,"n.d.",SUM('Total de Ocorrências Setor'!F208:F219)/SUM('Total de Ocorrências Setor'!F196:F207)-1)</f>
        <v>-0.24275118004045848</v>
      </c>
      <c r="G219" s="57">
        <f>IF(SUM('Total de Ocorrências Setor'!G196:G207)=0,"n.d.",SUM('Total de Ocorrências Setor'!G208:G219)/SUM('Total de Ocorrências Setor'!G196:G207)-1)</f>
        <v>-0.3266398929049531</v>
      </c>
      <c r="H219" s="58">
        <f>IF(SUM('Total de Ocorrências Setor'!H196:H207)=0,"n.d.",SUM('Total de Ocorrências Setor'!H208:H219)/SUM('Total de Ocorrências Setor'!H196:H207)-1)</f>
        <v>-0.38479262672811065</v>
      </c>
      <c r="I219" s="58">
        <f>IF(SUM('Total de Ocorrências Setor'!I196:I207)=0,"n.d.",SUM('Total de Ocorrências Setor'!I208:I219)/SUM('Total de Ocorrências Setor'!I196:I207)-1)</f>
        <v>-0.33933161953727509</v>
      </c>
      <c r="J219" s="58">
        <f>IF(SUM('Total de Ocorrências Setor'!J196:J207)=0,"n.d.",SUM('Total de Ocorrências Setor'!J208:J219)/SUM('Total de Ocorrências Setor'!J196:J207)-1)</f>
        <v>-0.66666666666666674</v>
      </c>
      <c r="K219" s="59">
        <f>IF(SUM('Total de Ocorrências Setor'!K196:K207)=0,"n.d.",SUM('Total de Ocorrências Setor'!K208:K219)/SUM('Total de Ocorrências Setor'!K196:K207)-1)</f>
        <v>-0.34708121827411165</v>
      </c>
      <c r="L219" s="58">
        <f>IF(SUM('Total de Ocorrências Setor'!L196:L207)=0,"n.d.",SUM('Total de Ocorrências Setor'!L208:L219)/SUM('Total de Ocorrências Setor'!L196:L207)-1)</f>
        <v>-2.083333333333337E-2</v>
      </c>
      <c r="M219" s="58">
        <f>IF(SUM('Total de Ocorrências Setor'!M196:M207)=0,"n.d.",SUM('Total de Ocorrências Setor'!M208:M219)/SUM('Total de Ocorrências Setor'!M196:M207)-1)</f>
        <v>8.163265306122458E-2</v>
      </c>
      <c r="N219" s="58">
        <f>IF(SUM('Total de Ocorrências Setor'!N196:N207)=0,"n.d.",SUM('Total de Ocorrências Setor'!N208:N219)/SUM('Total de Ocorrências Setor'!N196:N207)-1)</f>
        <v>-0.28048780487804881</v>
      </c>
      <c r="O219" s="58">
        <f>IF(SUM('Total de Ocorrências Setor'!O196:O207)=0,"n.d.",SUM('Total de Ocorrências Setor'!O208:O219)/SUM('Total de Ocorrências Setor'!O196:O207)-1)</f>
        <v>3</v>
      </c>
      <c r="P219" s="58">
        <f>IF(SUM('Total de Ocorrências Setor'!P196:P207)=0,"n.d.",SUM('Total de Ocorrências Setor'!P208:P219)/SUM('Total de Ocorrências Setor'!P196:P207)-1)</f>
        <v>-5.0541516245487417E-2</v>
      </c>
      <c r="Q219" s="57">
        <f>IF(SUM('Total de Ocorrências Setor'!Q196:Q207)=0,"n.d.",SUM('Total de Ocorrências Setor'!Q208:Q219)/SUM('Total de Ocorrências Setor'!Q196:Q207)-1)</f>
        <v>-0.22058823529411764</v>
      </c>
      <c r="R219" s="58">
        <f>IF(SUM('Total de Ocorrências Setor'!R196:R207)=0,"n.d.",SUM('Total de Ocorrências Setor'!R208:R219)/SUM('Total de Ocorrências Setor'!R196:R207)-1)</f>
        <v>0.19230769230769229</v>
      </c>
      <c r="S219" s="58">
        <f>IF(SUM('Total de Ocorrências Setor'!S196:S207)=0,"n.d.",SUM('Total de Ocorrências Setor'!S208:S219)/SUM('Total de Ocorrências Setor'!S196:S207)-1)</f>
        <v>0</v>
      </c>
      <c r="T219" s="58">
        <f>IF(SUM('Total de Ocorrências Setor'!T196:T207)=0,"n.d.",SUM('Total de Ocorrências Setor'!T208:T219)/SUM('Total de Ocorrências Setor'!T196:T207)-1)</f>
        <v>1</v>
      </c>
      <c r="U219" s="59">
        <f>IF(SUM('Total de Ocorrências Setor'!U196:U207)=0,"n.d.",SUM('Total de Ocorrências Setor'!U208:U219)/SUM('Total de Ocorrências Setor'!U196:U207)-1)</f>
        <v>5.1546391752577136E-3</v>
      </c>
      <c r="V219" s="58">
        <f>IF(SUM('Total de Ocorrências Setor'!V196:V207)=0,"n.d.",SUM('Total de Ocorrências Setor'!V208:V219)/SUM('Total de Ocorrências Setor'!V196:V207)-1)</f>
        <v>2.3076923076923075</v>
      </c>
      <c r="W219" s="60" t="str">
        <f>IF(SUM('Total de Ocorrências Setor'!W196:W207)=0,"n.d.",SUM('Total de Ocorrências Setor'!W208:W219)/SUM('Total de Ocorrências Setor'!W196:W207)-1)</f>
        <v>n.d.</v>
      </c>
      <c r="X219" s="59">
        <f>IF(SUM('Total de Ocorrências Setor'!X196:X207)=0,"n.d.",SUM('Total de Ocorrências Setor'!X208:X219)/SUM('Total de Ocorrências Setor'!X196:X207)-1)</f>
        <v>-0.5</v>
      </c>
      <c r="Y219" s="56"/>
    </row>
    <row r="220" spans="1:25" x14ac:dyDescent="0.35">
      <c r="A220" s="71">
        <v>39753</v>
      </c>
      <c r="B220" s="57">
        <f>IF(SUM('Total de Ocorrências Setor'!B197:B208)=0,"n.d.",SUM('Total de Ocorrências Setor'!B209:B220)/SUM('Total de Ocorrências Setor'!B197:B208)-1)</f>
        <v>-0.2306889352818372</v>
      </c>
      <c r="C220" s="58">
        <f>IF(SUM('Total de Ocorrências Setor'!C197:C208)=0,"n.d.",SUM('Total de Ocorrências Setor'!C209:C220)/SUM('Total de Ocorrências Setor'!C197:C208)-1)</f>
        <v>-0.19318181818181823</v>
      </c>
      <c r="D220" s="58">
        <f>IF(SUM('Total de Ocorrências Setor'!D197:D208)=0,"n.d.",SUM('Total de Ocorrências Setor'!D209:D220)/SUM('Total de Ocorrências Setor'!D197:D208)-1)</f>
        <v>-0.1796338672768879</v>
      </c>
      <c r="E220" s="58">
        <f>IF(SUM('Total de Ocorrências Setor'!E197:E208)=0,"n.d.",SUM('Total de Ocorrências Setor'!E209:E220)/SUM('Total de Ocorrências Setor'!E197:E208)-1)</f>
        <v>2</v>
      </c>
      <c r="F220" s="58">
        <f>IF(SUM('Total de Ocorrências Setor'!F197:F208)=0,"n.d.",SUM('Total de Ocorrências Setor'!F209:F220)/SUM('Total de Ocorrências Setor'!F197:F208)-1)</f>
        <v>-0.19161038037682188</v>
      </c>
      <c r="G220" s="57">
        <f>IF(SUM('Total de Ocorrências Setor'!G197:G208)=0,"n.d.",SUM('Total de Ocorrências Setor'!G209:G220)/SUM('Total de Ocorrências Setor'!G197:G208)-1)</f>
        <v>-0.35302197802197799</v>
      </c>
      <c r="H220" s="58">
        <f>IF(SUM('Total de Ocorrências Setor'!H197:H208)=0,"n.d.",SUM('Total de Ocorrências Setor'!H209:H220)/SUM('Total de Ocorrências Setor'!H197:H208)-1)</f>
        <v>-0.37708830548926009</v>
      </c>
      <c r="I220" s="58">
        <f>IF(SUM('Total de Ocorrências Setor'!I197:I208)=0,"n.d.",SUM('Total de Ocorrências Setor'!I209:I220)/SUM('Total de Ocorrências Setor'!I197:I208)-1)</f>
        <v>-0.24929971988795518</v>
      </c>
      <c r="J220" s="58">
        <f>IF(SUM('Total de Ocorrências Setor'!J197:J208)=0,"n.d.",SUM('Total de Ocorrências Setor'!J209:J220)/SUM('Total de Ocorrências Setor'!J197:J208)-1)</f>
        <v>-0.33333333333333337</v>
      </c>
      <c r="K220" s="59">
        <f>IF(SUM('Total de Ocorrências Setor'!K197:K208)=0,"n.d.",SUM('Total de Ocorrências Setor'!K209:K220)/SUM('Total de Ocorrências Setor'!K197:K208)-1)</f>
        <v>-0.33509933774834433</v>
      </c>
      <c r="L220" s="58">
        <f>IF(SUM('Total de Ocorrências Setor'!L197:L208)=0,"n.d.",SUM('Total de Ocorrências Setor'!L209:L220)/SUM('Total de Ocorrências Setor'!L197:L208)-1)</f>
        <v>4.1237113402061931E-2</v>
      </c>
      <c r="M220" s="58">
        <f>IF(SUM('Total de Ocorrências Setor'!M197:M208)=0,"n.d.",SUM('Total de Ocorrências Setor'!M209:M220)/SUM('Total de Ocorrências Setor'!M197:M208)-1)</f>
        <v>0.20833333333333326</v>
      </c>
      <c r="N220" s="58">
        <f>IF(SUM('Total de Ocorrências Setor'!N197:N208)=0,"n.d.",SUM('Total de Ocorrências Setor'!N209:N220)/SUM('Total de Ocorrências Setor'!N197:N208)-1)</f>
        <v>-0.16883116883116878</v>
      </c>
      <c r="O220" s="58">
        <f>IF(SUM('Total de Ocorrências Setor'!O197:O208)=0,"n.d.",SUM('Total de Ocorrências Setor'!O209:O220)/SUM('Total de Ocorrências Setor'!O197:O208)-1)</f>
        <v>4</v>
      </c>
      <c r="P220" s="58">
        <f>IF(SUM('Total de Ocorrências Setor'!P197:P208)=0,"n.d.",SUM('Total de Ocorrências Setor'!P209:P220)/SUM('Total de Ocorrências Setor'!P197:P208)-1)</f>
        <v>5.5350553505534972E-2</v>
      </c>
      <c r="Q220" s="57">
        <f>IF(SUM('Total de Ocorrências Setor'!Q197:Q208)=0,"n.d.",SUM('Total de Ocorrências Setor'!Q209:Q220)/SUM('Total de Ocorrências Setor'!Q197:Q208)-1)</f>
        <v>-0.13846153846153841</v>
      </c>
      <c r="R220" s="58">
        <f>IF(SUM('Total de Ocorrências Setor'!R197:R208)=0,"n.d.",SUM('Total de Ocorrências Setor'!R209:R220)/SUM('Total de Ocorrências Setor'!R197:R208)-1)</f>
        <v>0.33333333333333326</v>
      </c>
      <c r="S220" s="58">
        <f>IF(SUM('Total de Ocorrências Setor'!S197:S208)=0,"n.d.",SUM('Total de Ocorrências Setor'!S209:S220)/SUM('Total de Ocorrências Setor'!S197:S208)-1)</f>
        <v>8.5106382978723305E-2</v>
      </c>
      <c r="T220" s="58">
        <f>IF(SUM('Total de Ocorrências Setor'!T197:T208)=0,"n.d.",SUM('Total de Ocorrências Setor'!T209:T220)/SUM('Total de Ocorrências Setor'!T197:T208)-1)</f>
        <v>2</v>
      </c>
      <c r="U220" s="59">
        <f>IF(SUM('Total de Ocorrências Setor'!U197:U208)=0,"n.d.",SUM('Total de Ocorrências Setor'!U209:U220)/SUM('Total de Ocorrências Setor'!U197:U208)-1)</f>
        <v>0.11702127659574457</v>
      </c>
      <c r="V220" s="58">
        <f>IF(SUM('Total de Ocorrências Setor'!V197:V208)=0,"n.d.",SUM('Total de Ocorrências Setor'!V209:V220)/SUM('Total de Ocorrências Setor'!V197:V208)-1)</f>
        <v>2.3571428571428572</v>
      </c>
      <c r="W220" s="60" t="str">
        <f>IF(SUM('Total de Ocorrências Setor'!W197:W208)=0,"n.d.",SUM('Total de Ocorrências Setor'!W209:W220)/SUM('Total de Ocorrências Setor'!W197:W208)-1)</f>
        <v>n.d.</v>
      </c>
      <c r="X220" s="59">
        <f>IF(SUM('Total de Ocorrências Setor'!X197:X208)=0,"n.d.",SUM('Total de Ocorrências Setor'!X209:X220)/SUM('Total de Ocorrências Setor'!X197:X208)-1)</f>
        <v>-0.5</v>
      </c>
      <c r="Y220" s="69"/>
    </row>
    <row r="221" spans="1:25" ht="15" thickBot="1" x14ac:dyDescent="0.4">
      <c r="A221" s="72">
        <v>39783</v>
      </c>
      <c r="B221" s="57">
        <f>IF(SUM('Total de Ocorrências Setor'!B198:B209)=0,"n.d.",SUM('Total de Ocorrências Setor'!B210:B221)/SUM('Total de Ocorrências Setor'!B198:B209)-1)</f>
        <v>-0.23585912486659555</v>
      </c>
      <c r="C221" s="58">
        <f>IF(SUM('Total de Ocorrências Setor'!C198:C209)=0,"n.d.",SUM('Total de Ocorrências Setor'!C210:C221)/SUM('Total de Ocorrências Setor'!C198:C209)-1)</f>
        <v>-0.15982721382289422</v>
      </c>
      <c r="D221" s="58">
        <f>IF(SUM('Total de Ocorrências Setor'!D198:D209)=0,"n.d.",SUM('Total de Ocorrências Setor'!D210:D221)/SUM('Total de Ocorrências Setor'!D198:D209)-1)</f>
        <v>-0.15795724465558192</v>
      </c>
      <c r="E221" s="58">
        <f>IF(SUM('Total de Ocorrências Setor'!E198:E209)=0,"n.d.",SUM('Total de Ocorrências Setor'!E210:E221)/SUM('Total de Ocorrências Setor'!E198:E209)-1)</f>
        <v>1.5</v>
      </c>
      <c r="F221" s="58">
        <f>IF(SUM('Total de Ocorrências Setor'!F198:F209)=0,"n.d.",SUM('Total de Ocorrências Setor'!F210:F221)/SUM('Total de Ocorrências Setor'!F198:F209)-1)</f>
        <v>-0.17567070929805217</v>
      </c>
      <c r="G221" s="57">
        <f>IF(SUM('Total de Ocorrências Setor'!G198:G209)=0,"n.d.",SUM('Total de Ocorrências Setor'!G210:G221)/SUM('Total de Ocorrências Setor'!G198:G209)-1)</f>
        <v>-0.3928571428571429</v>
      </c>
      <c r="H221" s="58">
        <f>IF(SUM('Total de Ocorrências Setor'!H198:H209)=0,"n.d.",SUM('Total de Ocorrências Setor'!H210:H221)/SUM('Total de Ocorrências Setor'!H198:H209)-1)</f>
        <v>-0.36069651741293529</v>
      </c>
      <c r="I221" s="58">
        <f>IF(SUM('Total de Ocorrências Setor'!I198:I209)=0,"n.d.",SUM('Total de Ocorrências Setor'!I210:I221)/SUM('Total de Ocorrências Setor'!I198:I209)-1)</f>
        <v>-0.22448979591836737</v>
      </c>
      <c r="J221" s="58">
        <f>IF(SUM('Total de Ocorrências Setor'!J198:J209)=0,"n.d.",SUM('Total de Ocorrências Setor'!J210:J221)/SUM('Total de Ocorrências Setor'!J198:J209)-1)</f>
        <v>-0.33333333333333337</v>
      </c>
      <c r="K221" s="59">
        <f>IF(SUM('Total de Ocorrências Setor'!K198:K209)=0,"n.d.",SUM('Total de Ocorrências Setor'!K210:K221)/SUM('Total de Ocorrências Setor'!K198:K209)-1)</f>
        <v>-0.34482758620689657</v>
      </c>
      <c r="L221" s="58">
        <f>IF(SUM('Total de Ocorrências Setor'!L198:L209)=0,"n.d.",SUM('Total de Ocorrências Setor'!L210:L221)/SUM('Total de Ocorrências Setor'!L198:L209)-1)</f>
        <v>0.17894736842105252</v>
      </c>
      <c r="M221" s="58">
        <f>IF(SUM('Total de Ocorrências Setor'!M198:M209)=0,"n.d.",SUM('Total de Ocorrências Setor'!M210:M221)/SUM('Total de Ocorrências Setor'!M198:M209)-1)</f>
        <v>0.24</v>
      </c>
      <c r="N221" s="58">
        <f>IF(SUM('Total de Ocorrências Setor'!N198:N209)=0,"n.d.",SUM('Total de Ocorrências Setor'!N210:N221)/SUM('Total de Ocorrências Setor'!N198:N209)-1)</f>
        <v>-2.7397260273972601E-2</v>
      </c>
      <c r="O221" s="58">
        <f>IF(SUM('Total de Ocorrências Setor'!O198:O209)=0,"n.d.",SUM('Total de Ocorrências Setor'!O210:O221)/SUM('Total de Ocorrências Setor'!O198:O209)-1)</f>
        <v>4</v>
      </c>
      <c r="P221" s="58">
        <f>IF(SUM('Total de Ocorrências Setor'!P198:P209)=0,"n.d.",SUM('Total de Ocorrências Setor'!P210:P221)/SUM('Total de Ocorrências Setor'!P198:P209)-1)</f>
        <v>0.1598513011152416</v>
      </c>
      <c r="Q221" s="57">
        <f>IF(SUM('Total de Ocorrências Setor'!Q198:Q209)=0,"n.d.",SUM('Total de Ocorrências Setor'!Q210:Q221)/SUM('Total de Ocorrências Setor'!Q198:Q209)-1)</f>
        <v>-2.9411764705882359E-2</v>
      </c>
      <c r="R221" s="58">
        <f>IF(SUM('Total de Ocorrências Setor'!R198:R209)=0,"n.d.",SUM('Total de Ocorrências Setor'!R210:R221)/SUM('Total de Ocorrências Setor'!R198:R209)-1)</f>
        <v>0.33766233766233755</v>
      </c>
      <c r="S221" s="58">
        <f>IF(SUM('Total de Ocorrências Setor'!S198:S209)=0,"n.d.",SUM('Total de Ocorrências Setor'!S210:S221)/SUM('Total de Ocorrências Setor'!S198:S209)-1)</f>
        <v>0</v>
      </c>
      <c r="T221" s="58">
        <f>IF(SUM('Total de Ocorrências Setor'!T198:T209)=0,"n.d.",SUM('Total de Ocorrências Setor'!T210:T221)/SUM('Total de Ocorrências Setor'!T198:T209)-1)</f>
        <v>3</v>
      </c>
      <c r="U221" s="59">
        <f>IF(SUM('Total de Ocorrências Setor'!U198:U209)=0,"n.d.",SUM('Total de Ocorrências Setor'!U210:U221)/SUM('Total de Ocorrências Setor'!U198:U209)-1)</f>
        <v>0.13846153846153841</v>
      </c>
      <c r="V221" s="58">
        <f>IF(SUM('Total de Ocorrências Setor'!V198:V209)=0,"n.d.",SUM('Total de Ocorrências Setor'!V210:V221)/SUM('Total de Ocorrências Setor'!V198:V209)-1)</f>
        <v>1.6666666666666665</v>
      </c>
      <c r="W221" s="60" t="str">
        <f>IF(SUM('Total de Ocorrências Setor'!W198:W209)=0,"n.d.",SUM('Total de Ocorrências Setor'!W210:W221)/SUM('Total de Ocorrências Setor'!W198:W209)-1)</f>
        <v>n.d.</v>
      </c>
      <c r="X221" s="59">
        <f>IF(SUM('Total de Ocorrências Setor'!X198:X209)=0,"n.d.",SUM('Total de Ocorrências Setor'!X210:X221)/SUM('Total de Ocorrências Setor'!X198:X209)-1)</f>
        <v>-0.5</v>
      </c>
      <c r="Y221" s="69"/>
    </row>
    <row r="222" spans="1:25" x14ac:dyDescent="0.35">
      <c r="A222" s="70">
        <v>39814</v>
      </c>
      <c r="B222" s="61">
        <f>IF(SUM('Total de Ocorrências Setor'!B199:B210)=0,"n.d.",SUM('Total de Ocorrências Setor'!B211:B222)/SUM('Total de Ocorrências Setor'!B199:B210)-1)</f>
        <v>-0.22891566265060237</v>
      </c>
      <c r="C222" s="62">
        <f>IF(SUM('Total de Ocorrências Setor'!C199:C210)=0,"n.d.",SUM('Total de Ocorrências Setor'!C211:C222)/SUM('Total de Ocorrências Setor'!C199:C210)-1)</f>
        <v>-0.14238410596026485</v>
      </c>
      <c r="D222" s="62">
        <f>IF(SUM('Total de Ocorrências Setor'!D199:D210)=0,"n.d.",SUM('Total de Ocorrências Setor'!D211:D222)/SUM('Total de Ocorrências Setor'!D199:D210)-1)</f>
        <v>-0.13713592233009708</v>
      </c>
      <c r="E222" s="62">
        <f>IF(SUM('Total de Ocorrências Setor'!E199:E210)=0,"n.d.",SUM('Total de Ocorrências Setor'!E211:E222)/SUM('Total de Ocorrências Setor'!E199:E210)-1)</f>
        <v>1.0555555555555554</v>
      </c>
      <c r="F222" s="62">
        <f>IF(SUM('Total de Ocorrências Setor'!F199:F210)=0,"n.d.",SUM('Total de Ocorrências Setor'!F211:F222)/SUM('Total de Ocorrências Setor'!F199:F210)-1)</f>
        <v>-0.16234498308906431</v>
      </c>
      <c r="G222" s="61">
        <f>IF(SUM('Total de Ocorrências Setor'!G199:G210)=0,"n.d.",SUM('Total de Ocorrências Setor'!G211:G222)/SUM('Total de Ocorrências Setor'!G199:G210)-1)</f>
        <v>-0.38429172510518939</v>
      </c>
      <c r="H222" s="62">
        <f>IF(SUM('Total de Ocorrências Setor'!H199:H210)=0,"n.d.",SUM('Total de Ocorrências Setor'!H211:H222)/SUM('Total de Ocorrências Setor'!H199:H210)-1)</f>
        <v>-0.35839598997493738</v>
      </c>
      <c r="I222" s="62">
        <f>IF(SUM('Total de Ocorrências Setor'!I199:I210)=0,"n.d.",SUM('Total de Ocorrências Setor'!I211:I222)/SUM('Total de Ocorrências Setor'!I199:I210)-1)</f>
        <v>-0.24117647058823533</v>
      </c>
      <c r="J222" s="62">
        <f>IF(SUM('Total de Ocorrências Setor'!J199:J210)=0,"n.d.",SUM('Total de Ocorrências Setor'!J211:J222)/SUM('Total de Ocorrências Setor'!J199:J210)-1)</f>
        <v>-0.19999999999999996</v>
      </c>
      <c r="K222" s="63">
        <f>IF(SUM('Total de Ocorrências Setor'!K199:K210)=0,"n.d.",SUM('Total de Ocorrências Setor'!K211:K222)/SUM('Total de Ocorrências Setor'!K199:K210)-1)</f>
        <v>-0.34317089910775567</v>
      </c>
      <c r="L222" s="62">
        <f>IF(SUM('Total de Ocorrências Setor'!L199:L210)=0,"n.d.",SUM('Total de Ocorrências Setor'!L211:L222)/SUM('Total de Ocorrências Setor'!L199:L210)-1)</f>
        <v>0.4731182795698925</v>
      </c>
      <c r="M222" s="62">
        <f>IF(SUM('Total de Ocorrências Setor'!M199:M210)=0,"n.d.",SUM('Total de Ocorrências Setor'!M211:M222)/SUM('Total de Ocorrências Setor'!M199:M210)-1)</f>
        <v>0.35294117647058831</v>
      </c>
      <c r="N222" s="62">
        <f>IF(SUM('Total de Ocorrências Setor'!N199:N210)=0,"n.d.",SUM('Total de Ocorrências Setor'!N211:N222)/SUM('Total de Ocorrências Setor'!N199:N210)-1)</f>
        <v>0.30882352941176472</v>
      </c>
      <c r="O222" s="62">
        <f>IF(SUM('Total de Ocorrências Setor'!O199:O210)=0,"n.d.",SUM('Total de Ocorrências Setor'!O211:O222)/SUM('Total de Ocorrências Setor'!O199:O210)-1)</f>
        <v>6</v>
      </c>
      <c r="P222" s="62">
        <f>IF(SUM('Total de Ocorrências Setor'!P199:P210)=0,"n.d.",SUM('Total de Ocorrências Setor'!P211:P222)/SUM('Total de Ocorrências Setor'!P199:P210)-1)</f>
        <v>0.40530303030303028</v>
      </c>
      <c r="Q222" s="61">
        <f>IF(SUM('Total de Ocorrências Setor'!Q199:Q210)=0,"n.d.",SUM('Total de Ocorrências Setor'!Q211:Q222)/SUM('Total de Ocorrências Setor'!Q199:Q210)-1)</f>
        <v>0.16666666666666674</v>
      </c>
      <c r="R222" s="62">
        <f>IF(SUM('Total de Ocorrências Setor'!R199:R210)=0,"n.d.",SUM('Total de Ocorrências Setor'!R211:R222)/SUM('Total de Ocorrências Setor'!R199:R210)-1)</f>
        <v>0.38961038961038952</v>
      </c>
      <c r="S222" s="62">
        <f>IF(SUM('Total de Ocorrências Setor'!S199:S210)=0,"n.d.",SUM('Total de Ocorrências Setor'!S211:S222)/SUM('Total de Ocorrências Setor'!S199:S210)-1)</f>
        <v>0.37777777777777777</v>
      </c>
      <c r="T222" s="62">
        <f>IF(SUM('Total de Ocorrências Setor'!T199:T210)=0,"n.d.",SUM('Total de Ocorrências Setor'!T211:T222)/SUM('Total de Ocorrências Setor'!T199:T210)-1)</f>
        <v>5</v>
      </c>
      <c r="U222" s="63">
        <f>IF(SUM('Total de Ocorrências Setor'!U199:U210)=0,"n.d.",SUM('Total de Ocorrências Setor'!U211:U222)/SUM('Total de Ocorrências Setor'!U199:U210)-1)</f>
        <v>0.33333333333333326</v>
      </c>
      <c r="V222" s="62">
        <f>IF(SUM('Total de Ocorrências Setor'!V199:V210)=0,"n.d.",SUM('Total de Ocorrências Setor'!V211:V222)/SUM('Total de Ocorrências Setor'!V199:V210)-1)</f>
        <v>2.2941176470588234</v>
      </c>
      <c r="W222" s="64" t="str">
        <f>IF(SUM('Total de Ocorrências Setor'!W199:W210)=0,"n.d.",SUM('Total de Ocorrências Setor'!W211:W222)/SUM('Total de Ocorrências Setor'!W199:W210)-1)</f>
        <v>n.d.</v>
      </c>
      <c r="X222" s="63">
        <f>IF(SUM('Total de Ocorrências Setor'!X199:X210)=0,"n.d.",SUM('Total de Ocorrências Setor'!X211:X222)/SUM('Total de Ocorrências Setor'!X199:X210)-1)</f>
        <v>-0.5</v>
      </c>
      <c r="Y222" s="69"/>
    </row>
    <row r="223" spans="1:25" x14ac:dyDescent="0.35">
      <c r="A223" s="71">
        <v>39845</v>
      </c>
      <c r="B223" s="57">
        <f>IF(SUM('Total de Ocorrências Setor'!B200:B211)=0,"n.d.",SUM('Total de Ocorrências Setor'!B212:B223)/SUM('Total de Ocorrências Setor'!B200:B211)-1)</f>
        <v>-0.19517795637198621</v>
      </c>
      <c r="C223" s="58">
        <f>IF(SUM('Total de Ocorrências Setor'!C200:C211)=0,"n.d.",SUM('Total de Ocorrências Setor'!C212:C223)/SUM('Total de Ocorrências Setor'!C200:C211)-1)</f>
        <v>-9.806157354618017E-2</v>
      </c>
      <c r="D223" s="58">
        <f>IF(SUM('Total de Ocorrências Setor'!D200:D211)=0,"n.d.",SUM('Total de Ocorrências Setor'!D212:D223)/SUM('Total de Ocorrências Setor'!D200:D211)-1)</f>
        <v>-7.7419354838709653E-2</v>
      </c>
      <c r="E223" s="58">
        <f>IF(SUM('Total de Ocorrências Setor'!E200:E211)=0,"n.d.",SUM('Total de Ocorrências Setor'!E212:E223)/SUM('Total de Ocorrências Setor'!E200:E211)-1)</f>
        <v>0.66666666666666674</v>
      </c>
      <c r="F223" s="58">
        <f>IF(SUM('Total de Ocorrências Setor'!F200:F211)=0,"n.d.",SUM('Total de Ocorrências Setor'!F212:F223)/SUM('Total de Ocorrências Setor'!F200:F211)-1)</f>
        <v>-0.11871069182389937</v>
      </c>
      <c r="G223" s="57">
        <f>IF(SUM('Total de Ocorrências Setor'!G200:G211)=0,"n.d.",SUM('Total de Ocorrências Setor'!G212:G223)/SUM('Total de Ocorrências Setor'!G200:G211)-1)</f>
        <v>-0.40311173974540315</v>
      </c>
      <c r="H223" s="58">
        <f>IF(SUM('Total de Ocorrências Setor'!H200:H211)=0,"n.d.",SUM('Total de Ocorrências Setor'!H212:H223)/SUM('Total de Ocorrências Setor'!H200:H211)-1)</f>
        <v>-0.42372881355932202</v>
      </c>
      <c r="I223" s="58">
        <f>IF(SUM('Total de Ocorrências Setor'!I200:I211)=0,"n.d.",SUM('Total de Ocorrências Setor'!I212:I223)/SUM('Total de Ocorrências Setor'!I200:I211)-1)</f>
        <v>-0.25360230547550433</v>
      </c>
      <c r="J223" s="58">
        <f>IF(SUM('Total de Ocorrências Setor'!J200:J211)=0,"n.d.",SUM('Total de Ocorrências Setor'!J212:J223)/SUM('Total de Ocorrências Setor'!J200:J211)-1)</f>
        <v>-0.19999999999999996</v>
      </c>
      <c r="K223" s="59">
        <f>IF(SUM('Total de Ocorrências Setor'!K200:K211)=0,"n.d.",SUM('Total de Ocorrências Setor'!K212:K223)/SUM('Total de Ocorrências Setor'!K200:K211)-1)</f>
        <v>-0.37296195652173914</v>
      </c>
      <c r="L223" s="58">
        <f>IF(SUM('Total de Ocorrências Setor'!L200:L211)=0,"n.d.",SUM('Total de Ocorrências Setor'!L212:L223)/SUM('Total de Ocorrências Setor'!L200:L211)-1)</f>
        <v>0.52577319587628857</v>
      </c>
      <c r="M223" s="58">
        <f>IF(SUM('Total de Ocorrências Setor'!M200:M211)=0,"n.d.",SUM('Total de Ocorrências Setor'!M212:M223)/SUM('Total de Ocorrências Setor'!M200:M211)-1)</f>
        <v>0.5670103092783505</v>
      </c>
      <c r="N223" s="58">
        <f>IF(SUM('Total de Ocorrências Setor'!N200:N211)=0,"n.d.",SUM('Total de Ocorrências Setor'!N212:N223)/SUM('Total de Ocorrências Setor'!N200:N211)-1)</f>
        <v>0.58208955223880587</v>
      </c>
      <c r="O223" s="58" t="str">
        <f>IF(SUM('Total de Ocorrências Setor'!O200:O211)=0,"n.d.",SUM('Total de Ocorrências Setor'!O212:O223)/SUM('Total de Ocorrências Setor'!O200:O211)-1)</f>
        <v>n.d.</v>
      </c>
      <c r="P223" s="58">
        <f>IF(SUM('Total de Ocorrências Setor'!P200:P211)=0,"n.d.",SUM('Total de Ocorrências Setor'!P212:P223)/SUM('Total de Ocorrências Setor'!P200:P211)-1)</f>
        <v>0.58237547892720309</v>
      </c>
      <c r="Q223" s="57">
        <f>IF(SUM('Total de Ocorrências Setor'!Q200:Q211)=0,"n.d.",SUM('Total de Ocorrências Setor'!Q212:Q223)/SUM('Total de Ocorrências Setor'!Q200:Q211)-1)</f>
        <v>0.36507936507936511</v>
      </c>
      <c r="R223" s="58">
        <f>IF(SUM('Total de Ocorrências Setor'!R200:R211)=0,"n.d.",SUM('Total de Ocorrências Setor'!R212:R223)/SUM('Total de Ocorrências Setor'!R200:R211)-1)</f>
        <v>0.77464788732394374</v>
      </c>
      <c r="S223" s="58">
        <f>IF(SUM('Total de Ocorrências Setor'!S200:S211)=0,"n.d.",SUM('Total de Ocorrências Setor'!S212:S223)/SUM('Total de Ocorrências Setor'!S200:S211)-1)</f>
        <v>0.70454545454545459</v>
      </c>
      <c r="T223" s="58" t="str">
        <f>IF(SUM('Total de Ocorrências Setor'!T200:T211)=0,"n.d.",SUM('Total de Ocorrências Setor'!T212:T223)/SUM('Total de Ocorrências Setor'!T200:T211)-1)</f>
        <v>n.d.</v>
      </c>
      <c r="U223" s="59">
        <f>IF(SUM('Total de Ocorrências Setor'!U200:U211)=0,"n.d.",SUM('Total de Ocorrências Setor'!U212:U223)/SUM('Total de Ocorrências Setor'!U200:U211)-1)</f>
        <v>0.64606741573033699</v>
      </c>
      <c r="V223" s="58">
        <f>IF(SUM('Total de Ocorrências Setor'!V200:V211)=0,"n.d.",SUM('Total de Ocorrências Setor'!V212:V223)/SUM('Total de Ocorrências Setor'!V200:V211)-1)</f>
        <v>2.7777777777777777</v>
      </c>
      <c r="W223" s="60" t="str">
        <f>IF(SUM('Total de Ocorrências Setor'!W200:W211)=0,"n.d.",SUM('Total de Ocorrências Setor'!W212:W223)/SUM('Total de Ocorrências Setor'!W200:W211)-1)</f>
        <v>n.d.</v>
      </c>
      <c r="X223" s="59">
        <f>IF(SUM('Total de Ocorrências Setor'!X200:X211)=0,"n.d.",SUM('Total de Ocorrências Setor'!X212:X223)/SUM('Total de Ocorrências Setor'!X200:X211)-1)</f>
        <v>-0.5</v>
      </c>
      <c r="Y223" s="56"/>
    </row>
    <row r="224" spans="1:25" x14ac:dyDescent="0.35">
      <c r="A224" s="71">
        <v>39873</v>
      </c>
      <c r="B224" s="57">
        <f>IF(SUM('Total de Ocorrências Setor'!B201:B212)=0,"n.d.",SUM('Total de Ocorrências Setor'!B213:B224)/SUM('Total de Ocorrências Setor'!B201:B212)-1)</f>
        <v>-0.18772136953955132</v>
      </c>
      <c r="C224" s="58">
        <f>IF(SUM('Total de Ocorrências Setor'!C201:C212)=0,"n.d.",SUM('Total de Ocorrências Setor'!C213:C224)/SUM('Total de Ocorrências Setor'!C201:C212)-1)</f>
        <v>-7.8362573099415189E-2</v>
      </c>
      <c r="D224" s="58">
        <f>IF(SUM('Total de Ocorrências Setor'!D201:D212)=0,"n.d.",SUM('Total de Ocorrências Setor'!D213:D224)/SUM('Total de Ocorrências Setor'!D201:D212)-1)</f>
        <v>-4.8877146631439938E-2</v>
      </c>
      <c r="E224" s="58">
        <f>IF(SUM('Total de Ocorrências Setor'!E201:E212)=0,"n.d.",SUM('Total de Ocorrências Setor'!E213:E224)/SUM('Total de Ocorrências Setor'!E201:E212)-1)</f>
        <v>0.7</v>
      </c>
      <c r="F224" s="58">
        <f>IF(SUM('Total de Ocorrências Setor'!F201:F212)=0,"n.d.",SUM('Total de Ocorrências Setor'!F213:F224)/SUM('Total de Ocorrências Setor'!F201:F212)-1)</f>
        <v>-0.10044372730939899</v>
      </c>
      <c r="G224" s="57">
        <f>IF(SUM('Total de Ocorrências Setor'!G201:G212)=0,"n.d.",SUM('Total de Ocorrências Setor'!G213:G224)/SUM('Total de Ocorrências Setor'!G201:G212)-1)</f>
        <v>-0.35106382978723405</v>
      </c>
      <c r="H224" s="58">
        <f>IF(SUM('Total de Ocorrências Setor'!H201:H212)=0,"n.d.",SUM('Total de Ocorrências Setor'!H213:H224)/SUM('Total de Ocorrências Setor'!H201:H212)-1)</f>
        <v>-0.40051679586563305</v>
      </c>
      <c r="I224" s="58">
        <f>IF(SUM('Total de Ocorrências Setor'!I201:I212)=0,"n.d.",SUM('Total de Ocorrências Setor'!I213:I224)/SUM('Total de Ocorrências Setor'!I201:I212)-1)</f>
        <v>-0.25663716814159288</v>
      </c>
      <c r="J224" s="58">
        <f>IF(SUM('Total de Ocorrências Setor'!J201:J212)=0,"n.d.",SUM('Total de Ocorrências Setor'!J213:J224)/SUM('Total de Ocorrências Setor'!J201:J212)-1)</f>
        <v>0.33333333333333326</v>
      </c>
      <c r="K224" s="59">
        <f>IF(SUM('Total de Ocorrências Setor'!K201:K212)=0,"n.d.",SUM('Total de Ocorrências Setor'!K213:K224)/SUM('Total de Ocorrências Setor'!K201:K212)-1)</f>
        <v>-0.34030281182408073</v>
      </c>
      <c r="L224" s="58">
        <f>IF(SUM('Total de Ocorrências Setor'!L201:L212)=0,"n.d.",SUM('Total de Ocorrências Setor'!L213:L224)/SUM('Total de Ocorrências Setor'!L201:L212)-1)</f>
        <v>0.50495049504950495</v>
      </c>
      <c r="M224" s="58">
        <f>IF(SUM('Total de Ocorrências Setor'!M201:M212)=0,"n.d.",SUM('Total de Ocorrências Setor'!M213:M224)/SUM('Total de Ocorrências Setor'!M201:M212)-1)</f>
        <v>0.68627450980392157</v>
      </c>
      <c r="N224" s="58">
        <f>IF(SUM('Total de Ocorrências Setor'!N201:N212)=0,"n.d.",SUM('Total de Ocorrências Setor'!N213:N224)/SUM('Total de Ocorrências Setor'!N201:N212)-1)</f>
        <v>0.73529411764705888</v>
      </c>
      <c r="O224" s="58" t="str">
        <f>IF(SUM('Total de Ocorrências Setor'!O201:O212)=0,"n.d.",SUM('Total de Ocorrências Setor'!O213:O224)/SUM('Total de Ocorrências Setor'!O201:O212)-1)</f>
        <v>n.d.</v>
      </c>
      <c r="P224" s="58">
        <f>IF(SUM('Total de Ocorrências Setor'!P201:P212)=0,"n.d.",SUM('Total de Ocorrências Setor'!P213:P224)/SUM('Total de Ocorrências Setor'!P201:P212)-1)</f>
        <v>0.69372693726937262</v>
      </c>
      <c r="Q224" s="57">
        <f>IF(SUM('Total de Ocorrências Setor'!Q201:Q212)=0,"n.d.",SUM('Total de Ocorrências Setor'!Q213:Q224)/SUM('Total de Ocorrências Setor'!Q201:Q212)-1)</f>
        <v>0.70909090909090899</v>
      </c>
      <c r="R224" s="58">
        <f>IF(SUM('Total de Ocorrências Setor'!R201:R212)=0,"n.d.",SUM('Total de Ocorrências Setor'!R213:R224)/SUM('Total de Ocorrências Setor'!R201:R212)-1)</f>
        <v>0.42528735632183912</v>
      </c>
      <c r="S224" s="58">
        <f>IF(SUM('Total de Ocorrências Setor'!S201:S212)=0,"n.d.",SUM('Total de Ocorrências Setor'!S213:S224)/SUM('Total de Ocorrências Setor'!S201:S212)-1)</f>
        <v>0.65306122448979598</v>
      </c>
      <c r="T224" s="58" t="str">
        <f>IF(SUM('Total de Ocorrências Setor'!T201:T212)=0,"n.d.",SUM('Total de Ocorrências Setor'!T213:T224)/SUM('Total de Ocorrências Setor'!T201:T212)-1)</f>
        <v>n.d.</v>
      </c>
      <c r="U224" s="59">
        <f>IF(SUM('Total de Ocorrências Setor'!U201:U212)=0,"n.d.",SUM('Total de Ocorrências Setor'!U213:U224)/SUM('Total de Ocorrências Setor'!U201:U212)-1)</f>
        <v>0.60732984293193715</v>
      </c>
      <c r="V224" s="58">
        <f>IF(SUM('Total de Ocorrências Setor'!V201:V212)=0,"n.d.",SUM('Total de Ocorrências Setor'!V213:V224)/SUM('Total de Ocorrências Setor'!V201:V212)-1)</f>
        <v>3.1111111111111107</v>
      </c>
      <c r="W224" s="60" t="str">
        <f>IF(SUM('Total de Ocorrências Setor'!W201:W212)=0,"n.d.",SUM('Total de Ocorrências Setor'!W213:W224)/SUM('Total de Ocorrências Setor'!W201:W212)-1)</f>
        <v>n.d.</v>
      </c>
      <c r="X224" s="59">
        <f>IF(SUM('Total de Ocorrências Setor'!X201:X212)=0,"n.d.",SUM('Total de Ocorrências Setor'!X213:X224)/SUM('Total de Ocorrências Setor'!X201:X212)-1)</f>
        <v>-0.5</v>
      </c>
      <c r="Y224" s="56"/>
    </row>
    <row r="225" spans="1:25" x14ac:dyDescent="0.35">
      <c r="A225" s="71">
        <v>39904</v>
      </c>
      <c r="B225" s="57">
        <f>IF(SUM('Total de Ocorrências Setor'!B202:B213)=0,"n.d.",SUM('Total de Ocorrências Setor'!B214:B225)/SUM('Total de Ocorrências Setor'!B202:B213)-1)</f>
        <v>-0.1952095808383234</v>
      </c>
      <c r="C225" s="58">
        <f>IF(SUM('Total de Ocorrências Setor'!C202:C213)=0,"n.d.",SUM('Total de Ocorrências Setor'!C214:C225)/SUM('Total de Ocorrências Setor'!C202:C213)-1)</f>
        <v>-9.8591549295774628E-2</v>
      </c>
      <c r="D225" s="58">
        <f>IF(SUM('Total de Ocorrências Setor'!D202:D213)=0,"n.d.",SUM('Total de Ocorrências Setor'!D214:D225)/SUM('Total de Ocorrências Setor'!D202:D213)-1)</f>
        <v>-4.9865229110512166E-2</v>
      </c>
      <c r="E225" s="58">
        <f>IF(SUM('Total de Ocorrências Setor'!E202:E213)=0,"n.d.",SUM('Total de Ocorrências Setor'!E214:E225)/SUM('Total de Ocorrências Setor'!E202:E213)-1)</f>
        <v>-7.1428571428571397E-2</v>
      </c>
      <c r="F225" s="58">
        <f>IF(SUM('Total de Ocorrências Setor'!F202:F213)=0,"n.d.",SUM('Total de Ocorrências Setor'!F214:F225)/SUM('Total de Ocorrências Setor'!F202:F213)-1)</f>
        <v>-0.1164021164021164</v>
      </c>
      <c r="G225" s="57">
        <f>IF(SUM('Total de Ocorrências Setor'!G202:G213)=0,"n.d.",SUM('Total de Ocorrências Setor'!G214:G225)/SUM('Total de Ocorrências Setor'!G202:G213)-1)</f>
        <v>-0.35015772870662465</v>
      </c>
      <c r="H225" s="58">
        <f>IF(SUM('Total de Ocorrências Setor'!H202:H213)=0,"n.d.",SUM('Total de Ocorrências Setor'!H214:H225)/SUM('Total de Ocorrências Setor'!H202:H213)-1)</f>
        <v>-0.39566395663956644</v>
      </c>
      <c r="I225" s="58">
        <f>IF(SUM('Total de Ocorrências Setor'!I202:I213)=0,"n.d.",SUM('Total de Ocorrências Setor'!I214:I225)/SUM('Total de Ocorrências Setor'!I202:I213)-1)</f>
        <v>-0.24085365853658536</v>
      </c>
      <c r="J225" s="58">
        <f>IF(SUM('Total de Ocorrências Setor'!J202:J213)=0,"n.d.",SUM('Total de Ocorrências Setor'!J214:J225)/SUM('Total de Ocorrências Setor'!J202:J213)-1)</f>
        <v>0.33333333333333326</v>
      </c>
      <c r="K225" s="59">
        <f>IF(SUM('Total de Ocorrências Setor'!K202:K213)=0,"n.d.",SUM('Total de Ocorrências Setor'!K214:K225)/SUM('Total de Ocorrências Setor'!K202:K213)-1)</f>
        <v>-0.33433283358320842</v>
      </c>
      <c r="L225" s="58">
        <f>IF(SUM('Total de Ocorrências Setor'!L202:L213)=0,"n.d.",SUM('Total de Ocorrências Setor'!L214:L225)/SUM('Total de Ocorrências Setor'!L202:L213)-1)</f>
        <v>0.54285714285714293</v>
      </c>
      <c r="M225" s="58">
        <f>IF(SUM('Total de Ocorrências Setor'!M202:M213)=0,"n.d.",SUM('Total de Ocorrências Setor'!M214:M225)/SUM('Total de Ocorrências Setor'!M202:M213)-1)</f>
        <v>0.69158878504672905</v>
      </c>
      <c r="N225" s="58">
        <f>IF(SUM('Total de Ocorrências Setor'!N202:N213)=0,"n.d.",SUM('Total de Ocorrências Setor'!N214:N225)/SUM('Total de Ocorrências Setor'!N202:N213)-1)</f>
        <v>1.0491803278688523</v>
      </c>
      <c r="O225" s="58">
        <f>IF(SUM('Total de Ocorrências Setor'!O202:O213)=0,"n.d.",SUM('Total de Ocorrências Setor'!O214:O225)/SUM('Total de Ocorrências Setor'!O202:O213)-1)</f>
        <v>18</v>
      </c>
      <c r="P225" s="58">
        <f>IF(SUM('Total de Ocorrências Setor'!P202:P213)=0,"n.d.",SUM('Total de Ocorrências Setor'!P214:P225)/SUM('Total de Ocorrências Setor'!P202:P213)-1)</f>
        <v>0.77737226277372273</v>
      </c>
      <c r="Q225" s="57">
        <f>IF(SUM('Total de Ocorrências Setor'!Q202:Q213)=0,"n.d.",SUM('Total de Ocorrências Setor'!Q214:Q225)/SUM('Total de Ocorrências Setor'!Q202:Q213)-1)</f>
        <v>0.83333333333333326</v>
      </c>
      <c r="R225" s="58">
        <f>IF(SUM('Total de Ocorrências Setor'!R202:R213)=0,"n.d.",SUM('Total de Ocorrências Setor'!R214:R225)/SUM('Total de Ocorrências Setor'!R202:R213)-1)</f>
        <v>0.65853658536585358</v>
      </c>
      <c r="S225" s="58">
        <f>IF(SUM('Total de Ocorrências Setor'!S202:S213)=0,"n.d.",SUM('Total de Ocorrências Setor'!S214:S225)/SUM('Total de Ocorrências Setor'!S202:S213)-1)</f>
        <v>0.97777777777777786</v>
      </c>
      <c r="T225" s="58">
        <f>IF(SUM('Total de Ocorrências Setor'!T202:T213)=0,"n.d.",SUM('Total de Ocorrências Setor'!T214:T225)/SUM('Total de Ocorrências Setor'!T202:T213)-1)</f>
        <v>8</v>
      </c>
      <c r="U225" s="59">
        <f>IF(SUM('Total de Ocorrências Setor'!U202:U213)=0,"n.d.",SUM('Total de Ocorrências Setor'!U214:U225)/SUM('Total de Ocorrências Setor'!U202:U213)-1)</f>
        <v>0.82978723404255317</v>
      </c>
      <c r="V225" s="58">
        <f>IF(SUM('Total de Ocorrências Setor'!V202:V213)=0,"n.d.",SUM('Total de Ocorrências Setor'!V214:V225)/SUM('Total de Ocorrências Setor'!V202:V213)-1)</f>
        <v>3</v>
      </c>
      <c r="W225" s="60" t="str">
        <f>IF(SUM('Total de Ocorrências Setor'!W202:W213)=0,"n.d.",SUM('Total de Ocorrências Setor'!W214:W225)/SUM('Total de Ocorrências Setor'!W202:W213)-1)</f>
        <v>n.d.</v>
      </c>
      <c r="X225" s="59">
        <f>IF(SUM('Total de Ocorrências Setor'!X202:X213)=0,"n.d.",SUM('Total de Ocorrências Setor'!X214:X225)/SUM('Total de Ocorrências Setor'!X202:X213)-1)</f>
        <v>-0.5</v>
      </c>
      <c r="Y225" s="56"/>
    </row>
    <row r="226" spans="1:25" x14ac:dyDescent="0.35">
      <c r="A226" s="71">
        <v>39934</v>
      </c>
      <c r="B226" s="57">
        <f>IF(SUM('Total de Ocorrências Setor'!B203:B214)=0,"n.d.",SUM('Total de Ocorrências Setor'!B215:B226)/SUM('Total de Ocorrências Setor'!B203:B214)-1)</f>
        <v>-0.17870257037943693</v>
      </c>
      <c r="C226" s="58">
        <f>IF(SUM('Total de Ocorrências Setor'!C203:C214)=0,"n.d.",SUM('Total de Ocorrências Setor'!C215:C226)/SUM('Total de Ocorrências Setor'!C203:C214)-1)</f>
        <v>-5.5164319248826255E-2</v>
      </c>
      <c r="D226" s="58">
        <f>IF(SUM('Total de Ocorrências Setor'!D203:D214)=0,"n.d.",SUM('Total de Ocorrências Setor'!D215:D226)/SUM('Total de Ocorrências Setor'!D203:D214)-1)</f>
        <v>-2.0689655172413834E-2</v>
      </c>
      <c r="E226" s="58">
        <f>IF(SUM('Total de Ocorrências Setor'!E203:E214)=0,"n.d.",SUM('Total de Ocorrências Setor'!E215:E226)/SUM('Total de Ocorrências Setor'!E203:E214)-1)</f>
        <v>-0.12903225806451613</v>
      </c>
      <c r="F226" s="58">
        <f>IF(SUM('Total de Ocorrências Setor'!F203:F214)=0,"n.d.",SUM('Total de Ocorrências Setor'!F215:F226)/SUM('Total de Ocorrências Setor'!F203:F214)-1)</f>
        <v>-8.7422680412371112E-2</v>
      </c>
      <c r="G226" s="57">
        <f>IF(SUM('Total de Ocorrências Setor'!G203:G214)=0,"n.d.",SUM('Total de Ocorrências Setor'!G215:G226)/SUM('Total de Ocorrências Setor'!G203:G214)-1)</f>
        <v>-0.32945091514143099</v>
      </c>
      <c r="H226" s="58">
        <f>IF(SUM('Total de Ocorrências Setor'!H203:H214)=0,"n.d.",SUM('Total de Ocorrências Setor'!H215:H226)/SUM('Total de Ocorrências Setor'!H203:H214)-1)</f>
        <v>-0.32640949554896137</v>
      </c>
      <c r="I226" s="58">
        <f>IF(SUM('Total de Ocorrências Setor'!I203:I214)=0,"n.d.",SUM('Total de Ocorrências Setor'!I215:I226)/SUM('Total de Ocorrências Setor'!I203:I214)-1)</f>
        <v>-0.16077170418006426</v>
      </c>
      <c r="J226" s="58">
        <f>IF(SUM('Total de Ocorrências Setor'!J203:J214)=0,"n.d.",SUM('Total de Ocorrências Setor'!J215:J226)/SUM('Total de Ocorrências Setor'!J203:J214)-1)</f>
        <v>1</v>
      </c>
      <c r="K226" s="59">
        <f>IF(SUM('Total de Ocorrências Setor'!K203:K214)=0,"n.d.",SUM('Total de Ocorrências Setor'!K215:K226)/SUM('Total de Ocorrências Setor'!K203:K214)-1)</f>
        <v>-0.284572342126299</v>
      </c>
      <c r="L226" s="58">
        <f>IF(SUM('Total de Ocorrências Setor'!L203:L214)=0,"n.d.",SUM('Total de Ocorrências Setor'!L215:L226)/SUM('Total de Ocorrências Setor'!L203:L214)-1)</f>
        <v>0.61904761904761907</v>
      </c>
      <c r="M226" s="58">
        <f>IF(SUM('Total de Ocorrências Setor'!M203:M214)=0,"n.d.",SUM('Total de Ocorrências Setor'!M215:M226)/SUM('Total de Ocorrências Setor'!M203:M214)-1)</f>
        <v>1.0103092783505154</v>
      </c>
      <c r="N226" s="58">
        <f>IF(SUM('Total de Ocorrências Setor'!N203:N214)=0,"n.d.",SUM('Total de Ocorrências Setor'!N215:N226)/SUM('Total de Ocorrências Setor'!N203:N214)-1)</f>
        <v>1.4333333333333331</v>
      </c>
      <c r="O226" s="58">
        <f>IF(SUM('Total de Ocorrências Setor'!O203:O214)=0,"n.d.",SUM('Total de Ocorrências Setor'!O215:O226)/SUM('Total de Ocorrências Setor'!O203:O214)-1)</f>
        <v>20</v>
      </c>
      <c r="P226" s="58">
        <f>IF(SUM('Total de Ocorrências Setor'!P203:P214)=0,"n.d.",SUM('Total de Ocorrências Setor'!P215:P226)/SUM('Total de Ocorrências Setor'!P203:P214)-1)</f>
        <v>1.0228136882129277</v>
      </c>
      <c r="Q226" s="57">
        <f>IF(SUM('Total de Ocorrências Setor'!Q203:Q214)=0,"n.d.",SUM('Total de Ocorrências Setor'!Q215:Q226)/SUM('Total de Ocorrências Setor'!Q203:Q214)-1)</f>
        <v>0.96491228070175428</v>
      </c>
      <c r="R226" s="58">
        <f>IF(SUM('Total de Ocorrências Setor'!R203:R214)=0,"n.d.",SUM('Total de Ocorrências Setor'!R215:R226)/SUM('Total de Ocorrências Setor'!R203:R214)-1)</f>
        <v>0.77380952380952372</v>
      </c>
      <c r="S226" s="58">
        <f>IF(SUM('Total de Ocorrências Setor'!S203:S214)=0,"n.d.",SUM('Total de Ocorrências Setor'!S215:S226)/SUM('Total de Ocorrências Setor'!S203:S214)-1)</f>
        <v>1.4</v>
      </c>
      <c r="T226" s="58">
        <f>IF(SUM('Total de Ocorrências Setor'!T203:T214)=0,"n.d.",SUM('Total de Ocorrências Setor'!T215:T226)/SUM('Total de Ocorrências Setor'!T203:T214)-1)</f>
        <v>8</v>
      </c>
      <c r="U226" s="59">
        <f>IF(SUM('Total de Ocorrências Setor'!U203:U214)=0,"n.d.",SUM('Total de Ocorrências Setor'!U215:U226)/SUM('Total de Ocorrências Setor'!U203:U214)-1)</f>
        <v>1.0109890109890109</v>
      </c>
      <c r="V226" s="58">
        <f>IF(SUM('Total de Ocorrências Setor'!V203:V214)=0,"n.d.",SUM('Total de Ocorrências Setor'!V215:V226)/SUM('Total de Ocorrências Setor'!V203:V214)-1)</f>
        <v>3.4736842105263159</v>
      </c>
      <c r="W226" s="60" t="str">
        <f>IF(SUM('Total de Ocorrências Setor'!W203:W214)=0,"n.d.",SUM('Total de Ocorrências Setor'!W215:W226)/SUM('Total de Ocorrências Setor'!W203:W214)-1)</f>
        <v>n.d.</v>
      </c>
      <c r="X226" s="59">
        <f>IF(SUM('Total de Ocorrências Setor'!X203:X214)=0,"n.d.",SUM('Total de Ocorrências Setor'!X215:X226)/SUM('Total de Ocorrências Setor'!X203:X214)-1)</f>
        <v>-1</v>
      </c>
      <c r="Y226" s="56"/>
    </row>
    <row r="227" spans="1:25" x14ac:dyDescent="0.35">
      <c r="A227" s="71">
        <v>39965</v>
      </c>
      <c r="B227" s="57">
        <f>IF(SUM('Total de Ocorrências Setor'!B204:B215)=0,"n.d.",SUM('Total de Ocorrências Setor'!B216:B227)/SUM('Total de Ocorrências Setor'!B204:B215)-1)</f>
        <v>-0.16000000000000003</v>
      </c>
      <c r="C227" s="58">
        <f>IF(SUM('Total de Ocorrências Setor'!C204:C215)=0,"n.d.",SUM('Total de Ocorrências Setor'!C216:C227)/SUM('Total de Ocorrências Setor'!C204:C215)-1)</f>
        <v>1.449275362318847E-2</v>
      </c>
      <c r="D227" s="58">
        <f>IF(SUM('Total de Ocorrências Setor'!D204:D215)=0,"n.d.",SUM('Total de Ocorrências Setor'!D216:D227)/SUM('Total de Ocorrências Setor'!D204:D215)-1)</f>
        <v>-3.9671682626538973E-2</v>
      </c>
      <c r="E227" s="58">
        <f>IF(SUM('Total de Ocorrências Setor'!E204:E215)=0,"n.d.",SUM('Total de Ocorrências Setor'!E216:E227)/SUM('Total de Ocorrências Setor'!E204:E215)-1)</f>
        <v>-0.125</v>
      </c>
      <c r="F227" s="58">
        <f>IF(SUM('Total de Ocorrências Setor'!F204:F215)=0,"n.d.",SUM('Total de Ocorrências Setor'!F216:F227)/SUM('Total de Ocorrências Setor'!F204:F215)-1)</f>
        <v>-6.2317022166457514E-2</v>
      </c>
      <c r="G227" s="57">
        <f>IF(SUM('Total de Ocorrências Setor'!G204:G215)=0,"n.d.",SUM('Total de Ocorrências Setor'!G216:G227)/SUM('Total de Ocorrências Setor'!G204:G215)-1)</f>
        <v>-0.31740614334470985</v>
      </c>
      <c r="H227" s="58">
        <f>IF(SUM('Total de Ocorrências Setor'!H204:H215)=0,"n.d.",SUM('Total de Ocorrências Setor'!H216:H227)/SUM('Total de Ocorrências Setor'!H204:H215)-1)</f>
        <v>-0.28797468354430378</v>
      </c>
      <c r="I227" s="58">
        <f>IF(SUM('Total de Ocorrências Setor'!I204:I215)=0,"n.d.",SUM('Total de Ocorrências Setor'!I216:I227)/SUM('Total de Ocorrências Setor'!I204:I215)-1)</f>
        <v>-9.9315068493150638E-2</v>
      </c>
      <c r="J227" s="58">
        <f>IF(SUM('Total de Ocorrências Setor'!J204:J215)=0,"n.d.",SUM('Total de Ocorrências Setor'!J216:J227)/SUM('Total de Ocorrências Setor'!J204:J215)-1)</f>
        <v>3</v>
      </c>
      <c r="K227" s="59">
        <f>IF(SUM('Total de Ocorrências Setor'!K204:K215)=0,"n.d.",SUM('Total de Ocorrências Setor'!K216:K227)/SUM('Total de Ocorrências Setor'!K204:K215)-1)</f>
        <v>-0.25355648535564856</v>
      </c>
      <c r="L227" s="58">
        <f>IF(SUM('Total de Ocorrências Setor'!L204:L215)=0,"n.d.",SUM('Total de Ocorrências Setor'!L216:L227)/SUM('Total de Ocorrências Setor'!L204:L215)-1)</f>
        <v>0.87254901960784315</v>
      </c>
      <c r="M227" s="58">
        <f>IF(SUM('Total de Ocorrências Setor'!M204:M215)=0,"n.d.",SUM('Total de Ocorrências Setor'!M216:M227)/SUM('Total de Ocorrências Setor'!M204:M215)-1)</f>
        <v>1.1578947368421053</v>
      </c>
      <c r="N227" s="58">
        <f>IF(SUM('Total de Ocorrências Setor'!N204:N215)=0,"n.d.",SUM('Total de Ocorrências Setor'!N216:N227)/SUM('Total de Ocorrências Setor'!N204:N215)-1)</f>
        <v>1.5892857142857144</v>
      </c>
      <c r="O227" s="58">
        <f>IF(SUM('Total de Ocorrências Setor'!O204:O215)=0,"n.d.",SUM('Total de Ocorrências Setor'!O216:O227)/SUM('Total de Ocorrências Setor'!O204:O215)-1)</f>
        <v>24</v>
      </c>
      <c r="P227" s="58">
        <f>IF(SUM('Total de Ocorrências Setor'!P204:P215)=0,"n.d.",SUM('Total de Ocorrências Setor'!P216:P227)/SUM('Total de Ocorrências Setor'!P204:P215)-1)</f>
        <v>1.2283464566929134</v>
      </c>
      <c r="Q227" s="57">
        <f>IF(SUM('Total de Ocorrências Setor'!Q204:Q215)=0,"n.d.",SUM('Total de Ocorrências Setor'!Q216:Q227)/SUM('Total de Ocorrências Setor'!Q204:Q215)-1)</f>
        <v>0.68181818181818188</v>
      </c>
      <c r="R227" s="58">
        <f>IF(SUM('Total de Ocorrências Setor'!R204:R215)=0,"n.d.",SUM('Total de Ocorrências Setor'!R216:R227)/SUM('Total de Ocorrências Setor'!R204:R215)-1)</f>
        <v>0.97590361445783125</v>
      </c>
      <c r="S227" s="58">
        <f>IF(SUM('Total de Ocorrências Setor'!S204:S215)=0,"n.d.",SUM('Total de Ocorrências Setor'!S216:S227)/SUM('Total de Ocorrências Setor'!S204:S215)-1)</f>
        <v>1.7777777777777777</v>
      </c>
      <c r="T227" s="58">
        <f>IF(SUM('Total de Ocorrências Setor'!T204:T215)=0,"n.d.",SUM('Total de Ocorrências Setor'!T216:T227)/SUM('Total de Ocorrências Setor'!T204:T215)-1)</f>
        <v>12</v>
      </c>
      <c r="U227" s="59">
        <f>IF(SUM('Total de Ocorrências Setor'!U204:U215)=0,"n.d.",SUM('Total de Ocorrências Setor'!U216:U227)/SUM('Total de Ocorrências Setor'!U204:U215)-1)</f>
        <v>1.086021505376344</v>
      </c>
      <c r="V227" s="58">
        <f>IF(SUM('Total de Ocorrências Setor'!V204:V215)=0,"n.d.",SUM('Total de Ocorrências Setor'!V216:V227)/SUM('Total de Ocorrências Setor'!V204:V215)-1)</f>
        <v>3.7894736842105265</v>
      </c>
      <c r="W227" s="60" t="str">
        <f>IF(SUM('Total de Ocorrências Setor'!W204:W215)=0,"n.d.",SUM('Total de Ocorrências Setor'!W216:W227)/SUM('Total de Ocorrências Setor'!W204:W215)-1)</f>
        <v>n.d.</v>
      </c>
      <c r="X227" s="59">
        <f>IF(SUM('Total de Ocorrências Setor'!X204:X215)=0,"n.d.",SUM('Total de Ocorrências Setor'!X216:X227)/SUM('Total de Ocorrências Setor'!X204:X215)-1)</f>
        <v>-1</v>
      </c>
      <c r="Y227" s="56"/>
    </row>
    <row r="228" spans="1:25" x14ac:dyDescent="0.35">
      <c r="A228" s="71">
        <v>39995</v>
      </c>
      <c r="B228" s="57">
        <f>IF(SUM('Total de Ocorrências Setor'!B205:B216)=0,"n.d.",SUM('Total de Ocorrências Setor'!B217:B228)/SUM('Total de Ocorrências Setor'!B205:B216)-1)</f>
        <v>-0.14520202020202022</v>
      </c>
      <c r="C228" s="58">
        <f>IF(SUM('Total de Ocorrências Setor'!C205:C216)=0,"n.d.",SUM('Total de Ocorrências Setor'!C217:C228)/SUM('Total de Ocorrências Setor'!C205:C216)-1)</f>
        <v>6.758448060075084E-2</v>
      </c>
      <c r="D228" s="58">
        <f>IF(SUM('Total de Ocorrências Setor'!D205:D216)=0,"n.d.",SUM('Total de Ocorrências Setor'!D217:D228)/SUM('Total de Ocorrências Setor'!D205:D216)-1)</f>
        <v>-1.5277777777777724E-2</v>
      </c>
      <c r="E228" s="58">
        <f>IF(SUM('Total de Ocorrências Setor'!E205:E216)=0,"n.d.",SUM('Total de Ocorrências Setor'!E217:E228)/SUM('Total de Ocorrências Setor'!E205:E216)-1)</f>
        <v>5.8823529411764719E-2</v>
      </c>
      <c r="F228" s="58">
        <f>IF(SUM('Total de Ocorrências Setor'!F205:F216)=0,"n.d.",SUM('Total de Ocorrências Setor'!F217:F228)/SUM('Total de Ocorrências Setor'!F205:F216)-1)</f>
        <v>-2.9850746268656692E-2</v>
      </c>
      <c r="G228" s="57">
        <f>IF(SUM('Total de Ocorrências Setor'!G205:G216)=0,"n.d.",SUM('Total de Ocorrências Setor'!G217:G228)/SUM('Total de Ocorrências Setor'!G205:G216)-1)</f>
        <v>-0.2839059674502713</v>
      </c>
      <c r="H228" s="58">
        <f>IF(SUM('Total de Ocorrências Setor'!H205:H216)=0,"n.d.",SUM('Total de Ocorrências Setor'!H217:H228)/SUM('Total de Ocorrências Setor'!H205:H216)-1)</f>
        <v>-0.25503355704697983</v>
      </c>
      <c r="I228" s="58">
        <f>IF(SUM('Total de Ocorrências Setor'!I205:I216)=0,"n.d.",SUM('Total de Ocorrências Setor'!I217:I228)/SUM('Total de Ocorrências Setor'!I205:I216)-1)</f>
        <v>-9.0909090909090939E-2</v>
      </c>
      <c r="J228" s="58">
        <f>IF(SUM('Total de Ocorrências Setor'!J205:J216)=0,"n.d.",SUM('Total de Ocorrências Setor'!J217:J228)/SUM('Total de Ocorrências Setor'!J205:J216)-1)</f>
        <v>1</v>
      </c>
      <c r="K228" s="59">
        <f>IF(SUM('Total de Ocorrências Setor'!K205:K216)=0,"n.d.",SUM('Total de Ocorrências Setor'!K217:K228)/SUM('Total de Ocorrências Setor'!K205:K216)-1)</f>
        <v>-0.22563652326602279</v>
      </c>
      <c r="L228" s="58">
        <f>IF(SUM('Total de Ocorrências Setor'!L205:L216)=0,"n.d.",SUM('Total de Ocorrências Setor'!L217:L228)/SUM('Total de Ocorrências Setor'!L205:L216)-1)</f>
        <v>1.1386138613861387</v>
      </c>
      <c r="M228" s="58">
        <f>IF(SUM('Total de Ocorrências Setor'!M205:M216)=0,"n.d.",SUM('Total de Ocorrências Setor'!M217:M228)/SUM('Total de Ocorrências Setor'!M205:M216)-1)</f>
        <v>1.2346938775510203</v>
      </c>
      <c r="N228" s="58">
        <f>IF(SUM('Total de Ocorrências Setor'!N205:N216)=0,"n.d.",SUM('Total de Ocorrências Setor'!N217:N228)/SUM('Total de Ocorrências Setor'!N205:N216)-1)</f>
        <v>1.5833333333333335</v>
      </c>
      <c r="O228" s="58">
        <f>IF(SUM('Total de Ocorrências Setor'!O205:O216)=0,"n.d.",SUM('Total de Ocorrências Setor'!O217:O228)/SUM('Total de Ocorrências Setor'!O205:O216)-1)</f>
        <v>25</v>
      </c>
      <c r="P228" s="58">
        <f>IF(SUM('Total de Ocorrências Setor'!P205:P216)=0,"n.d.",SUM('Total de Ocorrências Setor'!P217:P228)/SUM('Total de Ocorrências Setor'!P205:P216)-1)</f>
        <v>1.3692307692307693</v>
      </c>
      <c r="Q228" s="57">
        <f>IF(SUM('Total de Ocorrências Setor'!Q205:Q216)=0,"n.d.",SUM('Total de Ocorrências Setor'!Q217:Q228)/SUM('Total de Ocorrências Setor'!Q205:Q216)-1)</f>
        <v>0.95161290322580649</v>
      </c>
      <c r="R228" s="58">
        <f>IF(SUM('Total de Ocorrências Setor'!R205:R216)=0,"n.d.",SUM('Total de Ocorrências Setor'!R217:R228)/SUM('Total de Ocorrências Setor'!R205:R216)-1)</f>
        <v>1.3164556962025316</v>
      </c>
      <c r="S228" s="58">
        <f>IF(SUM('Total de Ocorrências Setor'!S205:S216)=0,"n.d.",SUM('Total de Ocorrências Setor'!S217:S228)/SUM('Total de Ocorrências Setor'!S205:S216)-1)</f>
        <v>1.736842105263158</v>
      </c>
      <c r="T228" s="58">
        <f>IF(SUM('Total de Ocorrências Setor'!T205:T216)=0,"n.d.",SUM('Total de Ocorrências Setor'!T217:T228)/SUM('Total de Ocorrências Setor'!T205:T216)-1)</f>
        <v>12</v>
      </c>
      <c r="U228" s="59">
        <f>IF(SUM('Total de Ocorrências Setor'!U205:U216)=0,"n.d.",SUM('Total de Ocorrências Setor'!U217:U228)/SUM('Total de Ocorrências Setor'!U205:U216)-1)</f>
        <v>1.338888888888889</v>
      </c>
      <c r="V228" s="58">
        <f>IF(SUM('Total de Ocorrências Setor'!V205:V216)=0,"n.d.",SUM('Total de Ocorrências Setor'!V217:V228)/SUM('Total de Ocorrências Setor'!V205:V216)-1)</f>
        <v>3.4090909090909092</v>
      </c>
      <c r="W228" s="60" t="str">
        <f>IF(SUM('Total de Ocorrências Setor'!W205:W216)=0,"n.d.",SUM('Total de Ocorrências Setor'!W217:W228)/SUM('Total de Ocorrências Setor'!W205:W216)-1)</f>
        <v>n.d.</v>
      </c>
      <c r="X228" s="59">
        <f>IF(SUM('Total de Ocorrências Setor'!X205:X216)=0,"n.d.",SUM('Total de Ocorrências Setor'!X217:X228)/SUM('Total de Ocorrências Setor'!X205:X216)-1)</f>
        <v>-1</v>
      </c>
      <c r="Y228" s="56"/>
    </row>
    <row r="229" spans="1:25" x14ac:dyDescent="0.35">
      <c r="A229" s="71">
        <v>40026</v>
      </c>
      <c r="B229" s="57">
        <f>IF(SUM('Total de Ocorrências Setor'!B206:B217)=0,"n.d.",SUM('Total de Ocorrências Setor'!B218:B229)/SUM('Total de Ocorrências Setor'!B206:B217)-1)</f>
        <v>-0.11271297509829625</v>
      </c>
      <c r="C229" s="58">
        <f>IF(SUM('Total de Ocorrências Setor'!C206:C217)=0,"n.d.",SUM('Total de Ocorrências Setor'!C218:C229)/SUM('Total de Ocorrências Setor'!C206:C217)-1)</f>
        <v>0.14028314028314037</v>
      </c>
      <c r="D229" s="58">
        <f>IF(SUM('Total de Ocorrências Setor'!D206:D217)=0,"n.d.",SUM('Total de Ocorrências Setor'!D218:D229)/SUM('Total de Ocorrências Setor'!D206:D217)-1)</f>
        <v>5.7803468208092568E-2</v>
      </c>
      <c r="E229" s="58">
        <f>IF(SUM('Total de Ocorrências Setor'!E206:E217)=0,"n.d.",SUM('Total de Ocorrências Setor'!E218:E229)/SUM('Total de Ocorrências Setor'!E206:E217)-1)</f>
        <v>0.11764705882352944</v>
      </c>
      <c r="F229" s="58">
        <f>IF(SUM('Total de Ocorrências Setor'!F206:F217)=0,"n.d.",SUM('Total de Ocorrências Setor'!F218:F229)/SUM('Total de Ocorrências Setor'!F206:F217)-1)</f>
        <v>2.9567519858781921E-2</v>
      </c>
      <c r="G229" s="57">
        <f>IF(SUM('Total de Ocorrências Setor'!G206:G217)=0,"n.d.",SUM('Total de Ocorrências Setor'!G218:G229)/SUM('Total de Ocorrências Setor'!G206:G217)-1)</f>
        <v>-0.29111531190926276</v>
      </c>
      <c r="H229" s="58">
        <f>IF(SUM('Total de Ocorrências Setor'!H206:H217)=0,"n.d.",SUM('Total de Ocorrências Setor'!H218:H229)/SUM('Total de Ocorrências Setor'!H206:H217)-1)</f>
        <v>-0.24221453287197237</v>
      </c>
      <c r="I229" s="58">
        <f>IF(SUM('Total de Ocorrências Setor'!I206:I217)=0,"n.d.",SUM('Total de Ocorrências Setor'!I218:I229)/SUM('Total de Ocorrências Setor'!I206:I217)-1)</f>
        <v>-4.5283018867924518E-2</v>
      </c>
      <c r="J229" s="58">
        <f>IF(SUM('Total de Ocorrências Setor'!J206:J217)=0,"n.d.",SUM('Total de Ocorrências Setor'!J218:J229)/SUM('Total de Ocorrências Setor'!J206:J217)-1)</f>
        <v>1</v>
      </c>
      <c r="K229" s="59">
        <f>IF(SUM('Total de Ocorrências Setor'!K206:K217)=0,"n.d.",SUM('Total de Ocorrências Setor'!K218:K229)/SUM('Total de Ocorrências Setor'!K206:K217)-1)</f>
        <v>-0.215668202764977</v>
      </c>
      <c r="L229" s="58">
        <f>IF(SUM('Total de Ocorrências Setor'!L206:L217)=0,"n.d.",SUM('Total de Ocorrências Setor'!L218:L229)/SUM('Total de Ocorrências Setor'!L206:L217)-1)</f>
        <v>1.29</v>
      </c>
      <c r="M229" s="58">
        <f>IF(SUM('Total de Ocorrências Setor'!M206:M217)=0,"n.d.",SUM('Total de Ocorrências Setor'!M218:M229)/SUM('Total de Ocorrências Setor'!M206:M217)-1)</f>
        <v>1.0555555555555554</v>
      </c>
      <c r="N229" s="58">
        <f>IF(SUM('Total de Ocorrências Setor'!N206:N217)=0,"n.d.",SUM('Total de Ocorrências Setor'!N218:N229)/SUM('Total de Ocorrências Setor'!N206:N217)-1)</f>
        <v>1.9454545454545453</v>
      </c>
      <c r="O229" s="58">
        <f>IF(SUM('Total de Ocorrências Setor'!O206:O217)=0,"n.d.",SUM('Total de Ocorrências Setor'!O218:O229)/SUM('Total de Ocorrências Setor'!O206:O217)-1)</f>
        <v>5</v>
      </c>
      <c r="P229" s="58">
        <f>IF(SUM('Total de Ocorrências Setor'!P206:P217)=0,"n.d.",SUM('Total de Ocorrências Setor'!P218:P229)/SUM('Total de Ocorrências Setor'!P206:P217)-1)</f>
        <v>1.3857677902621721</v>
      </c>
      <c r="Q229" s="57">
        <f>IF(SUM('Total de Ocorrências Setor'!Q206:Q217)=0,"n.d.",SUM('Total de Ocorrências Setor'!Q218:Q229)/SUM('Total de Ocorrências Setor'!Q206:Q217)-1)</f>
        <v>1.3898305084745761</v>
      </c>
      <c r="R229" s="58">
        <f>IF(SUM('Total de Ocorrências Setor'!R206:R217)=0,"n.d.",SUM('Total de Ocorrências Setor'!R218:R229)/SUM('Total de Ocorrências Setor'!R206:R217)-1)</f>
        <v>1.1882352941176473</v>
      </c>
      <c r="S229" s="58">
        <f>IF(SUM('Total de Ocorrências Setor'!S206:S217)=0,"n.d.",SUM('Total de Ocorrências Setor'!S218:S229)/SUM('Total de Ocorrências Setor'!S206:S217)-1)</f>
        <v>1.7999999999999998</v>
      </c>
      <c r="T229" s="58">
        <f>IF(SUM('Total de Ocorrências Setor'!T206:T217)=0,"n.d.",SUM('Total de Ocorrências Setor'!T218:T229)/SUM('Total de Ocorrências Setor'!T206:T217)-1)</f>
        <v>15</v>
      </c>
      <c r="U229" s="59">
        <f>IF(SUM('Total de Ocorrências Setor'!U206:U217)=0,"n.d.",SUM('Total de Ocorrências Setor'!U218:U229)/SUM('Total de Ocorrências Setor'!U206:U217)-1)</f>
        <v>1.4594594594594597</v>
      </c>
      <c r="V229" s="58">
        <f>IF(SUM('Total de Ocorrências Setor'!V206:V217)=0,"n.d.",SUM('Total de Ocorrências Setor'!V218:V229)/SUM('Total de Ocorrências Setor'!V206:V217)-1)</f>
        <v>3.16</v>
      </c>
      <c r="W229" s="60" t="str">
        <f>IF(SUM('Total de Ocorrências Setor'!W206:W217)=0,"n.d.",SUM('Total de Ocorrências Setor'!W218:W229)/SUM('Total de Ocorrências Setor'!W206:W217)-1)</f>
        <v>n.d.</v>
      </c>
      <c r="X229" s="59">
        <f>IF(SUM('Total de Ocorrências Setor'!X206:X217)=0,"n.d.",SUM('Total de Ocorrências Setor'!X218:X229)/SUM('Total de Ocorrências Setor'!X206:X217)-1)</f>
        <v>-1</v>
      </c>
      <c r="Y229" s="56"/>
    </row>
    <row r="230" spans="1:25" x14ac:dyDescent="0.35">
      <c r="A230" s="71">
        <v>40057</v>
      </c>
      <c r="B230" s="57">
        <f>IF(SUM('Total de Ocorrências Setor'!B207:B218)=0,"n.d.",SUM('Total de Ocorrências Setor'!B219:B230)/SUM('Total de Ocorrências Setor'!B207:B218)-1)</f>
        <v>-0.14120667522464703</v>
      </c>
      <c r="C230" s="58">
        <f>IF(SUM('Total de Ocorrências Setor'!C207:C218)=0,"n.d.",SUM('Total de Ocorrências Setor'!C219:C230)/SUM('Total de Ocorrências Setor'!C207:C218)-1)</f>
        <v>0.13478818998716302</v>
      </c>
      <c r="D230" s="58">
        <f>IF(SUM('Total de Ocorrências Setor'!D207:D218)=0,"n.d.",SUM('Total de Ocorrências Setor'!D219:D230)/SUM('Total de Ocorrências Setor'!D207:D218)-1)</f>
        <v>4.871060171919761E-2</v>
      </c>
      <c r="E230" s="58">
        <f>IF(SUM('Total de Ocorrências Setor'!E207:E218)=0,"n.d.",SUM('Total de Ocorrências Setor'!E219:E230)/SUM('Total de Ocorrências Setor'!E207:E218)-1)</f>
        <v>0.26470588235294112</v>
      </c>
      <c r="F230" s="58">
        <f>IF(SUM('Total de Ocorrências Setor'!F207:F218)=0,"n.d.",SUM('Total de Ocorrências Setor'!F219:F230)/SUM('Total de Ocorrências Setor'!F207:F218)-1)</f>
        <v>1.6593886462882068E-2</v>
      </c>
      <c r="G230" s="57">
        <f>IF(SUM('Total de Ocorrências Setor'!G207:G218)=0,"n.d.",SUM('Total de Ocorrências Setor'!G219:G230)/SUM('Total de Ocorrências Setor'!G207:G218)-1)</f>
        <v>-0.27431906614785995</v>
      </c>
      <c r="H230" s="58">
        <f>IF(SUM('Total de Ocorrências Setor'!H207:H218)=0,"n.d.",SUM('Total de Ocorrências Setor'!H219:H230)/SUM('Total de Ocorrências Setor'!H207:H218)-1)</f>
        <v>-0.20494699646643111</v>
      </c>
      <c r="I230" s="58">
        <f>IF(SUM('Total de Ocorrências Setor'!I207:I218)=0,"n.d.",SUM('Total de Ocorrências Setor'!I219:I230)/SUM('Total de Ocorrências Setor'!I207:I218)-1)</f>
        <v>-2.371541501976282E-2</v>
      </c>
      <c r="J230" s="58">
        <f>IF(SUM('Total de Ocorrências Setor'!J207:J218)=0,"n.d.",SUM('Total de Ocorrências Setor'!J219:J230)/SUM('Total de Ocorrências Setor'!J207:J218)-1)</f>
        <v>0.5</v>
      </c>
      <c r="K230" s="59">
        <f>IF(SUM('Total de Ocorrências Setor'!K207:K218)=0,"n.d.",SUM('Total de Ocorrências Setor'!K219:K230)/SUM('Total de Ocorrências Setor'!K207:K218)-1)</f>
        <v>-0.19391634980988592</v>
      </c>
      <c r="L230" s="58">
        <f>IF(SUM('Total de Ocorrências Setor'!L207:L218)=0,"n.d.",SUM('Total de Ocorrências Setor'!L219:L230)/SUM('Total de Ocorrências Setor'!L207:L218)-1)</f>
        <v>1.386138613861386</v>
      </c>
      <c r="M230" s="58">
        <f>IF(SUM('Total de Ocorrências Setor'!M207:M218)=0,"n.d.",SUM('Total de Ocorrências Setor'!M219:M230)/SUM('Total de Ocorrências Setor'!M207:M218)-1)</f>
        <v>1.1603773584905661</v>
      </c>
      <c r="N230" s="58">
        <f>IF(SUM('Total de Ocorrências Setor'!N207:N218)=0,"n.d.",SUM('Total de Ocorrências Setor'!N219:N230)/SUM('Total de Ocorrências Setor'!N207:N218)-1)</f>
        <v>1.9827586206896552</v>
      </c>
      <c r="O230" s="58">
        <f>IF(SUM('Total de Ocorrências Setor'!O207:O218)=0,"n.d.",SUM('Total de Ocorrências Setor'!O219:O230)/SUM('Total de Ocorrências Setor'!O207:O218)-1)</f>
        <v>5</v>
      </c>
      <c r="P230" s="58">
        <f>IF(SUM('Total de Ocorrências Setor'!P207:P218)=0,"n.d.",SUM('Total de Ocorrências Setor'!P219:P230)/SUM('Total de Ocorrências Setor'!P207:P218)-1)</f>
        <v>1.479553903345725</v>
      </c>
      <c r="Q230" s="57">
        <f>IF(SUM('Total de Ocorrências Setor'!Q207:Q218)=0,"n.d.",SUM('Total de Ocorrências Setor'!Q219:Q230)/SUM('Total de Ocorrências Setor'!Q207:Q218)-1)</f>
        <v>1.4406779661016951</v>
      </c>
      <c r="R230" s="58">
        <f>IF(SUM('Total de Ocorrências Setor'!R207:R218)=0,"n.d.",SUM('Total de Ocorrências Setor'!R219:R230)/SUM('Total de Ocorrências Setor'!R207:R218)-1)</f>
        <v>1.1098901098901099</v>
      </c>
      <c r="S230" s="58">
        <f>IF(SUM('Total de Ocorrências Setor'!S207:S218)=0,"n.d.",SUM('Total de Ocorrências Setor'!S219:S230)/SUM('Total de Ocorrências Setor'!S207:S218)-1)</f>
        <v>1.4893617021276597</v>
      </c>
      <c r="T230" s="58">
        <f>IF(SUM('Total de Ocorrências Setor'!T207:T218)=0,"n.d.",SUM('Total de Ocorrências Setor'!T219:T230)/SUM('Total de Ocorrências Setor'!T207:T218)-1)</f>
        <v>7</v>
      </c>
      <c r="U230" s="59">
        <f>IF(SUM('Total de Ocorrências Setor'!U207:U218)=0,"n.d.",SUM('Total de Ocorrências Setor'!U219:U230)/SUM('Total de Ocorrências Setor'!U207:U218)-1)</f>
        <v>1.3567839195979898</v>
      </c>
      <c r="V230" s="58">
        <f>IF(SUM('Total de Ocorrências Setor'!V207:V218)=0,"n.d.",SUM('Total de Ocorrências Setor'!V219:V230)/SUM('Total de Ocorrências Setor'!V207:V218)-1)</f>
        <v>3.2592592592592595</v>
      </c>
      <c r="W230" s="60" t="str">
        <f>IF(SUM('Total de Ocorrências Setor'!W207:W218)=0,"n.d.",SUM('Total de Ocorrências Setor'!W219:W230)/SUM('Total de Ocorrências Setor'!W207:W218)-1)</f>
        <v>n.d.</v>
      </c>
      <c r="X230" s="59">
        <f>IF(SUM('Total de Ocorrências Setor'!X207:X218)=0,"n.d.",SUM('Total de Ocorrências Setor'!X219:X230)/SUM('Total de Ocorrências Setor'!X207:X218)-1)</f>
        <v>-1</v>
      </c>
      <c r="Y230" s="56"/>
    </row>
    <row r="231" spans="1:25" x14ac:dyDescent="0.35">
      <c r="A231" s="71">
        <v>40087</v>
      </c>
      <c r="B231" s="57">
        <f>IF(SUM('Total de Ocorrências Setor'!B208:B219)=0,"n.d.",SUM('Total de Ocorrências Setor'!B220:B231)/SUM('Total de Ocorrências Setor'!B208:B219)-1)</f>
        <v>-0.10079575596816981</v>
      </c>
      <c r="C231" s="58">
        <f>IF(SUM('Total de Ocorrências Setor'!C208:C219)=0,"n.d.",SUM('Total de Ocorrências Setor'!C220:C231)/SUM('Total de Ocorrências Setor'!C208:C219)-1)</f>
        <v>0.15384615384615374</v>
      </c>
      <c r="D231" s="58">
        <f>IF(SUM('Total de Ocorrências Setor'!D208:D219)=0,"n.d.",SUM('Total de Ocorrências Setor'!D220:D231)/SUM('Total de Ocorrências Setor'!D208:D219)-1)</f>
        <v>0.10349854227405242</v>
      </c>
      <c r="E231" s="58">
        <f>IF(SUM('Total de Ocorrências Setor'!E208:E219)=0,"n.d.",SUM('Total de Ocorrências Setor'!E220:E231)/SUM('Total de Ocorrências Setor'!E208:E219)-1)</f>
        <v>0.15384615384615374</v>
      </c>
      <c r="F231" s="58">
        <f>IF(SUM('Total de Ocorrências Setor'!F208:F219)=0,"n.d.",SUM('Total de Ocorrências Setor'!F220:F231)/SUM('Total de Ocorrências Setor'!F208:F219)-1)</f>
        <v>5.2983081032947466E-2</v>
      </c>
      <c r="G231" s="57">
        <f>IF(SUM('Total de Ocorrências Setor'!G208:G219)=0,"n.d.",SUM('Total de Ocorrências Setor'!G220:G231)/SUM('Total de Ocorrências Setor'!G208:G219)-1)</f>
        <v>-0.25646123260437381</v>
      </c>
      <c r="H231" s="58">
        <f>IF(SUM('Total de Ocorrências Setor'!H208:H219)=0,"n.d.",SUM('Total de Ocorrências Setor'!H220:H231)/SUM('Total de Ocorrências Setor'!H208:H219)-1)</f>
        <v>-0.15730337078651691</v>
      </c>
      <c r="I231" s="58">
        <f>IF(SUM('Total de Ocorrências Setor'!I208:I219)=0,"n.d.",SUM('Total de Ocorrências Setor'!I220:I231)/SUM('Total de Ocorrências Setor'!I208:I219)-1)</f>
        <v>-7.3929961089494123E-2</v>
      </c>
      <c r="J231" s="58">
        <f>IF(SUM('Total de Ocorrências Setor'!J208:J219)=0,"n.d.",SUM('Total de Ocorrências Setor'!J220:J231)/SUM('Total de Ocorrências Setor'!J208:J219)-1)</f>
        <v>0.5</v>
      </c>
      <c r="K231" s="59">
        <f>IF(SUM('Total de Ocorrências Setor'!K208:K219)=0,"n.d.",SUM('Total de Ocorrências Setor'!K220:K231)/SUM('Total de Ocorrências Setor'!K208:K219)-1)</f>
        <v>-0.18367346938775508</v>
      </c>
      <c r="L231" s="58">
        <f>IF(SUM('Total de Ocorrências Setor'!L208:L219)=0,"n.d.",SUM('Total de Ocorrências Setor'!L220:L231)/SUM('Total de Ocorrências Setor'!L208:L219)-1)</f>
        <v>1.6276595744680851</v>
      </c>
      <c r="M231" s="58">
        <f>IF(SUM('Total de Ocorrências Setor'!M208:M219)=0,"n.d.",SUM('Total de Ocorrências Setor'!M220:M231)/SUM('Total de Ocorrências Setor'!M208:M219)-1)</f>
        <v>1.1603773584905661</v>
      </c>
      <c r="N231" s="58">
        <f>IF(SUM('Total de Ocorrências Setor'!N208:N219)=0,"n.d.",SUM('Total de Ocorrências Setor'!N220:N231)/SUM('Total de Ocorrências Setor'!N208:N219)-1)</f>
        <v>2.1186440677966103</v>
      </c>
      <c r="O231" s="58">
        <f>IF(SUM('Total de Ocorrências Setor'!O208:O219)=0,"n.d.",SUM('Total de Ocorrências Setor'!O220:O231)/SUM('Total de Ocorrências Setor'!O208:O219)-1)</f>
        <v>5</v>
      </c>
      <c r="P231" s="58">
        <f>IF(SUM('Total de Ocorrências Setor'!P208:P219)=0,"n.d.",SUM('Total de Ocorrências Setor'!P220:P231)/SUM('Total de Ocorrências Setor'!P208:P219)-1)</f>
        <v>1.6007604562737643</v>
      </c>
      <c r="Q231" s="57">
        <f>IF(SUM('Total de Ocorrências Setor'!Q208:Q219)=0,"n.d.",SUM('Total de Ocorrências Setor'!Q220:Q231)/SUM('Total de Ocorrências Setor'!Q208:Q219)-1)</f>
        <v>1.8301886792452828</v>
      </c>
      <c r="R231" s="58">
        <f>IF(SUM('Total de Ocorrências Setor'!R208:R219)=0,"n.d.",SUM('Total de Ocorrências Setor'!R220:R231)/SUM('Total de Ocorrências Setor'!R208:R219)-1)</f>
        <v>1.096774193548387</v>
      </c>
      <c r="S231" s="58">
        <f>IF(SUM('Total de Ocorrências Setor'!S208:S219)=0,"n.d.",SUM('Total de Ocorrências Setor'!S220:S231)/SUM('Total de Ocorrências Setor'!S208:S219)-1)</f>
        <v>1.7021276595744679</v>
      </c>
      <c r="T231" s="58">
        <f>IF(SUM('Total de Ocorrências Setor'!T208:T219)=0,"n.d.",SUM('Total de Ocorrências Setor'!T220:T231)/SUM('Total de Ocorrências Setor'!T208:T219)-1)</f>
        <v>7</v>
      </c>
      <c r="U231" s="59">
        <f>IF(SUM('Total de Ocorrências Setor'!U208:U219)=0,"n.d.",SUM('Total de Ocorrências Setor'!U220:U231)/SUM('Total de Ocorrências Setor'!U208:U219)-1)</f>
        <v>1.5025641025641026</v>
      </c>
      <c r="V231" s="58">
        <f>IF(SUM('Total de Ocorrências Setor'!V208:V219)=0,"n.d.",SUM('Total de Ocorrências Setor'!V220:V231)/SUM('Total de Ocorrências Setor'!V208:V219)-1)</f>
        <v>1.7441860465116279</v>
      </c>
      <c r="W231" s="60" t="str">
        <f>IF(SUM('Total de Ocorrências Setor'!W208:W219)=0,"n.d.",SUM('Total de Ocorrências Setor'!W220:W231)/SUM('Total de Ocorrências Setor'!W208:W219)-1)</f>
        <v>n.d.</v>
      </c>
      <c r="X231" s="59">
        <f>IF(SUM('Total de Ocorrências Setor'!X208:X219)=0,"n.d.",SUM('Total de Ocorrências Setor'!X220:X231)/SUM('Total de Ocorrências Setor'!X208:X219)-1)</f>
        <v>-1</v>
      </c>
      <c r="Y231" s="56"/>
    </row>
    <row r="232" spans="1:25" x14ac:dyDescent="0.35">
      <c r="A232" s="71">
        <v>40118</v>
      </c>
      <c r="B232" s="57">
        <f>IF(SUM('Total de Ocorrências Setor'!B209:B220)=0,"n.d.",SUM('Total de Ocorrências Setor'!B221:B232)/SUM('Total de Ocorrências Setor'!B209:B220)-1)</f>
        <v>-8.5481682496607925E-2</v>
      </c>
      <c r="C232" s="58">
        <f>IF(SUM('Total de Ocorrências Setor'!C209:C220)=0,"n.d.",SUM('Total de Ocorrências Setor'!C221:C232)/SUM('Total de Ocorrências Setor'!C209:C220)-1)</f>
        <v>0.13316261203585156</v>
      </c>
      <c r="D232" s="58">
        <f>IF(SUM('Total de Ocorrências Setor'!D209:D220)=0,"n.d.",SUM('Total de Ocorrências Setor'!D221:D232)/SUM('Total de Ocorrências Setor'!D209:D220)-1)</f>
        <v>7.5313807531380839E-2</v>
      </c>
      <c r="E232" s="58">
        <f>IF(SUM('Total de Ocorrências Setor'!E209:E220)=0,"n.d.",SUM('Total de Ocorrências Setor'!E221:E232)/SUM('Total de Ocorrências Setor'!E209:E220)-1)</f>
        <v>0.28205128205128216</v>
      </c>
      <c r="F232" s="58">
        <f>IF(SUM('Total de Ocorrências Setor'!F209:F220)=0,"n.d.",SUM('Total de Ocorrências Setor'!F221:F232)/SUM('Total de Ocorrências Setor'!F209:F220)-1)</f>
        <v>4.6613896218117956E-2</v>
      </c>
      <c r="G232" s="57">
        <f>IF(SUM('Total de Ocorrências Setor'!G209:G220)=0,"n.d.",SUM('Total de Ocorrências Setor'!G221:G232)/SUM('Total de Ocorrências Setor'!G209:G220)-1)</f>
        <v>-0.1571125265392781</v>
      </c>
      <c r="H232" s="58">
        <f>IF(SUM('Total de Ocorrências Setor'!H209:H220)=0,"n.d.",SUM('Total de Ocorrências Setor'!H221:H232)/SUM('Total de Ocorrências Setor'!H209:H220)-1)</f>
        <v>-0.15325670498084287</v>
      </c>
      <c r="I232" s="58">
        <f>IF(SUM('Total de Ocorrências Setor'!I209:I220)=0,"n.d.",SUM('Total de Ocorrências Setor'!I221:I232)/SUM('Total de Ocorrências Setor'!I209:I220)-1)</f>
        <v>-0.11940298507462688</v>
      </c>
      <c r="J232" s="58">
        <f>IF(SUM('Total de Ocorrências Setor'!J209:J220)=0,"n.d.",SUM('Total de Ocorrências Setor'!J221:J232)/SUM('Total de Ocorrências Setor'!J209:J220)-1)</f>
        <v>-0.75</v>
      </c>
      <c r="K232" s="59">
        <f>IF(SUM('Total de Ocorrências Setor'!K209:K220)=0,"n.d.",SUM('Total de Ocorrências Setor'!K221:K232)/SUM('Total de Ocorrências Setor'!K209:K220)-1)</f>
        <v>-0.14840637450199201</v>
      </c>
      <c r="L232" s="58">
        <f>IF(SUM('Total de Ocorrências Setor'!L209:L220)=0,"n.d.",SUM('Total de Ocorrências Setor'!L221:L232)/SUM('Total de Ocorrências Setor'!L209:L220)-1)</f>
        <v>1.495049504950495</v>
      </c>
      <c r="M232" s="58">
        <f>IF(SUM('Total de Ocorrências Setor'!M209:M220)=0,"n.d.",SUM('Total de Ocorrências Setor'!M221:M232)/SUM('Total de Ocorrências Setor'!M209:M220)-1)</f>
        <v>0.96551724137931028</v>
      </c>
      <c r="N232" s="58">
        <f>IF(SUM('Total de Ocorrências Setor'!N209:N220)=0,"n.d.",SUM('Total de Ocorrências Setor'!N221:N232)/SUM('Total de Ocorrências Setor'!N209:N220)-1)</f>
        <v>1.921875</v>
      </c>
      <c r="O232" s="58">
        <f>IF(SUM('Total de Ocorrências Setor'!O209:O220)=0,"n.d.",SUM('Total de Ocorrências Setor'!O221:O232)/SUM('Total de Ocorrências Setor'!O209:O220)-1)</f>
        <v>4.2</v>
      </c>
      <c r="P232" s="58">
        <f>IF(SUM('Total de Ocorrências Setor'!P209:P220)=0,"n.d.",SUM('Total de Ocorrências Setor'!P221:P232)/SUM('Total de Ocorrências Setor'!P209:P220)-1)</f>
        <v>1.4230769230769229</v>
      </c>
      <c r="Q232" s="57">
        <f>IF(SUM('Total de Ocorrências Setor'!Q209:Q220)=0,"n.d.",SUM('Total de Ocorrências Setor'!Q221:Q232)/SUM('Total de Ocorrências Setor'!Q209:Q220)-1)</f>
        <v>1.875</v>
      </c>
      <c r="R232" s="58">
        <f>IF(SUM('Total de Ocorrências Setor'!R209:R220)=0,"n.d.",SUM('Total de Ocorrências Setor'!R221:R232)/SUM('Total de Ocorrências Setor'!R209:R220)-1)</f>
        <v>0.94</v>
      </c>
      <c r="S232" s="58">
        <f>IF(SUM('Total de Ocorrências Setor'!S209:S220)=0,"n.d.",SUM('Total de Ocorrências Setor'!S221:S232)/SUM('Total de Ocorrências Setor'!S209:S220)-1)</f>
        <v>1.4705882352941178</v>
      </c>
      <c r="T232" s="58">
        <f>IF(SUM('Total de Ocorrências Setor'!T209:T220)=0,"n.d.",SUM('Total de Ocorrências Setor'!T221:T232)/SUM('Total de Ocorrências Setor'!T209:T220)-1)</f>
        <v>4.333333333333333</v>
      </c>
      <c r="U232" s="59">
        <f>IF(SUM('Total de Ocorrências Setor'!U209:U220)=0,"n.d.",SUM('Total de Ocorrências Setor'!U221:U232)/SUM('Total de Ocorrências Setor'!U209:U220)-1)</f>
        <v>1.3666666666666667</v>
      </c>
      <c r="V232" s="58">
        <f>IF(SUM('Total de Ocorrências Setor'!V209:V220)=0,"n.d.",SUM('Total de Ocorrências Setor'!V221:V232)/SUM('Total de Ocorrências Setor'!V209:V220)-1)</f>
        <v>1.9574468085106385</v>
      </c>
      <c r="W232" s="60" t="str">
        <f>IF(SUM('Total de Ocorrências Setor'!W209:W220)=0,"n.d.",SUM('Total de Ocorrências Setor'!W221:W232)/SUM('Total de Ocorrências Setor'!W209:W220)-1)</f>
        <v>n.d.</v>
      </c>
      <c r="X232" s="59">
        <f>IF(SUM('Total de Ocorrências Setor'!X209:X220)=0,"n.d.",SUM('Total de Ocorrências Setor'!X221:X232)/SUM('Total de Ocorrências Setor'!X209:X220)-1)</f>
        <v>-1</v>
      </c>
      <c r="Y232" s="56"/>
    </row>
    <row r="233" spans="1:25" ht="15" thickBot="1" x14ac:dyDescent="0.4">
      <c r="A233" s="72">
        <v>40148</v>
      </c>
      <c r="B233" s="65">
        <f>IF(SUM('Total de Ocorrências Setor'!B210:B221)=0,"n.d.",SUM('Total de Ocorrências Setor'!B222:B233)/SUM('Total de Ocorrências Setor'!B210:B221)-1)</f>
        <v>-5.7262569832402188E-2</v>
      </c>
      <c r="C233" s="66">
        <f>IF(SUM('Total de Ocorrências Setor'!C210:C221)=0,"n.d.",SUM('Total de Ocorrências Setor'!C222:C233)/SUM('Total de Ocorrências Setor'!C210:C221)-1)</f>
        <v>0.12339331619537286</v>
      </c>
      <c r="D233" s="66">
        <f>IF(SUM('Total de Ocorrências Setor'!D210:D221)=0,"n.d.",SUM('Total de Ocorrências Setor'!D222:D233)/SUM('Total de Ocorrências Setor'!D210:D221)-1)</f>
        <v>9.4499294781382304E-2</v>
      </c>
      <c r="E233" s="66">
        <f>IF(SUM('Total de Ocorrências Setor'!E210:E221)=0,"n.d.",SUM('Total de Ocorrências Setor'!E222:E233)/SUM('Total de Ocorrências Setor'!E210:E221)-1)</f>
        <v>0.14999999999999991</v>
      </c>
      <c r="F233" s="66">
        <f>IF(SUM('Total de Ocorrências Setor'!F210:F221)=0,"n.d.",SUM('Total de Ocorrências Setor'!F222:F233)/SUM('Total de Ocorrências Setor'!F210:F221)-1)</f>
        <v>5.7066428889879672E-2</v>
      </c>
      <c r="G233" s="65">
        <f>IF(SUM('Total de Ocorrências Setor'!G210:G221)=0,"n.d.",SUM('Total de Ocorrências Setor'!G222:G233)/SUM('Total de Ocorrências Setor'!G210:G221)-1)</f>
        <v>-1.5837104072398245E-2</v>
      </c>
      <c r="H233" s="66">
        <f>IF(SUM('Total de Ocorrências Setor'!H210:H221)=0,"n.d.",SUM('Total de Ocorrências Setor'!H222:H233)/SUM('Total de Ocorrências Setor'!H210:H221)-1)</f>
        <v>-0.10116731517509725</v>
      </c>
      <c r="I233" s="66">
        <f>IF(SUM('Total de Ocorrências Setor'!I210:I221)=0,"n.d.",SUM('Total de Ocorrências Setor'!I222:I233)/SUM('Total de Ocorrências Setor'!I210:I221)-1)</f>
        <v>-9.7744360902255689E-2</v>
      </c>
      <c r="J233" s="66">
        <f>IF(SUM('Total de Ocorrências Setor'!J210:J221)=0,"n.d.",SUM('Total de Ocorrências Setor'!J222:J233)/SUM('Total de Ocorrências Setor'!J210:J221)-1)</f>
        <v>-0.5</v>
      </c>
      <c r="K233" s="67">
        <f>IF(SUM('Total de Ocorrências Setor'!K210:K221)=0,"n.d.",SUM('Total de Ocorrências Setor'!K222:K233)/SUM('Total de Ocorrências Setor'!K210:K221)-1)</f>
        <v>-6.2951496388028882E-2</v>
      </c>
      <c r="L233" s="66">
        <f>IF(SUM('Total de Ocorrências Setor'!L210:L221)=0,"n.d.",SUM('Total de Ocorrências Setor'!L222:L233)/SUM('Total de Ocorrências Setor'!L210:L221)-1)</f>
        <v>1.1607142857142856</v>
      </c>
      <c r="M233" s="66">
        <f>IF(SUM('Total de Ocorrências Setor'!M210:M221)=0,"n.d.",SUM('Total de Ocorrências Setor'!M222:M233)/SUM('Total de Ocorrências Setor'!M210:M221)-1)</f>
        <v>0.75806451612903225</v>
      </c>
      <c r="N233" s="66">
        <f>IF(SUM('Total de Ocorrências Setor'!N210:N221)=0,"n.d.",SUM('Total de Ocorrências Setor'!N222:N233)/SUM('Total de Ocorrências Setor'!N210:N221)-1)</f>
        <v>1.591549295774648</v>
      </c>
      <c r="O233" s="66">
        <f>IF(SUM('Total de Ocorrências Setor'!O210:O221)=0,"n.d.",SUM('Total de Ocorrências Setor'!O222:O233)/SUM('Total de Ocorrências Setor'!O210:O221)-1)</f>
        <v>4.2</v>
      </c>
      <c r="P233" s="66">
        <f>IF(SUM('Total de Ocorrências Setor'!P210:P221)=0,"n.d.",SUM('Total de Ocorrências Setor'!P222:P233)/SUM('Total de Ocorrências Setor'!P210:P221)-1)</f>
        <v>1.1474358974358974</v>
      </c>
      <c r="Q233" s="65">
        <f>IF(SUM('Total de Ocorrências Setor'!Q210:Q221)=0,"n.d.",SUM('Total de Ocorrências Setor'!Q222:Q233)/SUM('Total de Ocorrências Setor'!Q210:Q221)-1)</f>
        <v>1.3181818181818183</v>
      </c>
      <c r="R233" s="66">
        <f>IF(SUM('Total de Ocorrências Setor'!R210:R221)=0,"n.d.",SUM('Total de Ocorrências Setor'!R222:R233)/SUM('Total de Ocorrências Setor'!R210:R221)-1)</f>
        <v>0.87378640776699035</v>
      </c>
      <c r="S233" s="66">
        <f>IF(SUM('Total de Ocorrências Setor'!S210:S221)=0,"n.d.",SUM('Total de Ocorrências Setor'!S222:S233)/SUM('Total de Ocorrências Setor'!S210:S221)-1)</f>
        <v>1.6530612244897958</v>
      </c>
      <c r="T233" s="66">
        <f>IF(SUM('Total de Ocorrências Setor'!T210:T221)=0,"n.d.",SUM('Total de Ocorrências Setor'!T222:T233)/SUM('Total de Ocorrências Setor'!T210:T221)-1)</f>
        <v>3</v>
      </c>
      <c r="U233" s="67">
        <f>IF(SUM('Total de Ocorrências Setor'!U210:U221)=0,"n.d.",SUM('Total de Ocorrências Setor'!U222:U233)/SUM('Total de Ocorrências Setor'!U210:U221)-1)</f>
        <v>1.2162162162162162</v>
      </c>
      <c r="V233" s="66">
        <f>IF(SUM('Total de Ocorrências Setor'!V210:V221)=0,"n.d.",SUM('Total de Ocorrências Setor'!V222:V233)/SUM('Total de Ocorrências Setor'!V210:V221)-1)</f>
        <v>2.1458333333333335</v>
      </c>
      <c r="W233" s="68" t="str">
        <f>IF(SUM('Total de Ocorrências Setor'!W210:W221)=0,"n.d.",SUM('Total de Ocorrências Setor'!W222:W233)/SUM('Total de Ocorrências Setor'!W210:W221)-1)</f>
        <v>n.d.</v>
      </c>
      <c r="X233" s="67">
        <f>IF(SUM('Total de Ocorrências Setor'!X210:X221)=0,"n.d.",SUM('Total de Ocorrências Setor'!X222:X233)/SUM('Total de Ocorrências Setor'!X210:X221)-1)</f>
        <v>-1</v>
      </c>
      <c r="Y233" s="56"/>
    </row>
    <row r="234" spans="1:25" x14ac:dyDescent="0.35">
      <c r="A234" s="70">
        <v>40179</v>
      </c>
      <c r="B234" s="57">
        <f>IF(SUM('Total de Ocorrências Setor'!B211:B222)=0,"n.d.",SUM('Total de Ocorrências Setor'!B223:B234)/SUM('Total de Ocorrências Setor'!B211:B222)-1)</f>
        <v>-2.9829545454545414E-2</v>
      </c>
      <c r="C234" s="58">
        <f>IF(SUM('Total de Ocorrências Setor'!C211:C222)=0,"n.d.",SUM('Total de Ocorrências Setor'!C223:C234)/SUM('Total de Ocorrências Setor'!C211:C222)-1)</f>
        <v>0.12870012870012859</v>
      </c>
      <c r="D234" s="58">
        <f>IF(SUM('Total de Ocorrências Setor'!D211:D222)=0,"n.d.",SUM('Total de Ocorrências Setor'!D223:D234)/SUM('Total de Ocorrências Setor'!D211:D222)-1)</f>
        <v>8.4388185654008518E-2</v>
      </c>
      <c r="E234" s="58">
        <f>IF(SUM('Total de Ocorrências Setor'!E211:E222)=0,"n.d.",SUM('Total de Ocorrências Setor'!E223:E234)/SUM('Total de Ocorrências Setor'!E211:E222)-1)</f>
        <v>0.29729729729729737</v>
      </c>
      <c r="F234" s="58">
        <f>IF(SUM('Total de Ocorrências Setor'!F211:F222)=0,"n.d.",SUM('Total de Ocorrências Setor'!F223:F234)/SUM('Total de Ocorrências Setor'!F211:F222)-1)</f>
        <v>6.7294751009421283E-2</v>
      </c>
      <c r="G234" s="57">
        <f>IF(SUM('Total de Ocorrências Setor'!G211:G222)=0,"n.d.",SUM('Total de Ocorrências Setor'!G223:G234)/SUM('Total de Ocorrências Setor'!G211:G222)-1)</f>
        <v>2.05011389521641E-2</v>
      </c>
      <c r="H234" s="58">
        <f>IF(SUM('Total de Ocorrências Setor'!H211:H222)=0,"n.d.",SUM('Total de Ocorrências Setor'!H223:H234)/SUM('Total de Ocorrências Setor'!H211:H222)-1)</f>
        <v>-0.1171875</v>
      </c>
      <c r="I234" s="58">
        <f>IF(SUM('Total de Ocorrências Setor'!I211:I222)=0,"n.d.",SUM('Total de Ocorrências Setor'!I223:I234)/SUM('Total de Ocorrências Setor'!I211:I222)-1)</f>
        <v>-7.3643410852713198E-2</v>
      </c>
      <c r="J234" s="58">
        <f>IF(SUM('Total de Ocorrências Setor'!J211:J222)=0,"n.d.",SUM('Total de Ocorrências Setor'!J223:J234)/SUM('Total de Ocorrências Setor'!J211:J222)-1)</f>
        <v>-0.25</v>
      </c>
      <c r="K234" s="59">
        <f>IF(SUM('Total de Ocorrências Setor'!K211:K222)=0,"n.d.",SUM('Total de Ocorrências Setor'!K223:K234)/SUM('Total de Ocorrências Setor'!K211:K222)-1)</f>
        <v>-4.2842215256008398E-2</v>
      </c>
      <c r="L234" s="58">
        <f>IF(SUM('Total de Ocorrências Setor'!L211:L222)=0,"n.d.",SUM('Total de Ocorrências Setor'!L223:L234)/SUM('Total de Ocorrências Setor'!L211:L222)-1)</f>
        <v>0.63503649635036497</v>
      </c>
      <c r="M234" s="58">
        <f>IF(SUM('Total de Ocorrências Setor'!M211:M222)=0,"n.d.",SUM('Total de Ocorrências Setor'!M223:M234)/SUM('Total de Ocorrências Setor'!M211:M222)-1)</f>
        <v>0.55072463768115942</v>
      </c>
      <c r="N234" s="58">
        <f>IF(SUM('Total de Ocorrências Setor'!N211:N222)=0,"n.d.",SUM('Total de Ocorrências Setor'!N223:N234)/SUM('Total de Ocorrências Setor'!N211:N222)-1)</f>
        <v>1.0112359550561796</v>
      </c>
      <c r="O234" s="58">
        <f>IF(SUM('Total de Ocorrências Setor'!O211:O222)=0,"n.d.",SUM('Total de Ocorrências Setor'!O223:O234)/SUM('Total de Ocorrências Setor'!O211:O222)-1)</f>
        <v>2.4285714285714284</v>
      </c>
      <c r="P234" s="58">
        <f>IF(SUM('Total de Ocorrências Setor'!P211:P222)=0,"n.d.",SUM('Total de Ocorrências Setor'!P223:P234)/SUM('Total de Ocorrências Setor'!P211:P222)-1)</f>
        <v>0.72776280323450138</v>
      </c>
      <c r="Q234" s="57">
        <f>IF(SUM('Total de Ocorrências Setor'!Q211:Q222)=0,"n.d.",SUM('Total de Ocorrências Setor'!Q223:Q234)/SUM('Total de Ocorrências Setor'!Q211:Q222)-1)</f>
        <v>0.98701298701298712</v>
      </c>
      <c r="R234" s="58">
        <f>IF(SUM('Total de Ocorrências Setor'!R211:R222)=0,"n.d.",SUM('Total de Ocorrências Setor'!R223:R234)/SUM('Total de Ocorrências Setor'!R211:R222)-1)</f>
        <v>0.85981308411214963</v>
      </c>
      <c r="S234" s="58">
        <f>IF(SUM('Total de Ocorrências Setor'!S211:S222)=0,"n.d.",SUM('Total de Ocorrências Setor'!S223:S234)/SUM('Total de Ocorrências Setor'!S211:S222)-1)</f>
        <v>0.9838709677419355</v>
      </c>
      <c r="T234" s="58">
        <f>IF(SUM('Total de Ocorrências Setor'!T211:T222)=0,"n.d.",SUM('Total de Ocorrências Setor'!T223:T234)/SUM('Total de Ocorrências Setor'!T211:T222)-1)</f>
        <v>1.3333333333333335</v>
      </c>
      <c r="U234" s="59">
        <f>IF(SUM('Total de Ocorrências Setor'!U211:U222)=0,"n.d.",SUM('Total de Ocorrências Setor'!U223:U234)/SUM('Total de Ocorrências Setor'!U211:U222)-1)</f>
        <v>0.94047619047619047</v>
      </c>
      <c r="V234" s="58">
        <f>IF(SUM('Total de Ocorrências Setor'!V211:V222)=0,"n.d.",SUM('Total de Ocorrências Setor'!V223:V234)/SUM('Total de Ocorrências Setor'!V211:V222)-1)</f>
        <v>1.9464285714285716</v>
      </c>
      <c r="W234" s="60" t="str">
        <f>IF(SUM('Total de Ocorrências Setor'!W211:W222)=0,"n.d.",SUM('Total de Ocorrências Setor'!W223:W234)/SUM('Total de Ocorrências Setor'!W211:W222)-1)</f>
        <v>n.d.</v>
      </c>
      <c r="X234" s="59">
        <f>IF(SUM('Total de Ocorrências Setor'!X211:X222)=0,"n.d.",SUM('Total de Ocorrências Setor'!X223:X234)/SUM('Total de Ocorrências Setor'!X211:X222)-1)</f>
        <v>-1</v>
      </c>
      <c r="Y234" s="56"/>
    </row>
    <row r="235" spans="1:25" x14ac:dyDescent="0.35">
      <c r="A235" s="71">
        <v>40210</v>
      </c>
      <c r="B235" s="57">
        <f>IF(SUM('Total de Ocorrências Setor'!B212:B223)=0,"n.d.",SUM('Total de Ocorrências Setor'!B224:B235)/SUM('Total de Ocorrências Setor'!B212:B223)-1)</f>
        <v>-3.2810271041369465E-2</v>
      </c>
      <c r="C235" s="58">
        <f>IF(SUM('Total de Ocorrências Setor'!C212:C223)=0,"n.d.",SUM('Total de Ocorrências Setor'!C224:C235)/SUM('Total de Ocorrências Setor'!C212:C223)-1)</f>
        <v>7.8381795195954451E-2</v>
      </c>
      <c r="D235" s="58">
        <f>IF(SUM('Total de Ocorrências Setor'!D212:D223)=0,"n.d.",SUM('Total de Ocorrências Setor'!D224:D235)/SUM('Total de Ocorrências Setor'!D212:D223)-1)</f>
        <v>8.9510489510489455E-2</v>
      </c>
      <c r="E235" s="58">
        <f>IF(SUM('Total de Ocorrências Setor'!E212:E223)=0,"n.d.",SUM('Total de Ocorrências Setor'!E224:E235)/SUM('Total de Ocorrências Setor'!E212:E223)-1)</f>
        <v>0.39999999999999991</v>
      </c>
      <c r="F235" s="58">
        <f>IF(SUM('Total de Ocorrências Setor'!F212:F223)=0,"n.d.",SUM('Total de Ocorrências Setor'!F224:F235)/SUM('Total de Ocorrências Setor'!F212:F223)-1)</f>
        <v>5.2185548617305955E-2</v>
      </c>
      <c r="G235" s="57">
        <f>IF(SUM('Total de Ocorrências Setor'!G212:G223)=0,"n.d.",SUM('Total de Ocorrências Setor'!G224:G235)/SUM('Total de Ocorrências Setor'!G212:G223)-1)</f>
        <v>5.4502369668246509E-2</v>
      </c>
      <c r="H235" s="58">
        <f>IF(SUM('Total de Ocorrências Setor'!H212:H223)=0,"n.d.",SUM('Total de Ocorrências Setor'!H224:H235)/SUM('Total de Ocorrências Setor'!H212:H223)-1)</f>
        <v>-6.3025210084033612E-2</v>
      </c>
      <c r="I235" s="58">
        <f>IF(SUM('Total de Ocorrências Setor'!I212:I223)=0,"n.d.",SUM('Total de Ocorrências Setor'!I224:I235)/SUM('Total de Ocorrências Setor'!I212:I223)-1)</f>
        <v>-0.10424710424710426</v>
      </c>
      <c r="J235" s="58">
        <f>IF(SUM('Total de Ocorrências Setor'!J212:J223)=0,"n.d.",SUM('Total de Ocorrências Setor'!J224:J235)/SUM('Total de Ocorrências Setor'!J212:J223)-1)</f>
        <v>-0.25</v>
      </c>
      <c r="K235" s="59">
        <f>IF(SUM('Total de Ocorrências Setor'!K212:K223)=0,"n.d.",SUM('Total de Ocorrências Setor'!K224:K235)/SUM('Total de Ocorrências Setor'!K212:K223)-1)</f>
        <v>-2.1668472372697756E-2</v>
      </c>
      <c r="L235" s="58">
        <f>IF(SUM('Total de Ocorrências Setor'!L212:L223)=0,"n.d.",SUM('Total de Ocorrências Setor'!L224:L235)/SUM('Total de Ocorrências Setor'!L212:L223)-1)</f>
        <v>0.42567567567567566</v>
      </c>
      <c r="M235" s="58">
        <f>IF(SUM('Total de Ocorrências Setor'!M212:M223)=0,"n.d.",SUM('Total de Ocorrências Setor'!M224:M235)/SUM('Total de Ocorrências Setor'!M212:M223)-1)</f>
        <v>0.34868421052631571</v>
      </c>
      <c r="N235" s="58">
        <f>IF(SUM('Total de Ocorrências Setor'!N212:N223)=0,"n.d.",SUM('Total de Ocorrências Setor'!N224:N235)/SUM('Total de Ocorrências Setor'!N212:N223)-1)</f>
        <v>0.53773584905660377</v>
      </c>
      <c r="O235" s="58">
        <f>IF(SUM('Total de Ocorrências Setor'!O212:O223)=0,"n.d.",SUM('Total de Ocorrências Setor'!O224:O235)/SUM('Total de Ocorrências Setor'!O212:O223)-1)</f>
        <v>2.4285714285714284</v>
      </c>
      <c r="P235" s="58">
        <f>IF(SUM('Total de Ocorrências Setor'!P212:P223)=0,"n.d.",SUM('Total de Ocorrências Setor'!P224:P235)/SUM('Total de Ocorrências Setor'!P212:P223)-1)</f>
        <v>0.46004842615012098</v>
      </c>
      <c r="Q235" s="57">
        <f>IF(SUM('Total de Ocorrências Setor'!Q212:Q223)=0,"n.d.",SUM('Total de Ocorrências Setor'!Q224:Q235)/SUM('Total de Ocorrências Setor'!Q212:Q223)-1)</f>
        <v>0.73255813953488369</v>
      </c>
      <c r="R235" s="58">
        <f>IF(SUM('Total de Ocorrências Setor'!R212:R223)=0,"n.d.",SUM('Total de Ocorrências Setor'!R224:R235)/SUM('Total de Ocorrências Setor'!R212:R223)-1)</f>
        <v>0.49206349206349209</v>
      </c>
      <c r="S235" s="58">
        <f>IF(SUM('Total de Ocorrências Setor'!S212:S223)=0,"n.d.",SUM('Total de Ocorrências Setor'!S224:S235)/SUM('Total de Ocorrências Setor'!S212:S223)-1)</f>
        <v>0.46666666666666656</v>
      </c>
      <c r="T235" s="58">
        <f>IF(SUM('Total de Ocorrências Setor'!T212:T223)=0,"n.d.",SUM('Total de Ocorrências Setor'!T224:T235)/SUM('Total de Ocorrências Setor'!T212:T223)-1)</f>
        <v>1.3333333333333335</v>
      </c>
      <c r="U235" s="59">
        <f>IF(SUM('Total de Ocorrências Setor'!U212:U223)=0,"n.d.",SUM('Total de Ocorrências Setor'!U224:U235)/SUM('Total de Ocorrências Setor'!U212:U223)-1)</f>
        <v>0.57337883959044378</v>
      </c>
      <c r="V235" s="58">
        <f>IF(SUM('Total de Ocorrências Setor'!V212:V223)=0,"n.d.",SUM('Total de Ocorrências Setor'!V224:V235)/SUM('Total de Ocorrências Setor'!V212:V223)-1)</f>
        <v>1.5147058823529411</v>
      </c>
      <c r="W235" s="60" t="str">
        <f>IF(SUM('Total de Ocorrências Setor'!W212:W223)=0,"n.d.",SUM('Total de Ocorrências Setor'!W224:W235)/SUM('Total de Ocorrências Setor'!W212:W223)-1)</f>
        <v>n.d.</v>
      </c>
      <c r="X235" s="59">
        <f>IF(SUM('Total de Ocorrências Setor'!X212:X223)=0,"n.d.",SUM('Total de Ocorrências Setor'!X224:X235)/SUM('Total de Ocorrências Setor'!X212:X223)-1)</f>
        <v>-1</v>
      </c>
      <c r="Y235" s="56"/>
    </row>
    <row r="236" spans="1:25" x14ac:dyDescent="0.35">
      <c r="A236" s="71">
        <v>40238</v>
      </c>
      <c r="B236" s="57">
        <f>IF(SUM('Total de Ocorrências Setor'!B213:B224)=0,"n.d.",SUM('Total de Ocorrências Setor'!B225:B236)/SUM('Total de Ocorrências Setor'!B213:B224)-1)</f>
        <v>-1.5988372093023284E-2</v>
      </c>
      <c r="C236" s="58">
        <f>IF(SUM('Total de Ocorrências Setor'!C213:C224)=0,"n.d.",SUM('Total de Ocorrências Setor'!C225:C236)/SUM('Total de Ocorrências Setor'!C213:C224)-1)</f>
        <v>9.2639593908629525E-2</v>
      </c>
      <c r="D236" s="58">
        <f>IF(SUM('Total de Ocorrências Setor'!D213:D224)=0,"n.d.",SUM('Total de Ocorrências Setor'!D225:D236)/SUM('Total de Ocorrências Setor'!D213:D224)-1)</f>
        <v>5.6944444444444464E-2</v>
      </c>
      <c r="E236" s="58">
        <f>IF(SUM('Total de Ocorrências Setor'!E213:E224)=0,"n.d.",SUM('Total de Ocorrências Setor'!E225:E236)/SUM('Total de Ocorrências Setor'!E213:E224)-1)</f>
        <v>0.5</v>
      </c>
      <c r="F236" s="58">
        <f>IF(SUM('Total de Ocorrências Setor'!F213:F224)=0,"n.d.",SUM('Total de Ocorrências Setor'!F225:F236)/SUM('Total de Ocorrências Setor'!F213:F224)-1)</f>
        <v>5.3811659192825045E-2</v>
      </c>
      <c r="G236" s="57">
        <f>IF(SUM('Total de Ocorrências Setor'!G213:G224)=0,"n.d.",SUM('Total de Ocorrências Setor'!G225:G236)/SUM('Total de Ocorrências Setor'!G213:G224)-1)</f>
        <v>2.1077283372365363E-2</v>
      </c>
      <c r="H236" s="58">
        <f>IF(SUM('Total de Ocorrências Setor'!H213:H224)=0,"n.d.",SUM('Total de Ocorrências Setor'!H225:H236)/SUM('Total de Ocorrências Setor'!H213:H224)-1)</f>
        <v>-1.7241379310344862E-2</v>
      </c>
      <c r="I236" s="58">
        <f>IF(SUM('Total de Ocorrências Setor'!I213:I224)=0,"n.d.",SUM('Total de Ocorrências Setor'!I225:I236)/SUM('Total de Ocorrências Setor'!I213:I224)-1)</f>
        <v>-9.9206349206349187E-2</v>
      </c>
      <c r="J236" s="58">
        <f>IF(SUM('Total de Ocorrências Setor'!J213:J224)=0,"n.d.",SUM('Total de Ocorrências Setor'!J225:J236)/SUM('Total de Ocorrências Setor'!J213:J224)-1)</f>
        <v>-0.25</v>
      </c>
      <c r="K236" s="59">
        <f>IF(SUM('Total de Ocorrências Setor'!K213:K224)=0,"n.d.",SUM('Total de Ocorrências Setor'!K225:K236)/SUM('Total de Ocorrências Setor'!K213:K224)-1)</f>
        <v>-2.2950819672131195E-2</v>
      </c>
      <c r="L236" s="58">
        <f>IF(SUM('Total de Ocorrências Setor'!L213:L224)=0,"n.d.",SUM('Total de Ocorrências Setor'!L225:L236)/SUM('Total de Ocorrências Setor'!L213:L224)-1)</f>
        <v>0.44078947368421062</v>
      </c>
      <c r="M236" s="58">
        <f>IF(SUM('Total de Ocorrências Setor'!M213:M224)=0,"n.d.",SUM('Total de Ocorrências Setor'!M225:M236)/SUM('Total de Ocorrências Setor'!M213:M224)-1)</f>
        <v>4.6511627906976827E-2</v>
      </c>
      <c r="N236" s="58">
        <f>IF(SUM('Total de Ocorrências Setor'!N213:N224)=0,"n.d.",SUM('Total de Ocorrências Setor'!N225:N236)/SUM('Total de Ocorrências Setor'!N213:N224)-1)</f>
        <v>0.27118644067796605</v>
      </c>
      <c r="O236" s="58">
        <f>IF(SUM('Total de Ocorrências Setor'!O213:O224)=0,"n.d.",SUM('Total de Ocorrências Setor'!O225:O236)/SUM('Total de Ocorrências Setor'!O213:O224)-1)</f>
        <v>-0.11764705882352944</v>
      </c>
      <c r="P236" s="58">
        <f>IF(SUM('Total de Ocorrências Setor'!P213:P224)=0,"n.d.",SUM('Total de Ocorrências Setor'!P225:P236)/SUM('Total de Ocorrências Setor'!P213:P224)-1)</f>
        <v>0.2287581699346406</v>
      </c>
      <c r="Q236" s="57">
        <f>IF(SUM('Total de Ocorrências Setor'!Q213:Q224)=0,"n.d.",SUM('Total de Ocorrências Setor'!Q225:Q236)/SUM('Total de Ocorrências Setor'!Q213:Q224)-1)</f>
        <v>0.64893617021276606</v>
      </c>
      <c r="R236" s="58">
        <f>IF(SUM('Total de Ocorrências Setor'!R213:R224)=0,"n.d.",SUM('Total de Ocorrências Setor'!R225:R236)/SUM('Total de Ocorrências Setor'!R213:R224)-1)</f>
        <v>0.42741935483870974</v>
      </c>
      <c r="S236" s="58">
        <f>IF(SUM('Total de Ocorrências Setor'!S213:S224)=0,"n.d.",SUM('Total de Ocorrências Setor'!S225:S236)/SUM('Total de Ocorrências Setor'!S213:S224)-1)</f>
        <v>0.29629629629629628</v>
      </c>
      <c r="T236" s="58">
        <f>IF(SUM('Total de Ocorrências Setor'!T213:T224)=0,"n.d.",SUM('Total de Ocorrências Setor'!T225:T236)/SUM('Total de Ocorrências Setor'!T213:T224)-1)</f>
        <v>0.5</v>
      </c>
      <c r="U236" s="59">
        <f>IF(SUM('Total de Ocorrências Setor'!U213:U224)=0,"n.d.",SUM('Total de Ocorrências Setor'!U225:U236)/SUM('Total de Ocorrências Setor'!U213:U224)-1)</f>
        <v>0.46254071661237783</v>
      </c>
      <c r="V236" s="58">
        <f>IF(SUM('Total de Ocorrências Setor'!V213:V224)=0,"n.d.",SUM('Total de Ocorrências Setor'!V225:V236)/SUM('Total de Ocorrências Setor'!V213:V224)-1)</f>
        <v>1.4594594594594597</v>
      </c>
      <c r="W236" s="60" t="str">
        <f>IF(SUM('Total de Ocorrências Setor'!W213:W224)=0,"n.d.",SUM('Total de Ocorrências Setor'!W225:W236)/SUM('Total de Ocorrências Setor'!W213:W224)-1)</f>
        <v>n.d.</v>
      </c>
      <c r="X236" s="59">
        <f>IF(SUM('Total de Ocorrências Setor'!X213:X224)=0,"n.d.",SUM('Total de Ocorrências Setor'!X225:X236)/SUM('Total de Ocorrências Setor'!X213:X224)-1)</f>
        <v>-1</v>
      </c>
      <c r="Y236" s="56"/>
    </row>
    <row r="237" spans="1:25" x14ac:dyDescent="0.35">
      <c r="A237" s="71">
        <v>40269</v>
      </c>
      <c r="B237" s="57">
        <f>IF(SUM('Total de Ocorrências Setor'!B214:B225)=0,"n.d.",SUM('Total de Ocorrências Setor'!B226:B237)/SUM('Total de Ocorrências Setor'!B214:B225)-1)</f>
        <v>-3.125E-2</v>
      </c>
      <c r="C237" s="58">
        <f>IF(SUM('Total de Ocorrências Setor'!C214:C225)=0,"n.d.",SUM('Total de Ocorrências Setor'!C226:C237)/SUM('Total de Ocorrências Setor'!C214:C225)-1)</f>
        <v>0.12239583333333326</v>
      </c>
      <c r="D237" s="58">
        <f>IF(SUM('Total de Ocorrências Setor'!D214:D225)=0,"n.d.",SUM('Total de Ocorrências Setor'!D226:D237)/SUM('Total de Ocorrências Setor'!D214:D225)-1)</f>
        <v>6.0992907801418417E-2</v>
      </c>
      <c r="E237" s="58">
        <f>IF(SUM('Total de Ocorrências Setor'!E214:E225)=0,"n.d.",SUM('Total de Ocorrências Setor'!E226:E237)/SUM('Total de Ocorrências Setor'!E214:E225)-1)</f>
        <v>0.92307692307692313</v>
      </c>
      <c r="F237" s="58">
        <f>IF(SUM('Total de Ocorrências Setor'!F214:F225)=0,"n.d.",SUM('Total de Ocorrências Setor'!F226:F237)/SUM('Total de Ocorrências Setor'!F214:F225)-1)</f>
        <v>6.4486411791800924E-2</v>
      </c>
      <c r="G237" s="57">
        <f>IF(SUM('Total de Ocorrências Setor'!G214:G225)=0,"n.d.",SUM('Total de Ocorrências Setor'!G226:G237)/SUM('Total de Ocorrências Setor'!G214:G225)-1)</f>
        <v>7.0388349514563187E-2</v>
      </c>
      <c r="H237" s="58">
        <f>IF(SUM('Total de Ocorrências Setor'!H214:H225)=0,"n.d.",SUM('Total de Ocorrências Setor'!H226:H237)/SUM('Total de Ocorrências Setor'!H214:H225)-1)</f>
        <v>6.7264573991031362E-2</v>
      </c>
      <c r="I237" s="58">
        <f>IF(SUM('Total de Ocorrências Setor'!I214:I225)=0,"n.d.",SUM('Total de Ocorrências Setor'!I226:I237)/SUM('Total de Ocorrências Setor'!I214:I225)-1)</f>
        <v>-0.1124497991967871</v>
      </c>
      <c r="J237" s="58">
        <f>IF(SUM('Total de Ocorrências Setor'!J214:J225)=0,"n.d.",SUM('Total de Ocorrências Setor'!J226:J237)/SUM('Total de Ocorrências Setor'!J214:J225)-1)</f>
        <v>-0.25</v>
      </c>
      <c r="K237" s="59">
        <f>IF(SUM('Total de Ocorrências Setor'!K214:K225)=0,"n.d.",SUM('Total de Ocorrências Setor'!K226:K237)/SUM('Total de Ocorrências Setor'!K214:K225)-1)</f>
        <v>1.6891891891891886E-2</v>
      </c>
      <c r="L237" s="58">
        <f>IF(SUM('Total de Ocorrências Setor'!L214:L225)=0,"n.d.",SUM('Total de Ocorrências Setor'!L226:L237)/SUM('Total de Ocorrências Setor'!L214:L225)-1)</f>
        <v>0.29012345679012341</v>
      </c>
      <c r="M237" s="58">
        <f>IF(SUM('Total de Ocorrências Setor'!M214:M225)=0,"n.d.",SUM('Total de Ocorrências Setor'!M226:M237)/SUM('Total de Ocorrências Setor'!M214:M225)-1)</f>
        <v>-2.7624309392265234E-2</v>
      </c>
      <c r="N237" s="58">
        <f>IF(SUM('Total de Ocorrências Setor'!N214:N225)=0,"n.d.",SUM('Total de Ocorrências Setor'!N226:N237)/SUM('Total de Ocorrências Setor'!N214:N225)-1)</f>
        <v>0.16799999999999993</v>
      </c>
      <c r="O237" s="58">
        <f>IF(SUM('Total de Ocorrências Setor'!O214:O225)=0,"n.d.",SUM('Total de Ocorrências Setor'!O226:O237)/SUM('Total de Ocorrências Setor'!O214:O225)-1)</f>
        <v>-0.36842105263157898</v>
      </c>
      <c r="P237" s="58">
        <f>IF(SUM('Total de Ocorrências Setor'!P214:P225)=0,"n.d.",SUM('Total de Ocorrências Setor'!P226:P237)/SUM('Total de Ocorrências Setor'!P214:P225)-1)</f>
        <v>0.11498973305954818</v>
      </c>
      <c r="Q237" s="57">
        <f>IF(SUM('Total de Ocorrências Setor'!Q214:Q225)=0,"n.d.",SUM('Total de Ocorrências Setor'!Q226:Q237)/SUM('Total de Ocorrências Setor'!Q214:Q225)-1)</f>
        <v>0.27272727272727271</v>
      </c>
      <c r="R237" s="58">
        <f>IF(SUM('Total de Ocorrências Setor'!R214:R225)=0,"n.d.",SUM('Total de Ocorrências Setor'!R226:R237)/SUM('Total de Ocorrências Setor'!R214:R225)-1)</f>
        <v>0.25735294117647056</v>
      </c>
      <c r="S237" s="58">
        <f>IF(SUM('Total de Ocorrências Setor'!S214:S225)=0,"n.d.",SUM('Total de Ocorrências Setor'!S226:S237)/SUM('Total de Ocorrências Setor'!S214:S225)-1)</f>
        <v>0.11235955056179781</v>
      </c>
      <c r="T237" s="58">
        <f>IF(SUM('Total de Ocorrências Setor'!T214:T225)=0,"n.d.",SUM('Total de Ocorrências Setor'!T226:T237)/SUM('Total de Ocorrências Setor'!T214:T225)-1)</f>
        <v>0.11111111111111116</v>
      </c>
      <c r="U237" s="59">
        <f>IF(SUM('Total de Ocorrências Setor'!U214:U225)=0,"n.d.",SUM('Total de Ocorrências Setor'!U226:U237)/SUM('Total de Ocorrências Setor'!U214:U225)-1)</f>
        <v>0.22093023255813948</v>
      </c>
      <c r="V237" s="58">
        <f>IF(SUM('Total de Ocorrências Setor'!V214:V225)=0,"n.d.",SUM('Total de Ocorrências Setor'!V226:V237)/SUM('Total de Ocorrências Setor'!V214:V225)-1)</f>
        <v>1.4624999999999999</v>
      </c>
      <c r="W237" s="60" t="str">
        <f>IF(SUM('Total de Ocorrências Setor'!W214:W225)=0,"n.d.",SUM('Total de Ocorrências Setor'!W226:W237)/SUM('Total de Ocorrências Setor'!W214:W225)-1)</f>
        <v>n.d.</v>
      </c>
      <c r="X237" s="59">
        <f>IF(SUM('Total de Ocorrências Setor'!X214:X225)=0,"n.d.",SUM('Total de Ocorrências Setor'!X226:X237)/SUM('Total de Ocorrências Setor'!X214:X225)-1)</f>
        <v>-1</v>
      </c>
      <c r="Y237" s="56"/>
    </row>
    <row r="238" spans="1:25" x14ac:dyDescent="0.35">
      <c r="A238" s="71">
        <v>40299</v>
      </c>
      <c r="B238" s="57">
        <f>IF(SUM('Total de Ocorrências Setor'!B215:B226)=0,"n.d.",SUM('Total de Ocorrências Setor'!B227:B238)/SUM('Total de Ocorrências Setor'!B215:B226)-1)</f>
        <v>-6.7064083457526125E-2</v>
      </c>
      <c r="C238" s="58">
        <f>IF(SUM('Total de Ocorrências Setor'!C215:C226)=0,"n.d.",SUM('Total de Ocorrências Setor'!C227:C238)/SUM('Total de Ocorrências Setor'!C215:C226)-1)</f>
        <v>2.4844720496894901E-3</v>
      </c>
      <c r="D238" s="58">
        <f>IF(SUM('Total de Ocorrências Setor'!D215:D226)=0,"n.d.",SUM('Total de Ocorrências Setor'!D227:D238)/SUM('Total de Ocorrências Setor'!D215:D226)-1)</f>
        <v>3.9436619718309807E-2</v>
      </c>
      <c r="E238" s="58">
        <f>IF(SUM('Total de Ocorrências Setor'!E215:E226)=0,"n.d.",SUM('Total de Ocorrências Setor'!E227:E238)/SUM('Total de Ocorrências Setor'!E215:E226)-1)</f>
        <v>0.66666666666666674</v>
      </c>
      <c r="F238" s="58">
        <f>IF(SUM('Total de Ocorrências Setor'!F215:F226)=0,"n.d.",SUM('Total de Ocorrências Setor'!F227:F238)/SUM('Total de Ocorrências Setor'!F215:F226)-1)</f>
        <v>1.3556258472662286E-3</v>
      </c>
      <c r="G238" s="57">
        <f>IF(SUM('Total de Ocorrências Setor'!G215:G226)=0,"n.d.",SUM('Total de Ocorrências Setor'!G227:G238)/SUM('Total de Ocorrências Setor'!G215:G226)-1)</f>
        <v>0.11662531017369737</v>
      </c>
      <c r="H238" s="58">
        <f>IF(SUM('Total de Ocorrências Setor'!H215:H226)=0,"n.d.",SUM('Total de Ocorrências Setor'!H227:H238)/SUM('Total de Ocorrências Setor'!H215:H226)-1)</f>
        <v>3.9647577092511099E-2</v>
      </c>
      <c r="I238" s="58">
        <f>IF(SUM('Total de Ocorrências Setor'!I215:I226)=0,"n.d.",SUM('Total de Ocorrências Setor'!I227:I238)/SUM('Total de Ocorrências Setor'!I215:I226)-1)</f>
        <v>-0.15325670498084287</v>
      </c>
      <c r="J238" s="58">
        <f>IF(SUM('Total de Ocorrências Setor'!J215:J226)=0,"n.d.",SUM('Total de Ocorrências Setor'!J227:J238)/SUM('Total de Ocorrências Setor'!J215:J226)-1)</f>
        <v>-0.25</v>
      </c>
      <c r="K238" s="59">
        <f>IF(SUM('Total de Ocorrências Setor'!K215:K226)=0,"n.d.",SUM('Total de Ocorrências Setor'!K227:K238)/SUM('Total de Ocorrências Setor'!K215:K226)-1)</f>
        <v>1.6759776536312776E-2</v>
      </c>
      <c r="L238" s="58">
        <f>IF(SUM('Total de Ocorrências Setor'!L215:L226)=0,"n.d.",SUM('Total de Ocorrências Setor'!L227:L238)/SUM('Total de Ocorrências Setor'!L215:L226)-1)</f>
        <v>0.17647058823529416</v>
      </c>
      <c r="M238" s="58">
        <f>IF(SUM('Total de Ocorrências Setor'!M215:M226)=0,"n.d.",SUM('Total de Ocorrências Setor'!M227:M238)/SUM('Total de Ocorrências Setor'!M215:M226)-1)</f>
        <v>-0.17435897435897441</v>
      </c>
      <c r="N238" s="58">
        <f>IF(SUM('Total de Ocorrências Setor'!N215:N226)=0,"n.d.",SUM('Total de Ocorrências Setor'!N227:N238)/SUM('Total de Ocorrências Setor'!N215:N226)-1)</f>
        <v>-0.11643835616438358</v>
      </c>
      <c r="O238" s="58">
        <f>IF(SUM('Total de Ocorrências Setor'!O215:O226)=0,"n.d.",SUM('Total de Ocorrências Setor'!O227:O238)/SUM('Total de Ocorrências Setor'!O215:O226)-1)</f>
        <v>-0.47619047619047616</v>
      </c>
      <c r="P238" s="58">
        <f>IF(SUM('Total de Ocorrências Setor'!P215:P226)=0,"n.d.",SUM('Total de Ocorrências Setor'!P227:P238)/SUM('Total de Ocorrências Setor'!P215:P226)-1)</f>
        <v>-5.8270676691729362E-2</v>
      </c>
      <c r="Q238" s="57">
        <f>IF(SUM('Total de Ocorrências Setor'!Q215:Q226)=0,"n.d.",SUM('Total de Ocorrências Setor'!Q227:Q238)/SUM('Total de Ocorrências Setor'!Q215:Q226)-1)</f>
        <v>0.26785714285714279</v>
      </c>
      <c r="R238" s="58">
        <f>IF(SUM('Total de Ocorrências Setor'!R215:R226)=0,"n.d.",SUM('Total de Ocorrências Setor'!R227:R238)/SUM('Total de Ocorrências Setor'!R215:R226)-1)</f>
        <v>4.6979865771812124E-2</v>
      </c>
      <c r="S238" s="58">
        <f>IF(SUM('Total de Ocorrências Setor'!S215:S226)=0,"n.d.",SUM('Total de Ocorrências Setor'!S227:S238)/SUM('Total de Ocorrências Setor'!S215:S226)-1)</f>
        <v>1.0416666666666741E-2</v>
      </c>
      <c r="T238" s="58">
        <f>IF(SUM('Total de Ocorrências Setor'!T215:T226)=0,"n.d.",SUM('Total de Ocorrências Setor'!T227:T238)/SUM('Total de Ocorrências Setor'!T215:T226)-1)</f>
        <v>0.11111111111111116</v>
      </c>
      <c r="U238" s="59">
        <f>IF(SUM('Total de Ocorrências Setor'!U215:U226)=0,"n.d.",SUM('Total de Ocorrências Setor'!U227:U238)/SUM('Total de Ocorrências Setor'!U215:U226)-1)</f>
        <v>0.10655737704918034</v>
      </c>
      <c r="V238" s="58">
        <f>IF(SUM('Total de Ocorrências Setor'!V215:V226)=0,"n.d.",SUM('Total de Ocorrências Setor'!V227:V238)/SUM('Total de Ocorrências Setor'!V215:V226)-1)</f>
        <v>1.5764705882352943</v>
      </c>
      <c r="W238" s="60" t="str">
        <f>IF(SUM('Total de Ocorrências Setor'!W215:W226)=0,"n.d.",SUM('Total de Ocorrências Setor'!W227:W238)/SUM('Total de Ocorrências Setor'!W215:W226)-1)</f>
        <v>n.d.</v>
      </c>
      <c r="X238" s="59" t="str">
        <f>IF(SUM('Total de Ocorrências Setor'!X215:X226)=0,"n.d.",SUM('Total de Ocorrências Setor'!X227:X238)/SUM('Total de Ocorrências Setor'!X215:X226)-1)</f>
        <v>n.d.</v>
      </c>
      <c r="Y238" s="56"/>
    </row>
    <row r="239" spans="1:25" x14ac:dyDescent="0.35">
      <c r="A239" s="71">
        <v>40330</v>
      </c>
      <c r="B239" s="57">
        <f>IF(SUM('Total de Ocorrências Setor'!B216:B227)=0,"n.d.",SUM('Total de Ocorrências Setor'!B228:B239)/SUM('Total de Ocorrências Setor'!B216:B227)-1)</f>
        <v>-0.1026785714285714</v>
      </c>
      <c r="C239" s="58">
        <f>IF(SUM('Total de Ocorrências Setor'!C216:C227)=0,"n.d.",SUM('Total de Ocorrências Setor'!C228:C239)/SUM('Total de Ocorrências Setor'!C216:C227)-1)</f>
        <v>-8.4523809523809557E-2</v>
      </c>
      <c r="D239" s="58">
        <f>IF(SUM('Total de Ocorrências Setor'!D216:D227)=0,"n.d.",SUM('Total de Ocorrências Setor'!D228:D239)/SUM('Total de Ocorrências Setor'!D216:D227)-1)</f>
        <v>3.4188034188034289E-2</v>
      </c>
      <c r="E239" s="58">
        <f>IF(SUM('Total de Ocorrências Setor'!E216:E227)=0,"n.d.",SUM('Total de Ocorrências Setor'!E228:E239)/SUM('Total de Ocorrências Setor'!E216:E227)-1)</f>
        <v>0.53571428571428581</v>
      </c>
      <c r="F239" s="58">
        <f>IF(SUM('Total de Ocorrências Setor'!F216:F227)=0,"n.d.",SUM('Total de Ocorrências Setor'!F228:F239)/SUM('Total de Ocorrências Setor'!F216:F227)-1)</f>
        <v>-4.5049063336306872E-2</v>
      </c>
      <c r="G239" s="57">
        <f>IF(SUM('Total de Ocorrências Setor'!G216:G227)=0,"n.d.",SUM('Total de Ocorrências Setor'!G228:G239)/SUM('Total de Ocorrências Setor'!G216:G227)-1)</f>
        <v>0.10749999999999993</v>
      </c>
      <c r="H239" s="58">
        <f>IF(SUM('Total de Ocorrências Setor'!H216:H227)=0,"n.d.",SUM('Total de Ocorrências Setor'!H228:H239)/SUM('Total de Ocorrências Setor'!H216:H227)-1)</f>
        <v>5.7777777777777706E-2</v>
      </c>
      <c r="I239" s="58">
        <f>IF(SUM('Total de Ocorrências Setor'!I216:I227)=0,"n.d.",SUM('Total de Ocorrências Setor'!I228:I239)/SUM('Total de Ocorrências Setor'!I216:I227)-1)</f>
        <v>-0.17870722433460073</v>
      </c>
      <c r="J239" s="58">
        <f>IF(SUM('Total de Ocorrências Setor'!J216:J227)=0,"n.d.",SUM('Total de Ocorrências Setor'!J228:J239)/SUM('Total de Ocorrências Setor'!J216:J227)-1)</f>
        <v>-0.25</v>
      </c>
      <c r="K239" s="59">
        <f>IF(SUM('Total de Ocorrências Setor'!K216:K227)=0,"n.d.",SUM('Total de Ocorrências Setor'!K228:K239)/SUM('Total de Ocorrências Setor'!K216:K227)-1)</f>
        <v>8.9686098654708779E-3</v>
      </c>
      <c r="L239" s="58">
        <f>IF(SUM('Total de Ocorrências Setor'!L216:L227)=0,"n.d.",SUM('Total de Ocorrências Setor'!L228:L239)/SUM('Total de Ocorrências Setor'!L216:L227)-1)</f>
        <v>1.0471204188481575E-2</v>
      </c>
      <c r="M239" s="58">
        <f>IF(SUM('Total de Ocorrências Setor'!M216:M227)=0,"n.d.",SUM('Total de Ocorrências Setor'!M228:M239)/SUM('Total de Ocorrências Setor'!M216:M227)-1)</f>
        <v>-0.23414634146341462</v>
      </c>
      <c r="N239" s="58">
        <f>IF(SUM('Total de Ocorrências Setor'!N216:N227)=0,"n.d.",SUM('Total de Ocorrências Setor'!N228:N239)/SUM('Total de Ocorrências Setor'!N216:N227)-1)</f>
        <v>-0.1103448275862069</v>
      </c>
      <c r="O239" s="58">
        <f>IF(SUM('Total de Ocorrências Setor'!O216:O227)=0,"n.d.",SUM('Total de Ocorrências Setor'!O228:O239)/SUM('Total de Ocorrências Setor'!O216:O227)-1)</f>
        <v>-0.67999999999999994</v>
      </c>
      <c r="P239" s="58">
        <f>IF(SUM('Total de Ocorrências Setor'!P216:P227)=0,"n.d.",SUM('Total de Ocorrências Setor'!P228:P239)/SUM('Total de Ocorrências Setor'!P216:P227)-1)</f>
        <v>-0.13957597173144876</v>
      </c>
      <c r="Q239" s="57">
        <f>IF(SUM('Total de Ocorrências Setor'!Q216:Q227)=0,"n.d.",SUM('Total de Ocorrências Setor'!Q228:Q239)/SUM('Total de Ocorrências Setor'!Q216:Q227)-1)</f>
        <v>0.25225225225225234</v>
      </c>
      <c r="R239" s="58">
        <f>IF(SUM('Total de Ocorrências Setor'!R216:R227)=0,"n.d.",SUM('Total de Ocorrências Setor'!R228:R239)/SUM('Total de Ocorrências Setor'!R216:R227)-1)</f>
        <v>-0.10365853658536583</v>
      </c>
      <c r="S239" s="58">
        <f>IF(SUM('Total de Ocorrências Setor'!S216:S227)=0,"n.d.",SUM('Total de Ocorrências Setor'!S228:S239)/SUM('Total de Ocorrências Setor'!S216:S227)-1)</f>
        <v>-6.9999999999999951E-2</v>
      </c>
      <c r="T239" s="58">
        <f>IF(SUM('Total de Ocorrências Setor'!T216:T227)=0,"n.d.",SUM('Total de Ocorrências Setor'!T228:T239)/SUM('Total de Ocorrências Setor'!T216:T227)-1)</f>
        <v>-0.46153846153846156</v>
      </c>
      <c r="U239" s="59">
        <f>IF(SUM('Total de Ocorrências Setor'!U216:U227)=0,"n.d.",SUM('Total de Ocorrências Setor'!U228:U239)/SUM('Total de Ocorrências Setor'!U216:U227)-1)</f>
        <v>-5.1546391752577136E-3</v>
      </c>
      <c r="V239" s="58">
        <f>IF(SUM('Total de Ocorrências Setor'!V216:V227)=0,"n.d.",SUM('Total de Ocorrências Setor'!V228:V239)/SUM('Total de Ocorrências Setor'!V216:V227)-1)</f>
        <v>1.5274725274725274</v>
      </c>
      <c r="W239" s="60" t="str">
        <f>IF(SUM('Total de Ocorrências Setor'!W216:W227)=0,"n.d.",SUM('Total de Ocorrências Setor'!W228:W239)/SUM('Total de Ocorrências Setor'!W216:W227)-1)</f>
        <v>n.d.</v>
      </c>
      <c r="X239" s="59" t="str">
        <f>IF(SUM('Total de Ocorrências Setor'!X216:X227)=0,"n.d.",SUM('Total de Ocorrências Setor'!X228:X239)/SUM('Total de Ocorrências Setor'!X216:X227)-1)</f>
        <v>n.d.</v>
      </c>
      <c r="Y239" s="56"/>
    </row>
    <row r="240" spans="1:25" x14ac:dyDescent="0.35">
      <c r="A240" s="71">
        <v>40360</v>
      </c>
      <c r="B240" s="57">
        <f>IF(SUM('Total de Ocorrências Setor'!B217:B228)=0,"n.d.",SUM('Total de Ocorrências Setor'!B229:B240)/SUM('Total de Ocorrências Setor'!B217:B228)-1)</f>
        <v>-0.12112259970457906</v>
      </c>
      <c r="C240" s="58">
        <f>IF(SUM('Total de Ocorrências Setor'!C217:C228)=0,"n.d.",SUM('Total de Ocorrências Setor'!C229:C240)/SUM('Total de Ocorrências Setor'!C217:C228)-1)</f>
        <v>-0.11957796014068001</v>
      </c>
      <c r="D240" s="58">
        <f>IF(SUM('Total de Ocorrências Setor'!D217:D228)=0,"n.d.",SUM('Total de Ocorrências Setor'!D229:D240)/SUM('Total de Ocorrências Setor'!D217:D228)-1)</f>
        <v>1.4104372355430161E-2</v>
      </c>
      <c r="E240" s="58">
        <f>IF(SUM('Total de Ocorrências Setor'!E217:E228)=0,"n.d.",SUM('Total de Ocorrências Setor'!E229:E240)/SUM('Total de Ocorrências Setor'!E217:E228)-1)</f>
        <v>2.7777777777777679E-2</v>
      </c>
      <c r="F240" s="58">
        <f>IF(SUM('Total de Ocorrências Setor'!F217:F228)=0,"n.d.",SUM('Total de Ocorrências Setor'!F229:F240)/SUM('Total de Ocorrências Setor'!F217:F228)-1)</f>
        <v>-7.6043956043956085E-2</v>
      </c>
      <c r="G240" s="57">
        <f>IF(SUM('Total de Ocorrências Setor'!G217:G228)=0,"n.d.",SUM('Total de Ocorrências Setor'!G229:G240)/SUM('Total de Ocorrências Setor'!G217:G228)-1)</f>
        <v>0.10353535353535359</v>
      </c>
      <c r="H240" s="58">
        <f>IF(SUM('Total de Ocorrências Setor'!H217:H228)=0,"n.d.",SUM('Total de Ocorrências Setor'!H229:H240)/SUM('Total de Ocorrências Setor'!H217:H228)-1)</f>
        <v>9.9099099099099197E-2</v>
      </c>
      <c r="I240" s="58">
        <f>IF(SUM('Total de Ocorrências Setor'!I217:I228)=0,"n.d.",SUM('Total de Ocorrências Setor'!I229:I240)/SUM('Total de Ocorrências Setor'!I217:I228)-1)</f>
        <v>-0.21923076923076923</v>
      </c>
      <c r="J240" s="58">
        <f>IF(SUM('Total de Ocorrências Setor'!J217:J228)=0,"n.d.",SUM('Total de Ocorrências Setor'!J229:J240)/SUM('Total de Ocorrências Setor'!J217:J228)-1)</f>
        <v>-0.5</v>
      </c>
      <c r="K240" s="59">
        <f>IF(SUM('Total de Ocorrências Setor'!K217:K228)=0,"n.d.",SUM('Total de Ocorrências Setor'!K229:K240)/SUM('Total de Ocorrências Setor'!K217:K228)-1)</f>
        <v>4.5351473922903285E-3</v>
      </c>
      <c r="L240" s="58">
        <f>IF(SUM('Total de Ocorrências Setor'!L217:L228)=0,"n.d.",SUM('Total de Ocorrências Setor'!L229:L240)/SUM('Total de Ocorrências Setor'!L217:L228)-1)</f>
        <v>-0.125</v>
      </c>
      <c r="M240" s="58">
        <f>IF(SUM('Total de Ocorrências Setor'!M217:M228)=0,"n.d.",SUM('Total de Ocorrências Setor'!M229:M240)/SUM('Total de Ocorrências Setor'!M217:M228)-1)</f>
        <v>-0.29223744292237441</v>
      </c>
      <c r="N240" s="58">
        <f>IF(SUM('Total de Ocorrências Setor'!N217:N228)=0,"n.d.",SUM('Total de Ocorrências Setor'!N229:N240)/SUM('Total de Ocorrências Setor'!N217:N228)-1)</f>
        <v>-0.19354838709677424</v>
      </c>
      <c r="O240" s="58">
        <f>IF(SUM('Total de Ocorrências Setor'!O217:O228)=0,"n.d.",SUM('Total de Ocorrências Setor'!O229:O240)/SUM('Total de Ocorrências Setor'!O217:O228)-1)</f>
        <v>-0.65384615384615385</v>
      </c>
      <c r="P240" s="58">
        <f>IF(SUM('Total de Ocorrências Setor'!P217:P228)=0,"n.d.",SUM('Total de Ocorrências Setor'!P229:P240)/SUM('Total de Ocorrências Setor'!P217:P228)-1)</f>
        <v>-0.22402597402597402</v>
      </c>
      <c r="Q240" s="57">
        <f>IF(SUM('Total de Ocorrências Setor'!Q217:Q228)=0,"n.d.",SUM('Total de Ocorrências Setor'!Q229:Q240)/SUM('Total de Ocorrências Setor'!Q217:Q228)-1)</f>
        <v>0.14876033057851235</v>
      </c>
      <c r="R240" s="58">
        <f>IF(SUM('Total de Ocorrências Setor'!R217:R228)=0,"n.d.",SUM('Total de Ocorrências Setor'!R229:R240)/SUM('Total de Ocorrências Setor'!R217:R228)-1)</f>
        <v>-0.26775956284153002</v>
      </c>
      <c r="S240" s="58">
        <f>IF(SUM('Total de Ocorrências Setor'!S217:S228)=0,"n.d.",SUM('Total de Ocorrências Setor'!S229:S240)/SUM('Total de Ocorrências Setor'!S217:S228)-1)</f>
        <v>-5.7692307692307709E-2</v>
      </c>
      <c r="T240" s="58">
        <f>IF(SUM('Total de Ocorrências Setor'!T217:T228)=0,"n.d.",SUM('Total de Ocorrências Setor'!T229:T240)/SUM('Total de Ocorrências Setor'!T217:T228)-1)</f>
        <v>-0.30769230769230771</v>
      </c>
      <c r="U240" s="59">
        <f>IF(SUM('Total de Ocorrências Setor'!U217:U228)=0,"n.d.",SUM('Total de Ocorrências Setor'!U229:U240)/SUM('Total de Ocorrências Setor'!U217:U228)-1)</f>
        <v>-9.7387173396674576E-2</v>
      </c>
      <c r="V240" s="58">
        <f>IF(SUM('Total de Ocorrências Setor'!V217:V228)=0,"n.d.",SUM('Total de Ocorrências Setor'!V229:V240)/SUM('Total de Ocorrências Setor'!V217:V228)-1)</f>
        <v>1.3505154639175259</v>
      </c>
      <c r="W240" s="60" t="str">
        <f>IF(SUM('Total de Ocorrências Setor'!W217:W228)=0,"n.d.",SUM('Total de Ocorrências Setor'!W229:W240)/SUM('Total de Ocorrências Setor'!W217:W228)-1)</f>
        <v>n.d.</v>
      </c>
      <c r="X240" s="59" t="str">
        <f>IF(SUM('Total de Ocorrências Setor'!X217:X228)=0,"n.d.",SUM('Total de Ocorrências Setor'!X229:X240)/SUM('Total de Ocorrências Setor'!X217:X228)-1)</f>
        <v>n.d.</v>
      </c>
      <c r="Y240" s="56"/>
    </row>
    <row r="241" spans="1:25" x14ac:dyDescent="0.35">
      <c r="A241" s="71">
        <v>40391</v>
      </c>
      <c r="B241" s="57">
        <f>IF(SUM('Total de Ocorrências Setor'!B218:B229)=0,"n.d.",SUM('Total de Ocorrências Setor'!B230:B241)/SUM('Total de Ocorrências Setor'!B218:B229)-1)</f>
        <v>-0.11225997045790248</v>
      </c>
      <c r="C241" s="58">
        <f>IF(SUM('Total de Ocorrências Setor'!C218:C229)=0,"n.d.",SUM('Total de Ocorrências Setor'!C230:C241)/SUM('Total de Ocorrências Setor'!C218:C229)-1)</f>
        <v>-0.17945823927765236</v>
      </c>
      <c r="D241" s="58">
        <f>IF(SUM('Total de Ocorrências Setor'!D218:D229)=0,"n.d.",SUM('Total de Ocorrências Setor'!D230:D241)/SUM('Total de Ocorrências Setor'!D218:D229)-1)</f>
        <v>-2.3224043715846965E-2</v>
      </c>
      <c r="E241" s="58">
        <f>IF(SUM('Total de Ocorrências Setor'!E218:E229)=0,"n.d.",SUM('Total de Ocorrências Setor'!E230:E241)/SUM('Total de Ocorrências Setor'!E218:E229)-1)</f>
        <v>-7.8947368421052655E-2</v>
      </c>
      <c r="F241" s="58">
        <f>IF(SUM('Total de Ocorrências Setor'!F218:F229)=0,"n.d.",SUM('Total de Ocorrências Setor'!F230:F241)/SUM('Total de Ocorrências Setor'!F218:F229)-1)</f>
        <v>-0.10930132876125165</v>
      </c>
      <c r="G241" s="57">
        <f>IF(SUM('Total de Ocorrências Setor'!G218:G229)=0,"n.d.",SUM('Total de Ocorrências Setor'!G230:G241)/SUM('Total de Ocorrências Setor'!G218:G229)-1)</f>
        <v>0.15999999999999992</v>
      </c>
      <c r="H241" s="58">
        <f>IF(SUM('Total de Ocorrências Setor'!H218:H229)=0,"n.d.",SUM('Total de Ocorrências Setor'!H230:H241)/SUM('Total de Ocorrências Setor'!H218:H229)-1)</f>
        <v>6.8493150684931559E-2</v>
      </c>
      <c r="I241" s="58">
        <f>IF(SUM('Total de Ocorrências Setor'!I218:I229)=0,"n.d.",SUM('Total de Ocorrências Setor'!I230:I241)/SUM('Total de Ocorrências Setor'!I218:I229)-1)</f>
        <v>-0.1620553359683794</v>
      </c>
      <c r="J241" s="58">
        <f>IF(SUM('Total de Ocorrências Setor'!J218:J229)=0,"n.d.",SUM('Total de Ocorrências Setor'!J230:J241)/SUM('Total de Ocorrências Setor'!J218:J229)-1)</f>
        <v>-0.5</v>
      </c>
      <c r="K241" s="59">
        <f>IF(SUM('Total de Ocorrências Setor'!K218:K229)=0,"n.d.",SUM('Total de Ocorrências Setor'!K230:K241)/SUM('Total de Ocorrências Setor'!K218:K229)-1)</f>
        <v>3.7602820211515953E-2</v>
      </c>
      <c r="L241" s="58">
        <f>IF(SUM('Total de Ocorrências Setor'!L218:L229)=0,"n.d.",SUM('Total de Ocorrências Setor'!L230:L241)/SUM('Total de Ocorrências Setor'!L218:L229)-1)</f>
        <v>-0.17903930131004364</v>
      </c>
      <c r="M241" s="58">
        <f>IF(SUM('Total de Ocorrências Setor'!M218:M229)=0,"n.d.",SUM('Total de Ocorrências Setor'!M230:M241)/SUM('Total de Ocorrências Setor'!M218:M229)-1)</f>
        <v>-0.28828828828828834</v>
      </c>
      <c r="N241" s="58">
        <f>IF(SUM('Total de Ocorrências Setor'!N218:N229)=0,"n.d.",SUM('Total de Ocorrências Setor'!N230:N241)/SUM('Total de Ocorrências Setor'!N218:N229)-1)</f>
        <v>-0.1728395061728395</v>
      </c>
      <c r="O241" s="58">
        <f>IF(SUM('Total de Ocorrências Setor'!O218:O229)=0,"n.d.",SUM('Total de Ocorrências Setor'!O230:O241)/SUM('Total de Ocorrências Setor'!O218:O229)-1)</f>
        <v>-0.66666666666666674</v>
      </c>
      <c r="P241" s="58">
        <f>IF(SUM('Total de Ocorrências Setor'!P218:P229)=0,"n.d.",SUM('Total de Ocorrências Setor'!P230:P241)/SUM('Total de Ocorrências Setor'!P218:P229)-1)</f>
        <v>-0.23390894819466246</v>
      </c>
      <c r="Q241" s="57">
        <f>IF(SUM('Total de Ocorrências Setor'!Q218:Q229)=0,"n.d.",SUM('Total de Ocorrências Setor'!Q230:Q241)/SUM('Total de Ocorrências Setor'!Q218:Q229)-1)</f>
        <v>-4.9645390070921946E-2</v>
      </c>
      <c r="R241" s="58">
        <f>IF(SUM('Total de Ocorrências Setor'!R218:R229)=0,"n.d.",SUM('Total de Ocorrências Setor'!R230:R241)/SUM('Total de Ocorrências Setor'!R218:R229)-1)</f>
        <v>-0.28494623655913975</v>
      </c>
      <c r="S241" s="58">
        <f>IF(SUM('Total de Ocorrências Setor'!S218:S229)=0,"n.d.",SUM('Total de Ocorrências Setor'!S230:S241)/SUM('Total de Ocorrências Setor'!S218:S229)-1)</f>
        <v>-0.1339285714285714</v>
      </c>
      <c r="T241" s="58">
        <f>IF(SUM('Total de Ocorrências Setor'!T218:T229)=0,"n.d.",SUM('Total de Ocorrências Setor'!T230:T241)/SUM('Total de Ocorrências Setor'!T218:T229)-1)</f>
        <v>-0.625</v>
      </c>
      <c r="U241" s="59">
        <f>IF(SUM('Total de Ocorrências Setor'!U218:U229)=0,"n.d.",SUM('Total de Ocorrências Setor'!U230:U241)/SUM('Total de Ocorrências Setor'!U218:U229)-1)</f>
        <v>-0.18681318681318682</v>
      </c>
      <c r="V241" s="58">
        <f>IF(SUM('Total de Ocorrências Setor'!V218:V229)=0,"n.d.",SUM('Total de Ocorrências Setor'!V230:V241)/SUM('Total de Ocorrências Setor'!V218:V229)-1)</f>
        <v>1.3269230769230771</v>
      </c>
      <c r="W241" s="60" t="str">
        <f>IF(SUM('Total de Ocorrências Setor'!W218:W229)=0,"n.d.",SUM('Total de Ocorrências Setor'!W230:W241)/SUM('Total de Ocorrências Setor'!W218:W229)-1)</f>
        <v>n.d.</v>
      </c>
      <c r="X241" s="59" t="str">
        <f>IF(SUM('Total de Ocorrências Setor'!X218:X229)=0,"n.d.",SUM('Total de Ocorrências Setor'!X230:X241)/SUM('Total de Ocorrências Setor'!X218:X229)-1)</f>
        <v>n.d.</v>
      </c>
      <c r="Y241" s="56"/>
    </row>
    <row r="242" spans="1:25" x14ac:dyDescent="0.35">
      <c r="A242" s="71">
        <v>40422</v>
      </c>
      <c r="B242" s="57">
        <f>IF(SUM('Total de Ocorrências Setor'!B219:B230)=0,"n.d.",SUM('Total de Ocorrências Setor'!B231:B242)/SUM('Total de Ocorrências Setor'!B219:B230)-1)</f>
        <v>-0.11360239162929742</v>
      </c>
      <c r="C242" s="58">
        <f>IF(SUM('Total de Ocorrências Setor'!C219:C230)=0,"n.d.",SUM('Total de Ocorrências Setor'!C231:C242)/SUM('Total de Ocorrências Setor'!C219:C230)-1)</f>
        <v>-0.16628959276018096</v>
      </c>
      <c r="D242" s="58">
        <f>IF(SUM('Total de Ocorrências Setor'!D219:D230)=0,"n.d.",SUM('Total de Ocorrências Setor'!D231:D242)/SUM('Total de Ocorrências Setor'!D219:D230)-1)</f>
        <v>-3.1420765027322384E-2</v>
      </c>
      <c r="E242" s="58">
        <f>IF(SUM('Total de Ocorrências Setor'!E219:E230)=0,"n.d.",SUM('Total de Ocorrências Setor'!E231:E242)/SUM('Total de Ocorrências Setor'!E219:E230)-1)</f>
        <v>-0.27906976744186052</v>
      </c>
      <c r="F242" s="58">
        <f>IF(SUM('Total de Ocorrências Setor'!F219:F230)=0,"n.d.",SUM('Total de Ocorrências Setor'!F231:F242)/SUM('Total de Ocorrências Setor'!F219:F230)-1)</f>
        <v>-0.11082474226804129</v>
      </c>
      <c r="G242" s="57">
        <f>IF(SUM('Total de Ocorrências Setor'!G219:G230)=0,"n.d.",SUM('Total de Ocorrências Setor'!G231:G242)/SUM('Total de Ocorrências Setor'!G219:G230)-1)</f>
        <v>0.11796246648793574</v>
      </c>
      <c r="H242" s="58">
        <f>IF(SUM('Total de Ocorrências Setor'!H219:H230)=0,"n.d.",SUM('Total de Ocorrências Setor'!H231:H242)/SUM('Total de Ocorrências Setor'!H219:H230)-1)</f>
        <v>2.2222222222222143E-2</v>
      </c>
      <c r="I242" s="58">
        <f>IF(SUM('Total de Ocorrências Setor'!I219:I230)=0,"n.d.",SUM('Total de Ocorrências Setor'!I231:I242)/SUM('Total de Ocorrências Setor'!I219:I230)-1)</f>
        <v>-0.18218623481781382</v>
      </c>
      <c r="J242" s="58">
        <f>IF(SUM('Total de Ocorrências Setor'!J219:J230)=0,"n.d.",SUM('Total de Ocorrências Setor'!J231:J242)/SUM('Total de Ocorrências Setor'!J219:J230)-1)</f>
        <v>-0.33333333333333337</v>
      </c>
      <c r="K242" s="59">
        <f>IF(SUM('Total de Ocorrências Setor'!K219:K230)=0,"n.d.",SUM('Total de Ocorrências Setor'!K231:K242)/SUM('Total de Ocorrências Setor'!K219:K230)-1)</f>
        <v>3.5377358490567001E-3</v>
      </c>
      <c r="L242" s="58">
        <f>IF(SUM('Total de Ocorrências Setor'!L219:L230)=0,"n.d.",SUM('Total de Ocorrências Setor'!L231:L242)/SUM('Total de Ocorrências Setor'!L219:L230)-1)</f>
        <v>-0.24481327800829877</v>
      </c>
      <c r="M242" s="58">
        <f>IF(SUM('Total de Ocorrências Setor'!M219:M230)=0,"n.d.",SUM('Total de Ocorrências Setor'!M231:M242)/SUM('Total de Ocorrências Setor'!M219:M230)-1)</f>
        <v>-0.33624454148471616</v>
      </c>
      <c r="N242" s="58">
        <f>IF(SUM('Total de Ocorrências Setor'!N219:N230)=0,"n.d.",SUM('Total de Ocorrências Setor'!N231:N242)/SUM('Total de Ocorrências Setor'!N219:N230)-1)</f>
        <v>-0.28901734104046239</v>
      </c>
      <c r="O242" s="58">
        <f>IF(SUM('Total de Ocorrências Setor'!O219:O230)=0,"n.d.",SUM('Total de Ocorrências Setor'!O231:O242)/SUM('Total de Ocorrências Setor'!O219:O230)-1)</f>
        <v>-0.58333333333333326</v>
      </c>
      <c r="P242" s="58">
        <f>IF(SUM('Total de Ocorrências Setor'!P219:P230)=0,"n.d.",SUM('Total de Ocorrências Setor'!P231:P242)/SUM('Total de Ocorrências Setor'!P219:P230)-1)</f>
        <v>-0.2998500749625187</v>
      </c>
      <c r="Q242" s="57">
        <f>IF(SUM('Total de Ocorrências Setor'!Q219:Q230)=0,"n.d.",SUM('Total de Ocorrências Setor'!Q231:Q242)/SUM('Total de Ocorrências Setor'!Q219:Q230)-1)</f>
        <v>-6.25E-2</v>
      </c>
      <c r="R242" s="58">
        <f>IF(SUM('Total de Ocorrências Setor'!R219:R230)=0,"n.d.",SUM('Total de Ocorrências Setor'!R231:R242)/SUM('Total de Ocorrências Setor'!R219:R230)-1)</f>
        <v>-0.35416666666666663</v>
      </c>
      <c r="S242" s="58">
        <f>IF(SUM('Total de Ocorrências Setor'!S219:S230)=0,"n.d.",SUM('Total de Ocorrências Setor'!S231:S242)/SUM('Total de Ocorrências Setor'!S219:S230)-1)</f>
        <v>-0.25641025641025639</v>
      </c>
      <c r="T242" s="58">
        <f>IF(SUM('Total de Ocorrências Setor'!T219:T230)=0,"n.d.",SUM('Total de Ocorrências Setor'!T231:T242)/SUM('Total de Ocorrências Setor'!T219:T230)-1)</f>
        <v>-0.5625</v>
      </c>
      <c r="U242" s="59">
        <f>IF(SUM('Total de Ocorrências Setor'!U219:U230)=0,"n.d.",SUM('Total de Ocorrências Setor'!U231:U242)/SUM('Total de Ocorrências Setor'!U219:U230)-1)</f>
        <v>-0.24733475479744138</v>
      </c>
      <c r="V242" s="58">
        <f>IF(SUM('Total de Ocorrências Setor'!V219:V230)=0,"n.d.",SUM('Total de Ocorrências Setor'!V231:V242)/SUM('Total de Ocorrências Setor'!V219:V230)-1)</f>
        <v>1.0608695652173914</v>
      </c>
      <c r="W242" s="60" t="str">
        <f>IF(SUM('Total de Ocorrências Setor'!W219:W230)=0,"n.d.",SUM('Total de Ocorrências Setor'!W231:W242)/SUM('Total de Ocorrências Setor'!W219:W230)-1)</f>
        <v>n.d.</v>
      </c>
      <c r="X242" s="59" t="str">
        <f>IF(SUM('Total de Ocorrências Setor'!X219:X230)=0,"n.d.",SUM('Total de Ocorrências Setor'!X231:X242)/SUM('Total de Ocorrências Setor'!X219:X230)-1)</f>
        <v>n.d.</v>
      </c>
      <c r="Y242" s="56"/>
    </row>
    <row r="243" spans="1:25" x14ac:dyDescent="0.35">
      <c r="A243" s="71">
        <v>40452</v>
      </c>
      <c r="B243" s="57">
        <f>IF(SUM('Total de Ocorrências Setor'!B220:B231)=0,"n.d.",SUM('Total de Ocorrências Setor'!B232:B243)/SUM('Total de Ocorrências Setor'!B220:B231)-1)</f>
        <v>-0.13864306784660763</v>
      </c>
      <c r="C243" s="58">
        <f>IF(SUM('Total de Ocorrências Setor'!C220:C231)=0,"n.d.",SUM('Total de Ocorrências Setor'!C232:C243)/SUM('Total de Ocorrências Setor'!C220:C231)-1)</f>
        <v>-0.17175141242937852</v>
      </c>
      <c r="D243" s="58">
        <f>IF(SUM('Total de Ocorrências Setor'!D220:D231)=0,"n.d.",SUM('Total de Ocorrências Setor'!D232:D243)/SUM('Total de Ocorrências Setor'!D220:D231)-1)</f>
        <v>-8.5865257595772793E-2</v>
      </c>
      <c r="E243" s="58">
        <f>IF(SUM('Total de Ocorrências Setor'!E220:E231)=0,"n.d.",SUM('Total de Ocorrências Setor'!E232:E243)/SUM('Total de Ocorrências Setor'!E220:E231)-1)</f>
        <v>-0.42222222222222228</v>
      </c>
      <c r="F243" s="58">
        <f>IF(SUM('Total de Ocorrências Setor'!F220:F231)=0,"n.d.",SUM('Total de Ocorrências Setor'!F232:F243)/SUM('Total de Ocorrências Setor'!F220:F231)-1)</f>
        <v>-0.13953488372093026</v>
      </c>
      <c r="G243" s="57">
        <f>IF(SUM('Total de Ocorrências Setor'!G220:G231)=0,"n.d.",SUM('Total de Ocorrências Setor'!G232:G243)/SUM('Total de Ocorrências Setor'!G220:G231)-1)</f>
        <v>6.9518716577540163E-2</v>
      </c>
      <c r="H243" s="58">
        <f>IF(SUM('Total de Ocorrências Setor'!H220:H231)=0,"n.d.",SUM('Total de Ocorrências Setor'!H232:H243)/SUM('Total de Ocorrências Setor'!H220:H231)-1)</f>
        <v>-1.7777777777777781E-2</v>
      </c>
      <c r="I243" s="58">
        <f>IF(SUM('Total de Ocorrências Setor'!I220:I231)=0,"n.d.",SUM('Total de Ocorrências Setor'!I232:I243)/SUM('Total de Ocorrências Setor'!I220:I231)-1)</f>
        <v>-0.16806722689075626</v>
      </c>
      <c r="J243" s="58">
        <f>IF(SUM('Total de Ocorrências Setor'!J220:J231)=0,"n.d.",SUM('Total de Ocorrências Setor'!J232:J243)/SUM('Total de Ocorrências Setor'!J220:J231)-1)</f>
        <v>-0.33333333333333337</v>
      </c>
      <c r="K243" s="59">
        <f>IF(SUM('Total de Ocorrências Setor'!K220:K231)=0,"n.d.",SUM('Total de Ocorrências Setor'!K232:K243)/SUM('Total de Ocorrências Setor'!K220:K231)-1)</f>
        <v>-2.261904761904765E-2</v>
      </c>
      <c r="L243" s="58">
        <f>IF(SUM('Total de Ocorrências Setor'!L220:L231)=0,"n.d.",SUM('Total de Ocorrências Setor'!L232:L243)/SUM('Total de Ocorrências Setor'!L220:L231)-1)</f>
        <v>-0.22267206477732793</v>
      </c>
      <c r="M243" s="58">
        <f>IF(SUM('Total de Ocorrências Setor'!M220:M231)=0,"n.d.",SUM('Total de Ocorrências Setor'!M232:M243)/SUM('Total de Ocorrências Setor'!M220:M231)-1)</f>
        <v>-0.32314410480349343</v>
      </c>
      <c r="N243" s="58">
        <f>IF(SUM('Total de Ocorrências Setor'!N220:N231)=0,"n.d.",SUM('Total de Ocorrências Setor'!N232:N243)/SUM('Total de Ocorrências Setor'!N220:N231)-1)</f>
        <v>-0.39673913043478259</v>
      </c>
      <c r="O243" s="58">
        <f>IF(SUM('Total de Ocorrências Setor'!O220:O231)=0,"n.d.",SUM('Total de Ocorrências Setor'!O232:O243)/SUM('Total de Ocorrências Setor'!O220:O231)-1)</f>
        <v>-0.45833333333333337</v>
      </c>
      <c r="P243" s="58">
        <f>IF(SUM('Total de Ocorrências Setor'!P220:P231)=0,"n.d.",SUM('Total de Ocorrências Setor'!P232:P243)/SUM('Total de Ocorrências Setor'!P220:P231)-1)</f>
        <v>-0.31140350877192979</v>
      </c>
      <c r="Q243" s="57">
        <f>IF(SUM('Total de Ocorrências Setor'!Q220:Q231)=0,"n.d.",SUM('Total de Ocorrências Setor'!Q232:Q243)/SUM('Total de Ocorrências Setor'!Q220:Q231)-1)</f>
        <v>-2.6666666666666616E-2</v>
      </c>
      <c r="R243" s="58">
        <f>IF(SUM('Total de Ocorrências Setor'!R220:R231)=0,"n.d.",SUM('Total de Ocorrências Setor'!R232:R243)/SUM('Total de Ocorrências Setor'!R220:R231)-1)</f>
        <v>-0.36410256410256414</v>
      </c>
      <c r="S243" s="58">
        <f>IF(SUM('Total de Ocorrências Setor'!S220:S231)=0,"n.d.",SUM('Total de Ocorrências Setor'!S232:S243)/SUM('Total de Ocorrências Setor'!S220:S231)-1)</f>
        <v>-0.38582677165354329</v>
      </c>
      <c r="T243" s="58">
        <f>IF(SUM('Total de Ocorrências Setor'!T220:T231)=0,"n.d.",SUM('Total de Ocorrências Setor'!T232:T243)/SUM('Total de Ocorrências Setor'!T220:T231)-1)</f>
        <v>-0.375</v>
      </c>
      <c r="U243" s="59">
        <f>IF(SUM('Total de Ocorrências Setor'!U220:U231)=0,"n.d.",SUM('Total de Ocorrências Setor'!U232:U243)/SUM('Total de Ocorrências Setor'!U220:U231)-1)</f>
        <v>-0.26639344262295084</v>
      </c>
      <c r="V243" s="58">
        <f>IF(SUM('Total de Ocorrências Setor'!V220:V231)=0,"n.d.",SUM('Total de Ocorrências Setor'!V232:V243)/SUM('Total de Ocorrências Setor'!V220:V231)-1)</f>
        <v>1</v>
      </c>
      <c r="W243" s="60" t="str">
        <f>IF(SUM('Total de Ocorrências Setor'!W220:W231)=0,"n.d.",SUM('Total de Ocorrências Setor'!W232:W243)/SUM('Total de Ocorrências Setor'!W220:W231)-1)</f>
        <v>n.d.</v>
      </c>
      <c r="X243" s="59" t="str">
        <f>IF(SUM('Total de Ocorrências Setor'!X220:X231)=0,"n.d.",SUM('Total de Ocorrências Setor'!X232:X243)/SUM('Total de Ocorrências Setor'!X220:X231)-1)</f>
        <v>n.d.</v>
      </c>
      <c r="Y243" s="56"/>
    </row>
    <row r="244" spans="1:25" x14ac:dyDescent="0.35">
      <c r="A244" s="71">
        <v>40483</v>
      </c>
      <c r="B244" s="57">
        <f>IF(SUM('Total de Ocorrências Setor'!B221:B232)=0,"n.d.",SUM('Total de Ocorrências Setor'!B233:B244)/SUM('Total de Ocorrências Setor'!B221:B232)-1)</f>
        <v>-0.13056379821958453</v>
      </c>
      <c r="C244" s="58">
        <f>IF(SUM('Total de Ocorrências Setor'!C221:C232)=0,"n.d.",SUM('Total de Ocorrências Setor'!C233:C244)/SUM('Total de Ocorrências Setor'!C221:C232)-1)</f>
        <v>-0.19096045197740108</v>
      </c>
      <c r="D244" s="58">
        <f>IF(SUM('Total de Ocorrências Setor'!D221:D232)=0,"n.d.",SUM('Total de Ocorrências Setor'!D233:D244)/SUM('Total de Ocorrências Setor'!D221:D232)-1)</f>
        <v>-0.14915693904020755</v>
      </c>
      <c r="E244" s="58">
        <f>IF(SUM('Total de Ocorrências Setor'!E221:E232)=0,"n.d.",SUM('Total de Ocorrências Setor'!E233:E244)/SUM('Total de Ocorrências Setor'!E221:E232)-1)</f>
        <v>-0.58000000000000007</v>
      </c>
      <c r="F244" s="58">
        <f>IF(SUM('Total de Ocorrências Setor'!F221:F232)=0,"n.d.",SUM('Total de Ocorrências Setor'!F233:F244)/SUM('Total de Ocorrências Setor'!F221:F232)-1)</f>
        <v>-0.16848739495798315</v>
      </c>
      <c r="G244" s="57">
        <f>IF(SUM('Total de Ocorrências Setor'!G221:G232)=0,"n.d.",SUM('Total de Ocorrências Setor'!G233:G244)/SUM('Total de Ocorrências Setor'!G221:G232)-1)</f>
        <v>-5.0377833753148638E-2</v>
      </c>
      <c r="H244" s="58">
        <f>IF(SUM('Total de Ocorrências Setor'!H221:H232)=0,"n.d.",SUM('Total de Ocorrências Setor'!H233:H244)/SUM('Total de Ocorrências Setor'!H221:H232)-1)</f>
        <v>-3.1674208144796379E-2</v>
      </c>
      <c r="I244" s="58">
        <f>IF(SUM('Total de Ocorrências Setor'!I221:I232)=0,"n.d.",SUM('Total de Ocorrências Setor'!I233:I244)/SUM('Total de Ocorrências Setor'!I221:I232)-1)</f>
        <v>-0.22033898305084743</v>
      </c>
      <c r="J244" s="58">
        <f>IF(SUM('Total de Ocorrências Setor'!J221:J232)=0,"n.d.",SUM('Total de Ocorrências Setor'!J233:J244)/SUM('Total de Ocorrências Setor'!J221:J232)-1)</f>
        <v>1</v>
      </c>
      <c r="K244" s="59">
        <f>IF(SUM('Total de Ocorrências Setor'!K221:K232)=0,"n.d.",SUM('Total de Ocorrências Setor'!K233:K244)/SUM('Total de Ocorrências Setor'!K221:K232)-1)</f>
        <v>-9.1228070175438547E-2</v>
      </c>
      <c r="L244" s="58">
        <f>IF(SUM('Total de Ocorrências Setor'!L221:L232)=0,"n.d.",SUM('Total de Ocorrências Setor'!L233:L244)/SUM('Total de Ocorrências Setor'!L221:L232)-1)</f>
        <v>-0.25</v>
      </c>
      <c r="M244" s="58">
        <f>IF(SUM('Total de Ocorrências Setor'!M221:M232)=0,"n.d.",SUM('Total de Ocorrências Setor'!M233:M244)/SUM('Total de Ocorrências Setor'!M221:M232)-1)</f>
        <v>-0.32894736842105265</v>
      </c>
      <c r="N244" s="58">
        <f>IF(SUM('Total de Ocorrências Setor'!N221:N232)=0,"n.d.",SUM('Total de Ocorrências Setor'!N233:N244)/SUM('Total de Ocorrências Setor'!N221:N232)-1)</f>
        <v>-0.40106951871657759</v>
      </c>
      <c r="O244" s="58">
        <f>IF(SUM('Total de Ocorrências Setor'!O221:O232)=0,"n.d.",SUM('Total de Ocorrências Setor'!O233:O244)/SUM('Total de Ocorrências Setor'!O221:O232)-1)</f>
        <v>-0.53846153846153844</v>
      </c>
      <c r="P244" s="58">
        <f>IF(SUM('Total de Ocorrências Setor'!P221:P232)=0,"n.d.",SUM('Total de Ocorrências Setor'!P233:P244)/SUM('Total de Ocorrências Setor'!P221:P232)-1)</f>
        <v>-0.32756132756132761</v>
      </c>
      <c r="Q244" s="57">
        <f>IF(SUM('Total de Ocorrências Setor'!Q221:Q232)=0,"n.d.",SUM('Total de Ocorrências Setor'!Q233:Q244)/SUM('Total de Ocorrências Setor'!Q221:Q232)-1)</f>
        <v>-0.13043478260869568</v>
      </c>
      <c r="R244" s="58">
        <f>IF(SUM('Total de Ocorrências Setor'!R221:R232)=0,"n.d.",SUM('Total de Ocorrências Setor'!R233:R244)/SUM('Total de Ocorrências Setor'!R221:R232)-1)</f>
        <v>-0.34020618556701032</v>
      </c>
      <c r="S244" s="58">
        <f>IF(SUM('Total de Ocorrências Setor'!S221:S232)=0,"n.d.",SUM('Total de Ocorrências Setor'!S233:S244)/SUM('Total de Ocorrências Setor'!S221:S232)-1)</f>
        <v>-0.34920634920634919</v>
      </c>
      <c r="T244" s="58">
        <f>IF(SUM('Total de Ocorrências Setor'!T221:T232)=0,"n.d.",SUM('Total de Ocorrências Setor'!T233:T244)/SUM('Total de Ocorrências Setor'!T221:T232)-1)</f>
        <v>-0.3125</v>
      </c>
      <c r="U244" s="59">
        <f>IF(SUM('Total de Ocorrências Setor'!U221:U232)=0,"n.d.",SUM('Total de Ocorrências Setor'!U233:U244)/SUM('Total de Ocorrências Setor'!U221:U232)-1)</f>
        <v>-0.27364185110663986</v>
      </c>
      <c r="V244" s="58">
        <f>IF(SUM('Total de Ocorrências Setor'!V221:V232)=0,"n.d.",SUM('Total de Ocorrências Setor'!V233:V244)/SUM('Total de Ocorrências Setor'!V221:V232)-1)</f>
        <v>0.61151079136690645</v>
      </c>
      <c r="W244" s="60" t="str">
        <f>IF(SUM('Total de Ocorrências Setor'!W221:W232)=0,"n.d.",SUM('Total de Ocorrências Setor'!W233:W244)/SUM('Total de Ocorrências Setor'!W221:W232)-1)</f>
        <v>n.d.</v>
      </c>
      <c r="X244" s="59" t="str">
        <f>IF(SUM('Total de Ocorrências Setor'!X221:X232)=0,"n.d.",SUM('Total de Ocorrências Setor'!X233:X244)/SUM('Total de Ocorrências Setor'!X221:X232)-1)</f>
        <v>n.d.</v>
      </c>
      <c r="Y244" s="56"/>
    </row>
    <row r="245" spans="1:25" ht="15" thickBot="1" x14ac:dyDescent="0.4">
      <c r="A245" s="72">
        <v>40513</v>
      </c>
      <c r="B245" s="57">
        <f>IF(SUM('Total de Ocorrências Setor'!B222:B233)=0,"n.d.",SUM('Total de Ocorrências Setor'!B234:B245)/SUM('Total de Ocorrências Setor'!B222:B233)-1)</f>
        <v>-0.1392592592592593</v>
      </c>
      <c r="C245" s="58">
        <f>IF(SUM('Total de Ocorrências Setor'!C222:C233)=0,"n.d.",SUM('Total de Ocorrências Setor'!C234:C245)/SUM('Total de Ocorrências Setor'!C222:C233)-1)</f>
        <v>-0.20022883295194505</v>
      </c>
      <c r="D245" s="58">
        <f>IF(SUM('Total de Ocorrências Setor'!D222:D233)=0,"n.d.",SUM('Total de Ocorrências Setor'!D234:D245)/SUM('Total de Ocorrências Setor'!D222:D233)-1)</f>
        <v>-0.1829896907216495</v>
      </c>
      <c r="E245" s="58">
        <f>IF(SUM('Total de Ocorrências Setor'!E222:E233)=0,"n.d.",SUM('Total de Ocorrências Setor'!E234:E245)/SUM('Total de Ocorrências Setor'!E222:E233)-1)</f>
        <v>-0.45652173913043481</v>
      </c>
      <c r="F245" s="58">
        <f>IF(SUM('Total de Ocorrências Setor'!F222:F233)=0,"n.d.",SUM('Total de Ocorrências Setor'!F234:F245)/SUM('Total de Ocorrências Setor'!F222:F233)-1)</f>
        <v>-0.18220160269928298</v>
      </c>
      <c r="G245" s="57">
        <f>IF(SUM('Total de Ocorrências Setor'!G222:G233)=0,"n.d.",SUM('Total de Ocorrências Setor'!G234:G245)/SUM('Total de Ocorrências Setor'!G222:G233)-1)</f>
        <v>-0.20229885057471264</v>
      </c>
      <c r="H245" s="58">
        <f>IF(SUM('Total de Ocorrências Setor'!H222:H233)=0,"n.d.",SUM('Total de Ocorrências Setor'!H234:H245)/SUM('Total de Ocorrências Setor'!H222:H233)-1)</f>
        <v>-9.9567099567099526E-2</v>
      </c>
      <c r="I245" s="58">
        <f>IF(SUM('Total de Ocorrências Setor'!I222:I233)=0,"n.d.",SUM('Total de Ocorrências Setor'!I234:I245)/SUM('Total de Ocorrências Setor'!I222:I233)-1)</f>
        <v>-0.27083333333333337</v>
      </c>
      <c r="J245" s="58">
        <f>IF(SUM('Total de Ocorrências Setor'!J222:J233)=0,"n.d.",SUM('Total de Ocorrências Setor'!J234:J245)/SUM('Total de Ocorrências Setor'!J222:J233)-1)</f>
        <v>0</v>
      </c>
      <c r="K245" s="59">
        <f>IF(SUM('Total de Ocorrências Setor'!K222:K233)=0,"n.d.",SUM('Total de Ocorrências Setor'!K234:K245)/SUM('Total de Ocorrências Setor'!K222:K233)-1)</f>
        <v>-0.19383259911894268</v>
      </c>
      <c r="L245" s="58">
        <f>IF(SUM('Total de Ocorrências Setor'!L222:L233)=0,"n.d.",SUM('Total de Ocorrências Setor'!L234:L245)/SUM('Total de Ocorrências Setor'!L222:L233)-1)</f>
        <v>-0.2024793388429752</v>
      </c>
      <c r="M245" s="58">
        <f>IF(SUM('Total de Ocorrências Setor'!M222:M233)=0,"n.d.",SUM('Total de Ocorrências Setor'!M234:M245)/SUM('Total de Ocorrências Setor'!M222:M233)-1)</f>
        <v>-0.29816513761467889</v>
      </c>
      <c r="N245" s="58">
        <f>IF(SUM('Total de Ocorrências Setor'!N222:N233)=0,"n.d.",SUM('Total de Ocorrências Setor'!N234:N245)/SUM('Total de Ocorrências Setor'!N222:N233)-1)</f>
        <v>-0.36413043478260865</v>
      </c>
      <c r="O245" s="58">
        <f>IF(SUM('Total de Ocorrências Setor'!O222:O233)=0,"n.d.",SUM('Total de Ocorrências Setor'!O234:O245)/SUM('Total de Ocorrências Setor'!O222:O233)-1)</f>
        <v>-0.53846153846153844</v>
      </c>
      <c r="P245" s="58">
        <f>IF(SUM('Total de Ocorrências Setor'!P222:P233)=0,"n.d.",SUM('Total de Ocorrências Setor'!P234:P245)/SUM('Total de Ocorrências Setor'!P222:P233)-1)</f>
        <v>-0.29104477611940294</v>
      </c>
      <c r="Q245" s="57">
        <f>IF(SUM('Total de Ocorrências Setor'!Q222:Q233)=0,"n.d.",SUM('Total de Ocorrências Setor'!Q234:Q245)/SUM('Total de Ocorrências Setor'!Q222:Q233)-1)</f>
        <v>-9.1503267973856217E-2</v>
      </c>
      <c r="R245" s="58">
        <f>IF(SUM('Total de Ocorrências Setor'!R222:R233)=0,"n.d.",SUM('Total de Ocorrências Setor'!R234:R245)/SUM('Total de Ocorrências Setor'!R222:R233)-1)</f>
        <v>-0.33160621761658027</v>
      </c>
      <c r="S245" s="58">
        <f>IF(SUM('Total de Ocorrências Setor'!S222:S233)=0,"n.d.",SUM('Total de Ocorrências Setor'!S234:S245)/SUM('Total de Ocorrências Setor'!S222:S233)-1)</f>
        <v>-0.36153846153846159</v>
      </c>
      <c r="T245" s="58">
        <f>IF(SUM('Total de Ocorrências Setor'!T222:T233)=0,"n.d.",SUM('Total de Ocorrências Setor'!T234:T245)/SUM('Total de Ocorrências Setor'!T222:T233)-1)</f>
        <v>-0.375</v>
      </c>
      <c r="U245" s="59">
        <f>IF(SUM('Total de Ocorrências Setor'!U222:U233)=0,"n.d.",SUM('Total de Ocorrências Setor'!U234:U245)/SUM('Total de Ocorrências Setor'!U222:U233)-1)</f>
        <v>-0.26626016260162599</v>
      </c>
      <c r="V245" s="58">
        <f>IF(SUM('Total de Ocorrências Setor'!V222:V233)=0,"n.d.",SUM('Total de Ocorrências Setor'!V234:V245)/SUM('Total de Ocorrências Setor'!V222:V233)-1)</f>
        <v>0.42384105960264895</v>
      </c>
      <c r="W245" s="60" t="str">
        <f>IF(SUM('Total de Ocorrências Setor'!W222:W233)=0,"n.d.",SUM('Total de Ocorrências Setor'!W234:W245)/SUM('Total de Ocorrências Setor'!W222:W233)-1)</f>
        <v>n.d.</v>
      </c>
      <c r="X245" s="59" t="str">
        <f>IF(SUM('Total de Ocorrências Setor'!X222:X233)=0,"n.d.",SUM('Total de Ocorrências Setor'!X234:X245)/SUM('Total de Ocorrências Setor'!X222:X233)-1)</f>
        <v>n.d.</v>
      </c>
      <c r="Y245" s="56"/>
    </row>
    <row r="246" spans="1:25" x14ac:dyDescent="0.35">
      <c r="A246" s="70">
        <v>40544</v>
      </c>
      <c r="B246" s="61">
        <f>IF(SUM('Total de Ocorrências Setor'!B223:B234)=0,"n.d.",SUM('Total de Ocorrências Setor'!B235:B246)/SUM('Total de Ocorrências Setor'!B223:B234)-1)</f>
        <v>-0.13762811127379204</v>
      </c>
      <c r="C246" s="62">
        <f>IF(SUM('Total de Ocorrências Setor'!C223:C234)=0,"n.d.",SUM('Total de Ocorrências Setor'!C235:C246)/SUM('Total de Ocorrências Setor'!C223:C234)-1)</f>
        <v>-0.21322690992018245</v>
      </c>
      <c r="D246" s="62">
        <f>IF(SUM('Total de Ocorrências Setor'!D223:D234)=0,"n.d.",SUM('Total de Ocorrências Setor'!D235:D246)/SUM('Total de Ocorrências Setor'!D223:D234)-1)</f>
        <v>-0.17898832684824906</v>
      </c>
      <c r="E246" s="62">
        <f>IF(SUM('Total de Ocorrências Setor'!E223:E234)=0,"n.d.",SUM('Total de Ocorrências Setor'!E235:E246)/SUM('Total de Ocorrências Setor'!E223:E234)-1)</f>
        <v>-0.45833333333333337</v>
      </c>
      <c r="F246" s="62">
        <f>IF(SUM('Total de Ocorrências Setor'!F223:F234)=0,"n.d.",SUM('Total de Ocorrências Setor'!F235:F246)/SUM('Total de Ocorrências Setor'!F223:F234)-1)</f>
        <v>-0.1853720050441362</v>
      </c>
      <c r="G246" s="61">
        <f>IF(SUM('Total de Ocorrências Setor'!G223:G234)=0,"n.d.",SUM('Total de Ocorrências Setor'!G235:G246)/SUM('Total de Ocorrências Setor'!G223:G234)-1)</f>
        <v>-0.2790178571428571</v>
      </c>
      <c r="H246" s="62">
        <f>IF(SUM('Total de Ocorrências Setor'!H223:H234)=0,"n.d.",SUM('Total de Ocorrências Setor'!H235:H246)/SUM('Total de Ocorrências Setor'!H223:H234)-1)</f>
        <v>-9.2920353982300918E-2</v>
      </c>
      <c r="I246" s="62">
        <f>IF(SUM('Total de Ocorrências Setor'!I223:I234)=0,"n.d.",SUM('Total de Ocorrências Setor'!I235:I246)/SUM('Total de Ocorrências Setor'!I223:I234)-1)</f>
        <v>-0.26778242677824271</v>
      </c>
      <c r="J246" s="62">
        <f>IF(SUM('Total de Ocorrências Setor'!J223:J234)=0,"n.d.",SUM('Total de Ocorrências Setor'!J235:J246)/SUM('Total de Ocorrências Setor'!J223:J234)-1)</f>
        <v>-0.66666666666666674</v>
      </c>
      <c r="K246" s="63">
        <f>IF(SUM('Total de Ocorrências Setor'!K223:K234)=0,"n.d.",SUM('Total de Ocorrências Setor'!K235:K246)/SUM('Total de Ocorrências Setor'!K223:K234)-1)</f>
        <v>-0.23144104803493448</v>
      </c>
      <c r="L246" s="62">
        <f>IF(SUM('Total de Ocorrências Setor'!L223:L234)=0,"n.d.",SUM('Total de Ocorrências Setor'!L235:L246)/SUM('Total de Ocorrências Setor'!L223:L234)-1)</f>
        <v>-0.1428571428571429</v>
      </c>
      <c r="M246" s="62">
        <f>IF(SUM('Total de Ocorrências Setor'!M223:M234)=0,"n.d.",SUM('Total de Ocorrências Setor'!M235:M246)/SUM('Total de Ocorrências Setor'!M223:M234)-1)</f>
        <v>-0.32710280373831779</v>
      </c>
      <c r="N246" s="62">
        <f>IF(SUM('Total de Ocorrências Setor'!N223:N234)=0,"n.d.",SUM('Total de Ocorrências Setor'!N235:N246)/SUM('Total de Ocorrências Setor'!N223:N234)-1)</f>
        <v>-0.41340782122905029</v>
      </c>
      <c r="O246" s="62">
        <f>IF(SUM('Total de Ocorrências Setor'!O223:O234)=0,"n.d.",SUM('Total de Ocorrências Setor'!O235:O246)/SUM('Total de Ocorrências Setor'!O223:O234)-1)</f>
        <v>-0.5</v>
      </c>
      <c r="P246" s="62">
        <f>IF(SUM('Total de Ocorrências Setor'!P223:P234)=0,"n.d.",SUM('Total de Ocorrências Setor'!P235:P246)/SUM('Total de Ocorrências Setor'!P223:P234)-1)</f>
        <v>-0.29329173166926681</v>
      </c>
      <c r="Q246" s="61">
        <f>IF(SUM('Total de Ocorrências Setor'!Q223:Q234)=0,"n.d.",SUM('Total de Ocorrências Setor'!Q235:Q246)/SUM('Total de Ocorrências Setor'!Q223:Q234)-1)</f>
        <v>-9.1503267973856217E-2</v>
      </c>
      <c r="R246" s="62">
        <f>IF(SUM('Total de Ocorrências Setor'!R223:R234)=0,"n.d.",SUM('Total de Ocorrências Setor'!R235:R246)/SUM('Total de Ocorrências Setor'!R223:R234)-1)</f>
        <v>-0.41708542713567842</v>
      </c>
      <c r="S246" s="62">
        <f>IF(SUM('Total de Ocorrências Setor'!S223:S234)=0,"n.d.",SUM('Total de Ocorrências Setor'!S235:S246)/SUM('Total de Ocorrências Setor'!S223:S234)-1)</f>
        <v>-0.35772357723577231</v>
      </c>
      <c r="T246" s="62">
        <f>IF(SUM('Total de Ocorrências Setor'!T223:T234)=0,"n.d.",SUM('Total de Ocorrências Setor'!T235:T246)/SUM('Total de Ocorrências Setor'!T223:T234)-1)</f>
        <v>-0.2857142857142857</v>
      </c>
      <c r="U246" s="63">
        <f>IF(SUM('Total de Ocorrências Setor'!U223:U234)=0,"n.d.",SUM('Total de Ocorrências Setor'!U235:U246)/SUM('Total de Ocorrências Setor'!U223:U234)-1)</f>
        <v>-0.29652351738241312</v>
      </c>
      <c r="V246" s="62">
        <f>IF(SUM('Total de Ocorrências Setor'!V223:V234)=0,"n.d.",SUM('Total de Ocorrências Setor'!V235:V246)/SUM('Total de Ocorrências Setor'!V223:V234)-1)</f>
        <v>0.28484848484848491</v>
      </c>
      <c r="W246" s="64" t="str">
        <f>IF(SUM('Total de Ocorrências Setor'!W223:W234)=0,"n.d.",SUM('Total de Ocorrências Setor'!W235:W246)/SUM('Total de Ocorrências Setor'!W223:W234)-1)</f>
        <v>n.d.</v>
      </c>
      <c r="X246" s="63" t="str">
        <f>IF(SUM('Total de Ocorrências Setor'!X223:X234)=0,"n.d.",SUM('Total de Ocorrências Setor'!X235:X246)/SUM('Total de Ocorrências Setor'!X223:X234)-1)</f>
        <v>n.d.</v>
      </c>
      <c r="Y246" s="56"/>
    </row>
    <row r="247" spans="1:25" x14ac:dyDescent="0.35">
      <c r="A247" s="71">
        <v>40575</v>
      </c>
      <c r="B247" s="57">
        <f>IF(SUM('Total de Ocorrências Setor'!B224:B235)=0,"n.d.",SUM('Total de Ocorrências Setor'!B236:B247)/SUM('Total de Ocorrências Setor'!B224:B235)-1)</f>
        <v>-0.11799410029498525</v>
      </c>
      <c r="C247" s="58">
        <f>IF(SUM('Total de Ocorrências Setor'!C224:C235)=0,"n.d.",SUM('Total de Ocorrências Setor'!C236:C247)/SUM('Total de Ocorrências Setor'!C224:C235)-1)</f>
        <v>-0.1992966002344666</v>
      </c>
      <c r="D247" s="58">
        <f>IF(SUM('Total de Ocorrências Setor'!D224:D235)=0,"n.d.",SUM('Total de Ocorrências Setor'!D236:D247)/SUM('Total de Ocorrências Setor'!D224:D235)-1)</f>
        <v>-0.21822849807445444</v>
      </c>
      <c r="E247" s="58">
        <f>IF(SUM('Total de Ocorrências Setor'!E224:E235)=0,"n.d.",SUM('Total de Ocorrências Setor'!E236:E247)/SUM('Total de Ocorrências Setor'!E224:E235)-1)</f>
        <v>-0.48979591836734693</v>
      </c>
      <c r="F247" s="58">
        <f>IF(SUM('Total de Ocorrências Setor'!F224:F235)=0,"n.d.",SUM('Total de Ocorrências Setor'!F236:F247)/SUM('Total de Ocorrências Setor'!F224:F235)-1)</f>
        <v>-0.18821534548537511</v>
      </c>
      <c r="G247" s="57">
        <f>IF(SUM('Total de Ocorrências Setor'!G224:G235)=0,"n.d.",SUM('Total de Ocorrências Setor'!G236:G247)/SUM('Total de Ocorrências Setor'!G224:G235)-1)</f>
        <v>-0.25393258426966292</v>
      </c>
      <c r="H247" s="58">
        <f>IF(SUM('Total de Ocorrências Setor'!H224:H235)=0,"n.d.",SUM('Total de Ocorrências Setor'!H236:H247)/SUM('Total de Ocorrências Setor'!H224:H235)-1)</f>
        <v>-6.7264573991031362E-2</v>
      </c>
      <c r="I247" s="58">
        <f>IF(SUM('Total de Ocorrências Setor'!I224:I235)=0,"n.d.",SUM('Total de Ocorrências Setor'!I236:I247)/SUM('Total de Ocorrências Setor'!I224:I235)-1)</f>
        <v>-0.25862068965517238</v>
      </c>
      <c r="J247" s="58">
        <f>IF(SUM('Total de Ocorrências Setor'!J224:J235)=0,"n.d.",SUM('Total de Ocorrências Setor'!J236:J247)/SUM('Total de Ocorrências Setor'!J224:J235)-1)</f>
        <v>0</v>
      </c>
      <c r="K247" s="59">
        <f>IF(SUM('Total de Ocorrências Setor'!K224:K235)=0,"n.d.",SUM('Total de Ocorrências Setor'!K236:K247)/SUM('Total de Ocorrências Setor'!K224:K235)-1)</f>
        <v>-0.20819490586932443</v>
      </c>
      <c r="L247" s="58">
        <f>IF(SUM('Total de Ocorrências Setor'!L224:L235)=0,"n.d.",SUM('Total de Ocorrências Setor'!L236:L247)/SUM('Total de Ocorrências Setor'!L224:L235)-1)</f>
        <v>-6.6350710900473953E-2</v>
      </c>
      <c r="M247" s="58">
        <f>IF(SUM('Total de Ocorrências Setor'!M224:M235)=0,"n.d.",SUM('Total de Ocorrências Setor'!M236:M247)/SUM('Total de Ocorrências Setor'!M224:M235)-1)</f>
        <v>-0.31219512195121957</v>
      </c>
      <c r="N247" s="58">
        <f>IF(SUM('Total de Ocorrências Setor'!N224:N235)=0,"n.d.",SUM('Total de Ocorrências Setor'!N236:N247)/SUM('Total de Ocorrências Setor'!N224:N235)-1)</f>
        <v>-0.31288343558282206</v>
      </c>
      <c r="O247" s="58">
        <f>IF(SUM('Total de Ocorrências Setor'!O224:O235)=0,"n.d.",SUM('Total de Ocorrências Setor'!O236:O247)/SUM('Total de Ocorrências Setor'!O224:O235)-1)</f>
        <v>-0.5</v>
      </c>
      <c r="P247" s="58">
        <f>IF(SUM('Total de Ocorrências Setor'!P224:P235)=0,"n.d.",SUM('Total de Ocorrências Setor'!P236:P247)/SUM('Total de Ocorrências Setor'!P224:P235)-1)</f>
        <v>-0.23383084577114432</v>
      </c>
      <c r="Q247" s="57">
        <f>IF(SUM('Total de Ocorrências Setor'!Q224:Q235)=0,"n.d.",SUM('Total de Ocorrências Setor'!Q236:Q247)/SUM('Total de Ocorrências Setor'!Q224:Q235)-1)</f>
        <v>-6.0402684563758413E-2</v>
      </c>
      <c r="R247" s="58">
        <f>IF(SUM('Total de Ocorrências Setor'!R224:R235)=0,"n.d.",SUM('Total de Ocorrências Setor'!R236:R247)/SUM('Total de Ocorrências Setor'!R224:R235)-1)</f>
        <v>-0.3936170212765957</v>
      </c>
      <c r="S247" s="58">
        <f>IF(SUM('Total de Ocorrências Setor'!S224:S235)=0,"n.d.",SUM('Total de Ocorrências Setor'!S236:S247)/SUM('Total de Ocorrências Setor'!S224:S235)-1)</f>
        <v>-0.20909090909090911</v>
      </c>
      <c r="T247" s="58">
        <f>IF(SUM('Total de Ocorrências Setor'!T224:T235)=0,"n.d.",SUM('Total de Ocorrências Setor'!T236:T247)/SUM('Total de Ocorrências Setor'!T224:T235)-1)</f>
        <v>-0.2857142857142857</v>
      </c>
      <c r="U247" s="59">
        <f>IF(SUM('Total de Ocorrências Setor'!U224:U235)=0,"n.d.",SUM('Total de Ocorrências Setor'!U236:U247)/SUM('Total de Ocorrências Setor'!U224:U235)-1)</f>
        <v>-0.23861171366594358</v>
      </c>
      <c r="V247" s="58">
        <f>IF(SUM('Total de Ocorrências Setor'!V224:V235)=0,"n.d.",SUM('Total de Ocorrências Setor'!V236:V247)/SUM('Total de Ocorrências Setor'!V224:V235)-1)</f>
        <v>0.21052631578947367</v>
      </c>
      <c r="W247" s="60" t="str">
        <f>IF(SUM('Total de Ocorrências Setor'!W224:W235)=0,"n.d.",SUM('Total de Ocorrências Setor'!W236:W247)/SUM('Total de Ocorrências Setor'!W224:W235)-1)</f>
        <v>n.d.</v>
      </c>
      <c r="X247" s="59" t="str">
        <f>IF(SUM('Total de Ocorrências Setor'!X224:X235)=0,"n.d.",SUM('Total de Ocorrências Setor'!X236:X247)/SUM('Total de Ocorrências Setor'!X224:X235)-1)</f>
        <v>n.d.</v>
      </c>
      <c r="Y247" s="56"/>
    </row>
    <row r="248" spans="1:25" x14ac:dyDescent="0.35">
      <c r="A248" s="71">
        <v>40603</v>
      </c>
      <c r="B248" s="57">
        <f>IF(SUM('Total de Ocorrências Setor'!B225:B236)=0,"n.d.",SUM('Total de Ocorrências Setor'!B237:B248)/SUM('Total de Ocorrências Setor'!B225:B236)-1)</f>
        <v>-0.1107828655834564</v>
      </c>
      <c r="C248" s="58">
        <f>IF(SUM('Total de Ocorrências Setor'!C225:C236)=0,"n.d.",SUM('Total de Ocorrências Setor'!C237:C248)/SUM('Total de Ocorrências Setor'!C225:C236)-1)</f>
        <v>-0.22996515679442509</v>
      </c>
      <c r="D248" s="58">
        <f>IF(SUM('Total de Ocorrências Setor'!D225:D236)=0,"n.d.",SUM('Total de Ocorrências Setor'!D237:D248)/SUM('Total de Ocorrências Setor'!D225:D236)-1)</f>
        <v>-0.20367936925098551</v>
      </c>
      <c r="E248" s="58">
        <f>IF(SUM('Total de Ocorrências Setor'!E225:E236)=0,"n.d.",SUM('Total de Ocorrências Setor'!E237:E248)/SUM('Total de Ocorrências Setor'!E225:E236)-1)</f>
        <v>-0.58823529411764708</v>
      </c>
      <c r="F248" s="58">
        <f>IF(SUM('Total de Ocorrências Setor'!F225:F236)=0,"n.d.",SUM('Total de Ocorrências Setor'!F237:F248)/SUM('Total de Ocorrências Setor'!F225:F236)-1)</f>
        <v>-0.19489361702127661</v>
      </c>
      <c r="G248" s="57">
        <f>IF(SUM('Total de Ocorrências Setor'!G225:G236)=0,"n.d.",SUM('Total de Ocorrências Setor'!G237:G248)/SUM('Total de Ocorrências Setor'!G225:G236)-1)</f>
        <v>-0.2844036697247706</v>
      </c>
      <c r="H248" s="58">
        <f>IF(SUM('Total de Ocorrências Setor'!H225:H236)=0,"n.d.",SUM('Total de Ocorrências Setor'!H237:H248)/SUM('Total de Ocorrências Setor'!H225:H236)-1)</f>
        <v>-9.210526315789469E-2</v>
      </c>
      <c r="I248" s="58">
        <f>IF(SUM('Total de Ocorrências Setor'!I225:I236)=0,"n.d.",SUM('Total de Ocorrências Setor'!I237:I248)/SUM('Total de Ocorrências Setor'!I225:I236)-1)</f>
        <v>-0.19823788546255505</v>
      </c>
      <c r="J248" s="58">
        <f>IF(SUM('Total de Ocorrências Setor'!J225:J236)=0,"n.d.",SUM('Total de Ocorrências Setor'!J237:J248)/SUM('Total de Ocorrências Setor'!J225:J236)-1)</f>
        <v>0</v>
      </c>
      <c r="K248" s="59">
        <f>IF(SUM('Total de Ocorrências Setor'!K225:K236)=0,"n.d.",SUM('Total de Ocorrências Setor'!K237:K248)/SUM('Total de Ocorrências Setor'!K225:K236)-1)</f>
        <v>-0.21252796420581654</v>
      </c>
      <c r="L248" s="58">
        <f>IF(SUM('Total de Ocorrências Setor'!L225:L236)=0,"n.d.",SUM('Total de Ocorrências Setor'!L237:L248)/SUM('Total de Ocorrências Setor'!L225:L236)-1)</f>
        <v>-0.15525114155251141</v>
      </c>
      <c r="M248" s="58">
        <f>IF(SUM('Total de Ocorrências Setor'!M225:M236)=0,"n.d.",SUM('Total de Ocorrências Setor'!M237:M248)/SUM('Total de Ocorrências Setor'!M225:M236)-1)</f>
        <v>-0.14444444444444449</v>
      </c>
      <c r="N248" s="58">
        <f>IF(SUM('Total de Ocorrências Setor'!N225:N236)=0,"n.d.",SUM('Total de Ocorrências Setor'!N237:N248)/SUM('Total de Ocorrências Setor'!N225:N236)-1)</f>
        <v>-0.19333333333333336</v>
      </c>
      <c r="O248" s="58">
        <f>IF(SUM('Total de Ocorrências Setor'!O225:O236)=0,"n.d.",SUM('Total de Ocorrências Setor'!O237:O248)/SUM('Total de Ocorrências Setor'!O225:O236)-1)</f>
        <v>-0.1333333333333333</v>
      </c>
      <c r="P248" s="58">
        <f>IF(SUM('Total de Ocorrências Setor'!P225:P236)=0,"n.d.",SUM('Total de Ocorrências Setor'!P237:P248)/SUM('Total de Ocorrências Setor'!P225:P236)-1)</f>
        <v>-0.16134751773049649</v>
      </c>
      <c r="Q248" s="57">
        <f>IF(SUM('Total de Ocorrências Setor'!Q225:Q236)=0,"n.d.",SUM('Total de Ocorrências Setor'!Q237:Q248)/SUM('Total de Ocorrências Setor'!Q225:Q236)-1)</f>
        <v>-0.16129032258064513</v>
      </c>
      <c r="R248" s="58">
        <f>IF(SUM('Total de Ocorrências Setor'!R225:R236)=0,"n.d.",SUM('Total de Ocorrências Setor'!R237:R248)/SUM('Total de Ocorrências Setor'!R225:R236)-1)</f>
        <v>-0.33333333333333337</v>
      </c>
      <c r="S248" s="58">
        <f>IF(SUM('Total de Ocorrências Setor'!S225:S236)=0,"n.d.",SUM('Total de Ocorrências Setor'!S237:S248)/SUM('Total de Ocorrências Setor'!S225:S236)-1)</f>
        <v>-0.12380952380952381</v>
      </c>
      <c r="T248" s="58">
        <f>IF(SUM('Total de Ocorrências Setor'!T225:T236)=0,"n.d.",SUM('Total de Ocorrências Setor'!T237:T248)/SUM('Total de Ocorrências Setor'!T225:T236)-1)</f>
        <v>-0.16666666666666663</v>
      </c>
      <c r="U248" s="59">
        <f>IF(SUM('Total de Ocorrências Setor'!U225:U236)=0,"n.d.",SUM('Total de Ocorrências Setor'!U237:U248)/SUM('Total de Ocorrências Setor'!U225:U236)-1)</f>
        <v>-0.22048997772828505</v>
      </c>
      <c r="V248" s="58">
        <f>IF(SUM('Total de Ocorrências Setor'!V225:V236)=0,"n.d.",SUM('Total de Ocorrências Setor'!V237:V248)/SUM('Total de Ocorrências Setor'!V225:V236)-1)</f>
        <v>0.10439560439560447</v>
      </c>
      <c r="W248" s="60" t="str">
        <f>IF(SUM('Total de Ocorrências Setor'!W225:W236)=0,"n.d.",SUM('Total de Ocorrências Setor'!W237:W248)/SUM('Total de Ocorrências Setor'!W225:W236)-1)</f>
        <v>n.d.</v>
      </c>
      <c r="X248" s="59" t="str">
        <f>IF(SUM('Total de Ocorrências Setor'!X225:X236)=0,"n.d.",SUM('Total de Ocorrências Setor'!X237:X248)/SUM('Total de Ocorrências Setor'!X225:X236)-1)</f>
        <v>n.d.</v>
      </c>
      <c r="Y248" s="56"/>
    </row>
    <row r="249" spans="1:25" x14ac:dyDescent="0.35">
      <c r="A249" s="71">
        <v>40634</v>
      </c>
      <c r="B249" s="57">
        <f>IF(SUM('Total de Ocorrências Setor'!B226:B237)=0,"n.d.",SUM('Total de Ocorrências Setor'!B238:B249)/SUM('Total de Ocorrências Setor'!B226:B237)-1)</f>
        <v>-6.7588325652841785E-2</v>
      </c>
      <c r="C249" s="58">
        <f>IF(SUM('Total de Ocorrências Setor'!C226:C237)=0,"n.d.",SUM('Total de Ocorrências Setor'!C238:C249)/SUM('Total de Ocorrências Setor'!C226:C237)-1)</f>
        <v>-0.25058004640371234</v>
      </c>
      <c r="D249" s="58">
        <f>IF(SUM('Total de Ocorrências Setor'!D226:D237)=0,"n.d.",SUM('Total de Ocorrências Setor'!D238:D249)/SUM('Total de Ocorrências Setor'!D226:D237)-1)</f>
        <v>-0.19518716577540107</v>
      </c>
      <c r="E249" s="58">
        <f>IF(SUM('Total de Ocorrências Setor'!E226:E237)=0,"n.d.",SUM('Total de Ocorrências Setor'!E238:E249)/SUM('Total de Ocorrências Setor'!E226:E237)-1)</f>
        <v>-0.54</v>
      </c>
      <c r="F249" s="58">
        <f>IF(SUM('Total de Ocorrências Setor'!F226:F237)=0,"n.d.",SUM('Total de Ocorrências Setor'!F238:F249)/SUM('Total de Ocorrências Setor'!F226:F237)-1)</f>
        <v>-0.18736477715274769</v>
      </c>
      <c r="G249" s="57">
        <f>IF(SUM('Total de Ocorrências Setor'!G226:G237)=0,"n.d.",SUM('Total de Ocorrências Setor'!G238:G249)/SUM('Total de Ocorrências Setor'!G226:G237)-1)</f>
        <v>-0.34240362811791381</v>
      </c>
      <c r="H249" s="58">
        <f>IF(SUM('Total de Ocorrências Setor'!H226:H237)=0,"n.d.",SUM('Total de Ocorrências Setor'!H238:H249)/SUM('Total de Ocorrências Setor'!H226:H237)-1)</f>
        <v>-0.1386554621848739</v>
      </c>
      <c r="I249" s="58">
        <f>IF(SUM('Total de Ocorrências Setor'!I226:I237)=0,"n.d.",SUM('Total de Ocorrências Setor'!I238:I249)/SUM('Total de Ocorrências Setor'!I226:I237)-1)</f>
        <v>-0.15384615384615385</v>
      </c>
      <c r="J249" s="58">
        <f>IF(SUM('Total de Ocorrências Setor'!J226:J237)=0,"n.d.",SUM('Total de Ocorrências Setor'!J238:J249)/SUM('Total de Ocorrências Setor'!J226:J237)-1)</f>
        <v>0.33333333333333326</v>
      </c>
      <c r="K249" s="59">
        <f>IF(SUM('Total de Ocorrências Setor'!K226:K237)=0,"n.d.",SUM('Total de Ocorrências Setor'!K238:K249)/SUM('Total de Ocorrências Setor'!K226:K237)-1)</f>
        <v>-0.24031007751937983</v>
      </c>
      <c r="L249" s="58">
        <f>IF(SUM('Total de Ocorrências Setor'!L226:L237)=0,"n.d.",SUM('Total de Ocorrências Setor'!L238:L249)/SUM('Total de Ocorrências Setor'!L226:L237)-1)</f>
        <v>-0.11483253588516751</v>
      </c>
      <c r="M249" s="58">
        <f>IF(SUM('Total de Ocorrências Setor'!M226:M237)=0,"n.d.",SUM('Total de Ocorrências Setor'!M238:M249)/SUM('Total de Ocorrências Setor'!M226:M237)-1)</f>
        <v>-9.6590909090909061E-2</v>
      </c>
      <c r="N249" s="58">
        <f>IF(SUM('Total de Ocorrências Setor'!N226:N237)=0,"n.d.",SUM('Total de Ocorrências Setor'!N238:N249)/SUM('Total de Ocorrências Setor'!N226:N237)-1)</f>
        <v>-0.15753424657534243</v>
      </c>
      <c r="O249" s="58">
        <f>IF(SUM('Total de Ocorrências Setor'!O226:O237)=0,"n.d.",SUM('Total de Ocorrências Setor'!O238:O249)/SUM('Total de Ocorrências Setor'!O226:O237)-1)</f>
        <v>0.5</v>
      </c>
      <c r="P249" s="58">
        <f>IF(SUM('Total de Ocorrências Setor'!P226:P237)=0,"n.d.",SUM('Total de Ocorrências Setor'!P238:P249)/SUM('Total de Ocorrências Setor'!P226:P237)-1)</f>
        <v>-0.1068139963167587</v>
      </c>
      <c r="Q249" s="57">
        <f>IF(SUM('Total de Ocorrências Setor'!Q226:Q237)=0,"n.d.",SUM('Total de Ocorrências Setor'!Q238:Q249)/SUM('Total de Ocorrências Setor'!Q226:Q237)-1)</f>
        <v>-9.285714285714286E-2</v>
      </c>
      <c r="R249" s="58">
        <f>IF(SUM('Total de Ocorrências Setor'!R226:R237)=0,"n.d.",SUM('Total de Ocorrências Setor'!R238:R249)/SUM('Total de Ocorrências Setor'!R226:R237)-1)</f>
        <v>-0.2807017543859649</v>
      </c>
      <c r="S249" s="58">
        <f>IF(SUM('Total de Ocorrências Setor'!S226:S237)=0,"n.d.",SUM('Total de Ocorrências Setor'!S238:S249)/SUM('Total de Ocorrências Setor'!S226:S237)-1)</f>
        <v>-4.0404040404040442E-2</v>
      </c>
      <c r="T249" s="58">
        <f>IF(SUM('Total de Ocorrências Setor'!T226:T237)=0,"n.d.",SUM('Total de Ocorrências Setor'!T238:T249)/SUM('Total de Ocorrências Setor'!T226:T237)-1)</f>
        <v>0.30000000000000004</v>
      </c>
      <c r="U249" s="59">
        <f>IF(SUM('Total de Ocorrências Setor'!U226:U237)=0,"n.d.",SUM('Total de Ocorrências Setor'!U238:U249)/SUM('Total de Ocorrências Setor'!U226:U237)-1)</f>
        <v>-0.14761904761904765</v>
      </c>
      <c r="V249" s="58">
        <f>IF(SUM('Total de Ocorrências Setor'!V226:V237)=0,"n.d.",SUM('Total de Ocorrências Setor'!V238:V249)/SUM('Total de Ocorrências Setor'!V226:V237)-1)</f>
        <v>-3.0456852791878153E-2</v>
      </c>
      <c r="W249" s="60" t="str">
        <f>IF(SUM('Total de Ocorrências Setor'!W226:W237)=0,"n.d.",SUM('Total de Ocorrências Setor'!W238:W249)/SUM('Total de Ocorrências Setor'!W226:W237)-1)</f>
        <v>n.d.</v>
      </c>
      <c r="X249" s="59" t="str">
        <f>IF(SUM('Total de Ocorrências Setor'!X226:X237)=0,"n.d.",SUM('Total de Ocorrências Setor'!X238:X249)/SUM('Total de Ocorrências Setor'!X226:X237)-1)</f>
        <v>n.d.</v>
      </c>
      <c r="Y249" s="56"/>
    </row>
    <row r="250" spans="1:25" x14ac:dyDescent="0.35">
      <c r="A250" s="71">
        <v>40664</v>
      </c>
      <c r="B250" s="57">
        <f>IF(SUM('Total de Ocorrências Setor'!B227:B238)=0,"n.d.",SUM('Total de Ocorrências Setor'!B239:B250)/SUM('Total de Ocorrências Setor'!B227:B238)-1)</f>
        <v>-2.0766773162939289E-2</v>
      </c>
      <c r="C250" s="58">
        <f>IF(SUM('Total de Ocorrências Setor'!C227:C238)=0,"n.d.",SUM('Total de Ocorrências Setor'!C239:C250)/SUM('Total de Ocorrências Setor'!C227:C238)-1)</f>
        <v>-0.19702602230483268</v>
      </c>
      <c r="D250" s="58">
        <f>IF(SUM('Total de Ocorrências Setor'!D227:D238)=0,"n.d.",SUM('Total de Ocorrências Setor'!D239:D250)/SUM('Total de Ocorrências Setor'!D227:D238)-1)</f>
        <v>-0.18292682926829273</v>
      </c>
      <c r="E250" s="58">
        <f>IF(SUM('Total de Ocorrências Setor'!E227:E238)=0,"n.d.",SUM('Total de Ocorrências Setor'!E239:E250)/SUM('Total de Ocorrências Setor'!E227:E238)-1)</f>
        <v>-0.51111111111111107</v>
      </c>
      <c r="F250" s="58">
        <f>IF(SUM('Total de Ocorrências Setor'!F227:F238)=0,"n.d.",SUM('Total de Ocorrências Setor'!F239:F250)/SUM('Total de Ocorrências Setor'!F227:F238)-1)</f>
        <v>-0.14891696750902528</v>
      </c>
      <c r="G250" s="57">
        <f>IF(SUM('Total de Ocorrências Setor'!G227:G238)=0,"n.d.",SUM('Total de Ocorrências Setor'!G239:G250)/SUM('Total de Ocorrências Setor'!G227:G238)-1)</f>
        <v>-0.41111111111111109</v>
      </c>
      <c r="H250" s="58">
        <f>IF(SUM('Total de Ocorrências Setor'!H227:H238)=0,"n.d.",SUM('Total de Ocorrências Setor'!H239:H250)/SUM('Total de Ocorrências Setor'!H227:H238)-1)</f>
        <v>-0.10169491525423724</v>
      </c>
      <c r="I250" s="58">
        <f>IF(SUM('Total de Ocorrências Setor'!I227:I238)=0,"n.d.",SUM('Total de Ocorrências Setor'!I239:I250)/SUM('Total de Ocorrências Setor'!I227:I238)-1)</f>
        <v>-0.2036199095022625</v>
      </c>
      <c r="J250" s="58">
        <f>IF(SUM('Total de Ocorrências Setor'!J227:J238)=0,"n.d.",SUM('Total de Ocorrências Setor'!J239:J250)/SUM('Total de Ocorrências Setor'!J227:J238)-1)</f>
        <v>0.33333333333333326</v>
      </c>
      <c r="K250" s="59">
        <f>IF(SUM('Total de Ocorrências Setor'!K227:K238)=0,"n.d.",SUM('Total de Ocorrências Setor'!K239:K250)/SUM('Total de Ocorrências Setor'!K227:K238)-1)</f>
        <v>-0.27802197802197803</v>
      </c>
      <c r="L250" s="58">
        <f>IF(SUM('Total de Ocorrências Setor'!L227:L238)=0,"n.d.",SUM('Total de Ocorrências Setor'!L239:L250)/SUM('Total de Ocorrências Setor'!L227:L238)-1)</f>
        <v>-4.0000000000000036E-2</v>
      </c>
      <c r="M250" s="58">
        <f>IF(SUM('Total de Ocorrências Setor'!M227:M238)=0,"n.d.",SUM('Total de Ocorrências Setor'!M239:M250)/SUM('Total de Ocorrências Setor'!M227:M238)-1)</f>
        <v>6.211180124223592E-2</v>
      </c>
      <c r="N250" s="58">
        <f>IF(SUM('Total de Ocorrências Setor'!N227:N238)=0,"n.d.",SUM('Total de Ocorrências Setor'!N239:N250)/SUM('Total de Ocorrências Setor'!N227:N238)-1)</f>
        <v>-3.1007751937984551E-2</v>
      </c>
      <c r="O250" s="58">
        <f>IF(SUM('Total de Ocorrências Setor'!O227:O238)=0,"n.d.",SUM('Total de Ocorrências Setor'!O239:O250)/SUM('Total de Ocorrências Setor'!O227:O238)-1)</f>
        <v>0.81818181818181812</v>
      </c>
      <c r="P250" s="58">
        <f>IF(SUM('Total de Ocorrências Setor'!P227:P238)=0,"n.d.",SUM('Total de Ocorrências Setor'!P239:P250)/SUM('Total de Ocorrências Setor'!P227:P238)-1)</f>
        <v>1.3972055888223478E-2</v>
      </c>
      <c r="Q250" s="57">
        <f>IF(SUM('Total de Ocorrências Setor'!Q227:Q238)=0,"n.d.",SUM('Total de Ocorrências Setor'!Q239:Q250)/SUM('Total de Ocorrências Setor'!Q227:Q238)-1)</f>
        <v>-0.11267605633802813</v>
      </c>
      <c r="R250" s="58">
        <f>IF(SUM('Total de Ocorrências Setor'!R227:R238)=0,"n.d.",SUM('Total de Ocorrências Setor'!R239:R250)/SUM('Total de Ocorrências Setor'!R227:R238)-1)</f>
        <v>-0.17307692307692313</v>
      </c>
      <c r="S250" s="58">
        <f>IF(SUM('Total de Ocorrências Setor'!S227:S238)=0,"n.d.",SUM('Total de Ocorrências Setor'!S239:S250)/SUM('Total de Ocorrências Setor'!S227:S238)-1)</f>
        <v>-6.1855670103092786E-2</v>
      </c>
      <c r="T250" s="58">
        <f>IF(SUM('Total de Ocorrências Setor'!T227:T238)=0,"n.d.",SUM('Total de Ocorrências Setor'!T239:T250)/SUM('Total de Ocorrências Setor'!T227:T238)-1)</f>
        <v>0.60000000000000009</v>
      </c>
      <c r="U250" s="59">
        <f>IF(SUM('Total de Ocorrências Setor'!U227:U238)=0,"n.d.",SUM('Total de Ocorrências Setor'!U239:U250)/SUM('Total de Ocorrências Setor'!U227:U238)-1)</f>
        <v>-0.10617283950617284</v>
      </c>
      <c r="V250" s="58">
        <f>IF(SUM('Total de Ocorrências Setor'!V227:V238)=0,"n.d.",SUM('Total de Ocorrências Setor'!V239:V250)/SUM('Total de Ocorrências Setor'!V227:V238)-1)</f>
        <v>-0.23744292237442921</v>
      </c>
      <c r="W250" s="60" t="str">
        <f>IF(SUM('Total de Ocorrências Setor'!W227:W238)=0,"n.d.",SUM('Total de Ocorrências Setor'!W239:W250)/SUM('Total de Ocorrências Setor'!W227:W238)-1)</f>
        <v>n.d.</v>
      </c>
      <c r="X250" s="59" t="str">
        <f>IF(SUM('Total de Ocorrências Setor'!X227:X238)=0,"n.d.",SUM('Total de Ocorrências Setor'!X239:X250)/SUM('Total de Ocorrências Setor'!X227:X238)-1)</f>
        <v>n.d.</v>
      </c>
      <c r="Y250" s="56"/>
    </row>
    <row r="251" spans="1:25" x14ac:dyDescent="0.35">
      <c r="A251" s="71">
        <v>40695</v>
      </c>
      <c r="B251" s="57">
        <f>IF(SUM('Total de Ocorrências Setor'!B228:B239)=0,"n.d.",SUM('Total de Ocorrências Setor'!B240:B251)/SUM('Total de Ocorrências Setor'!B228:B239)-1)</f>
        <v>1.6583747927032544E-3</v>
      </c>
      <c r="C251" s="58">
        <f>IF(SUM('Total de Ocorrências Setor'!C228:C239)=0,"n.d.",SUM('Total de Ocorrências Setor'!C240:C251)/SUM('Total de Ocorrências Setor'!C228:C239)-1)</f>
        <v>-0.13914174252275679</v>
      </c>
      <c r="D251" s="58">
        <f>IF(SUM('Total de Ocorrências Setor'!D228:D239)=0,"n.d.",SUM('Total de Ocorrências Setor'!D240:D251)/SUM('Total de Ocorrências Setor'!D228:D239)-1)</f>
        <v>-0.18870523415977958</v>
      </c>
      <c r="E251" s="58">
        <f>IF(SUM('Total de Ocorrências Setor'!E228:E239)=0,"n.d.",SUM('Total de Ocorrências Setor'!E240:E251)/SUM('Total de Ocorrências Setor'!E228:E239)-1)</f>
        <v>-0.51162790697674421</v>
      </c>
      <c r="F251" s="58">
        <f>IF(SUM('Total de Ocorrências Setor'!F228:F239)=0,"n.d.",SUM('Total de Ocorrências Setor'!F240:F251)/SUM('Total de Ocorrências Setor'!F228:F239)-1)</f>
        <v>-0.12377393741242415</v>
      </c>
      <c r="G251" s="57">
        <f>IF(SUM('Total de Ocorrências Setor'!G228:G239)=0,"n.d.",SUM('Total de Ocorrências Setor'!G240:G251)/SUM('Total de Ocorrências Setor'!G228:G239)-1)</f>
        <v>-0.41534988713318288</v>
      </c>
      <c r="H251" s="58">
        <f>IF(SUM('Total de Ocorrências Setor'!H228:H239)=0,"n.d.",SUM('Total de Ocorrências Setor'!H240:H251)/SUM('Total de Ocorrências Setor'!H228:H239)-1)</f>
        <v>-0.11344537815126055</v>
      </c>
      <c r="I251" s="58">
        <f>IF(SUM('Total de Ocorrências Setor'!I228:I239)=0,"n.d.",SUM('Total de Ocorrências Setor'!I240:I251)/SUM('Total de Ocorrências Setor'!I228:I239)-1)</f>
        <v>-0.18981481481481477</v>
      </c>
      <c r="J251" s="58">
        <f>IF(SUM('Total de Ocorrências Setor'!J228:J239)=0,"n.d.",SUM('Total de Ocorrências Setor'!J240:J251)/SUM('Total de Ocorrências Setor'!J228:J239)-1)</f>
        <v>0.33333333333333326</v>
      </c>
      <c r="K251" s="59">
        <f>IF(SUM('Total de Ocorrências Setor'!K228:K239)=0,"n.d.",SUM('Total de Ocorrências Setor'!K240:K251)/SUM('Total de Ocorrências Setor'!K228:K239)-1)</f>
        <v>-0.27888888888888885</v>
      </c>
      <c r="L251" s="58">
        <f>IF(SUM('Total de Ocorrências Setor'!L228:L239)=0,"n.d.",SUM('Total de Ocorrências Setor'!L240:L251)/SUM('Total de Ocorrências Setor'!L228:L239)-1)</f>
        <v>-5.1813471502590636E-2</v>
      </c>
      <c r="M251" s="58">
        <f>IF(SUM('Total de Ocorrências Setor'!M228:M239)=0,"n.d.",SUM('Total de Ocorrências Setor'!M240:M251)/SUM('Total de Ocorrências Setor'!M228:M239)-1)</f>
        <v>0.12101910828025475</v>
      </c>
      <c r="N251" s="58">
        <f>IF(SUM('Total de Ocorrências Setor'!N228:N239)=0,"n.d.",SUM('Total de Ocorrências Setor'!N240:N251)/SUM('Total de Ocorrências Setor'!N228:N239)-1)</f>
        <v>-7.7519379844961378E-3</v>
      </c>
      <c r="O251" s="58">
        <f>IF(SUM('Total de Ocorrências Setor'!O228:O239)=0,"n.d.",SUM('Total de Ocorrências Setor'!O240:O251)/SUM('Total de Ocorrências Setor'!O228:O239)-1)</f>
        <v>1.375</v>
      </c>
      <c r="P251" s="58">
        <f>IF(SUM('Total de Ocorrências Setor'!P228:P239)=0,"n.d.",SUM('Total de Ocorrências Setor'!P240:P251)/SUM('Total de Ocorrências Setor'!P228:P239)-1)</f>
        <v>3.9014373716632411E-2</v>
      </c>
      <c r="Q251" s="57">
        <f>IF(SUM('Total de Ocorrências Setor'!Q228:Q239)=0,"n.d.",SUM('Total de Ocorrências Setor'!Q240:Q251)/SUM('Total de Ocorrências Setor'!Q228:Q239)-1)</f>
        <v>-6.4748201438848962E-2</v>
      </c>
      <c r="R251" s="58">
        <f>IF(SUM('Total de Ocorrências Setor'!R228:R239)=0,"n.d.",SUM('Total de Ocorrências Setor'!R240:R251)/SUM('Total de Ocorrências Setor'!R228:R239)-1)</f>
        <v>-0.11564625850340138</v>
      </c>
      <c r="S251" s="58">
        <f>IF(SUM('Total de Ocorrências Setor'!S228:S239)=0,"n.d.",SUM('Total de Ocorrências Setor'!S240:S251)/SUM('Total de Ocorrências Setor'!S228:S239)-1)</f>
        <v>0</v>
      </c>
      <c r="T251" s="58">
        <f>IF(SUM('Total de Ocorrências Setor'!T228:T239)=0,"n.d.",SUM('Total de Ocorrências Setor'!T240:T251)/SUM('Total de Ocorrências Setor'!T228:T239)-1)</f>
        <v>1.1428571428571428</v>
      </c>
      <c r="U251" s="59">
        <f>IF(SUM('Total de Ocorrências Setor'!U228:U239)=0,"n.d.",SUM('Total de Ocorrências Setor'!U240:U251)/SUM('Total de Ocorrências Setor'!U228:U239)-1)</f>
        <v>-4.6632124352331661E-2</v>
      </c>
      <c r="V251" s="58">
        <f>IF(SUM('Total de Ocorrências Setor'!V228:V239)=0,"n.d.",SUM('Total de Ocorrências Setor'!V240:V251)/SUM('Total de Ocorrências Setor'!V228:V239)-1)</f>
        <v>-0.30434782608695654</v>
      </c>
      <c r="W251" s="60" t="str">
        <f>IF(SUM('Total de Ocorrências Setor'!W228:W239)=0,"n.d.",SUM('Total de Ocorrências Setor'!W240:W251)/SUM('Total de Ocorrências Setor'!W228:W239)-1)</f>
        <v>n.d.</v>
      </c>
      <c r="X251" s="59" t="str">
        <f>IF(SUM('Total de Ocorrências Setor'!X228:X239)=0,"n.d.",SUM('Total de Ocorrências Setor'!X240:X251)/SUM('Total de Ocorrências Setor'!X228:X239)-1)</f>
        <v>n.d.</v>
      </c>
      <c r="Y251" s="56"/>
    </row>
    <row r="252" spans="1:25" x14ac:dyDescent="0.35">
      <c r="A252" s="71">
        <v>40725</v>
      </c>
      <c r="B252" s="57">
        <f>IF(SUM('Total de Ocorrências Setor'!B229:B240)=0,"n.d.",SUM('Total de Ocorrências Setor'!B241:B252)/SUM('Total de Ocorrências Setor'!B229:B240)-1)</f>
        <v>5.0420168067226712E-3</v>
      </c>
      <c r="C252" s="58">
        <f>IF(SUM('Total de Ocorrências Setor'!C229:C240)=0,"n.d.",SUM('Total de Ocorrências Setor'!C241:C252)/SUM('Total de Ocorrências Setor'!C229:C240)-1)</f>
        <v>-0.13049267643142481</v>
      </c>
      <c r="D252" s="58">
        <f>IF(SUM('Total de Ocorrências Setor'!D229:D240)=0,"n.d.",SUM('Total de Ocorrências Setor'!D241:D252)/SUM('Total de Ocorrências Setor'!D229:D240)-1)</f>
        <v>-0.16968011126564675</v>
      </c>
      <c r="E252" s="58">
        <f>IF(SUM('Total de Ocorrências Setor'!E229:E240)=0,"n.d.",SUM('Total de Ocorrências Setor'!E241:E252)/SUM('Total de Ocorrências Setor'!E229:E240)-1)</f>
        <v>-0.51351351351351349</v>
      </c>
      <c r="F252" s="58">
        <f>IF(SUM('Total de Ocorrências Setor'!F229:F240)=0,"n.d.",SUM('Total de Ocorrências Setor'!F241:F252)/SUM('Total de Ocorrências Setor'!F229:F240)-1)</f>
        <v>-0.11227402473834447</v>
      </c>
      <c r="G252" s="57">
        <f>IF(SUM('Total de Ocorrências Setor'!G229:G240)=0,"n.d.",SUM('Total de Ocorrências Setor'!G241:G252)/SUM('Total de Ocorrências Setor'!G229:G240)-1)</f>
        <v>-0.39816933638443941</v>
      </c>
      <c r="H252" s="58">
        <f>IF(SUM('Total de Ocorrências Setor'!H229:H240)=0,"n.d.",SUM('Total de Ocorrências Setor'!H241:H252)/SUM('Total de Ocorrências Setor'!H229:H240)-1)</f>
        <v>-0.14344262295081966</v>
      </c>
      <c r="I252" s="58">
        <f>IF(SUM('Total de Ocorrências Setor'!I229:I240)=0,"n.d.",SUM('Total de Ocorrências Setor'!I241:I252)/SUM('Total de Ocorrências Setor'!I229:I240)-1)</f>
        <v>-9.852216748768472E-2</v>
      </c>
      <c r="J252" s="58">
        <f>IF(SUM('Total de Ocorrências Setor'!J229:J240)=0,"n.d.",SUM('Total de Ocorrências Setor'!J241:J252)/SUM('Total de Ocorrências Setor'!J229:J240)-1)</f>
        <v>1.5</v>
      </c>
      <c r="K252" s="59">
        <f>IF(SUM('Total de Ocorrências Setor'!K229:K240)=0,"n.d.",SUM('Total de Ocorrências Setor'!K241:K252)/SUM('Total de Ocorrências Setor'!K229:K240)-1)</f>
        <v>-0.25507900677200901</v>
      </c>
      <c r="L252" s="58">
        <f>IF(SUM('Total de Ocorrências Setor'!L229:L240)=0,"n.d.",SUM('Total de Ocorrências Setor'!L241:L252)/SUM('Total de Ocorrências Setor'!L229:L240)-1)</f>
        <v>-4.7619047619047672E-2</v>
      </c>
      <c r="M252" s="58">
        <f>IF(SUM('Total de Ocorrências Setor'!M229:M240)=0,"n.d.",SUM('Total de Ocorrências Setor'!M241:M252)/SUM('Total de Ocorrências Setor'!M229:M240)-1)</f>
        <v>0.10322580645161294</v>
      </c>
      <c r="N252" s="58">
        <f>IF(SUM('Total de Ocorrências Setor'!N229:N240)=0,"n.d.",SUM('Total de Ocorrências Setor'!N241:N252)/SUM('Total de Ocorrências Setor'!N229:N240)-1)</f>
        <v>3.2000000000000028E-2</v>
      </c>
      <c r="O252" s="58">
        <f>IF(SUM('Total de Ocorrências Setor'!O229:O240)=0,"n.d.",SUM('Total de Ocorrências Setor'!O241:O252)/SUM('Total de Ocorrências Setor'!O229:O240)-1)</f>
        <v>0.88888888888888884</v>
      </c>
      <c r="P252" s="58">
        <f>IF(SUM('Total de Ocorrências Setor'!P229:P240)=0,"n.d.",SUM('Total de Ocorrências Setor'!P241:P252)/SUM('Total de Ocorrências Setor'!P229:P240)-1)</f>
        <v>3.9748953974895418E-2</v>
      </c>
      <c r="Q252" s="57">
        <f>IF(SUM('Total de Ocorrências Setor'!Q229:Q240)=0,"n.d.",SUM('Total de Ocorrências Setor'!Q241:Q252)/SUM('Total de Ocorrências Setor'!Q229:Q240)-1)</f>
        <v>-1.4388489208633115E-2</v>
      </c>
      <c r="R252" s="58">
        <f>IF(SUM('Total de Ocorrências Setor'!R229:R240)=0,"n.d.",SUM('Total de Ocorrências Setor'!R241:R252)/SUM('Total de Ocorrências Setor'!R229:R240)-1)</f>
        <v>-2.2388059701492491E-2</v>
      </c>
      <c r="S252" s="58">
        <f>IF(SUM('Total de Ocorrências Setor'!S229:S240)=0,"n.d.",SUM('Total de Ocorrências Setor'!S241:S252)/SUM('Total de Ocorrências Setor'!S229:S240)-1)</f>
        <v>-7.1428571428571397E-2</v>
      </c>
      <c r="T252" s="58">
        <f>IF(SUM('Total de Ocorrências Setor'!T229:T240)=0,"n.d.",SUM('Total de Ocorrências Setor'!T241:T252)/SUM('Total de Ocorrências Setor'!T229:T240)-1)</f>
        <v>0.44444444444444442</v>
      </c>
      <c r="U252" s="59">
        <f>IF(SUM('Total de Ocorrências Setor'!U229:U240)=0,"n.d.",SUM('Total de Ocorrências Setor'!U241:U252)/SUM('Total de Ocorrências Setor'!U229:U240)-1)</f>
        <v>-2.1052631578947323E-2</v>
      </c>
      <c r="V252" s="58">
        <f>IF(SUM('Total de Ocorrências Setor'!V229:V240)=0,"n.d.",SUM('Total de Ocorrências Setor'!V241:V252)/SUM('Total de Ocorrências Setor'!V229:V240)-1)</f>
        <v>-0.28947368421052633</v>
      </c>
      <c r="W252" s="60" t="str">
        <f>IF(SUM('Total de Ocorrências Setor'!W229:W240)=0,"n.d.",SUM('Total de Ocorrências Setor'!W241:W252)/SUM('Total de Ocorrências Setor'!W229:W240)-1)</f>
        <v>n.d.</v>
      </c>
      <c r="X252" s="59" t="str">
        <f>IF(SUM('Total de Ocorrências Setor'!X229:X240)=0,"n.d.",SUM('Total de Ocorrências Setor'!X241:X252)/SUM('Total de Ocorrências Setor'!X229:X240)-1)</f>
        <v>n.d.</v>
      </c>
      <c r="Y252" s="56"/>
    </row>
    <row r="253" spans="1:25" x14ac:dyDescent="0.35">
      <c r="A253" s="71">
        <v>40756</v>
      </c>
      <c r="B253" s="57">
        <f>IF(SUM('Total de Ocorrências Setor'!B230:B241)=0,"n.d.",SUM('Total de Ocorrências Setor'!B242:B253)/SUM('Total de Ocorrências Setor'!B230:B241)-1)</f>
        <v>-8.3194675540765317E-3</v>
      </c>
      <c r="C253" s="58">
        <f>IF(SUM('Total de Ocorrências Setor'!C230:C241)=0,"n.d.",SUM('Total de Ocorrências Setor'!C242:C253)/SUM('Total de Ocorrências Setor'!C230:C241)-1)</f>
        <v>-0.10866574965612108</v>
      </c>
      <c r="D253" s="58">
        <f>IF(SUM('Total de Ocorrências Setor'!D230:D241)=0,"n.d.",SUM('Total de Ocorrências Setor'!D242:D253)/SUM('Total de Ocorrências Setor'!D230:D241)-1)</f>
        <v>-0.17762237762237765</v>
      </c>
      <c r="E253" s="58">
        <f>IF(SUM('Total de Ocorrências Setor'!E230:E241)=0,"n.d.",SUM('Total de Ocorrências Setor'!E242:E253)/SUM('Total de Ocorrências Setor'!E230:E241)-1)</f>
        <v>-0.48571428571428577</v>
      </c>
      <c r="F253" s="58">
        <f>IF(SUM('Total de Ocorrências Setor'!F230:F241)=0,"n.d.",SUM('Total de Ocorrências Setor'!F242:F253)/SUM('Total de Ocorrências Setor'!F230:F241)-1)</f>
        <v>-0.10972088546679504</v>
      </c>
      <c r="G253" s="57">
        <f>IF(SUM('Total de Ocorrências Setor'!G230:G241)=0,"n.d.",SUM('Total de Ocorrências Setor'!G242:G253)/SUM('Total de Ocorrências Setor'!G230:G241)-1)</f>
        <v>-0.40919540229885054</v>
      </c>
      <c r="H253" s="58">
        <f>IF(SUM('Total de Ocorrências Setor'!H230:H241)=0,"n.d.",SUM('Total de Ocorrências Setor'!H242:H253)/SUM('Total de Ocorrências Setor'!H230:H241)-1)</f>
        <v>-9.8290598290598274E-2</v>
      </c>
      <c r="I253" s="58">
        <f>IF(SUM('Total de Ocorrências Setor'!I230:I241)=0,"n.d.",SUM('Total de Ocorrências Setor'!I242:I253)/SUM('Total de Ocorrências Setor'!I230:I241)-1)</f>
        <v>-0.1132075471698113</v>
      </c>
      <c r="J253" s="58">
        <f>IF(SUM('Total de Ocorrências Setor'!J230:J241)=0,"n.d.",SUM('Total de Ocorrências Setor'!J242:J253)/SUM('Total de Ocorrências Setor'!J230:J241)-1)</f>
        <v>2</v>
      </c>
      <c r="K253" s="59">
        <f>IF(SUM('Total de Ocorrências Setor'!K230:K241)=0,"n.d.",SUM('Total de Ocorrências Setor'!K242:K253)/SUM('Total de Ocorrências Setor'!K230:K241)-1)</f>
        <v>-0.2502831257078143</v>
      </c>
      <c r="L253" s="58">
        <f>IF(SUM('Total de Ocorrências Setor'!L230:L241)=0,"n.d.",SUM('Total de Ocorrências Setor'!L242:L253)/SUM('Total de Ocorrências Setor'!L230:L241)-1)</f>
        <v>5.3191489361701372E-3</v>
      </c>
      <c r="M253" s="58">
        <f>IF(SUM('Total de Ocorrências Setor'!M230:M241)=0,"n.d.",SUM('Total de Ocorrências Setor'!M242:M253)/SUM('Total de Ocorrências Setor'!M230:M241)-1)</f>
        <v>7.5949367088607556E-2</v>
      </c>
      <c r="N253" s="58">
        <f>IF(SUM('Total de Ocorrências Setor'!N230:N241)=0,"n.d.",SUM('Total de Ocorrências Setor'!N242:N253)/SUM('Total de Ocorrências Setor'!N230:N241)-1)</f>
        <v>-0.10447761194029848</v>
      </c>
      <c r="O253" s="58">
        <f>IF(SUM('Total de Ocorrências Setor'!O230:O241)=0,"n.d.",SUM('Total de Ocorrências Setor'!O242:O253)/SUM('Total de Ocorrências Setor'!O230:O241)-1)</f>
        <v>1.5</v>
      </c>
      <c r="P253" s="58">
        <f>IF(SUM('Total de Ocorrências Setor'!P230:P241)=0,"n.d.",SUM('Total de Ocorrências Setor'!P242:P253)/SUM('Total de Ocorrências Setor'!P230:P241)-1)</f>
        <v>2.2540983606557319E-2</v>
      </c>
      <c r="Q253" s="57">
        <f>IF(SUM('Total de Ocorrências Setor'!Q230:Q241)=0,"n.d.",SUM('Total de Ocorrências Setor'!Q242:Q253)/SUM('Total de Ocorrências Setor'!Q230:Q241)-1)</f>
        <v>0.12686567164179108</v>
      </c>
      <c r="R253" s="58">
        <f>IF(SUM('Total de Ocorrências Setor'!R230:R241)=0,"n.d.",SUM('Total de Ocorrências Setor'!R242:R253)/SUM('Total de Ocorrências Setor'!R230:R241)-1)</f>
        <v>0</v>
      </c>
      <c r="S253" s="58">
        <f>IF(SUM('Total de Ocorrências Setor'!S230:S241)=0,"n.d.",SUM('Total de Ocorrências Setor'!S242:S253)/SUM('Total de Ocorrências Setor'!S230:S241)-1)</f>
        <v>-0.11340206185567014</v>
      </c>
      <c r="T253" s="58">
        <f>IF(SUM('Total de Ocorrências Setor'!T230:T241)=0,"n.d.",SUM('Total de Ocorrências Setor'!T242:T253)/SUM('Total de Ocorrências Setor'!T230:T241)-1)</f>
        <v>1.1666666666666665</v>
      </c>
      <c r="U253" s="59">
        <f>IF(SUM('Total de Ocorrências Setor'!U230:U241)=0,"n.d.",SUM('Total de Ocorrências Setor'!U242:U253)/SUM('Total de Ocorrências Setor'!U230:U241)-1)</f>
        <v>3.513513513513522E-2</v>
      </c>
      <c r="V253" s="58">
        <f>IF(SUM('Total de Ocorrências Setor'!V230:V241)=0,"n.d.",SUM('Total de Ocorrências Setor'!V242:V253)/SUM('Total de Ocorrências Setor'!V230:V241)-1)</f>
        <v>-0.37603305785123964</v>
      </c>
      <c r="W253" s="60" t="str">
        <f>IF(SUM('Total de Ocorrências Setor'!W230:W241)=0,"n.d.",SUM('Total de Ocorrências Setor'!W242:W253)/SUM('Total de Ocorrências Setor'!W230:W241)-1)</f>
        <v>n.d.</v>
      </c>
      <c r="X253" s="59" t="str">
        <f>IF(SUM('Total de Ocorrências Setor'!X230:X241)=0,"n.d.",SUM('Total de Ocorrências Setor'!X242:X253)/SUM('Total de Ocorrências Setor'!X230:X241)-1)</f>
        <v>n.d.</v>
      </c>
      <c r="Y253" s="56"/>
    </row>
    <row r="254" spans="1:25" x14ac:dyDescent="0.35">
      <c r="A254" s="71">
        <v>40787</v>
      </c>
      <c r="B254" s="57">
        <f>IF(SUM('Total de Ocorrências Setor'!B231:B242)=0,"n.d.",SUM('Total de Ocorrências Setor'!B243:B254)/SUM('Total de Ocorrências Setor'!B231:B242)-1)</f>
        <v>-2.1922428330522714E-2</v>
      </c>
      <c r="C254" s="58">
        <f>IF(SUM('Total de Ocorrências Setor'!C231:C242)=0,"n.d.",SUM('Total de Ocorrências Setor'!C243:C254)/SUM('Total de Ocorrências Setor'!C231:C242)-1)</f>
        <v>-0.18724559023066489</v>
      </c>
      <c r="D254" s="58">
        <f>IF(SUM('Total de Ocorrências Setor'!D231:D242)=0,"n.d.",SUM('Total de Ocorrências Setor'!D243:D254)/SUM('Total de Ocorrências Setor'!D231:D242)-1)</f>
        <v>-0.19605077574047958</v>
      </c>
      <c r="E254" s="58">
        <f>IF(SUM('Total de Ocorrências Setor'!E231:E242)=0,"n.d.",SUM('Total de Ocorrências Setor'!E243:E254)/SUM('Total de Ocorrências Setor'!E231:E242)-1)</f>
        <v>-0.45161290322580649</v>
      </c>
      <c r="F254" s="58">
        <f>IF(SUM('Total de Ocorrências Setor'!F231:F242)=0,"n.d.",SUM('Total de Ocorrências Setor'!F243:F254)/SUM('Total de Ocorrências Setor'!F231:F242)-1)</f>
        <v>-0.14685990338164256</v>
      </c>
      <c r="G254" s="57">
        <f>IF(SUM('Total de Ocorrências Setor'!G231:G242)=0,"n.d.",SUM('Total de Ocorrências Setor'!G243:G254)/SUM('Total de Ocorrências Setor'!G231:G242)-1)</f>
        <v>-0.33573141486810554</v>
      </c>
      <c r="H254" s="58">
        <f>IF(SUM('Total de Ocorrências Setor'!H231:H242)=0,"n.d.",SUM('Total de Ocorrências Setor'!H243:H254)/SUM('Total de Ocorrências Setor'!H231:H242)-1)</f>
        <v>-8.6956521739130488E-2</v>
      </c>
      <c r="I254" s="58">
        <f>IF(SUM('Total de Ocorrências Setor'!I231:I242)=0,"n.d.",SUM('Total de Ocorrências Setor'!I243:I254)/SUM('Total de Ocorrências Setor'!I231:I242)-1)</f>
        <v>-4.9504950495049549E-2</v>
      </c>
      <c r="J254" s="58">
        <f>IF(SUM('Total de Ocorrências Setor'!J231:J242)=0,"n.d.",SUM('Total de Ocorrências Setor'!J243:J254)/SUM('Total de Ocorrências Setor'!J231:J242)-1)</f>
        <v>3</v>
      </c>
      <c r="K254" s="59">
        <f>IF(SUM('Total de Ocorrências Setor'!K231:K242)=0,"n.d.",SUM('Total de Ocorrências Setor'!K243:K254)/SUM('Total de Ocorrências Setor'!K231:K242)-1)</f>
        <v>-0.19271445358401884</v>
      </c>
      <c r="L254" s="58">
        <f>IF(SUM('Total de Ocorrências Setor'!L231:L242)=0,"n.d.",SUM('Total de Ocorrências Setor'!L243:L254)/SUM('Total de Ocorrências Setor'!L231:L242)-1)</f>
        <v>2.19780219780219E-2</v>
      </c>
      <c r="M254" s="58">
        <f>IF(SUM('Total de Ocorrências Setor'!M231:M242)=0,"n.d.",SUM('Total de Ocorrências Setor'!M243:M254)/SUM('Total de Ocorrências Setor'!M231:M242)-1)</f>
        <v>0.15131578947368429</v>
      </c>
      <c r="N254" s="58">
        <f>IF(SUM('Total de Ocorrências Setor'!N231:N242)=0,"n.d.",SUM('Total de Ocorrências Setor'!N243:N254)/SUM('Total de Ocorrências Setor'!N231:N242)-1)</f>
        <v>-8.1300813008130524E-3</v>
      </c>
      <c r="O254" s="58">
        <f>IF(SUM('Total de Ocorrências Setor'!O231:O242)=0,"n.d.",SUM('Total de Ocorrências Setor'!O243:O254)/SUM('Total de Ocorrências Setor'!O231:O242)-1)</f>
        <v>0.8</v>
      </c>
      <c r="P254" s="58">
        <f>IF(SUM('Total de Ocorrências Setor'!P231:P242)=0,"n.d.",SUM('Total de Ocorrências Setor'!P243:P254)/SUM('Total de Ocorrências Setor'!P231:P242)-1)</f>
        <v>7.2805139186295609E-2</v>
      </c>
      <c r="Q254" s="57">
        <f>IF(SUM('Total de Ocorrências Setor'!Q231:Q242)=0,"n.d.",SUM('Total de Ocorrências Setor'!Q243:Q254)/SUM('Total de Ocorrências Setor'!Q231:Q242)-1)</f>
        <v>8.8888888888888795E-2</v>
      </c>
      <c r="R254" s="58">
        <f>IF(SUM('Total de Ocorrências Setor'!R231:R242)=0,"n.d.",SUM('Total de Ocorrências Setor'!R243:R254)/SUM('Total de Ocorrências Setor'!R231:R242)-1)</f>
        <v>9.6774193548387011E-2</v>
      </c>
      <c r="S254" s="58">
        <f>IF(SUM('Total de Ocorrências Setor'!S231:S242)=0,"n.d.",SUM('Total de Ocorrências Setor'!S243:S254)/SUM('Total de Ocorrências Setor'!S231:S242)-1)</f>
        <v>8.0459770114942541E-2</v>
      </c>
      <c r="T254" s="58">
        <f>IF(SUM('Total de Ocorrências Setor'!T231:T242)=0,"n.d.",SUM('Total de Ocorrências Setor'!T243:T254)/SUM('Total de Ocorrências Setor'!T231:T242)-1)</f>
        <v>0.5714285714285714</v>
      </c>
      <c r="U254" s="59">
        <f>IF(SUM('Total de Ocorrências Setor'!U231:U242)=0,"n.d.",SUM('Total de Ocorrências Setor'!U243:U254)/SUM('Total de Ocorrências Setor'!U231:U242)-1)</f>
        <v>9.9150141643059575E-2</v>
      </c>
      <c r="V254" s="58">
        <f>IF(SUM('Total de Ocorrências Setor'!V231:V242)=0,"n.d.",SUM('Total de Ocorrências Setor'!V243:V254)/SUM('Total de Ocorrências Setor'!V231:V242)-1)</f>
        <v>-0.31645569620253167</v>
      </c>
      <c r="W254" s="60" t="str">
        <f>IF(SUM('Total de Ocorrências Setor'!W231:W242)=0,"n.d.",SUM('Total de Ocorrências Setor'!W243:W254)/SUM('Total de Ocorrências Setor'!W231:W242)-1)</f>
        <v>n.d.</v>
      </c>
      <c r="X254" s="59" t="str">
        <f>IF(SUM('Total de Ocorrências Setor'!X231:X242)=0,"n.d.",SUM('Total de Ocorrências Setor'!X243:X254)/SUM('Total de Ocorrências Setor'!X231:X242)-1)</f>
        <v>n.d.</v>
      </c>
      <c r="Y254" s="56"/>
    </row>
    <row r="255" spans="1:25" x14ac:dyDescent="0.35">
      <c r="A255" s="71">
        <v>40817</v>
      </c>
      <c r="B255" s="57">
        <f>IF(SUM('Total de Ocorrências Setor'!B232:B243)=0,"n.d.",SUM('Total de Ocorrências Setor'!B244:B255)/SUM('Total de Ocorrências Setor'!B232:B243)-1)</f>
        <v>-5.4794520547945202E-2</v>
      </c>
      <c r="C255" s="58">
        <f>IF(SUM('Total de Ocorrências Setor'!C232:C243)=0,"n.d.",SUM('Total de Ocorrências Setor'!C244:C255)/SUM('Total de Ocorrências Setor'!C232:C243)-1)</f>
        <v>-0.19372442019099589</v>
      </c>
      <c r="D255" s="58">
        <f>IF(SUM('Total de Ocorrências Setor'!D232:D243)=0,"n.d.",SUM('Total de Ocorrências Setor'!D244:D255)/SUM('Total de Ocorrências Setor'!D232:D243)-1)</f>
        <v>-0.18208092485549132</v>
      </c>
      <c r="E255" s="58">
        <f>IF(SUM('Total de Ocorrências Setor'!E232:E243)=0,"n.d.",SUM('Total de Ocorrências Setor'!E244:E255)/SUM('Total de Ocorrências Setor'!E232:E243)-1)</f>
        <v>-0.42307692307692313</v>
      </c>
      <c r="F255" s="58">
        <f>IF(SUM('Total de Ocorrências Setor'!F232:F243)=0,"n.d.",SUM('Total de Ocorrências Setor'!F244:F255)/SUM('Total de Ocorrências Setor'!F232:F243)-1)</f>
        <v>-0.15282555282555288</v>
      </c>
      <c r="G255" s="57">
        <f>IF(SUM('Total de Ocorrências Setor'!G232:G243)=0,"n.d.",SUM('Total de Ocorrências Setor'!G244:G255)/SUM('Total de Ocorrências Setor'!G232:G243)-1)</f>
        <v>-0.32750000000000001</v>
      </c>
      <c r="H255" s="58">
        <f>IF(SUM('Total de Ocorrências Setor'!H232:H243)=0,"n.d.",SUM('Total de Ocorrências Setor'!H244:H255)/SUM('Total de Ocorrências Setor'!H232:H243)-1)</f>
        <v>-5.8823529411764719E-2</v>
      </c>
      <c r="I255" s="58">
        <f>IF(SUM('Total de Ocorrências Setor'!I232:I243)=0,"n.d.",SUM('Total de Ocorrências Setor'!I244:I255)/SUM('Total de Ocorrências Setor'!I232:I243)-1)</f>
        <v>-4.5454545454545414E-2</v>
      </c>
      <c r="J255" s="58">
        <f>IF(SUM('Total de Ocorrências Setor'!J232:J243)=0,"n.d.",SUM('Total de Ocorrências Setor'!J244:J255)/SUM('Total de Ocorrências Setor'!J232:J243)-1)</f>
        <v>3</v>
      </c>
      <c r="K255" s="59">
        <f>IF(SUM('Total de Ocorrências Setor'!K232:K243)=0,"n.d.",SUM('Total de Ocorrências Setor'!K244:K255)/SUM('Total de Ocorrências Setor'!K232:K243)-1)</f>
        <v>-0.17904993909866018</v>
      </c>
      <c r="L255" s="58">
        <f>IF(SUM('Total de Ocorrências Setor'!L232:L243)=0,"n.d.",SUM('Total de Ocorrências Setor'!L244:L255)/SUM('Total de Ocorrências Setor'!L232:L243)-1)</f>
        <v>-8.333333333333337E-2</v>
      </c>
      <c r="M255" s="58">
        <f>IF(SUM('Total de Ocorrências Setor'!M232:M243)=0,"n.d.",SUM('Total de Ocorrências Setor'!M244:M255)/SUM('Total de Ocorrências Setor'!M232:M243)-1)</f>
        <v>0.1225806451612903</v>
      </c>
      <c r="N255" s="58">
        <f>IF(SUM('Total de Ocorrências Setor'!N232:N243)=0,"n.d.",SUM('Total de Ocorrências Setor'!N244:N255)/SUM('Total de Ocorrências Setor'!N232:N243)-1)</f>
        <v>9.9099099099099197E-2</v>
      </c>
      <c r="O255" s="58">
        <f>IF(SUM('Total de Ocorrências Setor'!O232:O243)=0,"n.d.",SUM('Total de Ocorrências Setor'!O244:O255)/SUM('Total de Ocorrências Setor'!O232:O243)-1)</f>
        <v>0.23076923076923084</v>
      </c>
      <c r="P255" s="58">
        <f>IF(SUM('Total de Ocorrências Setor'!P232:P243)=0,"n.d.",SUM('Total de Ocorrências Setor'!P244:P255)/SUM('Total de Ocorrências Setor'!P232:P243)-1)</f>
        <v>3.6093418259023347E-2</v>
      </c>
      <c r="Q255" s="57">
        <f>IF(SUM('Total de Ocorrências Setor'!Q232:Q243)=0,"n.d.",SUM('Total de Ocorrências Setor'!Q244:Q255)/SUM('Total de Ocorrências Setor'!Q232:Q243)-1)</f>
        <v>-6.8493150684931559E-2</v>
      </c>
      <c r="R255" s="58">
        <f>IF(SUM('Total de Ocorrências Setor'!R232:R243)=0,"n.d.",SUM('Total de Ocorrências Setor'!R244:R255)/SUM('Total de Ocorrências Setor'!R232:R243)-1)</f>
        <v>0.10483870967741926</v>
      </c>
      <c r="S255" s="58">
        <f>IF(SUM('Total de Ocorrências Setor'!S232:S243)=0,"n.d.",SUM('Total de Ocorrências Setor'!S244:S255)/SUM('Total de Ocorrências Setor'!S232:S243)-1)</f>
        <v>0.20512820512820507</v>
      </c>
      <c r="T255" s="58">
        <f>IF(SUM('Total de Ocorrências Setor'!T232:T243)=0,"n.d.",SUM('Total de Ocorrências Setor'!T244:T255)/SUM('Total de Ocorrências Setor'!T232:T243)-1)</f>
        <v>-0.19999999999999996</v>
      </c>
      <c r="U255" s="59">
        <f>IF(SUM('Total de Ocorrências Setor'!U232:U243)=0,"n.d.",SUM('Total de Ocorrências Setor'!U244:U255)/SUM('Total de Ocorrências Setor'!U232:U243)-1)</f>
        <v>4.748603351955305E-2</v>
      </c>
      <c r="V255" s="58">
        <f>IF(SUM('Total de Ocorrências Setor'!V232:V243)=0,"n.d.",SUM('Total de Ocorrências Setor'!V244:V255)/SUM('Total de Ocorrências Setor'!V232:V243)-1)</f>
        <v>-0.32627118644067798</v>
      </c>
      <c r="W255" s="60" t="str">
        <f>IF(SUM('Total de Ocorrências Setor'!W232:W243)=0,"n.d.",SUM('Total de Ocorrências Setor'!W244:W255)/SUM('Total de Ocorrências Setor'!W232:W243)-1)</f>
        <v>n.d.</v>
      </c>
      <c r="X255" s="59" t="str">
        <f>IF(SUM('Total de Ocorrências Setor'!X232:X243)=0,"n.d.",SUM('Total de Ocorrências Setor'!X244:X255)/SUM('Total de Ocorrências Setor'!X232:X243)-1)</f>
        <v>n.d.</v>
      </c>
      <c r="Y255" s="56"/>
    </row>
    <row r="256" spans="1:25" x14ac:dyDescent="0.35">
      <c r="A256" s="71">
        <v>40848</v>
      </c>
      <c r="B256" s="57">
        <f>IF(SUM('Total de Ocorrências Setor'!B233:B244)=0,"n.d.",SUM('Total de Ocorrências Setor'!B245:B256)/SUM('Total de Ocorrências Setor'!B233:B244)-1)</f>
        <v>-6.4846416382252525E-2</v>
      </c>
      <c r="C256" s="58">
        <f>IF(SUM('Total de Ocorrências Setor'!C233:C244)=0,"n.d.",SUM('Total de Ocorrências Setor'!C245:C256)/SUM('Total de Ocorrências Setor'!C233:C244)-1)</f>
        <v>-0.14525139664804465</v>
      </c>
      <c r="D256" s="58">
        <f>IF(SUM('Total de Ocorrências Setor'!D233:D244)=0,"n.d.",SUM('Total de Ocorrências Setor'!D245:D256)/SUM('Total de Ocorrências Setor'!D233:D244)-1)</f>
        <v>-0.13719512195121952</v>
      </c>
      <c r="E256" s="58">
        <f>IF(SUM('Total de Ocorrências Setor'!E233:E244)=0,"n.d.",SUM('Total de Ocorrências Setor'!E245:E256)/SUM('Total de Ocorrências Setor'!E233:E244)-1)</f>
        <v>-0.33333333333333337</v>
      </c>
      <c r="F256" s="58">
        <f>IF(SUM('Total de Ocorrências Setor'!F233:F244)=0,"n.d.",SUM('Total de Ocorrências Setor'!F245:F256)/SUM('Total de Ocorrências Setor'!F233:F244)-1)</f>
        <v>-0.12076806467913093</v>
      </c>
      <c r="G256" s="57">
        <f>IF(SUM('Total de Ocorrências Setor'!G233:G244)=0,"n.d.",SUM('Total de Ocorrências Setor'!G245:G256)/SUM('Total de Ocorrências Setor'!G233:G244)-1)</f>
        <v>-0.31564986737400536</v>
      </c>
      <c r="H256" s="58">
        <f>IF(SUM('Total de Ocorrências Setor'!H233:H244)=0,"n.d.",SUM('Total de Ocorrências Setor'!H245:H256)/SUM('Total de Ocorrências Setor'!H233:H244)-1)</f>
        <v>-7.4766355140186924E-2</v>
      </c>
      <c r="I256" s="58">
        <f>IF(SUM('Total de Ocorrências Setor'!I233:I244)=0,"n.d.",SUM('Total de Ocorrências Setor'!I245:I256)/SUM('Total de Ocorrências Setor'!I233:I244)-1)</f>
        <v>4.3478260869565188E-2</v>
      </c>
      <c r="J256" s="58">
        <f>IF(SUM('Total de Ocorrências Setor'!J233:J244)=0,"n.d.",SUM('Total de Ocorrências Setor'!J245:J256)/SUM('Total de Ocorrências Setor'!J233:J244)-1)</f>
        <v>3</v>
      </c>
      <c r="K256" s="59">
        <f>IF(SUM('Total de Ocorrências Setor'!K233:K244)=0,"n.d.",SUM('Total de Ocorrências Setor'!K245:K256)/SUM('Total de Ocorrências Setor'!K233:K244)-1)</f>
        <v>-0.15572715572715568</v>
      </c>
      <c r="L256" s="58">
        <f>IF(SUM('Total de Ocorrências Setor'!L233:L244)=0,"n.d.",SUM('Total de Ocorrências Setor'!L245:L256)/SUM('Total de Ocorrências Setor'!L233:L244)-1)</f>
        <v>-7.9365079365079416E-2</v>
      </c>
      <c r="M256" s="58">
        <f>IF(SUM('Total de Ocorrências Setor'!M233:M244)=0,"n.d.",SUM('Total de Ocorrências Setor'!M245:M256)/SUM('Total de Ocorrências Setor'!M233:M244)-1)</f>
        <v>0.13071895424836599</v>
      </c>
      <c r="N256" s="58">
        <f>IF(SUM('Total de Ocorrências Setor'!N233:N244)=0,"n.d.",SUM('Total de Ocorrências Setor'!N245:N256)/SUM('Total de Ocorrências Setor'!N233:N244)-1)</f>
        <v>0.10714285714285721</v>
      </c>
      <c r="O256" s="58">
        <f>IF(SUM('Total de Ocorrências Setor'!O233:O244)=0,"n.d.",SUM('Total de Ocorrências Setor'!O245:O256)/SUM('Total de Ocorrências Setor'!O233:O244)-1)</f>
        <v>0.58333333333333326</v>
      </c>
      <c r="P256" s="58">
        <f>IF(SUM('Total de Ocorrências Setor'!P233:P244)=0,"n.d.",SUM('Total de Ocorrências Setor'!P245:P256)/SUM('Total de Ocorrências Setor'!P233:P244)-1)</f>
        <v>5.1502145922746712E-2</v>
      </c>
      <c r="Q256" s="57">
        <f>IF(SUM('Total de Ocorrências Setor'!Q233:Q244)=0,"n.d.",SUM('Total de Ocorrências Setor'!Q245:Q256)/SUM('Total de Ocorrências Setor'!Q233:Q244)-1)</f>
        <v>-4.2857142857142816E-2</v>
      </c>
      <c r="R256" s="58">
        <f>IF(SUM('Total de Ocorrências Setor'!R233:R244)=0,"n.d.",SUM('Total de Ocorrências Setor'!R245:R256)/SUM('Total de Ocorrências Setor'!R233:R244)-1)</f>
        <v>6.25E-2</v>
      </c>
      <c r="S256" s="58">
        <f>IF(SUM('Total de Ocorrências Setor'!S233:S244)=0,"n.d.",SUM('Total de Ocorrências Setor'!S245:S256)/SUM('Total de Ocorrências Setor'!S233:S244)-1)</f>
        <v>0.20731707317073167</v>
      </c>
      <c r="T256" s="58">
        <f>IF(SUM('Total de Ocorrências Setor'!T233:T244)=0,"n.d.",SUM('Total de Ocorrências Setor'!T245:T256)/SUM('Total de Ocorrências Setor'!T233:T244)-1)</f>
        <v>-0.27272727272727271</v>
      </c>
      <c r="U256" s="59">
        <f>IF(SUM('Total de Ocorrências Setor'!U233:U244)=0,"n.d.",SUM('Total de Ocorrências Setor'!U245:U256)/SUM('Total de Ocorrências Setor'!U233:U244)-1)</f>
        <v>4.4321329639889218E-2</v>
      </c>
      <c r="V256" s="58">
        <f>IF(SUM('Total de Ocorrências Setor'!V233:V244)=0,"n.d.",SUM('Total de Ocorrências Setor'!V245:V256)/SUM('Total de Ocorrências Setor'!V233:V244)-1)</f>
        <v>-0.3258928571428571</v>
      </c>
      <c r="W256" s="60" t="str">
        <f>IF(SUM('Total de Ocorrências Setor'!W233:W244)=0,"n.d.",SUM('Total de Ocorrências Setor'!W245:W256)/SUM('Total de Ocorrências Setor'!W233:W244)-1)</f>
        <v>n.d.</v>
      </c>
      <c r="X256" s="59" t="str">
        <f>IF(SUM('Total de Ocorrências Setor'!X233:X244)=0,"n.d.",SUM('Total de Ocorrências Setor'!X245:X256)/SUM('Total de Ocorrências Setor'!X233:X244)-1)</f>
        <v>n.d.</v>
      </c>
      <c r="Y256" s="56"/>
    </row>
    <row r="257" spans="1:25" ht="15" thickBot="1" x14ac:dyDescent="0.4">
      <c r="A257" s="72">
        <v>40878</v>
      </c>
      <c r="B257" s="65">
        <f>IF(SUM('Total de Ocorrências Setor'!B234:B245)=0,"n.d.",SUM('Total de Ocorrências Setor'!B246:B257)/SUM('Total de Ocorrências Setor'!B234:B245)-1)</f>
        <v>-7.40103270223752E-2</v>
      </c>
      <c r="C257" s="66">
        <f>IF(SUM('Total de Ocorrências Setor'!C234:C245)=0,"n.d.",SUM('Total de Ocorrências Setor'!C246:C257)/SUM('Total de Ocorrências Setor'!C234:C245)-1)</f>
        <v>-0.11301859799713876</v>
      </c>
      <c r="D257" s="66">
        <f>IF(SUM('Total de Ocorrências Setor'!D234:D245)=0,"n.d.",SUM('Total de Ocorrências Setor'!D246:D257)/SUM('Total de Ocorrências Setor'!D234:D245)-1)</f>
        <v>-0.10567823343848581</v>
      </c>
      <c r="E257" s="66">
        <f>IF(SUM('Total de Ocorrências Setor'!E234:E245)=0,"n.d.",SUM('Total de Ocorrências Setor'!E246:E257)/SUM('Total de Ocorrências Setor'!E234:E245)-1)</f>
        <v>-0.56000000000000005</v>
      </c>
      <c r="F257" s="66">
        <f>IF(SUM('Total de Ocorrências Setor'!F234:F245)=0,"n.d.",SUM('Total de Ocorrências Setor'!F246:F257)/SUM('Total de Ocorrências Setor'!F234:F245)-1)</f>
        <v>-0.10469314079422387</v>
      </c>
      <c r="G257" s="65">
        <f>IF(SUM('Total de Ocorrências Setor'!G234:G245)=0,"n.d.",SUM('Total de Ocorrências Setor'!G246:G257)/SUM('Total de Ocorrências Setor'!G234:G245)-1)</f>
        <v>-0.27665706051873196</v>
      </c>
      <c r="H257" s="66">
        <f>IF(SUM('Total de Ocorrências Setor'!H234:H245)=0,"n.d.",SUM('Total de Ocorrências Setor'!H246:H257)/SUM('Total de Ocorrências Setor'!H234:H245)-1)</f>
        <v>-5.7692307692307709E-2</v>
      </c>
      <c r="I257" s="66">
        <f>IF(SUM('Total de Ocorrências Setor'!I234:I245)=0,"n.d.",SUM('Total de Ocorrências Setor'!I246:I257)/SUM('Total de Ocorrências Setor'!I234:I245)-1)</f>
        <v>6.2857142857142945E-2</v>
      </c>
      <c r="J257" s="66">
        <f>IF(SUM('Total de Ocorrências Setor'!J234:J245)=0,"n.d.",SUM('Total de Ocorrências Setor'!J246:J257)/SUM('Total de Ocorrências Setor'!J234:J245)-1)</f>
        <v>3</v>
      </c>
      <c r="K257" s="67">
        <f>IF(SUM('Total de Ocorrências Setor'!K234:K245)=0,"n.d.",SUM('Total de Ocorrências Setor'!K246:K257)/SUM('Total de Ocorrências Setor'!K234:K245)-1)</f>
        <v>-0.12431693989071035</v>
      </c>
      <c r="L257" s="66">
        <f>IF(SUM('Total de Ocorrências Setor'!L234:L245)=0,"n.d.",SUM('Total de Ocorrências Setor'!L246:L257)/SUM('Total de Ocorrências Setor'!L234:L245)-1)</f>
        <v>-7.2538860103626979E-2</v>
      </c>
      <c r="M257" s="66">
        <f>IF(SUM('Total de Ocorrências Setor'!M234:M245)=0,"n.d.",SUM('Total de Ocorrências Setor'!M246:M257)/SUM('Total de Ocorrências Setor'!M234:M245)-1)</f>
        <v>0.17647058823529416</v>
      </c>
      <c r="N257" s="66">
        <f>IF(SUM('Total de Ocorrências Setor'!N234:N245)=0,"n.d.",SUM('Total de Ocorrências Setor'!N246:N257)/SUM('Total de Ocorrências Setor'!N234:N245)-1)</f>
        <v>0.170940170940171</v>
      </c>
      <c r="O257" s="66">
        <f>IF(SUM('Total de Ocorrências Setor'!O234:O245)=0,"n.d.",SUM('Total de Ocorrências Setor'!O246:O257)/SUM('Total de Ocorrências Setor'!O234:O245)-1)</f>
        <v>0.58333333333333326</v>
      </c>
      <c r="P257" s="66">
        <f>IF(SUM('Total de Ocorrências Setor'!P234:P245)=0,"n.d.",SUM('Total de Ocorrências Setor'!P246:P257)/SUM('Total de Ocorrências Setor'!P234:P245)-1)</f>
        <v>8.4210526315789513E-2</v>
      </c>
      <c r="Q257" s="65">
        <f>IF(SUM('Total de Ocorrências Setor'!Q234:Q245)=0,"n.d.",SUM('Total de Ocorrências Setor'!Q246:Q257)/SUM('Total de Ocorrências Setor'!Q234:Q245)-1)</f>
        <v>5.0359712230215736E-2</v>
      </c>
      <c r="R257" s="66">
        <f>IF(SUM('Total de Ocorrências Setor'!R234:R245)=0,"n.d.",SUM('Total de Ocorrências Setor'!R246:R257)/SUM('Total de Ocorrências Setor'!R234:R245)-1)</f>
        <v>7.7519379844961156E-2</v>
      </c>
      <c r="S257" s="66">
        <f>IF(SUM('Total de Ocorrências Setor'!S234:S245)=0,"n.d.",SUM('Total de Ocorrências Setor'!S246:S257)/SUM('Total de Ocorrências Setor'!S234:S245)-1)</f>
        <v>0.25301204819277112</v>
      </c>
      <c r="T257" s="66">
        <f>IF(SUM('Total de Ocorrências Setor'!T234:T245)=0,"n.d.",SUM('Total de Ocorrências Setor'!T246:T257)/SUM('Total de Ocorrências Setor'!T234:T245)-1)</f>
        <v>-0.19999999999999996</v>
      </c>
      <c r="U257" s="67">
        <f>IF(SUM('Total de Ocorrências Setor'!U234:U245)=0,"n.d.",SUM('Total de Ocorrências Setor'!U246:U257)/SUM('Total de Ocorrências Setor'!U234:U245)-1)</f>
        <v>9.9722991689750629E-2</v>
      </c>
      <c r="V257" s="66">
        <f>IF(SUM('Total de Ocorrências Setor'!V234:V245)=0,"n.d.",SUM('Total de Ocorrências Setor'!V246:V257)/SUM('Total de Ocorrências Setor'!V234:V245)-1)</f>
        <v>-0.29767441860465116</v>
      </c>
      <c r="W257" s="68" t="str">
        <f>IF(SUM('Total de Ocorrências Setor'!W234:W245)=0,"n.d.",SUM('Total de Ocorrências Setor'!W246:W257)/SUM('Total de Ocorrências Setor'!W234:W245)-1)</f>
        <v>n.d.</v>
      </c>
      <c r="X257" s="67" t="str">
        <f>IF(SUM('Total de Ocorrências Setor'!X234:X245)=0,"n.d.",SUM('Total de Ocorrências Setor'!X246:X257)/SUM('Total de Ocorrências Setor'!X234:X245)-1)</f>
        <v>n.d.</v>
      </c>
      <c r="Y257" s="56"/>
    </row>
    <row r="258" spans="1:25" x14ac:dyDescent="0.35">
      <c r="A258" s="70">
        <v>40909</v>
      </c>
      <c r="B258" s="57">
        <f>IF(SUM('Total de Ocorrências Setor'!B235:B246)=0,"n.d.",SUM('Total de Ocorrências Setor'!B247:B258)/SUM('Total de Ocorrências Setor'!B235:B246)-1)</f>
        <v>-0.11375212224108655</v>
      </c>
      <c r="C258" s="58">
        <f>IF(SUM('Total de Ocorrências Setor'!C235:C246)=0,"n.d.",SUM('Total de Ocorrências Setor'!C247:C258)/SUM('Total de Ocorrências Setor'!C235:C246)-1)</f>
        <v>-8.9855072463768115E-2</v>
      </c>
      <c r="D258" s="58">
        <f>IF(SUM('Total de Ocorrências Setor'!D235:D246)=0,"n.d.",SUM('Total de Ocorrências Setor'!D247:D258)/SUM('Total de Ocorrências Setor'!D235:D246)-1)</f>
        <v>-9.794628751974721E-2</v>
      </c>
      <c r="E258" s="58">
        <f>IF(SUM('Total de Ocorrências Setor'!E235:E246)=0,"n.d.",SUM('Total de Ocorrências Setor'!E247:E258)/SUM('Total de Ocorrências Setor'!E235:E246)-1)</f>
        <v>-0.69230769230769229</v>
      </c>
      <c r="F258" s="58">
        <f>IF(SUM('Total de Ocorrências Setor'!F235:F246)=0,"n.d.",SUM('Total de Ocorrências Setor'!F247:F258)/SUM('Total de Ocorrências Setor'!F235:F246)-1)</f>
        <v>-0.10784313725490191</v>
      </c>
      <c r="G258" s="57">
        <f>IF(SUM('Total de Ocorrências Setor'!G235:G246)=0,"n.d.",SUM('Total de Ocorrências Setor'!G247:G258)/SUM('Total de Ocorrências Setor'!G235:G246)-1)</f>
        <v>-0.24148606811145512</v>
      </c>
      <c r="H258" s="58">
        <f>IF(SUM('Total de Ocorrências Setor'!H235:H246)=0,"n.d.",SUM('Total de Ocorrências Setor'!H247:H258)/SUM('Total de Ocorrências Setor'!H235:H246)-1)</f>
        <v>-6.3414634146341409E-2</v>
      </c>
      <c r="I258" s="58">
        <f>IF(SUM('Total de Ocorrências Setor'!I235:I246)=0,"n.d.",SUM('Total de Ocorrências Setor'!I247:I258)/SUM('Total de Ocorrências Setor'!I235:I246)-1)</f>
        <v>7.4285714285714288E-2</v>
      </c>
      <c r="J258" s="58">
        <f>IF(SUM('Total de Ocorrências Setor'!J235:J246)=0,"n.d.",SUM('Total de Ocorrências Setor'!J247:J258)/SUM('Total de Ocorrências Setor'!J235:J246)-1)</f>
        <v>7</v>
      </c>
      <c r="K258" s="59">
        <f>IF(SUM('Total de Ocorrências Setor'!K235:K246)=0,"n.d.",SUM('Total de Ocorrências Setor'!K247:K258)/SUM('Total de Ocorrências Setor'!K235:K246)-1)</f>
        <v>-0.10085227272727271</v>
      </c>
      <c r="L258" s="58">
        <f>IF(SUM('Total de Ocorrências Setor'!L235:L246)=0,"n.d.",SUM('Total de Ocorrências Setor'!L247:L258)/SUM('Total de Ocorrências Setor'!L235:L246)-1)</f>
        <v>-1.041666666666663E-2</v>
      </c>
      <c r="M258" s="58">
        <f>IF(SUM('Total de Ocorrências Setor'!M235:M246)=0,"n.d.",SUM('Total de Ocorrências Setor'!M247:M258)/SUM('Total de Ocorrências Setor'!M235:M246)-1)</f>
        <v>0.35416666666666674</v>
      </c>
      <c r="N258" s="58">
        <f>IF(SUM('Total de Ocorrências Setor'!N235:N246)=0,"n.d.",SUM('Total de Ocorrências Setor'!N247:N258)/SUM('Total de Ocorrências Setor'!N235:N246)-1)</f>
        <v>0.64761904761904754</v>
      </c>
      <c r="O258" s="58">
        <f>IF(SUM('Total de Ocorrências Setor'!O235:O246)=0,"n.d.",SUM('Total de Ocorrências Setor'!O247:O258)/SUM('Total de Ocorrências Setor'!O235:O246)-1)</f>
        <v>0.66666666666666674</v>
      </c>
      <c r="P258" s="58">
        <f>IF(SUM('Total de Ocorrências Setor'!P235:P246)=0,"n.d.",SUM('Total de Ocorrências Setor'!P247:P258)/SUM('Total de Ocorrências Setor'!P235:P246)-1)</f>
        <v>0.27593818984547469</v>
      </c>
      <c r="Q258" s="57">
        <f>IF(SUM('Total de Ocorrências Setor'!Q235:Q246)=0,"n.d.",SUM('Total de Ocorrências Setor'!Q247:Q258)/SUM('Total de Ocorrências Setor'!Q235:Q246)-1)</f>
        <v>6.4748201438848962E-2</v>
      </c>
      <c r="R258" s="58">
        <f>IF(SUM('Total de Ocorrências Setor'!R235:R246)=0,"n.d.",SUM('Total de Ocorrências Setor'!R247:R258)/SUM('Total de Ocorrências Setor'!R235:R246)-1)</f>
        <v>0.30172413793103448</v>
      </c>
      <c r="S258" s="58">
        <f>IF(SUM('Total de Ocorrências Setor'!S235:S246)=0,"n.d.",SUM('Total de Ocorrências Setor'!S247:S258)/SUM('Total de Ocorrências Setor'!S235:S246)-1)</f>
        <v>0.56962025316455689</v>
      </c>
      <c r="T258" s="58">
        <f>IF(SUM('Total de Ocorrências Setor'!T235:T246)=0,"n.d.",SUM('Total de Ocorrências Setor'!T247:T258)/SUM('Total de Ocorrências Setor'!T235:T246)-1)</f>
        <v>-0.19999999999999996</v>
      </c>
      <c r="U258" s="59">
        <f>IF(SUM('Total de Ocorrências Setor'!U235:U246)=0,"n.d.",SUM('Total de Ocorrências Setor'!U247:U258)/SUM('Total de Ocorrências Setor'!U235:U246)-1)</f>
        <v>0.25290697674418605</v>
      </c>
      <c r="V258" s="58">
        <f>IF(SUM('Total de Ocorrências Setor'!V235:V246)=0,"n.d.",SUM('Total de Ocorrências Setor'!V247:V258)/SUM('Total de Ocorrências Setor'!V235:V246)-1)</f>
        <v>-0.33490566037735847</v>
      </c>
      <c r="W258" s="60" t="str">
        <f>IF(SUM('Total de Ocorrências Setor'!W235:W246)=0,"n.d.",SUM('Total de Ocorrências Setor'!W247:W258)/SUM('Total de Ocorrências Setor'!W235:W246)-1)</f>
        <v>n.d.</v>
      </c>
      <c r="X258" s="59" t="str">
        <f>IF(SUM('Total de Ocorrências Setor'!X235:X246)=0,"n.d.",SUM('Total de Ocorrências Setor'!X247:X258)/SUM('Total de Ocorrências Setor'!X235:X246)-1)</f>
        <v>n.d.</v>
      </c>
      <c r="Y258" s="56"/>
    </row>
    <row r="259" spans="1:25" x14ac:dyDescent="0.35">
      <c r="A259" s="71">
        <v>40940</v>
      </c>
      <c r="B259" s="57">
        <f>IF(SUM('Total de Ocorrências Setor'!B236:B247)=0,"n.d.",SUM('Total de Ocorrências Setor'!B248:B259)/SUM('Total de Ocorrências Setor'!B236:B247)-1)</f>
        <v>-0.1488294314381271</v>
      </c>
      <c r="C259" s="58">
        <f>IF(SUM('Total de Ocorrências Setor'!C236:C247)=0,"n.d.",SUM('Total de Ocorrências Setor'!C248:C259)/SUM('Total de Ocorrências Setor'!C236:C247)-1)</f>
        <v>-4.9780380673499214E-2</v>
      </c>
      <c r="D259" s="58">
        <f>IF(SUM('Total de Ocorrências Setor'!D236:D247)=0,"n.d.",SUM('Total de Ocorrências Setor'!D248:D259)/SUM('Total de Ocorrências Setor'!D236:D247)-1)</f>
        <v>-4.7619047619047672E-2</v>
      </c>
      <c r="E259" s="58">
        <f>IF(SUM('Total de Ocorrências Setor'!E236:E247)=0,"n.d.",SUM('Total de Ocorrências Setor'!E248:E259)/SUM('Total de Ocorrências Setor'!E236:E247)-1)</f>
        <v>-0.64</v>
      </c>
      <c r="F259" s="58">
        <f>IF(SUM('Total de Ocorrências Setor'!F236:F247)=0,"n.d.",SUM('Total de Ocorrências Setor'!F248:F259)/SUM('Total de Ocorrências Setor'!F236:F247)-1)</f>
        <v>-8.7728459530026059E-2</v>
      </c>
      <c r="G259" s="57">
        <f>IF(SUM('Total de Ocorrências Setor'!G236:G247)=0,"n.d.",SUM('Total de Ocorrências Setor'!G248:G259)/SUM('Total de Ocorrências Setor'!G236:G247)-1)</f>
        <v>-0.30722891566265065</v>
      </c>
      <c r="H259" s="58">
        <f>IF(SUM('Total de Ocorrências Setor'!H236:H247)=0,"n.d.",SUM('Total de Ocorrências Setor'!H248:H259)/SUM('Total de Ocorrências Setor'!H236:H247)-1)</f>
        <v>-8.1730769230769273E-2</v>
      </c>
      <c r="I259" s="58">
        <f>IF(SUM('Total de Ocorrências Setor'!I236:I247)=0,"n.d.",SUM('Total de Ocorrências Setor'!I248:I259)/SUM('Total de Ocorrências Setor'!I236:I247)-1)</f>
        <v>8.7209302325581328E-2</v>
      </c>
      <c r="J259" s="58">
        <f>IF(SUM('Total de Ocorrências Setor'!J236:J247)=0,"n.d.",SUM('Total de Ocorrências Setor'!J248:J259)/SUM('Total de Ocorrências Setor'!J236:J247)-1)</f>
        <v>1</v>
      </c>
      <c r="K259" s="59">
        <f>IF(SUM('Total de Ocorrências Setor'!K236:K247)=0,"n.d.",SUM('Total de Ocorrências Setor'!K248:K259)/SUM('Total de Ocorrências Setor'!K236:K247)-1)</f>
        <v>-0.14125874125874127</v>
      </c>
      <c r="L259" s="58">
        <f>IF(SUM('Total de Ocorrências Setor'!L236:L247)=0,"n.d.",SUM('Total de Ocorrências Setor'!L248:L259)/SUM('Total de Ocorrências Setor'!L236:L247)-1)</f>
        <v>-3.0456852791878153E-2</v>
      </c>
      <c r="M259" s="58">
        <f>IF(SUM('Total de Ocorrências Setor'!M236:M247)=0,"n.d.",SUM('Total de Ocorrências Setor'!M248:M259)/SUM('Total de Ocorrências Setor'!M236:M247)-1)</f>
        <v>0.47517730496453892</v>
      </c>
      <c r="N259" s="58">
        <f>IF(SUM('Total de Ocorrências Setor'!N236:N247)=0,"n.d.",SUM('Total de Ocorrências Setor'!N248:N259)/SUM('Total de Ocorrências Setor'!N236:N247)-1)</f>
        <v>0.5714285714285714</v>
      </c>
      <c r="O259" s="58">
        <f>IF(SUM('Total de Ocorrências Setor'!O236:O247)=0,"n.d.",SUM('Total de Ocorrências Setor'!O248:O259)/SUM('Total de Ocorrências Setor'!O236:O247)-1)</f>
        <v>0.66666666666666674</v>
      </c>
      <c r="P259" s="58">
        <f>IF(SUM('Total de Ocorrências Setor'!P236:P247)=0,"n.d.",SUM('Total de Ocorrências Setor'!P248:P259)/SUM('Total de Ocorrências Setor'!P236:P247)-1)</f>
        <v>0.28787878787878785</v>
      </c>
      <c r="Q259" s="57">
        <f>IF(SUM('Total de Ocorrências Setor'!Q236:Q247)=0,"n.d.",SUM('Total de Ocorrências Setor'!Q248:Q259)/SUM('Total de Ocorrências Setor'!Q236:Q247)-1)</f>
        <v>7.8571428571428514E-2</v>
      </c>
      <c r="R259" s="58">
        <f>IF(SUM('Total de Ocorrências Setor'!R236:R247)=0,"n.d.",SUM('Total de Ocorrências Setor'!R248:R259)/SUM('Total de Ocorrências Setor'!R236:R247)-1)</f>
        <v>0.50877192982456143</v>
      </c>
      <c r="S259" s="58">
        <f>IF(SUM('Total de Ocorrências Setor'!S236:S247)=0,"n.d.",SUM('Total de Ocorrências Setor'!S248:S259)/SUM('Total de Ocorrências Setor'!S236:S247)-1)</f>
        <v>0.47126436781609193</v>
      </c>
      <c r="T259" s="58">
        <f>IF(SUM('Total de Ocorrências Setor'!T236:T247)=0,"n.d.",SUM('Total de Ocorrências Setor'!T248:T259)/SUM('Total de Ocorrências Setor'!T236:T247)-1)</f>
        <v>0.19999999999999996</v>
      </c>
      <c r="U259" s="59">
        <f>IF(SUM('Total de Ocorrências Setor'!U236:U247)=0,"n.d.",SUM('Total de Ocorrências Setor'!U248:U259)/SUM('Total de Ocorrências Setor'!U236:U247)-1)</f>
        <v>0.31908831908831914</v>
      </c>
      <c r="V259" s="58">
        <f>IF(SUM('Total de Ocorrências Setor'!V236:V247)=0,"n.d.",SUM('Total de Ocorrências Setor'!V248:V259)/SUM('Total de Ocorrências Setor'!V236:V247)-1)</f>
        <v>-0.32367149758454106</v>
      </c>
      <c r="W259" s="60" t="str">
        <f>IF(SUM('Total de Ocorrências Setor'!W236:W247)=0,"n.d.",SUM('Total de Ocorrências Setor'!W248:W259)/SUM('Total de Ocorrências Setor'!W236:W247)-1)</f>
        <v>n.d.</v>
      </c>
      <c r="X259" s="59" t="str">
        <f>IF(SUM('Total de Ocorrências Setor'!X236:X247)=0,"n.d.",SUM('Total de Ocorrências Setor'!X248:X259)/SUM('Total de Ocorrências Setor'!X236:X247)-1)</f>
        <v>n.d.</v>
      </c>
      <c r="Y259" s="56"/>
    </row>
    <row r="260" spans="1:25" x14ac:dyDescent="0.35">
      <c r="A260" s="71">
        <v>40969</v>
      </c>
      <c r="B260" s="57">
        <f>IF(SUM('Total de Ocorrências Setor'!B237:B248)=0,"n.d.",SUM('Total de Ocorrências Setor'!B249:B260)/SUM('Total de Ocorrências Setor'!B237:B248)-1)</f>
        <v>-0.16445182724252494</v>
      </c>
      <c r="C260" s="58">
        <f>IF(SUM('Total de Ocorrências Setor'!C237:C248)=0,"n.d.",SUM('Total de Ocorrências Setor'!C249:C260)/SUM('Total de Ocorrências Setor'!C237:C248)-1)</f>
        <v>-3.7707390648567096E-2</v>
      </c>
      <c r="D260" s="58">
        <f>IF(SUM('Total de Ocorrências Setor'!D237:D248)=0,"n.d.",SUM('Total de Ocorrências Setor'!D249:D260)/SUM('Total de Ocorrências Setor'!D237:D248)-1)</f>
        <v>-1.4851485148514865E-2</v>
      </c>
      <c r="E260" s="58">
        <f>IF(SUM('Total de Ocorrências Setor'!E237:E248)=0,"n.d.",SUM('Total de Ocorrências Setor'!E249:E260)/SUM('Total de Ocorrências Setor'!E237:E248)-1)</f>
        <v>-0.52380952380952384</v>
      </c>
      <c r="F260" s="58">
        <f>IF(SUM('Total de Ocorrências Setor'!F237:F248)=0,"n.d.",SUM('Total de Ocorrências Setor'!F249:F260)/SUM('Total de Ocorrências Setor'!F237:F248)-1)</f>
        <v>-7.6109936575052828E-2</v>
      </c>
      <c r="G260" s="57">
        <f>IF(SUM('Total de Ocorrências Setor'!G237:G248)=0,"n.d.",SUM('Total de Ocorrências Setor'!G249:G260)/SUM('Total de Ocorrências Setor'!G237:G248)-1)</f>
        <v>-0.23397435897435892</v>
      </c>
      <c r="H260" s="58">
        <f>IF(SUM('Total de Ocorrências Setor'!H237:H248)=0,"n.d.",SUM('Total de Ocorrências Setor'!H249:H260)/SUM('Total de Ocorrências Setor'!H237:H248)-1)</f>
        <v>-6.2801932367149704E-2</v>
      </c>
      <c r="I260" s="58">
        <f>IF(SUM('Total de Ocorrências Setor'!I237:I248)=0,"n.d.",SUM('Total de Ocorrências Setor'!I249:I260)/SUM('Total de Ocorrências Setor'!I237:I248)-1)</f>
        <v>5.4945054945054972E-2</v>
      </c>
      <c r="J260" s="58">
        <f>IF(SUM('Total de Ocorrências Setor'!J237:J248)=0,"n.d.",SUM('Total de Ocorrências Setor'!J249:J260)/SUM('Total de Ocorrências Setor'!J237:J248)-1)</f>
        <v>1</v>
      </c>
      <c r="K260" s="59">
        <f>IF(SUM('Total de Ocorrências Setor'!K237:K248)=0,"n.d.",SUM('Total de Ocorrências Setor'!K249:K260)/SUM('Total de Ocorrências Setor'!K237:K248)-1)</f>
        <v>-0.10369318181818177</v>
      </c>
      <c r="L260" s="58">
        <f>IF(SUM('Total de Ocorrências Setor'!L237:L248)=0,"n.d.",SUM('Total de Ocorrências Setor'!L249:L260)/SUM('Total de Ocorrências Setor'!L237:L248)-1)</f>
        <v>8.6486486486486491E-2</v>
      </c>
      <c r="M260" s="58">
        <f>IF(SUM('Total de Ocorrências Setor'!M237:M248)=0,"n.d.",SUM('Total de Ocorrências Setor'!M249:M260)/SUM('Total de Ocorrências Setor'!M237:M248)-1)</f>
        <v>0.35064935064935066</v>
      </c>
      <c r="N260" s="58">
        <f>IF(SUM('Total de Ocorrências Setor'!N237:N248)=0,"n.d.",SUM('Total de Ocorrências Setor'!N249:N260)/SUM('Total de Ocorrências Setor'!N237:N248)-1)</f>
        <v>0.4876033057851239</v>
      </c>
      <c r="O260" s="58">
        <f>IF(SUM('Total de Ocorrências Setor'!O237:O248)=0,"n.d.",SUM('Total de Ocorrências Setor'!O249:O260)/SUM('Total de Ocorrências Setor'!O237:O248)-1)</f>
        <v>0.69230769230769229</v>
      </c>
      <c r="P260" s="58">
        <f>IF(SUM('Total de Ocorrências Setor'!P237:P248)=0,"n.d.",SUM('Total de Ocorrências Setor'!P249:P260)/SUM('Total de Ocorrências Setor'!P237:P248)-1)</f>
        <v>0.29175475687103591</v>
      </c>
      <c r="Q260" s="57">
        <f>IF(SUM('Total de Ocorrências Setor'!Q237:Q248)=0,"n.d.",SUM('Total de Ocorrências Setor'!Q249:Q260)/SUM('Total de Ocorrências Setor'!Q237:Q248)-1)</f>
        <v>0.18461538461538463</v>
      </c>
      <c r="R260" s="58">
        <f>IF(SUM('Total de Ocorrências Setor'!R237:R248)=0,"n.d.",SUM('Total de Ocorrências Setor'!R249:R260)/SUM('Total de Ocorrências Setor'!R237:R248)-1)</f>
        <v>0.47457627118644075</v>
      </c>
      <c r="S260" s="58">
        <f>IF(SUM('Total de Ocorrências Setor'!S237:S248)=0,"n.d.",SUM('Total de Ocorrências Setor'!S249:S260)/SUM('Total de Ocorrências Setor'!S237:S248)-1)</f>
        <v>0.52173913043478271</v>
      </c>
      <c r="T260" s="58">
        <f>IF(SUM('Total de Ocorrências Setor'!T237:T248)=0,"n.d.",SUM('Total de Ocorrências Setor'!T249:T260)/SUM('Total de Ocorrências Setor'!T237:T248)-1)</f>
        <v>0.5</v>
      </c>
      <c r="U260" s="59">
        <f>IF(SUM('Total de Ocorrências Setor'!U237:U248)=0,"n.d.",SUM('Total de Ocorrências Setor'!U249:U260)/SUM('Total de Ocorrências Setor'!U237:U248)-1)</f>
        <v>0.37999999999999989</v>
      </c>
      <c r="V260" s="58">
        <f>IF(SUM('Total de Ocorrências Setor'!V237:V248)=0,"n.d.",SUM('Total de Ocorrências Setor'!V249:V260)/SUM('Total de Ocorrências Setor'!V237:V248)-1)</f>
        <v>-0.28358208955223885</v>
      </c>
      <c r="W260" s="60" t="str">
        <f>IF(SUM('Total de Ocorrências Setor'!W237:W248)=0,"n.d.",SUM('Total de Ocorrências Setor'!W249:W260)/SUM('Total de Ocorrências Setor'!W237:W248)-1)</f>
        <v>n.d.</v>
      </c>
      <c r="X260" s="59" t="str">
        <f>IF(SUM('Total de Ocorrências Setor'!X237:X248)=0,"n.d.",SUM('Total de Ocorrências Setor'!X249:X260)/SUM('Total de Ocorrências Setor'!X237:X248)-1)</f>
        <v>n.d.</v>
      </c>
      <c r="Y260" s="56"/>
    </row>
    <row r="261" spans="1:25" x14ac:dyDescent="0.35">
      <c r="A261" s="71">
        <v>41000</v>
      </c>
      <c r="B261" s="57">
        <f>IF(SUM('Total de Ocorrências Setor'!B238:B249)=0,"n.d.",SUM('Total de Ocorrências Setor'!B250:B261)/SUM('Total de Ocorrências Setor'!B238:B249)-1)</f>
        <v>-0.18616144975288307</v>
      </c>
      <c r="C261" s="58">
        <f>IF(SUM('Total de Ocorrências Setor'!C238:C249)=0,"n.d.",SUM('Total de Ocorrências Setor'!C250:C261)/SUM('Total de Ocorrências Setor'!C238:C249)-1)</f>
        <v>3.0959752321981338E-2</v>
      </c>
      <c r="D261" s="58">
        <f>IF(SUM('Total de Ocorrências Setor'!D238:D249)=0,"n.d.",SUM('Total de Ocorrências Setor'!D250:D261)/SUM('Total de Ocorrências Setor'!D238:D249)-1)</f>
        <v>1.8272425249169499E-2</v>
      </c>
      <c r="E261" s="58">
        <f>IF(SUM('Total de Ocorrências Setor'!E238:E249)=0,"n.d.",SUM('Total de Ocorrências Setor'!E250:E261)/SUM('Total de Ocorrências Setor'!E238:E249)-1)</f>
        <v>-0.65217391304347827</v>
      </c>
      <c r="F261" s="58">
        <f>IF(SUM('Total de Ocorrências Setor'!F238:F249)=0,"n.d.",SUM('Total de Ocorrências Setor'!F250:F261)/SUM('Total de Ocorrências Setor'!F238:F249)-1)</f>
        <v>-5.1650692225772121E-2</v>
      </c>
      <c r="G261" s="57">
        <f>IF(SUM('Total de Ocorrências Setor'!G238:G249)=0,"n.d.",SUM('Total de Ocorrências Setor'!G250:G261)/SUM('Total de Ocorrências Setor'!G238:G249)-1)</f>
        <v>-9.9999999999999978E-2</v>
      </c>
      <c r="H261" s="58">
        <f>IF(SUM('Total de Ocorrências Setor'!H238:H249)=0,"n.d.",SUM('Total de Ocorrências Setor'!H250:H261)/SUM('Total de Ocorrências Setor'!H238:H249)-1)</f>
        <v>-6.3414634146341409E-2</v>
      </c>
      <c r="I261" s="58">
        <f>IF(SUM('Total de Ocorrências Setor'!I238:I249)=0,"n.d.",SUM('Total de Ocorrências Setor'!I250:I261)/SUM('Total de Ocorrências Setor'!I238:I249)-1)</f>
        <v>0</v>
      </c>
      <c r="J261" s="58">
        <f>IF(SUM('Total de Ocorrências Setor'!J238:J249)=0,"n.d.",SUM('Total de Ocorrências Setor'!J250:J261)/SUM('Total de Ocorrências Setor'!J238:J249)-1)</f>
        <v>0.25</v>
      </c>
      <c r="K261" s="59">
        <f>IF(SUM('Total de Ocorrências Setor'!K238:K249)=0,"n.d.",SUM('Total de Ocorrências Setor'!K250:K261)/SUM('Total de Ocorrências Setor'!K238:K249)-1)</f>
        <v>-5.976676384839652E-2</v>
      </c>
      <c r="L261" s="58">
        <f>IF(SUM('Total de Ocorrências Setor'!L238:L249)=0,"n.d.",SUM('Total de Ocorrências Setor'!L250:L261)/SUM('Total de Ocorrências Setor'!L238:L249)-1)</f>
        <v>0.13513513513513509</v>
      </c>
      <c r="M261" s="58">
        <f>IF(SUM('Total de Ocorrências Setor'!M238:M249)=0,"n.d.",SUM('Total de Ocorrências Setor'!M250:M261)/SUM('Total de Ocorrências Setor'!M238:M249)-1)</f>
        <v>0.29559748427672949</v>
      </c>
      <c r="N261" s="58">
        <f>IF(SUM('Total de Ocorrências Setor'!N238:N249)=0,"n.d.",SUM('Total de Ocorrências Setor'!N250:N261)/SUM('Total de Ocorrências Setor'!N238:N249)-1)</f>
        <v>0.54471544715447151</v>
      </c>
      <c r="O261" s="58">
        <f>IF(SUM('Total de Ocorrências Setor'!O238:O249)=0,"n.d.",SUM('Total de Ocorrências Setor'!O250:O261)/SUM('Total de Ocorrências Setor'!O238:O249)-1)</f>
        <v>0</v>
      </c>
      <c r="P261" s="58">
        <f>IF(SUM('Total de Ocorrências Setor'!P238:P249)=0,"n.d.",SUM('Total de Ocorrências Setor'!P250:P261)/SUM('Total de Ocorrências Setor'!P238:P249)-1)</f>
        <v>0.28659793814432999</v>
      </c>
      <c r="Q261" s="57">
        <f>IF(SUM('Total de Ocorrências Setor'!Q238:Q249)=0,"n.d.",SUM('Total de Ocorrências Setor'!Q250:Q261)/SUM('Total de Ocorrências Setor'!Q238:Q249)-1)</f>
        <v>0.33070866141732291</v>
      </c>
      <c r="R261" s="58">
        <f>IF(SUM('Total de Ocorrências Setor'!R238:R249)=0,"n.d.",SUM('Total de Ocorrências Setor'!R250:R261)/SUM('Total de Ocorrências Setor'!R238:R249)-1)</f>
        <v>0.41463414634146334</v>
      </c>
      <c r="S261" s="58">
        <f>IF(SUM('Total de Ocorrências Setor'!S238:S249)=0,"n.d.",SUM('Total de Ocorrências Setor'!S250:S261)/SUM('Total de Ocorrências Setor'!S238:S249)-1)</f>
        <v>0.60000000000000009</v>
      </c>
      <c r="T261" s="58">
        <f>IF(SUM('Total de Ocorrências Setor'!T238:T249)=0,"n.d.",SUM('Total de Ocorrências Setor'!T250:T261)/SUM('Total de Ocorrências Setor'!T238:T249)-1)</f>
        <v>0</v>
      </c>
      <c r="U261" s="59">
        <f>IF(SUM('Total de Ocorrências Setor'!U238:U249)=0,"n.d.",SUM('Total de Ocorrências Setor'!U250:U261)/SUM('Total de Ocorrências Setor'!U238:U249)-1)</f>
        <v>0.41899441340782118</v>
      </c>
      <c r="V261" s="58">
        <f>IF(SUM('Total de Ocorrências Setor'!V238:V249)=0,"n.d.",SUM('Total de Ocorrências Setor'!V250:V261)/SUM('Total de Ocorrências Setor'!V238:V249)-1)</f>
        <v>-0.19895287958115182</v>
      </c>
      <c r="W261" s="60" t="str">
        <f>IF(SUM('Total de Ocorrências Setor'!W238:W249)=0,"n.d.",SUM('Total de Ocorrências Setor'!W250:W261)/SUM('Total de Ocorrências Setor'!W238:W249)-1)</f>
        <v>n.d.</v>
      </c>
      <c r="X261" s="59" t="str">
        <f>IF(SUM('Total de Ocorrências Setor'!X238:X249)=0,"n.d.",SUM('Total de Ocorrências Setor'!X250:X261)/SUM('Total de Ocorrências Setor'!X238:X249)-1)</f>
        <v>n.d.</v>
      </c>
      <c r="Y261" s="56"/>
    </row>
    <row r="262" spans="1:25" x14ac:dyDescent="0.35">
      <c r="A262" s="71">
        <v>41030</v>
      </c>
      <c r="B262" s="57">
        <f>IF(SUM('Total de Ocorrências Setor'!B239:B250)=0,"n.d.",SUM('Total de Ocorrências Setor'!B251:B262)/SUM('Total de Ocorrências Setor'!B239:B250)-1)</f>
        <v>-0.18433931484502442</v>
      </c>
      <c r="C262" s="58">
        <f>IF(SUM('Total de Ocorrências Setor'!C239:C250)=0,"n.d.",SUM('Total de Ocorrências Setor'!C251:C262)/SUM('Total de Ocorrências Setor'!C239:C250)-1)</f>
        <v>7.870370370370372E-2</v>
      </c>
      <c r="D262" s="58">
        <f>IF(SUM('Total de Ocorrências Setor'!D239:D250)=0,"n.d.",SUM('Total de Ocorrências Setor'!D251:D262)/SUM('Total de Ocorrências Setor'!D239:D250)-1)</f>
        <v>1.1608623548922115E-2</v>
      </c>
      <c r="E262" s="58">
        <f>IF(SUM('Total de Ocorrências Setor'!E239:E250)=0,"n.d.",SUM('Total de Ocorrências Setor'!E251:E262)/SUM('Total de Ocorrências Setor'!E239:E250)-1)</f>
        <v>-0.63636363636363635</v>
      </c>
      <c r="F262" s="58">
        <f>IF(SUM('Total de Ocorrências Setor'!F239:F250)=0,"n.d.",SUM('Total de Ocorrências Setor'!F251:F262)/SUM('Total de Ocorrências Setor'!F239:F250)-1)</f>
        <v>-3.6585365853658569E-2</v>
      </c>
      <c r="G262" s="57">
        <f>IF(SUM('Total de Ocorrências Setor'!G239:G250)=0,"n.d.",SUM('Total de Ocorrências Setor'!G251:G262)/SUM('Total de Ocorrências Setor'!G239:G250)-1)</f>
        <v>2.2641509433962259E-2</v>
      </c>
      <c r="H262" s="58">
        <f>IF(SUM('Total de Ocorrências Setor'!H239:H250)=0,"n.d.",SUM('Total de Ocorrências Setor'!H251:H262)/SUM('Total de Ocorrências Setor'!H239:H250)-1)</f>
        <v>-0.10849056603773588</v>
      </c>
      <c r="I262" s="58">
        <f>IF(SUM('Total de Ocorrências Setor'!I239:I250)=0,"n.d.",SUM('Total de Ocorrências Setor'!I251:I262)/SUM('Total de Ocorrências Setor'!I239:I250)-1)</f>
        <v>9.6590909090909172E-2</v>
      </c>
      <c r="J262" s="58">
        <f>IF(SUM('Total de Ocorrências Setor'!J239:J250)=0,"n.d.",SUM('Total de Ocorrências Setor'!J251:J262)/SUM('Total de Ocorrências Setor'!J239:J250)-1)</f>
        <v>0.25</v>
      </c>
      <c r="K262" s="59">
        <f>IF(SUM('Total de Ocorrências Setor'!K239:K250)=0,"n.d.",SUM('Total de Ocorrências Setor'!K251:K262)/SUM('Total de Ocorrências Setor'!K239:K250)-1)</f>
        <v>1.5220700152207556E-3</v>
      </c>
      <c r="L262" s="58">
        <f>IF(SUM('Total de Ocorrências Setor'!L239:L250)=0,"n.d.",SUM('Total de Ocorrências Setor'!L251:L262)/SUM('Total de Ocorrências Setor'!L239:L250)-1)</f>
        <v>0.15104166666666674</v>
      </c>
      <c r="M262" s="58">
        <f>IF(SUM('Total de Ocorrências Setor'!M239:M250)=0,"n.d.",SUM('Total de Ocorrências Setor'!M251:M262)/SUM('Total de Ocorrências Setor'!M239:M250)-1)</f>
        <v>0.22222222222222232</v>
      </c>
      <c r="N262" s="58">
        <f>IF(SUM('Total de Ocorrências Setor'!N239:N250)=0,"n.d.",SUM('Total de Ocorrências Setor'!N251:N262)/SUM('Total de Ocorrências Setor'!N239:N250)-1)</f>
        <v>0.64799999999999991</v>
      </c>
      <c r="O262" s="58">
        <f>IF(SUM('Total de Ocorrências Setor'!O239:O250)=0,"n.d.",SUM('Total de Ocorrências Setor'!O251:O262)/SUM('Total de Ocorrências Setor'!O239:O250)-1)</f>
        <v>-5.0000000000000044E-2</v>
      </c>
      <c r="P262" s="58">
        <f>IF(SUM('Total de Ocorrências Setor'!P239:P250)=0,"n.d.",SUM('Total de Ocorrências Setor'!P251:P262)/SUM('Total de Ocorrências Setor'!P239:P250)-1)</f>
        <v>0.28937007874015741</v>
      </c>
      <c r="Q262" s="57">
        <f>IF(SUM('Total de Ocorrências Setor'!Q239:Q250)=0,"n.d.",SUM('Total de Ocorrências Setor'!Q251:Q262)/SUM('Total de Ocorrências Setor'!Q239:Q250)-1)</f>
        <v>0.38095238095238093</v>
      </c>
      <c r="R262" s="58">
        <f>IF(SUM('Total de Ocorrências Setor'!R239:R250)=0,"n.d.",SUM('Total de Ocorrências Setor'!R251:R262)/SUM('Total de Ocorrências Setor'!R239:R250)-1)</f>
        <v>0.41085271317829464</v>
      </c>
      <c r="S262" s="58">
        <f>IF(SUM('Total de Ocorrências Setor'!S239:S250)=0,"n.d.",SUM('Total de Ocorrências Setor'!S251:S262)/SUM('Total de Ocorrências Setor'!S239:S250)-1)</f>
        <v>0.75824175824175821</v>
      </c>
      <c r="T262" s="58">
        <f>IF(SUM('Total de Ocorrências Setor'!T239:T250)=0,"n.d.",SUM('Total de Ocorrências Setor'!T251:T262)/SUM('Total de Ocorrências Setor'!T239:T250)-1)</f>
        <v>-0.125</v>
      </c>
      <c r="U262" s="59">
        <f>IF(SUM('Total de Ocorrências Setor'!U239:U250)=0,"n.d.",SUM('Total de Ocorrências Setor'!U251:U262)/SUM('Total de Ocorrências Setor'!U239:U250)-1)</f>
        <v>0.46408839779005517</v>
      </c>
      <c r="V262" s="58">
        <f>IF(SUM('Total de Ocorrências Setor'!V239:V250)=0,"n.d.",SUM('Total de Ocorrências Setor'!V251:V262)/SUM('Total de Ocorrências Setor'!V239:V250)-1)</f>
        <v>-7.7844311377245456E-2</v>
      </c>
      <c r="W262" s="60" t="str">
        <f>IF(SUM('Total de Ocorrências Setor'!W239:W250)=0,"n.d.",SUM('Total de Ocorrências Setor'!W251:W262)/SUM('Total de Ocorrências Setor'!W239:W250)-1)</f>
        <v>n.d.</v>
      </c>
      <c r="X262" s="59" t="str">
        <f>IF(SUM('Total de Ocorrências Setor'!X239:X250)=0,"n.d.",SUM('Total de Ocorrências Setor'!X251:X262)/SUM('Total de Ocorrências Setor'!X239:X250)-1)</f>
        <v>n.d.</v>
      </c>
      <c r="Y262" s="56"/>
    </row>
    <row r="263" spans="1:25" x14ac:dyDescent="0.35">
      <c r="A263" s="71">
        <v>41061</v>
      </c>
      <c r="B263" s="57">
        <f>IF(SUM('Total de Ocorrências Setor'!B240:B251)=0,"n.d.",SUM('Total de Ocorrências Setor'!B252:B263)/SUM('Total de Ocorrências Setor'!B240:B251)-1)</f>
        <v>-0.14900662251655628</v>
      </c>
      <c r="C263" s="58">
        <f>IF(SUM('Total de Ocorrências Setor'!C240:C251)=0,"n.d.",SUM('Total de Ocorrências Setor'!C252:C263)/SUM('Total de Ocorrências Setor'!C240:C251)-1)</f>
        <v>3.7764350453172169E-2</v>
      </c>
      <c r="D263" s="58">
        <f>IF(SUM('Total de Ocorrências Setor'!D240:D251)=0,"n.d.",SUM('Total de Ocorrências Setor'!D252:D263)/SUM('Total de Ocorrências Setor'!D240:D251)-1)</f>
        <v>6.1120543293718077E-2</v>
      </c>
      <c r="E263" s="58">
        <f>IF(SUM('Total de Ocorrências Setor'!E240:E251)=0,"n.d.",SUM('Total de Ocorrências Setor'!E252:E263)/SUM('Total de Ocorrências Setor'!E240:E251)-1)</f>
        <v>-0.52380952380952384</v>
      </c>
      <c r="F263" s="58">
        <f>IF(SUM('Total de Ocorrências Setor'!F240:F251)=0,"n.d.",SUM('Total de Ocorrências Setor'!F252:F263)/SUM('Total de Ocorrências Setor'!F240:F251)-1)</f>
        <v>-2.1321961620469065E-2</v>
      </c>
      <c r="G263" s="57">
        <f>IF(SUM('Total de Ocorrências Setor'!G240:G251)=0,"n.d.",SUM('Total de Ocorrências Setor'!G252:G263)/SUM('Total de Ocorrências Setor'!G240:G251)-1)</f>
        <v>5.7915057915058021E-2</v>
      </c>
      <c r="H263" s="58">
        <f>IF(SUM('Total de Ocorrências Setor'!H240:H251)=0,"n.d.",SUM('Total de Ocorrências Setor'!H252:H263)/SUM('Total de Ocorrências Setor'!H240:H251)-1)</f>
        <v>-0.12322274881516593</v>
      </c>
      <c r="I263" s="58">
        <f>IF(SUM('Total de Ocorrências Setor'!I240:I251)=0,"n.d.",SUM('Total de Ocorrências Setor'!I252:I263)/SUM('Total de Ocorrências Setor'!I240:I251)-1)</f>
        <v>0.1657142857142857</v>
      </c>
      <c r="J263" s="58">
        <f>IF(SUM('Total de Ocorrências Setor'!J240:J251)=0,"n.d.",SUM('Total de Ocorrências Setor'!J252:J263)/SUM('Total de Ocorrências Setor'!J240:J251)-1)</f>
        <v>0.25</v>
      </c>
      <c r="K263" s="59">
        <f>IF(SUM('Total de Ocorrências Setor'!K240:K251)=0,"n.d.",SUM('Total de Ocorrências Setor'!K252:K263)/SUM('Total de Ocorrências Setor'!K240:K251)-1)</f>
        <v>2.9275808936825909E-2</v>
      </c>
      <c r="L263" s="58">
        <f>IF(SUM('Total de Ocorrências Setor'!L240:L251)=0,"n.d.",SUM('Total de Ocorrências Setor'!L252:L263)/SUM('Total de Ocorrências Setor'!L240:L251)-1)</f>
        <v>0.19672131147540983</v>
      </c>
      <c r="M263" s="58">
        <f>IF(SUM('Total de Ocorrências Setor'!M240:M251)=0,"n.d.",SUM('Total de Ocorrências Setor'!M252:M263)/SUM('Total de Ocorrências Setor'!M240:M251)-1)</f>
        <v>0.17613636363636354</v>
      </c>
      <c r="N263" s="58">
        <f>IF(SUM('Total de Ocorrências Setor'!N240:N251)=0,"n.d.",SUM('Total de Ocorrências Setor'!N252:N263)/SUM('Total de Ocorrências Setor'!N240:N251)-1)</f>
        <v>0.7421875</v>
      </c>
      <c r="O263" s="58">
        <f>IF(SUM('Total de Ocorrências Setor'!O240:O251)=0,"n.d.",SUM('Total de Ocorrências Setor'!O252:O263)/SUM('Total de Ocorrências Setor'!O240:O251)-1)</f>
        <v>0.15789473684210531</v>
      </c>
      <c r="P263" s="58">
        <f>IF(SUM('Total de Ocorrências Setor'!P240:P251)=0,"n.d.",SUM('Total de Ocorrências Setor'!P252:P263)/SUM('Total de Ocorrências Setor'!P240:P251)-1)</f>
        <v>0.32608695652173902</v>
      </c>
      <c r="Q263" s="57">
        <f>IF(SUM('Total de Ocorrências Setor'!Q240:Q251)=0,"n.d.",SUM('Total de Ocorrências Setor'!Q252:Q263)/SUM('Total de Ocorrências Setor'!Q240:Q251)-1)</f>
        <v>0.31538461538461537</v>
      </c>
      <c r="R263" s="58">
        <f>IF(SUM('Total de Ocorrências Setor'!R240:R251)=0,"n.d.",SUM('Total de Ocorrências Setor'!R252:R263)/SUM('Total de Ocorrências Setor'!R240:R251)-1)</f>
        <v>0.39999999999999991</v>
      </c>
      <c r="S263" s="58">
        <f>IF(SUM('Total de Ocorrências Setor'!S240:S251)=0,"n.d.",SUM('Total de Ocorrências Setor'!S252:S263)/SUM('Total de Ocorrências Setor'!S240:S251)-1)</f>
        <v>0.88172043010752699</v>
      </c>
      <c r="T263" s="58">
        <f>IF(SUM('Total de Ocorrências Setor'!T240:T251)=0,"n.d.",SUM('Total de Ocorrências Setor'!T252:T263)/SUM('Total de Ocorrências Setor'!T240:T251)-1)</f>
        <v>0</v>
      </c>
      <c r="U263" s="59">
        <f>IF(SUM('Total de Ocorrências Setor'!U240:U251)=0,"n.d.",SUM('Total de Ocorrências Setor'!U252:U263)/SUM('Total de Ocorrências Setor'!U240:U251)-1)</f>
        <v>0.47554347826086962</v>
      </c>
      <c r="V263" s="58">
        <f>IF(SUM('Total de Ocorrências Setor'!V240:V251)=0,"n.d.",SUM('Total de Ocorrências Setor'!V252:V263)/SUM('Total de Ocorrências Setor'!V240:V251)-1)</f>
        <v>-3.7499999999999978E-2</v>
      </c>
      <c r="W263" s="60" t="str">
        <f>IF(SUM('Total de Ocorrências Setor'!W240:W251)=0,"n.d.",SUM('Total de Ocorrências Setor'!W252:W263)/SUM('Total de Ocorrências Setor'!W240:W251)-1)</f>
        <v>n.d.</v>
      </c>
      <c r="X263" s="59" t="str">
        <f>IF(SUM('Total de Ocorrências Setor'!X240:X251)=0,"n.d.",SUM('Total de Ocorrências Setor'!X252:X263)/SUM('Total de Ocorrências Setor'!X240:X251)-1)</f>
        <v>n.d.</v>
      </c>
      <c r="Y263" s="56"/>
    </row>
    <row r="264" spans="1:25" x14ac:dyDescent="0.35">
      <c r="A264" s="71">
        <v>41091</v>
      </c>
      <c r="B264" s="57">
        <f>IF(SUM('Total de Ocorrências Setor'!B241:B252)=0,"n.d.",SUM('Total de Ocorrências Setor'!B253:B264)/SUM('Total de Ocorrências Setor'!B241:B252)-1)</f>
        <v>-0.13712374581939801</v>
      </c>
      <c r="C264" s="58">
        <f>IF(SUM('Total de Ocorrências Setor'!C241:C252)=0,"n.d.",SUM('Total de Ocorrências Setor'!C253:C264)/SUM('Total de Ocorrências Setor'!C241:C252)-1)</f>
        <v>6.8912710566615631E-2</v>
      </c>
      <c r="D264" s="58">
        <f>IF(SUM('Total de Ocorrências Setor'!D241:D252)=0,"n.d.",SUM('Total de Ocorrências Setor'!D253:D264)/SUM('Total de Ocorrências Setor'!D241:D252)-1)</f>
        <v>7.8726968174204437E-2</v>
      </c>
      <c r="E264" s="58">
        <f>IF(SUM('Total de Ocorrências Setor'!E241:E252)=0,"n.d.",SUM('Total de Ocorrências Setor'!E253:E264)/SUM('Total de Ocorrências Setor'!E241:E252)-1)</f>
        <v>-0.38888888888888884</v>
      </c>
      <c r="F264" s="58">
        <f>IF(SUM('Total de Ocorrências Setor'!F241:F252)=0,"n.d.",SUM('Total de Ocorrências Setor'!F253:F264)/SUM('Total de Ocorrências Setor'!F241:F252)-1)</f>
        <v>1.607717041800738E-3</v>
      </c>
      <c r="G264" s="57">
        <f>IF(SUM('Total de Ocorrências Setor'!G241:G252)=0,"n.d.",SUM('Total de Ocorrências Setor'!G253:G264)/SUM('Total de Ocorrências Setor'!G241:G252)-1)</f>
        <v>0</v>
      </c>
      <c r="H264" s="58">
        <f>IF(SUM('Total de Ocorrências Setor'!H241:H252)=0,"n.d.",SUM('Total de Ocorrências Setor'!H253:H264)/SUM('Total de Ocorrências Setor'!H241:H252)-1)</f>
        <v>-0.16267942583732053</v>
      </c>
      <c r="I264" s="58">
        <f>IF(SUM('Total de Ocorrências Setor'!I241:I252)=0,"n.d.",SUM('Total de Ocorrências Setor'!I253:I264)/SUM('Total de Ocorrências Setor'!I241:I252)-1)</f>
        <v>0.1092896174863387</v>
      </c>
      <c r="J264" s="58">
        <f>IF(SUM('Total de Ocorrências Setor'!J241:J252)=0,"n.d.",SUM('Total de Ocorrências Setor'!J253:J264)/SUM('Total de Ocorrências Setor'!J241:J252)-1)</f>
        <v>-0.19999999999999996</v>
      </c>
      <c r="K264" s="59">
        <f>IF(SUM('Total de Ocorrências Setor'!K241:K252)=0,"n.d.",SUM('Total de Ocorrências Setor'!K253:K264)/SUM('Total de Ocorrências Setor'!K241:K252)-1)</f>
        <v>-2.2727272727272707E-2</v>
      </c>
      <c r="L264" s="58">
        <f>IF(SUM('Total de Ocorrências Setor'!L241:L252)=0,"n.d.",SUM('Total de Ocorrências Setor'!L253:L264)/SUM('Total de Ocorrências Setor'!L241:L252)-1)</f>
        <v>0.27222222222222214</v>
      </c>
      <c r="M264" s="58">
        <f>IF(SUM('Total de Ocorrências Setor'!M241:M252)=0,"n.d.",SUM('Total de Ocorrências Setor'!M253:M264)/SUM('Total de Ocorrências Setor'!M241:M252)-1)</f>
        <v>0.18128654970760238</v>
      </c>
      <c r="N264" s="58">
        <f>IF(SUM('Total de Ocorrências Setor'!N241:N252)=0,"n.d.",SUM('Total de Ocorrências Setor'!N253:N264)/SUM('Total de Ocorrências Setor'!N241:N252)-1)</f>
        <v>0.79844961240310086</v>
      </c>
      <c r="O264" s="58">
        <f>IF(SUM('Total de Ocorrências Setor'!O241:O252)=0,"n.d.",SUM('Total de Ocorrências Setor'!O253:O264)/SUM('Total de Ocorrências Setor'!O241:O252)-1)</f>
        <v>0.29411764705882359</v>
      </c>
      <c r="P264" s="58">
        <f>IF(SUM('Total de Ocorrências Setor'!P241:P252)=0,"n.d.",SUM('Total de Ocorrências Setor'!P253:P264)/SUM('Total de Ocorrências Setor'!P241:P252)-1)</f>
        <v>0.37826961770623746</v>
      </c>
      <c r="Q264" s="57">
        <f>IF(SUM('Total de Ocorrências Setor'!Q241:Q252)=0,"n.d.",SUM('Total de Ocorrências Setor'!Q253:Q264)/SUM('Total de Ocorrências Setor'!Q241:Q252)-1)</f>
        <v>0.22627737226277378</v>
      </c>
      <c r="R264" s="58">
        <f>IF(SUM('Total de Ocorrências Setor'!R241:R252)=0,"n.d.",SUM('Total de Ocorrências Setor'!R253:R264)/SUM('Total de Ocorrências Setor'!R241:R252)-1)</f>
        <v>0.36641221374045796</v>
      </c>
      <c r="S264" s="58">
        <f>IF(SUM('Total de Ocorrências Setor'!S241:S252)=0,"n.d.",SUM('Total de Ocorrências Setor'!S253:S264)/SUM('Total de Ocorrências Setor'!S241:S252)-1)</f>
        <v>1.0109890109890109</v>
      </c>
      <c r="T264" s="58">
        <f>IF(SUM('Total de Ocorrências Setor'!T241:T252)=0,"n.d.",SUM('Total de Ocorrências Setor'!T253:T264)/SUM('Total de Ocorrências Setor'!T241:T252)-1)</f>
        <v>0.30769230769230771</v>
      </c>
      <c r="U264" s="59">
        <f>IF(SUM('Total de Ocorrências Setor'!U241:U252)=0,"n.d.",SUM('Total de Ocorrências Setor'!U253:U264)/SUM('Total de Ocorrências Setor'!U241:U252)-1)</f>
        <v>0.47043010752688175</v>
      </c>
      <c r="V264" s="58">
        <f>IF(SUM('Total de Ocorrências Setor'!V241:V252)=0,"n.d.",SUM('Total de Ocorrências Setor'!V253:V264)/SUM('Total de Ocorrências Setor'!V241:V252)-1)</f>
        <v>1.2345679012345734E-2</v>
      </c>
      <c r="W264" s="60" t="str">
        <f>IF(SUM('Total de Ocorrências Setor'!W241:W252)=0,"n.d.",SUM('Total de Ocorrências Setor'!W253:W264)/SUM('Total de Ocorrências Setor'!W241:W252)-1)</f>
        <v>n.d.</v>
      </c>
      <c r="X264" s="59" t="str">
        <f>IF(SUM('Total de Ocorrências Setor'!X241:X252)=0,"n.d.",SUM('Total de Ocorrências Setor'!X253:X264)/SUM('Total de Ocorrências Setor'!X241:X252)-1)</f>
        <v>n.d.</v>
      </c>
      <c r="Y264" s="56"/>
    </row>
    <row r="265" spans="1:25" x14ac:dyDescent="0.35">
      <c r="A265" s="71">
        <v>41122</v>
      </c>
      <c r="B265" s="57">
        <f>IF(SUM('Total de Ocorrências Setor'!B242:B253)=0,"n.d.",SUM('Total de Ocorrências Setor'!B254:B265)/SUM('Total de Ocorrências Setor'!B242:B253)-1)</f>
        <v>-0.1476510067114094</v>
      </c>
      <c r="C265" s="58">
        <f>IF(SUM('Total de Ocorrências Setor'!C242:C253)=0,"n.d.",SUM('Total de Ocorrências Setor'!C254:C265)/SUM('Total de Ocorrências Setor'!C242:C253)-1)</f>
        <v>8.6419753086419693E-2</v>
      </c>
      <c r="D265" s="58">
        <f>IF(SUM('Total de Ocorrências Setor'!D242:D253)=0,"n.d.",SUM('Total de Ocorrências Setor'!D254:D265)/SUM('Total de Ocorrências Setor'!D242:D253)-1)</f>
        <v>0.13775510204081631</v>
      </c>
      <c r="E265" s="58">
        <f>IF(SUM('Total de Ocorrências Setor'!E242:E253)=0,"n.d.",SUM('Total de Ocorrências Setor'!E254:E265)/SUM('Total de Ocorrências Setor'!E242:E253)-1)</f>
        <v>-0.44444444444444442</v>
      </c>
      <c r="F265" s="58">
        <f>IF(SUM('Total de Ocorrências Setor'!F242:F253)=0,"n.d.",SUM('Total de Ocorrências Setor'!F254:F265)/SUM('Total de Ocorrências Setor'!F242:F253)-1)</f>
        <v>2.2162162162162158E-2</v>
      </c>
      <c r="G265" s="57">
        <f>IF(SUM('Total de Ocorrências Setor'!G242:G253)=0,"n.d.",SUM('Total de Ocorrências Setor'!G254:G265)/SUM('Total de Ocorrências Setor'!G242:G253)-1)</f>
        <v>4.2801556420233533E-2</v>
      </c>
      <c r="H265" s="58">
        <f>IF(SUM('Total de Ocorrências Setor'!H242:H253)=0,"n.d.",SUM('Total de Ocorrências Setor'!H254:H265)/SUM('Total de Ocorrências Setor'!H242:H253)-1)</f>
        <v>-0.10900473933649291</v>
      </c>
      <c r="I265" s="58">
        <f>IF(SUM('Total de Ocorrências Setor'!I242:I253)=0,"n.d.",SUM('Total de Ocorrências Setor'!I254:I265)/SUM('Total de Ocorrências Setor'!I242:I253)-1)</f>
        <v>5.8510638297872397E-2</v>
      </c>
      <c r="J265" s="58">
        <f>IF(SUM('Total de Ocorrências Setor'!J242:J253)=0,"n.d.",SUM('Total de Ocorrências Setor'!J254:J265)/SUM('Total de Ocorrências Setor'!J242:J253)-1)</f>
        <v>-0.16666666666666663</v>
      </c>
      <c r="K265" s="59">
        <f>IF(SUM('Total de Ocorrências Setor'!K242:K253)=0,"n.d.",SUM('Total de Ocorrências Setor'!K254:K265)/SUM('Total de Ocorrências Setor'!K242:K253)-1)</f>
        <v>-3.0211480362537513E-3</v>
      </c>
      <c r="L265" s="58">
        <f>IF(SUM('Total de Ocorrências Setor'!L242:L253)=0,"n.d.",SUM('Total de Ocorrências Setor'!L254:L265)/SUM('Total de Ocorrências Setor'!L242:L253)-1)</f>
        <v>0.18518518518518512</v>
      </c>
      <c r="M265" s="58">
        <f>IF(SUM('Total de Ocorrências Setor'!M242:M253)=0,"n.d.",SUM('Total de Ocorrências Setor'!M254:M265)/SUM('Total de Ocorrências Setor'!M242:M253)-1)</f>
        <v>0.27058823529411757</v>
      </c>
      <c r="N265" s="58">
        <f>IF(SUM('Total de Ocorrências Setor'!N242:N253)=0,"n.d.",SUM('Total de Ocorrências Setor'!N254:N265)/SUM('Total de Ocorrências Setor'!N242:N253)-1)</f>
        <v>1.0666666666666669</v>
      </c>
      <c r="O265" s="58">
        <f>IF(SUM('Total de Ocorrências Setor'!O242:O253)=0,"n.d.",SUM('Total de Ocorrências Setor'!O254:O265)/SUM('Total de Ocorrências Setor'!O242:O253)-1)</f>
        <v>-5.0000000000000044E-2</v>
      </c>
      <c r="P265" s="58">
        <f>IF(SUM('Total de Ocorrências Setor'!P242:P253)=0,"n.d.",SUM('Total de Ocorrências Setor'!P254:P265)/SUM('Total de Ocorrências Setor'!P242:P253)-1)</f>
        <v>0.41683366733466931</v>
      </c>
      <c r="Q265" s="57">
        <f>IF(SUM('Total de Ocorrências Setor'!Q242:Q253)=0,"n.d.",SUM('Total de Ocorrências Setor'!Q254:Q265)/SUM('Total de Ocorrências Setor'!Q242:Q253)-1)</f>
        <v>3.9735099337748325E-2</v>
      </c>
      <c r="R265" s="58">
        <f>IF(SUM('Total de Ocorrências Setor'!R242:R253)=0,"n.d.",SUM('Total de Ocorrências Setor'!R254:R265)/SUM('Total de Ocorrências Setor'!R242:R253)-1)</f>
        <v>0.36842105263157898</v>
      </c>
      <c r="S265" s="58">
        <f>IF(SUM('Total de Ocorrências Setor'!S242:S253)=0,"n.d.",SUM('Total de Ocorrências Setor'!S254:S265)/SUM('Total de Ocorrências Setor'!S242:S253)-1)</f>
        <v>1.2906976744186047</v>
      </c>
      <c r="T265" s="58">
        <f>IF(SUM('Total de Ocorrências Setor'!T242:T253)=0,"n.d.",SUM('Total de Ocorrências Setor'!T254:T265)/SUM('Total de Ocorrências Setor'!T242:T253)-1)</f>
        <v>0.30769230769230771</v>
      </c>
      <c r="U265" s="59">
        <f>IF(SUM('Total de Ocorrências Setor'!U242:U253)=0,"n.d.",SUM('Total de Ocorrências Setor'!U254:U265)/SUM('Total de Ocorrências Setor'!U242:U253)-1)</f>
        <v>0.44386422976501305</v>
      </c>
      <c r="V265" s="58">
        <f>IF(SUM('Total de Ocorrências Setor'!V242:V253)=0,"n.d.",SUM('Total de Ocorrências Setor'!V254:V265)/SUM('Total de Ocorrências Setor'!V242:V253)-1)</f>
        <v>0.11920529801324498</v>
      </c>
      <c r="W265" s="60" t="str">
        <f>IF(SUM('Total de Ocorrências Setor'!W242:W253)=0,"n.d.",SUM('Total de Ocorrências Setor'!W254:W265)/SUM('Total de Ocorrências Setor'!W242:W253)-1)</f>
        <v>n.d.</v>
      </c>
      <c r="X265" s="59" t="str">
        <f>IF(SUM('Total de Ocorrências Setor'!X242:X253)=0,"n.d.",SUM('Total de Ocorrências Setor'!X254:X265)/SUM('Total de Ocorrências Setor'!X242:X253)-1)</f>
        <v>n.d.</v>
      </c>
      <c r="Y265" s="56"/>
    </row>
    <row r="266" spans="1:25" x14ac:dyDescent="0.35">
      <c r="A266" s="71">
        <v>41153</v>
      </c>
      <c r="B266" s="57">
        <f>IF(SUM('Total de Ocorrências Setor'!B243:B254)=0,"n.d.",SUM('Total de Ocorrências Setor'!B255:B266)/SUM('Total de Ocorrências Setor'!B243:B254)-1)</f>
        <v>-0.11379310344827587</v>
      </c>
      <c r="C266" s="58">
        <f>IF(SUM('Total de Ocorrências Setor'!C243:C254)=0,"n.d.",SUM('Total de Ocorrências Setor'!C255:C266)/SUM('Total de Ocorrências Setor'!C243:C254)-1)</f>
        <v>0.21368948247078468</v>
      </c>
      <c r="D266" s="58">
        <f>IF(SUM('Total de Ocorrências Setor'!D243:D254)=0,"n.d.",SUM('Total de Ocorrências Setor'!D255:D266)/SUM('Total de Ocorrências Setor'!D243:D254)-1)</f>
        <v>0.16842105263157903</v>
      </c>
      <c r="E266" s="58">
        <f>IF(SUM('Total de Ocorrências Setor'!E243:E254)=0,"n.d.",SUM('Total de Ocorrências Setor'!E255:E266)/SUM('Total de Ocorrências Setor'!E243:E254)-1)</f>
        <v>-0.3529411764705882</v>
      </c>
      <c r="F266" s="58">
        <f>IF(SUM('Total de Ocorrências Setor'!F243:F254)=0,"n.d.",SUM('Total de Ocorrências Setor'!F255:F266)/SUM('Total de Ocorrências Setor'!F243:F254)-1)</f>
        <v>8.6070215175537923E-2</v>
      </c>
      <c r="G266" s="57">
        <f>IF(SUM('Total de Ocorrências Setor'!G243:G254)=0,"n.d.",SUM('Total de Ocorrências Setor'!G255:G266)/SUM('Total de Ocorrências Setor'!G243:G254)-1)</f>
        <v>-0.1155234657039711</v>
      </c>
      <c r="H266" s="58">
        <f>IF(SUM('Total de Ocorrências Setor'!H243:H254)=0,"n.d.",SUM('Total de Ocorrências Setor'!H255:H266)/SUM('Total de Ocorrências Setor'!H243:H254)-1)</f>
        <v>-0.13809523809523805</v>
      </c>
      <c r="I266" s="58">
        <f>IF(SUM('Total de Ocorrências Setor'!I243:I254)=0,"n.d.",SUM('Total de Ocorrências Setor'!I255:I266)/SUM('Total de Ocorrências Setor'!I243:I254)-1)</f>
        <v>5.7291666666666741E-2</v>
      </c>
      <c r="J266" s="58">
        <f>IF(SUM('Total de Ocorrências Setor'!J243:J254)=0,"n.d.",SUM('Total de Ocorrências Setor'!J255:J266)/SUM('Total de Ocorrências Setor'!J243:J254)-1)</f>
        <v>-0.625</v>
      </c>
      <c r="K266" s="59">
        <f>IF(SUM('Total de Ocorrências Setor'!K243:K254)=0,"n.d.",SUM('Total de Ocorrências Setor'!K255:K266)/SUM('Total de Ocorrências Setor'!K243:K254)-1)</f>
        <v>-8.0058224163027658E-2</v>
      </c>
      <c r="L266" s="58">
        <f>IF(SUM('Total de Ocorrências Setor'!L243:L254)=0,"n.d.",SUM('Total de Ocorrências Setor'!L255:L266)/SUM('Total de Ocorrências Setor'!L243:L254)-1)</f>
        <v>0.28494623655913975</v>
      </c>
      <c r="M266" s="58">
        <f>IF(SUM('Total de Ocorrências Setor'!M243:M254)=0,"n.d.",SUM('Total de Ocorrências Setor'!M255:M266)/SUM('Total de Ocorrências Setor'!M243:M254)-1)</f>
        <v>0.24571428571428577</v>
      </c>
      <c r="N266" s="58">
        <f>IF(SUM('Total de Ocorrências Setor'!N243:N254)=0,"n.d.",SUM('Total de Ocorrências Setor'!N255:N266)/SUM('Total de Ocorrências Setor'!N243:N254)-1)</f>
        <v>1.081967213114754</v>
      </c>
      <c r="O266" s="58">
        <f>IF(SUM('Total de Ocorrências Setor'!O243:O254)=0,"n.d.",SUM('Total de Ocorrências Setor'!O255:O266)/SUM('Total de Ocorrências Setor'!O243:O254)-1)</f>
        <v>5.555555555555558E-2</v>
      </c>
      <c r="P266" s="58">
        <f>IF(SUM('Total de Ocorrências Setor'!P243:P254)=0,"n.d.",SUM('Total de Ocorrências Setor'!P255:P266)/SUM('Total de Ocorrências Setor'!P243:P254)-1)</f>
        <v>0.45708582834331346</v>
      </c>
      <c r="Q266" s="57">
        <f>IF(SUM('Total de Ocorrências Setor'!Q243:Q254)=0,"n.d.",SUM('Total de Ocorrências Setor'!Q255:Q266)/SUM('Total de Ocorrências Setor'!Q243:Q254)-1)</f>
        <v>0.11564625850340127</v>
      </c>
      <c r="R266" s="58">
        <f>IF(SUM('Total de Ocorrências Setor'!R243:R254)=0,"n.d.",SUM('Total de Ocorrências Setor'!R255:R266)/SUM('Total de Ocorrências Setor'!R243:R254)-1)</f>
        <v>0.40441176470588225</v>
      </c>
      <c r="S266" s="58">
        <f>IF(SUM('Total de Ocorrências Setor'!S243:S254)=0,"n.d.",SUM('Total de Ocorrências Setor'!S255:S266)/SUM('Total de Ocorrências Setor'!S243:S254)-1)</f>
        <v>1.1063829787234041</v>
      </c>
      <c r="T266" s="58">
        <f>IF(SUM('Total de Ocorrências Setor'!T243:T254)=0,"n.d.",SUM('Total de Ocorrências Setor'!T255:T266)/SUM('Total de Ocorrências Setor'!T243:T254)-1)</f>
        <v>0.63636363636363646</v>
      </c>
      <c r="U266" s="59">
        <f>IF(SUM('Total de Ocorrências Setor'!U243:U254)=0,"n.d.",SUM('Total de Ocorrências Setor'!U255:U266)/SUM('Total de Ocorrências Setor'!U243:U254)-1)</f>
        <v>0.47164948453608257</v>
      </c>
      <c r="V266" s="58">
        <f>IF(SUM('Total de Ocorrências Setor'!V243:V254)=0,"n.d.",SUM('Total de Ocorrências Setor'!V255:V266)/SUM('Total de Ocorrências Setor'!V243:V254)-1)</f>
        <v>2.4691358024691468E-2</v>
      </c>
      <c r="W266" s="60" t="str">
        <f>IF(SUM('Total de Ocorrências Setor'!W243:W254)=0,"n.d.",SUM('Total de Ocorrências Setor'!W255:W266)/SUM('Total de Ocorrências Setor'!W243:W254)-1)</f>
        <v>n.d.</v>
      </c>
      <c r="X266" s="59" t="str">
        <f>IF(SUM('Total de Ocorrências Setor'!X243:X254)=0,"n.d.",SUM('Total de Ocorrências Setor'!X255:X266)/SUM('Total de Ocorrências Setor'!X243:X254)-1)</f>
        <v>n.d.</v>
      </c>
      <c r="Y266" s="56"/>
    </row>
    <row r="267" spans="1:25" x14ac:dyDescent="0.35">
      <c r="A267" s="71">
        <v>41183</v>
      </c>
      <c r="B267" s="57">
        <f>IF(SUM('Total de Ocorrências Setor'!B244:B255)=0,"n.d.",SUM('Total de Ocorrências Setor'!B256:B267)/SUM('Total de Ocorrências Setor'!B244:B255)-1)</f>
        <v>-5.61594202898551E-2</v>
      </c>
      <c r="C267" s="58">
        <f>IF(SUM('Total de Ocorrências Setor'!C244:C255)=0,"n.d.",SUM('Total de Ocorrências Setor'!C256:C267)/SUM('Total de Ocorrências Setor'!C244:C255)-1)</f>
        <v>0.24703891708967851</v>
      </c>
      <c r="D267" s="58">
        <f>IF(SUM('Total de Ocorrências Setor'!D244:D255)=0,"n.d.",SUM('Total de Ocorrências Setor'!D256:D267)/SUM('Total de Ocorrências Setor'!D244:D255)-1)</f>
        <v>0.17844522968197873</v>
      </c>
      <c r="E267" s="58">
        <f>IF(SUM('Total de Ocorrências Setor'!E244:E255)=0,"n.d.",SUM('Total de Ocorrências Setor'!E256:E267)/SUM('Total de Ocorrências Setor'!E244:E255)-1)</f>
        <v>-6.6666666666666652E-2</v>
      </c>
      <c r="F267" s="58">
        <f>IF(SUM('Total de Ocorrências Setor'!F244:F255)=0,"n.d.",SUM('Total de Ocorrências Setor'!F256:F267)/SUM('Total de Ocorrências Setor'!F244:F255)-1)</f>
        <v>0.12470997679814388</v>
      </c>
      <c r="G267" s="57">
        <f>IF(SUM('Total de Ocorrências Setor'!G244:G255)=0,"n.d.",SUM('Total de Ocorrências Setor'!G256:G267)/SUM('Total de Ocorrências Setor'!G244:G255)-1)</f>
        <v>-4.8327137546468446E-2</v>
      </c>
      <c r="H267" s="58">
        <f>IF(SUM('Total de Ocorrências Setor'!H244:H255)=0,"n.d.",SUM('Total de Ocorrências Setor'!H256:H267)/SUM('Total de Ocorrências Setor'!H244:H255)-1)</f>
        <v>-0.10096153846153844</v>
      </c>
      <c r="I267" s="58">
        <f>IF(SUM('Total de Ocorrências Setor'!I244:I255)=0,"n.d.",SUM('Total de Ocorrências Setor'!I256:I267)/SUM('Total de Ocorrências Setor'!I244:I255)-1)</f>
        <v>0.17460317460317465</v>
      </c>
      <c r="J267" s="58">
        <f>IF(SUM('Total de Ocorrências Setor'!J244:J255)=0,"n.d.",SUM('Total de Ocorrências Setor'!J256:J267)/SUM('Total de Ocorrências Setor'!J244:J255)-1)</f>
        <v>-0.625</v>
      </c>
      <c r="K267" s="59">
        <f>IF(SUM('Total de Ocorrências Setor'!K244:K255)=0,"n.d.",SUM('Total de Ocorrências Setor'!K256:K267)/SUM('Total de Ocorrências Setor'!K244:K255)-1)</f>
        <v>-8.9020771513352859E-3</v>
      </c>
      <c r="L267" s="58">
        <f>IF(SUM('Total de Ocorrências Setor'!L244:L255)=0,"n.d.",SUM('Total de Ocorrências Setor'!L256:L267)/SUM('Total de Ocorrências Setor'!L244:L255)-1)</f>
        <v>0.36931818181818188</v>
      </c>
      <c r="M267" s="58">
        <f>IF(SUM('Total de Ocorrências Setor'!M244:M255)=0,"n.d.",SUM('Total de Ocorrências Setor'!M256:M267)/SUM('Total de Ocorrências Setor'!M244:M255)-1)</f>
        <v>0.27011494252873569</v>
      </c>
      <c r="N267" s="58">
        <f>IF(SUM('Total de Ocorrências Setor'!N244:N255)=0,"n.d.",SUM('Total de Ocorrências Setor'!N256:N267)/SUM('Total de Ocorrências Setor'!N244:N255)-1)</f>
        <v>1.2295081967213113</v>
      </c>
      <c r="O267" s="58">
        <f>IF(SUM('Total de Ocorrências Setor'!O244:O255)=0,"n.d.",SUM('Total de Ocorrências Setor'!O256:O267)/SUM('Total de Ocorrências Setor'!O244:O255)-1)</f>
        <v>0.125</v>
      </c>
      <c r="P267" s="58">
        <f>IF(SUM('Total de Ocorrências Setor'!P244:P255)=0,"n.d.",SUM('Total de Ocorrências Setor'!P256:P267)/SUM('Total de Ocorrências Setor'!P244:P255)-1)</f>
        <v>0.54098360655737698</v>
      </c>
      <c r="Q267" s="57">
        <f>IF(SUM('Total de Ocorrências Setor'!Q244:Q255)=0,"n.d.",SUM('Total de Ocorrências Setor'!Q256:Q267)/SUM('Total de Ocorrências Setor'!Q244:Q255)-1)</f>
        <v>0.30882352941176472</v>
      </c>
      <c r="R267" s="58">
        <f>IF(SUM('Total de Ocorrências Setor'!R244:R255)=0,"n.d.",SUM('Total de Ocorrências Setor'!R256:R267)/SUM('Total de Ocorrências Setor'!R244:R255)-1)</f>
        <v>0.48175182481751833</v>
      </c>
      <c r="S267" s="58">
        <f>IF(SUM('Total de Ocorrências Setor'!S244:S255)=0,"n.d.",SUM('Total de Ocorrências Setor'!S256:S267)/SUM('Total de Ocorrências Setor'!S244:S255)-1)</f>
        <v>1.2659574468085109</v>
      </c>
      <c r="T267" s="58">
        <f>IF(SUM('Total de Ocorrências Setor'!T244:T255)=0,"n.d.",SUM('Total de Ocorrências Setor'!T256:T267)/SUM('Total de Ocorrências Setor'!T244:T255)-1)</f>
        <v>1.25</v>
      </c>
      <c r="U267" s="59">
        <f>IF(SUM('Total de Ocorrências Setor'!U244:U255)=0,"n.d.",SUM('Total de Ocorrências Setor'!U256:U267)/SUM('Total de Ocorrências Setor'!U244:U255)-1)</f>
        <v>0.6319999999999999</v>
      </c>
      <c r="V267" s="58">
        <f>IF(SUM('Total de Ocorrências Setor'!V244:V255)=0,"n.d.",SUM('Total de Ocorrências Setor'!V256:V267)/SUM('Total de Ocorrências Setor'!V244:V255)-1)</f>
        <v>0.1132075471698113</v>
      </c>
      <c r="W267" s="60" t="str">
        <f>IF(SUM('Total de Ocorrências Setor'!W244:W255)=0,"n.d.",SUM('Total de Ocorrências Setor'!W256:W267)/SUM('Total de Ocorrências Setor'!W244:W255)-1)</f>
        <v>n.d.</v>
      </c>
      <c r="X267" s="59" t="str">
        <f>IF(SUM('Total de Ocorrências Setor'!X244:X255)=0,"n.d.",SUM('Total de Ocorrências Setor'!X256:X267)/SUM('Total de Ocorrências Setor'!X244:X255)-1)</f>
        <v>n.d.</v>
      </c>
      <c r="Y267" s="56"/>
    </row>
    <row r="268" spans="1:25" x14ac:dyDescent="0.35">
      <c r="A268" s="71">
        <v>41214</v>
      </c>
      <c r="B268" s="57">
        <f>IF(SUM('Total de Ocorrências Setor'!B245:B256)=0,"n.d.",SUM('Total de Ocorrências Setor'!B257:B268)/SUM('Total de Ocorrências Setor'!B245:B256)-1)</f>
        <v>-4.7445255474452552E-2</v>
      </c>
      <c r="C268" s="58">
        <f>IF(SUM('Total de Ocorrências Setor'!C245:C256)=0,"n.d.",SUM('Total de Ocorrências Setor'!C257:C268)/SUM('Total de Ocorrências Setor'!C245:C256)-1)</f>
        <v>0.16013071895424846</v>
      </c>
      <c r="D268" s="58">
        <f>IF(SUM('Total de Ocorrências Setor'!D245:D256)=0,"n.d.",SUM('Total de Ocorrências Setor'!D257:D268)/SUM('Total de Ocorrências Setor'!D245:D256)-1)</f>
        <v>0.17491166077738507</v>
      </c>
      <c r="E268" s="58">
        <f>IF(SUM('Total de Ocorrências Setor'!E245:E256)=0,"n.d.",SUM('Total de Ocorrências Setor'!E257:E268)/SUM('Total de Ocorrências Setor'!E245:E256)-1)</f>
        <v>0</v>
      </c>
      <c r="F268" s="58">
        <f>IF(SUM('Total de Ocorrências Setor'!F245:F256)=0,"n.d.",SUM('Total de Ocorrências Setor'!F257:F268)/SUM('Total de Ocorrências Setor'!F245:F256)-1)</f>
        <v>9.8275862068965436E-2</v>
      </c>
      <c r="G268" s="57">
        <f>IF(SUM('Total de Ocorrências Setor'!G245:G256)=0,"n.d.",SUM('Total de Ocorrências Setor'!G257:G268)/SUM('Total de Ocorrências Setor'!G245:G256)-1)</f>
        <v>2.7131782945736482E-2</v>
      </c>
      <c r="H268" s="58">
        <f>IF(SUM('Total de Ocorrências Setor'!H245:H256)=0,"n.d.",SUM('Total de Ocorrências Setor'!H257:H268)/SUM('Total de Ocorrências Setor'!H245:H256)-1)</f>
        <v>0</v>
      </c>
      <c r="I268" s="58">
        <f>IF(SUM('Total de Ocorrências Setor'!I245:I256)=0,"n.d.",SUM('Total de Ocorrências Setor'!I257:I268)/SUM('Total de Ocorrências Setor'!I245:I256)-1)</f>
        <v>0.14583333333333326</v>
      </c>
      <c r="J268" s="58">
        <f>IF(SUM('Total de Ocorrências Setor'!J245:J256)=0,"n.d.",SUM('Total de Ocorrências Setor'!J257:J268)/SUM('Total de Ocorrências Setor'!J245:J256)-1)</f>
        <v>-0.5</v>
      </c>
      <c r="K268" s="59">
        <f>IF(SUM('Total de Ocorrências Setor'!K245:K256)=0,"n.d.",SUM('Total de Ocorrências Setor'!K257:K268)/SUM('Total de Ocorrências Setor'!K245:K256)-1)</f>
        <v>4.7256097560975707E-2</v>
      </c>
      <c r="L268" s="58">
        <f>IF(SUM('Total de Ocorrências Setor'!L245:L256)=0,"n.d.",SUM('Total de Ocorrências Setor'!L257:L268)/SUM('Total de Ocorrências Setor'!L245:L256)-1)</f>
        <v>0.40229885057471271</v>
      </c>
      <c r="M268" s="58">
        <f>IF(SUM('Total de Ocorrências Setor'!M245:M256)=0,"n.d.",SUM('Total de Ocorrências Setor'!M257:M268)/SUM('Total de Ocorrências Setor'!M245:M256)-1)</f>
        <v>0.33526011560693636</v>
      </c>
      <c r="N268" s="58">
        <f>IF(SUM('Total de Ocorrências Setor'!N245:N256)=0,"n.d.",SUM('Total de Ocorrências Setor'!N257:N268)/SUM('Total de Ocorrências Setor'!N245:N256)-1)</f>
        <v>1.225806451612903</v>
      </c>
      <c r="O268" s="58">
        <f>IF(SUM('Total de Ocorrências Setor'!O245:O256)=0,"n.d.",SUM('Total de Ocorrências Setor'!O257:O268)/SUM('Total de Ocorrências Setor'!O245:O256)-1)</f>
        <v>-0.31578947368421051</v>
      </c>
      <c r="P268" s="58">
        <f>IF(SUM('Total de Ocorrências Setor'!P245:P256)=0,"n.d.",SUM('Total de Ocorrências Setor'!P257:P268)/SUM('Total de Ocorrências Setor'!P245:P256)-1)</f>
        <v>0.5591836734693878</v>
      </c>
      <c r="Q268" s="57">
        <f>IF(SUM('Total de Ocorrências Setor'!Q245:Q256)=0,"n.d.",SUM('Total de Ocorrências Setor'!Q257:Q268)/SUM('Total de Ocorrências Setor'!Q245:Q256)-1)</f>
        <v>0.40298507462686572</v>
      </c>
      <c r="R268" s="58">
        <f>IF(SUM('Total de Ocorrências Setor'!R245:R256)=0,"n.d.",SUM('Total de Ocorrências Setor'!R257:R268)/SUM('Total de Ocorrências Setor'!R245:R256)-1)</f>
        <v>0.53676470588235303</v>
      </c>
      <c r="S268" s="58">
        <f>IF(SUM('Total de Ocorrências Setor'!S245:S256)=0,"n.d.",SUM('Total de Ocorrências Setor'!S257:S268)/SUM('Total de Ocorrências Setor'!S245:S256)-1)</f>
        <v>1.1717171717171717</v>
      </c>
      <c r="T268" s="58">
        <f>IF(SUM('Total de Ocorrências Setor'!T245:T256)=0,"n.d.",SUM('Total de Ocorrências Setor'!T257:T268)/SUM('Total de Ocorrências Setor'!T245:T256)-1)</f>
        <v>1</v>
      </c>
      <c r="U268" s="59">
        <f>IF(SUM('Total de Ocorrências Setor'!U245:U256)=0,"n.d.",SUM('Total de Ocorrências Setor'!U257:U268)/SUM('Total de Ocorrências Setor'!U245:U256)-1)</f>
        <v>0.66578249336870021</v>
      </c>
      <c r="V268" s="58">
        <f>IF(SUM('Total de Ocorrências Setor'!V245:V256)=0,"n.d.",SUM('Total de Ocorrências Setor'!V257:V268)/SUM('Total de Ocorrências Setor'!V245:V256)-1)</f>
        <v>0.2185430463576159</v>
      </c>
      <c r="W268" s="60" t="str">
        <f>IF(SUM('Total de Ocorrências Setor'!W245:W256)=0,"n.d.",SUM('Total de Ocorrências Setor'!W257:W268)/SUM('Total de Ocorrências Setor'!W245:W256)-1)</f>
        <v>n.d.</v>
      </c>
      <c r="X268" s="59" t="str">
        <f>IF(SUM('Total de Ocorrências Setor'!X245:X256)=0,"n.d.",SUM('Total de Ocorrências Setor'!X257:X268)/SUM('Total de Ocorrências Setor'!X245:X256)-1)</f>
        <v>n.d.</v>
      </c>
      <c r="Y268" s="56"/>
    </row>
    <row r="269" spans="1:25" ht="15" thickBot="1" x14ac:dyDescent="0.4">
      <c r="A269" s="72">
        <v>41244</v>
      </c>
      <c r="B269" s="57">
        <f>IF(SUM('Total de Ocorrências Setor'!B246:B257)=0,"n.d.",SUM('Total de Ocorrências Setor'!B258:B269)/SUM('Total de Ocorrências Setor'!B246:B257)-1)</f>
        <v>-1.6728624535315983E-2</v>
      </c>
      <c r="C269" s="58">
        <f>IF(SUM('Total de Ocorrências Setor'!C246:C257)=0,"n.d.",SUM('Total de Ocorrências Setor'!C258:C269)/SUM('Total de Ocorrências Setor'!C246:C257)-1)</f>
        <v>0.14516129032258074</v>
      </c>
      <c r="D269" s="58">
        <f>IF(SUM('Total de Ocorrências Setor'!D246:D257)=0,"n.d.",SUM('Total de Ocorrências Setor'!D258:D269)/SUM('Total de Ocorrências Setor'!D246:D257)-1)</f>
        <v>0.19576719576719581</v>
      </c>
      <c r="E269" s="58">
        <f>IF(SUM('Total de Ocorrências Setor'!E246:E257)=0,"n.d.",SUM('Total de Ocorrências Setor'!E258:E269)/SUM('Total de Ocorrências Setor'!E246:E257)-1)</f>
        <v>0.18181818181818188</v>
      </c>
      <c r="F269" s="58">
        <f>IF(SUM('Total de Ocorrências Setor'!F246:F257)=0,"n.d.",SUM('Total de Ocorrências Setor'!F258:F269)/SUM('Total de Ocorrências Setor'!F246:F257)-1)</f>
        <v>0.11175115207373265</v>
      </c>
      <c r="G269" s="57">
        <f>IF(SUM('Total de Ocorrências Setor'!G246:G257)=0,"n.d.",SUM('Total de Ocorrências Setor'!G258:G269)/SUM('Total de Ocorrências Setor'!G246:G257)-1)</f>
        <v>2.7888446215139417E-2</v>
      </c>
      <c r="H269" s="58">
        <f>IF(SUM('Total de Ocorrências Setor'!H246:H257)=0,"n.d.",SUM('Total de Ocorrências Setor'!H258:H269)/SUM('Total de Ocorrências Setor'!H246:H257)-1)</f>
        <v>5.1020408163264808E-3</v>
      </c>
      <c r="I269" s="58">
        <f>IF(SUM('Total de Ocorrências Setor'!I246:I257)=0,"n.d.",SUM('Total de Ocorrências Setor'!I258:I269)/SUM('Total de Ocorrências Setor'!I246:I257)-1)</f>
        <v>0.23655913978494625</v>
      </c>
      <c r="J269" s="58">
        <f>IF(SUM('Total de Ocorrências Setor'!J246:J257)=0,"n.d.",SUM('Total de Ocorrências Setor'!J258:J269)/SUM('Total de Ocorrências Setor'!J246:J257)-1)</f>
        <v>-0.625</v>
      </c>
      <c r="K269" s="59">
        <f>IF(SUM('Total de Ocorrências Setor'!K246:K257)=0,"n.d.",SUM('Total de Ocorrências Setor'!K258:K269)/SUM('Total de Ocorrências Setor'!K246:K257)-1)</f>
        <v>7.3322932917316619E-2</v>
      </c>
      <c r="L269" s="58">
        <f>IF(SUM('Total de Ocorrências Setor'!L246:L257)=0,"n.d.",SUM('Total de Ocorrências Setor'!L258:L269)/SUM('Total de Ocorrências Setor'!L246:L257)-1)</f>
        <v>0.37430167597765363</v>
      </c>
      <c r="M269" s="58">
        <f>IF(SUM('Total de Ocorrências Setor'!M246:M257)=0,"n.d.",SUM('Total de Ocorrências Setor'!M258:M269)/SUM('Total de Ocorrências Setor'!M246:M257)-1)</f>
        <v>0.29444444444444451</v>
      </c>
      <c r="N269" s="58">
        <f>IF(SUM('Total de Ocorrências Setor'!N246:N257)=0,"n.d.",SUM('Total de Ocorrências Setor'!N258:N269)/SUM('Total de Ocorrências Setor'!N246:N257)-1)</f>
        <v>0.93430656934306566</v>
      </c>
      <c r="O269" s="58">
        <f>IF(SUM('Total de Ocorrências Setor'!O246:O257)=0,"n.d.",SUM('Total de Ocorrências Setor'!O258:O269)/SUM('Total de Ocorrências Setor'!O246:O257)-1)</f>
        <v>-0.31578947368421051</v>
      </c>
      <c r="P269" s="58">
        <f>IF(SUM('Total de Ocorrências Setor'!P246:P257)=0,"n.d.",SUM('Total de Ocorrências Setor'!P258:P269)/SUM('Total de Ocorrências Setor'!P246:P257)-1)</f>
        <v>0.46990291262135919</v>
      </c>
      <c r="Q269" s="57">
        <f>IF(SUM('Total de Ocorrências Setor'!Q246:Q257)=0,"n.d.",SUM('Total de Ocorrências Setor'!Q258:Q269)/SUM('Total de Ocorrências Setor'!Q246:Q257)-1)</f>
        <v>0.23287671232876717</v>
      </c>
      <c r="R269" s="58">
        <f>IF(SUM('Total de Ocorrências Setor'!R246:R257)=0,"n.d.",SUM('Total de Ocorrências Setor'!R258:R269)/SUM('Total de Ocorrências Setor'!R246:R257)-1)</f>
        <v>0.49640287769784175</v>
      </c>
      <c r="S269" s="58">
        <f>IF(SUM('Total de Ocorrências Setor'!S246:S257)=0,"n.d.",SUM('Total de Ocorrências Setor'!S258:S269)/SUM('Total de Ocorrências Setor'!S246:S257)-1)</f>
        <v>1.0576923076923075</v>
      </c>
      <c r="T269" s="58">
        <f>IF(SUM('Total de Ocorrências Setor'!T246:T257)=0,"n.d.",SUM('Total de Ocorrências Setor'!T258:T269)/SUM('Total de Ocorrências Setor'!T246:T257)-1)</f>
        <v>1</v>
      </c>
      <c r="U269" s="59">
        <f>IF(SUM('Total de Ocorrências Setor'!U246:U257)=0,"n.d.",SUM('Total de Ocorrências Setor'!U258:U269)/SUM('Total de Ocorrências Setor'!U246:U257)-1)</f>
        <v>0.5566750629722923</v>
      </c>
      <c r="V269" s="58">
        <f>IF(SUM('Total de Ocorrências Setor'!V246:V257)=0,"n.d.",SUM('Total de Ocorrências Setor'!V258:V269)/SUM('Total de Ocorrências Setor'!V246:V257)-1)</f>
        <v>0.2516556291390728</v>
      </c>
      <c r="W269" s="60" t="str">
        <f>IF(SUM('Total de Ocorrências Setor'!W246:W257)=0,"n.d.",SUM('Total de Ocorrências Setor'!W258:W269)/SUM('Total de Ocorrências Setor'!W246:W257)-1)</f>
        <v>n.d.</v>
      </c>
      <c r="X269" s="59" t="str">
        <f>IF(SUM('Total de Ocorrências Setor'!X246:X257)=0,"n.d.",SUM('Total de Ocorrências Setor'!X258:X269)/SUM('Total de Ocorrências Setor'!X246:X257)-1)</f>
        <v>n.d.</v>
      </c>
      <c r="Y269" s="56"/>
    </row>
    <row r="270" spans="1:25" x14ac:dyDescent="0.35">
      <c r="A270" s="70">
        <v>41275</v>
      </c>
      <c r="B270" s="61">
        <f>IF(SUM('Total de Ocorrências Setor'!B247:B258)=0,"n.d.",SUM('Total de Ocorrências Setor'!B259:B270)/SUM('Total de Ocorrências Setor'!B247:B258)-1)</f>
        <v>2.6819923371647514E-2</v>
      </c>
      <c r="C270" s="62">
        <f>IF(SUM('Total de Ocorrências Setor'!C247:C258)=0,"n.d.",SUM('Total de Ocorrências Setor'!C259:C270)/SUM('Total de Ocorrências Setor'!C247:C258)-1)</f>
        <v>0.16401273885350309</v>
      </c>
      <c r="D270" s="62">
        <f>IF(SUM('Total de Ocorrências Setor'!D247:D258)=0,"n.d.",SUM('Total de Ocorrências Setor'!D259:D270)/SUM('Total de Ocorrências Setor'!D247:D258)-1)</f>
        <v>0.21015761821366019</v>
      </c>
      <c r="E270" s="62">
        <f>IF(SUM('Total de Ocorrências Setor'!E247:E258)=0,"n.d.",SUM('Total de Ocorrências Setor'!E259:E270)/SUM('Total de Ocorrências Setor'!E247:E258)-1)</f>
        <v>0.875</v>
      </c>
      <c r="F270" s="62">
        <f>IF(SUM('Total de Ocorrências Setor'!F247:F258)=0,"n.d.",SUM('Total de Ocorrências Setor'!F259:F270)/SUM('Total de Ocorrências Setor'!F247:F258)-1)</f>
        <v>0.14112203585887806</v>
      </c>
      <c r="G270" s="61">
        <f>IF(SUM('Total de Ocorrências Setor'!G247:G258)=0,"n.d.",SUM('Total de Ocorrências Setor'!G259:G270)/SUM('Total de Ocorrências Setor'!G247:G258)-1)</f>
        <v>6.5306122448979487E-2</v>
      </c>
      <c r="H270" s="62">
        <f>IF(SUM('Total de Ocorrências Setor'!H247:H258)=0,"n.d.",SUM('Total de Ocorrências Setor'!H259:H270)/SUM('Total de Ocorrências Setor'!H247:H258)-1)</f>
        <v>7.8125E-2</v>
      </c>
      <c r="I270" s="62">
        <f>IF(SUM('Total de Ocorrências Setor'!I247:I258)=0,"n.d.",SUM('Total de Ocorrências Setor'!I259:I270)/SUM('Total de Ocorrências Setor'!I247:I258)-1)</f>
        <v>0.22872340425531923</v>
      </c>
      <c r="J270" s="62">
        <f>IF(SUM('Total de Ocorrências Setor'!J247:J258)=0,"n.d.",SUM('Total de Ocorrências Setor'!J259:J270)/SUM('Total de Ocorrências Setor'!J247:J258)-1)</f>
        <v>-0.625</v>
      </c>
      <c r="K270" s="63">
        <f>IF(SUM('Total de Ocorrências Setor'!K247:K258)=0,"n.d.",SUM('Total de Ocorrências Setor'!K259:K270)/SUM('Total de Ocorrências Setor'!K247:K258)-1)</f>
        <v>0.1090047393364928</v>
      </c>
      <c r="L270" s="62">
        <f>IF(SUM('Total de Ocorrências Setor'!L247:L258)=0,"n.d.",SUM('Total de Ocorrências Setor'!L259:L270)/SUM('Total de Ocorrências Setor'!L247:L258)-1)</f>
        <v>0.33684210526315783</v>
      </c>
      <c r="M270" s="62">
        <f>IF(SUM('Total de Ocorrências Setor'!M247:M258)=0,"n.d.",SUM('Total de Ocorrências Setor'!M259:M270)/SUM('Total de Ocorrências Setor'!M247:M258)-1)</f>
        <v>0.23076923076923084</v>
      </c>
      <c r="N270" s="62">
        <f>IF(SUM('Total de Ocorrências Setor'!N247:N258)=0,"n.d.",SUM('Total de Ocorrências Setor'!N259:N270)/SUM('Total de Ocorrências Setor'!N247:N258)-1)</f>
        <v>0.68208092485549132</v>
      </c>
      <c r="O270" s="62">
        <f>IF(SUM('Total de Ocorrências Setor'!O247:O258)=0,"n.d.",SUM('Total de Ocorrências Setor'!O259:O270)/SUM('Total de Ocorrências Setor'!O247:O258)-1)</f>
        <v>-0.30000000000000004</v>
      </c>
      <c r="P270" s="62">
        <f>IF(SUM('Total de Ocorrências Setor'!P247:P258)=0,"n.d.",SUM('Total de Ocorrências Setor'!P259:P270)/SUM('Total de Ocorrências Setor'!P247:P258)-1)</f>
        <v>0.38235294117647056</v>
      </c>
      <c r="Q270" s="61">
        <f>IF(SUM('Total de Ocorrências Setor'!Q247:Q258)=0,"n.d.",SUM('Total de Ocorrências Setor'!Q259:Q270)/SUM('Total de Ocorrências Setor'!Q247:Q258)-1)</f>
        <v>0.31081081081081074</v>
      </c>
      <c r="R270" s="62">
        <f>IF(SUM('Total de Ocorrências Setor'!R247:R258)=0,"n.d.",SUM('Total de Ocorrências Setor'!R259:R270)/SUM('Total de Ocorrências Setor'!R247:R258)-1)</f>
        <v>0.42384105960264895</v>
      </c>
      <c r="S270" s="62">
        <f>IF(SUM('Total de Ocorrências Setor'!S247:S258)=0,"n.d.",SUM('Total de Ocorrências Setor'!S259:S270)/SUM('Total de Ocorrências Setor'!S247:S258)-1)</f>
        <v>0.9838709677419355</v>
      </c>
      <c r="T270" s="62">
        <f>IF(SUM('Total de Ocorrências Setor'!T247:T258)=0,"n.d.",SUM('Total de Ocorrências Setor'!T259:T270)/SUM('Total de Ocorrências Setor'!T247:T258)-1)</f>
        <v>1.25</v>
      </c>
      <c r="U270" s="63">
        <f>IF(SUM('Total de Ocorrências Setor'!U247:U258)=0,"n.d.",SUM('Total de Ocorrências Setor'!U259:U270)/SUM('Total de Ocorrências Setor'!U247:U258)-1)</f>
        <v>0.56148491879350337</v>
      </c>
      <c r="V270" s="62">
        <f>IF(SUM('Total de Ocorrências Setor'!V247:V258)=0,"n.d.",SUM('Total de Ocorrências Setor'!V259:V270)/SUM('Total de Ocorrências Setor'!V247:V258)-1)</f>
        <v>0.33333333333333326</v>
      </c>
      <c r="W270" s="64" t="str">
        <f>IF(SUM('Total de Ocorrências Setor'!W247:W258)=0,"n.d.",SUM('Total de Ocorrências Setor'!W259:W270)/SUM('Total de Ocorrências Setor'!W247:W258)-1)</f>
        <v>n.d.</v>
      </c>
      <c r="X270" s="63" t="str">
        <f>IF(SUM('Total de Ocorrências Setor'!X247:X258)=0,"n.d.",SUM('Total de Ocorrências Setor'!X259:X270)/SUM('Total de Ocorrências Setor'!X247:X258)-1)</f>
        <v>n.d.</v>
      </c>
      <c r="Y270" s="56"/>
    </row>
    <row r="271" spans="1:25" x14ac:dyDescent="0.35">
      <c r="A271" s="71">
        <v>41306</v>
      </c>
      <c r="B271" s="57">
        <f>IF(SUM('Total de Ocorrências Setor'!B248:B259)=0,"n.d.",SUM('Total de Ocorrências Setor'!B260:B271)/SUM('Total de Ocorrências Setor'!B248:B259)-1)</f>
        <v>1.5717092337917515E-2</v>
      </c>
      <c r="C271" s="58">
        <f>IF(SUM('Total de Ocorrências Setor'!C248:C259)=0,"n.d.",SUM('Total de Ocorrências Setor'!C260:C271)/SUM('Total de Ocorrências Setor'!C248:C259)-1)</f>
        <v>8.7827426810477727E-2</v>
      </c>
      <c r="D271" s="58">
        <f>IF(SUM('Total de Ocorrências Setor'!D248:D259)=0,"n.d.",SUM('Total de Ocorrências Setor'!D260:D271)/SUM('Total de Ocorrências Setor'!D248:D259)-1)</f>
        <v>0.17931034482758612</v>
      </c>
      <c r="E271" s="58">
        <f>IF(SUM('Total de Ocorrências Setor'!E248:E259)=0,"n.d.",SUM('Total de Ocorrências Setor'!E260:E271)/SUM('Total de Ocorrências Setor'!E248:E259)-1)</f>
        <v>0.55555555555555558</v>
      </c>
      <c r="F271" s="58">
        <f>IF(SUM('Total de Ocorrências Setor'!F248:F259)=0,"n.d.",SUM('Total de Ocorrências Setor'!F260:F271)/SUM('Total de Ocorrências Setor'!F248:F259)-1)</f>
        <v>9.9599313108185372E-2</v>
      </c>
      <c r="G271" s="57">
        <f>IF(SUM('Total de Ocorrências Setor'!G248:G259)=0,"n.d.",SUM('Total de Ocorrências Setor'!G260:G271)/SUM('Total de Ocorrências Setor'!G248:G259)-1)</f>
        <v>0.16956521739130426</v>
      </c>
      <c r="H271" s="58">
        <f>IF(SUM('Total de Ocorrências Setor'!H248:H259)=0,"n.d.",SUM('Total de Ocorrências Setor'!H260:H271)/SUM('Total de Ocorrências Setor'!H248:H259)-1)</f>
        <v>7.8534031413612482E-2</v>
      </c>
      <c r="I271" s="58">
        <f>IF(SUM('Total de Ocorrências Setor'!I248:I259)=0,"n.d.",SUM('Total de Ocorrências Setor'!I260:I271)/SUM('Total de Ocorrências Setor'!I248:I259)-1)</f>
        <v>0.2406417112299466</v>
      </c>
      <c r="J271" s="58">
        <f>IF(SUM('Total de Ocorrências Setor'!J248:J259)=0,"n.d.",SUM('Total de Ocorrências Setor'!J260:J271)/SUM('Total de Ocorrências Setor'!J248:J259)-1)</f>
        <v>-0.5</v>
      </c>
      <c r="K271" s="59">
        <f>IF(SUM('Total de Ocorrências Setor'!K248:K259)=0,"n.d.",SUM('Total de Ocorrências Setor'!K260:K271)/SUM('Total de Ocorrências Setor'!K248:K259)-1)</f>
        <v>0.15635179153094469</v>
      </c>
      <c r="L271" s="58">
        <f>IF(SUM('Total de Ocorrências Setor'!L248:L259)=0,"n.d.",SUM('Total de Ocorrências Setor'!L260:L271)/SUM('Total de Ocorrências Setor'!L248:L259)-1)</f>
        <v>0.3612565445026179</v>
      </c>
      <c r="M271" s="58">
        <f>IF(SUM('Total de Ocorrências Setor'!M248:M259)=0,"n.d.",SUM('Total de Ocorrências Setor'!M260:M271)/SUM('Total de Ocorrências Setor'!M248:M259)-1)</f>
        <v>0.18269230769230771</v>
      </c>
      <c r="N271" s="58">
        <f>IF(SUM('Total de Ocorrências Setor'!N248:N259)=0,"n.d.",SUM('Total de Ocorrências Setor'!N260:N271)/SUM('Total de Ocorrências Setor'!N248:N259)-1)</f>
        <v>0.69886363636363646</v>
      </c>
      <c r="O271" s="58">
        <f>IF(SUM('Total de Ocorrências Setor'!O248:O259)=0,"n.d.",SUM('Total de Ocorrências Setor'!O260:O271)/SUM('Total de Ocorrências Setor'!O248:O259)-1)</f>
        <v>-0.25</v>
      </c>
      <c r="P271" s="58">
        <f>IF(SUM('Total de Ocorrências Setor'!P248:P259)=0,"n.d.",SUM('Total de Ocorrências Setor'!P260:P271)/SUM('Total de Ocorrências Setor'!P248:P259)-1)</f>
        <v>0.37815126050420167</v>
      </c>
      <c r="Q271" s="57">
        <f>IF(SUM('Total de Ocorrências Setor'!Q248:Q259)=0,"n.d.",SUM('Total de Ocorrências Setor'!Q260:Q271)/SUM('Total de Ocorrências Setor'!Q248:Q259)-1)</f>
        <v>0.36423841059602657</v>
      </c>
      <c r="R271" s="58">
        <f>IF(SUM('Total de Ocorrências Setor'!R248:R259)=0,"n.d.",SUM('Total de Ocorrências Setor'!R260:R271)/SUM('Total de Ocorrências Setor'!R248:R259)-1)</f>
        <v>0.20348837209302317</v>
      </c>
      <c r="S271" s="58">
        <f>IF(SUM('Total de Ocorrências Setor'!S248:S259)=0,"n.d.",SUM('Total de Ocorrências Setor'!S260:S271)/SUM('Total de Ocorrências Setor'!S248:S259)-1)</f>
        <v>0.9921875</v>
      </c>
      <c r="T271" s="58">
        <f>IF(SUM('Total de Ocorrências Setor'!T248:T259)=0,"n.d.",SUM('Total de Ocorrências Setor'!T260:T271)/SUM('Total de Ocorrências Setor'!T248:T259)-1)</f>
        <v>0.25</v>
      </c>
      <c r="U271" s="59">
        <f>IF(SUM('Total de Ocorrências Setor'!U248:U259)=0,"n.d.",SUM('Total de Ocorrências Setor'!U260:U271)/SUM('Total de Ocorrências Setor'!U248:U259)-1)</f>
        <v>0.47516198704103663</v>
      </c>
      <c r="V271" s="58">
        <f>IF(SUM('Total de Ocorrências Setor'!V248:V259)=0,"n.d.",SUM('Total de Ocorrências Setor'!V260:V271)/SUM('Total de Ocorrências Setor'!V248:V259)-1)</f>
        <v>0.38571428571428568</v>
      </c>
      <c r="W271" s="60" t="str">
        <f>IF(SUM('Total de Ocorrências Setor'!W248:W259)=0,"n.d.",SUM('Total de Ocorrências Setor'!W260:W271)/SUM('Total de Ocorrências Setor'!W248:W259)-1)</f>
        <v>n.d.</v>
      </c>
      <c r="X271" s="59" t="str">
        <f>IF(SUM('Total de Ocorrências Setor'!X248:X259)=0,"n.d.",SUM('Total de Ocorrências Setor'!X260:X271)/SUM('Total de Ocorrências Setor'!X248:X259)-1)</f>
        <v>n.d.</v>
      </c>
      <c r="Y271" s="56"/>
    </row>
    <row r="272" spans="1:25" x14ac:dyDescent="0.35">
      <c r="A272" s="71">
        <v>41334</v>
      </c>
      <c r="B272" s="57">
        <f>IF(SUM('Total de Ocorrências Setor'!B249:B260)=0,"n.d.",SUM('Total de Ocorrências Setor'!B261:B272)/SUM('Total de Ocorrências Setor'!B249:B260)-1)</f>
        <v>1.9880715705765439E-2</v>
      </c>
      <c r="C272" s="58">
        <f>IF(SUM('Total de Ocorrências Setor'!C249:C260)=0,"n.d.",SUM('Total de Ocorrências Setor'!C261:C272)/SUM('Total de Ocorrências Setor'!C249:C260)-1)</f>
        <v>0.11755485893416928</v>
      </c>
      <c r="D272" s="58">
        <f>IF(SUM('Total de Ocorrências Setor'!D249:D260)=0,"n.d.",SUM('Total de Ocorrências Setor'!D261:D272)/SUM('Total de Ocorrências Setor'!D249:D260)-1)</f>
        <v>0.11390284757118918</v>
      </c>
      <c r="E272" s="58">
        <f>IF(SUM('Total de Ocorrências Setor'!E249:E260)=0,"n.d.",SUM('Total de Ocorrências Setor'!E261:E272)/SUM('Total de Ocorrências Setor'!E249:E260)-1)</f>
        <v>0.39999999999999991</v>
      </c>
      <c r="F272" s="58">
        <f>IF(SUM('Total de Ocorrências Setor'!F249:F260)=0,"n.d.",SUM('Total de Ocorrências Setor'!F261:F272)/SUM('Total de Ocorrências Setor'!F249:F260)-1)</f>
        <v>8.9816933638444008E-2</v>
      </c>
      <c r="G272" s="57">
        <f>IF(SUM('Total de Ocorrências Setor'!G249:G260)=0,"n.d.",SUM('Total de Ocorrências Setor'!G261:G272)/SUM('Total de Ocorrências Setor'!G249:G260)-1)</f>
        <v>0.11715481171548126</v>
      </c>
      <c r="H272" s="58">
        <f>IF(SUM('Total de Ocorrências Setor'!H249:H260)=0,"n.d.",SUM('Total de Ocorrências Setor'!H261:H272)/SUM('Total de Ocorrências Setor'!H249:H260)-1)</f>
        <v>2.0618556701030855E-2</v>
      </c>
      <c r="I272" s="58">
        <f>IF(SUM('Total de Ocorrências Setor'!I249:I260)=0,"n.d.",SUM('Total de Ocorrências Setor'!I261:I272)/SUM('Total de Ocorrências Setor'!I249:I260)-1)</f>
        <v>0.17708333333333326</v>
      </c>
      <c r="J272" s="58">
        <f>IF(SUM('Total de Ocorrências Setor'!J249:J260)=0,"n.d.",SUM('Total de Ocorrências Setor'!J261:J272)/SUM('Total de Ocorrências Setor'!J249:J260)-1)</f>
        <v>-0.5</v>
      </c>
      <c r="K272" s="59">
        <f>IF(SUM('Total de Ocorrências Setor'!K249:K260)=0,"n.d.",SUM('Total de Ocorrências Setor'!K261:K272)/SUM('Total de Ocorrências Setor'!K249:K260)-1)</f>
        <v>9.9841521394611776E-2</v>
      </c>
      <c r="L272" s="58">
        <f>IF(SUM('Total de Ocorrências Setor'!L249:L260)=0,"n.d.",SUM('Total de Ocorrências Setor'!L261:L272)/SUM('Total de Ocorrências Setor'!L249:L260)-1)</f>
        <v>0.27363184079601988</v>
      </c>
      <c r="M272" s="58">
        <f>IF(SUM('Total de Ocorrências Setor'!M249:M260)=0,"n.d.",SUM('Total de Ocorrências Setor'!M261:M272)/SUM('Total de Ocorrências Setor'!M249:M260)-1)</f>
        <v>0.17788461538461542</v>
      </c>
      <c r="N272" s="58">
        <f>IF(SUM('Total de Ocorrências Setor'!N249:N260)=0,"n.d.",SUM('Total de Ocorrências Setor'!N261:N272)/SUM('Total de Ocorrências Setor'!N249:N260)-1)</f>
        <v>0.62777777777777777</v>
      </c>
      <c r="O272" s="58">
        <f>IF(SUM('Total de Ocorrências Setor'!O249:O260)=0,"n.d.",SUM('Total de Ocorrências Setor'!O261:O272)/SUM('Total de Ocorrências Setor'!O249:O260)-1)</f>
        <v>-0.5</v>
      </c>
      <c r="P272" s="58">
        <f>IF(SUM('Total de Ocorrências Setor'!P249:P260)=0,"n.d.",SUM('Total de Ocorrências Setor'!P261:P272)/SUM('Total de Ocorrências Setor'!P249:P260)-1)</f>
        <v>0.31751227495908352</v>
      </c>
      <c r="Q272" s="57">
        <f>IF(SUM('Total de Ocorrências Setor'!Q249:Q260)=0,"n.d.",SUM('Total de Ocorrências Setor'!Q261:Q272)/SUM('Total de Ocorrências Setor'!Q249:Q260)-1)</f>
        <v>0.31818181818181812</v>
      </c>
      <c r="R272" s="58">
        <f>IF(SUM('Total de Ocorrências Setor'!R249:R260)=0,"n.d.",SUM('Total de Ocorrências Setor'!R261:R272)/SUM('Total de Ocorrências Setor'!R249:R260)-1)</f>
        <v>0.24137931034482762</v>
      </c>
      <c r="S272" s="58">
        <f>IF(SUM('Total de Ocorrências Setor'!S249:S260)=0,"n.d.",SUM('Total de Ocorrências Setor'!S261:S272)/SUM('Total de Ocorrências Setor'!S249:S260)-1)</f>
        <v>0.75714285714285712</v>
      </c>
      <c r="T272" s="58">
        <f>IF(SUM('Total de Ocorrências Setor'!T249:T260)=0,"n.d.",SUM('Total de Ocorrências Setor'!T261:T272)/SUM('Total de Ocorrências Setor'!T249:T260)-1)</f>
        <v>-0.19999999999999996</v>
      </c>
      <c r="U272" s="59">
        <f>IF(SUM('Total de Ocorrências Setor'!U249:U260)=0,"n.d.",SUM('Total de Ocorrências Setor'!U261:U272)/SUM('Total de Ocorrências Setor'!U249:U260)-1)</f>
        <v>0.4016563146997929</v>
      </c>
      <c r="V272" s="58">
        <f>IF(SUM('Total de Ocorrências Setor'!V249:V260)=0,"n.d.",SUM('Total de Ocorrências Setor'!V261:V272)/SUM('Total de Ocorrências Setor'!V249:V260)-1)</f>
        <v>0.34027777777777768</v>
      </c>
      <c r="W272" s="60" t="str">
        <f>IF(SUM('Total de Ocorrências Setor'!W249:W260)=0,"n.d.",SUM('Total de Ocorrências Setor'!W261:W272)/SUM('Total de Ocorrências Setor'!W249:W260)-1)</f>
        <v>n.d.</v>
      </c>
      <c r="X272" s="59" t="str">
        <f>IF(SUM('Total de Ocorrências Setor'!X249:X260)=0,"n.d.",SUM('Total de Ocorrências Setor'!X261:X272)/SUM('Total de Ocorrências Setor'!X249:X260)-1)</f>
        <v>n.d.</v>
      </c>
      <c r="Y272" s="56"/>
    </row>
    <row r="273" spans="1:25" x14ac:dyDescent="0.35">
      <c r="A273" s="71">
        <v>41365</v>
      </c>
      <c r="B273" s="57">
        <f>IF(SUM('Total de Ocorrências Setor'!B250:B261)=0,"n.d.",SUM('Total de Ocorrências Setor'!B262:B273)/SUM('Total de Ocorrências Setor'!B250:B261)-1)</f>
        <v>8.5020242914979782E-2</v>
      </c>
      <c r="C273" s="58">
        <f>IF(SUM('Total de Ocorrências Setor'!C250:C261)=0,"n.d.",SUM('Total de Ocorrências Setor'!C262:C273)/SUM('Total de Ocorrências Setor'!C250:C261)-1)</f>
        <v>3.4534534534534478E-2</v>
      </c>
      <c r="D273" s="58">
        <f>IF(SUM('Total de Ocorrências Setor'!D250:D261)=0,"n.d.",SUM('Total de Ocorrências Setor'!D262:D273)/SUM('Total de Ocorrências Setor'!D250:D261)-1)</f>
        <v>6.1990212071778128E-2</v>
      </c>
      <c r="E273" s="58">
        <f>IF(SUM('Total de Ocorrências Setor'!E250:E261)=0,"n.d.",SUM('Total de Ocorrências Setor'!E262:E273)/SUM('Total de Ocorrências Setor'!E250:E261)-1)</f>
        <v>1.25</v>
      </c>
      <c r="F273" s="58">
        <f>IF(SUM('Total de Ocorrências Setor'!F250:F261)=0,"n.d.",SUM('Total de Ocorrências Setor'!F262:F273)/SUM('Total de Ocorrências Setor'!F250:F261)-1)</f>
        <v>6.3447501403705697E-2</v>
      </c>
      <c r="G273" s="57">
        <f>IF(SUM('Total de Ocorrências Setor'!G250:G261)=0,"n.d.",SUM('Total de Ocorrências Setor'!G262:G273)/SUM('Total de Ocorrências Setor'!G250:G261)-1)</f>
        <v>1.9157088122605304E-2</v>
      </c>
      <c r="H273" s="58">
        <f>IF(SUM('Total de Ocorrências Setor'!H250:H261)=0,"n.d.",SUM('Total de Ocorrências Setor'!H262:H273)/SUM('Total de Ocorrências Setor'!H250:H261)-1)</f>
        <v>3.125E-2</v>
      </c>
      <c r="I273" s="58">
        <f>IF(SUM('Total de Ocorrências Setor'!I250:I261)=0,"n.d.",SUM('Total de Ocorrências Setor'!I262:I273)/SUM('Total de Ocorrências Setor'!I250:I261)-1)</f>
        <v>0.2406417112299466</v>
      </c>
      <c r="J273" s="58">
        <f>IF(SUM('Total de Ocorrências Setor'!J250:J261)=0,"n.d.",SUM('Total de Ocorrências Setor'!J262:J273)/SUM('Total de Ocorrências Setor'!J250:J261)-1)</f>
        <v>-0.19999999999999996</v>
      </c>
      <c r="K273" s="59">
        <f>IF(SUM('Total de Ocorrências Setor'!K250:K261)=0,"n.d.",SUM('Total de Ocorrências Setor'!K262:K273)/SUM('Total de Ocorrências Setor'!K250:K261)-1)</f>
        <v>8.5271317829457294E-2</v>
      </c>
      <c r="L273" s="58">
        <f>IF(SUM('Total de Ocorrências Setor'!L250:L261)=0,"n.d.",SUM('Total de Ocorrências Setor'!L262:L273)/SUM('Total de Ocorrências Setor'!L250:L261)-1)</f>
        <v>0.25238095238095237</v>
      </c>
      <c r="M273" s="58">
        <f>IF(SUM('Total de Ocorrências Setor'!M250:M261)=0,"n.d.",SUM('Total de Ocorrências Setor'!M262:M273)/SUM('Total de Ocorrências Setor'!M250:M261)-1)</f>
        <v>0.19902912621359214</v>
      </c>
      <c r="N273" s="58">
        <f>IF(SUM('Total de Ocorrências Setor'!N250:N261)=0,"n.d.",SUM('Total de Ocorrências Setor'!N262:N273)/SUM('Total de Ocorrências Setor'!N250:N261)-1)</f>
        <v>0.58947368421052637</v>
      </c>
      <c r="O273" s="58">
        <f>IF(SUM('Total de Ocorrências Setor'!O250:O261)=0,"n.d.",SUM('Total de Ocorrências Setor'!O262:O273)/SUM('Total de Ocorrências Setor'!O250:O261)-1)</f>
        <v>-0.27777777777777779</v>
      </c>
      <c r="P273" s="58">
        <f>IF(SUM('Total de Ocorrências Setor'!P250:P261)=0,"n.d.",SUM('Total de Ocorrências Setor'!P262:P273)/SUM('Total de Ocorrências Setor'!P250:P261)-1)</f>
        <v>0.32211538461538458</v>
      </c>
      <c r="Q273" s="57">
        <f>IF(SUM('Total de Ocorrências Setor'!Q250:Q261)=0,"n.d.",SUM('Total de Ocorrências Setor'!Q262:Q273)/SUM('Total de Ocorrências Setor'!Q250:Q261)-1)</f>
        <v>0.21893491124260356</v>
      </c>
      <c r="R273" s="58">
        <f>IF(SUM('Total de Ocorrências Setor'!R250:R261)=0,"n.d.",SUM('Total de Ocorrências Setor'!R262:R273)/SUM('Total de Ocorrências Setor'!R250:R261)-1)</f>
        <v>0.22988505747126431</v>
      </c>
      <c r="S273" s="58">
        <f>IF(SUM('Total de Ocorrências Setor'!S250:S261)=0,"n.d.",SUM('Total de Ocorrências Setor'!S262:S273)/SUM('Total de Ocorrências Setor'!S250:S261)-1)</f>
        <v>0.65789473684210531</v>
      </c>
      <c r="T273" s="58">
        <f>IF(SUM('Total de Ocorrências Setor'!T250:T261)=0,"n.d.",SUM('Total de Ocorrências Setor'!T262:T273)/SUM('Total de Ocorrências Setor'!T250:T261)-1)</f>
        <v>-7.6923076923076872E-2</v>
      </c>
      <c r="U273" s="59">
        <f>IF(SUM('Total de Ocorrências Setor'!U250:U261)=0,"n.d.",SUM('Total de Ocorrências Setor'!U262:U273)/SUM('Total de Ocorrências Setor'!U250:U261)-1)</f>
        <v>0.34645669291338588</v>
      </c>
      <c r="V273" s="58">
        <f>IF(SUM('Total de Ocorrências Setor'!V250:V261)=0,"n.d.",SUM('Total de Ocorrências Setor'!V262:V273)/SUM('Total de Ocorrências Setor'!V250:V261)-1)</f>
        <v>0.25490196078431371</v>
      </c>
      <c r="W273" s="60" t="str">
        <f>IF(SUM('Total de Ocorrências Setor'!W250:W261)=0,"n.d.",SUM('Total de Ocorrências Setor'!W262:W273)/SUM('Total de Ocorrências Setor'!W250:W261)-1)</f>
        <v>n.d.</v>
      </c>
      <c r="X273" s="59" t="str">
        <f>IF(SUM('Total de Ocorrências Setor'!X250:X261)=0,"n.d.",SUM('Total de Ocorrências Setor'!X262:X273)/SUM('Total de Ocorrências Setor'!X250:X261)-1)</f>
        <v>n.d.</v>
      </c>
      <c r="Y273" s="56"/>
    </row>
    <row r="274" spans="1:25" x14ac:dyDescent="0.35">
      <c r="A274" s="71">
        <v>41395</v>
      </c>
      <c r="B274" s="57">
        <f>IF(SUM('Total de Ocorrências Setor'!B251:B262)=0,"n.d.",SUM('Total de Ocorrências Setor'!B263:B274)/SUM('Total de Ocorrências Setor'!B251:B262)-1)</f>
        <v>4.8000000000000043E-2</v>
      </c>
      <c r="C274" s="58">
        <f>IF(SUM('Total de Ocorrências Setor'!C251:C262)=0,"n.d.",SUM('Total de Ocorrências Setor'!C263:C274)/SUM('Total de Ocorrências Setor'!C251:C262)-1)</f>
        <v>-6.5808297567954255E-2</v>
      </c>
      <c r="D274" s="58">
        <f>IF(SUM('Total de Ocorrências Setor'!D251:D262)=0,"n.d.",SUM('Total de Ocorrências Setor'!D263:D274)/SUM('Total de Ocorrências Setor'!D251:D262)-1)</f>
        <v>6.8852459016393475E-2</v>
      </c>
      <c r="E274" s="58">
        <f>IF(SUM('Total de Ocorrências Setor'!E251:E262)=0,"n.d.",SUM('Total de Ocorrências Setor'!E263:E274)/SUM('Total de Ocorrências Setor'!E251:E262)-1)</f>
        <v>1.125</v>
      </c>
      <c r="F274" s="58">
        <f>IF(SUM('Total de Ocorrências Setor'!F251:F262)=0,"n.d.",SUM('Total de Ocorrências Setor'!F263:F274)/SUM('Total de Ocorrências Setor'!F251:F262)-1)</f>
        <v>1.5960374243258135E-2</v>
      </c>
      <c r="G274" s="57">
        <f>IF(SUM('Total de Ocorrências Setor'!G251:G262)=0,"n.d.",SUM('Total de Ocorrências Setor'!G263:G274)/SUM('Total de Ocorrências Setor'!G251:G262)-1)</f>
        <v>-2.9520295202952074E-2</v>
      </c>
      <c r="H274" s="58">
        <f>IF(SUM('Total de Ocorrências Setor'!H251:H262)=0,"n.d.",SUM('Total de Ocorrências Setor'!H263:H274)/SUM('Total de Ocorrências Setor'!H251:H262)-1)</f>
        <v>2.1164021164021163E-2</v>
      </c>
      <c r="I274" s="58">
        <f>IF(SUM('Total de Ocorrências Setor'!I251:I262)=0,"n.d.",SUM('Total de Ocorrências Setor'!I263:I274)/SUM('Total de Ocorrências Setor'!I251:I262)-1)</f>
        <v>0.2227979274611398</v>
      </c>
      <c r="J274" s="58">
        <f>IF(SUM('Total de Ocorrências Setor'!J251:J262)=0,"n.d.",SUM('Total de Ocorrências Setor'!J263:J274)/SUM('Total de Ocorrências Setor'!J251:J262)-1)</f>
        <v>-0.19999999999999996</v>
      </c>
      <c r="K274" s="59">
        <f>IF(SUM('Total de Ocorrências Setor'!K251:K262)=0,"n.d.",SUM('Total de Ocorrências Setor'!K263:K274)/SUM('Total de Ocorrências Setor'!K251:K262)-1)</f>
        <v>5.7750759878419489E-2</v>
      </c>
      <c r="L274" s="58">
        <f>IF(SUM('Total de Ocorrências Setor'!L251:L262)=0,"n.d.",SUM('Total de Ocorrências Setor'!L263:L274)/SUM('Total de Ocorrências Setor'!L251:L262)-1)</f>
        <v>0.16289592760181004</v>
      </c>
      <c r="M274" s="58">
        <f>IF(SUM('Total de Ocorrências Setor'!M251:M262)=0,"n.d.",SUM('Total de Ocorrências Setor'!M263:M274)/SUM('Total de Ocorrências Setor'!M251:M262)-1)</f>
        <v>0.16746411483253598</v>
      </c>
      <c r="N274" s="58">
        <f>IF(SUM('Total de Ocorrências Setor'!N251:N262)=0,"n.d.",SUM('Total de Ocorrências Setor'!N263:N274)/SUM('Total de Ocorrências Setor'!N251:N262)-1)</f>
        <v>0.41747572815533984</v>
      </c>
      <c r="O274" s="58">
        <f>IF(SUM('Total de Ocorrências Setor'!O251:O262)=0,"n.d.",SUM('Total de Ocorrências Setor'!O263:O274)/SUM('Total de Ocorrências Setor'!O251:O262)-1)</f>
        <v>-0.47368421052631582</v>
      </c>
      <c r="P274" s="58">
        <f>IF(SUM('Total de Ocorrências Setor'!P251:P262)=0,"n.d.",SUM('Total de Ocorrências Setor'!P263:P274)/SUM('Total de Ocorrências Setor'!P251:P262)-1)</f>
        <v>0.22595419847328246</v>
      </c>
      <c r="Q274" s="57">
        <f>IF(SUM('Total de Ocorrências Setor'!Q251:Q262)=0,"n.d.",SUM('Total de Ocorrências Setor'!Q263:Q274)/SUM('Total de Ocorrências Setor'!Q251:Q262)-1)</f>
        <v>0.18965517241379315</v>
      </c>
      <c r="R274" s="58">
        <f>IF(SUM('Total de Ocorrências Setor'!R251:R262)=0,"n.d.",SUM('Total de Ocorrências Setor'!R263:R274)/SUM('Total de Ocorrências Setor'!R251:R262)-1)</f>
        <v>0.17582417582417587</v>
      </c>
      <c r="S274" s="58">
        <f>IF(SUM('Total de Ocorrências Setor'!S251:S262)=0,"n.d.",SUM('Total de Ocorrências Setor'!S263:S274)/SUM('Total de Ocorrências Setor'!S251:S262)-1)</f>
        <v>0.53125</v>
      </c>
      <c r="T274" s="58">
        <f>IF(SUM('Total de Ocorrências Setor'!T251:T262)=0,"n.d.",SUM('Total de Ocorrências Setor'!T263:T274)/SUM('Total de Ocorrências Setor'!T251:T262)-1)</f>
        <v>-0.3571428571428571</v>
      </c>
      <c r="U274" s="59">
        <f>IF(SUM('Total de Ocorrências Setor'!U251:U262)=0,"n.d.",SUM('Total de Ocorrências Setor'!U263:U274)/SUM('Total de Ocorrências Setor'!U251:U262)-1)</f>
        <v>0.27358490566037741</v>
      </c>
      <c r="V274" s="58">
        <f>IF(SUM('Total de Ocorrências Setor'!V251:V262)=0,"n.d.",SUM('Total de Ocorrências Setor'!V263:V274)/SUM('Total de Ocorrências Setor'!V251:V262)-1)</f>
        <v>0.31818181818181812</v>
      </c>
      <c r="W274" s="60" t="str">
        <f>IF(SUM('Total de Ocorrências Setor'!W251:W262)=0,"n.d.",SUM('Total de Ocorrências Setor'!W263:W274)/SUM('Total de Ocorrências Setor'!W251:W262)-1)</f>
        <v>n.d.</v>
      </c>
      <c r="X274" s="59" t="str">
        <f>IF(SUM('Total de Ocorrências Setor'!X251:X262)=0,"n.d.",SUM('Total de Ocorrências Setor'!X263:X274)/SUM('Total de Ocorrências Setor'!X251:X262)-1)</f>
        <v>n.d.</v>
      </c>
      <c r="Y274" s="56"/>
    </row>
    <row r="275" spans="1:25" x14ac:dyDescent="0.35">
      <c r="A275" s="71">
        <v>41426</v>
      </c>
      <c r="B275" s="57">
        <f>IF(SUM('Total de Ocorrências Setor'!B252:B263)=0,"n.d.",SUM('Total de Ocorrências Setor'!B264:B275)/SUM('Total de Ocorrências Setor'!B252:B263)-1)</f>
        <v>-5.8365758754863606E-3</v>
      </c>
      <c r="C275" s="58">
        <f>IF(SUM('Total de Ocorrências Setor'!C252:C263)=0,"n.d.",SUM('Total de Ocorrências Setor'!C264:C275)/SUM('Total de Ocorrências Setor'!C252:C263)-1)</f>
        <v>-5.2401746724890841E-2</v>
      </c>
      <c r="D275" s="58">
        <f>IF(SUM('Total de Ocorrências Setor'!D252:D263)=0,"n.d.",SUM('Total de Ocorrências Setor'!D264:D275)/SUM('Total de Ocorrências Setor'!D252:D263)-1)</f>
        <v>5.600000000000005E-2</v>
      </c>
      <c r="E275" s="58">
        <f>IF(SUM('Total de Ocorrências Setor'!E252:E263)=0,"n.d.",SUM('Total de Ocorrências Setor'!E264:E275)/SUM('Total de Ocorrências Setor'!E252:E263)-1)</f>
        <v>0.7</v>
      </c>
      <c r="F275" s="58">
        <f>IF(SUM('Total de Ocorrências Setor'!F252:F263)=0,"n.d.",SUM('Total de Ocorrências Setor'!F264:F275)/SUM('Total de Ocorrências Setor'!F252:F263)-1)</f>
        <v>1.6339869281045694E-3</v>
      </c>
      <c r="G275" s="57">
        <f>IF(SUM('Total de Ocorrências Setor'!G252:G263)=0,"n.d.",SUM('Total de Ocorrências Setor'!G264:G275)/SUM('Total de Ocorrências Setor'!G252:G263)-1)</f>
        <v>-5.1094890510948954E-2</v>
      </c>
      <c r="H275" s="58">
        <f>IF(SUM('Total de Ocorrências Setor'!H252:H263)=0,"n.d.",SUM('Total de Ocorrências Setor'!H264:H275)/SUM('Total de Ocorrências Setor'!H252:H263)-1)</f>
        <v>3.7837837837837895E-2</v>
      </c>
      <c r="I275" s="58">
        <f>IF(SUM('Total de Ocorrências Setor'!I252:I263)=0,"n.d.",SUM('Total de Ocorrências Setor'!I264:I275)/SUM('Total de Ocorrências Setor'!I252:I263)-1)</f>
        <v>0.11274509803921573</v>
      </c>
      <c r="J275" s="58">
        <f>IF(SUM('Total de Ocorrências Setor'!J252:J263)=0,"n.d.",SUM('Total de Ocorrências Setor'!J264:J275)/SUM('Total de Ocorrências Setor'!J252:J263)-1)</f>
        <v>-0.19999999999999996</v>
      </c>
      <c r="K275" s="59">
        <f>IF(SUM('Total de Ocorrências Setor'!K252:K263)=0,"n.d.",SUM('Total de Ocorrências Setor'!K264:K275)/SUM('Total de Ocorrências Setor'!K252:K263)-1)</f>
        <v>2.2455089820359264E-2</v>
      </c>
      <c r="L275" s="58">
        <f>IF(SUM('Total de Ocorrências Setor'!L252:L263)=0,"n.d.",SUM('Total de Ocorrências Setor'!L264:L275)/SUM('Total de Ocorrências Setor'!L252:L263)-1)</f>
        <v>0.26940639269406397</v>
      </c>
      <c r="M275" s="58">
        <f>IF(SUM('Total de Ocorrências Setor'!M252:M263)=0,"n.d.",SUM('Total de Ocorrências Setor'!M264:M275)/SUM('Total de Ocorrências Setor'!M252:M263)-1)</f>
        <v>0.19806763285024154</v>
      </c>
      <c r="N275" s="58">
        <f>IF(SUM('Total de Ocorrências Setor'!N252:N263)=0,"n.d.",SUM('Total de Ocorrências Setor'!N264:N275)/SUM('Total de Ocorrências Setor'!N252:N263)-1)</f>
        <v>0.27802690582959633</v>
      </c>
      <c r="O275" s="58">
        <f>IF(SUM('Total de Ocorrências Setor'!O252:O263)=0,"n.d.",SUM('Total de Ocorrências Setor'!O264:O275)/SUM('Total de Ocorrências Setor'!O252:O263)-1)</f>
        <v>-0.5</v>
      </c>
      <c r="P275" s="58">
        <f>IF(SUM('Total de Ocorrências Setor'!P252:P263)=0,"n.d.",SUM('Total de Ocorrências Setor'!P264:P275)/SUM('Total de Ocorrências Setor'!P252:P263)-1)</f>
        <v>0.22503725782414308</v>
      </c>
      <c r="Q275" s="57">
        <f>IF(SUM('Total de Ocorrências Setor'!Q252:Q263)=0,"n.d.",SUM('Total de Ocorrências Setor'!Q264:Q275)/SUM('Total de Ocorrências Setor'!Q252:Q263)-1)</f>
        <v>0.22222222222222232</v>
      </c>
      <c r="R275" s="58">
        <f>IF(SUM('Total de Ocorrências Setor'!R252:R263)=0,"n.d.",SUM('Total de Ocorrências Setor'!R264:R275)/SUM('Total de Ocorrências Setor'!R252:R263)-1)</f>
        <v>0.20329670329670324</v>
      </c>
      <c r="S275" s="58">
        <f>IF(SUM('Total de Ocorrências Setor'!S252:S263)=0,"n.d.",SUM('Total de Ocorrências Setor'!S264:S275)/SUM('Total de Ocorrências Setor'!S252:S263)-1)</f>
        <v>0.37714285714285722</v>
      </c>
      <c r="T275" s="58">
        <f>IF(SUM('Total de Ocorrências Setor'!T252:T263)=0,"n.d.",SUM('Total de Ocorrências Setor'!T264:T275)/SUM('Total de Ocorrências Setor'!T252:T263)-1)</f>
        <v>-0.19999999999999996</v>
      </c>
      <c r="U275" s="59">
        <f>IF(SUM('Total de Ocorrências Setor'!U252:U263)=0,"n.d.",SUM('Total de Ocorrências Setor'!U264:U275)/SUM('Total de Ocorrências Setor'!U252:U263)-1)</f>
        <v>0.2541436464088398</v>
      </c>
      <c r="V275" s="58">
        <f>IF(SUM('Total de Ocorrências Setor'!V252:V263)=0,"n.d.",SUM('Total de Ocorrências Setor'!V264:V275)/SUM('Total de Ocorrências Setor'!V252:V263)-1)</f>
        <v>0.37012987012987009</v>
      </c>
      <c r="W275" s="60" t="str">
        <f>IF(SUM('Total de Ocorrências Setor'!W252:W263)=0,"n.d.",SUM('Total de Ocorrências Setor'!W264:W275)/SUM('Total de Ocorrências Setor'!W252:W263)-1)</f>
        <v>n.d.</v>
      </c>
      <c r="X275" s="59" t="str">
        <f>IF(SUM('Total de Ocorrências Setor'!X252:X263)=0,"n.d.",SUM('Total de Ocorrências Setor'!X264:X275)/SUM('Total de Ocorrências Setor'!X252:X263)-1)</f>
        <v>n.d.</v>
      </c>
      <c r="Y275" s="56"/>
    </row>
    <row r="276" spans="1:25" x14ac:dyDescent="0.35">
      <c r="A276" s="71">
        <v>41456</v>
      </c>
      <c r="B276" s="57">
        <f>IF(SUM('Total de Ocorrências Setor'!B253:B264)=0,"n.d.",SUM('Total de Ocorrências Setor'!B265:B276)/SUM('Total de Ocorrências Setor'!B253:B264)-1)</f>
        <v>-6.3953488372093026E-2</v>
      </c>
      <c r="C276" s="58">
        <f>IF(SUM('Total de Ocorrências Setor'!C253:C264)=0,"n.d.",SUM('Total de Ocorrências Setor'!C265:C276)/SUM('Total de Ocorrências Setor'!C253:C264)-1)</f>
        <v>-9.5988538681948454E-2</v>
      </c>
      <c r="D276" s="58">
        <f>IF(SUM('Total de Ocorrências Setor'!D253:D264)=0,"n.d.",SUM('Total de Ocorrências Setor'!D265:D276)/SUM('Total de Ocorrências Setor'!D253:D264)-1)</f>
        <v>-1.5527950310558758E-3</v>
      </c>
      <c r="E276" s="58">
        <f>IF(SUM('Total de Ocorrências Setor'!E253:E264)=0,"n.d.",SUM('Total de Ocorrências Setor'!E265:E276)/SUM('Total de Ocorrências Setor'!E253:E264)-1)</f>
        <v>0.63636363636363646</v>
      </c>
      <c r="F276" s="58">
        <f>IF(SUM('Total de Ocorrências Setor'!F253:F264)=0,"n.d.",SUM('Total de Ocorrências Setor'!F265:F276)/SUM('Total de Ocorrências Setor'!F253:F264)-1)</f>
        <v>-5.0294275013376133E-2</v>
      </c>
      <c r="G276" s="57">
        <f>IF(SUM('Total de Ocorrências Setor'!G253:G264)=0,"n.d.",SUM('Total de Ocorrências Setor'!G265:G276)/SUM('Total de Ocorrências Setor'!G253:G264)-1)</f>
        <v>1.5209125475285079E-2</v>
      </c>
      <c r="H276" s="58">
        <f>IF(SUM('Total de Ocorrências Setor'!H253:H264)=0,"n.d.",SUM('Total de Ocorrências Setor'!H265:H276)/SUM('Total de Ocorrências Setor'!H253:H264)-1)</f>
        <v>0.14857142857142858</v>
      </c>
      <c r="I276" s="58">
        <f>IF(SUM('Total de Ocorrências Setor'!I253:I264)=0,"n.d.",SUM('Total de Ocorrências Setor'!I265:I276)/SUM('Total de Ocorrências Setor'!I253:I264)-1)</f>
        <v>0.17733990147783252</v>
      </c>
      <c r="J276" s="58">
        <f>IF(SUM('Total de Ocorrências Setor'!J253:J264)=0,"n.d.",SUM('Total de Ocorrências Setor'!J265:J276)/SUM('Total de Ocorrências Setor'!J253:J264)-1)</f>
        <v>0</v>
      </c>
      <c r="K276" s="59">
        <f>IF(SUM('Total de Ocorrências Setor'!K253:K264)=0,"n.d.",SUM('Total de Ocorrências Setor'!K265:K276)/SUM('Total de Ocorrências Setor'!K253:K264)-1)</f>
        <v>0.10232558139534875</v>
      </c>
      <c r="L276" s="58">
        <f>IF(SUM('Total de Ocorrências Setor'!L253:L264)=0,"n.d.",SUM('Total de Ocorrências Setor'!L265:L276)/SUM('Total de Ocorrências Setor'!L253:L264)-1)</f>
        <v>0.16157205240174677</v>
      </c>
      <c r="M276" s="58">
        <f>IF(SUM('Total de Ocorrências Setor'!M253:M264)=0,"n.d.",SUM('Total de Ocorrências Setor'!M265:M276)/SUM('Total de Ocorrências Setor'!M253:M264)-1)</f>
        <v>0.26237623762376239</v>
      </c>
      <c r="N276" s="58">
        <f>IF(SUM('Total de Ocorrências Setor'!N253:N264)=0,"n.d.",SUM('Total de Ocorrências Setor'!N265:N276)/SUM('Total de Ocorrências Setor'!N253:N264)-1)</f>
        <v>0.19827586206896552</v>
      </c>
      <c r="O276" s="58">
        <f>IF(SUM('Total de Ocorrências Setor'!O253:O264)=0,"n.d.",SUM('Total de Ocorrências Setor'!O265:O276)/SUM('Total de Ocorrências Setor'!O253:O264)-1)</f>
        <v>-0.5</v>
      </c>
      <c r="P276" s="58">
        <f>IF(SUM('Total de Ocorrências Setor'!P253:P264)=0,"n.d.",SUM('Total de Ocorrências Setor'!P265:P276)/SUM('Total de Ocorrências Setor'!P253:P264)-1)</f>
        <v>0.18248175182481763</v>
      </c>
      <c r="Q276" s="57">
        <f>IF(SUM('Total de Ocorrências Setor'!Q253:Q264)=0,"n.d.",SUM('Total de Ocorrências Setor'!Q265:Q276)/SUM('Total de Ocorrências Setor'!Q253:Q264)-1)</f>
        <v>0.24404761904761907</v>
      </c>
      <c r="R276" s="58">
        <f>IF(SUM('Total de Ocorrências Setor'!R253:R264)=0,"n.d.",SUM('Total de Ocorrências Setor'!R265:R276)/SUM('Total de Ocorrências Setor'!R253:R264)-1)</f>
        <v>0.26256983240223453</v>
      </c>
      <c r="S276" s="58">
        <f>IF(SUM('Total de Ocorrências Setor'!S253:S264)=0,"n.d.",SUM('Total de Ocorrências Setor'!S265:S276)/SUM('Total de Ocorrências Setor'!S253:S264)-1)</f>
        <v>0.27868852459016402</v>
      </c>
      <c r="T276" s="58">
        <f>IF(SUM('Total de Ocorrências Setor'!T253:T264)=0,"n.d.",SUM('Total de Ocorrências Setor'!T265:T276)/SUM('Total de Ocorrências Setor'!T253:T264)-1)</f>
        <v>-0.3529411764705882</v>
      </c>
      <c r="U276" s="59">
        <f>IF(SUM('Total de Ocorrências Setor'!U253:U264)=0,"n.d.",SUM('Total de Ocorrências Setor'!U265:U276)/SUM('Total de Ocorrências Setor'!U253:U264)-1)</f>
        <v>0.24314442413162696</v>
      </c>
      <c r="V276" s="58">
        <f>IF(SUM('Total de Ocorrências Setor'!V253:V264)=0,"n.d.",SUM('Total de Ocorrências Setor'!V265:V276)/SUM('Total de Ocorrências Setor'!V253:V264)-1)</f>
        <v>0.27439024390243905</v>
      </c>
      <c r="W276" s="60" t="str">
        <f>IF(SUM('Total de Ocorrências Setor'!W253:W264)=0,"n.d.",SUM('Total de Ocorrências Setor'!W265:W276)/SUM('Total de Ocorrências Setor'!W253:W264)-1)</f>
        <v>n.d.</v>
      </c>
      <c r="X276" s="59" t="str">
        <f>IF(SUM('Total de Ocorrências Setor'!X253:X264)=0,"n.d.",SUM('Total de Ocorrências Setor'!X265:X276)/SUM('Total de Ocorrências Setor'!X253:X264)-1)</f>
        <v>n.d.</v>
      </c>
      <c r="Y276" s="56"/>
    </row>
    <row r="277" spans="1:25" x14ac:dyDescent="0.35">
      <c r="A277" s="71">
        <v>41487</v>
      </c>
      <c r="B277" s="57">
        <f>IF(SUM('Total de Ocorrências Setor'!B254:B265)=0,"n.d.",SUM('Total de Ocorrências Setor'!B266:B277)/SUM('Total de Ocorrências Setor'!B254:B265)-1)</f>
        <v>-7.8740157480314932E-2</v>
      </c>
      <c r="C277" s="58">
        <f>IF(SUM('Total de Ocorrências Setor'!C254:C265)=0,"n.d.",SUM('Total de Ocorrências Setor'!C266:C277)/SUM('Total de Ocorrências Setor'!C254:C265)-1)</f>
        <v>-0.125</v>
      </c>
      <c r="D277" s="58">
        <f>IF(SUM('Total de Ocorrências Setor'!D254:D265)=0,"n.d.",SUM('Total de Ocorrências Setor'!D266:D277)/SUM('Total de Ocorrências Setor'!D254:D265)-1)</f>
        <v>-5.9790732436472371E-2</v>
      </c>
      <c r="E277" s="58">
        <f>IF(SUM('Total de Ocorrências Setor'!E254:E265)=0,"n.d.",SUM('Total de Ocorrências Setor'!E266:E277)/SUM('Total de Ocorrências Setor'!E254:E265)-1)</f>
        <v>0.89999999999999991</v>
      </c>
      <c r="F277" s="58">
        <f>IF(SUM('Total de Ocorrências Setor'!F254:F265)=0,"n.d.",SUM('Total de Ocorrências Setor'!F266:F277)/SUM('Total de Ocorrências Setor'!F254:F265)-1)</f>
        <v>-8.4082496033844545E-2</v>
      </c>
      <c r="G277" s="57">
        <f>IF(SUM('Total de Ocorrências Setor'!G254:G265)=0,"n.d.",SUM('Total de Ocorrências Setor'!G266:G277)/SUM('Total de Ocorrências Setor'!G254:G265)-1)</f>
        <v>2.2388059701492491E-2</v>
      </c>
      <c r="H277" s="58">
        <f>IF(SUM('Total de Ocorrências Setor'!H254:H265)=0,"n.d.",SUM('Total de Ocorrências Setor'!H266:H277)/SUM('Total de Ocorrências Setor'!H254:H265)-1)</f>
        <v>2.659574468085113E-2</v>
      </c>
      <c r="I277" s="58">
        <f>IF(SUM('Total de Ocorrências Setor'!I254:I265)=0,"n.d.",SUM('Total de Ocorrências Setor'!I266:I277)/SUM('Total de Ocorrências Setor'!I254:I265)-1)</f>
        <v>0.25125628140703515</v>
      </c>
      <c r="J277" s="58">
        <f>IF(SUM('Total de Ocorrências Setor'!J254:J265)=0,"n.d.",SUM('Total de Ocorrências Setor'!J266:J277)/SUM('Total de Ocorrências Setor'!J254:J265)-1)</f>
        <v>0</v>
      </c>
      <c r="K277" s="59">
        <f>IF(SUM('Total de Ocorrências Setor'!K254:K265)=0,"n.d.",SUM('Total de Ocorrências Setor'!K266:K277)/SUM('Total de Ocorrências Setor'!K254:K265)-1)</f>
        <v>9.242424242424252E-2</v>
      </c>
      <c r="L277" s="58">
        <f>IF(SUM('Total de Ocorrências Setor'!L254:L265)=0,"n.d.",SUM('Total de Ocorrências Setor'!L266:L277)/SUM('Total de Ocorrências Setor'!L254:L265)-1)</f>
        <v>0.1651785714285714</v>
      </c>
      <c r="M277" s="58">
        <f>IF(SUM('Total de Ocorrências Setor'!M254:M265)=0,"n.d.",SUM('Total de Ocorrências Setor'!M266:M277)/SUM('Total de Ocorrências Setor'!M254:M265)-1)</f>
        <v>0.18518518518518512</v>
      </c>
      <c r="N277" s="58">
        <f>IF(SUM('Total de Ocorrências Setor'!N254:N265)=0,"n.d.",SUM('Total de Ocorrências Setor'!N266:N277)/SUM('Total de Ocorrências Setor'!N254:N265)-1)</f>
        <v>9.6774193548387011E-2</v>
      </c>
      <c r="O277" s="58">
        <f>IF(SUM('Total de Ocorrências Setor'!O254:O265)=0,"n.d.",SUM('Total de Ocorrências Setor'!O266:O277)/SUM('Total de Ocorrências Setor'!O254:O265)-1)</f>
        <v>-0.42105263157894735</v>
      </c>
      <c r="P277" s="58">
        <f>IF(SUM('Total de Ocorrências Setor'!P254:P265)=0,"n.d.",SUM('Total de Ocorrências Setor'!P266:P277)/SUM('Total de Ocorrências Setor'!P254:P265)-1)</f>
        <v>0.13154172560113153</v>
      </c>
      <c r="Q277" s="57">
        <f>IF(SUM('Total de Ocorrências Setor'!Q254:Q265)=0,"n.d.",SUM('Total de Ocorrências Setor'!Q266:Q277)/SUM('Total de Ocorrências Setor'!Q254:Q265)-1)</f>
        <v>0.31210191082802541</v>
      </c>
      <c r="R277" s="58">
        <f>IF(SUM('Total de Ocorrências Setor'!R254:R265)=0,"n.d.",SUM('Total de Ocorrências Setor'!R266:R277)/SUM('Total de Ocorrências Setor'!R254:R265)-1)</f>
        <v>0.30219780219780223</v>
      </c>
      <c r="S277" s="58">
        <f>IF(SUM('Total de Ocorrências Setor'!S254:S265)=0,"n.d.",SUM('Total de Ocorrências Setor'!S266:S277)/SUM('Total de Ocorrências Setor'!S254:S265)-1)</f>
        <v>0.20812182741116758</v>
      </c>
      <c r="T277" s="58">
        <f>IF(SUM('Total de Ocorrências Setor'!T254:T265)=0,"n.d.",SUM('Total de Ocorrências Setor'!T266:T277)/SUM('Total de Ocorrências Setor'!T254:T265)-1)</f>
        <v>-0.3529411764705882</v>
      </c>
      <c r="U277" s="59">
        <f>IF(SUM('Total de Ocorrências Setor'!U254:U265)=0,"n.d.",SUM('Total de Ocorrências Setor'!U266:U277)/SUM('Total de Ocorrências Setor'!U254:U265)-1)</f>
        <v>0.25135623869801083</v>
      </c>
      <c r="V277" s="58">
        <f>IF(SUM('Total de Ocorrências Setor'!V254:V265)=0,"n.d.",SUM('Total de Ocorrências Setor'!V266:V277)/SUM('Total de Ocorrências Setor'!V254:V265)-1)</f>
        <v>0.23668639053254448</v>
      </c>
      <c r="W277" s="60" t="str">
        <f>IF(SUM('Total de Ocorrências Setor'!W254:W265)=0,"n.d.",SUM('Total de Ocorrências Setor'!W266:W277)/SUM('Total de Ocorrências Setor'!W254:W265)-1)</f>
        <v>n.d.</v>
      </c>
      <c r="X277" s="59" t="str">
        <f>IF(SUM('Total de Ocorrências Setor'!X254:X265)=0,"n.d.",SUM('Total de Ocorrências Setor'!X266:X277)/SUM('Total de Ocorrências Setor'!X254:X265)-1)</f>
        <v>n.d.</v>
      </c>
      <c r="Y277" s="56"/>
    </row>
    <row r="278" spans="1:25" x14ac:dyDescent="0.35">
      <c r="A278" s="71">
        <v>41518</v>
      </c>
      <c r="B278" s="57">
        <f>IF(SUM('Total de Ocorrências Setor'!B255:B266)=0,"n.d.",SUM('Total de Ocorrências Setor'!B267:B278)/SUM('Total de Ocorrências Setor'!B255:B266)-1)</f>
        <v>-0.10311284046692604</v>
      </c>
      <c r="C278" s="58">
        <f>IF(SUM('Total de Ocorrências Setor'!C255:C266)=0,"n.d.",SUM('Total de Ocorrências Setor'!C267:C278)/SUM('Total de Ocorrências Setor'!C255:C266)-1)</f>
        <v>-0.15268225584594219</v>
      </c>
      <c r="D278" s="58">
        <f>IF(SUM('Total de Ocorrências Setor'!D255:D266)=0,"n.d.",SUM('Total de Ocorrências Setor'!D267:D278)/SUM('Total de Ocorrências Setor'!D255:D266)-1)</f>
        <v>-1.2012012012011963E-2</v>
      </c>
      <c r="E278" s="58">
        <f>IF(SUM('Total de Ocorrências Setor'!E255:E266)=0,"n.d.",SUM('Total de Ocorrências Setor'!E267:E278)/SUM('Total de Ocorrências Setor'!E255:E266)-1)</f>
        <v>0.63636363636363646</v>
      </c>
      <c r="F278" s="58">
        <f>IF(SUM('Total de Ocorrências Setor'!F255:F266)=0,"n.d.",SUM('Total de Ocorrências Setor'!F267:F278)/SUM('Total de Ocorrências Setor'!F255:F266)-1)</f>
        <v>-8.602711157455678E-2</v>
      </c>
      <c r="G278" s="57">
        <f>IF(SUM('Total de Ocorrências Setor'!G255:G266)=0,"n.d.",SUM('Total de Ocorrências Setor'!G267:G278)/SUM('Total de Ocorrências Setor'!G255:G266)-1)</f>
        <v>0.14693877551020407</v>
      </c>
      <c r="H278" s="58">
        <f>IF(SUM('Total de Ocorrências Setor'!H255:H266)=0,"n.d.",SUM('Total de Ocorrências Setor'!H267:H278)/SUM('Total de Ocorrências Setor'!H255:H266)-1)</f>
        <v>7.182320441988943E-2</v>
      </c>
      <c r="I278" s="58">
        <f>IF(SUM('Total de Ocorrências Setor'!I255:I266)=0,"n.d.",SUM('Total de Ocorrências Setor'!I267:I278)/SUM('Total de Ocorrências Setor'!I255:I266)-1)</f>
        <v>0.24137931034482762</v>
      </c>
      <c r="J278" s="58">
        <f>IF(SUM('Total de Ocorrências Setor'!J255:J266)=0,"n.d.",SUM('Total de Ocorrências Setor'!J267:J278)/SUM('Total de Ocorrências Setor'!J255:J266)-1)</f>
        <v>1</v>
      </c>
      <c r="K278" s="59">
        <f>IF(SUM('Total de Ocorrências Setor'!K255:K266)=0,"n.d.",SUM('Total de Ocorrências Setor'!K267:K278)/SUM('Total de Ocorrências Setor'!K255:K266)-1)</f>
        <v>0.15981012658227844</v>
      </c>
      <c r="L278" s="58">
        <f>IF(SUM('Total de Ocorrências Setor'!L255:L266)=0,"n.d.",SUM('Total de Ocorrências Setor'!L267:L278)/SUM('Total de Ocorrências Setor'!L255:L266)-1)</f>
        <v>7.5313807531380839E-2</v>
      </c>
      <c r="M278" s="58">
        <f>IF(SUM('Total de Ocorrências Setor'!M255:M266)=0,"n.d.",SUM('Total de Ocorrências Setor'!M267:M278)/SUM('Total de Ocorrências Setor'!M255:M266)-1)</f>
        <v>0.22018348623853212</v>
      </c>
      <c r="N278" s="58">
        <f>IF(SUM('Total de Ocorrências Setor'!N255:N266)=0,"n.d.",SUM('Total de Ocorrências Setor'!N267:N278)/SUM('Total de Ocorrências Setor'!N255:N266)-1)</f>
        <v>0.11023622047244097</v>
      </c>
      <c r="O278" s="58">
        <f>IF(SUM('Total de Ocorrências Setor'!O255:O266)=0,"n.d.",SUM('Total de Ocorrências Setor'!O267:O278)/SUM('Total de Ocorrências Setor'!O255:O266)-1)</f>
        <v>-0.31578947368421051</v>
      </c>
      <c r="P278" s="58">
        <f>IF(SUM('Total de Ocorrências Setor'!P255:P266)=0,"n.d.",SUM('Total de Ocorrências Setor'!P267:P278)/SUM('Total de Ocorrências Setor'!P255:P266)-1)</f>
        <v>0.1205479452054794</v>
      </c>
      <c r="Q278" s="57">
        <f>IF(SUM('Total de Ocorrências Setor'!Q255:Q266)=0,"n.d.",SUM('Total de Ocorrências Setor'!Q267:Q278)/SUM('Total de Ocorrências Setor'!Q255:Q266)-1)</f>
        <v>0.27439024390243905</v>
      </c>
      <c r="R278" s="58">
        <f>IF(SUM('Total de Ocorrências Setor'!R255:R266)=0,"n.d.",SUM('Total de Ocorrências Setor'!R267:R278)/SUM('Total de Ocorrências Setor'!R255:R266)-1)</f>
        <v>0.24083769633507845</v>
      </c>
      <c r="S278" s="58">
        <f>IF(SUM('Total de Ocorrências Setor'!S255:S266)=0,"n.d.",SUM('Total de Ocorrências Setor'!S267:S278)/SUM('Total de Ocorrências Setor'!S255:S266)-1)</f>
        <v>0.22222222222222232</v>
      </c>
      <c r="T278" s="58">
        <f>IF(SUM('Total de Ocorrências Setor'!T255:T266)=0,"n.d.",SUM('Total de Ocorrências Setor'!T267:T278)/SUM('Total de Ocorrências Setor'!T255:T266)-1)</f>
        <v>-0.33333333333333337</v>
      </c>
      <c r="U278" s="59">
        <f>IF(SUM('Total de Ocorrências Setor'!U255:U266)=0,"n.d.",SUM('Total de Ocorrências Setor'!U267:U278)/SUM('Total de Ocorrências Setor'!U255:U266)-1)</f>
        <v>0.22591943957968486</v>
      </c>
      <c r="V278" s="58">
        <f>IF(SUM('Total de Ocorrências Setor'!V255:V266)=0,"n.d.",SUM('Total de Ocorrências Setor'!V267:V278)/SUM('Total de Ocorrências Setor'!V255:V266)-1)</f>
        <v>0.25903614457831314</v>
      </c>
      <c r="W278" s="60" t="str">
        <f>IF(SUM('Total de Ocorrências Setor'!W255:W266)=0,"n.d.",SUM('Total de Ocorrências Setor'!W267:W278)/SUM('Total de Ocorrências Setor'!W255:W266)-1)</f>
        <v>n.d.</v>
      </c>
      <c r="X278" s="59" t="str">
        <f>IF(SUM('Total de Ocorrências Setor'!X255:X266)=0,"n.d.",SUM('Total de Ocorrências Setor'!X267:X278)/SUM('Total de Ocorrências Setor'!X255:X266)-1)</f>
        <v>n.d.</v>
      </c>
      <c r="Y278" s="56"/>
    </row>
    <row r="279" spans="1:25" x14ac:dyDescent="0.35">
      <c r="A279" s="71">
        <v>41548</v>
      </c>
      <c r="B279" s="57">
        <f>IF(SUM('Total de Ocorrências Setor'!B256:B267)=0,"n.d.",SUM('Total de Ocorrências Setor'!B268:B279)/SUM('Total de Ocorrências Setor'!B256:B267)-1)</f>
        <v>-0.11324376199616126</v>
      </c>
      <c r="C279" s="58">
        <f>IF(SUM('Total de Ocorrências Setor'!C256:C267)=0,"n.d.",SUM('Total de Ocorrências Setor'!C268:C279)/SUM('Total de Ocorrências Setor'!C256:C267)-1)</f>
        <v>-0.16146540027137046</v>
      </c>
      <c r="D279" s="58">
        <f>IF(SUM('Total de Ocorrências Setor'!D256:D267)=0,"n.d.",SUM('Total de Ocorrências Setor'!D268:D279)/SUM('Total de Ocorrências Setor'!D256:D267)-1)</f>
        <v>2.2488755622188883E-2</v>
      </c>
      <c r="E279" s="58">
        <f>IF(SUM('Total de Ocorrências Setor'!E256:E267)=0,"n.d.",SUM('Total de Ocorrências Setor'!E268:E279)/SUM('Total de Ocorrências Setor'!E256:E267)-1)</f>
        <v>0.4285714285714286</v>
      </c>
      <c r="F279" s="58">
        <f>IF(SUM('Total de Ocorrências Setor'!F256:F267)=0,"n.d.",SUM('Total de Ocorrências Setor'!F268:F279)/SUM('Total de Ocorrências Setor'!F256:F267)-1)</f>
        <v>-8.0969571944301211E-2</v>
      </c>
      <c r="G279" s="57">
        <f>IF(SUM('Total de Ocorrências Setor'!G256:G267)=0,"n.d.",SUM('Total de Ocorrências Setor'!G268:G279)/SUM('Total de Ocorrências Setor'!G256:G267)-1)</f>
        <v>9.375E-2</v>
      </c>
      <c r="H279" s="58">
        <f>IF(SUM('Total de Ocorrências Setor'!H256:H267)=0,"n.d.",SUM('Total de Ocorrências Setor'!H268:H279)/SUM('Total de Ocorrências Setor'!H256:H267)-1)</f>
        <v>5.3475935828876997E-2</v>
      </c>
      <c r="I279" s="58">
        <f>IF(SUM('Total de Ocorrências Setor'!I256:I267)=0,"n.d.",SUM('Total de Ocorrências Setor'!I268:I279)/SUM('Total de Ocorrências Setor'!I256:I267)-1)</f>
        <v>0.11711711711711703</v>
      </c>
      <c r="J279" s="58">
        <f>IF(SUM('Total de Ocorrências Setor'!J256:J267)=0,"n.d.",SUM('Total de Ocorrências Setor'!J268:J279)/SUM('Total de Ocorrências Setor'!J256:J267)-1)</f>
        <v>1</v>
      </c>
      <c r="K279" s="59">
        <f>IF(SUM('Total de Ocorrências Setor'!K256:K267)=0,"n.d.",SUM('Total de Ocorrências Setor'!K268:K279)/SUM('Total de Ocorrências Setor'!K256:K267)-1)</f>
        <v>9.4311377245509087E-2</v>
      </c>
      <c r="L279" s="58">
        <f>IF(SUM('Total de Ocorrências Setor'!L256:L267)=0,"n.d.",SUM('Total de Ocorrências Setor'!L268:L279)/SUM('Total de Ocorrências Setor'!L256:L267)-1)</f>
        <v>0.12448132780082988</v>
      </c>
      <c r="M279" s="58">
        <f>IF(SUM('Total de Ocorrências Setor'!M256:M267)=0,"n.d.",SUM('Total de Ocorrências Setor'!M268:M279)/SUM('Total de Ocorrências Setor'!M256:M267)-1)</f>
        <v>0.23981900452488691</v>
      </c>
      <c r="N279" s="58">
        <f>IF(SUM('Total de Ocorrências Setor'!N256:N267)=0,"n.d.",SUM('Total de Ocorrências Setor'!N268:N279)/SUM('Total de Ocorrências Setor'!N256:N267)-1)</f>
        <v>0.13602941176470584</v>
      </c>
      <c r="O279" s="58">
        <f>IF(SUM('Total de Ocorrências Setor'!O256:O267)=0,"n.d.",SUM('Total de Ocorrências Setor'!O268:O279)/SUM('Total de Ocorrências Setor'!O256:O267)-1)</f>
        <v>5.555555555555558E-2</v>
      </c>
      <c r="P279" s="58">
        <f>IF(SUM('Total de Ocorrências Setor'!P256:P267)=0,"n.d.",SUM('Total de Ocorrências Setor'!P268:P279)/SUM('Total de Ocorrências Setor'!P256:P267)-1)</f>
        <v>0.16090425531914887</v>
      </c>
      <c r="Q279" s="57">
        <f>IF(SUM('Total de Ocorrências Setor'!Q256:Q267)=0,"n.d.",SUM('Total de Ocorrências Setor'!Q268:Q279)/SUM('Total de Ocorrências Setor'!Q256:Q267)-1)</f>
        <v>0.1404494382022472</v>
      </c>
      <c r="R279" s="58">
        <f>IF(SUM('Total de Ocorrências Setor'!R256:R267)=0,"n.d.",SUM('Total de Ocorrências Setor'!R268:R279)/SUM('Total de Ocorrências Setor'!R256:R267)-1)</f>
        <v>0.15270935960591125</v>
      </c>
      <c r="S279" s="58">
        <f>IF(SUM('Total de Ocorrências Setor'!S256:S267)=0,"n.d.",SUM('Total de Ocorrências Setor'!S268:S279)/SUM('Total de Ocorrências Setor'!S256:S267)-1)</f>
        <v>0.11267605633802824</v>
      </c>
      <c r="T279" s="58">
        <f>IF(SUM('Total de Ocorrências Setor'!T256:T267)=0,"n.d.",SUM('Total de Ocorrências Setor'!T268:T279)/SUM('Total de Ocorrências Setor'!T256:T267)-1)</f>
        <v>-5.555555555555558E-2</v>
      </c>
      <c r="U279" s="59">
        <f>IF(SUM('Total de Ocorrências Setor'!U256:U267)=0,"n.d.",SUM('Total de Ocorrências Setor'!U268:U279)/SUM('Total de Ocorrências Setor'!U256:U267)-1)</f>
        <v>0.12908496732026142</v>
      </c>
      <c r="V279" s="58">
        <f>IF(SUM('Total de Ocorrências Setor'!V256:V267)=0,"n.d.",SUM('Total de Ocorrências Setor'!V268:V279)/SUM('Total de Ocorrências Setor'!V256:V267)-1)</f>
        <v>0.20338983050847448</v>
      </c>
      <c r="W279" s="60" t="str">
        <f>IF(SUM('Total de Ocorrências Setor'!W256:W267)=0,"n.d.",SUM('Total de Ocorrências Setor'!W268:W279)/SUM('Total de Ocorrências Setor'!W256:W267)-1)</f>
        <v>n.d.</v>
      </c>
      <c r="X279" s="59" t="str">
        <f>IF(SUM('Total de Ocorrências Setor'!X256:X267)=0,"n.d.",SUM('Total de Ocorrências Setor'!X268:X279)/SUM('Total de Ocorrências Setor'!X256:X267)-1)</f>
        <v>n.d.</v>
      </c>
      <c r="Y279" s="56"/>
    </row>
    <row r="280" spans="1:25" x14ac:dyDescent="0.35">
      <c r="A280" s="71">
        <v>41579</v>
      </c>
      <c r="B280" s="57">
        <f>IF(SUM('Total de Ocorrências Setor'!B257:B268)=0,"n.d.",SUM('Total de Ocorrências Setor'!B269:B280)/SUM('Total de Ocorrências Setor'!B257:B268)-1)</f>
        <v>-0.14367816091954022</v>
      </c>
      <c r="C280" s="58">
        <f>IF(SUM('Total de Ocorrências Setor'!C257:C268)=0,"n.d.",SUM('Total de Ocorrências Setor'!C269:C280)/SUM('Total de Ocorrências Setor'!C257:C268)-1)</f>
        <v>-0.13802816901408455</v>
      </c>
      <c r="D280" s="58">
        <f>IF(SUM('Total de Ocorrências Setor'!D257:D268)=0,"n.d.",SUM('Total de Ocorrências Setor'!D269:D280)/SUM('Total de Ocorrências Setor'!D257:D268)-1)</f>
        <v>4.3609022556390986E-2</v>
      </c>
      <c r="E280" s="58">
        <f>IF(SUM('Total de Ocorrências Setor'!E257:E268)=0,"n.d.",SUM('Total de Ocorrências Setor'!E269:E280)/SUM('Total de Ocorrências Setor'!E257:E268)-1)</f>
        <v>0.71428571428571419</v>
      </c>
      <c r="F280" s="58">
        <f>IF(SUM('Total de Ocorrências Setor'!F257:F268)=0,"n.d.",SUM('Total de Ocorrências Setor'!F269:F280)/SUM('Total de Ocorrências Setor'!F257:F268)-1)</f>
        <v>-7.0120355834641601E-2</v>
      </c>
      <c r="G280" s="57">
        <f>IF(SUM('Total de Ocorrências Setor'!G257:G268)=0,"n.d.",SUM('Total de Ocorrências Setor'!G269:G280)/SUM('Total de Ocorrências Setor'!G257:G268)-1)</f>
        <v>7.547169811320753E-2</v>
      </c>
      <c r="H280" s="58">
        <f>IF(SUM('Total de Ocorrências Setor'!H257:H268)=0,"n.d.",SUM('Total de Ocorrências Setor'!H269:H280)/SUM('Total de Ocorrências Setor'!H257:H268)-1)</f>
        <v>-1.5151515151515138E-2</v>
      </c>
      <c r="I280" s="58">
        <f>IF(SUM('Total de Ocorrências Setor'!I257:I268)=0,"n.d.",SUM('Total de Ocorrências Setor'!I269:I280)/SUM('Total de Ocorrências Setor'!I257:I268)-1)</f>
        <v>0.13181818181818183</v>
      </c>
      <c r="J280" s="58">
        <f>IF(SUM('Total de Ocorrências Setor'!J257:J268)=0,"n.d.",SUM('Total de Ocorrências Setor'!J269:J280)/SUM('Total de Ocorrências Setor'!J257:J268)-1)</f>
        <v>0.75</v>
      </c>
      <c r="K280" s="59">
        <f>IF(SUM('Total de Ocorrências Setor'!K257:K268)=0,"n.d.",SUM('Total de Ocorrências Setor'!K269:K280)/SUM('Total de Ocorrências Setor'!K257:K268)-1)</f>
        <v>7.1324599708879166E-2</v>
      </c>
      <c r="L280" s="58">
        <f>IF(SUM('Total de Ocorrências Setor'!L257:L268)=0,"n.d.",SUM('Total de Ocorrências Setor'!L269:L280)/SUM('Total de Ocorrências Setor'!L257:L268)-1)</f>
        <v>0.10245901639344268</v>
      </c>
      <c r="M280" s="58">
        <f>IF(SUM('Total de Ocorrências Setor'!M257:M268)=0,"n.d.",SUM('Total de Ocorrências Setor'!M269:M280)/SUM('Total de Ocorrências Setor'!M257:M268)-1)</f>
        <v>0.16017316017316019</v>
      </c>
      <c r="N280" s="58">
        <f>IF(SUM('Total de Ocorrências Setor'!N257:N268)=0,"n.d.",SUM('Total de Ocorrências Setor'!N269:N280)/SUM('Total de Ocorrências Setor'!N257:N268)-1)</f>
        <v>0.12318840579710155</v>
      </c>
      <c r="O280" s="58">
        <f>IF(SUM('Total de Ocorrências Setor'!O257:O268)=0,"n.d.",SUM('Total de Ocorrências Setor'!O269:O280)/SUM('Total de Ocorrências Setor'!O257:O268)-1)</f>
        <v>0.53846153846153855</v>
      </c>
      <c r="P280" s="58">
        <f>IF(SUM('Total de Ocorrências Setor'!P257:P268)=0,"n.d.",SUM('Total de Ocorrências Setor'!P269:P280)/SUM('Total de Ocorrências Setor'!P257:P268)-1)</f>
        <v>0.13481675392670156</v>
      </c>
      <c r="Q280" s="57">
        <f>IF(SUM('Total de Ocorrências Setor'!Q257:Q268)=0,"n.d.",SUM('Total de Ocorrências Setor'!Q269:Q280)/SUM('Total de Ocorrências Setor'!Q257:Q268)-1)</f>
        <v>4.7872340425531901E-2</v>
      </c>
      <c r="R280" s="58">
        <f>IF(SUM('Total de Ocorrências Setor'!R257:R268)=0,"n.d.",SUM('Total de Ocorrências Setor'!R269:R280)/SUM('Total de Ocorrências Setor'!R257:R268)-1)</f>
        <v>7.1770334928229707E-2</v>
      </c>
      <c r="S280" s="58">
        <f>IF(SUM('Total de Ocorrências Setor'!S257:S268)=0,"n.d.",SUM('Total de Ocorrências Setor'!S269:S280)/SUM('Total de Ocorrências Setor'!S257:S268)-1)</f>
        <v>0.10697674418604652</v>
      </c>
      <c r="T280" s="58">
        <f>IF(SUM('Total de Ocorrências Setor'!T257:T268)=0,"n.d.",SUM('Total de Ocorrências Setor'!T269:T280)/SUM('Total de Ocorrências Setor'!T257:T268)-1)</f>
        <v>0.1875</v>
      </c>
      <c r="U280" s="59">
        <f>IF(SUM('Total de Ocorrências Setor'!U257:U268)=0,"n.d.",SUM('Total de Ocorrências Setor'!U269:U280)/SUM('Total de Ocorrências Setor'!U257:U268)-1)</f>
        <v>7.9617834394904552E-2</v>
      </c>
      <c r="V280" s="58">
        <f>IF(SUM('Total de Ocorrências Setor'!V257:V268)=0,"n.d.",SUM('Total de Ocorrências Setor'!V269:V280)/SUM('Total de Ocorrências Setor'!V257:V268)-1)</f>
        <v>0.19021739130434789</v>
      </c>
      <c r="W280" s="60" t="str">
        <f>IF(SUM('Total de Ocorrências Setor'!W257:W268)=0,"n.d.",SUM('Total de Ocorrências Setor'!W269:W280)/SUM('Total de Ocorrências Setor'!W257:W268)-1)</f>
        <v>n.d.</v>
      </c>
      <c r="X280" s="59" t="str">
        <f>IF(SUM('Total de Ocorrências Setor'!X257:X268)=0,"n.d.",SUM('Total de Ocorrências Setor'!X269:X280)/SUM('Total de Ocorrências Setor'!X257:X268)-1)</f>
        <v>n.d.</v>
      </c>
      <c r="Y280" s="56"/>
    </row>
    <row r="281" spans="1:25" ht="15" thickBot="1" x14ac:dyDescent="0.4">
      <c r="A281" s="72">
        <v>41609</v>
      </c>
      <c r="B281" s="65">
        <f>IF(SUM('Total de Ocorrências Setor'!B258:B269)=0,"n.d.",SUM('Total de Ocorrências Setor'!B270:B281)/SUM('Total de Ocorrências Setor'!B258:B269)-1)</f>
        <v>-0.16824196597353502</v>
      </c>
      <c r="C281" s="66">
        <f>IF(SUM('Total de Ocorrências Setor'!C258:C269)=0,"n.d.",SUM('Total de Ocorrências Setor'!C270:C281)/SUM('Total de Ocorrências Setor'!C258:C269)-1)</f>
        <v>-0.13521126760563384</v>
      </c>
      <c r="D281" s="66">
        <f>IF(SUM('Total de Ocorrências Setor'!D258:D269)=0,"n.d.",SUM('Total de Ocorrências Setor'!D270:D281)/SUM('Total de Ocorrências Setor'!D258:D269)-1)</f>
        <v>1.4749262536872809E-3</v>
      </c>
      <c r="E281" s="66">
        <f>IF(SUM('Total de Ocorrências Setor'!E258:E269)=0,"n.d.",SUM('Total de Ocorrências Setor'!E270:E281)/SUM('Total de Ocorrências Setor'!E258:E269)-1)</f>
        <v>0.92307692307692313</v>
      </c>
      <c r="F281" s="66">
        <f>IF(SUM('Total de Ocorrências Setor'!F258:F269)=0,"n.d.",SUM('Total de Ocorrências Setor'!F270:F281)/SUM('Total de Ocorrências Setor'!F258:F269)-1)</f>
        <v>-8.9119170984455987E-2</v>
      </c>
      <c r="G281" s="65">
        <f>IF(SUM('Total de Ocorrências Setor'!G258:G269)=0,"n.d.",SUM('Total de Ocorrências Setor'!G270:G281)/SUM('Total de Ocorrências Setor'!G258:G269)-1)</f>
        <v>0.10077519379844957</v>
      </c>
      <c r="H281" s="66">
        <f>IF(SUM('Total de Ocorrências Setor'!H258:H269)=0,"n.d.",SUM('Total de Ocorrências Setor'!H270:H281)/SUM('Total de Ocorrências Setor'!H258:H269)-1)</f>
        <v>3.5532994923857864E-2</v>
      </c>
      <c r="I281" s="66">
        <f>IF(SUM('Total de Ocorrências Setor'!I258:I269)=0,"n.d.",SUM('Total de Ocorrências Setor'!I270:I281)/SUM('Total de Ocorrências Setor'!I258:I269)-1)</f>
        <v>9.1304347826086873E-2</v>
      </c>
      <c r="J281" s="66">
        <f>IF(SUM('Total de Ocorrências Setor'!J258:J269)=0,"n.d.",SUM('Total de Ocorrências Setor'!J270:J281)/SUM('Total de Ocorrências Setor'!J258:J269)-1)</f>
        <v>1.3333333333333335</v>
      </c>
      <c r="K281" s="67">
        <f>IF(SUM('Total de Ocorrências Setor'!K258:K269)=0,"n.d.",SUM('Total de Ocorrências Setor'!K270:K281)/SUM('Total de Ocorrências Setor'!K258:K269)-1)</f>
        <v>8.4302325581395277E-2</v>
      </c>
      <c r="L281" s="66">
        <f>IF(SUM('Total de Ocorrências Setor'!L258:L269)=0,"n.d.",SUM('Total de Ocorrências Setor'!L270:L281)/SUM('Total de Ocorrências Setor'!L258:L269)-1)</f>
        <v>6.0975609756097615E-2</v>
      </c>
      <c r="M281" s="66">
        <f>IF(SUM('Total de Ocorrências Setor'!M258:M269)=0,"n.d.",SUM('Total de Ocorrências Setor'!M270:M281)/SUM('Total de Ocorrências Setor'!M258:M269)-1)</f>
        <v>0.16309012875536477</v>
      </c>
      <c r="N281" s="66">
        <f>IF(SUM('Total de Ocorrências Setor'!N258:N269)=0,"n.d.",SUM('Total de Ocorrências Setor'!N270:N281)/SUM('Total de Ocorrências Setor'!N258:N269)-1)</f>
        <v>0.21509433962264146</v>
      </c>
      <c r="O281" s="66">
        <f>IF(SUM('Total de Ocorrências Setor'!O258:O269)=0,"n.d.",SUM('Total de Ocorrências Setor'!O270:O281)/SUM('Total de Ocorrências Setor'!O258:O269)-1)</f>
        <v>0.53846153846153855</v>
      </c>
      <c r="P281" s="66">
        <f>IF(SUM('Total de Ocorrências Setor'!P258:P269)=0,"n.d.",SUM('Total de Ocorrências Setor'!P270:P281)/SUM('Total de Ocorrências Setor'!P258:P269)-1)</f>
        <v>0.15455746367239098</v>
      </c>
      <c r="Q281" s="65">
        <f>IF(SUM('Total de Ocorrências Setor'!Q258:Q269)=0,"n.d.",SUM('Total de Ocorrências Setor'!Q270:Q281)/SUM('Total de Ocorrências Setor'!Q258:Q269)-1)</f>
        <v>9.4444444444444553E-2</v>
      </c>
      <c r="R281" s="66">
        <f>IF(SUM('Total de Ocorrências Setor'!R258:R269)=0,"n.d.",SUM('Total de Ocorrências Setor'!R270:R281)/SUM('Total de Ocorrências Setor'!R258:R269)-1)</f>
        <v>9.1346153846153744E-2</v>
      </c>
      <c r="S281" s="66">
        <f>IF(SUM('Total de Ocorrências Setor'!S258:S269)=0,"n.d.",SUM('Total de Ocorrências Setor'!S270:S281)/SUM('Total de Ocorrências Setor'!S258:S269)-1)</f>
        <v>0.15420560747663559</v>
      </c>
      <c r="T281" s="66">
        <f>IF(SUM('Total de Ocorrências Setor'!T258:T269)=0,"n.d.",SUM('Total de Ocorrências Setor'!T270:T281)/SUM('Total de Ocorrências Setor'!T258:T269)-1)</f>
        <v>0.1875</v>
      </c>
      <c r="U281" s="67">
        <f>IF(SUM('Total de Ocorrências Setor'!U258:U269)=0,"n.d.",SUM('Total de Ocorrências Setor'!U270:U281)/SUM('Total de Ocorrências Setor'!U258:U269)-1)</f>
        <v>0.11650485436893199</v>
      </c>
      <c r="V281" s="66">
        <f>IF(SUM('Total de Ocorrências Setor'!V258:V269)=0,"n.d.",SUM('Total de Ocorrências Setor'!V270:V281)/SUM('Total de Ocorrências Setor'!V258:V269)-1)</f>
        <v>0.29100529100529093</v>
      </c>
      <c r="W281" s="68" t="str">
        <f>IF(SUM('Total de Ocorrências Setor'!W258:W269)=0,"n.d.",SUM('Total de Ocorrências Setor'!W270:W281)/SUM('Total de Ocorrências Setor'!W258:W269)-1)</f>
        <v>n.d.</v>
      </c>
      <c r="X281" s="67" t="str">
        <f>IF(SUM('Total de Ocorrências Setor'!X258:X269)=0,"n.d.",SUM('Total de Ocorrências Setor'!X270:X281)/SUM('Total de Ocorrências Setor'!X258:X269)-1)</f>
        <v>n.d.</v>
      </c>
      <c r="Y281" s="56"/>
    </row>
    <row r="282" spans="1:25" x14ac:dyDescent="0.35">
      <c r="A282" s="70">
        <v>41640</v>
      </c>
      <c r="B282" s="57">
        <f>IF(SUM('Total de Ocorrências Setor'!B259:B270)=0,"n.d.",SUM('Total de Ocorrências Setor'!B271:B282)/SUM('Total de Ocorrências Setor'!B259:B270)-1)</f>
        <v>-0.19402985074626866</v>
      </c>
      <c r="C282" s="58">
        <f>IF(SUM('Total de Ocorrências Setor'!C259:C270)=0,"n.d.",SUM('Total de Ocorrências Setor'!C271:C282)/SUM('Total de Ocorrências Setor'!C259:C270)-1)</f>
        <v>-0.17783857729138164</v>
      </c>
      <c r="D282" s="58">
        <f>IF(SUM('Total de Ocorrências Setor'!D259:D270)=0,"n.d.",SUM('Total de Ocorrências Setor'!D271:D282)/SUM('Total de Ocorrências Setor'!D259:D270)-1)</f>
        <v>-4.7756874095513768E-2</v>
      </c>
      <c r="E282" s="58">
        <f>IF(SUM('Total de Ocorrências Setor'!E259:E270)=0,"n.d.",SUM('Total de Ocorrências Setor'!E271:E282)/SUM('Total de Ocorrências Setor'!E259:E270)-1)</f>
        <v>0.60000000000000009</v>
      </c>
      <c r="F282" s="58">
        <f>IF(SUM('Total de Ocorrências Setor'!F259:F270)=0,"n.d.",SUM('Total de Ocorrências Setor'!F271:F282)/SUM('Total de Ocorrências Setor'!F259:F270)-1)</f>
        <v>-0.13076533198175366</v>
      </c>
      <c r="G282" s="57">
        <f>IF(SUM('Total de Ocorrências Setor'!G259:G270)=0,"n.d.",SUM('Total de Ocorrências Setor'!G271:G282)/SUM('Total de Ocorrências Setor'!G259:G270)-1)</f>
        <v>0.11494252873563227</v>
      </c>
      <c r="H282" s="58">
        <f>IF(SUM('Total de Ocorrências Setor'!H259:H270)=0,"n.d.",SUM('Total de Ocorrências Setor'!H271:H282)/SUM('Total de Ocorrências Setor'!H259:H270)-1)</f>
        <v>-2.4154589371980673E-2</v>
      </c>
      <c r="I282" s="58">
        <f>IF(SUM('Total de Ocorrências Setor'!I259:I270)=0,"n.d.",SUM('Total de Ocorrências Setor'!I271:I282)/SUM('Total de Ocorrências Setor'!I259:I270)-1)</f>
        <v>6.4935064935064846E-2</v>
      </c>
      <c r="J282" s="58">
        <f>IF(SUM('Total de Ocorrências Setor'!J259:J270)=0,"n.d.",SUM('Total de Ocorrências Setor'!J271:J282)/SUM('Total de Ocorrências Setor'!J259:J270)-1)</f>
        <v>1.3333333333333335</v>
      </c>
      <c r="K282" s="59">
        <f>IF(SUM('Total de Ocorrências Setor'!K259:K270)=0,"n.d.",SUM('Total de Ocorrências Setor'!K271:K282)/SUM('Total de Ocorrências Setor'!K259:K270)-1)</f>
        <v>6.2678062678062751E-2</v>
      </c>
      <c r="L282" s="58">
        <f>IF(SUM('Total de Ocorrências Setor'!L259:L270)=0,"n.d.",SUM('Total de Ocorrências Setor'!L271:L282)/SUM('Total de Ocorrências Setor'!L259:L270)-1)</f>
        <v>-3.1496062992126039E-2</v>
      </c>
      <c r="M282" s="58">
        <f>IF(SUM('Total de Ocorrências Setor'!M259:M270)=0,"n.d.",SUM('Total de Ocorrências Setor'!M271:M282)/SUM('Total de Ocorrências Setor'!M259:M270)-1)</f>
        <v>9.5833333333333437E-2</v>
      </c>
      <c r="N282" s="58">
        <f>IF(SUM('Total de Ocorrências Setor'!N259:N270)=0,"n.d.",SUM('Total de Ocorrências Setor'!N271:N282)/SUM('Total de Ocorrências Setor'!N259:N270)-1)</f>
        <v>-6.1855670103092786E-2</v>
      </c>
      <c r="O282" s="58">
        <f>IF(SUM('Total de Ocorrências Setor'!O259:O270)=0,"n.d.",SUM('Total de Ocorrências Setor'!O271:O282)/SUM('Total de Ocorrências Setor'!O259:O270)-1)</f>
        <v>0.78571428571428581</v>
      </c>
      <c r="P282" s="58">
        <f>IF(SUM('Total de Ocorrências Setor'!P259:P270)=0,"n.d.",SUM('Total de Ocorrências Setor'!P271:P282)/SUM('Total de Ocorrências Setor'!P259:P270)-1)</f>
        <v>1.0012515644555631E-2</v>
      </c>
      <c r="Q282" s="57">
        <f>IF(SUM('Total de Ocorrências Setor'!Q259:Q270)=0,"n.d.",SUM('Total de Ocorrências Setor'!Q271:Q282)/SUM('Total de Ocorrências Setor'!Q259:Q270)-1)</f>
        <v>-9.2783505154639179E-2</v>
      </c>
      <c r="R282" s="58">
        <f>IF(SUM('Total de Ocorrências Setor'!R259:R270)=0,"n.d.",SUM('Total de Ocorrências Setor'!R271:R282)/SUM('Total de Ocorrências Setor'!R259:R270)-1)</f>
        <v>2.7906976744185963E-2</v>
      </c>
      <c r="S282" s="58">
        <f>IF(SUM('Total de Ocorrências Setor'!S259:S270)=0,"n.d.",SUM('Total de Ocorrências Setor'!S271:S282)/SUM('Total de Ocorrências Setor'!S259:S270)-1)</f>
        <v>-0.15853658536585369</v>
      </c>
      <c r="T282" s="58">
        <f>IF(SUM('Total de Ocorrências Setor'!T259:T270)=0,"n.d.",SUM('Total de Ocorrências Setor'!T271:T282)/SUM('Total de Ocorrências Setor'!T259:T270)-1)</f>
        <v>0</v>
      </c>
      <c r="U282" s="59">
        <f>IF(SUM('Total de Ocorrências Setor'!U259:U270)=0,"n.d.",SUM('Total de Ocorrências Setor'!U271:U282)/SUM('Total de Ocorrências Setor'!U259:U270)-1)</f>
        <v>-7.5780089153046015E-2</v>
      </c>
      <c r="V282" s="58">
        <f>IF(SUM('Total de Ocorrências Setor'!V259:V270)=0,"n.d.",SUM('Total de Ocorrências Setor'!V271:V282)/SUM('Total de Ocorrências Setor'!V259:V270)-1)</f>
        <v>0.36170212765957444</v>
      </c>
      <c r="W282" s="60" t="str">
        <f>IF(SUM('Total de Ocorrências Setor'!W259:W270)=0,"n.d.",SUM('Total de Ocorrências Setor'!W271:W282)/SUM('Total de Ocorrências Setor'!W259:W270)-1)</f>
        <v>n.d.</v>
      </c>
      <c r="X282" s="59" t="str">
        <f>IF(SUM('Total de Ocorrências Setor'!X259:X270)=0,"n.d.",SUM('Total de Ocorrências Setor'!X271:X282)/SUM('Total de Ocorrências Setor'!X259:X270)-1)</f>
        <v>n.d.</v>
      </c>
      <c r="Y282" s="56"/>
    </row>
    <row r="283" spans="1:25" x14ac:dyDescent="0.35">
      <c r="A283" s="71">
        <v>41671</v>
      </c>
      <c r="B283" s="57">
        <f>IF(SUM('Total de Ocorrências Setor'!B260:B271)=0,"n.d.",SUM('Total de Ocorrências Setor'!B272:B283)/SUM('Total de Ocorrências Setor'!B260:B271)-1)</f>
        <v>-0.13926499032882012</v>
      </c>
      <c r="C283" s="58">
        <f>IF(SUM('Total de Ocorrências Setor'!C260:C271)=0,"n.d.",SUM('Total de Ocorrências Setor'!C272:C283)/SUM('Total de Ocorrências Setor'!C260:C271)-1)</f>
        <v>-0.13314447592067991</v>
      </c>
      <c r="D283" s="58">
        <f>IF(SUM('Total de Ocorrências Setor'!D260:D271)=0,"n.d.",SUM('Total de Ocorrências Setor'!D272:D283)/SUM('Total de Ocorrências Setor'!D260:D271)-1)</f>
        <v>1.4619883040936088E-3</v>
      </c>
      <c r="E283" s="58">
        <f>IF(SUM('Total de Ocorrências Setor'!E260:E271)=0,"n.d.",SUM('Total de Ocorrências Setor'!E272:E283)/SUM('Total de Ocorrências Setor'!E260:E271)-1)</f>
        <v>0.71428571428571419</v>
      </c>
      <c r="F283" s="58">
        <f>IF(SUM('Total de Ocorrências Setor'!F260:F271)=0,"n.d.",SUM('Total de Ocorrências Setor'!F272:F283)/SUM('Total de Ocorrências Setor'!F260:F271)-1)</f>
        <v>-8.0687142113482602E-2</v>
      </c>
      <c r="G283" s="57">
        <f>IF(SUM('Total de Ocorrências Setor'!G260:G271)=0,"n.d.",SUM('Total de Ocorrências Setor'!G272:G283)/SUM('Total de Ocorrências Setor'!G260:G271)-1)</f>
        <v>0.12267657992565062</v>
      </c>
      <c r="H283" s="58">
        <f>IF(SUM('Total de Ocorrências Setor'!H260:H271)=0,"n.d.",SUM('Total de Ocorrências Setor'!H272:H283)/SUM('Total de Ocorrências Setor'!H260:H271)-1)</f>
        <v>-9.7087378640776656E-3</v>
      </c>
      <c r="I283" s="58">
        <f>IF(SUM('Total de Ocorrências Setor'!I260:I271)=0,"n.d.",SUM('Total de Ocorrências Setor'!I272:I283)/SUM('Total de Ocorrências Setor'!I260:I271)-1)</f>
        <v>0.10344827586206895</v>
      </c>
      <c r="J283" s="58">
        <f>IF(SUM('Total de Ocorrências Setor'!J260:J271)=0,"n.d.",SUM('Total de Ocorrências Setor'!J272:J283)/SUM('Total de Ocorrências Setor'!J260:J271)-1)</f>
        <v>1.6666666666666665</v>
      </c>
      <c r="K283" s="59">
        <f>IF(SUM('Total de Ocorrências Setor'!K260:K271)=0,"n.d.",SUM('Total de Ocorrências Setor'!K272:K283)/SUM('Total de Ocorrências Setor'!K260:K271)-1)</f>
        <v>8.4507042253521236E-2</v>
      </c>
      <c r="L283" s="58">
        <f>IF(SUM('Total de Ocorrências Setor'!L260:L271)=0,"n.d.",SUM('Total de Ocorrências Setor'!L272:L283)/SUM('Total de Ocorrências Setor'!L260:L271)-1)</f>
        <v>-5.0000000000000044E-2</v>
      </c>
      <c r="M283" s="58">
        <f>IF(SUM('Total de Ocorrências Setor'!M260:M271)=0,"n.d.",SUM('Total de Ocorrências Setor'!M272:M283)/SUM('Total de Ocorrências Setor'!M260:M271)-1)</f>
        <v>4.471544715447151E-2</v>
      </c>
      <c r="N283" s="58">
        <f>IF(SUM('Total de Ocorrências Setor'!N260:N271)=0,"n.d.",SUM('Total de Ocorrências Setor'!N272:N283)/SUM('Total de Ocorrências Setor'!N260:N271)-1)</f>
        <v>-8.361204013377932E-2</v>
      </c>
      <c r="O283" s="58">
        <f>IF(SUM('Total de Ocorrências Setor'!O260:O271)=0,"n.d.",SUM('Total de Ocorrências Setor'!O272:O283)/SUM('Total de Ocorrências Setor'!O260:O271)-1)</f>
        <v>0.60000000000000009</v>
      </c>
      <c r="P283" s="58">
        <f>IF(SUM('Total de Ocorrências Setor'!P260:P271)=0,"n.d.",SUM('Total de Ocorrências Setor'!P272:P283)/SUM('Total de Ocorrências Setor'!P260:P271)-1)</f>
        <v>-2.1951219512195141E-2</v>
      </c>
      <c r="Q283" s="57">
        <f>IF(SUM('Total de Ocorrências Setor'!Q260:Q271)=0,"n.d.",SUM('Total de Ocorrências Setor'!Q272:Q283)/SUM('Total de Ocorrências Setor'!Q260:Q271)-1)</f>
        <v>-0.19417475728155342</v>
      </c>
      <c r="R283" s="58">
        <f>IF(SUM('Total de Ocorrências Setor'!R260:R271)=0,"n.d.",SUM('Total de Ocorrências Setor'!R272:R283)/SUM('Total de Ocorrências Setor'!R260:R271)-1)</f>
        <v>0.106280193236715</v>
      </c>
      <c r="S283" s="58">
        <f>IF(SUM('Total de Ocorrências Setor'!S260:S271)=0,"n.d.",SUM('Total de Ocorrências Setor'!S272:S283)/SUM('Total de Ocorrências Setor'!S260:S271)-1)</f>
        <v>-8.2352941176470629E-2</v>
      </c>
      <c r="T283" s="58">
        <f>IF(SUM('Total de Ocorrências Setor'!T260:T271)=0,"n.d.",SUM('Total de Ocorrências Setor'!T272:T283)/SUM('Total de Ocorrências Setor'!T260:T271)-1)</f>
        <v>0.33333333333333326</v>
      </c>
      <c r="U283" s="59">
        <f>IF(SUM('Total de Ocorrências Setor'!U260:U271)=0,"n.d.",SUM('Total de Ocorrências Setor'!U272:U283)/SUM('Total de Ocorrências Setor'!U260:U271)-1)</f>
        <v>-4.9780380673499214E-2</v>
      </c>
      <c r="V283" s="58">
        <f>IF(SUM('Total de Ocorrências Setor'!V260:V271)=0,"n.d.",SUM('Total de Ocorrências Setor'!V272:V283)/SUM('Total de Ocorrências Setor'!V260:V271)-1)</f>
        <v>0.29381443298969079</v>
      </c>
      <c r="W283" s="60" t="str">
        <f>IF(SUM('Total de Ocorrências Setor'!W260:W271)=0,"n.d.",SUM('Total de Ocorrências Setor'!W272:W283)/SUM('Total de Ocorrências Setor'!W260:W271)-1)</f>
        <v>n.d.</v>
      </c>
      <c r="X283" s="59" t="str">
        <f>IF(SUM('Total de Ocorrências Setor'!X260:X271)=0,"n.d.",SUM('Total de Ocorrências Setor'!X272:X283)/SUM('Total de Ocorrências Setor'!X260:X271)-1)</f>
        <v>n.d.</v>
      </c>
      <c r="Y283" s="56"/>
    </row>
    <row r="284" spans="1:25" x14ac:dyDescent="0.35">
      <c r="A284" s="71">
        <v>41699</v>
      </c>
      <c r="B284" s="57">
        <f>IF(SUM('Total de Ocorrências Setor'!B261:B272)=0,"n.d.",SUM('Total de Ocorrências Setor'!B273:B284)/SUM('Total de Ocorrências Setor'!B261:B272)-1)</f>
        <v>-0.16374269005847952</v>
      </c>
      <c r="C284" s="58">
        <f>IF(SUM('Total de Ocorrências Setor'!C261:C272)=0,"n.d.",SUM('Total de Ocorrências Setor'!C273:C284)/SUM('Total de Ocorrências Setor'!C261:C272)-1)</f>
        <v>-0.1514726507713885</v>
      </c>
      <c r="D284" s="58">
        <f>IF(SUM('Total de Ocorrências Setor'!D261:D272)=0,"n.d.",SUM('Total de Ocorrências Setor'!D273:D284)/SUM('Total de Ocorrências Setor'!D261:D272)-1)</f>
        <v>2.5563909774436011E-2</v>
      </c>
      <c r="E284" s="58">
        <f>IF(SUM('Total de Ocorrências Setor'!E261:E272)=0,"n.d.",SUM('Total de Ocorrências Setor'!E273:E284)/SUM('Total de Ocorrências Setor'!E261:E272)-1)</f>
        <v>0.78571428571428581</v>
      </c>
      <c r="F284" s="58">
        <f>IF(SUM('Total de Ocorrências Setor'!F261:F272)=0,"n.d.",SUM('Total de Ocorrências Setor'!F273:F284)/SUM('Total de Ocorrências Setor'!F261:F272)-1)</f>
        <v>-8.6089238845144411E-2</v>
      </c>
      <c r="G284" s="57">
        <f>IF(SUM('Total de Ocorrências Setor'!G261:G272)=0,"n.d.",SUM('Total de Ocorrências Setor'!G273:G284)/SUM('Total de Ocorrências Setor'!G261:G272)-1)</f>
        <v>8.98876404494382E-2</v>
      </c>
      <c r="H284" s="58">
        <f>IF(SUM('Total de Ocorrências Setor'!H261:H272)=0,"n.d.",SUM('Total de Ocorrências Setor'!H273:H284)/SUM('Total de Ocorrências Setor'!H261:H272)-1)</f>
        <v>9.5959595959596022E-2</v>
      </c>
      <c r="I284" s="58">
        <f>IF(SUM('Total de Ocorrências Setor'!I261:I272)=0,"n.d.",SUM('Total de Ocorrências Setor'!I273:I284)/SUM('Total de Ocorrências Setor'!I261:I272)-1)</f>
        <v>0.15044247787610621</v>
      </c>
      <c r="J284" s="58">
        <f>IF(SUM('Total de Ocorrências Setor'!J261:J272)=0,"n.d.",SUM('Total de Ocorrências Setor'!J273:J284)/SUM('Total de Ocorrências Setor'!J261:J272)-1)</f>
        <v>1.6666666666666665</v>
      </c>
      <c r="K284" s="59">
        <f>IF(SUM('Total de Ocorrências Setor'!K261:K272)=0,"n.d.",SUM('Total de Ocorrências Setor'!K273:K284)/SUM('Total de Ocorrências Setor'!K261:K272)-1)</f>
        <v>0.11815561959654186</v>
      </c>
      <c r="L284" s="58">
        <f>IF(SUM('Total de Ocorrências Setor'!L261:L272)=0,"n.d.",SUM('Total de Ocorrências Setor'!L273:L284)/SUM('Total de Ocorrências Setor'!L261:L272)-1)</f>
        <v>-7.03125E-2</v>
      </c>
      <c r="M284" s="58">
        <f>IF(SUM('Total de Ocorrências Setor'!M261:M272)=0,"n.d.",SUM('Total de Ocorrências Setor'!M273:M284)/SUM('Total de Ocorrências Setor'!M261:M272)-1)</f>
        <v>4.4897959183673564E-2</v>
      </c>
      <c r="N284" s="58">
        <f>IF(SUM('Total de Ocorrências Setor'!N261:N272)=0,"n.d.",SUM('Total de Ocorrências Setor'!N273:N284)/SUM('Total de Ocorrências Setor'!N261:N272)-1)</f>
        <v>-3.0716723549488067E-2</v>
      </c>
      <c r="O284" s="58">
        <f>IF(SUM('Total de Ocorrências Setor'!O261:O272)=0,"n.d.",SUM('Total de Ocorrências Setor'!O273:O284)/SUM('Total de Ocorrências Setor'!O261:O272)-1)</f>
        <v>1.5454545454545454</v>
      </c>
      <c r="P284" s="58">
        <f>IF(SUM('Total de Ocorrências Setor'!P261:P272)=0,"n.d.",SUM('Total de Ocorrências Setor'!P273:P284)/SUM('Total de Ocorrências Setor'!P261:P272)-1)</f>
        <v>1.242236024844745E-3</v>
      </c>
      <c r="Q284" s="57">
        <f>IF(SUM('Total de Ocorrências Setor'!Q261:Q272)=0,"n.d.",SUM('Total de Ocorrências Setor'!Q273:Q284)/SUM('Total de Ocorrências Setor'!Q261:Q272)-1)</f>
        <v>-0.16748768472906406</v>
      </c>
      <c r="R284" s="58">
        <f>IF(SUM('Total de Ocorrências Setor'!R261:R272)=0,"n.d.",SUM('Total de Ocorrências Setor'!R273:R284)/SUM('Total de Ocorrências Setor'!R261:R272)-1)</f>
        <v>3.7037037037036979E-2</v>
      </c>
      <c r="S284" s="58">
        <f>IF(SUM('Total de Ocorrências Setor'!S261:S272)=0,"n.d.",SUM('Total de Ocorrências Setor'!S273:S284)/SUM('Total de Ocorrências Setor'!S261:S272)-1)</f>
        <v>-3.6585365853658569E-2</v>
      </c>
      <c r="T284" s="58">
        <f>IF(SUM('Total de Ocorrências Setor'!T261:T272)=0,"n.d.",SUM('Total de Ocorrências Setor'!T273:T284)/SUM('Total de Ocorrências Setor'!T261:T272)-1)</f>
        <v>0.91666666666666674</v>
      </c>
      <c r="U284" s="59">
        <f>IF(SUM('Total de Ocorrências Setor'!U261:U272)=0,"n.d.",SUM('Total de Ocorrências Setor'!U273:U284)/SUM('Total de Ocorrências Setor'!U261:U272)-1)</f>
        <v>-3.5450516986706093E-2</v>
      </c>
      <c r="V284" s="58">
        <f>IF(SUM('Total de Ocorrências Setor'!V261:V272)=0,"n.d.",SUM('Total de Ocorrências Setor'!V273:V284)/SUM('Total de Ocorrências Setor'!V261:V272)-1)</f>
        <v>0.34715025906735741</v>
      </c>
      <c r="W284" s="60" t="str">
        <f>IF(SUM('Total de Ocorrências Setor'!W261:W272)=0,"n.d.",SUM('Total de Ocorrências Setor'!W273:W284)/SUM('Total de Ocorrências Setor'!W261:W272)-1)</f>
        <v>n.d.</v>
      </c>
      <c r="X284" s="59" t="str">
        <f>IF(SUM('Total de Ocorrências Setor'!X261:X272)=0,"n.d.",SUM('Total de Ocorrências Setor'!X273:X284)/SUM('Total de Ocorrências Setor'!X261:X272)-1)</f>
        <v>n.d.</v>
      </c>
      <c r="Y284" s="56"/>
    </row>
    <row r="285" spans="1:25" x14ac:dyDescent="0.35">
      <c r="A285" s="71">
        <v>41730</v>
      </c>
      <c r="B285" s="57">
        <f>IF(SUM('Total de Ocorrências Setor'!B262:B273)=0,"n.d.",SUM('Total de Ocorrências Setor'!B274:B285)/SUM('Total de Ocorrências Setor'!B262:B273)-1)</f>
        <v>-0.27052238805970152</v>
      </c>
      <c r="C285" s="58">
        <f>IF(SUM('Total de Ocorrências Setor'!C262:C273)=0,"n.d.",SUM('Total de Ocorrências Setor'!C274:C285)/SUM('Total de Ocorrências Setor'!C262:C273)-1)</f>
        <v>-0.10740203193033382</v>
      </c>
      <c r="D285" s="58">
        <f>IF(SUM('Total de Ocorrências Setor'!D262:D273)=0,"n.d.",SUM('Total de Ocorrências Setor'!D274:D285)/SUM('Total de Ocorrências Setor'!D262:D273)-1)</f>
        <v>5.8371735791090673E-2</v>
      </c>
      <c r="E285" s="58">
        <f>IF(SUM('Total de Ocorrências Setor'!E262:E273)=0,"n.d.",SUM('Total de Ocorrências Setor'!E274:E285)/SUM('Total de Ocorrências Setor'!E262:E273)-1)</f>
        <v>0.22222222222222232</v>
      </c>
      <c r="F285" s="58">
        <f>IF(SUM('Total de Ocorrências Setor'!F262:F273)=0,"n.d.",SUM('Total de Ocorrências Setor'!F274:F285)/SUM('Total de Ocorrências Setor'!F262:F273)-1)</f>
        <v>-9.3453009503695839E-2</v>
      </c>
      <c r="G285" s="57">
        <f>IF(SUM('Total de Ocorrências Setor'!G262:G273)=0,"n.d.",SUM('Total de Ocorrências Setor'!G274:G285)/SUM('Total de Ocorrências Setor'!G262:G273)-1)</f>
        <v>4.8872180451127845E-2</v>
      </c>
      <c r="H285" s="58">
        <f>IF(SUM('Total de Ocorrências Setor'!H262:H273)=0,"n.d.",SUM('Total de Ocorrências Setor'!H274:H285)/SUM('Total de Ocorrências Setor'!H262:H273)-1)</f>
        <v>8.5858585858585856E-2</v>
      </c>
      <c r="I285" s="58">
        <f>IF(SUM('Total de Ocorrências Setor'!I262:I273)=0,"n.d.",SUM('Total de Ocorrências Setor'!I274:I285)/SUM('Total de Ocorrências Setor'!I262:I273)-1)</f>
        <v>0.11637931034482762</v>
      </c>
      <c r="J285" s="58">
        <f>IF(SUM('Total de Ocorrências Setor'!J262:J273)=0,"n.d.",SUM('Total de Ocorrências Setor'!J274:J285)/SUM('Total de Ocorrências Setor'!J262:J273)-1)</f>
        <v>0.75</v>
      </c>
      <c r="K285" s="59">
        <f>IF(SUM('Total de Ocorrências Setor'!K262:K273)=0,"n.d.",SUM('Total de Ocorrências Setor'!K274:K285)/SUM('Total de Ocorrências Setor'!K262:K273)-1)</f>
        <v>8.5714285714285632E-2</v>
      </c>
      <c r="L285" s="58">
        <f>IF(SUM('Total de Ocorrências Setor'!L262:L273)=0,"n.d.",SUM('Total de Ocorrências Setor'!L274:L285)/SUM('Total de Ocorrências Setor'!L262:L273)-1)</f>
        <v>-5.323193916349811E-2</v>
      </c>
      <c r="M285" s="58">
        <f>IF(SUM('Total de Ocorrências Setor'!M262:M273)=0,"n.d.",SUM('Total de Ocorrências Setor'!M274:M285)/SUM('Total de Ocorrências Setor'!M262:M273)-1)</f>
        <v>5.2631578947368363E-2</v>
      </c>
      <c r="N285" s="58">
        <f>IF(SUM('Total de Ocorrências Setor'!N262:N273)=0,"n.d.",SUM('Total de Ocorrências Setor'!N274:N285)/SUM('Total de Ocorrências Setor'!N262:N273)-1)</f>
        <v>-7.6158940397350938E-2</v>
      </c>
      <c r="O285" s="58">
        <f>IF(SUM('Total de Ocorrências Setor'!O262:O273)=0,"n.d.",SUM('Total de Ocorrências Setor'!O274:O285)/SUM('Total de Ocorrências Setor'!O262:O273)-1)</f>
        <v>1.2307692307692308</v>
      </c>
      <c r="P285" s="58">
        <f>IF(SUM('Total de Ocorrências Setor'!P262:P273)=0,"n.d.",SUM('Total de Ocorrências Setor'!P274:P285)/SUM('Total de Ocorrências Setor'!P262:P273)-1)</f>
        <v>-9.6969696969696484E-3</v>
      </c>
      <c r="Q285" s="57">
        <f>IF(SUM('Total de Ocorrências Setor'!Q262:Q273)=0,"n.d.",SUM('Total de Ocorrências Setor'!Q274:Q285)/SUM('Total de Ocorrências Setor'!Q262:Q273)-1)</f>
        <v>-0.1310679611650486</v>
      </c>
      <c r="R285" s="58">
        <f>IF(SUM('Total de Ocorrências Setor'!R262:R273)=0,"n.d.",SUM('Total de Ocorrências Setor'!R274:R285)/SUM('Total de Ocorrências Setor'!R262:R273)-1)</f>
        <v>6.0747663551401931E-2</v>
      </c>
      <c r="S285" s="58">
        <f>IF(SUM('Total de Ocorrências Setor'!S262:S273)=0,"n.d.",SUM('Total de Ocorrências Setor'!S274:S285)/SUM('Total de Ocorrências Setor'!S262:S273)-1)</f>
        <v>-0.10317460317460314</v>
      </c>
      <c r="T285" s="58">
        <f>IF(SUM('Total de Ocorrências Setor'!T262:T273)=0,"n.d.",SUM('Total de Ocorrências Setor'!T274:T285)/SUM('Total de Ocorrências Setor'!T262:T273)-1)</f>
        <v>0.83333333333333326</v>
      </c>
      <c r="U285" s="59">
        <f>IF(SUM('Total de Ocorrências Setor'!U262:U273)=0,"n.d.",SUM('Total de Ocorrências Setor'!U274:U285)/SUM('Total de Ocorrências Setor'!U262:U273)-1)</f>
        <v>-4.3859649122807043E-2</v>
      </c>
      <c r="V285" s="58">
        <f>IF(SUM('Total de Ocorrências Setor'!V262:V273)=0,"n.d.",SUM('Total de Ocorrências Setor'!V274:V285)/SUM('Total de Ocorrências Setor'!V262:V273)-1)</f>
        <v>0.35416666666666674</v>
      </c>
      <c r="W285" s="60" t="str">
        <f>IF(SUM('Total de Ocorrências Setor'!W262:W273)=0,"n.d.",SUM('Total de Ocorrências Setor'!W274:W285)/SUM('Total de Ocorrências Setor'!W262:W273)-1)</f>
        <v>n.d.</v>
      </c>
      <c r="X285" s="59" t="str">
        <f>IF(SUM('Total de Ocorrências Setor'!X262:X273)=0,"n.d.",SUM('Total de Ocorrências Setor'!X274:X285)/SUM('Total de Ocorrências Setor'!X262:X273)-1)</f>
        <v>n.d.</v>
      </c>
      <c r="Y285" s="56"/>
    </row>
    <row r="286" spans="1:25" x14ac:dyDescent="0.35">
      <c r="A286" s="71">
        <v>41760</v>
      </c>
      <c r="B286" s="57">
        <f>IF(SUM('Total de Ocorrências Setor'!B263:B274)=0,"n.d.",SUM('Total de Ocorrências Setor'!B275:B286)/SUM('Total de Ocorrências Setor'!B263:B274)-1)</f>
        <v>-0.27671755725190839</v>
      </c>
      <c r="C286" s="58">
        <f>IF(SUM('Total de Ocorrências Setor'!C263:C274)=0,"n.d.",SUM('Total de Ocorrências Setor'!C275:C286)/SUM('Total de Ocorrências Setor'!C263:C274)-1)</f>
        <v>-6.738131699846861E-2</v>
      </c>
      <c r="D286" s="58">
        <f>IF(SUM('Total de Ocorrências Setor'!D263:D274)=0,"n.d.",SUM('Total de Ocorrências Setor'!D275:D286)/SUM('Total de Ocorrências Setor'!D263:D274)-1)</f>
        <v>5.6748466257668717E-2</v>
      </c>
      <c r="E286" s="58">
        <f>IF(SUM('Total de Ocorrências Setor'!E263:E274)=0,"n.d.",SUM('Total de Ocorrências Setor'!E275:E286)/SUM('Total de Ocorrências Setor'!E263:E274)-1)</f>
        <v>0.47058823529411775</v>
      </c>
      <c r="F286" s="58">
        <f>IF(SUM('Total de Ocorrências Setor'!F263:F274)=0,"n.d.",SUM('Total de Ocorrências Setor'!F275:F286)/SUM('Total de Ocorrências Setor'!F263:F274)-1)</f>
        <v>-7.8006500541711765E-2</v>
      </c>
      <c r="G286" s="57">
        <f>IF(SUM('Total de Ocorrências Setor'!G263:G274)=0,"n.d.",SUM('Total de Ocorrências Setor'!G275:G286)/SUM('Total de Ocorrências Setor'!G263:G274)-1)</f>
        <v>9.1254752851710919E-2</v>
      </c>
      <c r="H286" s="58">
        <f>IF(SUM('Total de Ocorrências Setor'!H263:H274)=0,"n.d.",SUM('Total de Ocorrências Setor'!H275:H286)/SUM('Total de Ocorrências Setor'!H263:H274)-1)</f>
        <v>0.17616580310880825</v>
      </c>
      <c r="I286" s="58">
        <f>IF(SUM('Total de Ocorrências Setor'!I263:I274)=0,"n.d.",SUM('Total de Ocorrências Setor'!I275:I286)/SUM('Total de Ocorrências Setor'!I263:I274)-1)</f>
        <v>8.0508474576271194E-2</v>
      </c>
      <c r="J286" s="58">
        <f>IF(SUM('Total de Ocorrências Setor'!J263:J274)=0,"n.d.",SUM('Total de Ocorrências Setor'!J275:J286)/SUM('Total de Ocorrências Setor'!J263:J274)-1)</f>
        <v>0.75</v>
      </c>
      <c r="K286" s="59">
        <f>IF(SUM('Total de Ocorrências Setor'!K263:K274)=0,"n.d.",SUM('Total de Ocorrências Setor'!K275:K286)/SUM('Total de Ocorrências Setor'!K263:K274)-1)</f>
        <v>0.11494252873563227</v>
      </c>
      <c r="L286" s="58">
        <f>IF(SUM('Total de Ocorrências Setor'!L263:L274)=0,"n.d.",SUM('Total de Ocorrências Setor'!L275:L286)/SUM('Total de Ocorrências Setor'!L263:L274)-1)</f>
        <v>-1.945525291828798E-2</v>
      </c>
      <c r="M286" s="58">
        <f>IF(SUM('Total de Ocorrências Setor'!M263:M274)=0,"n.d.",SUM('Total de Ocorrências Setor'!M275:M286)/SUM('Total de Ocorrências Setor'!M263:M274)-1)</f>
        <v>7.7868852459016313E-2</v>
      </c>
      <c r="N286" s="58">
        <f>IF(SUM('Total de Ocorrências Setor'!N263:N274)=0,"n.d.",SUM('Total de Ocorrências Setor'!N275:N286)/SUM('Total de Ocorrências Setor'!N263:N274)-1)</f>
        <v>-3.424657534246589E-3</v>
      </c>
      <c r="O286" s="58">
        <f>IF(SUM('Total de Ocorrências Setor'!O263:O274)=0,"n.d.",SUM('Total de Ocorrências Setor'!O275:O286)/SUM('Total de Ocorrências Setor'!O263:O274)-1)</f>
        <v>1.9</v>
      </c>
      <c r="P286" s="58">
        <f>IF(SUM('Total de Ocorrências Setor'!P263:P274)=0,"n.d.",SUM('Total de Ocorrências Setor'!P275:P286)/SUM('Total de Ocorrências Setor'!P263:P274)-1)</f>
        <v>3.9850560398505541E-2</v>
      </c>
      <c r="Q286" s="57">
        <f>IF(SUM('Total de Ocorrências Setor'!Q263:Q274)=0,"n.d.",SUM('Total de Ocorrências Setor'!Q275:Q286)/SUM('Total de Ocorrências Setor'!Q263:Q274)-1)</f>
        <v>-0.15942028985507251</v>
      </c>
      <c r="R286" s="58">
        <f>IF(SUM('Total de Ocorrências Setor'!R263:R274)=0,"n.d.",SUM('Total de Ocorrências Setor'!R275:R286)/SUM('Total de Ocorrências Setor'!R263:R274)-1)</f>
        <v>4.20560747663552E-2</v>
      </c>
      <c r="S286" s="58">
        <f>IF(SUM('Total de Ocorrências Setor'!S263:S274)=0,"n.d.",SUM('Total de Ocorrências Setor'!S275:S286)/SUM('Total de Ocorrências Setor'!S263:S274)-1)</f>
        <v>-6.9387755102040871E-2</v>
      </c>
      <c r="T286" s="58">
        <f>IF(SUM('Total de Ocorrências Setor'!T263:T274)=0,"n.d.",SUM('Total de Ocorrências Setor'!T275:T286)/SUM('Total de Ocorrências Setor'!T263:T274)-1)</f>
        <v>1.6666666666666665</v>
      </c>
      <c r="U286" s="59">
        <f>IF(SUM('Total de Ocorrências Setor'!U263:U274)=0,"n.d.",SUM('Total de Ocorrências Setor'!U275:U286)/SUM('Total de Ocorrências Setor'!U263:U274)-1)</f>
        <v>-3.8518518518518507E-2</v>
      </c>
      <c r="V286" s="58">
        <f>IF(SUM('Total de Ocorrências Setor'!V263:V274)=0,"n.d.",SUM('Total de Ocorrências Setor'!V275:V286)/SUM('Total de Ocorrências Setor'!V263:V274)-1)</f>
        <v>0.33990147783251223</v>
      </c>
      <c r="W286" s="60" t="str">
        <f>IF(SUM('Total de Ocorrências Setor'!W263:W274)=0,"n.d.",SUM('Total de Ocorrências Setor'!W275:W286)/SUM('Total de Ocorrências Setor'!W263:W274)-1)</f>
        <v>n.d.</v>
      </c>
      <c r="X286" s="59" t="str">
        <f>IF(SUM('Total de Ocorrências Setor'!X263:X274)=0,"n.d.",SUM('Total de Ocorrências Setor'!X275:X286)/SUM('Total de Ocorrências Setor'!X263:X274)-1)</f>
        <v>n.d.</v>
      </c>
      <c r="Y286" s="56"/>
    </row>
    <row r="287" spans="1:25" x14ac:dyDescent="0.35">
      <c r="A287" s="71">
        <v>41791</v>
      </c>
      <c r="B287" s="57">
        <f>IF(SUM('Total de Ocorrências Setor'!B264:B275)=0,"n.d.",SUM('Total de Ocorrências Setor'!B276:B287)/SUM('Total de Ocorrências Setor'!B264:B275)-1)</f>
        <v>-0.2915851272015656</v>
      </c>
      <c r="C287" s="58">
        <f>IF(SUM('Total de Ocorrências Setor'!C264:C275)=0,"n.d.",SUM('Total de Ocorrências Setor'!C276:C287)/SUM('Total de Ocorrências Setor'!C264:C275)-1)</f>
        <v>-6.7588325652841785E-2</v>
      </c>
      <c r="D287" s="58">
        <f>IF(SUM('Total de Ocorrências Setor'!D264:D275)=0,"n.d.",SUM('Total de Ocorrências Setor'!D276:D287)/SUM('Total de Ocorrências Setor'!D264:D275)-1)</f>
        <v>1.9696969696969768E-2</v>
      </c>
      <c r="E287" s="58">
        <f>IF(SUM('Total de Ocorrências Setor'!E264:E275)=0,"n.d.",SUM('Total de Ocorrências Setor'!E276:E287)/SUM('Total de Ocorrências Setor'!E264:E275)-1)</f>
        <v>0.35294117647058831</v>
      </c>
      <c r="F287" s="58">
        <f>IF(SUM('Total de Ocorrências Setor'!F264:F275)=0,"n.d.",SUM('Total de Ocorrências Setor'!F276:F287)/SUM('Total de Ocorrências Setor'!F264:F275)-1)</f>
        <v>-9.461663947797716E-2</v>
      </c>
      <c r="G287" s="57">
        <f>IF(SUM('Total de Ocorrências Setor'!G264:G275)=0,"n.d.",SUM('Total de Ocorrências Setor'!G276:G287)/SUM('Total de Ocorrências Setor'!G264:G275)-1)</f>
        <v>0.10384615384615392</v>
      </c>
      <c r="H287" s="58">
        <f>IF(SUM('Total de Ocorrências Setor'!H264:H275)=0,"n.d.",SUM('Total de Ocorrências Setor'!H276:H287)/SUM('Total de Ocorrências Setor'!H264:H275)-1)</f>
        <v>0.15625</v>
      </c>
      <c r="I287" s="58">
        <f>IF(SUM('Total de Ocorrências Setor'!I264:I275)=0,"n.d.",SUM('Total de Ocorrências Setor'!I276:I287)/SUM('Total de Ocorrências Setor'!I264:I275)-1)</f>
        <v>0.13215859030836996</v>
      </c>
      <c r="J287" s="58">
        <f>IF(SUM('Total de Ocorrências Setor'!J264:J275)=0,"n.d.",SUM('Total de Ocorrências Setor'!J276:J287)/SUM('Total de Ocorrências Setor'!J264:J275)-1)</f>
        <v>1</v>
      </c>
      <c r="K287" s="59">
        <f>IF(SUM('Total de Ocorrências Setor'!K264:K275)=0,"n.d.",SUM('Total de Ocorrências Setor'!K276:K287)/SUM('Total de Ocorrências Setor'!K264:K275)-1)</f>
        <v>0.13323572474377743</v>
      </c>
      <c r="L287" s="58">
        <f>IF(SUM('Total de Ocorrências Setor'!L264:L275)=0,"n.d.",SUM('Total de Ocorrências Setor'!L276:L287)/SUM('Total de Ocorrências Setor'!L264:L275)-1)</f>
        <v>-0.10431654676258995</v>
      </c>
      <c r="M287" s="58">
        <f>IF(SUM('Total de Ocorrências Setor'!M264:M275)=0,"n.d.",SUM('Total de Ocorrências Setor'!M276:M287)/SUM('Total de Ocorrências Setor'!M264:M275)-1)</f>
        <v>2.8225806451612989E-2</v>
      </c>
      <c r="N287" s="58">
        <f>IF(SUM('Total de Ocorrências Setor'!N264:N275)=0,"n.d.",SUM('Total de Ocorrências Setor'!N276:N287)/SUM('Total de Ocorrências Setor'!N264:N275)-1)</f>
        <v>4.5614035087719218E-2</v>
      </c>
      <c r="O287" s="58">
        <f>IF(SUM('Total de Ocorrências Setor'!O264:O275)=0,"n.d.",SUM('Total de Ocorrências Setor'!O276:O287)/SUM('Total de Ocorrências Setor'!O264:O275)-1)</f>
        <v>1.3636363636363638</v>
      </c>
      <c r="P287" s="58">
        <f>IF(SUM('Total de Ocorrências Setor'!P264:P275)=0,"n.d.",SUM('Total de Ocorrências Setor'!P276:P287)/SUM('Total de Ocorrências Setor'!P264:P275)-1)</f>
        <v>7.2992700729928028E-3</v>
      </c>
      <c r="Q287" s="57">
        <f>IF(SUM('Total de Ocorrências Setor'!Q264:Q275)=0,"n.d.",SUM('Total de Ocorrências Setor'!Q276:Q287)/SUM('Total de Ocorrências Setor'!Q264:Q275)-1)</f>
        <v>-0.11004784688995217</v>
      </c>
      <c r="R287" s="58">
        <f>IF(SUM('Total de Ocorrências Setor'!R264:R275)=0,"n.d.",SUM('Total de Ocorrências Setor'!R276:R287)/SUM('Total de Ocorrências Setor'!R264:R275)-1)</f>
        <v>-1.3698630136986356E-2</v>
      </c>
      <c r="S287" s="58">
        <f>IF(SUM('Total de Ocorrências Setor'!S264:S275)=0,"n.d.",SUM('Total de Ocorrências Setor'!S276:S287)/SUM('Total de Ocorrências Setor'!S264:S275)-1)</f>
        <v>-1.2448132780082943E-2</v>
      </c>
      <c r="T287" s="58">
        <f>IF(SUM('Total de Ocorrências Setor'!T264:T275)=0,"n.d.",SUM('Total de Ocorrências Setor'!T276:T287)/SUM('Total de Ocorrências Setor'!T264:T275)-1)</f>
        <v>0.75</v>
      </c>
      <c r="U287" s="59">
        <f>IF(SUM('Total de Ocorrências Setor'!U264:U275)=0,"n.d.",SUM('Total de Ocorrências Setor'!U276:U287)/SUM('Total de Ocorrências Setor'!U264:U275)-1)</f>
        <v>-2.9368575624082238E-2</v>
      </c>
      <c r="V287" s="58">
        <f>IF(SUM('Total de Ocorrências Setor'!V264:V275)=0,"n.d.",SUM('Total de Ocorrências Setor'!V276:V287)/SUM('Total de Ocorrências Setor'!V264:V275)-1)</f>
        <v>0.30331753554502372</v>
      </c>
      <c r="W287" s="60" t="str">
        <f>IF(SUM('Total de Ocorrências Setor'!W264:W275)=0,"n.d.",SUM('Total de Ocorrências Setor'!W276:W287)/SUM('Total de Ocorrências Setor'!W264:W275)-1)</f>
        <v>n.d.</v>
      </c>
      <c r="X287" s="59" t="str">
        <f>IF(SUM('Total de Ocorrências Setor'!X264:X275)=0,"n.d.",SUM('Total de Ocorrências Setor'!X276:X287)/SUM('Total de Ocorrências Setor'!X264:X275)-1)</f>
        <v>n.d.</v>
      </c>
      <c r="Y287" s="56"/>
    </row>
    <row r="288" spans="1:25" x14ac:dyDescent="0.35">
      <c r="A288" s="71">
        <v>41821</v>
      </c>
      <c r="B288" s="57">
        <f>IF(SUM('Total de Ocorrências Setor'!B265:B276)=0,"n.d.",SUM('Total de Ocorrências Setor'!B277:B288)/SUM('Total de Ocorrências Setor'!B265:B276)-1)</f>
        <v>-0.22774327122153204</v>
      </c>
      <c r="C288" s="58">
        <f>IF(SUM('Total de Ocorrências Setor'!C265:C276)=0,"n.d.",SUM('Total de Ocorrências Setor'!C277:C288)/SUM('Total de Ocorrências Setor'!C265:C276)-1)</f>
        <v>-2.5356576862123559E-2</v>
      </c>
      <c r="D288" s="58">
        <f>IF(SUM('Total de Ocorrências Setor'!D265:D276)=0,"n.d.",SUM('Total de Ocorrências Setor'!D277:D288)/SUM('Total de Ocorrências Setor'!D265:D276)-1)</f>
        <v>2.9548989113530322E-2</v>
      </c>
      <c r="E288" s="58">
        <f>IF(SUM('Total de Ocorrências Setor'!E265:E276)=0,"n.d.",SUM('Total de Ocorrências Setor'!E277:E288)/SUM('Total de Ocorrências Setor'!E265:E276)-1)</f>
        <v>0.11111111111111116</v>
      </c>
      <c r="F288" s="58">
        <f>IF(SUM('Total de Ocorrências Setor'!F265:F276)=0,"n.d.",SUM('Total de Ocorrências Setor'!F277:F288)/SUM('Total de Ocorrências Setor'!F265:F276)-1)</f>
        <v>-5.9154929577464821E-2</v>
      </c>
      <c r="G288" s="57">
        <f>IF(SUM('Total de Ocorrências Setor'!G265:G276)=0,"n.d.",SUM('Total de Ocorrências Setor'!G277:G288)/SUM('Total de Ocorrências Setor'!G265:G276)-1)</f>
        <v>6.7415730337078594E-2</v>
      </c>
      <c r="H288" s="58">
        <f>IF(SUM('Total de Ocorrências Setor'!H265:H276)=0,"n.d.",SUM('Total de Ocorrências Setor'!H277:H288)/SUM('Total de Ocorrências Setor'!H265:H276)-1)</f>
        <v>7.9601990049751326E-2</v>
      </c>
      <c r="I288" s="58">
        <f>IF(SUM('Total de Ocorrências Setor'!I265:I276)=0,"n.d.",SUM('Total de Ocorrências Setor'!I277:I288)/SUM('Total de Ocorrências Setor'!I265:I276)-1)</f>
        <v>7.5313807531380839E-2</v>
      </c>
      <c r="J288" s="58">
        <f>IF(SUM('Total de Ocorrências Setor'!J265:J276)=0,"n.d.",SUM('Total de Ocorrências Setor'!J277:J288)/SUM('Total de Ocorrências Setor'!J265:J276)-1)</f>
        <v>1.25</v>
      </c>
      <c r="K288" s="59">
        <f>IF(SUM('Total de Ocorrências Setor'!K265:K276)=0,"n.d.",SUM('Total de Ocorrências Setor'!K277:K288)/SUM('Total de Ocorrências Setor'!K265:K276)-1)</f>
        <v>8.0168776371307926E-2</v>
      </c>
      <c r="L288" s="58">
        <f>IF(SUM('Total de Ocorrências Setor'!L265:L276)=0,"n.d.",SUM('Total de Ocorrências Setor'!L277:L288)/SUM('Total de Ocorrências Setor'!L265:L276)-1)</f>
        <v>-7.5187969924812026E-2</v>
      </c>
      <c r="M288" s="58">
        <f>IF(SUM('Total de Ocorrências Setor'!M265:M276)=0,"n.d.",SUM('Total de Ocorrências Setor'!M277:M288)/SUM('Total de Ocorrências Setor'!M265:M276)-1)</f>
        <v>7.8431372549019329E-3</v>
      </c>
      <c r="N288" s="58">
        <f>IF(SUM('Total de Ocorrências Setor'!N265:N276)=0,"n.d.",SUM('Total de Ocorrências Setor'!N277:N288)/SUM('Total de Ocorrências Setor'!N265:N276)-1)</f>
        <v>8.6330935251798468E-2</v>
      </c>
      <c r="O288" s="58">
        <f>IF(SUM('Total de Ocorrências Setor'!O265:O276)=0,"n.d.",SUM('Total de Ocorrências Setor'!O277:O288)/SUM('Total de Ocorrências Setor'!O265:O276)-1)</f>
        <v>1.6363636363636362</v>
      </c>
      <c r="P288" s="58">
        <f>IF(SUM('Total de Ocorrências Setor'!P265:P276)=0,"n.d.",SUM('Total de Ocorrências Setor'!P277:P288)/SUM('Total de Ocorrências Setor'!P265:P276)-1)</f>
        <v>2.9629629629629672E-2</v>
      </c>
      <c r="Q288" s="57">
        <f>IF(SUM('Total de Ocorrências Setor'!Q265:Q276)=0,"n.d.",SUM('Total de Ocorrências Setor'!Q277:Q288)/SUM('Total de Ocorrências Setor'!Q265:Q276)-1)</f>
        <v>-0.11004784688995217</v>
      </c>
      <c r="R288" s="58">
        <f>IF(SUM('Total de Ocorrências Setor'!R265:R276)=0,"n.d.",SUM('Total de Ocorrências Setor'!R277:R288)/SUM('Total de Ocorrências Setor'!R265:R276)-1)</f>
        <v>-3.9823008849557473E-2</v>
      </c>
      <c r="S288" s="58">
        <f>IF(SUM('Total de Ocorrências Setor'!S265:S276)=0,"n.d.",SUM('Total de Ocorrências Setor'!S277:S288)/SUM('Total de Ocorrências Setor'!S265:S276)-1)</f>
        <v>3.8461538461538547E-2</v>
      </c>
      <c r="T288" s="58">
        <f>IF(SUM('Total de Ocorrências Setor'!T265:T276)=0,"n.d.",SUM('Total de Ocorrências Setor'!T277:T288)/SUM('Total de Ocorrências Setor'!T265:T276)-1)</f>
        <v>1.0909090909090908</v>
      </c>
      <c r="U288" s="59">
        <f>IF(SUM('Total de Ocorrências Setor'!U265:U276)=0,"n.d.",SUM('Total de Ocorrências Setor'!U277:U288)/SUM('Total de Ocorrências Setor'!U265:U276)-1)</f>
        <v>-1.6176470588235348E-2</v>
      </c>
      <c r="V288" s="58">
        <f>IF(SUM('Total de Ocorrências Setor'!V265:V276)=0,"n.d.",SUM('Total de Ocorrências Setor'!V277:V288)/SUM('Total de Ocorrências Setor'!V265:V276)-1)</f>
        <v>0.41626794258373212</v>
      </c>
      <c r="W288" s="60" t="str">
        <f>IF(SUM('Total de Ocorrências Setor'!W265:W276)=0,"n.d.",SUM('Total de Ocorrências Setor'!W277:W288)/SUM('Total de Ocorrências Setor'!W265:W276)-1)</f>
        <v>n.d.</v>
      </c>
      <c r="X288" s="59" t="str">
        <f>IF(SUM('Total de Ocorrências Setor'!X265:X276)=0,"n.d.",SUM('Total de Ocorrências Setor'!X277:X288)/SUM('Total de Ocorrências Setor'!X265:X276)-1)</f>
        <v>n.d.</v>
      </c>
      <c r="Y288" s="56"/>
    </row>
    <row r="289" spans="1:25" x14ac:dyDescent="0.35">
      <c r="A289" s="71">
        <v>41852</v>
      </c>
      <c r="B289" s="57">
        <f>IF(SUM('Total de Ocorrências Setor'!B266:B277)=0,"n.d.",SUM('Total de Ocorrências Setor'!B278:B289)/SUM('Total de Ocorrências Setor'!B266:B277)-1)</f>
        <v>-0.21367521367521369</v>
      </c>
      <c r="C289" s="58">
        <f>IF(SUM('Total de Ocorrências Setor'!C266:C277)=0,"n.d.",SUM('Total de Ocorrências Setor'!C278:C289)/SUM('Total de Ocorrências Setor'!C266:C277)-1)</f>
        <v>4.8701298701299134E-3</v>
      </c>
      <c r="D289" s="58">
        <f>IF(SUM('Total de Ocorrências Setor'!D266:D277)=0,"n.d.",SUM('Total de Ocorrências Setor'!D278:D289)/SUM('Total de Ocorrências Setor'!D266:D277)-1)</f>
        <v>5.5643879173290944E-2</v>
      </c>
      <c r="E289" s="58">
        <f>IF(SUM('Total de Ocorrências Setor'!E266:E277)=0,"n.d.",SUM('Total de Ocorrências Setor'!E278:E289)/SUM('Total de Ocorrências Setor'!E266:E277)-1)</f>
        <v>0</v>
      </c>
      <c r="F289" s="58">
        <f>IF(SUM('Total de Ocorrências Setor'!F266:F277)=0,"n.d.",SUM('Total de Ocorrências Setor'!F278:F289)/SUM('Total de Ocorrências Setor'!F266:F277)-1)</f>
        <v>-3.5796766743648956E-2</v>
      </c>
      <c r="G289" s="57">
        <f>IF(SUM('Total de Ocorrências Setor'!G266:G277)=0,"n.d.",SUM('Total de Ocorrências Setor'!G278:G289)/SUM('Total de Ocorrências Setor'!G266:G277)-1)</f>
        <v>-5.8394160583941646E-2</v>
      </c>
      <c r="H289" s="58">
        <f>IF(SUM('Total de Ocorrências Setor'!H266:H277)=0,"n.d.",SUM('Total de Ocorrências Setor'!H278:H289)/SUM('Total de Ocorrências Setor'!H266:H277)-1)</f>
        <v>7.7720207253886064E-2</v>
      </c>
      <c r="I289" s="58">
        <f>IF(SUM('Total de Ocorrências Setor'!I266:I277)=0,"n.d.",SUM('Total de Ocorrências Setor'!I278:I289)/SUM('Total de Ocorrências Setor'!I266:I277)-1)</f>
        <v>-2.008032128514059E-2</v>
      </c>
      <c r="J289" s="58">
        <f>IF(SUM('Total de Ocorrências Setor'!J266:J277)=0,"n.d.",SUM('Total de Ocorrências Setor'!J278:J289)/SUM('Total de Ocorrências Setor'!J266:J277)-1)</f>
        <v>0.39999999999999991</v>
      </c>
      <c r="K289" s="59">
        <f>IF(SUM('Total de Ocorrências Setor'!K266:K277)=0,"n.d.",SUM('Total de Ocorrências Setor'!K278:K289)/SUM('Total de Ocorrências Setor'!K266:K277)-1)</f>
        <v>-5.5478502080443803E-3</v>
      </c>
      <c r="L289" s="58">
        <f>IF(SUM('Total de Ocorrências Setor'!L266:L277)=0,"n.d.",SUM('Total de Ocorrências Setor'!L278:L289)/SUM('Total de Ocorrências Setor'!L266:L277)-1)</f>
        <v>-4.5977011494252928E-2</v>
      </c>
      <c r="M289" s="58">
        <f>IF(SUM('Total de Ocorrências Setor'!M266:M277)=0,"n.d.",SUM('Total de Ocorrências Setor'!M278:M289)/SUM('Total de Ocorrências Setor'!M266:M277)-1)</f>
        <v>-4.296875E-2</v>
      </c>
      <c r="N289" s="58">
        <f>IF(SUM('Total de Ocorrências Setor'!N266:N277)=0,"n.d.",SUM('Total de Ocorrências Setor'!N278:N289)/SUM('Total de Ocorrências Setor'!N266:N277)-1)</f>
        <v>0.11764705882352944</v>
      </c>
      <c r="O289" s="58">
        <f>IF(SUM('Total de Ocorrências Setor'!O266:O277)=0,"n.d.",SUM('Total de Ocorrências Setor'!O278:O289)/SUM('Total de Ocorrências Setor'!O266:O277)-1)</f>
        <v>1.7272727272727271</v>
      </c>
      <c r="P289" s="58">
        <f>IF(SUM('Total de Ocorrências Setor'!P266:P277)=0,"n.d.",SUM('Total de Ocorrências Setor'!P278:P289)/SUM('Total de Ocorrências Setor'!P266:P277)-1)</f>
        <v>3.499999999999992E-2</v>
      </c>
      <c r="Q289" s="57">
        <f>IF(SUM('Total de Ocorrências Setor'!Q266:Q277)=0,"n.d.",SUM('Total de Ocorrências Setor'!Q278:Q289)/SUM('Total de Ocorrências Setor'!Q266:Q277)-1)</f>
        <v>-0.11165048543689315</v>
      </c>
      <c r="R289" s="58">
        <f>IF(SUM('Total de Ocorrências Setor'!R266:R277)=0,"n.d.",SUM('Total de Ocorrências Setor'!R278:R289)/SUM('Total de Ocorrências Setor'!R266:R277)-1)</f>
        <v>-0.15189873417721522</v>
      </c>
      <c r="S289" s="58">
        <f>IF(SUM('Total de Ocorrências Setor'!S266:S277)=0,"n.d.",SUM('Total de Ocorrências Setor'!S278:S289)/SUM('Total de Ocorrências Setor'!S266:S277)-1)</f>
        <v>2.1008403361344463E-2</v>
      </c>
      <c r="T289" s="58">
        <f>IF(SUM('Total de Ocorrências Setor'!T266:T277)=0,"n.d.",SUM('Total de Ocorrências Setor'!T278:T289)/SUM('Total de Ocorrências Setor'!T266:T277)-1)</f>
        <v>1.0909090909090908</v>
      </c>
      <c r="U289" s="59">
        <f>IF(SUM('Total de Ocorrências Setor'!U266:U277)=0,"n.d.",SUM('Total de Ocorrências Setor'!U278:U289)/SUM('Total de Ocorrências Setor'!U266:U277)-1)</f>
        <v>-6.0693641618497107E-2</v>
      </c>
      <c r="V289" s="58">
        <f>IF(SUM('Total de Ocorrências Setor'!V266:V277)=0,"n.d.",SUM('Total de Ocorrências Setor'!V278:V289)/SUM('Total de Ocorrências Setor'!V266:V277)-1)</f>
        <v>0.58373205741626788</v>
      </c>
      <c r="W289" s="60" t="str">
        <f>IF(SUM('Total de Ocorrências Setor'!W266:W277)=0,"n.d.",SUM('Total de Ocorrências Setor'!W278:W289)/SUM('Total de Ocorrências Setor'!W266:W277)-1)</f>
        <v>n.d.</v>
      </c>
      <c r="X289" s="59" t="str">
        <f>IF(SUM('Total de Ocorrências Setor'!X266:X277)=0,"n.d.",SUM('Total de Ocorrências Setor'!X278:X289)/SUM('Total de Ocorrências Setor'!X266:X277)-1)</f>
        <v>n.d.</v>
      </c>
      <c r="Y289" s="56"/>
    </row>
    <row r="290" spans="1:25" x14ac:dyDescent="0.35">
      <c r="A290" s="71">
        <v>41883</v>
      </c>
      <c r="B290" s="57">
        <f>IF(SUM('Total de Ocorrências Setor'!B267:B278)=0,"n.d.",SUM('Total de Ocorrências Setor'!B279:B290)/SUM('Total de Ocorrências Setor'!B267:B278)-1)</f>
        <v>-0.20173535791757047</v>
      </c>
      <c r="C290" s="58">
        <f>IF(SUM('Total de Ocorrências Setor'!C267:C278)=0,"n.d.",SUM('Total de Ocorrências Setor'!C279:C290)/SUM('Total de Ocorrências Setor'!C267:C278)-1)</f>
        <v>6.3311688311688208E-2</v>
      </c>
      <c r="D290" s="58">
        <f>IF(SUM('Total de Ocorrências Setor'!D267:D278)=0,"n.d.",SUM('Total de Ocorrências Setor'!D279:D290)/SUM('Total de Ocorrências Setor'!D267:D278)-1)</f>
        <v>-1.0638297872340385E-2</v>
      </c>
      <c r="E290" s="58">
        <f>IF(SUM('Total de Ocorrências Setor'!E267:E278)=0,"n.d.",SUM('Total de Ocorrências Setor'!E279:E290)/SUM('Total de Ocorrências Setor'!E267:E278)-1)</f>
        <v>0.16666666666666674</v>
      </c>
      <c r="F290" s="58">
        <f>IF(SUM('Total de Ocorrências Setor'!F267:F278)=0,"n.d.",SUM('Total de Ocorrências Setor'!F279:F290)/SUM('Total de Ocorrências Setor'!F267:F278)-1)</f>
        <v>-3.30861380490588E-2</v>
      </c>
      <c r="G290" s="57">
        <f>IF(SUM('Total de Ocorrências Setor'!G267:G278)=0,"n.d.",SUM('Total de Ocorrências Setor'!G279:G290)/SUM('Total de Ocorrências Setor'!G267:G278)-1)</f>
        <v>-0.10676156583629892</v>
      </c>
      <c r="H290" s="58">
        <f>IF(SUM('Total de Ocorrências Setor'!H267:H278)=0,"n.d.",SUM('Total de Ocorrências Setor'!H279:H290)/SUM('Total de Ocorrências Setor'!H267:H278)-1)</f>
        <v>7.7319587628865927E-2</v>
      </c>
      <c r="I290" s="58">
        <f>IF(SUM('Total de Ocorrências Setor'!I267:I278)=0,"n.d.",SUM('Total de Ocorrências Setor'!I279:I290)/SUM('Total de Ocorrências Setor'!I267:I278)-1)</f>
        <v>9.1269841269841168E-2</v>
      </c>
      <c r="J290" s="58">
        <f>IF(SUM('Total de Ocorrências Setor'!J267:J278)=0,"n.d.",SUM('Total de Ocorrências Setor'!J279:J290)/SUM('Total de Ocorrências Setor'!J267:J278)-1)</f>
        <v>0</v>
      </c>
      <c r="K290" s="59">
        <f>IF(SUM('Total de Ocorrências Setor'!K267:K278)=0,"n.d.",SUM('Total de Ocorrências Setor'!K279:K290)/SUM('Total de Ocorrências Setor'!K267:K278)-1)</f>
        <v>1.0914051841746319E-2</v>
      </c>
      <c r="L290" s="58">
        <f>IF(SUM('Total de Ocorrências Setor'!L267:L278)=0,"n.d.",SUM('Total de Ocorrências Setor'!L279:L290)/SUM('Total de Ocorrências Setor'!L267:L278)-1)</f>
        <v>-3.8910505836575737E-3</v>
      </c>
      <c r="M290" s="58">
        <f>IF(SUM('Total de Ocorrências Setor'!M267:M278)=0,"n.d.",SUM('Total de Ocorrências Setor'!M279:M290)/SUM('Total de Ocorrências Setor'!M267:M278)-1)</f>
        <v>-5.2631578947368474E-2</v>
      </c>
      <c r="N290" s="58">
        <f>IF(SUM('Total de Ocorrências Setor'!N267:N278)=0,"n.d.",SUM('Total de Ocorrências Setor'!N279:N290)/SUM('Total de Ocorrências Setor'!N267:N278)-1)</f>
        <v>8.1560283687943214E-2</v>
      </c>
      <c r="O290" s="58">
        <f>IF(SUM('Total de Ocorrências Setor'!O267:O278)=0,"n.d.",SUM('Total de Ocorrências Setor'!O279:O290)/SUM('Total de Ocorrências Setor'!O267:O278)-1)</f>
        <v>1.3076923076923075</v>
      </c>
      <c r="P290" s="58">
        <f>IF(SUM('Total de Ocorrências Setor'!P267:P278)=0,"n.d.",SUM('Total de Ocorrências Setor'!P279:P290)/SUM('Total de Ocorrências Setor'!P267:P278)-1)</f>
        <v>3.0562347188264116E-2</v>
      </c>
      <c r="Q290" s="57">
        <f>IF(SUM('Total de Ocorrências Setor'!Q267:Q278)=0,"n.d.",SUM('Total de Ocorrências Setor'!Q279:Q290)/SUM('Total de Ocorrências Setor'!Q267:Q278)-1)</f>
        <v>-0.15789473684210531</v>
      </c>
      <c r="R290" s="58">
        <f>IF(SUM('Total de Ocorrências Setor'!R267:R278)=0,"n.d.",SUM('Total de Ocorrências Setor'!R279:R290)/SUM('Total de Ocorrências Setor'!R267:R278)-1)</f>
        <v>-0.15189873417721522</v>
      </c>
      <c r="S290" s="58">
        <f>IF(SUM('Total de Ocorrências Setor'!S267:S278)=0,"n.d.",SUM('Total de Ocorrências Setor'!S279:S290)/SUM('Total de Ocorrências Setor'!S267:S278)-1)</f>
        <v>-4.1322314049586639E-3</v>
      </c>
      <c r="T290" s="58">
        <f>IF(SUM('Total de Ocorrências Setor'!T267:T278)=0,"n.d.",SUM('Total de Ocorrências Setor'!T279:T290)/SUM('Total de Ocorrências Setor'!T267:T278)-1)</f>
        <v>0.91666666666666674</v>
      </c>
      <c r="U290" s="59">
        <f>IF(SUM('Total de Ocorrências Setor'!U267:U278)=0,"n.d.",SUM('Total de Ocorrências Setor'!U279:U290)/SUM('Total de Ocorrências Setor'!U267:U278)-1)</f>
        <v>-8.4285714285714297E-2</v>
      </c>
      <c r="V290" s="58">
        <f>IF(SUM('Total de Ocorrências Setor'!V267:V278)=0,"n.d.",SUM('Total de Ocorrências Setor'!V279:V290)/SUM('Total de Ocorrências Setor'!V267:V278)-1)</f>
        <v>0.61722488038277512</v>
      </c>
      <c r="W290" s="60" t="str">
        <f>IF(SUM('Total de Ocorrências Setor'!W267:W278)=0,"n.d.",SUM('Total de Ocorrências Setor'!W279:W290)/SUM('Total de Ocorrências Setor'!W267:W278)-1)</f>
        <v>n.d.</v>
      </c>
      <c r="X290" s="59" t="str">
        <f>IF(SUM('Total de Ocorrências Setor'!X267:X278)=0,"n.d.",SUM('Total de Ocorrências Setor'!X279:X290)/SUM('Total de Ocorrências Setor'!X267:X278)-1)</f>
        <v>n.d.</v>
      </c>
      <c r="Y290" s="56"/>
    </row>
    <row r="291" spans="1:25" x14ac:dyDescent="0.35">
      <c r="A291" s="71">
        <v>41913</v>
      </c>
      <c r="B291" s="57">
        <f>IF(SUM('Total de Ocorrências Setor'!B268:B279)=0,"n.d.",SUM('Total de Ocorrências Setor'!B280:B291)/SUM('Total de Ocorrências Setor'!B268:B279)-1)</f>
        <v>-0.22294372294372289</v>
      </c>
      <c r="C291" s="58">
        <f>IF(SUM('Total de Ocorrências Setor'!C268:C279)=0,"n.d.",SUM('Total de Ocorrências Setor'!C280:C291)/SUM('Total de Ocorrências Setor'!C268:C279)-1)</f>
        <v>5.0161812297734532E-2</v>
      </c>
      <c r="D291" s="58">
        <f>IF(SUM('Total de Ocorrências Setor'!D268:D279)=0,"n.d.",SUM('Total de Ocorrências Setor'!D280:D291)/SUM('Total de Ocorrências Setor'!D268:D279)-1)</f>
        <v>-7.6246334310850483E-2</v>
      </c>
      <c r="E291" s="58">
        <f>IF(SUM('Total de Ocorrências Setor'!E268:E279)=0,"n.d.",SUM('Total de Ocorrências Setor'!E280:E291)/SUM('Total de Ocorrências Setor'!E268:E279)-1)</f>
        <v>-9.9999999999999978E-2</v>
      </c>
      <c r="F291" s="58">
        <f>IF(SUM('Total de Ocorrências Setor'!F268:F279)=0,"n.d.",SUM('Total de Ocorrências Setor'!F280:F291)/SUM('Total de Ocorrências Setor'!F268:F279)-1)</f>
        <v>-7.0707070707070718E-2</v>
      </c>
      <c r="G291" s="57">
        <f>IF(SUM('Total de Ocorrências Setor'!G268:G279)=0,"n.d.",SUM('Total de Ocorrências Setor'!G280:G291)/SUM('Total de Ocorrências Setor'!G268:G279)-1)</f>
        <v>-0.12857142857142856</v>
      </c>
      <c r="H291" s="58">
        <f>IF(SUM('Total de Ocorrências Setor'!H268:H279)=0,"n.d.",SUM('Total de Ocorrências Setor'!H280:H291)/SUM('Total de Ocorrências Setor'!H268:H279)-1)</f>
        <v>8.6294416243654748E-2</v>
      </c>
      <c r="I291" s="58">
        <f>IF(SUM('Total de Ocorrências Setor'!I268:I279)=0,"n.d.",SUM('Total de Ocorrências Setor'!I280:I291)/SUM('Total de Ocorrências Setor'!I268:I279)-1)</f>
        <v>0.12096774193548376</v>
      </c>
      <c r="J291" s="58">
        <f>IF(SUM('Total de Ocorrências Setor'!J268:J279)=0,"n.d.",SUM('Total de Ocorrências Setor'!J280:J291)/SUM('Total de Ocorrências Setor'!J268:J279)-1)</f>
        <v>0</v>
      </c>
      <c r="K291" s="59">
        <f>IF(SUM('Total de Ocorrências Setor'!K268:K279)=0,"n.d.",SUM('Total de Ocorrências Setor'!K280:K291)/SUM('Total de Ocorrências Setor'!K268:K279)-1)</f>
        <v>1.5047879616963078E-2</v>
      </c>
      <c r="L291" s="58">
        <f>IF(SUM('Total de Ocorrências Setor'!L268:L279)=0,"n.d.",SUM('Total de Ocorrências Setor'!L280:L291)/SUM('Total de Ocorrências Setor'!L268:L279)-1)</f>
        <v>-2.2140221402214055E-2</v>
      </c>
      <c r="M291" s="58">
        <f>IF(SUM('Total de Ocorrências Setor'!M268:M279)=0,"n.d.",SUM('Total de Ocorrências Setor'!M280:M291)/SUM('Total de Ocorrências Setor'!M268:M279)-1)</f>
        <v>-8.3941605839416011E-2</v>
      </c>
      <c r="N291" s="58">
        <f>IF(SUM('Total de Ocorrências Setor'!N268:N279)=0,"n.d.",SUM('Total de Ocorrências Setor'!N280:N291)/SUM('Total de Ocorrências Setor'!N268:N279)-1)</f>
        <v>-8.737864077669899E-2</v>
      </c>
      <c r="O291" s="58">
        <f>IF(SUM('Total de Ocorrências Setor'!O268:O279)=0,"n.d.",SUM('Total de Ocorrências Setor'!O280:O291)/SUM('Total de Ocorrências Setor'!O268:O279)-1)</f>
        <v>0.47368421052631571</v>
      </c>
      <c r="P291" s="58">
        <f>IF(SUM('Total de Ocorrências Setor'!P268:P279)=0,"n.d.",SUM('Total de Ocorrências Setor'!P280:P291)/SUM('Total de Ocorrências Setor'!P268:P279)-1)</f>
        <v>-5.3837342497136342E-2</v>
      </c>
      <c r="Q291" s="57">
        <f>IF(SUM('Total de Ocorrências Setor'!Q268:Q279)=0,"n.d.",SUM('Total de Ocorrências Setor'!Q280:Q291)/SUM('Total de Ocorrências Setor'!Q268:Q279)-1)</f>
        <v>-7.8817733990147798E-2</v>
      </c>
      <c r="R291" s="58">
        <f>IF(SUM('Total de Ocorrências Setor'!R268:R279)=0,"n.d.",SUM('Total de Ocorrências Setor'!R280:R291)/SUM('Total de Ocorrências Setor'!R268:R279)-1)</f>
        <v>-0.15384615384615385</v>
      </c>
      <c r="S291" s="58">
        <f>IF(SUM('Total de Ocorrências Setor'!S268:S279)=0,"n.d.",SUM('Total de Ocorrências Setor'!S280:S291)/SUM('Total de Ocorrências Setor'!S268:S279)-1)</f>
        <v>7.1729957805907185E-2</v>
      </c>
      <c r="T291" s="58">
        <f>IF(SUM('Total de Ocorrências Setor'!T268:T279)=0,"n.d.",SUM('Total de Ocorrências Setor'!T280:T291)/SUM('Total de Ocorrências Setor'!T268:T279)-1)</f>
        <v>0.41176470588235303</v>
      </c>
      <c r="U291" s="59">
        <f>IF(SUM('Total de Ocorrências Setor'!U268:U279)=0,"n.d.",SUM('Total de Ocorrências Setor'!U280:U291)/SUM('Total de Ocorrências Setor'!U268:U279)-1)</f>
        <v>-4.0520984081041989E-2</v>
      </c>
      <c r="V291" s="58">
        <f>IF(SUM('Total de Ocorrências Setor'!V268:V279)=0,"n.d.",SUM('Total de Ocorrências Setor'!V280:V291)/SUM('Total de Ocorrências Setor'!V268:V279)-1)</f>
        <v>0.60563380281690149</v>
      </c>
      <c r="W291" s="60" t="str">
        <f>IF(SUM('Total de Ocorrências Setor'!W268:W279)=0,"n.d.",SUM('Total de Ocorrências Setor'!W280:W291)/SUM('Total de Ocorrências Setor'!W268:W279)-1)</f>
        <v>n.d.</v>
      </c>
      <c r="X291" s="59" t="str">
        <f>IF(SUM('Total de Ocorrências Setor'!X268:X279)=0,"n.d.",SUM('Total de Ocorrências Setor'!X280:X291)/SUM('Total de Ocorrências Setor'!X268:X279)-1)</f>
        <v>n.d.</v>
      </c>
      <c r="Y291" s="56"/>
    </row>
    <row r="292" spans="1:25" x14ac:dyDescent="0.35">
      <c r="A292" s="71">
        <v>41944</v>
      </c>
      <c r="B292" s="57">
        <f>IF(SUM('Total de Ocorrências Setor'!B269:B280)=0,"n.d.",SUM('Total de Ocorrências Setor'!B281:B292)/SUM('Total de Ocorrências Setor'!B269:B280)-1)</f>
        <v>-0.19686800894854584</v>
      </c>
      <c r="C292" s="58">
        <f>IF(SUM('Total de Ocorrências Setor'!C269:C280)=0,"n.d.",SUM('Total de Ocorrências Setor'!C281:C292)/SUM('Total de Ocorrências Setor'!C269:C280)-1)</f>
        <v>7.6797385620914982E-2</v>
      </c>
      <c r="D292" s="58">
        <f>IF(SUM('Total de Ocorrências Setor'!D269:D280)=0,"n.d.",SUM('Total de Ocorrências Setor'!D281:D292)/SUM('Total de Ocorrências Setor'!D269:D280)-1)</f>
        <v>-0.10806916426512969</v>
      </c>
      <c r="E292" s="58">
        <f>IF(SUM('Total de Ocorrências Setor'!E269:E280)=0,"n.d.",SUM('Total de Ocorrências Setor'!E281:E292)/SUM('Total de Ocorrências Setor'!E269:E280)-1)</f>
        <v>-0.33333333333333337</v>
      </c>
      <c r="F292" s="58">
        <f>IF(SUM('Total de Ocorrências Setor'!F269:F280)=0,"n.d.",SUM('Total de Ocorrências Setor'!F281:F292)/SUM('Total de Ocorrências Setor'!F269:F280)-1)</f>
        <v>-6.9780528981429391E-2</v>
      </c>
      <c r="G292" s="57">
        <f>IF(SUM('Total de Ocorrências Setor'!G269:G280)=0,"n.d.",SUM('Total de Ocorrências Setor'!G281:G292)/SUM('Total de Ocorrências Setor'!G269:G280)-1)</f>
        <v>-0.15789473684210531</v>
      </c>
      <c r="H292" s="58">
        <f>IF(SUM('Total de Ocorrências Setor'!H269:H280)=0,"n.d.",SUM('Total de Ocorrências Setor'!H281:H292)/SUM('Total de Ocorrências Setor'!H269:H280)-1)</f>
        <v>0.12307692307692308</v>
      </c>
      <c r="I292" s="58">
        <f>IF(SUM('Total de Ocorrências Setor'!I269:I280)=0,"n.d.",SUM('Total de Ocorrências Setor'!I281:I292)/SUM('Total de Ocorrências Setor'!I269:I280)-1)</f>
        <v>0.14457831325301207</v>
      </c>
      <c r="J292" s="58">
        <f>IF(SUM('Total de Ocorrências Setor'!J269:J280)=0,"n.d.",SUM('Total de Ocorrências Setor'!J281:J292)/SUM('Total de Ocorrências Setor'!J269:J280)-1)</f>
        <v>-0.2857142857142857</v>
      </c>
      <c r="K292" s="59">
        <f>IF(SUM('Total de Ocorrências Setor'!K269:K280)=0,"n.d.",SUM('Total de Ocorrências Setor'!K281:K292)/SUM('Total de Ocorrências Setor'!K269:K280)-1)</f>
        <v>1.7663043478260976E-2</v>
      </c>
      <c r="L292" s="58">
        <f>IF(SUM('Total de Ocorrências Setor'!L269:L280)=0,"n.d.",SUM('Total de Ocorrências Setor'!L281:L292)/SUM('Total de Ocorrências Setor'!L269:L280)-1)</f>
        <v>7.4349442379182396E-3</v>
      </c>
      <c r="M292" s="58">
        <f>IF(SUM('Total de Ocorrências Setor'!M269:M280)=0,"n.d.",SUM('Total de Ocorrências Setor'!M281:M292)/SUM('Total de Ocorrências Setor'!M269:M280)-1)</f>
        <v>-7.089552238805974E-2</v>
      </c>
      <c r="N292" s="58">
        <f>IF(SUM('Total de Ocorrências Setor'!N269:N280)=0,"n.d.",SUM('Total de Ocorrências Setor'!N281:N292)/SUM('Total de Ocorrências Setor'!N269:N280)-1)</f>
        <v>-8.3870967741935476E-2</v>
      </c>
      <c r="O292" s="58">
        <f>IF(SUM('Total de Ocorrências Setor'!O269:O280)=0,"n.d.",SUM('Total de Ocorrências Setor'!O281:O292)/SUM('Total de Ocorrências Setor'!O269:O280)-1)</f>
        <v>0.39999999999999991</v>
      </c>
      <c r="P292" s="58">
        <f>IF(SUM('Total de Ocorrências Setor'!P269:P280)=0,"n.d.",SUM('Total de Ocorrências Setor'!P281:P292)/SUM('Total de Ocorrências Setor'!P269:P280)-1)</f>
        <v>-4.0369088811995413E-2</v>
      </c>
      <c r="Q292" s="57">
        <f>IF(SUM('Total de Ocorrências Setor'!Q269:Q280)=0,"n.d.",SUM('Total de Ocorrências Setor'!Q281:Q292)/SUM('Total de Ocorrências Setor'!Q269:Q280)-1)</f>
        <v>5.0761421319795996E-3</v>
      </c>
      <c r="R292" s="58">
        <f>IF(SUM('Total de Ocorrências Setor'!R269:R280)=0,"n.d.",SUM('Total de Ocorrências Setor'!R281:R292)/SUM('Total de Ocorrências Setor'!R269:R280)-1)</f>
        <v>-9.8214285714285698E-2</v>
      </c>
      <c r="S292" s="58">
        <f>IF(SUM('Total de Ocorrências Setor'!S269:S280)=0,"n.d.",SUM('Total de Ocorrências Setor'!S281:S292)/SUM('Total de Ocorrências Setor'!S269:S280)-1)</f>
        <v>6.7226890756302504E-2</v>
      </c>
      <c r="T292" s="58">
        <f>IF(SUM('Total de Ocorrências Setor'!T269:T280)=0,"n.d.",SUM('Total de Ocorrências Setor'!T281:T292)/SUM('Total de Ocorrências Setor'!T269:T280)-1)</f>
        <v>0.21052631578947367</v>
      </c>
      <c r="U292" s="59">
        <f>IF(SUM('Total de Ocorrências Setor'!U269:U280)=0,"n.d.",SUM('Total de Ocorrências Setor'!U281:U292)/SUM('Total de Ocorrências Setor'!U269:U280)-1)</f>
        <v>-1.4749262536872809E-3</v>
      </c>
      <c r="V292" s="58">
        <f>IF(SUM('Total de Ocorrências Setor'!V269:V280)=0,"n.d.",SUM('Total de Ocorrências Setor'!V281:V292)/SUM('Total de Ocorrências Setor'!V269:V280)-1)</f>
        <v>0.57990867579908678</v>
      </c>
      <c r="W292" s="60" t="str">
        <f>IF(SUM('Total de Ocorrências Setor'!W269:W280)=0,"n.d.",SUM('Total de Ocorrências Setor'!W281:W292)/SUM('Total de Ocorrências Setor'!W269:W280)-1)</f>
        <v>n.d.</v>
      </c>
      <c r="X292" s="59" t="str">
        <f>IF(SUM('Total de Ocorrências Setor'!X269:X280)=0,"n.d.",SUM('Total de Ocorrências Setor'!X281:X292)/SUM('Total de Ocorrências Setor'!X269:X280)-1)</f>
        <v>n.d.</v>
      </c>
      <c r="Y292" s="56"/>
    </row>
    <row r="293" spans="1:25" ht="15" thickBot="1" x14ac:dyDescent="0.4">
      <c r="A293" s="71">
        <v>41974</v>
      </c>
      <c r="B293" s="57">
        <f>IF(SUM('Total de Ocorrências Setor'!B270:B281)=0,"n.d.",SUM('Total de Ocorrências Setor'!B282:B293)/SUM('Total de Ocorrências Setor'!B270:B281)-1)</f>
        <v>-0.19318181818181823</v>
      </c>
      <c r="C293" s="58">
        <f>IF(SUM('Total de Ocorrências Setor'!C270:C281)=0,"n.d.",SUM('Total de Ocorrências Setor'!C282:C293)/SUM('Total de Ocorrências Setor'!C270:C281)-1)</f>
        <v>5.5374592833876246E-2</v>
      </c>
      <c r="D293" s="58">
        <f>IF(SUM('Total de Ocorrências Setor'!D270:D281)=0,"n.d.",SUM('Total de Ocorrências Setor'!D282:D293)/SUM('Total de Ocorrências Setor'!D270:D281)-1)</f>
        <v>-5.4491899852724623E-2</v>
      </c>
      <c r="E293" s="58">
        <f>IF(SUM('Total de Ocorrências Setor'!E270:E281)=0,"n.d.",SUM('Total de Ocorrências Setor'!E282:E293)/SUM('Total de Ocorrências Setor'!E270:E281)-1)</f>
        <v>-0.36</v>
      </c>
      <c r="F293" s="58">
        <f>IF(SUM('Total de Ocorrências Setor'!F270:F281)=0,"n.d.",SUM('Total de Ocorrências Setor'!F282:F293)/SUM('Total de Ocorrências Setor'!F270:F281)-1)</f>
        <v>-5.5176336746302623E-2</v>
      </c>
      <c r="G293" s="57">
        <f>IF(SUM('Total de Ocorrências Setor'!G270:G281)=0,"n.d.",SUM('Total de Ocorrências Setor'!G282:G293)/SUM('Total de Ocorrências Setor'!G270:G281)-1)</f>
        <v>-0.14436619718309862</v>
      </c>
      <c r="H293" s="58">
        <f>IF(SUM('Total de Ocorrências Setor'!H270:H281)=0,"n.d.",SUM('Total de Ocorrências Setor'!H282:H293)/SUM('Total de Ocorrências Setor'!H270:H281)-1)</f>
        <v>5.8823529411764719E-2</v>
      </c>
      <c r="I293" s="58">
        <f>IF(SUM('Total de Ocorrências Setor'!I270:I281)=0,"n.d.",SUM('Total de Ocorrências Setor'!I282:I293)/SUM('Total de Ocorrências Setor'!I270:I281)-1)</f>
        <v>9.5617529880478003E-2</v>
      </c>
      <c r="J293" s="58">
        <f>IF(SUM('Total de Ocorrências Setor'!J270:J281)=0,"n.d.",SUM('Total de Ocorrências Setor'!J282:J293)/SUM('Total de Ocorrências Setor'!J270:J281)-1)</f>
        <v>-0.1428571428571429</v>
      </c>
      <c r="K293" s="59">
        <f>IF(SUM('Total de Ocorrências Setor'!K270:K281)=0,"n.d.",SUM('Total de Ocorrências Setor'!K282:K293)/SUM('Total de Ocorrências Setor'!K270:K281)-1)</f>
        <v>-8.0428954423592547E-3</v>
      </c>
      <c r="L293" s="58">
        <f>IF(SUM('Total de Ocorrências Setor'!L270:L281)=0,"n.d.",SUM('Total de Ocorrências Setor'!L282:L293)/SUM('Total de Ocorrências Setor'!L270:L281)-1)</f>
        <v>6.8965517241379226E-2</v>
      </c>
      <c r="M293" s="58">
        <f>IF(SUM('Total de Ocorrências Setor'!M270:M281)=0,"n.d.",SUM('Total de Ocorrências Setor'!M282:M293)/SUM('Total de Ocorrências Setor'!M270:M281)-1)</f>
        <v>-9.2250922509225064E-2</v>
      </c>
      <c r="N293" s="58">
        <f>IF(SUM('Total de Ocorrências Setor'!N270:N281)=0,"n.d.",SUM('Total de Ocorrências Setor'!N282:N293)/SUM('Total de Ocorrências Setor'!N270:N281)-1)</f>
        <v>-0.14906832298136641</v>
      </c>
      <c r="O293" s="58">
        <f>IF(SUM('Total de Ocorrências Setor'!O270:O281)=0,"n.d.",SUM('Total de Ocorrências Setor'!O282:O293)/SUM('Total de Ocorrências Setor'!O270:O281)-1)</f>
        <v>0.44999999999999996</v>
      </c>
      <c r="P293" s="58">
        <f>IF(SUM('Total de Ocorrências Setor'!P270:P281)=0,"n.d.",SUM('Total de Ocorrências Setor'!P282:P293)/SUM('Total de Ocorrências Setor'!P270:P281)-1)</f>
        <v>-5.2631578947368474E-2</v>
      </c>
      <c r="Q293" s="57">
        <f>IF(SUM('Total de Ocorrências Setor'!Q270:Q281)=0,"n.d.",SUM('Total de Ocorrências Setor'!Q282:Q293)/SUM('Total de Ocorrências Setor'!Q270:Q281)-1)</f>
        <v>4.5685279187817285E-2</v>
      </c>
      <c r="R293" s="58">
        <f>IF(SUM('Total de Ocorrências Setor'!R270:R281)=0,"n.d.",SUM('Total de Ocorrências Setor'!R282:R293)/SUM('Total de Ocorrências Setor'!R270:R281)-1)</f>
        <v>-0.13656387665198233</v>
      </c>
      <c r="S293" s="58">
        <f>IF(SUM('Total de Ocorrências Setor'!S270:S281)=0,"n.d.",SUM('Total de Ocorrências Setor'!S282:S293)/SUM('Total de Ocorrências Setor'!S270:S281)-1)</f>
        <v>-4.0485829959514552E-3</v>
      </c>
      <c r="T293" s="58">
        <f>IF(SUM('Total de Ocorrências Setor'!T270:T281)=0,"n.d.",SUM('Total de Ocorrências Setor'!T282:T293)/SUM('Total de Ocorrências Setor'!T270:T281)-1)</f>
        <v>0.21052631578947367</v>
      </c>
      <c r="U293" s="59">
        <f>IF(SUM('Total de Ocorrências Setor'!U270:U281)=0,"n.d.",SUM('Total de Ocorrências Setor'!U282:U293)/SUM('Total de Ocorrências Setor'!U270:U281)-1)</f>
        <v>-2.753623188405796E-2</v>
      </c>
      <c r="V293" s="58">
        <f>IF(SUM('Total de Ocorrências Setor'!V270:V281)=0,"n.d.",SUM('Total de Ocorrências Setor'!V282:V293)/SUM('Total de Ocorrências Setor'!V270:V281)-1)</f>
        <v>0.32377049180327866</v>
      </c>
      <c r="W293" s="60" t="str">
        <f>IF(SUM('Total de Ocorrências Setor'!W270:W281)=0,"n.d.",SUM('Total de Ocorrências Setor'!W282:W293)/SUM('Total de Ocorrências Setor'!W270:W281)-1)</f>
        <v>n.d.</v>
      </c>
      <c r="X293" s="59" t="str">
        <f>IF(SUM('Total de Ocorrências Setor'!X270:X281)=0,"n.d.",SUM('Total de Ocorrências Setor'!X282:X293)/SUM('Total de Ocorrências Setor'!X270:X281)-1)</f>
        <v>n.d.</v>
      </c>
      <c r="Y293" s="56"/>
    </row>
    <row r="294" spans="1:25" x14ac:dyDescent="0.35">
      <c r="A294" s="70">
        <v>42005</v>
      </c>
      <c r="B294" s="61">
        <f>IF(SUM('Total de Ocorrências Setor'!B271:B282)=0,"n.d.",SUM('Total de Ocorrências Setor'!B283:B294)/SUM('Total de Ocorrências Setor'!B271:B282)-1)</f>
        <v>-0.15046296296296291</v>
      </c>
      <c r="C294" s="62">
        <f>IF(SUM('Total de Ocorrências Setor'!C271:C282)=0,"n.d.",SUM('Total de Ocorrências Setor'!C283:C294)/SUM('Total de Ocorrências Setor'!C271:C282)-1)</f>
        <v>2.8286189683860208E-2</v>
      </c>
      <c r="D294" s="62">
        <f>IF(SUM('Total de Ocorrências Setor'!D271:D282)=0,"n.d.",SUM('Total de Ocorrências Setor'!D283:D294)/SUM('Total de Ocorrências Setor'!D271:D282)-1)</f>
        <v>-2.1276595744680882E-2</v>
      </c>
      <c r="E294" s="62">
        <f>IF(SUM('Total de Ocorrências Setor'!E271:E282)=0,"n.d.",SUM('Total de Ocorrências Setor'!E283:E294)/SUM('Total de Ocorrências Setor'!E271:E282)-1)</f>
        <v>-0.125</v>
      </c>
      <c r="F294" s="62">
        <f>IF(SUM('Total de Ocorrências Setor'!F271:F282)=0,"n.d.",SUM('Total de Ocorrências Setor'!F283:F294)/SUM('Total de Ocorrências Setor'!F271:F282)-1)</f>
        <v>-3.790087463556846E-2</v>
      </c>
      <c r="G294" s="61">
        <f>IF(SUM('Total de Ocorrências Setor'!G271:G282)=0,"n.d.",SUM('Total de Ocorrências Setor'!G283:G294)/SUM('Total de Ocorrências Setor'!G271:G282)-1)</f>
        <v>-0.19243986254295531</v>
      </c>
      <c r="H294" s="62">
        <f>IF(SUM('Total de Ocorrências Setor'!H271:H282)=0,"n.d.",SUM('Total de Ocorrências Setor'!H283:H294)/SUM('Total de Ocorrências Setor'!H271:H282)-1)</f>
        <v>7.4257425742574323E-2</v>
      </c>
      <c r="I294" s="62">
        <f>IF(SUM('Total de Ocorrências Setor'!I271:I282)=0,"n.d.",SUM('Total de Ocorrências Setor'!I283:I294)/SUM('Total de Ocorrências Setor'!I271:I282)-1)</f>
        <v>0.13008130081300817</v>
      </c>
      <c r="J294" s="62">
        <f>IF(SUM('Total de Ocorrências Setor'!J271:J282)=0,"n.d.",SUM('Total de Ocorrências Setor'!J283:J294)/SUM('Total de Ocorrências Setor'!J271:J282)-1)</f>
        <v>0.28571428571428581</v>
      </c>
      <c r="K294" s="63">
        <f>IF(SUM('Total de Ocorrências Setor'!K271:K282)=0,"n.d.",SUM('Total de Ocorrências Setor'!K283:K294)/SUM('Total de Ocorrências Setor'!K271:K282)-1)</f>
        <v>-9.3833780160857971E-3</v>
      </c>
      <c r="L294" s="62">
        <f>IF(SUM('Total de Ocorrências Setor'!L271:L282)=0,"n.d.",SUM('Total de Ocorrências Setor'!L283:L294)/SUM('Total de Ocorrências Setor'!L271:L282)-1)</f>
        <v>0.20325203252032531</v>
      </c>
      <c r="M294" s="62">
        <f>IF(SUM('Total de Ocorrências Setor'!M271:M282)=0,"n.d.",SUM('Total de Ocorrências Setor'!M283:M294)/SUM('Total de Ocorrências Setor'!M271:M282)-1)</f>
        <v>-7.6045627376425839E-2</v>
      </c>
      <c r="N294" s="62">
        <f>IF(SUM('Total de Ocorrências Setor'!N271:N282)=0,"n.d.",SUM('Total de Ocorrências Setor'!N283:N294)/SUM('Total de Ocorrências Setor'!N271:N282)-1)</f>
        <v>2.564102564102555E-2</v>
      </c>
      <c r="O294" s="62">
        <f>IF(SUM('Total de Ocorrências Setor'!O271:O282)=0,"n.d.",SUM('Total de Ocorrências Setor'!O283:O294)/SUM('Total de Ocorrências Setor'!O271:O282)-1)</f>
        <v>-0.12</v>
      </c>
      <c r="P294" s="62">
        <f>IF(SUM('Total de Ocorrências Setor'!P271:P282)=0,"n.d.",SUM('Total de Ocorrências Setor'!P283:P294)/SUM('Total de Ocorrências Setor'!P271:P282)-1)</f>
        <v>4.2131350681536617E-2</v>
      </c>
      <c r="Q294" s="61">
        <f>IF(SUM('Total de Ocorrências Setor'!Q271:Q282)=0,"n.d.",SUM('Total de Ocorrências Setor'!Q283:Q294)/SUM('Total de Ocorrências Setor'!Q271:Q282)-1)</f>
        <v>0.22159090909090917</v>
      </c>
      <c r="R294" s="62">
        <f>IF(SUM('Total de Ocorrências Setor'!R271:R282)=0,"n.d.",SUM('Total de Ocorrências Setor'!R283:R294)/SUM('Total de Ocorrências Setor'!R271:R282)-1)</f>
        <v>-9.0497737556561098E-2</v>
      </c>
      <c r="S294" s="62">
        <f>IF(SUM('Total de Ocorrências Setor'!S271:S282)=0,"n.d.",SUM('Total de Ocorrências Setor'!S283:S294)/SUM('Total de Ocorrências Setor'!S271:S282)-1)</f>
        <v>0.19806763285024154</v>
      </c>
      <c r="T294" s="62">
        <f>IF(SUM('Total de Ocorrências Setor'!T271:T282)=0,"n.d.",SUM('Total de Ocorrências Setor'!T283:T294)/SUM('Total de Ocorrências Setor'!T271:T282)-1)</f>
        <v>0.27777777777777768</v>
      </c>
      <c r="U294" s="63">
        <f>IF(SUM('Total de Ocorrências Setor'!U271:U282)=0,"n.d.",SUM('Total de Ocorrências Setor'!U283:U294)/SUM('Total de Ocorrências Setor'!U271:U282)-1)</f>
        <v>0.10450160771704176</v>
      </c>
      <c r="V294" s="62">
        <f>IF(SUM('Total de Ocorrências Setor'!V271:V282)=0,"n.d.",SUM('Total de Ocorrências Setor'!V283:V294)/SUM('Total de Ocorrências Setor'!V271:V282)-1)</f>
        <v>0.30859375</v>
      </c>
      <c r="W294" s="64" t="str">
        <f>IF(SUM('Total de Ocorrências Setor'!W271:W282)=0,"n.d.",SUM('Total de Ocorrências Setor'!W283:W294)/SUM('Total de Ocorrências Setor'!W271:W282)-1)</f>
        <v>n.d.</v>
      </c>
      <c r="X294" s="63" t="str">
        <f>IF(SUM('Total de Ocorrências Setor'!X271:X282)=0,"n.d.",SUM('Total de Ocorrências Setor'!X283:X294)/SUM('Total de Ocorrências Setor'!X271:X282)-1)</f>
        <v>n.d.</v>
      </c>
      <c r="Y294" s="56"/>
    </row>
    <row r="295" spans="1:25" x14ac:dyDescent="0.35">
      <c r="A295" s="71">
        <v>42036</v>
      </c>
      <c r="B295" s="57">
        <f>IF(SUM('Total de Ocorrências Setor'!B272:B283)=0,"n.d.",SUM('Total de Ocorrências Setor'!B284:B295)/SUM('Total de Ocorrências Setor'!B272:B283)-1)</f>
        <v>-0.22022471910112362</v>
      </c>
      <c r="C295" s="58">
        <f>IF(SUM('Total de Ocorrências Setor'!C272:C283)=0,"n.d.",SUM('Total de Ocorrências Setor'!C284:C295)/SUM('Total de Ocorrências Setor'!C272:C283)-1)</f>
        <v>-1.6339869281045805E-2</v>
      </c>
      <c r="D295" s="58">
        <f>IF(SUM('Total de Ocorrências Setor'!D272:D283)=0,"n.d.",SUM('Total de Ocorrências Setor'!D284:D295)/SUM('Total de Ocorrências Setor'!D272:D283)-1)</f>
        <v>-0.10072992700729932</v>
      </c>
      <c r="E295" s="58">
        <f>IF(SUM('Total de Ocorrências Setor'!E272:E283)=0,"n.d.",SUM('Total de Ocorrências Setor'!E284:E295)/SUM('Total de Ocorrências Setor'!E272:E283)-1)</f>
        <v>-4.166666666666663E-2</v>
      </c>
      <c r="F295" s="58">
        <f>IF(SUM('Total de Ocorrências Setor'!F272:F283)=0,"n.d.",SUM('Total de Ocorrências Setor'!F284:F295)/SUM('Total de Ocorrências Setor'!F272:F283)-1)</f>
        <v>-0.10079275198187998</v>
      </c>
      <c r="G295" s="57">
        <f>IF(SUM('Total de Ocorrências Setor'!G272:G283)=0,"n.d.",SUM('Total de Ocorrências Setor'!G284:G295)/SUM('Total de Ocorrências Setor'!G272:G283)-1)</f>
        <v>-0.22516556291390732</v>
      </c>
      <c r="H295" s="58">
        <f>IF(SUM('Total de Ocorrências Setor'!H272:H283)=0,"n.d.",SUM('Total de Ocorrências Setor'!H284:H295)/SUM('Total de Ocorrências Setor'!H272:H283)-1)</f>
        <v>6.3725490196078427E-2</v>
      </c>
      <c r="I295" s="58">
        <f>IF(SUM('Total de Ocorrências Setor'!I272:I283)=0,"n.d.",SUM('Total de Ocorrências Setor'!I284:I295)/SUM('Total de Ocorrências Setor'!I272:I283)-1)</f>
        <v>0.1171875</v>
      </c>
      <c r="J295" s="58">
        <f>IF(SUM('Total de Ocorrências Setor'!J272:J283)=0,"n.d.",SUM('Total de Ocorrências Setor'!J284:J295)/SUM('Total de Ocorrências Setor'!J272:J283)-1)</f>
        <v>0.5</v>
      </c>
      <c r="K295" s="59">
        <f>IF(SUM('Total de Ocorrências Setor'!K272:K283)=0,"n.d.",SUM('Total de Ocorrências Setor'!K284:K295)/SUM('Total de Ocorrências Setor'!K272:K283)-1)</f>
        <v>-2.7272727272727226E-2</v>
      </c>
      <c r="L295" s="58">
        <f>IF(SUM('Total de Ocorrências Setor'!L272:L283)=0,"n.d.",SUM('Total de Ocorrências Setor'!L284:L295)/SUM('Total de Ocorrências Setor'!L272:L283)-1)</f>
        <v>0.20242914979757076</v>
      </c>
      <c r="M295" s="58">
        <f>IF(SUM('Total de Ocorrências Setor'!M272:M283)=0,"n.d.",SUM('Total de Ocorrências Setor'!M284:M295)/SUM('Total de Ocorrências Setor'!M272:M283)-1)</f>
        <v>-9.7276264591439676E-2</v>
      </c>
      <c r="N295" s="58">
        <f>IF(SUM('Total de Ocorrências Setor'!N272:N283)=0,"n.d.",SUM('Total de Ocorrências Setor'!N284:N295)/SUM('Total de Ocorrências Setor'!N272:N283)-1)</f>
        <v>-2.9197080291970767E-2</v>
      </c>
      <c r="O295" s="58">
        <f>IF(SUM('Total de Ocorrências Setor'!O272:O283)=0,"n.d.",SUM('Total de Ocorrências Setor'!O284:O295)/SUM('Total de Ocorrências Setor'!O272:O283)-1)</f>
        <v>-4.166666666666663E-2</v>
      </c>
      <c r="P295" s="58">
        <f>IF(SUM('Total de Ocorrências Setor'!P272:P283)=0,"n.d.",SUM('Total de Ocorrências Setor'!P284:P295)/SUM('Total de Ocorrências Setor'!P272:P283)-1)</f>
        <v>1.9950124688279391E-2</v>
      </c>
      <c r="Q295" s="57">
        <f>IF(SUM('Total de Ocorrências Setor'!Q272:Q283)=0,"n.d.",SUM('Total de Ocorrências Setor'!Q284:Q295)/SUM('Total de Ocorrências Setor'!Q272:Q283)-1)</f>
        <v>0.29518072289156616</v>
      </c>
      <c r="R295" s="58">
        <f>IF(SUM('Total de Ocorrências Setor'!R272:R283)=0,"n.d.",SUM('Total de Ocorrências Setor'!R284:R295)/SUM('Total de Ocorrências Setor'!R272:R283)-1)</f>
        <v>-0.22707423580786024</v>
      </c>
      <c r="S295" s="58">
        <f>IF(SUM('Total de Ocorrências Setor'!S272:S283)=0,"n.d.",SUM('Total de Ocorrências Setor'!S284:S295)/SUM('Total de Ocorrências Setor'!S272:S283)-1)</f>
        <v>-0.10683760683760679</v>
      </c>
      <c r="T295" s="58">
        <f>IF(SUM('Total de Ocorrências Setor'!T272:T283)=0,"n.d.",SUM('Total de Ocorrências Setor'!T284:T295)/SUM('Total de Ocorrências Setor'!T272:T283)-1)</f>
        <v>5.0000000000000044E-2</v>
      </c>
      <c r="U295" s="59">
        <f>IF(SUM('Total de Ocorrências Setor'!U272:U283)=0,"n.d.",SUM('Total de Ocorrências Setor'!U284:U295)/SUM('Total de Ocorrências Setor'!U272:U283)-1)</f>
        <v>-4.1602465331278871E-2</v>
      </c>
      <c r="V295" s="58">
        <f>IF(SUM('Total de Ocorrências Setor'!V272:V283)=0,"n.d.",SUM('Total de Ocorrências Setor'!V284:V295)/SUM('Total de Ocorrências Setor'!V272:V283)-1)</f>
        <v>0.33466135458167323</v>
      </c>
      <c r="W295" s="60" t="str">
        <f>IF(SUM('Total de Ocorrências Setor'!W272:W283)=0,"n.d.",SUM('Total de Ocorrências Setor'!W284:W295)/SUM('Total de Ocorrências Setor'!W272:W283)-1)</f>
        <v>n.d.</v>
      </c>
      <c r="X295" s="59" t="str">
        <f>IF(SUM('Total de Ocorrências Setor'!X272:X283)=0,"n.d.",SUM('Total de Ocorrências Setor'!X284:X295)/SUM('Total de Ocorrências Setor'!X272:X283)-1)</f>
        <v>n.d.</v>
      </c>
      <c r="Y295" s="56"/>
    </row>
    <row r="296" spans="1:25" x14ac:dyDescent="0.35">
      <c r="A296" s="71">
        <v>42064</v>
      </c>
      <c r="B296" s="57">
        <f>IF(SUM('Total de Ocorrências Setor'!B273:B284)=0,"n.d.",SUM('Total de Ocorrências Setor'!B285:B296)/SUM('Total de Ocorrências Setor'!B273:B284)-1)</f>
        <v>-0.19114219114219111</v>
      </c>
      <c r="C296" s="58">
        <f>IF(SUM('Total de Ocorrências Setor'!C273:C284)=0,"n.d.",SUM('Total de Ocorrências Setor'!C285:C296)/SUM('Total de Ocorrências Setor'!C273:C284)-1)</f>
        <v>-1.8181818181818188E-2</v>
      </c>
      <c r="D296" s="58">
        <f>IF(SUM('Total de Ocorrências Setor'!D273:D284)=0,"n.d.",SUM('Total de Ocorrências Setor'!D285:D296)/SUM('Total de Ocorrências Setor'!D273:D284)-1)</f>
        <v>-7.0381231671554301E-2</v>
      </c>
      <c r="E296" s="58">
        <f>IF(SUM('Total de Ocorrências Setor'!E273:E284)=0,"n.d.",SUM('Total de Ocorrências Setor'!E285:E296)/SUM('Total de Ocorrências Setor'!E273:E284)-1)</f>
        <v>-0.16000000000000003</v>
      </c>
      <c r="F296" s="58">
        <f>IF(SUM('Total de Ocorrências Setor'!F273:F284)=0,"n.d.",SUM('Total de Ocorrências Setor'!F285:F296)/SUM('Total de Ocorrências Setor'!F273:F284)-1)</f>
        <v>-8.3285468121769068E-2</v>
      </c>
      <c r="G296" s="57">
        <f>IF(SUM('Total de Ocorrências Setor'!G273:G284)=0,"n.d.",SUM('Total de Ocorrências Setor'!G285:G296)/SUM('Total de Ocorrências Setor'!G273:G284)-1)</f>
        <v>-0.17182130584192434</v>
      </c>
      <c r="H296" s="58">
        <f>IF(SUM('Total de Ocorrências Setor'!H273:H284)=0,"n.d.",SUM('Total de Ocorrências Setor'!H285:H296)/SUM('Total de Ocorrências Setor'!H273:H284)-1)</f>
        <v>-2.3041474654377891E-2</v>
      </c>
      <c r="I296" s="58">
        <f>IF(SUM('Total de Ocorrências Setor'!I273:I284)=0,"n.d.",SUM('Total de Ocorrências Setor'!I285:I296)/SUM('Total de Ocorrências Setor'!I273:I284)-1)</f>
        <v>9.2307692307692202E-2</v>
      </c>
      <c r="J296" s="58">
        <f>IF(SUM('Total de Ocorrências Setor'!J273:J284)=0,"n.d.",SUM('Total de Ocorrências Setor'!J285:J296)/SUM('Total de Ocorrências Setor'!J273:J284)-1)</f>
        <v>0.75</v>
      </c>
      <c r="K296" s="59">
        <f>IF(SUM('Total de Ocorrências Setor'!K273:K284)=0,"n.d.",SUM('Total de Ocorrências Setor'!K285:K296)/SUM('Total de Ocorrências Setor'!K273:K284)-1)</f>
        <v>-3.2216494845360821E-2</v>
      </c>
      <c r="L296" s="58">
        <f>IF(SUM('Total de Ocorrências Setor'!L273:L284)=0,"n.d.",SUM('Total de Ocorrências Setor'!L285:L296)/SUM('Total de Ocorrências Setor'!L273:L284)-1)</f>
        <v>0.29411764705882359</v>
      </c>
      <c r="M296" s="58">
        <f>IF(SUM('Total de Ocorrências Setor'!M273:M284)=0,"n.d.",SUM('Total de Ocorrências Setor'!M285:M296)/SUM('Total de Ocorrências Setor'!M273:M284)-1)</f>
        <v>-6.640625E-2</v>
      </c>
      <c r="N296" s="58">
        <f>IF(SUM('Total de Ocorrências Setor'!N273:N284)=0,"n.d.",SUM('Total de Ocorrências Setor'!N285:N296)/SUM('Total de Ocorrências Setor'!N273:N284)-1)</f>
        <v>-5.2816901408450745E-2</v>
      </c>
      <c r="O296" s="58">
        <f>IF(SUM('Total de Ocorrências Setor'!O273:O284)=0,"n.d.",SUM('Total de Ocorrências Setor'!O285:O296)/SUM('Total de Ocorrências Setor'!O273:O284)-1)</f>
        <v>-0.1428571428571429</v>
      </c>
      <c r="P296" s="58">
        <f>IF(SUM('Total de Ocorrências Setor'!P273:P284)=0,"n.d.",SUM('Total de Ocorrências Setor'!P285:P296)/SUM('Total de Ocorrências Setor'!P273:P284)-1)</f>
        <v>4.2183622828784184E-2</v>
      </c>
      <c r="Q296" s="57">
        <f>IF(SUM('Total de Ocorrências Setor'!Q273:Q284)=0,"n.d.",SUM('Total de Ocorrências Setor'!Q285:Q296)/SUM('Total de Ocorrências Setor'!Q273:Q284)-1)</f>
        <v>0.31360946745562135</v>
      </c>
      <c r="R296" s="58">
        <f>IF(SUM('Total de Ocorrências Setor'!R273:R284)=0,"n.d.",SUM('Total de Ocorrências Setor'!R285:R296)/SUM('Total de Ocorrências Setor'!R273:R284)-1)</f>
        <v>-0.1651785714285714</v>
      </c>
      <c r="S296" s="58">
        <f>IF(SUM('Total de Ocorrências Setor'!S273:S284)=0,"n.d.",SUM('Total de Ocorrências Setor'!S285:S296)/SUM('Total de Ocorrências Setor'!S273:S284)-1)</f>
        <v>-0.11392405063291144</v>
      </c>
      <c r="T296" s="58">
        <f>IF(SUM('Total de Ocorrências Setor'!T273:T284)=0,"n.d.",SUM('Total de Ocorrências Setor'!T285:T296)/SUM('Total de Ocorrências Setor'!T273:T284)-1)</f>
        <v>0.13043478260869557</v>
      </c>
      <c r="U296" s="59">
        <f>IF(SUM('Total de Ocorrências Setor'!U273:U284)=0,"n.d.",SUM('Total de Ocorrências Setor'!U285:U296)/SUM('Total de Ocorrências Setor'!U273:U284)-1)</f>
        <v>-1.225114854517606E-2</v>
      </c>
      <c r="V296" s="58">
        <f>IF(SUM('Total de Ocorrências Setor'!V273:V284)=0,"n.d.",SUM('Total de Ocorrências Setor'!V285:V296)/SUM('Total de Ocorrências Setor'!V273:V284)-1)</f>
        <v>0.28846153846153855</v>
      </c>
      <c r="W296" s="60" t="str">
        <f>IF(SUM('Total de Ocorrências Setor'!W273:W284)=0,"n.d.",SUM('Total de Ocorrências Setor'!W285:W296)/SUM('Total de Ocorrências Setor'!W273:W284)-1)</f>
        <v>n.d.</v>
      </c>
      <c r="X296" s="59" t="str">
        <f>IF(SUM('Total de Ocorrências Setor'!X273:X284)=0,"n.d.",SUM('Total de Ocorrências Setor'!X285:X296)/SUM('Total de Ocorrências Setor'!X273:X284)-1)</f>
        <v>n.d.</v>
      </c>
      <c r="Y296" s="56"/>
    </row>
    <row r="297" spans="1:25" x14ac:dyDescent="0.35">
      <c r="A297" s="71">
        <v>42095</v>
      </c>
      <c r="B297" s="57">
        <f>IF(SUM('Total de Ocorrências Setor'!B274:B285)=0,"n.d.",SUM('Total de Ocorrências Setor'!B286:B297)/SUM('Total de Ocorrências Setor'!B274:B285)-1)</f>
        <v>-5.8823529411764719E-2</v>
      </c>
      <c r="C297" s="58">
        <f>IF(SUM('Total de Ocorrências Setor'!C274:C285)=0,"n.d.",SUM('Total de Ocorrências Setor'!C286:C297)/SUM('Total de Ocorrências Setor'!C274:C285)-1)</f>
        <v>-3.7398373983739797E-2</v>
      </c>
      <c r="D297" s="58">
        <f>IF(SUM('Total de Ocorrências Setor'!D274:D285)=0,"n.d.",SUM('Total de Ocorrências Setor'!D286:D297)/SUM('Total de Ocorrências Setor'!D274:D285)-1)</f>
        <v>-6.3860667634252577E-2</v>
      </c>
      <c r="E297" s="58">
        <f>IF(SUM('Total de Ocorrências Setor'!E274:E285)=0,"n.d.",SUM('Total de Ocorrências Setor'!E286:E297)/SUM('Total de Ocorrências Setor'!E274:E285)-1)</f>
        <v>0</v>
      </c>
      <c r="F297" s="58">
        <f>IF(SUM('Total de Ocorrências Setor'!F274:F285)=0,"n.d.",SUM('Total de Ocorrências Setor'!F286:F297)/SUM('Total de Ocorrências Setor'!F274:F285)-1)</f>
        <v>-5.2417006406523026E-2</v>
      </c>
      <c r="G297" s="57">
        <f>IF(SUM('Total de Ocorrências Setor'!G274:G285)=0,"n.d.",SUM('Total de Ocorrências Setor'!G286:G297)/SUM('Total de Ocorrências Setor'!G274:G285)-1)</f>
        <v>-0.12186379928315416</v>
      </c>
      <c r="H297" s="58">
        <f>IF(SUM('Total de Ocorrências Setor'!H274:H285)=0,"n.d.",SUM('Total de Ocorrências Setor'!H286:H297)/SUM('Total de Ocorrências Setor'!H274:H285)-1)</f>
        <v>1.3953488372093092E-2</v>
      </c>
      <c r="I297" s="58">
        <f>IF(SUM('Total de Ocorrências Setor'!I274:I285)=0,"n.d.",SUM('Total de Ocorrências Setor'!I286:I297)/SUM('Total de Ocorrências Setor'!I274:I285)-1)</f>
        <v>8.8803088803088848E-2</v>
      </c>
      <c r="J297" s="58">
        <f>IF(SUM('Total de Ocorrências Setor'!J274:J285)=0,"n.d.",SUM('Total de Ocorrências Setor'!J286:J297)/SUM('Total de Ocorrências Setor'!J274:J285)-1)</f>
        <v>1</v>
      </c>
      <c r="K297" s="59">
        <f>IF(SUM('Total de Ocorrências Setor'!K274:K285)=0,"n.d.",SUM('Total de Ocorrências Setor'!K286:K297)/SUM('Total de Ocorrências Setor'!K274:K285)-1)</f>
        <v>-1.3157894736841591E-3</v>
      </c>
      <c r="L297" s="58">
        <f>IF(SUM('Total de Ocorrências Setor'!L274:L285)=0,"n.d.",SUM('Total de Ocorrências Setor'!L286:L297)/SUM('Total de Ocorrências Setor'!L274:L285)-1)</f>
        <v>0.19678714859437751</v>
      </c>
      <c r="M297" s="58">
        <f>IF(SUM('Total de Ocorrências Setor'!M274:M285)=0,"n.d.",SUM('Total de Ocorrências Setor'!M286:M297)/SUM('Total de Ocorrências Setor'!M274:M285)-1)</f>
        <v>-0.12307692307692308</v>
      </c>
      <c r="N297" s="58">
        <f>IF(SUM('Total de Ocorrências Setor'!N274:N285)=0,"n.d.",SUM('Total de Ocorrências Setor'!N286:N297)/SUM('Total de Ocorrências Setor'!N274:N285)-1)</f>
        <v>7.8853046594982157E-2</v>
      </c>
      <c r="O297" s="58">
        <f>IF(SUM('Total de Ocorrências Setor'!O274:O285)=0,"n.d.",SUM('Total de Ocorrências Setor'!O286:O297)/SUM('Total de Ocorrências Setor'!O274:O285)-1)</f>
        <v>-0.2068965517241379</v>
      </c>
      <c r="P297" s="58">
        <f>IF(SUM('Total de Ocorrências Setor'!P274:P285)=0,"n.d.",SUM('Total de Ocorrências Setor'!P286:P297)/SUM('Total de Ocorrências Setor'!P274:P285)-1)</f>
        <v>4.0391676866585069E-2</v>
      </c>
      <c r="Q297" s="57">
        <f>IF(SUM('Total de Ocorrências Setor'!Q274:Q285)=0,"n.d.",SUM('Total de Ocorrências Setor'!Q286:Q297)/SUM('Total de Ocorrências Setor'!Q274:Q285)-1)</f>
        <v>0.23463687150837997</v>
      </c>
      <c r="R297" s="58">
        <f>IF(SUM('Total de Ocorrências Setor'!R274:R285)=0,"n.d.",SUM('Total de Ocorrências Setor'!R286:R297)/SUM('Total de Ocorrências Setor'!R274:R285)-1)</f>
        <v>-0.20704845814977979</v>
      </c>
      <c r="S297" s="58">
        <f>IF(SUM('Total de Ocorrências Setor'!S274:S285)=0,"n.d.",SUM('Total de Ocorrências Setor'!S286:S297)/SUM('Total de Ocorrências Setor'!S274:S285)-1)</f>
        <v>4.4247787610619538E-2</v>
      </c>
      <c r="T297" s="58">
        <f>IF(SUM('Total de Ocorrências Setor'!T274:T285)=0,"n.d.",SUM('Total de Ocorrências Setor'!T286:T297)/SUM('Total de Ocorrências Setor'!T274:T285)-1)</f>
        <v>0.18181818181818188</v>
      </c>
      <c r="U297" s="59">
        <f>IF(SUM('Total de Ocorrências Setor'!U274:U285)=0,"n.d.",SUM('Total de Ocorrências Setor'!U286:U297)/SUM('Total de Ocorrências Setor'!U274:U285)-1)</f>
        <v>1.3761467889908285E-2</v>
      </c>
      <c r="V297" s="58">
        <f>IF(SUM('Total de Ocorrências Setor'!V274:V285)=0,"n.d.",SUM('Total de Ocorrências Setor'!V286:V297)/SUM('Total de Ocorrências Setor'!V274:V285)-1)</f>
        <v>0.24230769230769234</v>
      </c>
      <c r="W297" s="60" t="str">
        <f>IF(SUM('Total de Ocorrências Setor'!W274:W285)=0,"n.d.",SUM('Total de Ocorrências Setor'!W286:W297)/SUM('Total de Ocorrências Setor'!W274:W285)-1)</f>
        <v>n.d.</v>
      </c>
      <c r="X297" s="59" t="str">
        <f>IF(SUM('Total de Ocorrências Setor'!X274:X285)=0,"n.d.",SUM('Total de Ocorrências Setor'!X286:X297)/SUM('Total de Ocorrências Setor'!X274:X285)-1)</f>
        <v>n.d.</v>
      </c>
      <c r="Y297" s="56"/>
    </row>
    <row r="298" spans="1:25" x14ac:dyDescent="0.35">
      <c r="A298" s="71">
        <v>42125</v>
      </c>
      <c r="B298" s="57">
        <f>IF(SUM('Total de Ocorrências Setor'!B275:B286)=0,"n.d.",SUM('Total de Ocorrências Setor'!B287:B298)/SUM('Total de Ocorrências Setor'!B275:B286)-1)</f>
        <v>-5.0131926121372072E-2</v>
      </c>
      <c r="C298" s="58">
        <f>IF(SUM('Total de Ocorrências Setor'!C275:C286)=0,"n.d.",SUM('Total de Ocorrências Setor'!C287:C298)/SUM('Total de Ocorrências Setor'!C275:C286)-1)</f>
        <v>-1.9704433497536922E-2</v>
      </c>
      <c r="D298" s="58">
        <f>IF(SUM('Total de Ocorrências Setor'!D275:D286)=0,"n.d.",SUM('Total de Ocorrências Setor'!D287:D298)/SUM('Total de Ocorrências Setor'!D275:D286)-1)</f>
        <v>-6.676342525399126E-2</v>
      </c>
      <c r="E298" s="58">
        <f>IF(SUM('Total de Ocorrências Setor'!E275:E286)=0,"n.d.",SUM('Total de Ocorrências Setor'!E287:E298)/SUM('Total de Ocorrências Setor'!E275:E286)-1)</f>
        <v>-0.12</v>
      </c>
      <c r="F298" s="58">
        <f>IF(SUM('Total de Ocorrências Setor'!F275:F286)=0,"n.d.",SUM('Total de Ocorrências Setor'!F287:F298)/SUM('Total de Ocorrências Setor'!F275:F286)-1)</f>
        <v>-4.7003525264394774E-2</v>
      </c>
      <c r="G298" s="57">
        <f>IF(SUM('Total de Ocorrências Setor'!G275:G286)=0,"n.d.",SUM('Total de Ocorrências Setor'!G287:G298)/SUM('Total de Ocorrências Setor'!G275:G286)-1)</f>
        <v>-0.11846689895470386</v>
      </c>
      <c r="H298" s="58">
        <f>IF(SUM('Total de Ocorrências Setor'!H275:H286)=0,"n.d.",SUM('Total de Ocorrências Setor'!H287:H298)/SUM('Total de Ocorrências Setor'!H275:H286)-1)</f>
        <v>-2.6431718061673992E-2</v>
      </c>
      <c r="I298" s="58">
        <f>IF(SUM('Total de Ocorrências Setor'!I275:I286)=0,"n.d.",SUM('Total de Ocorrências Setor'!I287:I298)/SUM('Total de Ocorrências Setor'!I275:I286)-1)</f>
        <v>0.12941176470588234</v>
      </c>
      <c r="J298" s="58">
        <f>IF(SUM('Total de Ocorrências Setor'!J275:J286)=0,"n.d.",SUM('Total de Ocorrências Setor'!J287:J298)/SUM('Total de Ocorrências Setor'!J275:J286)-1)</f>
        <v>1</v>
      </c>
      <c r="K298" s="59">
        <f>IF(SUM('Total de Ocorrências Setor'!K275:K286)=0,"n.d.",SUM('Total de Ocorrências Setor'!K287:K298)/SUM('Total de Ocorrências Setor'!K275:K286)-1)</f>
        <v>0</v>
      </c>
      <c r="L298" s="58">
        <f>IF(SUM('Total de Ocorrências Setor'!L275:L286)=0,"n.d.",SUM('Total de Ocorrências Setor'!L287:L298)/SUM('Total de Ocorrências Setor'!L275:L286)-1)</f>
        <v>0.17063492063492069</v>
      </c>
      <c r="M298" s="58">
        <f>IF(SUM('Total de Ocorrências Setor'!M275:M286)=0,"n.d.",SUM('Total de Ocorrências Setor'!M287:M298)/SUM('Total de Ocorrências Setor'!M275:M286)-1)</f>
        <v>-6.84410646387833E-2</v>
      </c>
      <c r="N298" s="58">
        <f>IF(SUM('Total de Ocorrências Setor'!N275:N286)=0,"n.d.",SUM('Total de Ocorrências Setor'!N287:N298)/SUM('Total de Ocorrências Setor'!N275:N286)-1)</f>
        <v>4.8109965635738883E-2</v>
      </c>
      <c r="O298" s="58">
        <f>IF(SUM('Total de Ocorrências Setor'!O275:O286)=0,"n.d.",SUM('Total de Ocorrências Setor'!O287:O298)/SUM('Total de Ocorrências Setor'!O275:O286)-1)</f>
        <v>-0.13793103448275867</v>
      </c>
      <c r="P298" s="58">
        <f>IF(SUM('Total de Ocorrências Setor'!P275:P286)=0,"n.d.",SUM('Total de Ocorrências Setor'!P287:P298)/SUM('Total de Ocorrências Setor'!P275:P286)-1)</f>
        <v>4.1916167664670656E-2</v>
      </c>
      <c r="Q298" s="57">
        <f>IF(SUM('Total de Ocorrências Setor'!Q275:Q286)=0,"n.d.",SUM('Total de Ocorrências Setor'!Q287:Q298)/SUM('Total de Ocorrências Setor'!Q275:Q286)-1)</f>
        <v>0.36781609195402298</v>
      </c>
      <c r="R298" s="58">
        <f>IF(SUM('Total de Ocorrências Setor'!R275:R286)=0,"n.d.",SUM('Total de Ocorrências Setor'!R287:R298)/SUM('Total de Ocorrências Setor'!R275:R286)-1)</f>
        <v>-0.14798206278026904</v>
      </c>
      <c r="S298" s="58">
        <f>IF(SUM('Total de Ocorrências Setor'!S275:S286)=0,"n.d.",SUM('Total de Ocorrências Setor'!S287:S298)/SUM('Total de Ocorrências Setor'!S275:S286)-1)</f>
        <v>0.18859649122807021</v>
      </c>
      <c r="T298" s="58">
        <f>IF(SUM('Total de Ocorrências Setor'!T275:T286)=0,"n.d.",SUM('Total de Ocorrências Setor'!T287:T298)/SUM('Total de Ocorrências Setor'!T275:T286)-1)</f>
        <v>0.125</v>
      </c>
      <c r="U298" s="59">
        <f>IF(SUM('Total de Ocorrências Setor'!U275:U286)=0,"n.d.",SUM('Total de Ocorrências Setor'!U287:U298)/SUM('Total de Ocorrências Setor'!U275:U286)-1)</f>
        <v>0.11864406779661008</v>
      </c>
      <c r="V298" s="58">
        <f>IF(SUM('Total de Ocorrências Setor'!V275:V286)=0,"n.d.",SUM('Total de Ocorrências Setor'!V287:V298)/SUM('Total de Ocorrências Setor'!V275:V286)-1)</f>
        <v>0.22058823529411775</v>
      </c>
      <c r="W298" s="60" t="str">
        <f>IF(SUM('Total de Ocorrências Setor'!W275:W286)=0,"n.d.",SUM('Total de Ocorrências Setor'!W287:W298)/SUM('Total de Ocorrências Setor'!W275:W286)-1)</f>
        <v>n.d.</v>
      </c>
      <c r="X298" s="59" t="str">
        <f>IF(SUM('Total de Ocorrências Setor'!X275:X286)=0,"n.d.",SUM('Total de Ocorrências Setor'!X287:X298)/SUM('Total de Ocorrências Setor'!X275:X286)-1)</f>
        <v>n.d.</v>
      </c>
      <c r="Y298" s="56"/>
    </row>
    <row r="299" spans="1:25" x14ac:dyDescent="0.35">
      <c r="A299" s="71">
        <v>42156</v>
      </c>
      <c r="B299" s="57">
        <f>IF(SUM('Total de Ocorrências Setor'!B276:B287)=0,"n.d.",SUM('Total de Ocorrências Setor'!B288:B299)/SUM('Total de Ocorrências Setor'!B276:B287)-1)</f>
        <v>4.9723756906077332E-2</v>
      </c>
      <c r="C299" s="58">
        <f>IF(SUM('Total de Ocorrências Setor'!C276:C287)=0,"n.d.",SUM('Total de Ocorrências Setor'!C288:C299)/SUM('Total de Ocorrências Setor'!C276:C287)-1)</f>
        <v>2.3064250411861664E-2</v>
      </c>
      <c r="D299" s="58">
        <f>IF(SUM('Total de Ocorrências Setor'!D276:D287)=0,"n.d.",SUM('Total de Ocorrências Setor'!D288:D299)/SUM('Total de Ocorrências Setor'!D276:D287)-1)</f>
        <v>-4.3090638930163405E-2</v>
      </c>
      <c r="E299" s="58">
        <f>IF(SUM('Total de Ocorrências Setor'!E276:E287)=0,"n.d.",SUM('Total de Ocorrências Setor'!E288:E299)/SUM('Total de Ocorrências Setor'!E276:E287)-1)</f>
        <v>-4.3478260869565188E-2</v>
      </c>
      <c r="F299" s="58">
        <f>IF(SUM('Total de Ocorrências Setor'!F276:F287)=0,"n.d.",SUM('Total de Ocorrências Setor'!F288:F299)/SUM('Total de Ocorrências Setor'!F276:F287)-1)</f>
        <v>1.2012012012012629E-3</v>
      </c>
      <c r="G299" s="57">
        <f>IF(SUM('Total de Ocorrências Setor'!G276:G287)=0,"n.d.",SUM('Total de Ocorrências Setor'!G288:G299)/SUM('Total de Ocorrências Setor'!G276:G287)-1)</f>
        <v>-9.4076655052264813E-2</v>
      </c>
      <c r="H299" s="58">
        <f>IF(SUM('Total de Ocorrências Setor'!H276:H287)=0,"n.d.",SUM('Total de Ocorrências Setor'!H288:H299)/SUM('Total de Ocorrências Setor'!H276:H287)-1)</f>
        <v>9.0090090090090058E-2</v>
      </c>
      <c r="I299" s="58">
        <f>IF(SUM('Total de Ocorrências Setor'!I276:I287)=0,"n.d.",SUM('Total de Ocorrências Setor'!I288:I299)/SUM('Total de Ocorrências Setor'!I276:I287)-1)</f>
        <v>0.19844357976653693</v>
      </c>
      <c r="J299" s="58">
        <f>IF(SUM('Total de Ocorrências Setor'!J276:J287)=0,"n.d.",SUM('Total de Ocorrências Setor'!J288:J299)/SUM('Total de Ocorrências Setor'!J276:J287)-1)</f>
        <v>0.75</v>
      </c>
      <c r="K299" s="59">
        <f>IF(SUM('Total de Ocorrências Setor'!K276:K287)=0,"n.d.",SUM('Total de Ocorrências Setor'!K288:K299)/SUM('Total de Ocorrências Setor'!K276:K287)-1)</f>
        <v>6.4599483204134334E-2</v>
      </c>
      <c r="L299" s="58">
        <f>IF(SUM('Total de Ocorrências Setor'!L276:L287)=0,"n.d.",SUM('Total de Ocorrências Setor'!L288:L299)/SUM('Total de Ocorrências Setor'!L276:L287)-1)</f>
        <v>0.14457831325301207</v>
      </c>
      <c r="M299" s="58">
        <f>IF(SUM('Total de Ocorrências Setor'!M276:M287)=0,"n.d.",SUM('Total de Ocorrências Setor'!M288:M299)/SUM('Total de Ocorrências Setor'!M276:M287)-1)</f>
        <v>2.7450980392156765E-2</v>
      </c>
      <c r="N299" s="58">
        <f>IF(SUM('Total de Ocorrências Setor'!N276:N287)=0,"n.d.",SUM('Total de Ocorrências Setor'!N288:N299)/SUM('Total de Ocorrências Setor'!N276:N287)-1)</f>
        <v>0.11073825503355694</v>
      </c>
      <c r="O299" s="58">
        <f>IF(SUM('Total de Ocorrências Setor'!O276:O287)=0,"n.d.",SUM('Total de Ocorrências Setor'!O288:O299)/SUM('Total de Ocorrências Setor'!O276:O287)-1)</f>
        <v>7.6923076923076872E-2</v>
      </c>
      <c r="P299" s="58">
        <f>IF(SUM('Total de Ocorrências Setor'!P276:P287)=0,"n.d.",SUM('Total de Ocorrências Setor'!P288:P299)/SUM('Total de Ocorrências Setor'!P276:P287)-1)</f>
        <v>9.4202898550724612E-2</v>
      </c>
      <c r="Q299" s="57">
        <f>IF(SUM('Total de Ocorrências Setor'!Q276:Q287)=0,"n.d.",SUM('Total de Ocorrências Setor'!Q288:Q299)/SUM('Total de Ocorrências Setor'!Q276:Q287)-1)</f>
        <v>0.23118279569892475</v>
      </c>
      <c r="R299" s="58">
        <f>IF(SUM('Total de Ocorrências Setor'!R276:R287)=0,"n.d.",SUM('Total de Ocorrências Setor'!R288:R299)/SUM('Total de Ocorrências Setor'!R276:R287)-1)</f>
        <v>-3.240740740740744E-2</v>
      </c>
      <c r="S299" s="58">
        <f>IF(SUM('Total de Ocorrências Setor'!S276:S287)=0,"n.d.",SUM('Total de Ocorrências Setor'!S288:S299)/SUM('Total de Ocorrências Setor'!S276:S287)-1)</f>
        <v>0.21428571428571419</v>
      </c>
      <c r="T299" s="58">
        <f>IF(SUM('Total de Ocorrências Setor'!T276:T287)=0,"n.d.",SUM('Total de Ocorrências Setor'!T288:T299)/SUM('Total de Ocorrências Setor'!T276:T287)-1)</f>
        <v>0.38095238095238093</v>
      </c>
      <c r="U299" s="59">
        <f>IF(SUM('Total de Ocorrências Setor'!U276:U287)=0,"n.d.",SUM('Total de Ocorrências Setor'!U288:U299)/SUM('Total de Ocorrências Setor'!U276:U287)-1)</f>
        <v>0.14372163388804848</v>
      </c>
      <c r="V299" s="58">
        <f>IF(SUM('Total de Ocorrências Setor'!V276:V287)=0,"n.d.",SUM('Total de Ocorrências Setor'!V288:V299)/SUM('Total de Ocorrências Setor'!V276:V287)-1)</f>
        <v>0.23636363636363633</v>
      </c>
      <c r="W299" s="60" t="str">
        <f>IF(SUM('Total de Ocorrências Setor'!W276:W287)=0,"n.d.",SUM('Total de Ocorrências Setor'!W288:W299)/SUM('Total de Ocorrências Setor'!W276:W287)-1)</f>
        <v>n.d.</v>
      </c>
      <c r="X299" s="59" t="str">
        <f>IF(SUM('Total de Ocorrências Setor'!X276:X287)=0,"n.d.",SUM('Total de Ocorrências Setor'!X288:X299)/SUM('Total de Ocorrências Setor'!X276:X287)-1)</f>
        <v>n.d.</v>
      </c>
      <c r="Y299" s="56"/>
    </row>
    <row r="300" spans="1:25" x14ac:dyDescent="0.35">
      <c r="A300" s="71">
        <v>42186</v>
      </c>
      <c r="B300" s="57">
        <f>IF(SUM('Total de Ocorrências Setor'!B277:B288)=0,"n.d.",SUM('Total de Ocorrências Setor'!B289:B300)/SUM('Total de Ocorrências Setor'!B277:B288)-1)</f>
        <v>4.0214477211796273E-2</v>
      </c>
      <c r="C300" s="58">
        <f>IF(SUM('Total de Ocorrências Setor'!C277:C288)=0,"n.d.",SUM('Total de Ocorrências Setor'!C289:C300)/SUM('Total de Ocorrências Setor'!C277:C288)-1)</f>
        <v>3.0894308943089532E-2</v>
      </c>
      <c r="D300" s="58">
        <f>IF(SUM('Total de Ocorrências Setor'!D277:D288)=0,"n.d.",SUM('Total de Ocorrências Setor'!D289:D300)/SUM('Total de Ocorrências Setor'!D277:D288)-1)</f>
        <v>-1.2084592145015116E-2</v>
      </c>
      <c r="E300" s="58">
        <f>IF(SUM('Total de Ocorrências Setor'!E277:E288)=0,"n.d.",SUM('Total de Ocorrências Setor'!E289:E300)/SUM('Total de Ocorrências Setor'!E277:E288)-1)</f>
        <v>0.14999999999999991</v>
      </c>
      <c r="F300" s="58">
        <f>IF(SUM('Total de Ocorrências Setor'!F277:F288)=0,"n.d.",SUM('Total de Ocorrências Setor'!F289:F300)/SUM('Total de Ocorrências Setor'!F277:F288)-1)</f>
        <v>1.7365269461077748E-2</v>
      </c>
      <c r="G300" s="57">
        <f>IF(SUM('Total de Ocorrências Setor'!G277:G288)=0,"n.d.",SUM('Total de Ocorrências Setor'!G289:G300)/SUM('Total de Ocorrências Setor'!G277:G288)-1)</f>
        <v>-7.3684210526315796E-2</v>
      </c>
      <c r="H300" s="58">
        <f>IF(SUM('Total de Ocorrências Setor'!H277:H288)=0,"n.d.",SUM('Total de Ocorrências Setor'!H289:H300)/SUM('Total de Ocorrências Setor'!H277:H288)-1)</f>
        <v>0.13364055299539168</v>
      </c>
      <c r="I300" s="58">
        <f>IF(SUM('Total de Ocorrências Setor'!I277:I288)=0,"n.d.",SUM('Total de Ocorrências Setor'!I289:I300)/SUM('Total de Ocorrências Setor'!I277:I288)-1)</f>
        <v>0.25291828793774318</v>
      </c>
      <c r="J300" s="58">
        <f>IF(SUM('Total de Ocorrências Setor'!J277:J288)=0,"n.d.",SUM('Total de Ocorrências Setor'!J289:J300)/SUM('Total de Ocorrências Setor'!J277:J288)-1)</f>
        <v>0.44444444444444442</v>
      </c>
      <c r="K300" s="59">
        <f>IF(SUM('Total de Ocorrências Setor'!K277:K288)=0,"n.d.",SUM('Total de Ocorrências Setor'!K289:K300)/SUM('Total de Ocorrências Setor'!K277:K288)-1)</f>
        <v>0.10026041666666674</v>
      </c>
      <c r="L300" s="58">
        <f>IF(SUM('Total de Ocorrências Setor'!L277:L288)=0,"n.d.",SUM('Total de Ocorrências Setor'!L289:L300)/SUM('Total de Ocorrências Setor'!L277:L288)-1)</f>
        <v>0.26016260162601634</v>
      </c>
      <c r="M300" s="58">
        <f>IF(SUM('Total de Ocorrências Setor'!M277:M288)=0,"n.d.",SUM('Total de Ocorrências Setor'!M289:M300)/SUM('Total de Ocorrências Setor'!M277:M288)-1)</f>
        <v>6.2256809338521402E-2</v>
      </c>
      <c r="N300" s="58">
        <f>IF(SUM('Total de Ocorrências Setor'!N277:N288)=0,"n.d.",SUM('Total de Ocorrências Setor'!N289:N300)/SUM('Total de Ocorrências Setor'!N277:N288)-1)</f>
        <v>0.20860927152317887</v>
      </c>
      <c r="O300" s="58">
        <f>IF(SUM('Total de Ocorrências Setor'!O277:O288)=0,"n.d.",SUM('Total de Ocorrências Setor'!O289:O300)/SUM('Total de Ocorrências Setor'!O277:O288)-1)</f>
        <v>6.8965517241379226E-2</v>
      </c>
      <c r="P300" s="58">
        <f>IF(SUM('Total de Ocorrências Setor'!P277:P288)=0,"n.d.",SUM('Total de Ocorrências Setor'!P289:P300)/SUM('Total de Ocorrências Setor'!P277:P288)-1)</f>
        <v>0.17386091127098324</v>
      </c>
      <c r="Q300" s="57">
        <f>IF(SUM('Total de Ocorrências Setor'!Q277:Q288)=0,"n.d.",SUM('Total de Ocorrências Setor'!Q289:Q300)/SUM('Total de Ocorrências Setor'!Q277:Q288)-1)</f>
        <v>0.27956989247311825</v>
      </c>
      <c r="R300" s="58">
        <f>IF(SUM('Total de Ocorrências Setor'!R277:R288)=0,"n.d.",SUM('Total de Ocorrências Setor'!R289:R300)/SUM('Total de Ocorrências Setor'!R277:R288)-1)</f>
        <v>3.6866359447004671E-2</v>
      </c>
      <c r="S300" s="58">
        <f>IF(SUM('Total de Ocorrências Setor'!S277:S288)=0,"n.d.",SUM('Total de Ocorrências Setor'!S289:S300)/SUM('Total de Ocorrências Setor'!S277:S288)-1)</f>
        <v>0.29629629629629628</v>
      </c>
      <c r="T300" s="58">
        <f>IF(SUM('Total de Ocorrências Setor'!T277:T288)=0,"n.d.",SUM('Total de Ocorrências Setor'!T289:T300)/SUM('Total de Ocorrências Setor'!T277:T288)-1)</f>
        <v>0.30434782608695654</v>
      </c>
      <c r="U300" s="59">
        <f>IF(SUM('Total de Ocorrências Setor'!U277:U288)=0,"n.d.",SUM('Total de Ocorrências Setor'!U289:U300)/SUM('Total de Ocorrências Setor'!U277:U288)-1)</f>
        <v>0.20777279521674141</v>
      </c>
      <c r="V300" s="58">
        <f>IF(SUM('Total de Ocorrências Setor'!V277:V288)=0,"n.d.",SUM('Total de Ocorrências Setor'!V289:V300)/SUM('Total de Ocorrências Setor'!V277:V288)-1)</f>
        <v>0.1182432432432432</v>
      </c>
      <c r="W300" s="60" t="str">
        <f>IF(SUM('Total de Ocorrências Setor'!W277:W288)=0,"n.d.",SUM('Total de Ocorrências Setor'!W289:W300)/SUM('Total de Ocorrências Setor'!W277:W288)-1)</f>
        <v>n.d.</v>
      </c>
      <c r="X300" s="59" t="str">
        <f>IF(SUM('Total de Ocorrências Setor'!X277:X288)=0,"n.d.",SUM('Total de Ocorrências Setor'!X289:X300)/SUM('Total de Ocorrências Setor'!X277:X288)-1)</f>
        <v>n.d.</v>
      </c>
      <c r="Y300" s="56"/>
    </row>
    <row r="301" spans="1:25" x14ac:dyDescent="0.35">
      <c r="A301" s="71">
        <v>42217</v>
      </c>
      <c r="B301" s="57">
        <f>IF(SUM('Total de Ocorrências Setor'!B278:B289)=0,"n.d.",SUM('Total de Ocorrências Setor'!B290:B301)/SUM('Total de Ocorrências Setor'!B278:B289)-1)</f>
        <v>8.4239130434782705E-2</v>
      </c>
      <c r="C301" s="58">
        <f>IF(SUM('Total de Ocorrências Setor'!C278:C289)=0,"n.d.",SUM('Total de Ocorrências Setor'!C290:C301)/SUM('Total de Ocorrências Setor'!C278:C289)-1)</f>
        <v>3.8772213247172838E-2</v>
      </c>
      <c r="D301" s="58">
        <f>IF(SUM('Total de Ocorrências Setor'!D278:D289)=0,"n.d.",SUM('Total de Ocorrências Setor'!D290:D301)/SUM('Total de Ocorrências Setor'!D278:D289)-1)</f>
        <v>3.0120481927711218E-3</v>
      </c>
      <c r="E301" s="58">
        <f>IF(SUM('Total de Ocorrências Setor'!E278:E289)=0,"n.d.",SUM('Total de Ocorrências Setor'!E290:E301)/SUM('Total de Ocorrências Setor'!E278:E289)-1)</f>
        <v>0.42105263157894735</v>
      </c>
      <c r="F301" s="58">
        <f>IF(SUM('Total de Ocorrências Setor'!F278:F289)=0,"n.d.",SUM('Total de Ocorrências Setor'!F290:F301)/SUM('Total de Ocorrências Setor'!F278:F289)-1)</f>
        <v>3.8922155688622784E-2</v>
      </c>
      <c r="G301" s="57">
        <f>IF(SUM('Total de Ocorrências Setor'!G278:G289)=0,"n.d.",SUM('Total de Ocorrências Setor'!G290:G301)/SUM('Total de Ocorrências Setor'!G278:G289)-1)</f>
        <v>6.9767441860465018E-2</v>
      </c>
      <c r="H301" s="58">
        <f>IF(SUM('Total de Ocorrências Setor'!H278:H289)=0,"n.d.",SUM('Total de Ocorrências Setor'!H290:H301)/SUM('Total de Ocorrências Setor'!H278:H289)-1)</f>
        <v>0.19230769230769229</v>
      </c>
      <c r="I301" s="58">
        <f>IF(SUM('Total de Ocorrências Setor'!I278:I289)=0,"n.d.",SUM('Total de Ocorrências Setor'!I290:I301)/SUM('Total de Ocorrências Setor'!I278:I289)-1)</f>
        <v>0.32786885245901631</v>
      </c>
      <c r="J301" s="58">
        <f>IF(SUM('Total de Ocorrências Setor'!J278:J289)=0,"n.d.",SUM('Total de Ocorrências Setor'!J290:J301)/SUM('Total de Ocorrências Setor'!J278:J289)-1)</f>
        <v>0.71428571428571419</v>
      </c>
      <c r="K301" s="59">
        <f>IF(SUM('Total de Ocorrências Setor'!K278:K289)=0,"n.d.",SUM('Total de Ocorrências Setor'!K290:K301)/SUM('Total de Ocorrências Setor'!K278:K289)-1)</f>
        <v>0.19944211994421202</v>
      </c>
      <c r="L301" s="58">
        <f>IF(SUM('Total de Ocorrências Setor'!L278:L289)=0,"n.d.",SUM('Total de Ocorrências Setor'!L290:L301)/SUM('Total de Ocorrências Setor'!L278:L289)-1)</f>
        <v>0.32931726907630532</v>
      </c>
      <c r="M301" s="58">
        <f>IF(SUM('Total de Ocorrências Setor'!M278:M289)=0,"n.d.",SUM('Total de Ocorrências Setor'!M290:M301)/SUM('Total de Ocorrências Setor'!M278:M289)-1)</f>
        <v>0.18775510204081636</v>
      </c>
      <c r="N301" s="58">
        <f>IF(SUM('Total de Ocorrências Setor'!N278:N289)=0,"n.d.",SUM('Total de Ocorrências Setor'!N290:N301)/SUM('Total de Ocorrências Setor'!N278:N289)-1)</f>
        <v>0.30592105263157898</v>
      </c>
      <c r="O301" s="58">
        <f>IF(SUM('Total de Ocorrências Setor'!O278:O289)=0,"n.d.",SUM('Total de Ocorrências Setor'!O290:O301)/SUM('Total de Ocorrências Setor'!O278:O289)-1)</f>
        <v>0.1333333333333333</v>
      </c>
      <c r="P301" s="58">
        <f>IF(SUM('Total de Ocorrências Setor'!P278:P289)=0,"n.d.",SUM('Total de Ocorrências Setor'!P290:P301)/SUM('Total de Ocorrências Setor'!P278:P289)-1)</f>
        <v>0.27173913043478271</v>
      </c>
      <c r="Q301" s="57">
        <f>IF(SUM('Total de Ocorrências Setor'!Q278:Q289)=0,"n.d.",SUM('Total de Ocorrências Setor'!Q290:Q301)/SUM('Total de Ocorrências Setor'!Q278:Q289)-1)</f>
        <v>0.33879781420765021</v>
      </c>
      <c r="R301" s="58">
        <f>IF(SUM('Total de Ocorrências Setor'!R278:R289)=0,"n.d.",SUM('Total de Ocorrências Setor'!R290:R301)/SUM('Total de Ocorrências Setor'!R278:R289)-1)</f>
        <v>0.18905472636815923</v>
      </c>
      <c r="S301" s="58">
        <f>IF(SUM('Total de Ocorrências Setor'!S278:S289)=0,"n.d.",SUM('Total de Ocorrências Setor'!S290:S301)/SUM('Total de Ocorrências Setor'!S278:S289)-1)</f>
        <v>0.4238683127572016</v>
      </c>
      <c r="T301" s="58">
        <f>IF(SUM('Total de Ocorrências Setor'!T278:T289)=0,"n.d.",SUM('Total de Ocorrências Setor'!T290:T301)/SUM('Total de Ocorrências Setor'!T278:T289)-1)</f>
        <v>0.39130434782608692</v>
      </c>
      <c r="U301" s="59">
        <f>IF(SUM('Total de Ocorrências Setor'!U278:U289)=0,"n.d.",SUM('Total de Ocorrências Setor'!U290:U301)/SUM('Total de Ocorrências Setor'!U278:U289)-1)</f>
        <v>0.32615384615384624</v>
      </c>
      <c r="V301" s="58">
        <f>IF(SUM('Total de Ocorrências Setor'!V278:V289)=0,"n.d.",SUM('Total de Ocorrências Setor'!V290:V301)/SUM('Total de Ocorrências Setor'!V278:V289)-1)</f>
        <v>-8.7613293051359564E-2</v>
      </c>
      <c r="W301" s="60" t="str">
        <f>IF(SUM('Total de Ocorrências Setor'!W278:W289)=0,"n.d.",SUM('Total de Ocorrências Setor'!W290:W301)/SUM('Total de Ocorrências Setor'!W278:W289)-1)</f>
        <v>n.d.</v>
      </c>
      <c r="X301" s="59" t="str">
        <f>IF(SUM('Total de Ocorrências Setor'!X278:X289)=0,"n.d.",SUM('Total de Ocorrências Setor'!X290:X301)/SUM('Total de Ocorrências Setor'!X278:X289)-1)</f>
        <v>n.d.</v>
      </c>
      <c r="Y301" s="56"/>
    </row>
    <row r="302" spans="1:25" x14ac:dyDescent="0.35">
      <c r="A302" s="71">
        <v>42248</v>
      </c>
      <c r="B302" s="57">
        <f>IF(SUM('Total de Ocorrências Setor'!B279:B290)=0,"n.d.",SUM('Total de Ocorrências Setor'!B291:B302)/SUM('Total de Ocorrências Setor'!B279:B290)-1)</f>
        <v>9.7826086956521729E-2</v>
      </c>
      <c r="C302" s="58">
        <f>IF(SUM('Total de Ocorrências Setor'!C279:C290)=0,"n.d.",SUM('Total de Ocorrências Setor'!C291:C302)/SUM('Total de Ocorrências Setor'!C279:C290)-1)</f>
        <v>-6.2595419847328193E-2</v>
      </c>
      <c r="D302" s="58">
        <f>IF(SUM('Total de Ocorrências Setor'!D279:D290)=0,"n.d.",SUM('Total de Ocorrências Setor'!D291:D302)/SUM('Total de Ocorrências Setor'!D279:D290)-1)</f>
        <v>4.7619047619047672E-2</v>
      </c>
      <c r="E302" s="58">
        <f>IF(SUM('Total de Ocorrências Setor'!E279:E290)=0,"n.d.",SUM('Total de Ocorrências Setor'!E291:E302)/SUM('Total de Ocorrências Setor'!E279:E290)-1)</f>
        <v>0.14285714285714279</v>
      </c>
      <c r="F302" s="58">
        <f>IF(SUM('Total de Ocorrências Setor'!F279:F290)=0,"n.d.",SUM('Total de Ocorrências Setor'!F291:F302)/SUM('Total de Ocorrências Setor'!F279:F290)-1)</f>
        <v>1.7109144542772903E-2</v>
      </c>
      <c r="G302" s="57">
        <f>IF(SUM('Total de Ocorrências Setor'!G279:G290)=0,"n.d.",SUM('Total de Ocorrências Setor'!G291:G302)/SUM('Total de Ocorrências Setor'!G279:G290)-1)</f>
        <v>0.14741035856573714</v>
      </c>
      <c r="H302" s="58">
        <f>IF(SUM('Total de Ocorrências Setor'!H279:H290)=0,"n.d.",SUM('Total de Ocorrências Setor'!H291:H302)/SUM('Total de Ocorrências Setor'!H279:H290)-1)</f>
        <v>0.16746411483253598</v>
      </c>
      <c r="I302" s="58">
        <f>IF(SUM('Total de Ocorrências Setor'!I279:I290)=0,"n.d.",SUM('Total de Ocorrências Setor'!I291:I302)/SUM('Total de Ocorrências Setor'!I279:I290)-1)</f>
        <v>8.7272727272727169E-2</v>
      </c>
      <c r="J302" s="58">
        <f>IF(SUM('Total de Ocorrências Setor'!J279:J290)=0,"n.d.",SUM('Total de Ocorrências Setor'!J291:J302)/SUM('Total de Ocorrências Setor'!J279:J290)-1)</f>
        <v>1</v>
      </c>
      <c r="K302" s="59">
        <f>IF(SUM('Total de Ocorrências Setor'!K279:K290)=0,"n.d.",SUM('Total de Ocorrências Setor'!K291:K302)/SUM('Total de Ocorrências Setor'!K279:K290)-1)</f>
        <v>0.13765182186234814</v>
      </c>
      <c r="L302" s="58">
        <f>IF(SUM('Total de Ocorrências Setor'!L279:L290)=0,"n.d.",SUM('Total de Ocorrências Setor'!L291:L302)/SUM('Total de Ocorrências Setor'!L279:L290)-1)</f>
        <v>0.3671875</v>
      </c>
      <c r="M302" s="58">
        <f>IF(SUM('Total de Ocorrências Setor'!M279:M290)=0,"n.d.",SUM('Total de Ocorrências Setor'!M291:M302)/SUM('Total de Ocorrências Setor'!M279:M290)-1)</f>
        <v>0.16666666666666674</v>
      </c>
      <c r="N302" s="58">
        <f>IF(SUM('Total de Ocorrências Setor'!N279:N290)=0,"n.d.",SUM('Total de Ocorrências Setor'!N291:N302)/SUM('Total de Ocorrências Setor'!N279:N290)-1)</f>
        <v>0.38360655737704907</v>
      </c>
      <c r="O302" s="58">
        <f>IF(SUM('Total de Ocorrências Setor'!O279:O290)=0,"n.d.",SUM('Total de Ocorrências Setor'!O291:O302)/SUM('Total de Ocorrências Setor'!O279:O290)-1)</f>
        <v>0.46666666666666656</v>
      </c>
      <c r="P302" s="58">
        <f>IF(SUM('Total de Ocorrências Setor'!P279:P290)=0,"n.d.",SUM('Total de Ocorrências Setor'!P291:P302)/SUM('Total de Ocorrências Setor'!P279:P290)-1)</f>
        <v>0.31672597864768681</v>
      </c>
      <c r="Q302" s="57">
        <f>IF(SUM('Total de Ocorrências Setor'!Q279:Q290)=0,"n.d.",SUM('Total de Ocorrências Setor'!Q291:Q302)/SUM('Total de Ocorrências Setor'!Q279:Q290)-1)</f>
        <v>0.63636363636363646</v>
      </c>
      <c r="R302" s="58">
        <f>IF(SUM('Total de Ocorrências Setor'!R279:R290)=0,"n.d.",SUM('Total de Ocorrências Setor'!R291:R302)/SUM('Total de Ocorrências Setor'!R279:R290)-1)</f>
        <v>0.25373134328358216</v>
      </c>
      <c r="S302" s="58">
        <f>IF(SUM('Total de Ocorrências Setor'!S279:S290)=0,"n.d.",SUM('Total de Ocorrências Setor'!S291:S302)/SUM('Total de Ocorrências Setor'!S279:S290)-1)</f>
        <v>0.5477178423236515</v>
      </c>
      <c r="T302" s="58">
        <f>IF(SUM('Total de Ocorrências Setor'!T279:T290)=0,"n.d.",SUM('Total de Ocorrências Setor'!T291:T302)/SUM('Total de Ocorrências Setor'!T279:T290)-1)</f>
        <v>0.60869565217391308</v>
      </c>
      <c r="U302" s="59">
        <f>IF(SUM('Total de Ocorrências Setor'!U279:U290)=0,"n.d.",SUM('Total de Ocorrências Setor'!U291:U302)/SUM('Total de Ocorrências Setor'!U279:U290)-1)</f>
        <v>0.48205928237129481</v>
      </c>
      <c r="V302" s="58">
        <f>IF(SUM('Total de Ocorrências Setor'!V279:V290)=0,"n.d.",SUM('Total de Ocorrências Setor'!V291:V302)/SUM('Total de Ocorrências Setor'!V279:V290)-1)</f>
        <v>-0.10059171597633132</v>
      </c>
      <c r="W302" s="60" t="str">
        <f>IF(SUM('Total de Ocorrências Setor'!W279:W290)=0,"n.d.",SUM('Total de Ocorrências Setor'!W291:W302)/SUM('Total de Ocorrências Setor'!W279:W290)-1)</f>
        <v>n.d.</v>
      </c>
      <c r="X302" s="59" t="str">
        <f>IF(SUM('Total de Ocorrências Setor'!X279:X290)=0,"n.d.",SUM('Total de Ocorrências Setor'!X291:X302)/SUM('Total de Ocorrências Setor'!X279:X290)-1)</f>
        <v>n.d.</v>
      </c>
      <c r="Y302" s="56"/>
    </row>
    <row r="303" spans="1:25" x14ac:dyDescent="0.35">
      <c r="A303" s="71">
        <v>42278</v>
      </c>
      <c r="B303" s="57">
        <f>IF(SUM('Total de Ocorrências Setor'!B280:B291)=0,"n.d.",SUM('Total de Ocorrências Setor'!B292:B303)/SUM('Total de Ocorrências Setor'!B280:B291)-1)</f>
        <v>0.15320334261838431</v>
      </c>
      <c r="C303" s="58">
        <f>IF(SUM('Total de Ocorrências Setor'!C280:C291)=0,"n.d.",SUM('Total de Ocorrências Setor'!C292:C303)/SUM('Total de Ocorrências Setor'!C280:C291)-1)</f>
        <v>-4.1602465331278871E-2</v>
      </c>
      <c r="D303" s="58">
        <f>IF(SUM('Total de Ocorrências Setor'!D280:D291)=0,"n.d.",SUM('Total de Ocorrências Setor'!D292:D303)/SUM('Total de Ocorrências Setor'!D280:D291)-1)</f>
        <v>8.0952380952380887E-2</v>
      </c>
      <c r="E303" s="58">
        <f>IF(SUM('Total de Ocorrências Setor'!E280:E291)=0,"n.d.",SUM('Total de Ocorrências Setor'!E292:E303)/SUM('Total de Ocorrências Setor'!E280:E291)-1)</f>
        <v>0.22222222222222232</v>
      </c>
      <c r="F303" s="58">
        <f>IF(SUM('Total de Ocorrências Setor'!F280:F291)=0,"n.d.",SUM('Total de Ocorrências Setor'!F292:F303)/SUM('Total de Ocorrências Setor'!F280:F291)-1)</f>
        <v>5.0120772946859793E-2</v>
      </c>
      <c r="G303" s="57">
        <f>IF(SUM('Total de Ocorrências Setor'!G280:G291)=0,"n.d.",SUM('Total de Ocorrências Setor'!G292:G303)/SUM('Total de Ocorrências Setor'!G280:G291)-1)</f>
        <v>0.16803278688524581</v>
      </c>
      <c r="H303" s="58">
        <f>IF(SUM('Total de Ocorrências Setor'!H280:H291)=0,"n.d.",SUM('Total de Ocorrências Setor'!H292:H303)/SUM('Total de Ocorrências Setor'!H280:H291)-1)</f>
        <v>0.11214953271028039</v>
      </c>
      <c r="I303" s="58">
        <f>IF(SUM('Total de Ocorrências Setor'!I280:I291)=0,"n.d.",SUM('Total de Ocorrências Setor'!I292:I303)/SUM('Total de Ocorrências Setor'!I280:I291)-1)</f>
        <v>2.877697841726623E-2</v>
      </c>
      <c r="J303" s="58">
        <f>IF(SUM('Total de Ocorrências Setor'!J280:J291)=0,"n.d.",SUM('Total de Ocorrências Setor'!J292:J303)/SUM('Total de Ocorrências Setor'!J280:J291)-1)</f>
        <v>1.1666666666666665</v>
      </c>
      <c r="K303" s="59">
        <f>IF(SUM('Total de Ocorrências Setor'!K280:K291)=0,"n.d.",SUM('Total de Ocorrências Setor'!K292:K303)/SUM('Total de Ocorrências Setor'!K280:K291)-1)</f>
        <v>0.1078167115902966</v>
      </c>
      <c r="L303" s="58">
        <f>IF(SUM('Total de Ocorrências Setor'!L280:L291)=0,"n.d.",SUM('Total de Ocorrências Setor'!L292:L303)/SUM('Total de Ocorrências Setor'!L280:L291)-1)</f>
        <v>0.28301886792452824</v>
      </c>
      <c r="M303" s="58">
        <f>IF(SUM('Total de Ocorrências Setor'!M280:M291)=0,"n.d.",SUM('Total de Ocorrências Setor'!M292:M303)/SUM('Total de Ocorrências Setor'!M280:M291)-1)</f>
        <v>0.21912350597609564</v>
      </c>
      <c r="N303" s="58">
        <f>IF(SUM('Total de Ocorrências Setor'!N280:N291)=0,"n.d.",SUM('Total de Ocorrências Setor'!N292:N303)/SUM('Total de Ocorrências Setor'!N280:N291)-1)</f>
        <v>0.55673758865248235</v>
      </c>
      <c r="O303" s="58">
        <f>IF(SUM('Total de Ocorrências Setor'!O280:O291)=0,"n.d.",SUM('Total de Ocorrências Setor'!O292:O303)/SUM('Total de Ocorrências Setor'!O280:O291)-1)</f>
        <v>0.4285714285714286</v>
      </c>
      <c r="P303" s="58">
        <f>IF(SUM('Total de Ocorrências Setor'!P280:P291)=0,"n.d.",SUM('Total de Ocorrências Setor'!P292:P303)/SUM('Total de Ocorrências Setor'!P280:P291)-1)</f>
        <v>0.36198547215496357</v>
      </c>
      <c r="Q303" s="57">
        <f>IF(SUM('Total de Ocorrências Setor'!Q280:Q291)=0,"n.d.",SUM('Total de Ocorrências Setor'!Q292:Q303)/SUM('Total de Ocorrências Setor'!Q280:Q291)-1)</f>
        <v>0.5133689839572193</v>
      </c>
      <c r="R303" s="58">
        <f>IF(SUM('Total de Ocorrências Setor'!R280:R291)=0,"n.d.",SUM('Total de Ocorrências Setor'!R292:R303)/SUM('Total de Ocorrências Setor'!R280:R291)-1)</f>
        <v>0.31313131313131315</v>
      </c>
      <c r="S303" s="58">
        <f>IF(SUM('Total de Ocorrências Setor'!S280:S291)=0,"n.d.",SUM('Total de Ocorrências Setor'!S292:S303)/SUM('Total de Ocorrências Setor'!S280:S291)-1)</f>
        <v>0.53543307086614167</v>
      </c>
      <c r="T303" s="58">
        <f>IF(SUM('Total de Ocorrências Setor'!T280:T291)=0,"n.d.",SUM('Total de Ocorrências Setor'!T292:T303)/SUM('Total de Ocorrências Setor'!T280:T291)-1)</f>
        <v>0.5</v>
      </c>
      <c r="U303" s="59">
        <f>IF(SUM('Total de Ocorrências Setor'!U280:U291)=0,"n.d.",SUM('Total de Ocorrências Setor'!U292:U303)/SUM('Total de Ocorrências Setor'!U280:U291)-1)</f>
        <v>0.46153846153846145</v>
      </c>
      <c r="V303" s="58">
        <f>IF(SUM('Total de Ocorrências Setor'!V280:V291)=0,"n.d.",SUM('Total de Ocorrências Setor'!V292:V303)/SUM('Total de Ocorrências Setor'!V280:V291)-1)</f>
        <v>-0.16374269005847952</v>
      </c>
      <c r="W303" s="60" t="str">
        <f>IF(SUM('Total de Ocorrências Setor'!W280:W291)=0,"n.d.",SUM('Total de Ocorrências Setor'!W292:W303)/SUM('Total de Ocorrências Setor'!W280:W291)-1)</f>
        <v>n.d.</v>
      </c>
      <c r="X303" s="59" t="str">
        <f>IF(SUM('Total de Ocorrências Setor'!X280:X291)=0,"n.d.",SUM('Total de Ocorrências Setor'!X292:X303)/SUM('Total de Ocorrências Setor'!X280:X291)-1)</f>
        <v>n.d.</v>
      </c>
      <c r="Y303" s="56"/>
    </row>
    <row r="304" spans="1:25" x14ac:dyDescent="0.35">
      <c r="A304" s="71">
        <v>42309</v>
      </c>
      <c r="B304" s="57">
        <f>IF(SUM('Total de Ocorrências Setor'!B281:B292)=0,"n.d.",SUM('Total de Ocorrências Setor'!B293:B304)/SUM('Total de Ocorrências Setor'!B281:B292)-1)</f>
        <v>0.16991643454039007</v>
      </c>
      <c r="C304" s="58">
        <f>IF(SUM('Total de Ocorrências Setor'!C281:C292)=0,"n.d.",SUM('Total de Ocorrências Setor'!C293:C304)/SUM('Total de Ocorrências Setor'!C281:C292)-1)</f>
        <v>-4.7040971168436974E-2</v>
      </c>
      <c r="D304" s="58">
        <f>IF(SUM('Total de Ocorrências Setor'!D281:D292)=0,"n.d.",SUM('Total de Ocorrências Setor'!D293:D304)/SUM('Total de Ocorrências Setor'!D281:D292)-1)</f>
        <v>0.14701130856219713</v>
      </c>
      <c r="E304" s="58">
        <f>IF(SUM('Total de Ocorrências Setor'!E281:E292)=0,"n.d.",SUM('Total de Ocorrências Setor'!E293:E304)/SUM('Total de Ocorrências Setor'!E281:E292)-1)</f>
        <v>0.5</v>
      </c>
      <c r="F304" s="58">
        <f>IF(SUM('Total de Ocorrências Setor'!F281:F292)=0,"n.d.",SUM('Total de Ocorrências Setor'!F293:F304)/SUM('Total de Ocorrências Setor'!F281:F292)-1)</f>
        <v>7.8039927404718767E-2</v>
      </c>
      <c r="G304" s="57">
        <f>IF(SUM('Total de Ocorrências Setor'!G281:G292)=0,"n.d.",SUM('Total de Ocorrências Setor'!G293:G304)/SUM('Total de Ocorrências Setor'!G281:G292)-1)</f>
        <v>0.17083333333333339</v>
      </c>
      <c r="H304" s="58">
        <f>IF(SUM('Total de Ocorrências Setor'!H281:H292)=0,"n.d.",SUM('Total de Ocorrências Setor'!H293:H304)/SUM('Total de Ocorrências Setor'!H281:H292)-1)</f>
        <v>6.3926940639269514E-2</v>
      </c>
      <c r="I304" s="58">
        <f>IF(SUM('Total de Ocorrências Setor'!I281:I292)=0,"n.d.",SUM('Total de Ocorrências Setor'!I293:I304)/SUM('Total de Ocorrências Setor'!I281:I292)-1)</f>
        <v>1.4035087719298289E-2</v>
      </c>
      <c r="J304" s="58">
        <f>IF(SUM('Total de Ocorrências Setor'!J281:J292)=0,"n.d.",SUM('Total de Ocorrências Setor'!J293:J304)/SUM('Total de Ocorrências Setor'!J281:J292)-1)</f>
        <v>1.4</v>
      </c>
      <c r="K304" s="59">
        <f>IF(SUM('Total de Ocorrências Setor'!K281:K292)=0,"n.d.",SUM('Total de Ocorrências Setor'!K293:K304)/SUM('Total de Ocorrências Setor'!K281:K292)-1)</f>
        <v>8.8117489986648811E-2</v>
      </c>
      <c r="L304" s="58">
        <f>IF(SUM('Total de Ocorrências Setor'!L281:L292)=0,"n.d.",SUM('Total de Ocorrências Setor'!L293:L304)/SUM('Total de Ocorrências Setor'!L281:L292)-1)</f>
        <v>0.34686346863468631</v>
      </c>
      <c r="M304" s="58">
        <f>IF(SUM('Total de Ocorrências Setor'!M281:M292)=0,"n.d.",SUM('Total de Ocorrências Setor'!M293:M304)/SUM('Total de Ocorrências Setor'!M281:M292)-1)</f>
        <v>0.31325301204819267</v>
      </c>
      <c r="N304" s="58">
        <f>IF(SUM('Total de Ocorrências Setor'!N281:N292)=0,"n.d.",SUM('Total de Ocorrências Setor'!N293:N304)/SUM('Total de Ocorrências Setor'!N281:N292)-1)</f>
        <v>0.60915492957746475</v>
      </c>
      <c r="O304" s="58">
        <f>IF(SUM('Total de Ocorrências Setor'!O281:O292)=0,"n.d.",SUM('Total de Ocorrências Setor'!O293:O304)/SUM('Total de Ocorrências Setor'!O281:O292)-1)</f>
        <v>0.46428571428571419</v>
      </c>
      <c r="P304" s="58">
        <f>IF(SUM('Total de Ocorrências Setor'!P281:P292)=0,"n.d.",SUM('Total de Ocorrências Setor'!P293:P304)/SUM('Total de Ocorrências Setor'!P281:P292)-1)</f>
        <v>0.43028846153846145</v>
      </c>
      <c r="Q304" s="57">
        <f>IF(SUM('Total de Ocorrências Setor'!Q281:Q292)=0,"n.d.",SUM('Total de Ocorrências Setor'!Q293:Q304)/SUM('Total de Ocorrências Setor'!Q281:Q292)-1)</f>
        <v>0.46464646464646475</v>
      </c>
      <c r="R304" s="58">
        <f>IF(SUM('Total de Ocorrências Setor'!R281:R292)=0,"n.d.",SUM('Total de Ocorrências Setor'!R293:R304)/SUM('Total de Ocorrências Setor'!R281:R292)-1)</f>
        <v>0.38613861386138604</v>
      </c>
      <c r="S304" s="58">
        <f>IF(SUM('Total de Ocorrências Setor'!S281:S292)=0,"n.d.",SUM('Total de Ocorrências Setor'!S293:S304)/SUM('Total de Ocorrências Setor'!S281:S292)-1)</f>
        <v>0.61023622047244097</v>
      </c>
      <c r="T304" s="58">
        <f>IF(SUM('Total de Ocorrências Setor'!T281:T292)=0,"n.d.",SUM('Total de Ocorrências Setor'!T293:T304)/SUM('Total de Ocorrências Setor'!T281:T292)-1)</f>
        <v>0.56521739130434789</v>
      </c>
      <c r="U304" s="59">
        <f>IF(SUM('Total de Ocorrências Setor'!U281:U292)=0,"n.d.",SUM('Total de Ocorrências Setor'!U293:U304)/SUM('Total de Ocorrências Setor'!U281:U292)-1)</f>
        <v>0.49926144756277702</v>
      </c>
      <c r="V304" s="58">
        <f>IF(SUM('Total de Ocorrências Setor'!V281:V292)=0,"n.d.",SUM('Total de Ocorrências Setor'!V293:V304)/SUM('Total de Ocorrências Setor'!V281:V292)-1)</f>
        <v>-0.19075144508670516</v>
      </c>
      <c r="W304" s="60" t="str">
        <f>IF(SUM('Total de Ocorrências Setor'!W281:W292)=0,"n.d.",SUM('Total de Ocorrências Setor'!W293:W304)/SUM('Total de Ocorrências Setor'!W281:W292)-1)</f>
        <v>n.d.</v>
      </c>
      <c r="X304" s="59" t="str">
        <f>IF(SUM('Total de Ocorrências Setor'!X281:X292)=0,"n.d.",SUM('Total de Ocorrências Setor'!X293:X304)/SUM('Total de Ocorrências Setor'!X281:X292)-1)</f>
        <v>n.d.</v>
      </c>
      <c r="Y304" s="56"/>
    </row>
    <row r="305" spans="1:25" ht="15" thickBot="1" x14ac:dyDescent="0.4">
      <c r="A305" s="72">
        <v>42339</v>
      </c>
      <c r="B305" s="65">
        <f>IF(SUM('Total de Ocorrências Setor'!B282:B293)=0,"n.d.",SUM('Total de Ocorrências Setor'!B294:B305)/SUM('Total de Ocorrências Setor'!B282:B293)-1)</f>
        <v>0.17183098591549295</v>
      </c>
      <c r="C305" s="66">
        <f>IF(SUM('Total de Ocorrências Setor'!C282:C293)=0,"n.d.",SUM('Total de Ocorrências Setor'!C294:C305)/SUM('Total de Ocorrências Setor'!C282:C293)-1)</f>
        <v>-6.1728395061728669E-3</v>
      </c>
      <c r="D305" s="66">
        <f>IF(SUM('Total de Ocorrências Setor'!D282:D293)=0,"n.d.",SUM('Total de Ocorrências Setor'!D294:D305)/SUM('Total de Ocorrências Setor'!D282:D293)-1)</f>
        <v>9.0342679127725756E-2</v>
      </c>
      <c r="E305" s="66">
        <f>IF(SUM('Total de Ocorrências Setor'!E282:E293)=0,"n.d.",SUM('Total de Ocorrências Setor'!E294:E305)/SUM('Total de Ocorrências Setor'!E282:E293)-1)</f>
        <v>0.4375</v>
      </c>
      <c r="F305" s="66">
        <f>IF(SUM('Total de Ocorrências Setor'!F282:F293)=0,"n.d.",SUM('Total de Ocorrências Setor'!F294:F305)/SUM('Total de Ocorrências Setor'!F282:F293)-1)</f>
        <v>7.3449729078868042E-2</v>
      </c>
      <c r="G305" s="65">
        <f>IF(SUM('Total de Ocorrências Setor'!G282:G293)=0,"n.d.",SUM('Total de Ocorrências Setor'!G294:G305)/SUM('Total de Ocorrências Setor'!G282:G293)-1)</f>
        <v>0.1646090534979423</v>
      </c>
      <c r="H305" s="66">
        <f>IF(SUM('Total de Ocorrências Setor'!H282:H293)=0,"n.d.",SUM('Total de Ocorrências Setor'!H294:H305)/SUM('Total de Ocorrências Setor'!H282:H293)-1)</f>
        <v>9.259259259259256E-2</v>
      </c>
      <c r="I305" s="66">
        <f>IF(SUM('Total de Ocorrências Setor'!I282:I293)=0,"n.d.",SUM('Total de Ocorrências Setor'!I294:I305)/SUM('Total de Ocorrências Setor'!I282:I293)-1)</f>
        <v>8.3636363636363731E-2</v>
      </c>
      <c r="J305" s="66">
        <f>IF(SUM('Total de Ocorrências Setor'!J282:J293)=0,"n.d.",SUM('Total de Ocorrências Setor'!J294:J305)/SUM('Total de Ocorrências Setor'!J282:J293)-1)</f>
        <v>1</v>
      </c>
      <c r="K305" s="67">
        <f>IF(SUM('Total de Ocorrências Setor'!K282:K293)=0,"n.d.",SUM('Total de Ocorrências Setor'!K294:K305)/SUM('Total de Ocorrências Setor'!K282:K293)-1)</f>
        <v>0.12027027027027026</v>
      </c>
      <c r="L305" s="66">
        <f>IF(SUM('Total de Ocorrências Setor'!L282:L293)=0,"n.d.",SUM('Total de Ocorrências Setor'!L294:L305)/SUM('Total de Ocorrências Setor'!L282:L293)-1)</f>
        <v>0.44802867383512535</v>
      </c>
      <c r="M305" s="66">
        <f>IF(SUM('Total de Ocorrências Setor'!M282:M293)=0,"n.d.",SUM('Total de Ocorrências Setor'!M294:M305)/SUM('Total de Ocorrências Setor'!M282:M293)-1)</f>
        <v>0.45934959349593485</v>
      </c>
      <c r="N305" s="66">
        <f>IF(SUM('Total de Ocorrências Setor'!N282:N293)=0,"n.d.",SUM('Total de Ocorrências Setor'!N294:N305)/SUM('Total de Ocorrências Setor'!N282:N293)-1)</f>
        <v>0.75182481751824826</v>
      </c>
      <c r="O305" s="66">
        <f>IF(SUM('Total de Ocorrências Setor'!O282:O293)=0,"n.d.",SUM('Total de Ocorrências Setor'!O294:O305)/SUM('Total de Ocorrências Setor'!O282:O293)-1)</f>
        <v>0.51724137931034475</v>
      </c>
      <c r="P305" s="66">
        <f>IF(SUM('Total de Ocorrências Setor'!P282:P293)=0,"n.d.",SUM('Total de Ocorrências Setor'!P294:P305)/SUM('Total de Ocorrências Setor'!P282:P293)-1)</f>
        <v>0.55434782608695654</v>
      </c>
      <c r="Q305" s="65">
        <f>IF(SUM('Total de Ocorrências Setor'!Q282:Q293)=0,"n.d.",SUM('Total de Ocorrências Setor'!Q294:Q305)/SUM('Total de Ocorrências Setor'!Q282:Q293)-1)</f>
        <v>0.45145631067961167</v>
      </c>
      <c r="R305" s="66">
        <f>IF(SUM('Total de Ocorrências Setor'!R282:R293)=0,"n.d.",SUM('Total de Ocorrências Setor'!R294:R305)/SUM('Total de Ocorrências Setor'!R282:R293)-1)</f>
        <v>0.48979591836734704</v>
      </c>
      <c r="S305" s="66">
        <f>IF(SUM('Total de Ocorrências Setor'!S282:S293)=0,"n.d.",SUM('Total de Ocorrências Setor'!S294:S305)/SUM('Total de Ocorrências Setor'!S282:S293)-1)</f>
        <v>0.68699186991869921</v>
      </c>
      <c r="T305" s="66">
        <f>IF(SUM('Total de Ocorrências Setor'!T282:T293)=0,"n.d.",SUM('Total de Ocorrências Setor'!T294:T305)/SUM('Total de Ocorrências Setor'!T282:T293)-1)</f>
        <v>0.65217391304347827</v>
      </c>
      <c r="U305" s="67">
        <f>IF(SUM('Total de Ocorrências Setor'!U282:U293)=0,"n.d.",SUM('Total de Ocorrências Setor'!U294:U305)/SUM('Total de Ocorrências Setor'!U282:U293)-1)</f>
        <v>0.55588673621460516</v>
      </c>
      <c r="V305" s="66">
        <f>IF(SUM('Total de Ocorrências Setor'!V282:V293)=0,"n.d.",SUM('Total de Ocorrências Setor'!V294:V305)/SUM('Total de Ocorrências Setor'!V282:V293)-1)</f>
        <v>-9.9071207430340591E-2</v>
      </c>
      <c r="W305" s="68" t="str">
        <f>IF(SUM('Total de Ocorrências Setor'!W282:W293)=0,"n.d.",SUM('Total de Ocorrências Setor'!W294:W305)/SUM('Total de Ocorrências Setor'!W282:W293)-1)</f>
        <v>n.d.</v>
      </c>
      <c r="X305" s="67" t="str">
        <f>IF(SUM('Total de Ocorrências Setor'!X282:X293)=0,"n.d.",SUM('Total de Ocorrências Setor'!X294:X305)/SUM('Total de Ocorrências Setor'!X282:X293)-1)</f>
        <v>n.d.</v>
      </c>
      <c r="Y305" s="56"/>
    </row>
    <row r="306" spans="1:25" x14ac:dyDescent="0.35">
      <c r="A306" s="70">
        <v>42370</v>
      </c>
      <c r="B306" s="57">
        <f>IF(SUM('Total de Ocorrências Setor'!B283:B294)=0,"n.d.",SUM('Total de Ocorrências Setor'!B295:B306)/SUM('Total de Ocorrências Setor'!B283:B294)-1)</f>
        <v>6.5395095367847489E-2</v>
      </c>
      <c r="C306" s="58">
        <f>IF(SUM('Total de Ocorrências Setor'!C283:C294)=0,"n.d.",SUM('Total de Ocorrências Setor'!C295:C306)/SUM('Total de Ocorrências Setor'!C283:C294)-1)</f>
        <v>6.1488673139158623E-2</v>
      </c>
      <c r="D306" s="58">
        <f>IF(SUM('Total de Ocorrências Setor'!D283:D294)=0,"n.d.",SUM('Total de Ocorrências Setor'!D295:D306)/SUM('Total de Ocorrências Setor'!D283:D294)-1)</f>
        <v>9.7826086956521729E-2</v>
      </c>
      <c r="E306" s="58">
        <f>IF(SUM('Total de Ocorrências Setor'!E283:E294)=0,"n.d.",SUM('Total de Ocorrências Setor'!E295:E306)/SUM('Total de Ocorrências Setor'!E283:E294)-1)</f>
        <v>-0.19047619047619047</v>
      </c>
      <c r="F306" s="58">
        <f>IF(SUM('Total de Ocorrências Setor'!F283:F294)=0,"n.d.",SUM('Total de Ocorrências Setor'!F295:F306)/SUM('Total de Ocorrências Setor'!F283:F294)-1)</f>
        <v>7.333333333333325E-2</v>
      </c>
      <c r="G306" s="57">
        <f>IF(SUM('Total de Ocorrências Setor'!G283:G294)=0,"n.d.",SUM('Total de Ocorrências Setor'!G295:G306)/SUM('Total de Ocorrências Setor'!G283:G294)-1)</f>
        <v>0.20425531914893624</v>
      </c>
      <c r="H306" s="58">
        <f>IF(SUM('Total de Ocorrências Setor'!H283:H294)=0,"n.d.",SUM('Total de Ocorrências Setor'!H295:H306)/SUM('Total de Ocorrências Setor'!H283:H294)-1)</f>
        <v>8.7557603686635899E-2</v>
      </c>
      <c r="I306" s="58">
        <f>IF(SUM('Total de Ocorrências Setor'!I283:I294)=0,"n.d.",SUM('Total de Ocorrências Setor'!I295:I306)/SUM('Total de Ocorrências Setor'!I283:I294)-1)</f>
        <v>4.3165467625899234E-2</v>
      </c>
      <c r="J306" s="58">
        <f>IF(SUM('Total de Ocorrências Setor'!J283:J294)=0,"n.d.",SUM('Total de Ocorrências Setor'!J295:J306)/SUM('Total de Ocorrências Setor'!J283:J294)-1)</f>
        <v>0</v>
      </c>
      <c r="K306" s="59">
        <f>IF(SUM('Total de Ocorrências Setor'!K283:K294)=0,"n.d.",SUM('Total de Ocorrências Setor'!K295:K306)/SUM('Total de Ocorrências Setor'!K283:K294)-1)</f>
        <v>0.10690121786197571</v>
      </c>
      <c r="L306" s="58">
        <f>IF(SUM('Total de Ocorrências Setor'!L283:L294)=0,"n.d.",SUM('Total de Ocorrências Setor'!L295:L306)/SUM('Total de Ocorrências Setor'!L283:L294)-1)</f>
        <v>0.35810810810810811</v>
      </c>
      <c r="M306" s="58">
        <f>IF(SUM('Total de Ocorrências Setor'!M283:M294)=0,"n.d.",SUM('Total de Ocorrências Setor'!M295:M306)/SUM('Total de Ocorrências Setor'!M283:M294)-1)</f>
        <v>0.52674897119341568</v>
      </c>
      <c r="N306" s="58">
        <f>IF(SUM('Total de Ocorrências Setor'!N283:N294)=0,"n.d.",SUM('Total de Ocorrências Setor'!N295:N306)/SUM('Total de Ocorrências Setor'!N283:N294)-1)</f>
        <v>0.75357142857142856</v>
      </c>
      <c r="O306" s="58">
        <f>IF(SUM('Total de Ocorrências Setor'!O283:O294)=0,"n.d.",SUM('Total de Ocorrências Setor'!O295:O306)/SUM('Total de Ocorrências Setor'!O283:O294)-1)</f>
        <v>1.0454545454545454</v>
      </c>
      <c r="P306" s="58">
        <f>IF(SUM('Total de Ocorrências Setor'!P283:P294)=0,"n.d.",SUM('Total de Ocorrências Setor'!P295:P306)/SUM('Total de Ocorrências Setor'!P283:P294)-1)</f>
        <v>0.5564803804994054</v>
      </c>
      <c r="Q306" s="57">
        <f>IF(SUM('Total de Ocorrências Setor'!Q283:Q294)=0,"n.d.",SUM('Total de Ocorrências Setor'!Q295:Q306)/SUM('Total de Ocorrências Setor'!Q283:Q294)-1)</f>
        <v>0.39069767441860459</v>
      </c>
      <c r="R306" s="58">
        <f>IF(SUM('Total de Ocorrências Setor'!R283:R294)=0,"n.d.",SUM('Total de Ocorrências Setor'!R295:R306)/SUM('Total de Ocorrências Setor'!R283:R294)-1)</f>
        <v>0.50248756218905477</v>
      </c>
      <c r="S306" s="58">
        <f>IF(SUM('Total de Ocorrências Setor'!S283:S294)=0,"n.d.",SUM('Total de Ocorrências Setor'!S295:S306)/SUM('Total de Ocorrências Setor'!S283:S294)-1)</f>
        <v>0.70564516129032251</v>
      </c>
      <c r="T306" s="58">
        <f>IF(SUM('Total de Ocorrências Setor'!T283:T294)=0,"n.d.",SUM('Total de Ocorrências Setor'!T295:T306)/SUM('Total de Ocorrências Setor'!T283:T294)-1)</f>
        <v>0.69565217391304346</v>
      </c>
      <c r="U306" s="59">
        <f>IF(SUM('Total de Ocorrências Setor'!U283:U294)=0,"n.d.",SUM('Total de Ocorrências Setor'!U295:U306)/SUM('Total de Ocorrências Setor'!U283:U294)-1)</f>
        <v>0.54730713245997098</v>
      </c>
      <c r="V306" s="58">
        <f>IF(SUM('Total de Ocorrências Setor'!V283:V294)=0,"n.d.",SUM('Total de Ocorrências Setor'!V295:V306)/SUM('Total de Ocorrências Setor'!V283:V294)-1)</f>
        <v>-0.16716417910447756</v>
      </c>
      <c r="W306" s="60" t="str">
        <f>IF(SUM('Total de Ocorrências Setor'!W283:W294)=0,"n.d.",SUM('Total de Ocorrências Setor'!W295:W306)/SUM('Total de Ocorrências Setor'!W283:W294)-1)</f>
        <v>n.d.</v>
      </c>
      <c r="X306" s="59" t="str">
        <f>IF(SUM('Total de Ocorrências Setor'!X283:X294)=0,"n.d.",SUM('Total de Ocorrências Setor'!X295:X306)/SUM('Total de Ocorrências Setor'!X283:X294)-1)</f>
        <v>n.d.</v>
      </c>
      <c r="Y306" s="56"/>
    </row>
    <row r="307" spans="1:25" x14ac:dyDescent="0.35">
      <c r="A307" s="71">
        <v>42401</v>
      </c>
      <c r="B307" s="57">
        <f>IF(SUM('Total de Ocorrências Setor'!B284:B295)=0,"n.d.",SUM('Total de Ocorrências Setor'!B296:B307)/SUM('Total de Ocorrências Setor'!B284:B295)-1)</f>
        <v>0.18443804034582123</v>
      </c>
      <c r="C307" s="58">
        <f>IF(SUM('Total de Ocorrências Setor'!C284:C295)=0,"n.d.",SUM('Total de Ocorrências Setor'!C296:C307)/SUM('Total de Ocorrências Setor'!C284:C295)-1)</f>
        <v>0.10631229235880402</v>
      </c>
      <c r="D307" s="58">
        <f>IF(SUM('Total de Ocorrências Setor'!D284:D295)=0,"n.d.",SUM('Total de Ocorrências Setor'!D296:D307)/SUM('Total de Ocorrências Setor'!D284:D295)-1)</f>
        <v>0.17370129870129869</v>
      </c>
      <c r="E307" s="58">
        <f>IF(SUM('Total de Ocorrências Setor'!E284:E295)=0,"n.d.",SUM('Total de Ocorrências Setor'!E296:E307)/SUM('Total de Ocorrências Setor'!E284:E295)-1)</f>
        <v>-0.39130434782608692</v>
      </c>
      <c r="F307" s="58">
        <f>IF(SUM('Total de Ocorrências Setor'!F284:F295)=0,"n.d.",SUM('Total de Ocorrências Setor'!F296:F307)/SUM('Total de Ocorrências Setor'!F284:F295)-1)</f>
        <v>0.14231738035264474</v>
      </c>
      <c r="G307" s="57">
        <f>IF(SUM('Total de Ocorrências Setor'!G284:G295)=0,"n.d.",SUM('Total de Ocorrências Setor'!G296:G307)/SUM('Total de Ocorrências Setor'!G284:G295)-1)</f>
        <v>0.12820512820512819</v>
      </c>
      <c r="H307" s="58">
        <f>IF(SUM('Total de Ocorrências Setor'!H284:H295)=0,"n.d.",SUM('Total de Ocorrências Setor'!H296:H307)/SUM('Total de Ocorrências Setor'!H284:H295)-1)</f>
        <v>9.2165898617511566E-2</v>
      </c>
      <c r="I307" s="58">
        <f>IF(SUM('Total de Ocorrências Setor'!I284:I295)=0,"n.d.",SUM('Total de Ocorrências Setor'!I296:I307)/SUM('Total de Ocorrências Setor'!I284:I295)-1)</f>
        <v>-4.5454545454545414E-2</v>
      </c>
      <c r="J307" s="58">
        <f>IF(SUM('Total de Ocorrências Setor'!J284:J295)=0,"n.d.",SUM('Total de Ocorrências Setor'!J296:J307)/SUM('Total de Ocorrências Setor'!J284:J295)-1)</f>
        <v>-0.41666666666666663</v>
      </c>
      <c r="K307" s="59">
        <f>IF(SUM('Total de Ocorrências Setor'!K284:K295)=0,"n.d.",SUM('Total de Ocorrências Setor'!K296:K307)/SUM('Total de Ocorrências Setor'!K284:K295)-1)</f>
        <v>4.2723631508678306E-2</v>
      </c>
      <c r="L307" s="58">
        <f>IF(SUM('Total de Ocorrências Setor'!L284:L295)=0,"n.d.",SUM('Total de Ocorrências Setor'!L296:L307)/SUM('Total de Ocorrências Setor'!L284:L295)-1)</f>
        <v>0.56902356902356899</v>
      </c>
      <c r="M307" s="58">
        <f>IF(SUM('Total de Ocorrências Setor'!M284:M295)=0,"n.d.",SUM('Total de Ocorrências Setor'!M296:M307)/SUM('Total de Ocorrências Setor'!M284:M295)-1)</f>
        <v>0.7068965517241379</v>
      </c>
      <c r="N307" s="58">
        <f>IF(SUM('Total de Ocorrências Setor'!N284:N295)=0,"n.d.",SUM('Total de Ocorrências Setor'!N296:N307)/SUM('Total de Ocorrências Setor'!N284:N295)-1)</f>
        <v>0.9285714285714286</v>
      </c>
      <c r="O307" s="58">
        <f>IF(SUM('Total de Ocorrências Setor'!O284:O295)=0,"n.d.",SUM('Total de Ocorrências Setor'!O296:O307)/SUM('Total de Ocorrências Setor'!O284:O295)-1)</f>
        <v>1.0434782608695654</v>
      </c>
      <c r="P307" s="58">
        <f>IF(SUM('Total de Ocorrências Setor'!P284:P295)=0,"n.d.",SUM('Total de Ocorrências Setor'!P296:P307)/SUM('Total de Ocorrências Setor'!P284:P295)-1)</f>
        <v>0.73838630806845962</v>
      </c>
      <c r="Q307" s="57">
        <f>IF(SUM('Total de Ocorrências Setor'!Q284:Q295)=0,"n.d.",SUM('Total de Ocorrências Setor'!Q296:Q307)/SUM('Total de Ocorrências Setor'!Q284:Q295)-1)</f>
        <v>0.66046511627906979</v>
      </c>
      <c r="R307" s="58">
        <f>IF(SUM('Total de Ocorrências Setor'!R284:R295)=0,"n.d.",SUM('Total de Ocorrências Setor'!R296:R307)/SUM('Total de Ocorrências Setor'!R284:R295)-1)</f>
        <v>0.87005649717514122</v>
      </c>
      <c r="S307" s="58">
        <f>IF(SUM('Total de Ocorrências Setor'!S284:S295)=0,"n.d.",SUM('Total de Ocorrências Setor'!S296:S307)/SUM('Total de Ocorrências Setor'!S284:S295)-1)</f>
        <v>1.0956937799043063</v>
      </c>
      <c r="T307" s="58">
        <f>IF(SUM('Total de Ocorrências Setor'!T284:T295)=0,"n.d.",SUM('Total de Ocorrências Setor'!T296:T307)/SUM('Total de Ocorrências Setor'!T284:T295)-1)</f>
        <v>0.85714285714285721</v>
      </c>
      <c r="U307" s="59">
        <f>IF(SUM('Total de Ocorrências Setor'!U284:U295)=0,"n.d.",SUM('Total de Ocorrências Setor'!U296:U307)/SUM('Total de Ocorrências Setor'!U284:U295)-1)</f>
        <v>0.87299035369774924</v>
      </c>
      <c r="V307" s="58">
        <f>IF(SUM('Total de Ocorrências Setor'!V284:V295)=0,"n.d.",SUM('Total de Ocorrências Setor'!V296:V307)/SUM('Total de Ocorrências Setor'!V284:V295)-1)</f>
        <v>-0.18208955223880596</v>
      </c>
      <c r="W307" s="60" t="str">
        <f>IF(SUM('Total de Ocorrências Setor'!W284:W295)=0,"n.d.",SUM('Total de Ocorrências Setor'!W296:W307)/SUM('Total de Ocorrências Setor'!W284:W295)-1)</f>
        <v>n.d.</v>
      </c>
      <c r="X307" s="59" t="str">
        <f>IF(SUM('Total de Ocorrências Setor'!X284:X295)=0,"n.d.",SUM('Total de Ocorrências Setor'!X296:X307)/SUM('Total de Ocorrências Setor'!X284:X295)-1)</f>
        <v>n.d.</v>
      </c>
      <c r="Y307" s="56"/>
    </row>
    <row r="308" spans="1:25" x14ac:dyDescent="0.35">
      <c r="A308" s="71">
        <v>42430</v>
      </c>
      <c r="B308" s="57">
        <f>IF(SUM('Total de Ocorrências Setor'!B285:B296)=0,"n.d.",SUM('Total de Ocorrências Setor'!B297:B308)/SUM('Total de Ocorrências Setor'!B285:B296)-1)</f>
        <v>0.20172910662824206</v>
      </c>
      <c r="C308" s="58">
        <f>IF(SUM('Total de Ocorrências Setor'!C285:C296)=0,"n.d.",SUM('Total de Ocorrências Setor'!C297:C308)/SUM('Total de Ocorrências Setor'!C285:C296)-1)</f>
        <v>0.13468013468013473</v>
      </c>
      <c r="D308" s="58">
        <f>IF(SUM('Total de Ocorrências Setor'!D285:D296)=0,"n.d.",SUM('Total de Ocorrências Setor'!D297:D308)/SUM('Total de Ocorrências Setor'!D285:D296)-1)</f>
        <v>0.14511041009463721</v>
      </c>
      <c r="E308" s="58">
        <f>IF(SUM('Total de Ocorrências Setor'!E285:E296)=0,"n.d.",SUM('Total de Ocorrências Setor'!E297:E308)/SUM('Total de Ocorrências Setor'!E285:E296)-1)</f>
        <v>-0.2857142857142857</v>
      </c>
      <c r="F308" s="58">
        <f>IF(SUM('Total de Ocorrências Setor'!F285:F296)=0,"n.d.",SUM('Total de Ocorrências Setor'!F297:F308)/SUM('Total de Ocorrências Setor'!F285:F296)-1)</f>
        <v>0.14786967418546371</v>
      </c>
      <c r="G308" s="57">
        <f>IF(SUM('Total de Ocorrências Setor'!G285:G296)=0,"n.d.",SUM('Total de Ocorrências Setor'!G297:G308)/SUM('Total de Ocorrências Setor'!G285:G296)-1)</f>
        <v>9.9585062240663991E-2</v>
      </c>
      <c r="H308" s="58">
        <f>IF(SUM('Total de Ocorrências Setor'!H285:H296)=0,"n.d.",SUM('Total de Ocorrências Setor'!H297:H308)/SUM('Total de Ocorrências Setor'!H285:H296)-1)</f>
        <v>0.179245283018868</v>
      </c>
      <c r="I308" s="58">
        <f>IF(SUM('Total de Ocorrências Setor'!I285:I296)=0,"n.d.",SUM('Total de Ocorrências Setor'!I297:I308)/SUM('Total de Ocorrências Setor'!I285:I296)-1)</f>
        <v>-7.0422535211267512E-3</v>
      </c>
      <c r="J308" s="58">
        <f>IF(SUM('Total de Ocorrências Setor'!J285:J296)=0,"n.d.",SUM('Total de Ocorrências Setor'!J297:J308)/SUM('Total de Ocorrências Setor'!J285:J296)-1)</f>
        <v>-0.5714285714285714</v>
      </c>
      <c r="K308" s="59">
        <f>IF(SUM('Total de Ocorrências Setor'!K285:K296)=0,"n.d.",SUM('Total de Ocorrências Setor'!K297:K308)/SUM('Total de Ocorrências Setor'!K285:K296)-1)</f>
        <v>6.9241011984021217E-2</v>
      </c>
      <c r="L308" s="58">
        <f>IF(SUM('Total de Ocorrências Setor'!L285:L296)=0,"n.d.",SUM('Total de Ocorrências Setor'!L297:L308)/SUM('Total de Ocorrências Setor'!L285:L296)-1)</f>
        <v>0.65259740259740262</v>
      </c>
      <c r="M308" s="58">
        <f>IF(SUM('Total de Ocorrências Setor'!M285:M296)=0,"n.d.",SUM('Total de Ocorrências Setor'!M297:M308)/SUM('Total de Ocorrências Setor'!M285:M296)-1)</f>
        <v>0.7238493723849373</v>
      </c>
      <c r="N308" s="58">
        <f>IF(SUM('Total de Ocorrências Setor'!N285:N296)=0,"n.d.",SUM('Total de Ocorrências Setor'!N297:N308)/SUM('Total de Ocorrências Setor'!N285:N296)-1)</f>
        <v>1.003717472118959</v>
      </c>
      <c r="O308" s="58">
        <f>IF(SUM('Total de Ocorrências Setor'!O285:O296)=0,"n.d.",SUM('Total de Ocorrências Setor'!O297:O308)/SUM('Total de Ocorrências Setor'!O285:O296)-1)</f>
        <v>0.875</v>
      </c>
      <c r="P308" s="58">
        <f>IF(SUM('Total de Ocorrências Setor'!P285:P296)=0,"n.d.",SUM('Total de Ocorrências Setor'!P297:P308)/SUM('Total de Ocorrências Setor'!P285:P296)-1)</f>
        <v>0.79166666666666674</v>
      </c>
      <c r="Q308" s="57">
        <f>IF(SUM('Total de Ocorrências Setor'!Q285:Q296)=0,"n.d.",SUM('Total de Ocorrências Setor'!Q297:Q308)/SUM('Total de Ocorrências Setor'!Q285:Q296)-1)</f>
        <v>0.77027027027027017</v>
      </c>
      <c r="R308" s="58">
        <f>IF(SUM('Total de Ocorrências Setor'!R285:R296)=0,"n.d.",SUM('Total de Ocorrências Setor'!R297:R308)/SUM('Total de Ocorrências Setor'!R285:R296)-1)</f>
        <v>0.80213903743315518</v>
      </c>
      <c r="S308" s="58">
        <f>IF(SUM('Total de Ocorrências Setor'!S285:S296)=0,"n.d.",SUM('Total de Ocorrências Setor'!S297:S308)/SUM('Total de Ocorrências Setor'!S285:S296)-1)</f>
        <v>1.2380952380952381</v>
      </c>
      <c r="T308" s="58">
        <f>IF(SUM('Total de Ocorrências Setor'!T285:T296)=0,"n.d.",SUM('Total de Ocorrências Setor'!T297:T308)/SUM('Total de Ocorrências Setor'!T285:T296)-1)</f>
        <v>0.19230769230769229</v>
      </c>
      <c r="U308" s="59">
        <f>IF(SUM('Total de Ocorrências Setor'!U285:U296)=0,"n.d.",SUM('Total de Ocorrências Setor'!U297:U308)/SUM('Total de Ocorrências Setor'!U285:U296)-1)</f>
        <v>0.90852713178294575</v>
      </c>
      <c r="V308" s="58">
        <f>IF(SUM('Total de Ocorrências Setor'!V285:V296)=0,"n.d.",SUM('Total de Ocorrências Setor'!V297:V308)/SUM('Total de Ocorrências Setor'!V285:V296)-1)</f>
        <v>-0.15522388059701497</v>
      </c>
      <c r="W308" s="60" t="str">
        <f>IF(SUM('Total de Ocorrências Setor'!W285:W296)=0,"n.d.",SUM('Total de Ocorrências Setor'!W297:W308)/SUM('Total de Ocorrências Setor'!W285:W296)-1)</f>
        <v>n.d.</v>
      </c>
      <c r="X308" s="59" t="str">
        <f>IF(SUM('Total de Ocorrências Setor'!X285:X296)=0,"n.d.",SUM('Total de Ocorrências Setor'!X297:X308)/SUM('Total de Ocorrências Setor'!X285:X296)-1)</f>
        <v>n.d.</v>
      </c>
      <c r="Y308" s="56"/>
    </row>
    <row r="309" spans="1:25" x14ac:dyDescent="0.35">
      <c r="A309" s="71">
        <v>42461</v>
      </c>
      <c r="B309" s="57">
        <f>IF(SUM('Total de Ocorrências Setor'!B286:B297)=0,"n.d.",SUM('Total de Ocorrências Setor'!B298:B309)/SUM('Total de Ocorrências Setor'!B286:B297)-1)</f>
        <v>0.11141304347826098</v>
      </c>
      <c r="C309" s="58">
        <f>IF(SUM('Total de Ocorrências Setor'!C286:C297)=0,"n.d.",SUM('Total de Ocorrências Setor'!C298:C309)/SUM('Total de Ocorrências Setor'!C286:C297)-1)</f>
        <v>0.13006756756756754</v>
      </c>
      <c r="D309" s="58">
        <f>IF(SUM('Total de Ocorrências Setor'!D286:D297)=0,"n.d.",SUM('Total de Ocorrências Setor'!D298:D309)/SUM('Total de Ocorrências Setor'!D286:D297)-1)</f>
        <v>0.10387596899224816</v>
      </c>
      <c r="E309" s="58">
        <f>IF(SUM('Total de Ocorrências Setor'!E286:E297)=0,"n.d.",SUM('Total de Ocorrências Setor'!E298:E309)/SUM('Total de Ocorrências Setor'!E286:E297)-1)</f>
        <v>-0.40909090909090906</v>
      </c>
      <c r="F309" s="58">
        <f>IF(SUM('Total de Ocorrências Setor'!F286:F297)=0,"n.d.",SUM('Total de Ocorrências Setor'!F298:F309)/SUM('Total de Ocorrências Setor'!F286:F297)-1)</f>
        <v>0.10817455439459134</v>
      </c>
      <c r="G309" s="57">
        <f>IF(SUM('Total de Ocorrências Setor'!G286:G297)=0,"n.d.",SUM('Total de Ocorrências Setor'!G298:G309)/SUM('Total de Ocorrências Setor'!G286:G297)-1)</f>
        <v>6.938775510204076E-2</v>
      </c>
      <c r="H309" s="58">
        <f>IF(SUM('Total de Ocorrências Setor'!H286:H297)=0,"n.d.",SUM('Total de Ocorrências Setor'!H298:H309)/SUM('Total de Ocorrências Setor'!H286:H297)-1)</f>
        <v>0.12844036697247696</v>
      </c>
      <c r="I309" s="58">
        <f>IF(SUM('Total de Ocorrências Setor'!I286:I297)=0,"n.d.",SUM('Total de Ocorrências Setor'!I298:I309)/SUM('Total de Ocorrências Setor'!I286:I297)-1)</f>
        <v>-1.7730496453900679E-2</v>
      </c>
      <c r="J309" s="58">
        <f>IF(SUM('Total de Ocorrências Setor'!J286:J297)=0,"n.d.",SUM('Total de Ocorrências Setor'!J298:J309)/SUM('Total de Ocorrências Setor'!J286:J297)-1)</f>
        <v>-0.5714285714285714</v>
      </c>
      <c r="K309" s="59">
        <f>IF(SUM('Total de Ocorrências Setor'!K286:K297)=0,"n.d.",SUM('Total de Ocorrências Setor'!K298:K309)/SUM('Total de Ocorrências Setor'!K286:K297)-1)</f>
        <v>4.2160737812911631E-2</v>
      </c>
      <c r="L309" s="58">
        <f>IF(SUM('Total de Ocorrências Setor'!L286:L297)=0,"n.d.",SUM('Total de Ocorrências Setor'!L298:L309)/SUM('Total de Ocorrências Setor'!L286:L297)-1)</f>
        <v>0.77181208053691286</v>
      </c>
      <c r="M309" s="58">
        <f>IF(SUM('Total de Ocorrências Setor'!M286:M297)=0,"n.d.",SUM('Total de Ocorrências Setor'!M298:M309)/SUM('Total de Ocorrências Setor'!M286:M297)-1)</f>
        <v>0.89912280701754388</v>
      </c>
      <c r="N309" s="58">
        <f>IF(SUM('Total de Ocorrências Setor'!N286:N297)=0,"n.d.",SUM('Total de Ocorrências Setor'!N298:N309)/SUM('Total de Ocorrências Setor'!N286:N297)-1)</f>
        <v>0.84717607973421938</v>
      </c>
      <c r="O309" s="58">
        <f>IF(SUM('Total de Ocorrências Setor'!O286:O297)=0,"n.d.",SUM('Total de Ocorrências Setor'!O298:O309)/SUM('Total de Ocorrências Setor'!O286:O297)-1)</f>
        <v>1.2608695652173911</v>
      </c>
      <c r="P309" s="58">
        <f>IF(SUM('Total de Ocorrências Setor'!P286:P297)=0,"n.d.",SUM('Total de Ocorrências Setor'!P298:P309)/SUM('Total de Ocorrências Setor'!P286:P297)-1)</f>
        <v>0.84588235294117653</v>
      </c>
      <c r="Q309" s="57">
        <f>IF(SUM('Total de Ocorrências Setor'!Q286:Q297)=0,"n.d.",SUM('Total de Ocorrências Setor'!Q298:Q309)/SUM('Total de Ocorrências Setor'!Q286:Q297)-1)</f>
        <v>0.74660633484162897</v>
      </c>
      <c r="R309" s="58">
        <f>IF(SUM('Total de Ocorrências Setor'!R286:R297)=0,"n.d.",SUM('Total de Ocorrências Setor'!R298:R309)/SUM('Total de Ocorrências Setor'!R286:R297)-1)</f>
        <v>0.98888888888888893</v>
      </c>
      <c r="S309" s="58">
        <f>IF(SUM('Total de Ocorrências Setor'!S286:S297)=0,"n.d.",SUM('Total de Ocorrências Setor'!S298:S309)/SUM('Total de Ocorrências Setor'!S286:S297)-1)</f>
        <v>1.0677966101694913</v>
      </c>
      <c r="T309" s="58">
        <f>IF(SUM('Total de Ocorrências Setor'!T286:T297)=0,"n.d.",SUM('Total de Ocorrências Setor'!T298:T309)/SUM('Total de Ocorrências Setor'!T286:T297)-1)</f>
        <v>0.53846153846153855</v>
      </c>
      <c r="U309" s="59">
        <f>IF(SUM('Total de Ocorrências Setor'!U286:U297)=0,"n.d.",SUM('Total de Ocorrências Setor'!U298:U309)/SUM('Total de Ocorrências Setor'!U286:U297)-1)</f>
        <v>0.91855203619909509</v>
      </c>
      <c r="V309" s="58">
        <f>IF(SUM('Total de Ocorrências Setor'!V286:V297)=0,"n.d.",SUM('Total de Ocorrências Setor'!V298:V309)/SUM('Total de Ocorrências Setor'!V286:V297)-1)</f>
        <v>-0.10526315789473684</v>
      </c>
      <c r="W309" s="60" t="str">
        <f>IF(SUM('Total de Ocorrências Setor'!W286:W297)=0,"n.d.",SUM('Total de Ocorrências Setor'!W298:W309)/SUM('Total de Ocorrências Setor'!W286:W297)-1)</f>
        <v>n.d.</v>
      </c>
      <c r="X309" s="59" t="str">
        <f>IF(SUM('Total de Ocorrências Setor'!X286:X297)=0,"n.d.",SUM('Total de Ocorrências Setor'!X298:X309)/SUM('Total de Ocorrências Setor'!X286:X297)-1)</f>
        <v>n.d.</v>
      </c>
      <c r="Y309" s="56"/>
    </row>
    <row r="310" spans="1:25" x14ac:dyDescent="0.35">
      <c r="A310" s="71">
        <v>42491</v>
      </c>
      <c r="B310" s="57">
        <f>IF(SUM('Total de Ocorrências Setor'!B287:B298)=0,"n.d.",SUM('Total de Ocorrências Setor'!B299:B310)/SUM('Total de Ocorrências Setor'!B287:B298)-1)</f>
        <v>0.13888888888888884</v>
      </c>
      <c r="C310" s="58">
        <f>IF(SUM('Total de Ocorrências Setor'!C287:C298)=0,"n.d.",SUM('Total de Ocorrências Setor'!C299:C310)/SUM('Total de Ocorrências Setor'!C287:C298)-1)</f>
        <v>0.11557788944723613</v>
      </c>
      <c r="D310" s="58">
        <f>IF(SUM('Total de Ocorrências Setor'!D287:D298)=0,"n.d.",SUM('Total de Ocorrências Setor'!D299:D310)/SUM('Total de Ocorrências Setor'!D287:D298)-1)</f>
        <v>0.13685847589424571</v>
      </c>
      <c r="E310" s="58">
        <f>IF(SUM('Total de Ocorrências Setor'!E287:E298)=0,"n.d.",SUM('Total de Ocorrências Setor'!E299:E310)/SUM('Total de Ocorrências Setor'!E287:E298)-1)</f>
        <v>-0.5</v>
      </c>
      <c r="F310" s="58">
        <f>IF(SUM('Total de Ocorrências Setor'!F287:F298)=0,"n.d.",SUM('Total de Ocorrências Setor'!F299:F310)/SUM('Total de Ocorrências Setor'!F287:F298)-1)</f>
        <v>0.12083847102342782</v>
      </c>
      <c r="G310" s="57">
        <f>IF(SUM('Total de Ocorrências Setor'!G287:G298)=0,"n.d.",SUM('Total de Ocorrências Setor'!G299:G310)/SUM('Total de Ocorrências Setor'!G287:G298)-1)</f>
        <v>-3.1620553359683834E-2</v>
      </c>
      <c r="H310" s="58">
        <f>IF(SUM('Total de Ocorrências Setor'!H287:H298)=0,"n.d.",SUM('Total de Ocorrências Setor'!H299:H310)/SUM('Total de Ocorrências Setor'!H287:H298)-1)</f>
        <v>9.5022624434389247E-2</v>
      </c>
      <c r="I310" s="58">
        <f>IF(SUM('Total de Ocorrências Setor'!I287:I298)=0,"n.d.",SUM('Total de Ocorrências Setor'!I299:I310)/SUM('Total de Ocorrências Setor'!I287:I298)-1)</f>
        <v>-4.861111111111116E-2</v>
      </c>
      <c r="J310" s="58">
        <f>IF(SUM('Total de Ocorrências Setor'!J287:J298)=0,"n.d.",SUM('Total de Ocorrências Setor'!J299:J310)/SUM('Total de Ocorrências Setor'!J287:J298)-1)</f>
        <v>-0.5714285714285714</v>
      </c>
      <c r="K310" s="59">
        <f>IF(SUM('Total de Ocorrências Setor'!K287:K298)=0,"n.d.",SUM('Total de Ocorrências Setor'!K299:K310)/SUM('Total de Ocorrências Setor'!K287:K298)-1)</f>
        <v>-1.1597938144329856E-2</v>
      </c>
      <c r="L310" s="58">
        <f>IF(SUM('Total de Ocorrências Setor'!L287:L298)=0,"n.d.",SUM('Total de Ocorrências Setor'!L299:L310)/SUM('Total de Ocorrências Setor'!L287:L298)-1)</f>
        <v>0.92881355932203391</v>
      </c>
      <c r="M310" s="58">
        <f>IF(SUM('Total de Ocorrências Setor'!M287:M298)=0,"n.d.",SUM('Total de Ocorrências Setor'!M299:M310)/SUM('Total de Ocorrências Setor'!M287:M298)-1)</f>
        <v>0.75102040816326521</v>
      </c>
      <c r="N310" s="58">
        <f>IF(SUM('Total de Ocorrências Setor'!N287:N298)=0,"n.d.",SUM('Total de Ocorrências Setor'!N299:N310)/SUM('Total de Ocorrências Setor'!N287:N298)-1)</f>
        <v>0.9639344262295082</v>
      </c>
      <c r="O310" s="58">
        <f>IF(SUM('Total de Ocorrências Setor'!O287:O298)=0,"n.d.",SUM('Total de Ocorrências Setor'!O299:O310)/SUM('Total de Ocorrências Setor'!O287:O298)-1)</f>
        <v>1.3199999999999998</v>
      </c>
      <c r="P310" s="58">
        <f>IF(SUM('Total de Ocorrências Setor'!P287:P298)=0,"n.d.",SUM('Total de Ocorrências Setor'!P299:P310)/SUM('Total de Ocorrências Setor'!P287:P298)-1)</f>
        <v>0.90229885057471271</v>
      </c>
      <c r="Q310" s="57">
        <f>IF(SUM('Total de Ocorrências Setor'!Q287:Q298)=0,"n.d.",SUM('Total de Ocorrências Setor'!Q299:Q310)/SUM('Total de Ocorrências Setor'!Q287:Q298)-1)</f>
        <v>0.76470588235294112</v>
      </c>
      <c r="R310" s="58">
        <f>IF(SUM('Total de Ocorrências Setor'!R287:R298)=0,"n.d.",SUM('Total de Ocorrências Setor'!R299:R310)/SUM('Total de Ocorrências Setor'!R287:R298)-1)</f>
        <v>0.95789473684210535</v>
      </c>
      <c r="S310" s="58">
        <f>IF(SUM('Total de Ocorrências Setor'!S287:S298)=0,"n.d.",SUM('Total de Ocorrências Setor'!S299:S310)/SUM('Total de Ocorrências Setor'!S287:S298)-1)</f>
        <v>0.89298892988929879</v>
      </c>
      <c r="T310" s="58">
        <f>IF(SUM('Total de Ocorrências Setor'!T287:T298)=0,"n.d.",SUM('Total de Ocorrências Setor'!T299:T310)/SUM('Total de Ocorrências Setor'!T287:T298)-1)</f>
        <v>0.66666666666666674</v>
      </c>
      <c r="U310" s="59">
        <f>IF(SUM('Total de Ocorrências Setor'!U287:U298)=0,"n.d.",SUM('Total de Ocorrências Setor'!U299:U310)/SUM('Total de Ocorrências Setor'!U287:U298)-1)</f>
        <v>0.85950413223140498</v>
      </c>
      <c r="V310" s="58">
        <f>IF(SUM('Total de Ocorrências Setor'!V287:V298)=0,"n.d.",SUM('Total de Ocorrências Setor'!V299:V310)/SUM('Total de Ocorrências Setor'!V287:V298)-1)</f>
        <v>-0.14457831325301207</v>
      </c>
      <c r="W310" s="60" t="str">
        <f>IF(SUM('Total de Ocorrências Setor'!W287:W298)=0,"n.d.",SUM('Total de Ocorrências Setor'!W299:W310)/SUM('Total de Ocorrências Setor'!W287:W298)-1)</f>
        <v>n.d.</v>
      </c>
      <c r="X310" s="59" t="str">
        <f>IF(SUM('Total de Ocorrências Setor'!X287:X298)=0,"n.d.",SUM('Total de Ocorrências Setor'!X299:X310)/SUM('Total de Ocorrências Setor'!X287:X298)-1)</f>
        <v>n.d.</v>
      </c>
      <c r="Y310" s="56"/>
    </row>
    <row r="311" spans="1:25" x14ac:dyDescent="0.35">
      <c r="A311" s="71">
        <v>42522</v>
      </c>
      <c r="B311" s="57">
        <f>IF(SUM('Total de Ocorrências Setor'!B288:B299)=0,"n.d.",SUM('Total de Ocorrências Setor'!B300:B311)/SUM('Total de Ocorrências Setor'!B288:B299)-1)</f>
        <v>6.8421052631578938E-2</v>
      </c>
      <c r="C311" s="58">
        <f>IF(SUM('Total de Ocorrências Setor'!C288:C299)=0,"n.d.",SUM('Total de Ocorrências Setor'!C300:C311)/SUM('Total de Ocorrências Setor'!C288:C299)-1)</f>
        <v>7.7294685990338063E-2</v>
      </c>
      <c r="D311" s="58">
        <f>IF(SUM('Total de Ocorrências Setor'!D288:D299)=0,"n.d.",SUM('Total de Ocorrências Setor'!D300:D311)/SUM('Total de Ocorrências Setor'!D288:D299)-1)</f>
        <v>0.19254658385093171</v>
      </c>
      <c r="E311" s="58">
        <f>IF(SUM('Total de Ocorrências Setor'!E288:E299)=0,"n.d.",SUM('Total de Ocorrências Setor'!E300:E311)/SUM('Total de Ocorrências Setor'!E288:E299)-1)</f>
        <v>-0.5</v>
      </c>
      <c r="F311" s="58">
        <f>IF(SUM('Total de Ocorrências Setor'!F288:F299)=0,"n.d.",SUM('Total de Ocorrências Setor'!F300:F311)/SUM('Total de Ocorrências Setor'!F288:F299)-1)</f>
        <v>0.11217756448710259</v>
      </c>
      <c r="G311" s="57">
        <f>IF(SUM('Total de Ocorrências Setor'!G288:G299)=0,"n.d.",SUM('Total de Ocorrências Setor'!G300:G311)/SUM('Total de Ocorrências Setor'!G288:G299)-1)</f>
        <v>-0.11538461538461542</v>
      </c>
      <c r="H311" s="58">
        <f>IF(SUM('Total de Ocorrências Setor'!H288:H299)=0,"n.d.",SUM('Total de Ocorrências Setor'!H300:H311)/SUM('Total de Ocorrências Setor'!H288:H299)-1)</f>
        <v>-4.9586776859504078E-2</v>
      </c>
      <c r="I311" s="58">
        <f>IF(SUM('Total de Ocorrências Setor'!I288:I299)=0,"n.d.",SUM('Total de Ocorrências Setor'!I300:I311)/SUM('Total de Ocorrências Setor'!I288:I299)-1)</f>
        <v>-0.16233766233766234</v>
      </c>
      <c r="J311" s="58">
        <f>IF(SUM('Total de Ocorrências Setor'!J288:J299)=0,"n.d.",SUM('Total de Ocorrências Setor'!J300:J311)/SUM('Total de Ocorrências Setor'!J288:J299)-1)</f>
        <v>-0.5</v>
      </c>
      <c r="K311" s="59">
        <f>IF(SUM('Total de Ocorrências Setor'!K288:K299)=0,"n.d.",SUM('Total de Ocorrências Setor'!K300:K311)/SUM('Total de Ocorrências Setor'!K288:K299)-1)</f>
        <v>-0.12014563106796117</v>
      </c>
      <c r="L311" s="58">
        <f>IF(SUM('Total de Ocorrências Setor'!L288:L299)=0,"n.d.",SUM('Total de Ocorrências Setor'!L300:L311)/SUM('Total de Ocorrências Setor'!L288:L299)-1)</f>
        <v>1.1087719298245613</v>
      </c>
      <c r="M311" s="58">
        <f>IF(SUM('Total de Ocorrências Setor'!M288:M299)=0,"n.d.",SUM('Total de Ocorrências Setor'!M300:M311)/SUM('Total de Ocorrências Setor'!M288:M299)-1)</f>
        <v>0.69465648854961826</v>
      </c>
      <c r="N311" s="58">
        <f>IF(SUM('Total de Ocorrências Setor'!N288:N299)=0,"n.d.",SUM('Total de Ocorrências Setor'!N300:N311)/SUM('Total de Ocorrências Setor'!N288:N299)-1)</f>
        <v>0.86706948640483383</v>
      </c>
      <c r="O311" s="58">
        <f>IF(SUM('Total de Ocorrências Setor'!O288:O299)=0,"n.d.",SUM('Total de Ocorrências Setor'!O300:O311)/SUM('Total de Ocorrências Setor'!O288:O299)-1)</f>
        <v>0.96428571428571419</v>
      </c>
      <c r="P311" s="58">
        <f>IF(SUM('Total de Ocorrências Setor'!P288:P299)=0,"n.d.",SUM('Total de Ocorrências Setor'!P300:P311)/SUM('Total de Ocorrências Setor'!P288:P299)-1)</f>
        <v>0.89624724061810146</v>
      </c>
      <c r="Q311" s="57">
        <f>IF(SUM('Total de Ocorrências Setor'!Q288:Q299)=0,"n.d.",SUM('Total de Ocorrências Setor'!Q300:Q311)/SUM('Total de Ocorrências Setor'!Q288:Q299)-1)</f>
        <v>0.93013100436681229</v>
      </c>
      <c r="R311" s="58">
        <f>IF(SUM('Total de Ocorrências Setor'!R288:R299)=0,"n.d.",SUM('Total de Ocorrências Setor'!R300:R311)/SUM('Total de Ocorrências Setor'!R288:R299)-1)</f>
        <v>0.83253588516746402</v>
      </c>
      <c r="S311" s="58">
        <f>IF(SUM('Total de Ocorrências Setor'!S288:S299)=0,"n.d.",SUM('Total de Ocorrências Setor'!S300:S311)/SUM('Total de Ocorrências Setor'!S288:S299)-1)</f>
        <v>0.83391003460207602</v>
      </c>
      <c r="T311" s="58">
        <f>IF(SUM('Total de Ocorrências Setor'!T288:T299)=0,"n.d.",SUM('Total de Ocorrências Setor'!T300:T311)/SUM('Total de Ocorrências Setor'!T288:T299)-1)</f>
        <v>0.48275862068965525</v>
      </c>
      <c r="U311" s="59">
        <f>IF(SUM('Total de Ocorrências Setor'!U288:U299)=0,"n.d.",SUM('Total de Ocorrências Setor'!U300:U311)/SUM('Total de Ocorrências Setor'!U288:U299)-1)</f>
        <v>0.8492063492063493</v>
      </c>
      <c r="V311" s="58">
        <f>IF(SUM('Total de Ocorrências Setor'!V288:V299)=0,"n.d.",SUM('Total de Ocorrências Setor'!V300:V311)/SUM('Total de Ocorrências Setor'!V288:V299)-1)</f>
        <v>-0.17352941176470593</v>
      </c>
      <c r="W311" s="60" t="str">
        <f>IF(SUM('Total de Ocorrências Setor'!W288:W299)=0,"n.d.",SUM('Total de Ocorrências Setor'!W300:W311)/SUM('Total de Ocorrências Setor'!W288:W299)-1)</f>
        <v>n.d.</v>
      </c>
      <c r="X311" s="59" t="str">
        <f>IF(SUM('Total de Ocorrências Setor'!X288:X299)=0,"n.d.",SUM('Total de Ocorrências Setor'!X300:X311)/SUM('Total de Ocorrências Setor'!X288:X299)-1)</f>
        <v>n.d.</v>
      </c>
      <c r="Y311" s="56"/>
    </row>
    <row r="312" spans="1:25" x14ac:dyDescent="0.35">
      <c r="A312" s="71">
        <v>42552</v>
      </c>
      <c r="B312" s="57">
        <f>IF(SUM('Total de Ocorrências Setor'!B289:B300)=0,"n.d.",SUM('Total de Ocorrências Setor'!B301:B312)/SUM('Total de Ocorrências Setor'!B289:B300)-1)</f>
        <v>7.2164948453608213E-2</v>
      </c>
      <c r="C312" s="58">
        <f>IF(SUM('Total de Ocorrências Setor'!C289:C300)=0,"n.d.",SUM('Total de Ocorrências Setor'!C301:C312)/SUM('Total de Ocorrências Setor'!C289:C300)-1)</f>
        <v>7.8864353312302793E-2</v>
      </c>
      <c r="D312" s="58">
        <f>IF(SUM('Total de Ocorrências Setor'!D289:D300)=0,"n.d.",SUM('Total de Ocorrências Setor'!D301:D312)/SUM('Total de Ocorrências Setor'!D289:D300)-1)</f>
        <v>0.1620795107033639</v>
      </c>
      <c r="E312" s="58">
        <f>IF(SUM('Total de Ocorrências Setor'!E289:E300)=0,"n.d.",SUM('Total de Ocorrências Setor'!E301:E312)/SUM('Total de Ocorrências Setor'!E289:E300)-1)</f>
        <v>-0.56521739130434789</v>
      </c>
      <c r="F312" s="58">
        <f>IF(SUM('Total de Ocorrências Setor'!F289:F300)=0,"n.d.",SUM('Total de Ocorrências Setor'!F301:F312)/SUM('Total de Ocorrências Setor'!F289:F300)-1)</f>
        <v>0.10064743967039425</v>
      </c>
      <c r="G312" s="57">
        <f>IF(SUM('Total de Ocorrências Setor'!G289:G300)=0,"n.d.",SUM('Total de Ocorrências Setor'!G301:G312)/SUM('Total de Ocorrências Setor'!G289:G300)-1)</f>
        <v>-0.12878787878787878</v>
      </c>
      <c r="H312" s="58">
        <f>IF(SUM('Total de Ocorrências Setor'!H289:H300)=0,"n.d.",SUM('Total de Ocorrências Setor'!H301:H312)/SUM('Total de Ocorrências Setor'!H289:H300)-1)</f>
        <v>-5.6910569105691033E-2</v>
      </c>
      <c r="I312" s="58">
        <f>IF(SUM('Total de Ocorrências Setor'!I289:I300)=0,"n.d.",SUM('Total de Ocorrências Setor'!I301:I312)/SUM('Total de Ocorrências Setor'!I289:I300)-1)</f>
        <v>-0.25776397515527949</v>
      </c>
      <c r="J312" s="58">
        <f>IF(SUM('Total de Ocorrências Setor'!J289:J300)=0,"n.d.",SUM('Total de Ocorrências Setor'!J301:J312)/SUM('Total de Ocorrências Setor'!J289:J300)-1)</f>
        <v>-0.46153846153846156</v>
      </c>
      <c r="K312" s="59">
        <f>IF(SUM('Total de Ocorrências Setor'!K289:K300)=0,"n.d.",SUM('Total de Ocorrências Setor'!K301:K312)/SUM('Total de Ocorrências Setor'!K289:K300)-1)</f>
        <v>-0.16213017751479286</v>
      </c>
      <c r="L312" s="58">
        <f>IF(SUM('Total de Ocorrências Setor'!L289:L300)=0,"n.d.",SUM('Total de Ocorrências Setor'!L301:L312)/SUM('Total de Ocorrências Setor'!L289:L300)-1)</f>
        <v>0.94838709677419364</v>
      </c>
      <c r="M312" s="58">
        <f>IF(SUM('Total de Ocorrências Setor'!M289:M300)=0,"n.d.",SUM('Total de Ocorrências Setor'!M301:M312)/SUM('Total de Ocorrências Setor'!M289:M300)-1)</f>
        <v>0.63736263736263732</v>
      </c>
      <c r="N312" s="58">
        <f>IF(SUM('Total de Ocorrências Setor'!N289:N300)=0,"n.d.",SUM('Total de Ocorrências Setor'!N301:N312)/SUM('Total de Ocorrências Setor'!N289:N300)-1)</f>
        <v>0.79452054794520555</v>
      </c>
      <c r="O312" s="58">
        <f>IF(SUM('Total de Ocorrências Setor'!O289:O300)=0,"n.d.",SUM('Total de Ocorrências Setor'!O301:O312)/SUM('Total de Ocorrências Setor'!O289:O300)-1)</f>
        <v>0.67741935483870974</v>
      </c>
      <c r="P312" s="58">
        <f>IF(SUM('Total de Ocorrências Setor'!P289:P300)=0,"n.d.",SUM('Total de Ocorrências Setor'!P301:P312)/SUM('Total de Ocorrências Setor'!P289:P300)-1)</f>
        <v>0.79570990806945874</v>
      </c>
      <c r="Q312" s="57">
        <f>IF(SUM('Total de Ocorrências Setor'!Q289:Q300)=0,"n.d.",SUM('Total de Ocorrências Setor'!Q301:Q312)/SUM('Total de Ocorrências Setor'!Q289:Q300)-1)</f>
        <v>0.89915966386554613</v>
      </c>
      <c r="R312" s="58">
        <f>IF(SUM('Total de Ocorrências Setor'!R289:R300)=0,"n.d.",SUM('Total de Ocorrências Setor'!R301:R312)/SUM('Total de Ocorrências Setor'!R289:R300)-1)</f>
        <v>0.66666666666666674</v>
      </c>
      <c r="S312" s="58">
        <f>IF(SUM('Total de Ocorrências Setor'!S289:S300)=0,"n.d.",SUM('Total de Ocorrências Setor'!S301:S312)/SUM('Total de Ocorrências Setor'!S289:S300)-1)</f>
        <v>0.80317460317460321</v>
      </c>
      <c r="T312" s="58">
        <f>IF(SUM('Total de Ocorrências Setor'!T289:T300)=0,"n.d.",SUM('Total de Ocorrências Setor'!T301:T312)/SUM('Total de Ocorrências Setor'!T289:T300)-1)</f>
        <v>0.33333333333333326</v>
      </c>
      <c r="U312" s="59">
        <f>IF(SUM('Total de Ocorrências Setor'!U289:U300)=0,"n.d.",SUM('Total de Ocorrências Setor'!U301:U312)/SUM('Total de Ocorrências Setor'!U289:U300)-1)</f>
        <v>0.7759900990099009</v>
      </c>
      <c r="V312" s="58">
        <f>IF(SUM('Total de Ocorrências Setor'!V289:V300)=0,"n.d.",SUM('Total de Ocorrências Setor'!V301:V312)/SUM('Total de Ocorrências Setor'!V289:V300)-1)</f>
        <v>-2.7190332326283984E-2</v>
      </c>
      <c r="W312" s="60" t="str">
        <f>IF(SUM('Total de Ocorrências Setor'!W289:W300)=0,"n.d.",SUM('Total de Ocorrências Setor'!W301:W312)/SUM('Total de Ocorrências Setor'!W289:W300)-1)</f>
        <v>n.d.</v>
      </c>
      <c r="X312" s="59" t="str">
        <f>IF(SUM('Total de Ocorrências Setor'!X289:X300)=0,"n.d.",SUM('Total de Ocorrências Setor'!X301:X312)/SUM('Total de Ocorrências Setor'!X289:X300)-1)</f>
        <v>n.d.</v>
      </c>
      <c r="Y312" s="56"/>
    </row>
    <row r="313" spans="1:25" x14ac:dyDescent="0.35">
      <c r="A313" s="71">
        <v>42583</v>
      </c>
      <c r="B313" s="57">
        <f>IF(SUM('Total de Ocorrências Setor'!B290:B301)=0,"n.d.",SUM('Total de Ocorrências Setor'!B302:B313)/SUM('Total de Ocorrências Setor'!B290:B301)-1)</f>
        <v>5.2631578947368363E-2</v>
      </c>
      <c r="C313" s="58">
        <f>IF(SUM('Total de Ocorrências Setor'!C290:C301)=0,"n.d.",SUM('Total de Ocorrências Setor'!C302:C313)/SUM('Total de Ocorrências Setor'!C290:C301)-1)</f>
        <v>5.5987558320373276E-2</v>
      </c>
      <c r="D313" s="58">
        <f>IF(SUM('Total de Ocorrências Setor'!D290:D301)=0,"n.d.",SUM('Total de Ocorrências Setor'!D302:D313)/SUM('Total de Ocorrências Setor'!D290:D301)-1)</f>
        <v>0.10810810810810811</v>
      </c>
      <c r="E313" s="58">
        <f>IF(SUM('Total de Ocorrências Setor'!E290:E301)=0,"n.d.",SUM('Total de Ocorrências Setor'!E302:E313)/SUM('Total de Ocorrências Setor'!E290:E301)-1)</f>
        <v>-0.66666666666666674</v>
      </c>
      <c r="F313" s="58">
        <f>IF(SUM('Total de Ocorrências Setor'!F290:F301)=0,"n.d.",SUM('Total de Ocorrências Setor'!F302:F313)/SUM('Total de Ocorrências Setor'!F290:F301)-1)</f>
        <v>6.3976945244956784E-2</v>
      </c>
      <c r="G313" s="57">
        <f>IF(SUM('Total de Ocorrências Setor'!G290:G301)=0,"n.d.",SUM('Total de Ocorrências Setor'!G302:G313)/SUM('Total de Ocorrências Setor'!G290:G301)-1)</f>
        <v>-0.13405797101449279</v>
      </c>
      <c r="H313" s="58">
        <f>IF(SUM('Total de Ocorrências Setor'!H290:H301)=0,"n.d.",SUM('Total de Ocorrências Setor'!H302:H313)/SUM('Total de Ocorrências Setor'!H290:H301)-1)</f>
        <v>-6.0483870967741882E-2</v>
      </c>
      <c r="I313" s="58">
        <f>IF(SUM('Total de Ocorrências Setor'!I290:I301)=0,"n.d.",SUM('Total de Ocorrências Setor'!I302:I313)/SUM('Total de Ocorrências Setor'!I290:I301)-1)</f>
        <v>-0.25308641975308643</v>
      </c>
      <c r="J313" s="58">
        <f>IF(SUM('Total de Ocorrências Setor'!J290:J301)=0,"n.d.",SUM('Total de Ocorrências Setor'!J302:J313)/SUM('Total de Ocorrências Setor'!J290:J301)-1)</f>
        <v>-8.333333333333337E-2</v>
      </c>
      <c r="K313" s="59">
        <f>IF(SUM('Total de Ocorrências Setor'!K290:K301)=0,"n.d.",SUM('Total de Ocorrências Setor'!K302:K313)/SUM('Total de Ocorrências Setor'!K290:K301)-1)</f>
        <v>-0.15697674418604646</v>
      </c>
      <c r="L313" s="58">
        <f>IF(SUM('Total de Ocorrências Setor'!L290:L301)=0,"n.d.",SUM('Total de Ocorrências Setor'!L302:L313)/SUM('Total de Ocorrências Setor'!L290:L301)-1)</f>
        <v>0.809667673716012</v>
      </c>
      <c r="M313" s="58">
        <f>IF(SUM('Total de Ocorrências Setor'!M290:M301)=0,"n.d.",SUM('Total de Ocorrências Setor'!M302:M313)/SUM('Total de Ocorrências Setor'!M290:M301)-1)</f>
        <v>0.53608247422680422</v>
      </c>
      <c r="N313" s="58">
        <f>IF(SUM('Total de Ocorrências Setor'!N290:N301)=0,"n.d.",SUM('Total de Ocorrências Setor'!N302:N313)/SUM('Total de Ocorrências Setor'!N290:N301)-1)</f>
        <v>0.65239294710327456</v>
      </c>
      <c r="O313" s="58">
        <f>IF(SUM('Total de Ocorrências Setor'!O290:O301)=0,"n.d.",SUM('Total de Ocorrências Setor'!O302:O313)/SUM('Total de Ocorrências Setor'!O290:O301)-1)</f>
        <v>0.58823529411764697</v>
      </c>
      <c r="P313" s="58">
        <f>IF(SUM('Total de Ocorrências Setor'!P290:P301)=0,"n.d.",SUM('Total de Ocorrências Setor'!P302:P313)/SUM('Total de Ocorrências Setor'!P290:P301)-1)</f>
        <v>0.66761633428300104</v>
      </c>
      <c r="Q313" s="57">
        <f>IF(SUM('Total de Ocorrências Setor'!Q290:Q301)=0,"n.d.",SUM('Total de Ocorrências Setor'!Q302:Q313)/SUM('Total de Ocorrências Setor'!Q290:Q301)-1)</f>
        <v>0.92653061224489797</v>
      </c>
      <c r="R313" s="58">
        <f>IF(SUM('Total de Ocorrências Setor'!R290:R301)=0,"n.d.",SUM('Total de Ocorrências Setor'!R302:R313)/SUM('Total de Ocorrências Setor'!R290:R301)-1)</f>
        <v>0.56485355648535562</v>
      </c>
      <c r="S313" s="58">
        <f>IF(SUM('Total de Ocorrências Setor'!S290:S301)=0,"n.d.",SUM('Total de Ocorrências Setor'!S302:S313)/SUM('Total de Ocorrências Setor'!S290:S301)-1)</f>
        <v>0.56358381502890165</v>
      </c>
      <c r="T313" s="58">
        <f>IF(SUM('Total de Ocorrências Setor'!T290:T301)=0,"n.d.",SUM('Total de Ocorrências Setor'!T302:T313)/SUM('Total de Ocorrências Setor'!T290:T301)-1)</f>
        <v>0.34375</v>
      </c>
      <c r="U313" s="59">
        <f>IF(SUM('Total de Ocorrências Setor'!U290:U301)=0,"n.d.",SUM('Total de Ocorrências Setor'!U302:U313)/SUM('Total de Ocorrências Setor'!U290:U301)-1)</f>
        <v>0.65893271461716929</v>
      </c>
      <c r="V313" s="58">
        <f>IF(SUM('Total de Ocorrências Setor'!V290:V301)=0,"n.d.",SUM('Total de Ocorrências Setor'!V302:V313)/SUM('Total de Ocorrências Setor'!V290:V301)-1)</f>
        <v>0.16225165562913912</v>
      </c>
      <c r="W313" s="60" t="str">
        <f>IF(SUM('Total de Ocorrências Setor'!W290:W301)=0,"n.d.",SUM('Total de Ocorrências Setor'!W302:W313)/SUM('Total de Ocorrências Setor'!W290:W301)-1)</f>
        <v>n.d.</v>
      </c>
      <c r="X313" s="59" t="str">
        <f>IF(SUM('Total de Ocorrências Setor'!X290:X301)=0,"n.d.",SUM('Total de Ocorrências Setor'!X302:X313)/SUM('Total de Ocorrências Setor'!X290:X301)-1)</f>
        <v>n.d.</v>
      </c>
      <c r="Y313" s="56"/>
    </row>
    <row r="314" spans="1:25" x14ac:dyDescent="0.35">
      <c r="A314" s="71">
        <v>42614</v>
      </c>
      <c r="B314" s="57">
        <f>IF(SUM('Total de Ocorrências Setor'!B291:B302)=0,"n.d.",SUM('Total de Ocorrências Setor'!B303:B314)/SUM('Total de Ocorrências Setor'!B291:B302)-1)</f>
        <v>5.1980198019802026E-2</v>
      </c>
      <c r="C314" s="58">
        <f>IF(SUM('Total de Ocorrências Setor'!C291:C302)=0,"n.d.",SUM('Total de Ocorrências Setor'!C303:C314)/SUM('Total de Ocorrências Setor'!C291:C302)-1)</f>
        <v>0.12866449511400657</v>
      </c>
      <c r="D314" s="58">
        <f>IF(SUM('Total de Ocorrências Setor'!D291:D302)=0,"n.d.",SUM('Total de Ocorrências Setor'!D303:D314)/SUM('Total de Ocorrências Setor'!D291:D302)-1)</f>
        <v>7.7712609970674418E-2</v>
      </c>
      <c r="E314" s="58">
        <f>IF(SUM('Total de Ocorrências Setor'!E291:E302)=0,"n.d.",SUM('Total de Ocorrências Setor'!E303:E314)/SUM('Total de Ocorrências Setor'!E291:E302)-1)</f>
        <v>-0.625</v>
      </c>
      <c r="F314" s="58">
        <f>IF(SUM('Total de Ocorrências Setor'!F291:F302)=0,"n.d.",SUM('Total de Ocorrências Setor'!F303:F314)/SUM('Total de Ocorrências Setor'!F291:F302)-1)</f>
        <v>8.0046403712296987E-2</v>
      </c>
      <c r="G314" s="57">
        <f>IF(SUM('Total de Ocorrências Setor'!G291:G302)=0,"n.d.",SUM('Total de Ocorrências Setor'!G303:G314)/SUM('Total de Ocorrências Setor'!G291:G302)-1)</f>
        <v>-0.19791666666666663</v>
      </c>
      <c r="H314" s="58">
        <f>IF(SUM('Total de Ocorrências Setor'!H291:H302)=0,"n.d.",SUM('Total de Ocorrências Setor'!H303:H314)/SUM('Total de Ocorrências Setor'!H291:H302)-1)</f>
        <v>-2.8688524590163911E-2</v>
      </c>
      <c r="I314" s="58">
        <f>IF(SUM('Total de Ocorrências Setor'!I291:I302)=0,"n.d.",SUM('Total de Ocorrências Setor'!I303:I314)/SUM('Total de Ocorrências Setor'!I291:I302)-1)</f>
        <v>-0.20735785953177255</v>
      </c>
      <c r="J314" s="58">
        <f>IF(SUM('Total de Ocorrências Setor'!J291:J302)=0,"n.d.",SUM('Total de Ocorrências Setor'!J303:J314)/SUM('Total de Ocorrências Setor'!J291:J302)-1)</f>
        <v>-8.333333333333337E-2</v>
      </c>
      <c r="K314" s="59">
        <f>IF(SUM('Total de Ocorrências Setor'!K291:K302)=0,"n.d.",SUM('Total de Ocorrências Setor'!K303:K314)/SUM('Total de Ocorrências Setor'!K291:K302)-1)</f>
        <v>-0.15065243179122179</v>
      </c>
      <c r="L314" s="58">
        <f>IF(SUM('Total de Ocorrências Setor'!L291:L302)=0,"n.d.",SUM('Total de Ocorrências Setor'!L303:L314)/SUM('Total de Ocorrências Setor'!L291:L302)-1)</f>
        <v>0.74</v>
      </c>
      <c r="M314" s="58">
        <f>IF(SUM('Total de Ocorrências Setor'!M291:M302)=0,"n.d.",SUM('Total de Ocorrências Setor'!M303:M314)/SUM('Total de Ocorrências Setor'!M291:M302)-1)</f>
        <v>0.51360544217687076</v>
      </c>
      <c r="N314" s="58">
        <f>IF(SUM('Total de Ocorrências Setor'!N291:N302)=0,"n.d.",SUM('Total de Ocorrências Setor'!N303:N314)/SUM('Total de Ocorrências Setor'!N291:N302)-1)</f>
        <v>0.77251184834123232</v>
      </c>
      <c r="O314" s="58">
        <f>IF(SUM('Total de Ocorrências Setor'!O291:O302)=0,"n.d.",SUM('Total de Ocorrências Setor'!O303:O314)/SUM('Total de Ocorrências Setor'!O291:O302)-1)</f>
        <v>0.15909090909090917</v>
      </c>
      <c r="P314" s="58">
        <f>IF(SUM('Total de Ocorrências Setor'!P291:P302)=0,"n.d.",SUM('Total de Ocorrências Setor'!P303:P314)/SUM('Total de Ocorrências Setor'!P291:P302)-1)</f>
        <v>0.66936936936936942</v>
      </c>
      <c r="Q314" s="57">
        <f>IF(SUM('Total de Ocorrências Setor'!Q291:Q302)=0,"n.d.",SUM('Total de Ocorrências Setor'!Q303:Q314)/SUM('Total de Ocorrências Setor'!Q291:Q302)-1)</f>
        <v>0.57291666666666674</v>
      </c>
      <c r="R314" s="58">
        <f>IF(SUM('Total de Ocorrências Setor'!R291:R302)=0,"n.d.",SUM('Total de Ocorrências Setor'!R303:R314)/SUM('Total de Ocorrências Setor'!R291:R302)-1)</f>
        <v>0.48809523809523814</v>
      </c>
      <c r="S314" s="58">
        <f>IF(SUM('Total de Ocorrências Setor'!S291:S302)=0,"n.d.",SUM('Total de Ocorrências Setor'!S303:S314)/SUM('Total de Ocorrências Setor'!S291:S302)-1)</f>
        <v>0.60857908847184983</v>
      </c>
      <c r="T314" s="58">
        <f>IF(SUM('Total de Ocorrências Setor'!T291:T302)=0,"n.d.",SUM('Total de Ocorrências Setor'!T303:T314)/SUM('Total de Ocorrências Setor'!T291:T302)-1)</f>
        <v>0.16216216216216206</v>
      </c>
      <c r="U314" s="59">
        <f>IF(SUM('Total de Ocorrências Setor'!U291:U302)=0,"n.d.",SUM('Total de Ocorrências Setor'!U303:U314)/SUM('Total de Ocorrências Setor'!U291:U302)-1)</f>
        <v>0.54842105263157892</v>
      </c>
      <c r="V314" s="58">
        <f>IF(SUM('Total de Ocorrências Setor'!V291:V302)=0,"n.d.",SUM('Total de Ocorrências Setor'!V303:V314)/SUM('Total de Ocorrências Setor'!V291:V302)-1)</f>
        <v>0.20394736842105265</v>
      </c>
      <c r="W314" s="60" t="str">
        <f>IF(SUM('Total de Ocorrências Setor'!W291:W302)=0,"n.d.",SUM('Total de Ocorrências Setor'!W303:W314)/SUM('Total de Ocorrências Setor'!W291:W302)-1)</f>
        <v>n.d.</v>
      </c>
      <c r="X314" s="59" t="str">
        <f>IF(SUM('Total de Ocorrências Setor'!X291:X302)=0,"n.d.",SUM('Total de Ocorrências Setor'!X303:X314)/SUM('Total de Ocorrências Setor'!X291:X302)-1)</f>
        <v>n.d.</v>
      </c>
      <c r="Y314" s="56"/>
    </row>
    <row r="315" spans="1:25" x14ac:dyDescent="0.35">
      <c r="A315" s="71">
        <v>42644</v>
      </c>
      <c r="B315" s="57">
        <f>IF(SUM('Total de Ocorrências Setor'!B292:B303)=0,"n.d.",SUM('Total de Ocorrências Setor'!B304:B315)/SUM('Total de Ocorrências Setor'!B292:B303)-1)</f>
        <v>2.1739130434782705E-2</v>
      </c>
      <c r="C315" s="58">
        <f>IF(SUM('Total de Ocorrências Setor'!C292:C303)=0,"n.d.",SUM('Total de Ocorrências Setor'!C304:C315)/SUM('Total de Ocorrências Setor'!C292:C303)-1)</f>
        <v>9.1639871382636739E-2</v>
      </c>
      <c r="D315" s="58">
        <f>IF(SUM('Total de Ocorrências Setor'!D292:D303)=0,"n.d.",SUM('Total de Ocorrências Setor'!D304:D315)/SUM('Total de Ocorrências Setor'!D292:D303)-1)</f>
        <v>8.8105726872246715E-2</v>
      </c>
      <c r="E315" s="58">
        <f>IF(SUM('Total de Ocorrências Setor'!E292:E303)=0,"n.d.",SUM('Total de Ocorrências Setor'!E304:E315)/SUM('Total de Ocorrências Setor'!E292:E303)-1)</f>
        <v>-0.54545454545454541</v>
      </c>
      <c r="F315" s="58">
        <f>IF(SUM('Total de Ocorrências Setor'!F292:F303)=0,"n.d.",SUM('Total de Ocorrências Setor'!F304:F315)/SUM('Total de Ocorrências Setor'!F292:F303)-1)</f>
        <v>6.5554916618746351E-2</v>
      </c>
      <c r="G315" s="57">
        <f>IF(SUM('Total de Ocorrências Setor'!G292:G303)=0,"n.d.",SUM('Total de Ocorrências Setor'!G304:G315)/SUM('Total de Ocorrências Setor'!G292:G303)-1)</f>
        <v>-0.17543859649122806</v>
      </c>
      <c r="H315" s="58">
        <f>IF(SUM('Total de Ocorrências Setor'!H292:H303)=0,"n.d.",SUM('Total de Ocorrências Setor'!H304:H315)/SUM('Total de Ocorrências Setor'!H292:H303)-1)</f>
        <v>-1.2605042016806678E-2</v>
      </c>
      <c r="I315" s="58">
        <f>IF(SUM('Total de Ocorrências Setor'!I292:I303)=0,"n.d.",SUM('Total de Ocorrências Setor'!I304:I315)/SUM('Total de Ocorrências Setor'!I292:I303)-1)</f>
        <v>-0.18181818181818177</v>
      </c>
      <c r="J315" s="58">
        <f>IF(SUM('Total de Ocorrências Setor'!J292:J303)=0,"n.d.",SUM('Total de Ocorrências Setor'!J304:J315)/SUM('Total de Ocorrências Setor'!J292:J303)-1)</f>
        <v>-0.15384615384615385</v>
      </c>
      <c r="K315" s="59">
        <f>IF(SUM('Total de Ocorrências Setor'!K292:K303)=0,"n.d.",SUM('Total de Ocorrências Setor'!K304:K315)/SUM('Total de Ocorrências Setor'!K292:K303)-1)</f>
        <v>-0.13017031630170317</v>
      </c>
      <c r="L315" s="58">
        <f>IF(SUM('Total de Ocorrências Setor'!L292:L303)=0,"n.d.",SUM('Total de Ocorrências Setor'!L304:L315)/SUM('Total de Ocorrências Setor'!L292:L303)-1)</f>
        <v>0.83823529411764697</v>
      </c>
      <c r="M315" s="58">
        <f>IF(SUM('Total de Ocorrências Setor'!M292:M303)=0,"n.d.",SUM('Total de Ocorrências Setor'!M304:M315)/SUM('Total de Ocorrências Setor'!M292:M303)-1)</f>
        <v>0.49346405228758172</v>
      </c>
      <c r="N315" s="58">
        <f>IF(SUM('Total de Ocorrências Setor'!N292:N303)=0,"n.d.",SUM('Total de Ocorrências Setor'!N304:N315)/SUM('Total de Ocorrências Setor'!N292:N303)-1)</f>
        <v>0.60820045558086555</v>
      </c>
      <c r="O315" s="58">
        <f>IF(SUM('Total de Ocorrências Setor'!O292:O303)=0,"n.d.",SUM('Total de Ocorrências Setor'!O304:O315)/SUM('Total de Ocorrências Setor'!O292:O303)-1)</f>
        <v>1.1000000000000001</v>
      </c>
      <c r="P315" s="58">
        <f>IF(SUM('Total de Ocorrências Setor'!P292:P303)=0,"n.d.",SUM('Total de Ocorrências Setor'!P304:P315)/SUM('Total de Ocorrências Setor'!P292:P303)-1)</f>
        <v>0.66399999999999992</v>
      </c>
      <c r="Q315" s="57">
        <f>IF(SUM('Total de Ocorrências Setor'!Q292:Q303)=0,"n.d.",SUM('Total de Ocorrências Setor'!Q304:Q315)/SUM('Total de Ocorrências Setor'!Q292:Q303)-1)</f>
        <v>0.67137809187279163</v>
      </c>
      <c r="R315" s="58">
        <f>IF(SUM('Total de Ocorrências Setor'!R292:R303)=0,"n.d.",SUM('Total de Ocorrências Setor'!R304:R315)/SUM('Total de Ocorrências Setor'!R292:R303)-1)</f>
        <v>0.47692307692307701</v>
      </c>
      <c r="S315" s="58">
        <f>IF(SUM('Total de Ocorrências Setor'!S292:S303)=0,"n.d.",SUM('Total de Ocorrências Setor'!S304:S315)/SUM('Total de Ocorrências Setor'!S292:S303)-1)</f>
        <v>0.49230769230769234</v>
      </c>
      <c r="T315" s="58">
        <f>IF(SUM('Total de Ocorrências Setor'!T292:T303)=0,"n.d.",SUM('Total de Ocorrências Setor'!T304:T315)/SUM('Total de Ocorrências Setor'!T292:T303)-1)</f>
        <v>5.555555555555558E-2</v>
      </c>
      <c r="U315" s="59">
        <f>IF(SUM('Total de Ocorrências Setor'!U292:U303)=0,"n.d.",SUM('Total de Ocorrências Setor'!U304:U315)/SUM('Total de Ocorrências Setor'!U292:U303)-1)</f>
        <v>0.5242518059855521</v>
      </c>
      <c r="V315" s="58">
        <f>IF(SUM('Total de Ocorrências Setor'!V292:V303)=0,"n.d.",SUM('Total de Ocorrências Setor'!V304:V315)/SUM('Total de Ocorrências Setor'!V292:V303)-1)</f>
        <v>0.36013986013986021</v>
      </c>
      <c r="W315" s="60" t="str">
        <f>IF(SUM('Total de Ocorrências Setor'!W292:W303)=0,"n.d.",SUM('Total de Ocorrências Setor'!W304:W315)/SUM('Total de Ocorrências Setor'!W292:W303)-1)</f>
        <v>n.d.</v>
      </c>
      <c r="X315" s="59" t="str">
        <f>IF(SUM('Total de Ocorrências Setor'!X292:X303)=0,"n.d.",SUM('Total de Ocorrências Setor'!X304:X315)/SUM('Total de Ocorrências Setor'!X292:X303)-1)</f>
        <v>n.d.</v>
      </c>
      <c r="Y315" s="56"/>
    </row>
    <row r="316" spans="1:25" x14ac:dyDescent="0.35">
      <c r="A316" s="71">
        <v>42675</v>
      </c>
      <c r="B316" s="57">
        <f>IF(SUM('Total de Ocorrências Setor'!B293:B304)=0,"n.d.",SUM('Total de Ocorrências Setor'!B305:B316)/SUM('Total de Ocorrências Setor'!B293:B304)-1)</f>
        <v>4.761904761904745E-3</v>
      </c>
      <c r="C316" s="58">
        <f>IF(SUM('Total de Ocorrências Setor'!C293:C304)=0,"n.d.",SUM('Total de Ocorrências Setor'!C305:C316)/SUM('Total de Ocorrências Setor'!C293:C304)-1)</f>
        <v>9.0764331210191118E-2</v>
      </c>
      <c r="D316" s="58">
        <f>IF(SUM('Total de Ocorrências Setor'!D293:D304)=0,"n.d.",SUM('Total de Ocorrências Setor'!D305:D316)/SUM('Total de Ocorrências Setor'!D293:D304)-1)</f>
        <v>3.3802816901408406E-2</v>
      </c>
      <c r="E316" s="58">
        <f>IF(SUM('Total de Ocorrências Setor'!E293:E304)=0,"n.d.",SUM('Total de Ocorrências Setor'!E305:E316)/SUM('Total de Ocorrências Setor'!E293:E304)-1)</f>
        <v>-0.75</v>
      </c>
      <c r="F316" s="58">
        <f>IF(SUM('Total de Ocorrências Setor'!F293:F304)=0,"n.d.",SUM('Total de Ocorrências Setor'!F305:F316)/SUM('Total de Ocorrências Setor'!F293:F304)-1)</f>
        <v>3.6475869809203143E-2</v>
      </c>
      <c r="G316" s="57">
        <f>IF(SUM('Total de Ocorrências Setor'!G293:G304)=0,"n.d.",SUM('Total de Ocorrências Setor'!G305:G316)/SUM('Total de Ocorrências Setor'!G293:G304)-1)</f>
        <v>-0.1245551601423488</v>
      </c>
      <c r="H316" s="58">
        <f>IF(SUM('Total de Ocorrências Setor'!H293:H304)=0,"n.d.",SUM('Total de Ocorrências Setor'!H305:H316)/SUM('Total de Ocorrências Setor'!H293:H304)-1)</f>
        <v>3.4334763948497882E-2</v>
      </c>
      <c r="I316" s="58">
        <f>IF(SUM('Total de Ocorrências Setor'!I293:I304)=0,"n.d.",SUM('Total de Ocorrências Setor'!I305:I316)/SUM('Total de Ocorrências Setor'!I293:I304)-1)</f>
        <v>-0.19377162629757783</v>
      </c>
      <c r="J316" s="58">
        <f>IF(SUM('Total de Ocorrências Setor'!J293:J304)=0,"n.d.",SUM('Total de Ocorrências Setor'!J305:J316)/SUM('Total de Ocorrências Setor'!J293:J304)-1)</f>
        <v>0</v>
      </c>
      <c r="K316" s="59">
        <f>IF(SUM('Total de Ocorrências Setor'!K293:K304)=0,"n.d.",SUM('Total de Ocorrências Setor'!K305:K316)/SUM('Total de Ocorrências Setor'!K293:K304)-1)</f>
        <v>-0.10184049079754598</v>
      </c>
      <c r="L316" s="58">
        <f>IF(SUM('Total de Ocorrências Setor'!L293:L304)=0,"n.d.",SUM('Total de Ocorrências Setor'!L305:L316)/SUM('Total de Ocorrências Setor'!L293:L304)-1)</f>
        <v>0.71232876712328763</v>
      </c>
      <c r="M316" s="58">
        <f>IF(SUM('Total de Ocorrências Setor'!M293:M304)=0,"n.d.",SUM('Total de Ocorrências Setor'!M305:M316)/SUM('Total de Ocorrências Setor'!M293:M304)-1)</f>
        <v>0.38226299694189603</v>
      </c>
      <c r="N316" s="58">
        <f>IF(SUM('Total de Ocorrências Setor'!N293:N304)=0,"n.d.",SUM('Total de Ocorrências Setor'!N305:N316)/SUM('Total de Ocorrências Setor'!N293:N304)-1)</f>
        <v>0.53610503282275701</v>
      </c>
      <c r="O316" s="58">
        <f>IF(SUM('Total de Ocorrências Setor'!O293:O304)=0,"n.d.",SUM('Total de Ocorrências Setor'!O305:O316)/SUM('Total de Ocorrências Setor'!O293:O304)-1)</f>
        <v>1.1707317073170733</v>
      </c>
      <c r="P316" s="58">
        <f>IF(SUM('Total de Ocorrências Setor'!P293:P304)=0,"n.d.",SUM('Total de Ocorrências Setor'!P305:P316)/SUM('Total de Ocorrências Setor'!P293:P304)-1)</f>
        <v>0.56974789915966384</v>
      </c>
      <c r="Q316" s="57">
        <f>IF(SUM('Total de Ocorrências Setor'!Q293:Q304)=0,"n.d.",SUM('Total de Ocorrências Setor'!Q305:Q316)/SUM('Total de Ocorrências Setor'!Q293:Q304)-1)</f>
        <v>0.61724137931034484</v>
      </c>
      <c r="R316" s="58">
        <f>IF(SUM('Total de Ocorrências Setor'!R293:R304)=0,"n.d.",SUM('Total de Ocorrências Setor'!R305:R316)/SUM('Total de Ocorrências Setor'!R293:R304)-1)</f>
        <v>0.35357142857142865</v>
      </c>
      <c r="S316" s="58">
        <f>IF(SUM('Total de Ocorrências Setor'!S293:S304)=0,"n.d.",SUM('Total de Ocorrências Setor'!S305:S316)/SUM('Total de Ocorrências Setor'!S293:S304)-1)</f>
        <v>0.42542787286063577</v>
      </c>
      <c r="T316" s="58">
        <f>IF(SUM('Total de Ocorrências Setor'!T293:T304)=0,"n.d.",SUM('Total de Ocorrências Setor'!T305:T316)/SUM('Total de Ocorrências Setor'!T293:T304)-1)</f>
        <v>0.11111111111111116</v>
      </c>
      <c r="U316" s="59">
        <f>IF(SUM('Total de Ocorrências Setor'!U293:U304)=0,"n.d.",SUM('Total de Ocorrências Setor'!U305:U316)/SUM('Total de Ocorrências Setor'!U293:U304)-1)</f>
        <v>0.44926108374384244</v>
      </c>
      <c r="V316" s="58">
        <f>IF(SUM('Total de Ocorrências Setor'!V293:V304)=0,"n.d.",SUM('Total de Ocorrências Setor'!V305:V316)/SUM('Total de Ocorrências Setor'!V293:V304)-1)</f>
        <v>0.46785714285714275</v>
      </c>
      <c r="W316" s="60" t="str">
        <f>IF(SUM('Total de Ocorrências Setor'!W293:W304)=0,"n.d.",SUM('Total de Ocorrências Setor'!W305:W316)/SUM('Total de Ocorrências Setor'!W293:W304)-1)</f>
        <v>n.d.</v>
      </c>
      <c r="X316" s="59" t="str">
        <f>IF(SUM('Total de Ocorrências Setor'!X293:X304)=0,"n.d.",SUM('Total de Ocorrências Setor'!X305:X316)/SUM('Total de Ocorrências Setor'!X293:X304)-1)</f>
        <v>n.d.</v>
      </c>
      <c r="Y316" s="56"/>
    </row>
    <row r="317" spans="1:25" ht="15" thickBot="1" x14ac:dyDescent="0.4">
      <c r="A317" s="72">
        <v>42705</v>
      </c>
      <c r="B317" s="57">
        <f>IF(SUM('Total de Ocorrências Setor'!B294:B305)=0,"n.d.",SUM('Total de Ocorrências Setor'!B306:B317)/SUM('Total de Ocorrências Setor'!B294:B305)-1)</f>
        <v>1.9230769230769162E-2</v>
      </c>
      <c r="C317" s="58">
        <f>IF(SUM('Total de Ocorrências Setor'!C294:C305)=0,"n.d.",SUM('Total de Ocorrências Setor'!C306:C317)/SUM('Total de Ocorrências Setor'!C294:C305)-1)</f>
        <v>4.9689440993788914E-2</v>
      </c>
      <c r="D317" s="58">
        <f>IF(SUM('Total de Ocorrências Setor'!D294:D305)=0,"n.d.",SUM('Total de Ocorrências Setor'!D306:D317)/SUM('Total de Ocorrências Setor'!D294:D305)-1)</f>
        <v>6.5714285714285614E-2</v>
      </c>
      <c r="E317" s="58">
        <f>IF(SUM('Total de Ocorrências Setor'!E294:E305)=0,"n.d.",SUM('Total de Ocorrências Setor'!E306:E317)/SUM('Total de Ocorrências Setor'!E294:E305)-1)</f>
        <v>-0.73913043478260865</v>
      </c>
      <c r="F317" s="58">
        <f>IF(SUM('Total de Ocorrências Setor'!F294:F305)=0,"n.d.",SUM('Total de Ocorrências Setor'!F306:F317)/SUM('Total de Ocorrências Setor'!F294:F305)-1)</f>
        <v>3.8698822209758843E-2</v>
      </c>
      <c r="G317" s="57">
        <f>IF(SUM('Total de Ocorrências Setor'!G294:G305)=0,"n.d.",SUM('Total de Ocorrências Setor'!G306:G317)/SUM('Total de Ocorrências Setor'!G294:G305)-1)</f>
        <v>-0.13780918727915192</v>
      </c>
      <c r="H317" s="58">
        <f>IF(SUM('Total de Ocorrências Setor'!H294:H305)=0,"n.d.",SUM('Total de Ocorrências Setor'!H306:H317)/SUM('Total de Ocorrências Setor'!H294:H305)-1)</f>
        <v>-2.9661016949152574E-2</v>
      </c>
      <c r="I317" s="58">
        <f>IF(SUM('Total de Ocorrências Setor'!I294:I305)=0,"n.d.",SUM('Total de Ocorrências Setor'!I306:I317)/SUM('Total de Ocorrências Setor'!I294:I305)-1)</f>
        <v>-0.20805369127516782</v>
      </c>
      <c r="J317" s="58">
        <f>IF(SUM('Total de Ocorrências Setor'!J294:J305)=0,"n.d.",SUM('Total de Ocorrências Setor'!J306:J317)/SUM('Total de Ocorrências Setor'!J294:J305)-1)</f>
        <v>0</v>
      </c>
      <c r="K317" s="59">
        <f>IF(SUM('Total de Ocorrências Setor'!K294:K305)=0,"n.d.",SUM('Total de Ocorrências Setor'!K306:K317)/SUM('Total de Ocorrências Setor'!K294:K305)-1)</f>
        <v>-0.13027744270205066</v>
      </c>
      <c r="L317" s="58">
        <f>IF(SUM('Total de Ocorrências Setor'!L294:L305)=0,"n.d.",SUM('Total de Ocorrências Setor'!L306:L317)/SUM('Total de Ocorrências Setor'!L294:L305)-1)</f>
        <v>0.51237623762376239</v>
      </c>
      <c r="M317" s="58">
        <f>IF(SUM('Total de Ocorrências Setor'!M294:M305)=0,"n.d.",SUM('Total de Ocorrências Setor'!M306:M317)/SUM('Total de Ocorrências Setor'!M294:M305)-1)</f>
        <v>0.24233983286908067</v>
      </c>
      <c r="N317" s="58">
        <f>IF(SUM('Total de Ocorrências Setor'!N294:N305)=0,"n.d.",SUM('Total de Ocorrências Setor'!N306:N317)/SUM('Total de Ocorrências Setor'!N294:N305)-1)</f>
        <v>0.48541666666666661</v>
      </c>
      <c r="O317" s="58">
        <f>IF(SUM('Total de Ocorrências Setor'!O294:O305)=0,"n.d.",SUM('Total de Ocorrências Setor'!O306:O317)/SUM('Total de Ocorrências Setor'!O294:O305)-1)</f>
        <v>1.1136363636363638</v>
      </c>
      <c r="P317" s="58">
        <f>IF(SUM('Total de Ocorrências Setor'!P294:P305)=0,"n.d.",SUM('Total de Ocorrências Setor'!P306:P317)/SUM('Total de Ocorrências Setor'!P294:P305)-1)</f>
        <v>0.4475524475524475</v>
      </c>
      <c r="Q317" s="57">
        <f>IF(SUM('Total de Ocorrências Setor'!Q294:Q305)=0,"n.d.",SUM('Total de Ocorrências Setor'!Q306:Q317)/SUM('Total de Ocorrências Setor'!Q294:Q305)-1)</f>
        <v>0.59197324414715724</v>
      </c>
      <c r="R317" s="58">
        <f>IF(SUM('Total de Ocorrências Setor'!R294:R305)=0,"n.d.",SUM('Total de Ocorrências Setor'!R306:R317)/SUM('Total de Ocorrências Setor'!R294:R305)-1)</f>
        <v>0.33561643835616439</v>
      </c>
      <c r="S317" s="58">
        <f>IF(SUM('Total de Ocorrências Setor'!S294:S305)=0,"n.d.",SUM('Total de Ocorrências Setor'!S306:S317)/SUM('Total de Ocorrências Setor'!S294:S305)-1)</f>
        <v>0.46024096385542168</v>
      </c>
      <c r="T317" s="58">
        <f>IF(SUM('Total de Ocorrências Setor'!T294:T305)=0,"n.d.",SUM('Total de Ocorrências Setor'!T306:T317)/SUM('Total de Ocorrências Setor'!T294:T305)-1)</f>
        <v>0.10526315789473695</v>
      </c>
      <c r="U317" s="59">
        <f>IF(SUM('Total de Ocorrências Setor'!U294:U305)=0,"n.d.",SUM('Total de Ocorrências Setor'!U306:U317)/SUM('Total de Ocorrências Setor'!U294:U305)-1)</f>
        <v>0.45019157088122608</v>
      </c>
      <c r="V317" s="58">
        <f>IF(SUM('Total de Ocorrências Setor'!V294:V305)=0,"n.d.",SUM('Total de Ocorrências Setor'!V306:V317)/SUM('Total de Ocorrências Setor'!V294:V305)-1)</f>
        <v>0.61512027491408938</v>
      </c>
      <c r="W317" s="60" t="str">
        <f>IF(SUM('Total de Ocorrências Setor'!W294:W305)=0,"n.d.",SUM('Total de Ocorrências Setor'!W306:W317)/SUM('Total de Ocorrências Setor'!W294:W305)-1)</f>
        <v>n.d.</v>
      </c>
      <c r="X317" s="59" t="str">
        <f>IF(SUM('Total de Ocorrências Setor'!X294:X305)=0,"n.d.",SUM('Total de Ocorrências Setor'!X306:X317)/SUM('Total de Ocorrências Setor'!X294:X305)-1)</f>
        <v>n.d.</v>
      </c>
      <c r="Y317" s="56"/>
    </row>
    <row r="318" spans="1:25" x14ac:dyDescent="0.35">
      <c r="A318" s="70">
        <v>42736</v>
      </c>
      <c r="B318" s="61">
        <f>IF(SUM('Total de Ocorrências Setor'!B295:B306)=0,"n.d.",SUM('Total de Ocorrências Setor'!B307:B318)/SUM('Total de Ocorrências Setor'!B295:B306)-1)</f>
        <v>7.9283887468030612E-2</v>
      </c>
      <c r="C318" s="62">
        <f>IF(SUM('Total de Ocorrências Setor'!C295:C306)=0,"n.d.",SUM('Total de Ocorrências Setor'!C307:C318)/SUM('Total de Ocorrências Setor'!C295:C306)-1)</f>
        <v>1.2195121951219523E-2</v>
      </c>
      <c r="D318" s="62">
        <f>IF(SUM('Total de Ocorrências Setor'!D295:D306)=0,"n.d.",SUM('Total de Ocorrências Setor'!D307:D318)/SUM('Total de Ocorrências Setor'!D295:D306)-1)</f>
        <v>6.2234794908062163E-2</v>
      </c>
      <c r="E318" s="62">
        <f>IF(SUM('Total de Ocorrências Setor'!E295:E306)=0,"n.d.",SUM('Total de Ocorrências Setor'!E307:E318)/SUM('Total de Ocorrências Setor'!E295:E306)-1)</f>
        <v>-0.64705882352941169</v>
      </c>
      <c r="F318" s="62">
        <f>IF(SUM('Total de Ocorrências Setor'!F295:F306)=0,"n.d.",SUM('Total de Ocorrências Setor'!F307:F318)/SUM('Total de Ocorrências Setor'!F295:F306)-1)</f>
        <v>4.0654997176736263E-2</v>
      </c>
      <c r="G318" s="61">
        <f>IF(SUM('Total de Ocorrências Setor'!G295:G306)=0,"n.d.",SUM('Total de Ocorrências Setor'!G307:G318)/SUM('Total de Ocorrências Setor'!G295:G306)-1)</f>
        <v>-0.16254416961130747</v>
      </c>
      <c r="H318" s="62">
        <f>IF(SUM('Total de Ocorrências Setor'!H295:H306)=0,"n.d.",SUM('Total de Ocorrências Setor'!H307:H318)/SUM('Total de Ocorrências Setor'!H295:H306)-1)</f>
        <v>-8.4745762711864403E-2</v>
      </c>
      <c r="I318" s="62">
        <f>IF(SUM('Total de Ocorrências Setor'!I295:I306)=0,"n.d.",SUM('Total de Ocorrências Setor'!I307:I318)/SUM('Total de Ocorrências Setor'!I295:I306)-1)</f>
        <v>-0.16206896551724137</v>
      </c>
      <c r="J318" s="62">
        <f>IF(SUM('Total de Ocorrências Setor'!J295:J306)=0,"n.d.",SUM('Total de Ocorrências Setor'!J307:J318)/SUM('Total de Ocorrências Setor'!J295:J306)-1)</f>
        <v>0.33333333333333326</v>
      </c>
      <c r="K318" s="63">
        <f>IF(SUM('Total de Ocorrências Setor'!K295:K306)=0,"n.d.",SUM('Total de Ocorrências Setor'!K307:K318)/SUM('Total de Ocorrências Setor'!K295:K306)-1)</f>
        <v>-0.13447432762836187</v>
      </c>
      <c r="L318" s="62">
        <f>IF(SUM('Total de Ocorrências Setor'!L295:L306)=0,"n.d.",SUM('Total de Ocorrências Setor'!L307:L318)/SUM('Total de Ocorrências Setor'!L295:L306)-1)</f>
        <v>0.50248756218905477</v>
      </c>
      <c r="M318" s="62">
        <f>IF(SUM('Total de Ocorrências Setor'!M295:M306)=0,"n.d.",SUM('Total de Ocorrências Setor'!M307:M318)/SUM('Total de Ocorrências Setor'!M295:M306)-1)</f>
        <v>0.15633423180592998</v>
      </c>
      <c r="N318" s="62">
        <f>IF(SUM('Total de Ocorrências Setor'!N295:N306)=0,"n.d.",SUM('Total de Ocorrências Setor'!N307:N318)/SUM('Total de Ocorrências Setor'!N295:N306)-1)</f>
        <v>0.45824847250509171</v>
      </c>
      <c r="O318" s="62">
        <f>IF(SUM('Total de Ocorrências Setor'!O295:O306)=0,"n.d.",SUM('Total de Ocorrências Setor'!O307:O318)/SUM('Total de Ocorrências Setor'!O295:O306)-1)</f>
        <v>1.2222222222222223</v>
      </c>
      <c r="P318" s="62">
        <f>IF(SUM('Total de Ocorrências Setor'!P295:P306)=0,"n.d.",SUM('Total de Ocorrências Setor'!P307:P318)/SUM('Total de Ocorrências Setor'!P295:P306)-1)</f>
        <v>0.41252864782276544</v>
      </c>
      <c r="Q318" s="61">
        <f>IF(SUM('Total de Ocorrências Setor'!Q295:Q306)=0,"n.d.",SUM('Total de Ocorrências Setor'!Q307:Q318)/SUM('Total de Ocorrências Setor'!Q295:Q306)-1)</f>
        <v>0.58193979933110374</v>
      </c>
      <c r="R318" s="62">
        <f>IF(SUM('Total de Ocorrências Setor'!R295:R306)=0,"n.d.",SUM('Total de Ocorrências Setor'!R307:R318)/SUM('Total de Ocorrências Setor'!R295:R306)-1)</f>
        <v>0.22516556291390732</v>
      </c>
      <c r="S318" s="62">
        <f>IF(SUM('Total de Ocorrências Setor'!S295:S306)=0,"n.d.",SUM('Total de Ocorrências Setor'!S307:S318)/SUM('Total de Ocorrências Setor'!S295:S306)-1)</f>
        <v>0.44917257683215128</v>
      </c>
      <c r="T318" s="62">
        <f>IF(SUM('Total de Ocorrências Setor'!T295:T306)=0,"n.d.",SUM('Total de Ocorrências Setor'!T307:T318)/SUM('Total de Ocorrências Setor'!T295:T306)-1)</f>
        <v>0.12820512820512819</v>
      </c>
      <c r="U318" s="63">
        <f>IF(SUM('Total de Ocorrências Setor'!U295:U306)=0,"n.d.",SUM('Total de Ocorrências Setor'!U307:U318)/SUM('Total de Ocorrências Setor'!U295:U306)-1)</f>
        <v>0.41110065851364075</v>
      </c>
      <c r="V318" s="62">
        <f>IF(SUM('Total de Ocorrências Setor'!V295:V306)=0,"n.d.",SUM('Total de Ocorrências Setor'!V307:V318)/SUM('Total de Ocorrências Setor'!V295:V306)-1)</f>
        <v>0.82437275985663083</v>
      </c>
      <c r="W318" s="64" t="str">
        <f>IF(SUM('Total de Ocorrências Setor'!W295:W306)=0,"n.d.",SUM('Total de Ocorrências Setor'!W307:W318)/SUM('Total de Ocorrências Setor'!W295:W306)-1)</f>
        <v>n.d.</v>
      </c>
      <c r="X318" s="63" t="str">
        <f>IF(SUM('Total de Ocorrências Setor'!X295:X306)=0,"n.d.",SUM('Total de Ocorrências Setor'!X307:X318)/SUM('Total de Ocorrências Setor'!X295:X306)-1)</f>
        <v>n.d.</v>
      </c>
      <c r="Y318" s="56"/>
    </row>
    <row r="319" spans="1:25" x14ac:dyDescent="0.35">
      <c r="A319" s="71">
        <v>42767</v>
      </c>
      <c r="B319" s="57">
        <f>IF(SUM('Total de Ocorrências Setor'!B296:B307)=0,"n.d.",SUM('Total de Ocorrências Setor'!B308:B319)/SUM('Total de Ocorrências Setor'!B296:B307)-1)</f>
        <v>1.9464720194647178E-2</v>
      </c>
      <c r="C319" s="58">
        <f>IF(SUM('Total de Ocorrências Setor'!C296:C307)=0,"n.d.",SUM('Total de Ocorrências Setor'!C308:C319)/SUM('Total de Ocorrências Setor'!C296:C307)-1)</f>
        <v>6.0060060060060927E-3</v>
      </c>
      <c r="D319" s="58">
        <f>IF(SUM('Total de Ocorrências Setor'!D296:D307)=0,"n.d.",SUM('Total de Ocorrências Setor'!D308:D319)/SUM('Total de Ocorrências Setor'!D296:D307)-1)</f>
        <v>4.4260027662517354E-2</v>
      </c>
      <c r="E319" s="58">
        <f>IF(SUM('Total de Ocorrências Setor'!E296:E307)=0,"n.d.",SUM('Total de Ocorrências Setor'!E308:E319)/SUM('Total de Ocorrências Setor'!E296:E307)-1)</f>
        <v>-0.4285714285714286</v>
      </c>
      <c r="F319" s="58">
        <f>IF(SUM('Total de Ocorrências Setor'!F296:F307)=0,"n.d.",SUM('Total de Ocorrências Setor'!F308:F319)/SUM('Total de Ocorrências Setor'!F296:F307)-1)</f>
        <v>2.094818081587646E-2</v>
      </c>
      <c r="G319" s="57">
        <f>IF(SUM('Total de Ocorrências Setor'!G296:G307)=0,"n.d.",SUM('Total de Ocorrências Setor'!G308:G319)/SUM('Total de Ocorrências Setor'!G296:G307)-1)</f>
        <v>-0.10227272727272729</v>
      </c>
      <c r="H319" s="58">
        <f>IF(SUM('Total de Ocorrências Setor'!H296:H307)=0,"n.d.",SUM('Total de Ocorrências Setor'!H308:H319)/SUM('Total de Ocorrências Setor'!H296:H307)-1)</f>
        <v>-7.5949367088607556E-2</v>
      </c>
      <c r="I319" s="58">
        <f>IF(SUM('Total de Ocorrências Setor'!I296:I307)=0,"n.d.",SUM('Total de Ocorrências Setor'!I308:I319)/SUM('Total de Ocorrências Setor'!I296:I307)-1)</f>
        <v>-4.0293040293040261E-2</v>
      </c>
      <c r="J319" s="58">
        <f>IF(SUM('Total de Ocorrências Setor'!J296:J307)=0,"n.d.",SUM('Total de Ocorrências Setor'!J308:J319)/SUM('Total de Ocorrências Setor'!J296:J307)-1)</f>
        <v>0.4285714285714286</v>
      </c>
      <c r="K319" s="59">
        <f>IF(SUM('Total de Ocorrências Setor'!K296:K307)=0,"n.d.",SUM('Total de Ocorrências Setor'!K308:K319)/SUM('Total de Ocorrências Setor'!K296:K307)-1)</f>
        <v>-6.7861715749039653E-2</v>
      </c>
      <c r="L319" s="58">
        <f>IF(SUM('Total de Ocorrências Setor'!L296:L307)=0,"n.d.",SUM('Total de Ocorrências Setor'!L308:L319)/SUM('Total de Ocorrências Setor'!L296:L307)-1)</f>
        <v>0.2188841201716738</v>
      </c>
      <c r="M319" s="58">
        <f>IF(SUM('Total de Ocorrências Setor'!M296:M307)=0,"n.d.",SUM('Total de Ocorrências Setor'!M308:M319)/SUM('Total de Ocorrências Setor'!M296:M307)-1)</f>
        <v>7.0707070707070718E-2</v>
      </c>
      <c r="N319" s="58">
        <f>IF(SUM('Total de Ocorrências Setor'!N296:N307)=0,"n.d.",SUM('Total de Ocorrências Setor'!N308:N319)/SUM('Total de Ocorrências Setor'!N296:N307)-1)</f>
        <v>0.40350877192982448</v>
      </c>
      <c r="O319" s="58">
        <f>IF(SUM('Total de Ocorrências Setor'!O296:O307)=0,"n.d.",SUM('Total de Ocorrências Setor'!O308:O319)/SUM('Total de Ocorrências Setor'!O296:O307)-1)</f>
        <v>1.0638297872340425</v>
      </c>
      <c r="P319" s="58">
        <f>IF(SUM('Total de Ocorrências Setor'!P296:P307)=0,"n.d.",SUM('Total de Ocorrências Setor'!P308:P319)/SUM('Total de Ocorrências Setor'!P296:P307)-1)</f>
        <v>0.27215189873417711</v>
      </c>
      <c r="Q319" s="57">
        <f>IF(SUM('Total de Ocorrências Setor'!Q296:Q307)=0,"n.d.",SUM('Total de Ocorrências Setor'!Q308:Q319)/SUM('Total de Ocorrências Setor'!Q296:Q307)-1)</f>
        <v>0.27450980392156854</v>
      </c>
      <c r="R319" s="58">
        <f>IF(SUM('Total de Ocorrências Setor'!R296:R307)=0,"n.d.",SUM('Total de Ocorrências Setor'!R308:R319)/SUM('Total de Ocorrências Setor'!R296:R307)-1)</f>
        <v>0.10271903323262843</v>
      </c>
      <c r="S319" s="58">
        <f>IF(SUM('Total de Ocorrências Setor'!S296:S307)=0,"n.d.",SUM('Total de Ocorrências Setor'!S308:S319)/SUM('Total de Ocorrências Setor'!S296:S307)-1)</f>
        <v>0.40410958904109595</v>
      </c>
      <c r="T319" s="58">
        <f>IF(SUM('Total de Ocorrências Setor'!T296:T307)=0,"n.d.",SUM('Total de Ocorrências Setor'!T308:T319)/SUM('Total de Ocorrências Setor'!T296:T307)-1)</f>
        <v>0.15384615384615374</v>
      </c>
      <c r="U319" s="59">
        <f>IF(SUM('Total de Ocorrências Setor'!U296:U307)=0,"n.d.",SUM('Total de Ocorrências Setor'!U308:U319)/SUM('Total de Ocorrências Setor'!U296:U307)-1)</f>
        <v>0.27038626609442051</v>
      </c>
      <c r="V319" s="58">
        <f>IF(SUM('Total de Ocorrências Setor'!V296:V307)=0,"n.d.",SUM('Total de Ocorrências Setor'!V308:V319)/SUM('Total de Ocorrências Setor'!V296:V307)-1)</f>
        <v>0.95620437956204385</v>
      </c>
      <c r="W319" s="60" t="str">
        <f>IF(SUM('Total de Ocorrências Setor'!W296:W307)=0,"n.d.",SUM('Total de Ocorrências Setor'!W308:W319)/SUM('Total de Ocorrências Setor'!W296:W307)-1)</f>
        <v>n.d.</v>
      </c>
      <c r="X319" s="59" t="str">
        <f>IF(SUM('Total de Ocorrências Setor'!X296:X307)=0,"n.d.",SUM('Total de Ocorrências Setor'!X308:X319)/SUM('Total de Ocorrências Setor'!X296:X307)-1)</f>
        <v>n.d.</v>
      </c>
      <c r="Y319" s="56"/>
    </row>
    <row r="320" spans="1:25" x14ac:dyDescent="0.35">
      <c r="A320" s="71">
        <v>42795</v>
      </c>
      <c r="B320" s="57">
        <f>IF(SUM('Total de Ocorrências Setor'!B297:B308)=0,"n.d.",SUM('Total de Ocorrências Setor'!B309:B320)/SUM('Total de Ocorrências Setor'!B297:B308)-1)</f>
        <v>2.1582733812949728E-2</v>
      </c>
      <c r="C320" s="58">
        <f>IF(SUM('Total de Ocorrências Setor'!C297:C308)=0,"n.d.",SUM('Total de Ocorrências Setor'!C309:C320)/SUM('Total de Ocorrências Setor'!C297:C308)-1)</f>
        <v>2.9673590504450953E-3</v>
      </c>
      <c r="D320" s="58">
        <f>IF(SUM('Total de Ocorrências Setor'!D297:D308)=0,"n.d.",SUM('Total de Ocorrências Setor'!D309:D320)/SUM('Total de Ocorrências Setor'!D297:D308)-1)</f>
        <v>2.7548209366391241E-2</v>
      </c>
      <c r="E320" s="58">
        <f>IF(SUM('Total de Ocorrências Setor'!E297:E308)=0,"n.d.",SUM('Total de Ocorrências Setor'!E309:E320)/SUM('Total de Ocorrências Setor'!E297:E308)-1)</f>
        <v>-0.53333333333333333</v>
      </c>
      <c r="F320" s="58">
        <f>IF(SUM('Total de Ocorrências Setor'!F297:F308)=0,"n.d.",SUM('Total de Ocorrências Setor'!F309:F320)/SUM('Total de Ocorrências Setor'!F297:F308)-1)</f>
        <v>1.255458515283836E-2</v>
      </c>
      <c r="G320" s="57">
        <f>IF(SUM('Total de Ocorrências Setor'!G297:G308)=0,"n.d.",SUM('Total de Ocorrências Setor'!G309:G320)/SUM('Total de Ocorrências Setor'!G297:G308)-1)</f>
        <v>-4.9056603773584895E-2</v>
      </c>
      <c r="H320" s="58">
        <f>IF(SUM('Total de Ocorrências Setor'!H297:H308)=0,"n.d.",SUM('Total de Ocorrências Setor'!H309:H320)/SUM('Total de Ocorrências Setor'!H297:H308)-1)</f>
        <v>-0.15600000000000003</v>
      </c>
      <c r="I320" s="58">
        <f>IF(SUM('Total de Ocorrências Setor'!I297:I308)=0,"n.d.",SUM('Total de Ocorrências Setor'!I309:I320)/SUM('Total de Ocorrências Setor'!I297:I308)-1)</f>
        <v>-4.9645390070921946E-2</v>
      </c>
      <c r="J320" s="58">
        <f>IF(SUM('Total de Ocorrências Setor'!J297:J308)=0,"n.d.",SUM('Total de Ocorrências Setor'!J309:J320)/SUM('Total de Ocorrências Setor'!J297:J308)-1)</f>
        <v>0.5</v>
      </c>
      <c r="K320" s="59">
        <f>IF(SUM('Total de Ocorrências Setor'!K297:K308)=0,"n.d.",SUM('Total de Ocorrências Setor'!K309:K320)/SUM('Total de Ocorrências Setor'!K297:K308)-1)</f>
        <v>-7.8455790784557888E-2</v>
      </c>
      <c r="L320" s="58">
        <f>IF(SUM('Total de Ocorrências Setor'!L297:L308)=0,"n.d.",SUM('Total de Ocorrências Setor'!L309:L320)/SUM('Total de Ocorrências Setor'!L297:L308)-1)</f>
        <v>8.0550098231827016E-2</v>
      </c>
      <c r="M320" s="58">
        <f>IF(SUM('Total de Ocorrências Setor'!M297:M308)=0,"n.d.",SUM('Total de Ocorrências Setor'!M309:M320)/SUM('Total de Ocorrências Setor'!M297:M308)-1)</f>
        <v>-1.4563106796116498E-2</v>
      </c>
      <c r="N320" s="58">
        <f>IF(SUM('Total de Ocorrências Setor'!N297:N308)=0,"n.d.",SUM('Total de Ocorrências Setor'!N309:N320)/SUM('Total de Ocorrências Setor'!N297:N308)-1)</f>
        <v>0.34137291280148419</v>
      </c>
      <c r="O320" s="58">
        <f>IF(SUM('Total de Ocorrências Setor'!O297:O308)=0,"n.d.",SUM('Total de Ocorrências Setor'!O309:O320)/SUM('Total de Ocorrências Setor'!O297:O308)-1)</f>
        <v>1.1555555555555554</v>
      </c>
      <c r="P320" s="58">
        <f>IF(SUM('Total de Ocorrências Setor'!P297:P308)=0,"n.d.",SUM('Total de Ocorrências Setor'!P309:P320)/SUM('Total de Ocorrências Setor'!P297:P308)-1)</f>
        <v>0.1800664451827243</v>
      </c>
      <c r="Q320" s="57">
        <f>IF(SUM('Total de Ocorrências Setor'!Q297:Q308)=0,"n.d.",SUM('Total de Ocorrências Setor'!Q309:Q320)/SUM('Total de Ocorrências Setor'!Q297:Q308)-1)</f>
        <v>0.10687022900763354</v>
      </c>
      <c r="R320" s="58">
        <f>IF(SUM('Total de Ocorrências Setor'!R297:R308)=0,"n.d.",SUM('Total de Ocorrências Setor'!R309:R320)/SUM('Total de Ocorrências Setor'!R297:R308)-1)</f>
        <v>6.8249258160237414E-2</v>
      </c>
      <c r="S320" s="58">
        <f>IF(SUM('Total de Ocorrências Setor'!S297:S308)=0,"n.d.",SUM('Total de Ocorrências Setor'!S309:S320)/SUM('Total de Ocorrências Setor'!S297:S308)-1)</f>
        <v>0.31063829787234032</v>
      </c>
      <c r="T320" s="58">
        <f>IF(SUM('Total de Ocorrências Setor'!T297:T308)=0,"n.d.",SUM('Total de Ocorrências Setor'!T309:T320)/SUM('Total de Ocorrências Setor'!T297:T308)-1)</f>
        <v>0.54838709677419351</v>
      </c>
      <c r="U320" s="59">
        <f>IF(SUM('Total de Ocorrências Setor'!U297:U308)=0,"n.d.",SUM('Total de Ocorrências Setor'!U309:U320)/SUM('Total de Ocorrências Setor'!U297:U308)-1)</f>
        <v>0.18521527213647437</v>
      </c>
      <c r="V320" s="58">
        <f>IF(SUM('Total de Ocorrências Setor'!V297:V308)=0,"n.d.",SUM('Total de Ocorrências Setor'!V309:V320)/SUM('Total de Ocorrências Setor'!V297:V308)-1)</f>
        <v>0.99646643109540634</v>
      </c>
      <c r="W320" s="60" t="str">
        <f>IF(SUM('Total de Ocorrências Setor'!W297:W308)=0,"n.d.",SUM('Total de Ocorrências Setor'!W309:W320)/SUM('Total de Ocorrências Setor'!W297:W308)-1)</f>
        <v>n.d.</v>
      </c>
      <c r="X320" s="59" t="str">
        <f>IF(SUM('Total de Ocorrências Setor'!X297:X308)=0,"n.d.",SUM('Total de Ocorrências Setor'!X309:X320)/SUM('Total de Ocorrências Setor'!X297:X308)-1)</f>
        <v>n.d.</v>
      </c>
      <c r="Y320" s="56"/>
    </row>
    <row r="321" spans="1:25" x14ac:dyDescent="0.35">
      <c r="A321" s="71">
        <v>42826</v>
      </c>
      <c r="B321" s="57">
        <f>IF(SUM('Total de Ocorrências Setor'!B298:B309)=0,"n.d.",SUM('Total de Ocorrências Setor'!B310:B321)/SUM('Total de Ocorrências Setor'!B298:B309)-1)</f>
        <v>1.7114914425427896E-2</v>
      </c>
      <c r="C321" s="58">
        <f>IF(SUM('Total de Ocorrências Setor'!C298:C309)=0,"n.d.",SUM('Total de Ocorrências Setor'!C310:C321)/SUM('Total de Ocorrências Setor'!C298:C309)-1)</f>
        <v>-1.4947683109118093E-2</v>
      </c>
      <c r="D321" s="58">
        <f>IF(SUM('Total de Ocorrências Setor'!D298:D309)=0,"n.d.",SUM('Total de Ocorrências Setor'!D310:D321)/SUM('Total de Ocorrências Setor'!D298:D309)-1)</f>
        <v>4.9157303370786609E-2</v>
      </c>
      <c r="E321" s="58">
        <f>IF(SUM('Total de Ocorrências Setor'!E298:E309)=0,"n.d.",SUM('Total de Ocorrências Setor'!E310:E321)/SUM('Total de Ocorrências Setor'!E298:E309)-1)</f>
        <v>-0.46153846153846156</v>
      </c>
      <c r="F321" s="58">
        <f>IF(SUM('Total de Ocorrências Setor'!F298:F309)=0,"n.d.",SUM('Total de Ocorrências Setor'!F310:F321)/SUM('Total de Ocorrências Setor'!F298:F309)-1)</f>
        <v>1.4420410427065988E-2</v>
      </c>
      <c r="G321" s="57">
        <f>IF(SUM('Total de Ocorrências Setor'!G298:G309)=0,"n.d.",SUM('Total de Ocorrências Setor'!G310:G321)/SUM('Total de Ocorrências Setor'!G298:G309)-1)</f>
        <v>-6.1068702290076327E-2</v>
      </c>
      <c r="H321" s="58">
        <f>IF(SUM('Total de Ocorrências Setor'!H298:H309)=0,"n.d.",SUM('Total de Ocorrências Setor'!H310:H321)/SUM('Total de Ocorrências Setor'!H298:H309)-1)</f>
        <v>-8.9430894308943132E-2</v>
      </c>
      <c r="I321" s="58">
        <f>IF(SUM('Total de Ocorrências Setor'!I298:I309)=0,"n.d.",SUM('Total de Ocorrências Setor'!I310:I321)/SUM('Total de Ocorrências Setor'!I298:I309)-1)</f>
        <v>1.0830324909747224E-2</v>
      </c>
      <c r="J321" s="58">
        <f>IF(SUM('Total de Ocorrências Setor'!J298:J309)=0,"n.d.",SUM('Total de Ocorrências Setor'!J310:J321)/SUM('Total de Ocorrências Setor'!J298:J309)-1)</f>
        <v>0.66666666666666674</v>
      </c>
      <c r="K321" s="59">
        <f>IF(SUM('Total de Ocorrências Setor'!K298:K309)=0,"n.d.",SUM('Total de Ocorrências Setor'!K310:K321)/SUM('Total de Ocorrências Setor'!K298:K309)-1)</f>
        <v>-3.9190897597977226E-2</v>
      </c>
      <c r="L321" s="58">
        <f>IF(SUM('Total de Ocorrências Setor'!L298:L309)=0,"n.d.",SUM('Total de Ocorrências Setor'!L310:L321)/SUM('Total de Ocorrências Setor'!L298:L309)-1)</f>
        <v>1.1363636363636465E-2</v>
      </c>
      <c r="M321" s="58">
        <f>IF(SUM('Total de Ocorrências Setor'!M298:M309)=0,"n.d.",SUM('Total de Ocorrências Setor'!M310:M321)/SUM('Total de Ocorrências Setor'!M298:M309)-1)</f>
        <v>-0.10161662817551964</v>
      </c>
      <c r="N321" s="58">
        <f>IF(SUM('Total de Ocorrências Setor'!N298:N309)=0,"n.d.",SUM('Total de Ocorrências Setor'!N310:N321)/SUM('Total de Ocorrências Setor'!N298:N309)-1)</f>
        <v>0.2230215827338129</v>
      </c>
      <c r="O321" s="58">
        <f>IF(SUM('Total de Ocorrências Setor'!O298:O309)=0,"n.d.",SUM('Total de Ocorrências Setor'!O310:O321)/SUM('Total de Ocorrências Setor'!O298:O309)-1)</f>
        <v>0.67307692307692313</v>
      </c>
      <c r="P321" s="58">
        <f>IF(SUM('Total de Ocorrências Setor'!P298:P309)=0,"n.d.",SUM('Total de Ocorrências Setor'!P310:P321)/SUM('Total de Ocorrências Setor'!P298:P309)-1)</f>
        <v>7.7119184193753965E-2</v>
      </c>
      <c r="Q321" s="57">
        <f>IF(SUM('Total de Ocorrências Setor'!Q298:Q309)=0,"n.d.",SUM('Total de Ocorrências Setor'!Q310:Q321)/SUM('Total de Ocorrências Setor'!Q298:Q309)-1)</f>
        <v>0.14248704663212441</v>
      </c>
      <c r="R321" s="58">
        <f>IF(SUM('Total de Ocorrências Setor'!R298:R309)=0,"n.d.",SUM('Total de Ocorrências Setor'!R310:R321)/SUM('Total de Ocorrências Setor'!R298:R309)-1)</f>
        <v>-2.5139664804469275E-2</v>
      </c>
      <c r="S321" s="58">
        <f>IF(SUM('Total de Ocorrências Setor'!S298:S309)=0,"n.d.",SUM('Total de Ocorrências Setor'!S310:S321)/SUM('Total de Ocorrências Setor'!S298:S309)-1)</f>
        <v>0.18032786885245899</v>
      </c>
      <c r="T321" s="58">
        <f>IF(SUM('Total de Ocorrências Setor'!T298:T309)=0,"n.d.",SUM('Total de Ocorrências Setor'!T310:T321)/SUM('Total de Ocorrências Setor'!T298:T309)-1)</f>
        <v>0</v>
      </c>
      <c r="U321" s="59">
        <f>IF(SUM('Total de Ocorrências Setor'!U298:U309)=0,"n.d.",SUM('Total de Ocorrências Setor'!U310:U321)/SUM('Total de Ocorrências Setor'!U298:U309)-1)</f>
        <v>0.10534591194968557</v>
      </c>
      <c r="V321" s="58">
        <f>IF(SUM('Total de Ocorrências Setor'!V298:V309)=0,"n.d.",SUM('Total de Ocorrências Setor'!V310:V321)/SUM('Total de Ocorrências Setor'!V298:V309)-1)</f>
        <v>1.152249134948097</v>
      </c>
      <c r="W321" s="60" t="str">
        <f>IF(SUM('Total de Ocorrências Setor'!W298:W309)=0,"n.d.",SUM('Total de Ocorrências Setor'!W310:W321)/SUM('Total de Ocorrências Setor'!W298:W309)-1)</f>
        <v>n.d.</v>
      </c>
      <c r="X321" s="59" t="str">
        <f>IF(SUM('Total de Ocorrências Setor'!X298:X309)=0,"n.d.",SUM('Total de Ocorrências Setor'!X310:X321)/SUM('Total de Ocorrências Setor'!X298:X309)-1)</f>
        <v>n.d.</v>
      </c>
      <c r="Y321" s="56"/>
    </row>
    <row r="322" spans="1:25" x14ac:dyDescent="0.35">
      <c r="A322" s="71">
        <v>42856</v>
      </c>
      <c r="B322" s="57">
        <f>IF(SUM('Total de Ocorrências Setor'!B299:B310)=0,"n.d.",SUM('Total de Ocorrências Setor'!B311:B322)/SUM('Total de Ocorrências Setor'!B299:B310)-1)</f>
        <v>6.5853658536585424E-2</v>
      </c>
      <c r="C322" s="58">
        <f>IF(SUM('Total de Ocorrências Setor'!C299:C310)=0,"n.d.",SUM('Total de Ocorrências Setor'!C311:C322)/SUM('Total de Ocorrências Setor'!C299:C310)-1)</f>
        <v>7.5075075075075048E-3</v>
      </c>
      <c r="D322" s="58">
        <f>IF(SUM('Total de Ocorrências Setor'!D299:D310)=0,"n.d.",SUM('Total de Ocorrências Setor'!D311:D322)/SUM('Total de Ocorrências Setor'!D299:D310)-1)</f>
        <v>3.4199726402188713E-2</v>
      </c>
      <c r="E322" s="58">
        <f>IF(SUM('Total de Ocorrências Setor'!E299:E310)=0,"n.d.",SUM('Total de Ocorrências Setor'!E311:E322)/SUM('Total de Ocorrências Setor'!E299:E310)-1)</f>
        <v>-0.27272727272727271</v>
      </c>
      <c r="F322" s="58">
        <f>IF(SUM('Total de Ocorrências Setor'!F299:F310)=0,"n.d.",SUM('Total de Ocorrências Setor'!F311:F322)/SUM('Total de Ocorrências Setor'!F299:F310)-1)</f>
        <v>2.9702970297029729E-2</v>
      </c>
      <c r="G322" s="57">
        <f>IF(SUM('Total de Ocorrências Setor'!G299:G310)=0,"n.d.",SUM('Total de Ocorrências Setor'!G311:G322)/SUM('Total de Ocorrências Setor'!G299:G310)-1)</f>
        <v>-4.0816326530612734E-3</v>
      </c>
      <c r="H322" s="58">
        <f>IF(SUM('Total de Ocorrências Setor'!H299:H310)=0,"n.d.",SUM('Total de Ocorrências Setor'!H311:H322)/SUM('Total de Ocorrências Setor'!H299:H310)-1)</f>
        <v>-7.8512396694214837E-2</v>
      </c>
      <c r="I322" s="58">
        <f>IF(SUM('Total de Ocorrências Setor'!I299:I310)=0,"n.d.",SUM('Total de Ocorrências Setor'!I311:I322)/SUM('Total de Ocorrências Setor'!I299:I310)-1)</f>
        <v>1.4598540145985384E-2</v>
      </c>
      <c r="J322" s="58">
        <f>IF(SUM('Total de Ocorrências Setor'!J299:J310)=0,"n.d.",SUM('Total de Ocorrências Setor'!J311:J322)/SUM('Total de Ocorrências Setor'!J299:J310)-1)</f>
        <v>0.66666666666666674</v>
      </c>
      <c r="K322" s="59">
        <f>IF(SUM('Total de Ocorrências Setor'!K299:K310)=0,"n.d.",SUM('Total de Ocorrências Setor'!K311:K322)/SUM('Total de Ocorrências Setor'!K299:K310)-1)</f>
        <v>-1.5645371577574951E-2</v>
      </c>
      <c r="L322" s="58">
        <f>IF(SUM('Total de Ocorrências Setor'!L299:L310)=0,"n.d.",SUM('Total de Ocorrências Setor'!L311:L322)/SUM('Total de Ocorrências Setor'!L299:L310)-1)</f>
        <v>-5.0966608084358489E-2</v>
      </c>
      <c r="M322" s="58">
        <f>IF(SUM('Total de Ocorrências Setor'!M299:M310)=0,"n.d.",SUM('Total de Ocorrências Setor'!M311:M322)/SUM('Total de Ocorrências Setor'!M299:M310)-1)</f>
        <v>-8.1585081585081598E-2</v>
      </c>
      <c r="N322" s="58">
        <f>IF(SUM('Total de Ocorrências Setor'!N299:N310)=0,"n.d.",SUM('Total de Ocorrências Setor'!N311:N322)/SUM('Total de Ocorrências Setor'!N299:N310)-1)</f>
        <v>0.11853088480801333</v>
      </c>
      <c r="O322" s="58">
        <f>IF(SUM('Total de Ocorrências Setor'!O299:O310)=0,"n.d.",SUM('Total de Ocorrências Setor'!O311:O322)/SUM('Total de Ocorrências Setor'!O299:O310)-1)</f>
        <v>0.34482758620689657</v>
      </c>
      <c r="P322" s="58">
        <f>IF(SUM('Total de Ocorrências Setor'!P299:P310)=0,"n.d.",SUM('Total de Ocorrências Setor'!P311:P322)/SUM('Total de Ocorrências Setor'!P299:P310)-1)</f>
        <v>1.6314199395770501E-2</v>
      </c>
      <c r="Q322" s="57">
        <f>IF(SUM('Total de Ocorrências Setor'!Q299:Q310)=0,"n.d.",SUM('Total de Ocorrências Setor'!Q311:Q322)/SUM('Total de Ocorrências Setor'!Q299:Q310)-1)</f>
        <v>2.857142857142847E-2</v>
      </c>
      <c r="R322" s="58">
        <f>IF(SUM('Total de Ocorrências Setor'!R299:R310)=0,"n.d.",SUM('Total de Ocorrências Setor'!R311:R322)/SUM('Total de Ocorrências Setor'!R299:R310)-1)</f>
        <v>-6.4516129032258118E-2</v>
      </c>
      <c r="S322" s="58">
        <f>IF(SUM('Total de Ocorrências Setor'!S299:S310)=0,"n.d.",SUM('Total de Ocorrências Setor'!S311:S322)/SUM('Total de Ocorrências Setor'!S299:S310)-1)</f>
        <v>7.4074074074074181E-2</v>
      </c>
      <c r="T322" s="58">
        <f>IF(SUM('Total de Ocorrências Setor'!T299:T310)=0,"n.d.",SUM('Total de Ocorrências Setor'!T311:T322)/SUM('Total de Ocorrências Setor'!T299:T310)-1)</f>
        <v>-0.26666666666666672</v>
      </c>
      <c r="U322" s="59">
        <f>IF(SUM('Total de Ocorrências Setor'!U299:U310)=0,"n.d.",SUM('Total de Ocorrências Setor'!U311:U322)/SUM('Total de Ocorrências Setor'!U299:U310)-1)</f>
        <v>1.0370370370370363E-2</v>
      </c>
      <c r="V322" s="58">
        <f>IF(SUM('Total de Ocorrências Setor'!V299:V310)=0,"n.d.",SUM('Total de Ocorrências Setor'!V311:V322)/SUM('Total de Ocorrências Setor'!V299:V310)-1)</f>
        <v>1.214788732394366</v>
      </c>
      <c r="W322" s="60" t="str">
        <f>IF(SUM('Total de Ocorrências Setor'!W299:W310)=0,"n.d.",SUM('Total de Ocorrências Setor'!W311:W322)/SUM('Total de Ocorrências Setor'!W299:W310)-1)</f>
        <v>n.d.</v>
      </c>
      <c r="X322" s="59" t="str">
        <f>IF(SUM('Total de Ocorrências Setor'!X299:X310)=0,"n.d.",SUM('Total de Ocorrências Setor'!X311:X322)/SUM('Total de Ocorrências Setor'!X299:X310)-1)</f>
        <v>n.d.</v>
      </c>
      <c r="Y322" s="56"/>
    </row>
    <row r="323" spans="1:25" x14ac:dyDescent="0.35">
      <c r="A323" s="71">
        <v>42887</v>
      </c>
      <c r="B323" s="57">
        <f>IF(SUM('Total de Ocorrências Setor'!B300:B311)=0,"n.d.",SUM('Total de Ocorrências Setor'!B312:B323)/SUM('Total de Ocorrências Setor'!B300:B311)-1)</f>
        <v>8.6206896551724199E-2</v>
      </c>
      <c r="C323" s="58">
        <f>IF(SUM('Total de Ocorrências Setor'!C300:C311)=0,"n.d.",SUM('Total de Ocorrências Setor'!C312:C323)/SUM('Total de Ocorrências Setor'!C300:C311)-1)</f>
        <v>-4.6337817638266054E-2</v>
      </c>
      <c r="D323" s="58">
        <f>IF(SUM('Total de Ocorrências Setor'!D300:D311)=0,"n.d.",SUM('Total de Ocorrências Setor'!D312:D323)/SUM('Total de Ocorrências Setor'!D300:D311)-1)</f>
        <v>-5.598958333333337E-2</v>
      </c>
      <c r="E323" s="58">
        <f>IF(SUM('Total de Ocorrências Setor'!E300:E311)=0,"n.d.",SUM('Total de Ocorrências Setor'!E312:E323)/SUM('Total de Ocorrências Setor'!E300:E311)-1)</f>
        <v>-0.27272727272727271</v>
      </c>
      <c r="F323" s="58">
        <f>IF(SUM('Total de Ocorrências Setor'!F300:F311)=0,"n.d.",SUM('Total de Ocorrências Setor'!F312:F323)/SUM('Total de Ocorrências Setor'!F300:F311)-1)</f>
        <v>-2.2653721682847849E-2</v>
      </c>
      <c r="G323" s="57">
        <f>IF(SUM('Total de Ocorrências Setor'!G300:G311)=0,"n.d.",SUM('Total de Ocorrências Setor'!G312:G323)/SUM('Total de Ocorrências Setor'!G300:G311)-1)</f>
        <v>0.10000000000000009</v>
      </c>
      <c r="H323" s="58">
        <f>IF(SUM('Total de Ocorrências Setor'!H300:H311)=0,"n.d.",SUM('Total de Ocorrências Setor'!H312:H323)/SUM('Total de Ocorrências Setor'!H300:H311)-1)</f>
        <v>-3.9130434782608692E-2</v>
      </c>
      <c r="I323" s="58">
        <f>IF(SUM('Total de Ocorrências Setor'!I300:I311)=0,"n.d.",SUM('Total de Ocorrências Setor'!I312:I323)/SUM('Total de Ocorrências Setor'!I300:I311)-1)</f>
        <v>0.12790697674418605</v>
      </c>
      <c r="J323" s="58">
        <f>IF(SUM('Total de Ocorrências Setor'!J300:J311)=0,"n.d.",SUM('Total de Ocorrências Setor'!J312:J323)/SUM('Total de Ocorrências Setor'!J300:J311)-1)</f>
        <v>0.14285714285714279</v>
      </c>
      <c r="K323" s="59">
        <f>IF(SUM('Total de Ocorrências Setor'!K300:K311)=0,"n.d.",SUM('Total de Ocorrências Setor'!K312:K323)/SUM('Total de Ocorrências Setor'!K300:K311)-1)</f>
        <v>6.6206896551724181E-2</v>
      </c>
      <c r="L323" s="58">
        <f>IF(SUM('Total de Ocorrências Setor'!L300:L311)=0,"n.d.",SUM('Total de Ocorrências Setor'!L312:L323)/SUM('Total de Ocorrências Setor'!L300:L311)-1)</f>
        <v>-0.13477537437603992</v>
      </c>
      <c r="M323" s="58">
        <f>IF(SUM('Total de Ocorrências Setor'!M300:M311)=0,"n.d.",SUM('Total de Ocorrências Setor'!M312:M323)/SUM('Total de Ocorrências Setor'!M300:M311)-1)</f>
        <v>-0.15765765765765771</v>
      </c>
      <c r="N323" s="58">
        <f>IF(SUM('Total de Ocorrências Setor'!N300:N311)=0,"n.d.",SUM('Total de Ocorrências Setor'!N312:N323)/SUM('Total de Ocorrências Setor'!N300:N311)-1)</f>
        <v>5.1779935275080957E-2</v>
      </c>
      <c r="O323" s="58">
        <f>IF(SUM('Total de Ocorrências Setor'!O300:O311)=0,"n.d.",SUM('Total de Ocorrências Setor'!O312:O323)/SUM('Total de Ocorrências Setor'!O300:O311)-1)</f>
        <v>0.47272727272727266</v>
      </c>
      <c r="P323" s="58">
        <f>IF(SUM('Total de Ocorrências Setor'!P300:P311)=0,"n.d.",SUM('Total de Ocorrências Setor'!P312:P323)/SUM('Total de Ocorrências Setor'!P300:P311)-1)</f>
        <v>-5.4132712456344545E-2</v>
      </c>
      <c r="Q323" s="57">
        <f>IF(SUM('Total de Ocorrências Setor'!Q300:Q311)=0,"n.d.",SUM('Total de Ocorrências Setor'!Q312:Q323)/SUM('Total de Ocorrências Setor'!Q300:Q311)-1)</f>
        <v>-3.8461538461538436E-2</v>
      </c>
      <c r="R323" s="58">
        <f>IF(SUM('Total de Ocorrências Setor'!R300:R311)=0,"n.d.",SUM('Total de Ocorrências Setor'!R312:R323)/SUM('Total de Ocorrências Setor'!R300:R311)-1)</f>
        <v>-0.14621409921671014</v>
      </c>
      <c r="S323" s="58">
        <f>IF(SUM('Total de Ocorrências Setor'!S300:S311)=0,"n.d.",SUM('Total de Ocorrências Setor'!S312:S323)/SUM('Total de Ocorrências Setor'!S300:S311)-1)</f>
        <v>-5.6603773584905648E-3</v>
      </c>
      <c r="T323" s="58">
        <f>IF(SUM('Total de Ocorrências Setor'!T300:T311)=0,"n.d.",SUM('Total de Ocorrências Setor'!T312:T323)/SUM('Total de Ocorrências Setor'!T300:T311)-1)</f>
        <v>-0.20930232558139539</v>
      </c>
      <c r="U323" s="59">
        <f>IF(SUM('Total de Ocorrências Setor'!U300:U311)=0,"n.d.",SUM('Total de Ocorrências Setor'!U312:U323)/SUM('Total de Ocorrências Setor'!U300:U311)-1)</f>
        <v>-6.0801144492131587E-2</v>
      </c>
      <c r="V323" s="58">
        <f>IF(SUM('Total de Ocorrências Setor'!V300:V311)=0,"n.d.",SUM('Total de Ocorrências Setor'!V312:V323)/SUM('Total de Ocorrências Setor'!V300:V311)-1)</f>
        <v>1.3487544483985765</v>
      </c>
      <c r="W323" s="60" t="str">
        <f>IF(SUM('Total de Ocorrências Setor'!W300:W311)=0,"n.d.",SUM('Total de Ocorrências Setor'!W312:W323)/SUM('Total de Ocorrências Setor'!W300:W311)-1)</f>
        <v>n.d.</v>
      </c>
      <c r="X323" s="59" t="str">
        <f>IF(SUM('Total de Ocorrências Setor'!X300:X311)=0,"n.d.",SUM('Total de Ocorrências Setor'!X312:X323)/SUM('Total de Ocorrências Setor'!X300:X311)-1)</f>
        <v>n.d.</v>
      </c>
      <c r="Y323" s="56"/>
    </row>
    <row r="324" spans="1:25" x14ac:dyDescent="0.35">
      <c r="A324" s="71">
        <v>42917</v>
      </c>
      <c r="B324" s="57">
        <f>IF(SUM('Total de Ocorrências Setor'!B301:B312)=0,"n.d.",SUM('Total de Ocorrências Setor'!B313:B324)/SUM('Total de Ocorrências Setor'!B301:B312)-1)</f>
        <v>6.4903846153846256E-2</v>
      </c>
      <c r="C324" s="58">
        <f>IF(SUM('Total de Ocorrências Setor'!C301:C312)=0,"n.d.",SUM('Total de Ocorrências Setor'!C313:C324)/SUM('Total de Ocorrências Setor'!C301:C312)-1)</f>
        <v>-0.10672514619883045</v>
      </c>
      <c r="D324" s="58">
        <f>IF(SUM('Total de Ocorrências Setor'!D301:D312)=0,"n.d.",SUM('Total de Ocorrências Setor'!D313:D324)/SUM('Total de Ocorrências Setor'!D301:D312)-1)</f>
        <v>-5.5263157894736792E-2</v>
      </c>
      <c r="E324" s="58">
        <f>IF(SUM('Total de Ocorrências Setor'!E301:E312)=0,"n.d.",SUM('Total de Ocorrências Setor'!E313:E324)/SUM('Total de Ocorrências Setor'!E301:E312)-1)</f>
        <v>-0.19999999999999996</v>
      </c>
      <c r="F324" s="58">
        <f>IF(SUM('Total de Ocorrências Setor'!F301:F312)=0,"n.d.",SUM('Total de Ocorrências Setor'!F313:F324)/SUM('Total de Ocorrências Setor'!F301:F312)-1)</f>
        <v>-4.8128342245989275E-2</v>
      </c>
      <c r="G324" s="57">
        <f>IF(SUM('Total de Ocorrências Setor'!G301:G312)=0,"n.d.",SUM('Total de Ocorrências Setor'!G313:G324)/SUM('Total de Ocorrências Setor'!G301:G312)-1)</f>
        <v>9.1304347826086873E-2</v>
      </c>
      <c r="H324" s="58">
        <f>IF(SUM('Total de Ocorrências Setor'!H301:H312)=0,"n.d.",SUM('Total de Ocorrências Setor'!H313:H324)/SUM('Total de Ocorrências Setor'!H301:H312)-1)</f>
        <v>8.6206896551723755E-3</v>
      </c>
      <c r="I324" s="58">
        <f>IF(SUM('Total de Ocorrências Setor'!I301:I312)=0,"n.d.",SUM('Total de Ocorrências Setor'!I313:I324)/SUM('Total de Ocorrências Setor'!I301:I312)-1)</f>
        <v>0.29288702928870292</v>
      </c>
      <c r="J324" s="58">
        <f>IF(SUM('Total de Ocorrências Setor'!J301:J312)=0,"n.d.",SUM('Total de Ocorrências Setor'!J313:J324)/SUM('Total de Ocorrências Setor'!J301:J312)-1)</f>
        <v>0.85714285714285721</v>
      </c>
      <c r="K324" s="59">
        <f>IF(SUM('Total de Ocorrências Setor'!K301:K312)=0,"n.d.",SUM('Total de Ocorrências Setor'!K313:K324)/SUM('Total de Ocorrências Setor'!K301:K312)-1)</f>
        <v>0.13983050847457634</v>
      </c>
      <c r="L324" s="58">
        <f>IF(SUM('Total de Ocorrências Setor'!L301:L312)=0,"n.d.",SUM('Total de Ocorrências Setor'!L313:L324)/SUM('Total de Ocorrências Setor'!L301:L312)-1)</f>
        <v>-0.13576158940397354</v>
      </c>
      <c r="M324" s="58">
        <f>IF(SUM('Total de Ocorrências Setor'!M301:M312)=0,"n.d.",SUM('Total de Ocorrências Setor'!M313:M324)/SUM('Total de Ocorrências Setor'!M301:M312)-1)</f>
        <v>-0.17449664429530198</v>
      </c>
      <c r="N324" s="58">
        <f>IF(SUM('Total de Ocorrências Setor'!N301:N312)=0,"n.d.",SUM('Total de Ocorrências Setor'!N313:N324)/SUM('Total de Ocorrências Setor'!N301:N312)-1)</f>
        <v>-7.3282442748091592E-2</v>
      </c>
      <c r="O324" s="58">
        <f>IF(SUM('Total de Ocorrências Setor'!O301:O312)=0,"n.d.",SUM('Total de Ocorrências Setor'!O313:O324)/SUM('Total de Ocorrências Setor'!O301:O312)-1)</f>
        <v>0.55769230769230771</v>
      </c>
      <c r="P324" s="58">
        <f>IF(SUM('Total de Ocorrências Setor'!P301:P312)=0,"n.d.",SUM('Total de Ocorrências Setor'!P313:P324)/SUM('Total de Ocorrências Setor'!P301:P312)-1)</f>
        <v>-0.1018202502844141</v>
      </c>
      <c r="Q324" s="57">
        <f>IF(SUM('Total de Ocorrências Setor'!Q301:Q312)=0,"n.d.",SUM('Total de Ocorrências Setor'!Q313:Q324)/SUM('Total de Ocorrências Setor'!Q301:Q312)-1)</f>
        <v>-6.8584070796460228E-2</v>
      </c>
      <c r="R324" s="58">
        <f>IF(SUM('Total de Ocorrências Setor'!R301:R312)=0,"n.d.",SUM('Total de Ocorrências Setor'!R313:R324)/SUM('Total de Ocorrências Setor'!R301:R312)-1)</f>
        <v>-0.11466666666666669</v>
      </c>
      <c r="S324" s="58">
        <f>IF(SUM('Total de Ocorrências Setor'!S301:S312)=0,"n.d.",SUM('Total de Ocorrências Setor'!S313:S324)/SUM('Total de Ocorrências Setor'!S301:S312)-1)</f>
        <v>-0.18661971830985913</v>
      </c>
      <c r="T324" s="58">
        <f>IF(SUM('Total de Ocorrências Setor'!T301:T312)=0,"n.d.",SUM('Total de Ocorrências Setor'!T313:T324)/SUM('Total de Ocorrências Setor'!T301:T312)-1)</f>
        <v>-0.17500000000000004</v>
      </c>
      <c r="U324" s="59">
        <f>IF(SUM('Total de Ocorrências Setor'!U301:U312)=0,"n.d.",SUM('Total de Ocorrências Setor'!U313:U324)/SUM('Total de Ocorrências Setor'!U301:U312)-1)</f>
        <v>-0.13031358885017419</v>
      </c>
      <c r="V324" s="58">
        <f>IF(SUM('Total de Ocorrências Setor'!V301:V312)=0,"n.d.",SUM('Total de Ocorrências Setor'!V313:V324)/SUM('Total de Ocorrências Setor'!V301:V312)-1)</f>
        <v>0.97515527950310554</v>
      </c>
      <c r="W324" s="60" t="str">
        <f>IF(SUM('Total de Ocorrências Setor'!W301:W312)=0,"n.d.",SUM('Total de Ocorrências Setor'!W313:W324)/SUM('Total de Ocorrências Setor'!W301:W312)-1)</f>
        <v>n.d.</v>
      </c>
      <c r="X324" s="59" t="str">
        <f>IF(SUM('Total de Ocorrências Setor'!X301:X312)=0,"n.d.",SUM('Total de Ocorrências Setor'!X313:X324)/SUM('Total de Ocorrências Setor'!X301:X312)-1)</f>
        <v>n.d.</v>
      </c>
      <c r="Y324" s="56"/>
    </row>
    <row r="325" spans="1:25" x14ac:dyDescent="0.35">
      <c r="A325" s="71">
        <v>42948</v>
      </c>
      <c r="B325" s="57">
        <f>IF(SUM('Total de Ocorrências Setor'!B302:B313)=0,"n.d.",SUM('Total de Ocorrências Setor'!B314:B325)/SUM('Total de Ocorrências Setor'!B302:B313)-1)</f>
        <v>4.5238095238095299E-2</v>
      </c>
      <c r="C325" s="58">
        <f>IF(SUM('Total de Ocorrências Setor'!C302:C313)=0,"n.d.",SUM('Total de Ocorrências Setor'!C314:C325)/SUM('Total de Ocorrências Setor'!C302:C313)-1)</f>
        <v>-9.4256259204712811E-2</v>
      </c>
      <c r="D325" s="58">
        <f>IF(SUM('Total de Ocorrências Setor'!D302:D313)=0,"n.d.",SUM('Total de Ocorrências Setor'!D314:D325)/SUM('Total de Ocorrências Setor'!D302:D313)-1)</f>
        <v>-2.0325203252032575E-2</v>
      </c>
      <c r="E325" s="58">
        <f>IF(SUM('Total de Ocorrências Setor'!E302:E313)=0,"n.d.",SUM('Total de Ocorrências Setor'!E314:E325)/SUM('Total de Ocorrências Setor'!E302:E313)-1)</f>
        <v>-0.22222222222222221</v>
      </c>
      <c r="F325" s="58">
        <f>IF(SUM('Total de Ocorrências Setor'!F302:F313)=0,"n.d.",SUM('Total de Ocorrências Setor'!F314:F325)/SUM('Total de Ocorrências Setor'!F302:F313)-1)</f>
        <v>-3.3586132177681471E-2</v>
      </c>
      <c r="G325" s="57">
        <f>IF(SUM('Total de Ocorrências Setor'!G302:G313)=0,"n.d.",SUM('Total de Ocorrências Setor'!G314:G325)/SUM('Total de Ocorrências Setor'!G302:G313)-1)</f>
        <v>4.6025104602510414E-2</v>
      </c>
      <c r="H325" s="58">
        <f>IF(SUM('Total de Ocorrências Setor'!H302:H313)=0,"n.d.",SUM('Total de Ocorrências Setor'!H314:H325)/SUM('Total de Ocorrências Setor'!H302:H313)-1)</f>
        <v>0.10729613733905574</v>
      </c>
      <c r="I325" s="58">
        <f>IF(SUM('Total de Ocorrências Setor'!I302:I313)=0,"n.d.",SUM('Total de Ocorrências Setor'!I314:I325)/SUM('Total de Ocorrências Setor'!I302:I313)-1)</f>
        <v>0.3223140495867769</v>
      </c>
      <c r="J325" s="58">
        <f>IF(SUM('Total de Ocorrências Setor'!J302:J313)=0,"n.d.",SUM('Total de Ocorrências Setor'!J314:J325)/SUM('Total de Ocorrências Setor'!J302:J313)-1)</f>
        <v>-0.18181818181818177</v>
      </c>
      <c r="K325" s="59">
        <f>IF(SUM('Total de Ocorrências Setor'!K302:K313)=0,"n.d.",SUM('Total de Ocorrências Setor'!K314:K325)/SUM('Total de Ocorrências Setor'!K302:K313)-1)</f>
        <v>0.15448275862068961</v>
      </c>
      <c r="L325" s="58">
        <f>IF(SUM('Total de Ocorrências Setor'!L302:L313)=0,"n.d.",SUM('Total de Ocorrências Setor'!L314:L325)/SUM('Total de Ocorrências Setor'!L302:L313)-1)</f>
        <v>-0.11352253756260433</v>
      </c>
      <c r="M325" s="58">
        <f>IF(SUM('Total de Ocorrências Setor'!M302:M313)=0,"n.d.",SUM('Total de Ocorrências Setor'!M314:M325)/SUM('Total de Ocorrências Setor'!M302:M313)-1)</f>
        <v>-0.15436241610738255</v>
      </c>
      <c r="N325" s="58">
        <f>IF(SUM('Total de Ocorrências Setor'!N302:N313)=0,"n.d.",SUM('Total de Ocorrências Setor'!N314:N325)/SUM('Total de Ocorrências Setor'!N302:N313)-1)</f>
        <v>-4.4207317073170715E-2</v>
      </c>
      <c r="O325" s="58">
        <f>IF(SUM('Total de Ocorrências Setor'!O302:O313)=0,"n.d.",SUM('Total de Ocorrências Setor'!O314:O325)/SUM('Total de Ocorrências Setor'!O302:O313)-1)</f>
        <v>0.44444444444444442</v>
      </c>
      <c r="P325" s="58">
        <f>IF(SUM('Total de Ocorrências Setor'!P302:P313)=0,"n.d.",SUM('Total de Ocorrências Setor'!P314:P325)/SUM('Total de Ocorrências Setor'!P302:P313)-1)</f>
        <v>-8.08656036446469E-2</v>
      </c>
      <c r="Q325" s="57">
        <f>IF(SUM('Total de Ocorrências Setor'!Q302:Q313)=0,"n.d.",SUM('Total de Ocorrências Setor'!Q314:Q325)/SUM('Total de Ocorrências Setor'!Q302:Q313)-1)</f>
        <v>-0.14618644067796616</v>
      </c>
      <c r="R325" s="58">
        <f>IF(SUM('Total de Ocorrências Setor'!R302:R313)=0,"n.d.",SUM('Total de Ocorrências Setor'!R314:R325)/SUM('Total de Ocorrências Setor'!R302:R313)-1)</f>
        <v>-8.2887700534759357E-2</v>
      </c>
      <c r="S325" s="58">
        <f>IF(SUM('Total de Ocorrências Setor'!S302:S313)=0,"n.d.",SUM('Total de Ocorrências Setor'!S314:S325)/SUM('Total de Ocorrências Setor'!S302:S313)-1)</f>
        <v>-4.6210720887245871E-2</v>
      </c>
      <c r="T325" s="58">
        <f>IF(SUM('Total de Ocorrências Setor'!T302:T313)=0,"n.d.",SUM('Total de Ocorrências Setor'!T314:T325)/SUM('Total de Ocorrências Setor'!T302:T313)-1)</f>
        <v>-0.2558139534883721</v>
      </c>
      <c r="U325" s="59">
        <f>IF(SUM('Total de Ocorrências Setor'!U302:U313)=0,"n.d.",SUM('Total de Ocorrências Setor'!U314:U325)/SUM('Total de Ocorrências Setor'!U302:U313)-1)</f>
        <v>-9.510489510489506E-2</v>
      </c>
      <c r="V325" s="58">
        <f>IF(SUM('Total de Ocorrências Setor'!V302:V313)=0,"n.d.",SUM('Total de Ocorrências Setor'!V314:V325)/SUM('Total de Ocorrências Setor'!V302:V313)-1)</f>
        <v>0.77207977207977208</v>
      </c>
      <c r="W325" s="60" t="str">
        <f>IF(SUM('Total de Ocorrências Setor'!W302:W313)=0,"n.d.",SUM('Total de Ocorrências Setor'!W314:W325)/SUM('Total de Ocorrências Setor'!W302:W313)-1)</f>
        <v>n.d.</v>
      </c>
      <c r="X325" s="59" t="str">
        <f>IF(SUM('Total de Ocorrências Setor'!X302:X313)=0,"n.d.",SUM('Total de Ocorrências Setor'!X314:X325)/SUM('Total de Ocorrências Setor'!X302:X313)-1)</f>
        <v>n.d.</v>
      </c>
      <c r="Y325" s="56"/>
    </row>
    <row r="326" spans="1:25" x14ac:dyDescent="0.35">
      <c r="A326" s="71">
        <v>42979</v>
      </c>
      <c r="B326" s="57">
        <f>IF(SUM('Total de Ocorrências Setor'!B303:B314)=0,"n.d.",SUM('Total de Ocorrências Setor'!B315:B326)/SUM('Total de Ocorrências Setor'!B303:B314)-1)</f>
        <v>1.4117647058823568E-2</v>
      </c>
      <c r="C326" s="58">
        <f>IF(SUM('Total de Ocorrências Setor'!C303:C314)=0,"n.d.",SUM('Total de Ocorrências Setor'!C315:C326)/SUM('Total de Ocorrências Setor'!C303:C314)-1)</f>
        <v>-0.14430014430014426</v>
      </c>
      <c r="D326" s="58">
        <f>IF(SUM('Total de Ocorrências Setor'!D303:D314)=0,"n.d.",SUM('Total de Ocorrências Setor'!D315:D326)/SUM('Total de Ocorrências Setor'!D303:D314)-1)</f>
        <v>1.3605442176870763E-2</v>
      </c>
      <c r="E326" s="58">
        <f>IF(SUM('Total de Ocorrências Setor'!E303:E314)=0,"n.d.",SUM('Total de Ocorrências Setor'!E315:E326)/SUM('Total de Ocorrências Setor'!E303:E314)-1)</f>
        <v>-0.22222222222222221</v>
      </c>
      <c r="F326" s="58">
        <f>IF(SUM('Total de Ocorrências Setor'!F303:F314)=0,"n.d.",SUM('Total de Ocorrências Setor'!F315:F326)/SUM('Total de Ocorrências Setor'!F303:F314)-1)</f>
        <v>-4.6186895810955919E-2</v>
      </c>
      <c r="G326" s="57">
        <f>IF(SUM('Total de Ocorrências Setor'!G303:G314)=0,"n.d.",SUM('Total de Ocorrências Setor'!G315:G326)/SUM('Total de Ocorrências Setor'!G303:G314)-1)</f>
        <v>0.10389610389610393</v>
      </c>
      <c r="H326" s="58">
        <f>IF(SUM('Total de Ocorrências Setor'!H303:H314)=0,"n.d.",SUM('Total de Ocorrências Setor'!H315:H326)/SUM('Total de Ocorrências Setor'!H303:H314)-1)</f>
        <v>0.13080168776371304</v>
      </c>
      <c r="I326" s="58">
        <f>IF(SUM('Total de Ocorrências Setor'!I303:I314)=0,"n.d.",SUM('Total de Ocorrências Setor'!I315:I326)/SUM('Total de Ocorrências Setor'!I303:I314)-1)</f>
        <v>0.39240506329113933</v>
      </c>
      <c r="J326" s="58">
        <f>IF(SUM('Total de Ocorrências Setor'!J303:J314)=0,"n.d.",SUM('Total de Ocorrências Setor'!J315:J326)/SUM('Total de Ocorrências Setor'!J303:J314)-1)</f>
        <v>9.0909090909090828E-2</v>
      </c>
      <c r="K326" s="59">
        <f>IF(SUM('Total de Ocorrências Setor'!K303:K314)=0,"n.d.",SUM('Total de Ocorrências Setor'!K315:K326)/SUM('Total de Ocorrências Setor'!K303:K314)-1)</f>
        <v>0.20810055865921795</v>
      </c>
      <c r="L326" s="58">
        <f>IF(SUM('Total de Ocorrências Setor'!L303:L314)=0,"n.d.",SUM('Total de Ocorrências Setor'!L315:L326)/SUM('Total de Ocorrências Setor'!L303:L314)-1)</f>
        <v>-0.14614121510673239</v>
      </c>
      <c r="M326" s="58">
        <f>IF(SUM('Total de Ocorrências Setor'!M303:M314)=0,"n.d.",SUM('Total de Ocorrências Setor'!M315:M326)/SUM('Total de Ocorrências Setor'!M303:M314)-1)</f>
        <v>-0.18426966292134828</v>
      </c>
      <c r="N326" s="58">
        <f>IF(SUM('Total de Ocorrências Setor'!N303:N314)=0,"n.d.",SUM('Total de Ocorrências Setor'!N315:N326)/SUM('Total de Ocorrências Setor'!N303:N314)-1)</f>
        <v>-0.30882352941176472</v>
      </c>
      <c r="O326" s="58">
        <f>IF(SUM('Total de Ocorrências Setor'!O303:O314)=0,"n.d.",SUM('Total de Ocorrências Setor'!O315:O326)/SUM('Total de Ocorrências Setor'!O303:O314)-1)</f>
        <v>0.39215686274509798</v>
      </c>
      <c r="P326" s="58">
        <f>IF(SUM('Total de Ocorrências Setor'!P303:P314)=0,"n.d.",SUM('Total de Ocorrências Setor'!P315:P326)/SUM('Total de Ocorrências Setor'!P303:P314)-1)</f>
        <v>-0.20615218564490012</v>
      </c>
      <c r="Q326" s="57">
        <f>IF(SUM('Total de Ocorrências Setor'!Q303:Q314)=0,"n.d.",SUM('Total de Ocorrências Setor'!Q315:Q326)/SUM('Total de Ocorrências Setor'!Q303:Q314)-1)</f>
        <v>-0.10596026490066224</v>
      </c>
      <c r="R326" s="58">
        <f>IF(SUM('Total de Ocorrências Setor'!R303:R314)=0,"n.d.",SUM('Total de Ocorrências Setor'!R315:R326)/SUM('Total de Ocorrências Setor'!R303:R314)-1)</f>
        <v>-0.1226666666666667</v>
      </c>
      <c r="S326" s="58">
        <f>IF(SUM('Total de Ocorrências Setor'!S303:S314)=0,"n.d.",SUM('Total de Ocorrências Setor'!S315:S326)/SUM('Total de Ocorrências Setor'!S303:S314)-1)</f>
        <v>-0.2416666666666667</v>
      </c>
      <c r="T326" s="58">
        <f>IF(SUM('Total de Ocorrências Setor'!T303:T314)=0,"n.d.",SUM('Total de Ocorrências Setor'!T315:T326)/SUM('Total de Ocorrências Setor'!T303:T314)-1)</f>
        <v>-0.34883720930232553</v>
      </c>
      <c r="U326" s="59">
        <f>IF(SUM('Total de Ocorrências Setor'!U303:U314)=0,"n.d.",SUM('Total de Ocorrências Setor'!U315:U326)/SUM('Total de Ocorrências Setor'!U303:U314)-1)</f>
        <v>-0.17267165193745748</v>
      </c>
      <c r="V326" s="58">
        <f>IF(SUM('Total de Ocorrências Setor'!V303:V314)=0,"n.d.",SUM('Total de Ocorrências Setor'!V315:V326)/SUM('Total de Ocorrências Setor'!V303:V314)-1)</f>
        <v>0.69672131147540983</v>
      </c>
      <c r="W326" s="60" t="str">
        <f>IF(SUM('Total de Ocorrências Setor'!W303:W314)=0,"n.d.",SUM('Total de Ocorrências Setor'!W315:W326)/SUM('Total de Ocorrências Setor'!W303:W314)-1)</f>
        <v>n.d.</v>
      </c>
      <c r="X326" s="59" t="str">
        <f>IF(SUM('Total de Ocorrências Setor'!X303:X314)=0,"n.d.",SUM('Total de Ocorrências Setor'!X315:X326)/SUM('Total de Ocorrências Setor'!X303:X314)-1)</f>
        <v>n.d.</v>
      </c>
      <c r="Y326" s="56"/>
    </row>
    <row r="327" spans="1:25" x14ac:dyDescent="0.35">
      <c r="A327" s="71">
        <v>43009</v>
      </c>
      <c r="B327" s="57">
        <f>IF(SUM('Total de Ocorrências Setor'!B304:B315)=0,"n.d.",SUM('Total de Ocorrências Setor'!B316:B327)/SUM('Total de Ocorrências Setor'!B304:B315)-1)</f>
        <v>1.891252955082745E-2</v>
      </c>
      <c r="C327" s="58">
        <f>IF(SUM('Total de Ocorrências Setor'!C304:C315)=0,"n.d.",SUM('Total de Ocorrências Setor'!C316:C327)/SUM('Total de Ocorrências Setor'!C304:C315)-1)</f>
        <v>-0.10898379970544914</v>
      </c>
      <c r="D327" s="58">
        <f>IF(SUM('Total de Ocorrências Setor'!D304:D315)=0,"n.d.",SUM('Total de Ocorrências Setor'!D316:D327)/SUM('Total de Ocorrências Setor'!D304:D315)-1)</f>
        <v>1.3495276653170407E-3</v>
      </c>
      <c r="E327" s="58">
        <f>IF(SUM('Total de Ocorrências Setor'!E304:E315)=0,"n.d.",SUM('Total de Ocorrências Setor'!E316:E327)/SUM('Total de Ocorrências Setor'!E304:E315)-1)</f>
        <v>-0.4</v>
      </c>
      <c r="F327" s="58">
        <f>IF(SUM('Total de Ocorrências Setor'!F304:F315)=0,"n.d.",SUM('Total de Ocorrências Setor'!F316:F327)/SUM('Total de Ocorrências Setor'!F304:F315)-1)</f>
        <v>-3.7236913113869452E-2</v>
      </c>
      <c r="G327" s="57">
        <f>IF(SUM('Total de Ocorrências Setor'!G304:G315)=0,"n.d.",SUM('Total de Ocorrências Setor'!G316:G327)/SUM('Total de Ocorrências Setor'!G304:G315)-1)</f>
        <v>0.13617021276595742</v>
      </c>
      <c r="H327" s="58">
        <f>IF(SUM('Total de Ocorrências Setor'!H304:H315)=0,"n.d.",SUM('Total de Ocorrências Setor'!H316:H327)/SUM('Total de Ocorrências Setor'!H304:H315)-1)</f>
        <v>0.13617021276595742</v>
      </c>
      <c r="I327" s="58">
        <f>IF(SUM('Total de Ocorrências Setor'!I304:I315)=0,"n.d.",SUM('Total de Ocorrências Setor'!I316:I327)/SUM('Total de Ocorrências Setor'!I304:I315)-1)</f>
        <v>0.57692307692307687</v>
      </c>
      <c r="J327" s="58">
        <f>IF(SUM('Total de Ocorrências Setor'!J304:J315)=0,"n.d.",SUM('Total de Ocorrências Setor'!J316:J327)/SUM('Total de Ocorrências Setor'!J304:J315)-1)</f>
        <v>0</v>
      </c>
      <c r="K327" s="59">
        <f>IF(SUM('Total de Ocorrências Setor'!K304:K315)=0,"n.d.",SUM('Total de Ocorrências Setor'!K316:K327)/SUM('Total de Ocorrências Setor'!K304:K315)-1)</f>
        <v>0.27832167832167842</v>
      </c>
      <c r="L327" s="58">
        <f>IF(SUM('Total de Ocorrências Setor'!L304:L315)=0,"n.d.",SUM('Total de Ocorrências Setor'!L316:L327)/SUM('Total de Ocorrências Setor'!L304:L315)-1)</f>
        <v>-0.18720000000000003</v>
      </c>
      <c r="M327" s="58">
        <f>IF(SUM('Total de Ocorrências Setor'!M304:M315)=0,"n.d.",SUM('Total de Ocorrências Setor'!M316:M327)/SUM('Total de Ocorrências Setor'!M304:M315)-1)</f>
        <v>-0.22538293216630201</v>
      </c>
      <c r="N327" s="58">
        <f>IF(SUM('Total de Ocorrências Setor'!N304:N315)=0,"n.d.",SUM('Total de Ocorrências Setor'!N316:N327)/SUM('Total de Ocorrências Setor'!N304:N315)-1)</f>
        <v>-0.2152974504249292</v>
      </c>
      <c r="O327" s="58">
        <f>IF(SUM('Total de Ocorrências Setor'!O304:O315)=0,"n.d.",SUM('Total de Ocorrências Setor'!O316:O327)/SUM('Total de Ocorrências Setor'!O304:O315)-1)</f>
        <v>-0.48809523809523814</v>
      </c>
      <c r="P327" s="58">
        <f>IF(SUM('Total de Ocorrências Setor'!P304:P315)=0,"n.d.",SUM('Total de Ocorrências Setor'!P316:P327)/SUM('Total de Ocorrências Setor'!P304:P315)-1)</f>
        <v>-0.22061965811965811</v>
      </c>
      <c r="Q327" s="57">
        <f>IF(SUM('Total de Ocorrências Setor'!Q304:Q315)=0,"n.d.",SUM('Total de Ocorrências Setor'!Q316:Q327)/SUM('Total de Ocorrências Setor'!Q304:Q315)-1)</f>
        <v>-0.13742071881606766</v>
      </c>
      <c r="R327" s="58">
        <f>IF(SUM('Total de Ocorrências Setor'!R304:R315)=0,"n.d.",SUM('Total de Ocorrências Setor'!R316:R327)/SUM('Total de Ocorrências Setor'!R304:R315)-1)</f>
        <v>-0.15104166666666663</v>
      </c>
      <c r="S327" s="58">
        <f>IF(SUM('Total de Ocorrências Setor'!S304:S315)=0,"n.d.",SUM('Total de Ocorrências Setor'!S316:S327)/SUM('Total de Ocorrências Setor'!S304:S315)-1)</f>
        <v>-0.21305841924398627</v>
      </c>
      <c r="T327" s="58">
        <f>IF(SUM('Total de Ocorrências Setor'!T304:T315)=0,"n.d.",SUM('Total de Ocorrências Setor'!T316:T327)/SUM('Total de Ocorrências Setor'!T304:T315)-1)</f>
        <v>-0.10526315789473684</v>
      </c>
      <c r="U327" s="59">
        <f>IF(SUM('Total de Ocorrências Setor'!U304:U315)=0,"n.d.",SUM('Total de Ocorrências Setor'!U316:U327)/SUM('Total de Ocorrências Setor'!U304:U315)-1)</f>
        <v>-0.16993906567366279</v>
      </c>
      <c r="V327" s="58">
        <f>IF(SUM('Total de Ocorrências Setor'!V304:V315)=0,"n.d.",SUM('Total de Ocorrências Setor'!V316:V327)/SUM('Total de Ocorrências Setor'!V304:V315)-1)</f>
        <v>0.62982005141388164</v>
      </c>
      <c r="W327" s="60" t="str">
        <f>IF(SUM('Total de Ocorrências Setor'!W304:W315)=0,"n.d.",SUM('Total de Ocorrências Setor'!W316:W327)/SUM('Total de Ocorrências Setor'!W304:W315)-1)</f>
        <v>n.d.</v>
      </c>
      <c r="X327" s="59" t="str">
        <f>IF(SUM('Total de Ocorrências Setor'!X304:X315)=0,"n.d.",SUM('Total de Ocorrências Setor'!X316:X327)/SUM('Total de Ocorrências Setor'!X304:X315)-1)</f>
        <v>n.d.</v>
      </c>
      <c r="Y327" s="56"/>
    </row>
    <row r="328" spans="1:25" x14ac:dyDescent="0.35">
      <c r="A328" s="71">
        <v>43040</v>
      </c>
      <c r="B328" s="57">
        <f>IF(SUM('Total de Ocorrências Setor'!B305:B316)=0,"n.d.",SUM('Total de Ocorrências Setor'!B317:B328)/SUM('Total de Ocorrências Setor'!B305:B316)-1)</f>
        <v>-4.7393364928910442E-3</v>
      </c>
      <c r="C328" s="58">
        <f>IF(SUM('Total de Ocorrências Setor'!C305:C316)=0,"n.d.",SUM('Total de Ocorrências Setor'!C317:C328)/SUM('Total de Ocorrências Setor'!C305:C316)-1)</f>
        <v>-0.13868613138686137</v>
      </c>
      <c r="D328" s="58">
        <f>IF(SUM('Total de Ocorrências Setor'!D305:D316)=0,"n.d.",SUM('Total de Ocorrências Setor'!D317:D328)/SUM('Total de Ocorrências Setor'!D305:D316)-1)</f>
        <v>-1.498637602179842E-2</v>
      </c>
      <c r="E328" s="58">
        <f>IF(SUM('Total de Ocorrências Setor'!E305:E316)=0,"n.d.",SUM('Total de Ocorrências Setor'!E317:E328)/SUM('Total de Ocorrências Setor'!E305:E316)-1)</f>
        <v>0</v>
      </c>
      <c r="F328" s="58">
        <f>IF(SUM('Total de Ocorrências Setor'!F305:F316)=0,"n.d.",SUM('Total de Ocorrências Setor'!F317:F328)/SUM('Total de Ocorrências Setor'!F305:F316)-1)</f>
        <v>-5.8473199783432572E-2</v>
      </c>
      <c r="G328" s="57">
        <f>IF(SUM('Total de Ocorrências Setor'!G305:G316)=0,"n.d.",SUM('Total de Ocorrências Setor'!G317:G328)/SUM('Total de Ocorrências Setor'!G305:G316)-1)</f>
        <v>8.1300813008129413E-3</v>
      </c>
      <c r="H328" s="58">
        <f>IF(SUM('Total de Ocorrências Setor'!H305:H316)=0,"n.d.",SUM('Total de Ocorrências Setor'!H317:H328)/SUM('Total de Ocorrências Setor'!H305:H316)-1)</f>
        <v>0.12863070539419086</v>
      </c>
      <c r="I328" s="58">
        <f>IF(SUM('Total de Ocorrências Setor'!I305:I316)=0,"n.d.",SUM('Total de Ocorrências Setor'!I317:I328)/SUM('Total de Ocorrências Setor'!I305:I316)-1)</f>
        <v>0.59227467811158796</v>
      </c>
      <c r="J328" s="58">
        <f>IF(SUM('Total de Ocorrências Setor'!J305:J316)=0,"n.d.",SUM('Total de Ocorrências Setor'!J317:J328)/SUM('Total de Ocorrências Setor'!J305:J316)-1)</f>
        <v>-0.16666666666666663</v>
      </c>
      <c r="K328" s="59">
        <f>IF(SUM('Total de Ocorrências Setor'!K305:K316)=0,"n.d.",SUM('Total de Ocorrências Setor'!K317:K328)/SUM('Total de Ocorrências Setor'!K305:K316)-1)</f>
        <v>0.2308743169398908</v>
      </c>
      <c r="L328" s="58">
        <f>IF(SUM('Total de Ocorrências Setor'!L305:L316)=0,"n.d.",SUM('Total de Ocorrências Setor'!L317:L328)/SUM('Total de Ocorrências Setor'!L305:L316)-1)</f>
        <v>-0.20640000000000003</v>
      </c>
      <c r="M328" s="58">
        <f>IF(SUM('Total de Ocorrências Setor'!M305:M316)=0,"n.d.",SUM('Total de Ocorrências Setor'!M317:M328)/SUM('Total de Ocorrências Setor'!M305:M316)-1)</f>
        <v>-0.25</v>
      </c>
      <c r="N328" s="58">
        <f>IF(SUM('Total de Ocorrências Setor'!N305:N316)=0,"n.d.",SUM('Total de Ocorrências Setor'!N317:N328)/SUM('Total de Ocorrências Setor'!N305:N316)-1)</f>
        <v>-0.20512820512820518</v>
      </c>
      <c r="O328" s="58">
        <f>IF(SUM('Total de Ocorrências Setor'!O305:O316)=0,"n.d.",SUM('Total de Ocorrências Setor'!O317:O328)/SUM('Total de Ocorrências Setor'!O305:O316)-1)</f>
        <v>-0.3932584269662921</v>
      </c>
      <c r="P328" s="58">
        <f>IF(SUM('Total de Ocorrências Setor'!P305:P316)=0,"n.d.",SUM('Total de Ocorrências Setor'!P317:P328)/SUM('Total de Ocorrências Setor'!P305:P316)-1)</f>
        <v>-0.22537473233404715</v>
      </c>
      <c r="Q328" s="57">
        <f>IF(SUM('Total de Ocorrências Setor'!Q305:Q316)=0,"n.d.",SUM('Total de Ocorrências Setor'!Q317:Q328)/SUM('Total de Ocorrências Setor'!Q305:Q316)-1)</f>
        <v>-0.13219616204690832</v>
      </c>
      <c r="R328" s="58">
        <f>IF(SUM('Total de Ocorrências Setor'!R305:R316)=0,"n.d.",SUM('Total de Ocorrências Setor'!R317:R328)/SUM('Total de Ocorrências Setor'!R305:R316)-1)</f>
        <v>-0.17414248021108181</v>
      </c>
      <c r="S328" s="58">
        <f>IF(SUM('Total de Ocorrências Setor'!S305:S316)=0,"n.d.",SUM('Total de Ocorrências Setor'!S317:S328)/SUM('Total de Ocorrências Setor'!S305:S316)-1)</f>
        <v>-0.23156089193825047</v>
      </c>
      <c r="T328" s="58">
        <f>IF(SUM('Total de Ocorrências Setor'!T305:T316)=0,"n.d.",SUM('Total de Ocorrências Setor'!T317:T328)/SUM('Total de Ocorrências Setor'!T305:T316)-1)</f>
        <v>0.125</v>
      </c>
      <c r="U328" s="59">
        <f>IF(SUM('Total de Ocorrências Setor'!U305:U316)=0,"n.d.",SUM('Total de Ocorrências Setor'!U317:U328)/SUM('Total de Ocorrências Setor'!U305:U316)-1)</f>
        <v>-0.17539089055064583</v>
      </c>
      <c r="V328" s="58">
        <f>IF(SUM('Total de Ocorrências Setor'!V305:V316)=0,"n.d.",SUM('Total de Ocorrências Setor'!V317:V328)/SUM('Total de Ocorrências Setor'!V305:V316)-1)</f>
        <v>0.54744525547445266</v>
      </c>
      <c r="W328" s="60" t="str">
        <f>IF(SUM('Total de Ocorrências Setor'!W305:W316)=0,"n.d.",SUM('Total de Ocorrências Setor'!W317:W328)/SUM('Total de Ocorrências Setor'!W305:W316)-1)</f>
        <v>n.d.</v>
      </c>
      <c r="X328" s="59" t="str">
        <f>IF(SUM('Total de Ocorrências Setor'!X305:X316)=0,"n.d.",SUM('Total de Ocorrências Setor'!X317:X328)/SUM('Total de Ocorrências Setor'!X305:X316)-1)</f>
        <v>n.d.</v>
      </c>
      <c r="Y328" s="56"/>
    </row>
    <row r="329" spans="1:25" ht="15" thickBot="1" x14ac:dyDescent="0.4">
      <c r="A329" s="72">
        <v>43070</v>
      </c>
      <c r="B329" s="65">
        <f>IF(SUM('Total de Ocorrências Setor'!B306:B317)=0,"n.d.",SUM('Total de Ocorrências Setor'!B318:B329)/SUM('Total de Ocorrências Setor'!B306:B317)-1)</f>
        <v>7.0754716981131782E-3</v>
      </c>
      <c r="C329" s="66">
        <f>IF(SUM('Total de Ocorrências Setor'!C306:C317)=0,"n.d.",SUM('Total de Ocorrências Setor'!C318:C329)/SUM('Total de Ocorrências Setor'!C306:C317)-1)</f>
        <v>-0.16124260355029585</v>
      </c>
      <c r="D329" s="66">
        <f>IF(SUM('Total de Ocorrências Setor'!D306:D317)=0,"n.d.",SUM('Total de Ocorrências Setor'!D318:D329)/SUM('Total de Ocorrências Setor'!D306:D317)-1)</f>
        <v>-5.0938337801608613E-2</v>
      </c>
      <c r="E329" s="66">
        <f>IF(SUM('Total de Ocorrências Setor'!E306:E317)=0,"n.d.",SUM('Total de Ocorrências Setor'!E318:E329)/SUM('Total de Ocorrências Setor'!E306:E317)-1)</f>
        <v>0</v>
      </c>
      <c r="F329" s="66">
        <f>IF(SUM('Total de Ocorrências Setor'!F306:F317)=0,"n.d.",SUM('Total de Ocorrências Setor'!F318:F329)/SUM('Total de Ocorrências Setor'!F306:F317)-1)</f>
        <v>-7.7753779697624203E-2</v>
      </c>
      <c r="G329" s="65">
        <f>IF(SUM('Total de Ocorrências Setor'!G306:G317)=0,"n.d.",SUM('Total de Ocorrências Setor'!G318:G329)/SUM('Total de Ocorrências Setor'!G306:G317)-1)</f>
        <v>2.4590163934426146E-2</v>
      </c>
      <c r="H329" s="66">
        <f>IF(SUM('Total de Ocorrências Setor'!H306:H317)=0,"n.d.",SUM('Total de Ocorrências Setor'!H318:H329)/SUM('Total de Ocorrências Setor'!H306:H317)-1)</f>
        <v>0.2532751091703056</v>
      </c>
      <c r="I329" s="66">
        <f>IF(SUM('Total de Ocorrências Setor'!I306:I317)=0,"n.d.",SUM('Total de Ocorrências Setor'!I318:I329)/SUM('Total de Ocorrências Setor'!I306:I317)-1)</f>
        <v>0.61016949152542366</v>
      </c>
      <c r="J329" s="66">
        <f>IF(SUM('Total de Ocorrências Setor'!J306:J317)=0,"n.d.",SUM('Total de Ocorrências Setor'!J318:J329)/SUM('Total de Ocorrências Setor'!J306:J317)-1)</f>
        <v>-8.333333333333337E-2</v>
      </c>
      <c r="K329" s="67">
        <f>IF(SUM('Total de Ocorrências Setor'!K306:K317)=0,"n.d.",SUM('Total de Ocorrências Setor'!K318:K329)/SUM('Total de Ocorrências Setor'!K306:K317)-1)</f>
        <v>0.2871012482662969</v>
      </c>
      <c r="L329" s="66">
        <f>IF(SUM('Total de Ocorrências Setor'!L306:L317)=0,"n.d.",SUM('Total de Ocorrências Setor'!L318:L329)/SUM('Total de Ocorrências Setor'!L306:L317)-1)</f>
        <v>-0.21112929623567922</v>
      </c>
      <c r="M329" s="66">
        <f>IF(SUM('Total de Ocorrências Setor'!M306:M317)=0,"n.d.",SUM('Total de Ocorrências Setor'!M318:M329)/SUM('Total de Ocorrências Setor'!M306:M317)-1)</f>
        <v>-0.2982062780269058</v>
      </c>
      <c r="N329" s="66">
        <f>IF(SUM('Total de Ocorrências Setor'!N306:N317)=0,"n.d.",SUM('Total de Ocorrências Setor'!N318:N329)/SUM('Total de Ocorrências Setor'!N306:N317)-1)</f>
        <v>-0.18934081346423559</v>
      </c>
      <c r="O329" s="66">
        <f>IF(SUM('Total de Ocorrências Setor'!O306:O317)=0,"n.d.",SUM('Total de Ocorrências Setor'!O318:O329)/SUM('Total de Ocorrências Setor'!O306:O317)-1)</f>
        <v>-0.4946236559139785</v>
      </c>
      <c r="P329" s="66">
        <f>IF(SUM('Total de Ocorrências Setor'!P306:P317)=0,"n.d.",SUM('Total de Ocorrências Setor'!P318:P329)/SUM('Total de Ocorrências Setor'!P306:P317)-1)</f>
        <v>-0.23778851315083194</v>
      </c>
      <c r="Q329" s="65">
        <f>IF(SUM('Total de Ocorrências Setor'!Q306:Q317)=0,"n.d.",SUM('Total de Ocorrências Setor'!Q318:Q329)/SUM('Total de Ocorrências Setor'!Q306:Q317)-1)</f>
        <v>-0.18487394957983194</v>
      </c>
      <c r="R329" s="66">
        <f>IF(SUM('Total de Ocorrências Setor'!R306:R317)=0,"n.d.",SUM('Total de Ocorrências Setor'!R318:R329)/SUM('Total de Ocorrências Setor'!R306:R317)-1)</f>
        <v>-0.24358974358974361</v>
      </c>
      <c r="S329" s="66">
        <f>IF(SUM('Total de Ocorrências Setor'!S306:S317)=0,"n.d.",SUM('Total de Ocorrências Setor'!S318:S329)/SUM('Total de Ocorrências Setor'!S306:S317)-1)</f>
        <v>-0.23102310231023104</v>
      </c>
      <c r="T329" s="66">
        <f>IF(SUM('Total de Ocorrências Setor'!T306:T317)=0,"n.d.",SUM('Total de Ocorrências Setor'!T318:T329)/SUM('Total de Ocorrências Setor'!T306:T317)-1)</f>
        <v>9.5238095238095344E-2</v>
      </c>
      <c r="U329" s="67">
        <f>IF(SUM('Total de Ocorrências Setor'!U306:U317)=0,"n.d.",SUM('Total de Ocorrências Setor'!U318:U329)/SUM('Total de Ocorrências Setor'!U306:U317)-1)</f>
        <v>-0.21070013210039629</v>
      </c>
      <c r="V329" s="66">
        <f>IF(SUM('Total de Ocorrências Setor'!V306:V317)=0,"n.d.",SUM('Total de Ocorrências Setor'!V318:V329)/SUM('Total de Ocorrências Setor'!V306:V317)-1)</f>
        <v>0.30638297872340425</v>
      </c>
      <c r="W329" s="68" t="str">
        <f>IF(SUM('Total de Ocorrências Setor'!W306:W317)=0,"n.d.",SUM('Total de Ocorrências Setor'!W318:W329)/SUM('Total de Ocorrências Setor'!W306:W317)-1)</f>
        <v>n.d.</v>
      </c>
      <c r="X329" s="67" t="str">
        <f>IF(SUM('Total de Ocorrências Setor'!X306:X317)=0,"n.d.",SUM('Total de Ocorrências Setor'!X318:X329)/SUM('Total de Ocorrências Setor'!X306:X317)-1)</f>
        <v>n.d.</v>
      </c>
      <c r="Y329" s="56"/>
    </row>
    <row r="330" spans="1:25" x14ac:dyDescent="0.35">
      <c r="A330" s="70">
        <v>43101</v>
      </c>
      <c r="B330" s="61">
        <f>IF(SUM('Total de Ocorrências Setor'!B307:B318)=0,"n.d.",SUM('Total de Ocorrências Setor'!B319:B330)/SUM('Total de Ocorrências Setor'!B307:B318)-1)</f>
        <v>1.1848341232227444E-2</v>
      </c>
      <c r="C330" s="62">
        <f>IF(SUM('Total de Ocorrências Setor'!C307:C318)=0,"n.d.",SUM('Total de Ocorrências Setor'!C319:C330)/SUM('Total de Ocorrências Setor'!C307:C318)-1)</f>
        <v>-0.13855421686746983</v>
      </c>
      <c r="D330" s="62">
        <f>IF(SUM('Total de Ocorrências Setor'!D307:D318)=0,"n.d.",SUM('Total de Ocorrências Setor'!D319:D330)/SUM('Total de Ocorrências Setor'!D307:D318)-1)</f>
        <v>-8.1225033288948034E-2</v>
      </c>
      <c r="E330" s="62">
        <f>IF(SUM('Total de Ocorrências Setor'!E307:E318)=0,"n.d.",SUM('Total de Ocorrências Setor'!E319:E330)/SUM('Total de Ocorrências Setor'!E307:E318)-1)</f>
        <v>0</v>
      </c>
      <c r="F330" s="62">
        <f>IF(SUM('Total de Ocorrências Setor'!F307:F318)=0,"n.d.",SUM('Total de Ocorrências Setor'!F319:F330)/SUM('Total de Ocorrências Setor'!F307:F318)-1)</f>
        <v>-8.0303852414541521E-2</v>
      </c>
      <c r="G330" s="61">
        <f>IF(SUM('Total de Ocorrências Setor'!G307:G318)=0,"n.d.",SUM('Total de Ocorrências Setor'!G319:G330)/SUM('Total de Ocorrências Setor'!G307:G318)-1)</f>
        <v>9.704641350210963E-2</v>
      </c>
      <c r="H330" s="62">
        <f>IF(SUM('Total de Ocorrências Setor'!H307:H318)=0,"n.d.",SUM('Total de Ocorrências Setor'!H319:H330)/SUM('Total de Ocorrências Setor'!H307:H318)-1)</f>
        <v>0.36111111111111116</v>
      </c>
      <c r="I330" s="62">
        <f>IF(SUM('Total de Ocorrências Setor'!I307:I318)=0,"n.d.",SUM('Total de Ocorrências Setor'!I319:I330)/SUM('Total de Ocorrências Setor'!I307:I318)-1)</f>
        <v>0.58024691358024683</v>
      </c>
      <c r="J330" s="62">
        <f>IF(SUM('Total de Ocorrências Setor'!J307:J318)=0,"n.d.",SUM('Total de Ocorrências Setor'!J319:J330)/SUM('Total de Ocorrências Setor'!J307:J318)-1)</f>
        <v>-8.333333333333337E-2</v>
      </c>
      <c r="K330" s="63">
        <f>IF(SUM('Total de Ocorrências Setor'!K307:K318)=0,"n.d.",SUM('Total de Ocorrências Setor'!K319:K330)/SUM('Total de Ocorrências Setor'!K307:K318)-1)</f>
        <v>0.34039548022598876</v>
      </c>
      <c r="L330" s="62">
        <f>IF(SUM('Total de Ocorrências Setor'!L307:L318)=0,"n.d.",SUM('Total de Ocorrências Setor'!L319:L330)/SUM('Total de Ocorrências Setor'!L307:L318)-1)</f>
        <v>-0.19867549668874174</v>
      </c>
      <c r="M330" s="62">
        <f>IF(SUM('Total de Ocorrências Setor'!M307:M318)=0,"n.d.",SUM('Total de Ocorrências Setor'!M319:M330)/SUM('Total de Ocorrências Setor'!M307:M318)-1)</f>
        <v>-0.28438228438228441</v>
      </c>
      <c r="N330" s="62">
        <f>IF(SUM('Total de Ocorrências Setor'!N307:N318)=0,"n.d.",SUM('Total de Ocorrências Setor'!N319:N330)/SUM('Total de Ocorrências Setor'!N307:N318)-1)</f>
        <v>-0.21368715083798884</v>
      </c>
      <c r="O330" s="62">
        <f>IF(SUM('Total de Ocorrências Setor'!O307:O318)=0,"n.d.",SUM('Total de Ocorrências Setor'!O319:O330)/SUM('Total de Ocorrências Setor'!O307:O318)-1)</f>
        <v>-0.53</v>
      </c>
      <c r="P330" s="62">
        <f>IF(SUM('Total de Ocorrências Setor'!P307:P318)=0,"n.d.",SUM('Total de Ocorrências Setor'!P319:P330)/SUM('Total de Ocorrências Setor'!P307:P318)-1)</f>
        <v>-0.24229313142239051</v>
      </c>
      <c r="Q330" s="61">
        <f>IF(SUM('Total de Ocorrências Setor'!Q307:Q318)=0,"n.d.",SUM('Total de Ocorrências Setor'!Q319:Q330)/SUM('Total de Ocorrências Setor'!Q307:Q318)-1)</f>
        <v>-0.16913319238900637</v>
      </c>
      <c r="R330" s="62">
        <f>IF(SUM('Total de Ocorrências Setor'!R307:R318)=0,"n.d.",SUM('Total de Ocorrências Setor'!R319:R330)/SUM('Total de Ocorrências Setor'!R307:R318)-1)</f>
        <v>-0.21081081081081077</v>
      </c>
      <c r="S330" s="62">
        <f>IF(SUM('Total de Ocorrências Setor'!S307:S318)=0,"n.d.",SUM('Total de Ocorrências Setor'!S319:S330)/SUM('Total de Ocorrências Setor'!S307:S318)-1)</f>
        <v>-0.25448613376835238</v>
      </c>
      <c r="T330" s="62">
        <f>IF(SUM('Total de Ocorrências Setor'!T307:T318)=0,"n.d.",SUM('Total de Ocorrências Setor'!T319:T330)/SUM('Total de Ocorrências Setor'!T307:T318)-1)</f>
        <v>9.0909090909090828E-2</v>
      </c>
      <c r="U330" s="63">
        <f>IF(SUM('Total de Ocorrências Setor'!U307:U318)=0,"n.d.",SUM('Total de Ocorrências Setor'!U319:U330)/SUM('Total de Ocorrências Setor'!U307:U318)-1)</f>
        <v>-0.20666666666666667</v>
      </c>
      <c r="V330" s="62">
        <f>IF(SUM('Total de Ocorrências Setor'!V307:V318)=0,"n.d.",SUM('Total de Ocorrências Setor'!V319:V330)/SUM('Total de Ocorrências Setor'!V307:V318)-1)</f>
        <v>0.15913555992141459</v>
      </c>
      <c r="W330" s="64" t="str">
        <f>IF(SUM('Total de Ocorrências Setor'!W307:W318)=0,"n.d.",SUM('Total de Ocorrências Setor'!W319:W330)/SUM('Total de Ocorrências Setor'!W307:W318)-1)</f>
        <v>n.d.</v>
      </c>
      <c r="X330" s="63" t="str">
        <f>IF(SUM('Total de Ocorrências Setor'!X307:X318)=0,"n.d.",SUM('Total de Ocorrências Setor'!X319:X330)/SUM('Total de Ocorrências Setor'!X307:X318)-1)</f>
        <v>n.d.</v>
      </c>
      <c r="Y330" s="56"/>
    </row>
    <row r="331" spans="1:25" x14ac:dyDescent="0.35">
      <c r="A331" s="71">
        <v>43132</v>
      </c>
      <c r="B331" s="57">
        <f>IF(SUM('Total de Ocorrências Setor'!B308:B319)=0,"n.d.",SUM('Total de Ocorrências Setor'!B320:B331)/SUM('Total de Ocorrências Setor'!B308:B319)-1)</f>
        <v>-1.1933174224343701E-2</v>
      </c>
      <c r="C331" s="58">
        <f>IF(SUM('Total de Ocorrências Setor'!C308:C319)=0,"n.d.",SUM('Total de Ocorrências Setor'!C320:C331)/SUM('Total de Ocorrências Setor'!C308:C319)-1)</f>
        <v>-0.17014925373134326</v>
      </c>
      <c r="D331" s="58">
        <f>IF(SUM('Total de Ocorrências Setor'!D308:D319)=0,"n.d.",SUM('Total de Ocorrências Setor'!D320:D331)/SUM('Total de Ocorrências Setor'!D308:D319)-1)</f>
        <v>-0.10463576158940402</v>
      </c>
      <c r="E331" s="58">
        <f>IF(SUM('Total de Ocorrências Setor'!E308:E319)=0,"n.d.",SUM('Total de Ocorrências Setor'!E320:E331)/SUM('Total de Ocorrências Setor'!E308:E319)-1)</f>
        <v>-0.5</v>
      </c>
      <c r="F331" s="58">
        <f>IF(SUM('Total de Ocorrências Setor'!F308:F319)=0,"n.d.",SUM('Total de Ocorrências Setor'!F320:F331)/SUM('Total de Ocorrências Setor'!F308:F319)-1)</f>
        <v>-0.10907127429805619</v>
      </c>
      <c r="G331" s="57">
        <f>IF(SUM('Total de Ocorrências Setor'!G308:G319)=0,"n.d.",SUM('Total de Ocorrências Setor'!G320:G331)/SUM('Total de Ocorrências Setor'!G308:G319)-1)</f>
        <v>9.704641350210963E-2</v>
      </c>
      <c r="H331" s="58">
        <f>IF(SUM('Total de Ocorrências Setor'!H308:H319)=0,"n.d.",SUM('Total de Ocorrências Setor'!H320:H331)/SUM('Total de Ocorrências Setor'!H308:H319)-1)</f>
        <v>0.36073059360730597</v>
      </c>
      <c r="I331" s="58">
        <f>IF(SUM('Total de Ocorrências Setor'!I308:I319)=0,"n.d.",SUM('Total de Ocorrências Setor'!I320:I331)/SUM('Total de Ocorrências Setor'!I308:I319)-1)</f>
        <v>0.4274809160305344</v>
      </c>
      <c r="J331" s="58">
        <f>IF(SUM('Total de Ocorrências Setor'!J308:J319)=0,"n.d.",SUM('Total de Ocorrências Setor'!J320:J331)/SUM('Total de Ocorrências Setor'!J308:J319)-1)</f>
        <v>0.10000000000000009</v>
      </c>
      <c r="K331" s="59">
        <f>IF(SUM('Total de Ocorrências Setor'!K308:K319)=0,"n.d.",SUM('Total de Ocorrências Setor'!K320:K331)/SUM('Total de Ocorrências Setor'!K308:K319)-1)</f>
        <v>0.29532967032967039</v>
      </c>
      <c r="L331" s="58">
        <f>IF(SUM('Total de Ocorrências Setor'!L308:L319)=0,"n.d.",SUM('Total de Ocorrências Setor'!L320:L331)/SUM('Total de Ocorrências Setor'!L308:L319)-1)</f>
        <v>-0.14084507042253525</v>
      </c>
      <c r="M331" s="58">
        <f>IF(SUM('Total de Ocorrências Setor'!M308:M319)=0,"n.d.",SUM('Total de Ocorrências Setor'!M320:M331)/SUM('Total de Ocorrências Setor'!M308:M319)-1)</f>
        <v>-0.29716981132075471</v>
      </c>
      <c r="N331" s="58">
        <f>IF(SUM('Total de Ocorrências Setor'!N308:N319)=0,"n.d.",SUM('Total de Ocorrências Setor'!N320:N331)/SUM('Total de Ocorrências Setor'!N308:N319)-1)</f>
        <v>-0.19027777777777777</v>
      </c>
      <c r="O331" s="58">
        <f>IF(SUM('Total de Ocorrências Setor'!O308:O319)=0,"n.d.",SUM('Total de Ocorrências Setor'!O320:O331)/SUM('Total de Ocorrências Setor'!O308:O319)-1)</f>
        <v>-0.49484536082474229</v>
      </c>
      <c r="P331" s="58">
        <f>IF(SUM('Total de Ocorrências Setor'!P308:P319)=0,"n.d.",SUM('Total de Ocorrências Setor'!P320:P331)/SUM('Total de Ocorrências Setor'!P308:P319)-1)</f>
        <v>-0.21614151464897735</v>
      </c>
      <c r="Q331" s="57">
        <f>IF(SUM('Total de Ocorrências Setor'!Q308:Q319)=0,"n.d.",SUM('Total de Ocorrências Setor'!Q320:Q331)/SUM('Total de Ocorrências Setor'!Q308:Q319)-1)</f>
        <v>-0.17802197802197806</v>
      </c>
      <c r="R331" s="58">
        <f>IF(SUM('Total de Ocorrências Setor'!R308:R319)=0,"n.d.",SUM('Total de Ocorrências Setor'!R320:R331)/SUM('Total de Ocorrências Setor'!R308:R319)-1)</f>
        <v>-0.21643835616438356</v>
      </c>
      <c r="S331" s="58">
        <f>IF(SUM('Total de Ocorrências Setor'!S308:S319)=0,"n.d.",SUM('Total de Ocorrências Setor'!S320:S331)/SUM('Total de Ocorrências Setor'!S308:S319)-1)</f>
        <v>-0.23902439024390243</v>
      </c>
      <c r="T331" s="58">
        <f>IF(SUM('Total de Ocorrências Setor'!T308:T319)=0,"n.d.",SUM('Total de Ocorrências Setor'!T320:T331)/SUM('Total de Ocorrências Setor'!T308:T319)-1)</f>
        <v>0.1333333333333333</v>
      </c>
      <c r="U331" s="59">
        <f>IF(SUM('Total de Ocorrências Setor'!U308:U319)=0,"n.d.",SUM('Total de Ocorrências Setor'!U320:U331)/SUM('Total de Ocorrências Setor'!U308:U319)-1)</f>
        <v>-0.20337837837837835</v>
      </c>
      <c r="V331" s="58">
        <f>IF(SUM('Total de Ocorrências Setor'!V308:V319)=0,"n.d.",SUM('Total de Ocorrências Setor'!V320:V331)/SUM('Total de Ocorrências Setor'!V308:V319)-1)</f>
        <v>8.7686567164179108E-2</v>
      </c>
      <c r="W331" s="60" t="str">
        <f>IF(SUM('Total de Ocorrências Setor'!W308:W319)=0,"n.d.",SUM('Total de Ocorrências Setor'!W320:W331)/SUM('Total de Ocorrências Setor'!W308:W319)-1)</f>
        <v>n.d.</v>
      </c>
      <c r="X331" s="59" t="str">
        <f>IF(SUM('Total de Ocorrências Setor'!X308:X319)=0,"n.d.",SUM('Total de Ocorrências Setor'!X320:X331)/SUM('Total de Ocorrências Setor'!X308:X319)-1)</f>
        <v>n.d.</v>
      </c>
      <c r="Y331" s="56"/>
    </row>
    <row r="332" spans="1:25" x14ac:dyDescent="0.35">
      <c r="A332" s="71">
        <v>43160</v>
      </c>
      <c r="B332" s="57">
        <f>IF(SUM('Total de Ocorrências Setor'!B309:B320)=0,"n.d.",SUM('Total de Ocorrências Setor'!B321:B332)/SUM('Total de Ocorrências Setor'!B309:B320)-1)</f>
        <v>-5.633802816901412E-2</v>
      </c>
      <c r="C332" s="58">
        <f>IF(SUM('Total de Ocorrências Setor'!C309:C320)=0,"n.d.",SUM('Total de Ocorrências Setor'!C321:C332)/SUM('Total de Ocorrências Setor'!C309:C320)-1)</f>
        <v>-0.21597633136094674</v>
      </c>
      <c r="D332" s="58">
        <f>IF(SUM('Total de Ocorrências Setor'!D309:D320)=0,"n.d.",SUM('Total de Ocorrências Setor'!D321:D332)/SUM('Total de Ocorrências Setor'!D309:D320)-1)</f>
        <v>-9.919571045576403E-2</v>
      </c>
      <c r="E332" s="58">
        <f>IF(SUM('Total de Ocorrências Setor'!E309:E320)=0,"n.d.",SUM('Total de Ocorrências Setor'!E321:E332)/SUM('Total de Ocorrências Setor'!E309:E320)-1)</f>
        <v>-0.1428571428571429</v>
      </c>
      <c r="F332" s="58">
        <f>IF(SUM('Total de Ocorrências Setor'!F309:F320)=0,"n.d.",SUM('Total de Ocorrências Setor'!F321:F332)/SUM('Total de Ocorrências Setor'!F309:F320)-1)</f>
        <v>-0.13207547169811318</v>
      </c>
      <c r="G332" s="57">
        <f>IF(SUM('Total de Ocorrências Setor'!G309:G320)=0,"n.d.",SUM('Total de Ocorrências Setor'!G321:G332)/SUM('Total de Ocorrências Setor'!G309:G320)-1)</f>
        <v>5.1587301587301626E-2</v>
      </c>
      <c r="H332" s="58">
        <f>IF(SUM('Total de Ocorrências Setor'!H309:H320)=0,"n.d.",SUM('Total de Ocorrências Setor'!H321:H332)/SUM('Total de Ocorrências Setor'!H309:H320)-1)</f>
        <v>0.44549763033175349</v>
      </c>
      <c r="I332" s="58">
        <f>IF(SUM('Total de Ocorrências Setor'!I309:I320)=0,"n.d.",SUM('Total de Ocorrências Setor'!I321:I332)/SUM('Total de Ocorrências Setor'!I309:I320)-1)</f>
        <v>0.45895522388059695</v>
      </c>
      <c r="J332" s="58">
        <f>IF(SUM('Total de Ocorrências Setor'!J309:J320)=0,"n.d.",SUM('Total de Ocorrências Setor'!J321:J332)/SUM('Total de Ocorrências Setor'!J309:J320)-1)</f>
        <v>0.44444444444444442</v>
      </c>
      <c r="K332" s="59">
        <f>IF(SUM('Total de Ocorrências Setor'!K309:K320)=0,"n.d.",SUM('Total de Ocorrências Setor'!K321:K332)/SUM('Total de Ocorrências Setor'!K309:K320)-1)</f>
        <v>0.31621621621621632</v>
      </c>
      <c r="L332" s="58">
        <f>IF(SUM('Total de Ocorrências Setor'!L309:L320)=0,"n.d.",SUM('Total de Ocorrências Setor'!L321:L332)/SUM('Total de Ocorrências Setor'!L309:L320)-1)</f>
        <v>-8.9090909090909109E-2</v>
      </c>
      <c r="M332" s="58">
        <f>IF(SUM('Total de Ocorrências Setor'!M309:M320)=0,"n.d.",SUM('Total de Ocorrências Setor'!M321:M332)/SUM('Total de Ocorrências Setor'!M309:M320)-1)</f>
        <v>-0.26108374384236455</v>
      </c>
      <c r="N332" s="58">
        <f>IF(SUM('Total de Ocorrências Setor'!N309:N320)=0,"n.d.",SUM('Total de Ocorrências Setor'!N321:N332)/SUM('Total de Ocorrências Setor'!N309:N320)-1)</f>
        <v>-0.13692946058091282</v>
      </c>
      <c r="O332" s="58">
        <f>IF(SUM('Total de Ocorrências Setor'!O309:O320)=0,"n.d.",SUM('Total de Ocorrências Setor'!O321:O332)/SUM('Total de Ocorrências Setor'!O309:O320)-1)</f>
        <v>-0.40206185567010311</v>
      </c>
      <c r="P332" s="58">
        <f>IF(SUM('Total de Ocorrências Setor'!P309:P320)=0,"n.d.",SUM('Total de Ocorrências Setor'!P321:P332)/SUM('Total de Ocorrências Setor'!P309:P320)-1)</f>
        <v>-0.16497747747747749</v>
      </c>
      <c r="Q332" s="57">
        <f>IF(SUM('Total de Ocorrências Setor'!Q309:Q320)=0,"n.d.",SUM('Total de Ocorrências Setor'!Q321:Q332)/SUM('Total de Ocorrências Setor'!Q309:Q320)-1)</f>
        <v>-5.7471264367816133E-2</v>
      </c>
      <c r="R332" s="58">
        <f>IF(SUM('Total de Ocorrências Setor'!R309:R320)=0,"n.d.",SUM('Total de Ocorrências Setor'!R321:R332)/SUM('Total de Ocorrências Setor'!R309:R320)-1)</f>
        <v>-0.23888888888888893</v>
      </c>
      <c r="S332" s="58">
        <f>IF(SUM('Total de Ocorrências Setor'!S309:S320)=0,"n.d.",SUM('Total de Ocorrências Setor'!S321:S332)/SUM('Total de Ocorrências Setor'!S309:S320)-1)</f>
        <v>-0.26623376623376627</v>
      </c>
      <c r="T332" s="58">
        <f>IF(SUM('Total de Ocorrências Setor'!T309:T320)=0,"n.d.",SUM('Total de Ocorrências Setor'!T321:T332)/SUM('Total de Ocorrências Setor'!T309:T320)-1)</f>
        <v>0.20833333333333326</v>
      </c>
      <c r="U332" s="59">
        <f>IF(SUM('Total de Ocorrências Setor'!U309:U320)=0,"n.d.",SUM('Total de Ocorrências Setor'!U321:U332)/SUM('Total de Ocorrências Setor'!U309:U320)-1)</f>
        <v>-0.18163125428375604</v>
      </c>
      <c r="V332" s="58">
        <f>IF(SUM('Total de Ocorrências Setor'!V309:V320)=0,"n.d.",SUM('Total de Ocorrências Setor'!V321:V332)/SUM('Total de Ocorrências Setor'!V309:V320)-1)</f>
        <v>-2.3008849557522137E-2</v>
      </c>
      <c r="W332" s="60" t="str">
        <f>IF(SUM('Total de Ocorrências Setor'!W309:W320)=0,"n.d.",SUM('Total de Ocorrências Setor'!W321:W332)/SUM('Total de Ocorrências Setor'!W309:W320)-1)</f>
        <v>n.d.</v>
      </c>
      <c r="X332" s="59" t="str">
        <f>IF(SUM('Total de Ocorrências Setor'!X309:X320)=0,"n.d.",SUM('Total de Ocorrências Setor'!X321:X332)/SUM('Total de Ocorrências Setor'!X309:X320)-1)</f>
        <v>n.d.</v>
      </c>
      <c r="Y332" s="56"/>
    </row>
    <row r="333" spans="1:25" x14ac:dyDescent="0.35">
      <c r="A333" s="71">
        <v>43191</v>
      </c>
      <c r="B333" s="57">
        <f>IF(SUM('Total de Ocorrências Setor'!B310:B321)=0,"n.d.",SUM('Total de Ocorrências Setor'!B322:B333)/SUM('Total de Ocorrências Setor'!B310:B321)-1)</f>
        <v>2.4038461538462563E-3</v>
      </c>
      <c r="C333" s="58">
        <f>IF(SUM('Total de Ocorrências Setor'!C310:C321)=0,"n.d.",SUM('Total de Ocorrências Setor'!C322:C333)/SUM('Total de Ocorrências Setor'!C310:C321)-1)</f>
        <v>-0.18968133535660092</v>
      </c>
      <c r="D333" s="58">
        <f>IF(SUM('Total de Ocorrências Setor'!D310:D321)=0,"n.d.",SUM('Total de Ocorrências Setor'!D322:D333)/SUM('Total de Ocorrências Setor'!D310:D321)-1)</f>
        <v>-0.10575635876840694</v>
      </c>
      <c r="E333" s="58">
        <f>IF(SUM('Total de Ocorrências Setor'!E310:E321)=0,"n.d.",SUM('Total de Ocorrências Setor'!E322:E333)/SUM('Total de Ocorrências Setor'!E310:E321)-1)</f>
        <v>-0.1428571428571429</v>
      </c>
      <c r="F333" s="58">
        <f>IF(SUM('Total de Ocorrências Setor'!F310:F321)=0,"n.d.",SUM('Total de Ocorrências Setor'!F322:F333)/SUM('Total de Ocorrências Setor'!F310:F321)-1)</f>
        <v>-0.1115363586659377</v>
      </c>
      <c r="G333" s="57">
        <f>IF(SUM('Total de Ocorrências Setor'!G310:G321)=0,"n.d.",SUM('Total de Ocorrências Setor'!G322:G333)/SUM('Total de Ocorrências Setor'!G310:G321)-1)</f>
        <v>0.13414634146341453</v>
      </c>
      <c r="H333" s="58">
        <f>IF(SUM('Total de Ocorrências Setor'!H310:H321)=0,"n.d.",SUM('Total de Ocorrências Setor'!H322:H333)/SUM('Total de Ocorrências Setor'!H310:H321)-1)</f>
        <v>0.32589285714285721</v>
      </c>
      <c r="I333" s="58">
        <f>IF(SUM('Total de Ocorrências Setor'!I310:I321)=0,"n.d.",SUM('Total de Ocorrências Setor'!I322:I333)/SUM('Total de Ocorrências Setor'!I310:I321)-1)</f>
        <v>0.40714285714285725</v>
      </c>
      <c r="J333" s="58">
        <f>IF(SUM('Total de Ocorrências Setor'!J310:J321)=0,"n.d.",SUM('Total de Ocorrências Setor'!J322:J333)/SUM('Total de Ocorrências Setor'!J310:J321)-1)</f>
        <v>0.19999999999999996</v>
      </c>
      <c r="K333" s="59">
        <f>IF(SUM('Total de Ocorrências Setor'!K310:K321)=0,"n.d.",SUM('Total de Ocorrências Setor'!K322:K333)/SUM('Total de Ocorrências Setor'!K310:K321)-1)</f>
        <v>0.29210526315789465</v>
      </c>
      <c r="L333" s="58">
        <f>IF(SUM('Total de Ocorrências Setor'!L310:L321)=0,"n.d.",SUM('Total de Ocorrências Setor'!L322:L333)/SUM('Total de Ocorrências Setor'!L310:L321)-1)</f>
        <v>-8.6142322097378266E-2</v>
      </c>
      <c r="M333" s="58">
        <f>IF(SUM('Total de Ocorrências Setor'!M310:M321)=0,"n.d.",SUM('Total de Ocorrências Setor'!M322:M333)/SUM('Total de Ocorrências Setor'!M310:M321)-1)</f>
        <v>-0.23136246786632386</v>
      </c>
      <c r="N333" s="58">
        <f>IF(SUM('Total de Ocorrências Setor'!N310:N321)=0,"n.d.",SUM('Total de Ocorrências Setor'!N322:N333)/SUM('Total de Ocorrências Setor'!N310:N321)-1)</f>
        <v>-1.1764705882352899E-2</v>
      </c>
      <c r="O333" s="58">
        <f>IF(SUM('Total de Ocorrências Setor'!O310:O321)=0,"n.d.",SUM('Total de Ocorrências Setor'!O322:O333)/SUM('Total de Ocorrências Setor'!O310:O321)-1)</f>
        <v>-6.8965517241379337E-2</v>
      </c>
      <c r="P333" s="58">
        <f>IF(SUM('Total de Ocorrências Setor'!P310:P321)=0,"n.d.",SUM('Total de Ocorrências Setor'!P322:P333)/SUM('Total de Ocorrências Setor'!P310:P321)-1)</f>
        <v>-8.8757396449704151E-2</v>
      </c>
      <c r="Q333" s="57">
        <f>IF(SUM('Total de Ocorrências Setor'!Q310:Q321)=0,"n.d.",SUM('Total de Ocorrências Setor'!Q322:Q333)/SUM('Total de Ocorrências Setor'!Q310:Q321)-1)</f>
        <v>-8.8435374149659851E-2</v>
      </c>
      <c r="R333" s="58">
        <f>IF(SUM('Total de Ocorrências Setor'!R310:R321)=0,"n.d.",SUM('Total de Ocorrências Setor'!R322:R333)/SUM('Total de Ocorrências Setor'!R310:R321)-1)</f>
        <v>-0.22636103151862463</v>
      </c>
      <c r="S333" s="58">
        <f>IF(SUM('Total de Ocorrências Setor'!S310:S321)=0,"n.d.",SUM('Total de Ocorrências Setor'!S322:S333)/SUM('Total de Ocorrências Setor'!S310:S321)-1)</f>
        <v>-0.12673611111111116</v>
      </c>
      <c r="T333" s="58">
        <f>IF(SUM('Total de Ocorrências Setor'!T310:T321)=0,"n.d.",SUM('Total de Ocorrências Setor'!T322:T333)/SUM('Total de Ocorrências Setor'!T310:T321)-1)</f>
        <v>1</v>
      </c>
      <c r="U333" s="59">
        <f>IF(SUM('Total de Ocorrências Setor'!U310:U321)=0,"n.d.",SUM('Total de Ocorrências Setor'!U322:U333)/SUM('Total de Ocorrências Setor'!U310:U321)-1)</f>
        <v>-0.10739687055476532</v>
      </c>
      <c r="V333" s="58">
        <f>IF(SUM('Total de Ocorrências Setor'!V310:V321)=0,"n.d.",SUM('Total de Ocorrências Setor'!V322:V333)/SUM('Total de Ocorrências Setor'!V310:V321)-1)</f>
        <v>-0.112540192926045</v>
      </c>
      <c r="W333" s="60" t="str">
        <f>IF(SUM('Total de Ocorrências Setor'!W310:W321)=0,"n.d.",SUM('Total de Ocorrências Setor'!W322:W333)/SUM('Total de Ocorrências Setor'!W310:W321)-1)</f>
        <v>n.d.</v>
      </c>
      <c r="X333" s="59" t="str">
        <f>IF(SUM('Total de Ocorrências Setor'!X310:X321)=0,"n.d.",SUM('Total de Ocorrências Setor'!X322:X333)/SUM('Total de Ocorrências Setor'!X310:X321)-1)</f>
        <v>n.d.</v>
      </c>
      <c r="Y333" s="56"/>
    </row>
    <row r="334" spans="1:25" x14ac:dyDescent="0.35">
      <c r="A334" s="71">
        <v>43221</v>
      </c>
      <c r="B334" s="57">
        <f>IF(SUM('Total de Ocorrências Setor'!B311:B322)=0,"n.d.",SUM('Total de Ocorrências Setor'!B323:B334)/SUM('Total de Ocorrências Setor'!B311:B322)-1)</f>
        <v>-7.7803203661327203E-2</v>
      </c>
      <c r="C334" s="58">
        <f>IF(SUM('Total de Ocorrências Setor'!C311:C322)=0,"n.d.",SUM('Total de Ocorrências Setor'!C323:C334)/SUM('Total de Ocorrências Setor'!C311:C322)-1)</f>
        <v>-0.2235469448584203</v>
      </c>
      <c r="D334" s="58">
        <f>IF(SUM('Total de Ocorrências Setor'!D311:D322)=0,"n.d.",SUM('Total de Ocorrências Setor'!D323:D334)/SUM('Total de Ocorrências Setor'!D311:D322)-1)</f>
        <v>-0.13492063492063489</v>
      </c>
      <c r="E334" s="58">
        <f>IF(SUM('Total de Ocorrências Setor'!E311:E322)=0,"n.d.",SUM('Total de Ocorrências Setor'!E323:E334)/SUM('Total de Ocorrências Setor'!E311:E322)-1)</f>
        <v>-0.5</v>
      </c>
      <c r="F334" s="58">
        <f>IF(SUM('Total de Ocorrências Setor'!F311:F322)=0,"n.d.",SUM('Total de Ocorrências Setor'!F323:F334)/SUM('Total de Ocorrências Setor'!F311:F322)-1)</f>
        <v>-0.15491452991452992</v>
      </c>
      <c r="G334" s="57">
        <f>IF(SUM('Total de Ocorrências Setor'!G311:G322)=0,"n.d.",SUM('Total de Ocorrências Setor'!G323:G334)/SUM('Total de Ocorrências Setor'!G311:G322)-1)</f>
        <v>0.18852459016393452</v>
      </c>
      <c r="H334" s="58">
        <f>IF(SUM('Total de Ocorrências Setor'!H311:H322)=0,"n.d.",SUM('Total de Ocorrências Setor'!H323:H334)/SUM('Total de Ocorrências Setor'!H311:H322)-1)</f>
        <v>0.31390134529147984</v>
      </c>
      <c r="I334" s="58">
        <f>IF(SUM('Total de Ocorrências Setor'!I311:I322)=0,"n.d.",SUM('Total de Ocorrências Setor'!I323:I334)/SUM('Total de Ocorrências Setor'!I311:I322)-1)</f>
        <v>0.49640287769784175</v>
      </c>
      <c r="J334" s="58">
        <f>IF(SUM('Total de Ocorrências Setor'!J311:J322)=0,"n.d.",SUM('Total de Ocorrências Setor'!J323:J334)/SUM('Total de Ocorrências Setor'!J311:J322)-1)</f>
        <v>0.7</v>
      </c>
      <c r="K334" s="59">
        <f>IF(SUM('Total de Ocorrências Setor'!K311:K322)=0,"n.d.",SUM('Total de Ocorrências Setor'!K323:K334)/SUM('Total de Ocorrências Setor'!K311:K322)-1)</f>
        <v>0.34569536423841063</v>
      </c>
      <c r="L334" s="58">
        <f>IF(SUM('Total de Ocorrências Setor'!L311:L322)=0,"n.d.",SUM('Total de Ocorrências Setor'!L323:L334)/SUM('Total de Ocorrências Setor'!L311:L322)-1)</f>
        <v>-0.16296296296296298</v>
      </c>
      <c r="M334" s="58">
        <f>IF(SUM('Total de Ocorrências Setor'!M311:M322)=0,"n.d.",SUM('Total de Ocorrências Setor'!M323:M334)/SUM('Total de Ocorrências Setor'!M311:M322)-1)</f>
        <v>-0.25888324873096447</v>
      </c>
      <c r="N334" s="58">
        <f>IF(SUM('Total de Ocorrências Setor'!N311:N322)=0,"n.d.",SUM('Total de Ocorrências Setor'!N323:N334)/SUM('Total de Ocorrências Setor'!N311:N322)-1)</f>
        <v>-5.9701492537312939E-3</v>
      </c>
      <c r="O334" s="58">
        <f>IF(SUM('Total de Ocorrências Setor'!O311:O322)=0,"n.d.",SUM('Total de Ocorrências Setor'!O323:O334)/SUM('Total de Ocorrências Setor'!O311:O322)-1)</f>
        <v>0.15384615384615374</v>
      </c>
      <c r="P334" s="58">
        <f>IF(SUM('Total de Ocorrências Setor'!P311:P322)=0,"n.d.",SUM('Total de Ocorrências Setor'!P323:P334)/SUM('Total de Ocorrências Setor'!P311:P322)-1)</f>
        <v>-0.10820451843043999</v>
      </c>
      <c r="Q334" s="57">
        <f>IF(SUM('Total de Ocorrências Setor'!Q311:Q322)=0,"n.d.",SUM('Total de Ocorrências Setor'!Q323:Q334)/SUM('Total de Ocorrências Setor'!Q311:Q322)-1)</f>
        <v>-0.125</v>
      </c>
      <c r="R334" s="58">
        <f>IF(SUM('Total de Ocorrências Setor'!R311:R322)=0,"n.d.",SUM('Total de Ocorrências Setor'!R323:R334)/SUM('Total de Ocorrências Setor'!R311:R322)-1)</f>
        <v>-0.27873563218390807</v>
      </c>
      <c r="S334" s="58">
        <f>IF(SUM('Total de Ocorrências Setor'!S311:S322)=0,"n.d.",SUM('Total de Ocorrências Setor'!S323:S334)/SUM('Total de Ocorrências Setor'!S311:S322)-1)</f>
        <v>-1.0889292196007205E-2</v>
      </c>
      <c r="T334" s="58">
        <f>IF(SUM('Total de Ocorrências Setor'!T311:T322)=0,"n.d.",SUM('Total de Ocorrências Setor'!T323:T334)/SUM('Total de Ocorrências Setor'!T311:T322)-1)</f>
        <v>1.5454545454545454</v>
      </c>
      <c r="U334" s="59">
        <f>IF(SUM('Total de Ocorrências Setor'!U311:U322)=0,"n.d.",SUM('Total de Ocorrências Setor'!U323:U334)/SUM('Total de Ocorrências Setor'!U311:U322)-1)</f>
        <v>-7.7712609970674529E-2</v>
      </c>
      <c r="V334" s="58">
        <f>IF(SUM('Total de Ocorrências Setor'!V311:V322)=0,"n.d.",SUM('Total de Ocorrências Setor'!V323:V334)/SUM('Total de Ocorrências Setor'!V311:V322)-1)</f>
        <v>-0.13672496025437197</v>
      </c>
      <c r="W334" s="60" t="str">
        <f>IF(SUM('Total de Ocorrências Setor'!W311:W322)=0,"n.d.",SUM('Total de Ocorrências Setor'!W323:W334)/SUM('Total de Ocorrências Setor'!W311:W322)-1)</f>
        <v>n.d.</v>
      </c>
      <c r="X334" s="59" t="str">
        <f>IF(SUM('Total de Ocorrências Setor'!X311:X322)=0,"n.d.",SUM('Total de Ocorrências Setor'!X323:X334)/SUM('Total de Ocorrências Setor'!X311:X322)-1)</f>
        <v>n.d.</v>
      </c>
      <c r="Y334" s="56"/>
    </row>
    <row r="335" spans="1:25" x14ac:dyDescent="0.35">
      <c r="A335" s="71">
        <v>43252</v>
      </c>
      <c r="B335" s="57">
        <f>IF(SUM('Total de Ocorrências Setor'!B312:B323)=0,"n.d.",SUM('Total de Ocorrências Setor'!B324:B335)/SUM('Total de Ocorrências Setor'!B312:B323)-1)</f>
        <v>-0.11564625850340138</v>
      </c>
      <c r="C335" s="58">
        <f>IF(SUM('Total de Ocorrências Setor'!C312:C323)=0,"n.d.",SUM('Total de Ocorrências Setor'!C324:C335)/SUM('Total de Ocorrências Setor'!C312:C323)-1)</f>
        <v>-0.16927899686520376</v>
      </c>
      <c r="D335" s="58">
        <f>IF(SUM('Total de Ocorrências Setor'!D312:D323)=0,"n.d.",SUM('Total de Ocorrências Setor'!D324:D335)/SUM('Total de Ocorrências Setor'!D312:D323)-1)</f>
        <v>-0.11724137931034484</v>
      </c>
      <c r="E335" s="58">
        <f>IF(SUM('Total de Ocorrências Setor'!E312:E323)=0,"n.d.",SUM('Total de Ocorrências Setor'!E324:E335)/SUM('Total de Ocorrências Setor'!E312:E323)-1)</f>
        <v>-0.375</v>
      </c>
      <c r="F335" s="58">
        <f>IF(SUM('Total de Ocorrências Setor'!F312:F323)=0,"n.d.",SUM('Total de Ocorrências Setor'!F324:F335)/SUM('Total de Ocorrências Setor'!F312:F323)-1)</f>
        <v>-0.13631346578366443</v>
      </c>
      <c r="G335" s="57">
        <f>IF(SUM('Total de Ocorrências Setor'!G312:G323)=0,"n.d.",SUM('Total de Ocorrências Setor'!G324:G335)/SUM('Total de Ocorrências Setor'!G312:G323)-1)</f>
        <v>0.15019762845849804</v>
      </c>
      <c r="H335" s="58">
        <f>IF(SUM('Total de Ocorrências Setor'!H312:H323)=0,"n.d.",SUM('Total de Ocorrências Setor'!H324:H335)/SUM('Total de Ocorrências Setor'!H312:H323)-1)</f>
        <v>0.36199095022624439</v>
      </c>
      <c r="I335" s="58">
        <f>IF(SUM('Total de Ocorrências Setor'!I312:I323)=0,"n.d.",SUM('Total de Ocorrências Setor'!I324:I335)/SUM('Total de Ocorrências Setor'!I312:I323)-1)</f>
        <v>0.39518900343642605</v>
      </c>
      <c r="J335" s="58">
        <f>IF(SUM('Total de Ocorrências Setor'!J312:J323)=0,"n.d.",SUM('Total de Ocorrências Setor'!J324:J335)/SUM('Total de Ocorrências Setor'!J312:J323)-1)</f>
        <v>1.125</v>
      </c>
      <c r="K335" s="59">
        <f>IF(SUM('Total de Ocorrências Setor'!K312:K323)=0,"n.d.",SUM('Total de Ocorrências Setor'!K324:K335)/SUM('Total de Ocorrências Setor'!K312:K323)-1)</f>
        <v>0.31306597671410086</v>
      </c>
      <c r="L335" s="58">
        <f>IF(SUM('Total de Ocorrências Setor'!L312:L323)=0,"n.d.",SUM('Total de Ocorrências Setor'!L324:L335)/SUM('Total de Ocorrências Setor'!L312:L323)-1)</f>
        <v>-0.12307692307692308</v>
      </c>
      <c r="M335" s="58">
        <f>IF(SUM('Total de Ocorrências Setor'!M312:M323)=0,"n.d.",SUM('Total de Ocorrências Setor'!M324:M335)/SUM('Total de Ocorrências Setor'!M312:M323)-1)</f>
        <v>-0.20855614973262027</v>
      </c>
      <c r="N335" s="58">
        <f>IF(SUM('Total de Ocorrências Setor'!N312:N323)=0,"n.d.",SUM('Total de Ocorrências Setor'!N324:N335)/SUM('Total de Ocorrências Setor'!N312:N323)-1)</f>
        <v>-1.692307692307693E-2</v>
      </c>
      <c r="O335" s="58">
        <f>IF(SUM('Total de Ocorrências Setor'!O312:O323)=0,"n.d.",SUM('Total de Ocorrências Setor'!O324:O335)/SUM('Total de Ocorrências Setor'!O312:O323)-1)</f>
        <v>0.19753086419753085</v>
      </c>
      <c r="P335" s="58">
        <f>IF(SUM('Total de Ocorrências Setor'!P312:P323)=0,"n.d.",SUM('Total de Ocorrências Setor'!P324:P335)/SUM('Total de Ocorrências Setor'!P312:P323)-1)</f>
        <v>-8.4307692307692306E-2</v>
      </c>
      <c r="Q335" s="57">
        <f>IF(SUM('Total de Ocorrências Setor'!Q312:Q323)=0,"n.d.",SUM('Total de Ocorrências Setor'!Q324:Q335)/SUM('Total de Ocorrências Setor'!Q312:Q323)-1)</f>
        <v>-0.12235294117647055</v>
      </c>
      <c r="R335" s="58">
        <f>IF(SUM('Total de Ocorrências Setor'!R312:R323)=0,"n.d.",SUM('Total de Ocorrências Setor'!R324:R335)/SUM('Total de Ocorrências Setor'!R312:R323)-1)</f>
        <v>-0.19571865443425074</v>
      </c>
      <c r="S335" s="58">
        <f>IF(SUM('Total de Ocorrências Setor'!S312:S323)=0,"n.d.",SUM('Total de Ocorrências Setor'!S324:S335)/SUM('Total de Ocorrências Setor'!S312:S323)-1)</f>
        <v>4.1745730550284632E-2</v>
      </c>
      <c r="T335" s="58">
        <f>IF(SUM('Total de Ocorrências Setor'!T312:T323)=0,"n.d.",SUM('Total de Ocorrências Setor'!T324:T335)/SUM('Total de Ocorrências Setor'!T312:T323)-1)</f>
        <v>1.7058823529411766</v>
      </c>
      <c r="U335" s="59">
        <f>IF(SUM('Total de Ocorrências Setor'!U312:U323)=0,"n.d.",SUM('Total de Ocorrências Setor'!U324:U335)/SUM('Total de Ocorrências Setor'!U312:U323)-1)</f>
        <v>-2.7418126428027434E-2</v>
      </c>
      <c r="V335" s="58">
        <f>IF(SUM('Total de Ocorrências Setor'!V312:V323)=0,"n.d.",SUM('Total de Ocorrências Setor'!V324:V335)/SUM('Total de Ocorrências Setor'!V312:V323)-1)</f>
        <v>-0.16818181818181821</v>
      </c>
      <c r="W335" s="60" t="str">
        <f>IF(SUM('Total de Ocorrências Setor'!W312:W323)=0,"n.d.",SUM('Total de Ocorrências Setor'!W324:W335)/SUM('Total de Ocorrências Setor'!W312:W323)-1)</f>
        <v>n.d.</v>
      </c>
      <c r="X335" s="59" t="str">
        <f>IF(SUM('Total de Ocorrências Setor'!X312:X323)=0,"n.d.",SUM('Total de Ocorrências Setor'!X324:X335)/SUM('Total de Ocorrências Setor'!X312:X323)-1)</f>
        <v>n.d.</v>
      </c>
      <c r="Y335" s="56"/>
    </row>
    <row r="336" spans="1:25" x14ac:dyDescent="0.35">
      <c r="A336" s="71">
        <v>43282</v>
      </c>
      <c r="B336" s="57">
        <f>IF(SUM('Total de Ocorrências Setor'!B313:B324)=0,"n.d.",SUM('Total de Ocorrências Setor'!B325:B336)/SUM('Total de Ocorrências Setor'!B313:B324)-1)</f>
        <v>-0.17155756207674944</v>
      </c>
      <c r="C336" s="58">
        <f>IF(SUM('Total de Ocorrências Setor'!C313:C324)=0,"n.d.",SUM('Total de Ocorrências Setor'!C325:C336)/SUM('Total de Ocorrências Setor'!C313:C324)-1)</f>
        <v>-0.15220949263502459</v>
      </c>
      <c r="D336" s="58">
        <f>IF(SUM('Total de Ocorrências Setor'!D313:D324)=0,"n.d.",SUM('Total de Ocorrências Setor'!D325:D336)/SUM('Total de Ocorrências Setor'!D313:D324)-1)</f>
        <v>-0.10167130919220058</v>
      </c>
      <c r="E336" s="58">
        <f>IF(SUM('Total de Ocorrências Setor'!E313:E324)=0,"n.d.",SUM('Total de Ocorrências Setor'!E325:E336)/SUM('Total de Ocorrências Setor'!E313:E324)-1)</f>
        <v>-0.375</v>
      </c>
      <c r="F336" s="58">
        <f>IF(SUM('Total de Ocorrências Setor'!F313:F324)=0,"n.d.",SUM('Total de Ocorrências Setor'!F325:F336)/SUM('Total de Ocorrências Setor'!F313:F324)-1)</f>
        <v>-0.13764044943820219</v>
      </c>
      <c r="G336" s="57">
        <f>IF(SUM('Total de Ocorrências Setor'!G313:G324)=0,"n.d.",SUM('Total de Ocorrências Setor'!G325:G336)/SUM('Total de Ocorrências Setor'!G313:G324)-1)</f>
        <v>0.13944223107569731</v>
      </c>
      <c r="H336" s="58">
        <f>IF(SUM('Total de Ocorrências Setor'!H313:H324)=0,"n.d.",SUM('Total de Ocorrências Setor'!H325:H336)/SUM('Total de Ocorrências Setor'!H313:H324)-1)</f>
        <v>0.22222222222222232</v>
      </c>
      <c r="I336" s="58">
        <f>IF(SUM('Total de Ocorrências Setor'!I313:I324)=0,"n.d.",SUM('Total de Ocorrências Setor'!I325:I336)/SUM('Total de Ocorrências Setor'!I313:I324)-1)</f>
        <v>0.27831715210355989</v>
      </c>
      <c r="J336" s="58">
        <f>IF(SUM('Total de Ocorrências Setor'!J313:J324)=0,"n.d.",SUM('Total de Ocorrências Setor'!J325:J336)/SUM('Total de Ocorrências Setor'!J313:J324)-1)</f>
        <v>-7.6923076923076872E-2</v>
      </c>
      <c r="K336" s="59">
        <f>IF(SUM('Total de Ocorrências Setor'!K313:K324)=0,"n.d.",SUM('Total de Ocorrências Setor'!K325:K336)/SUM('Total de Ocorrências Setor'!K313:K324)-1)</f>
        <v>0.21313506815365546</v>
      </c>
      <c r="L336" s="58">
        <f>IF(SUM('Total de Ocorrências Setor'!L313:L324)=0,"n.d.",SUM('Total de Ocorrências Setor'!L325:L336)/SUM('Total de Ocorrências Setor'!L313:L324)-1)</f>
        <v>-0.17049808429118773</v>
      </c>
      <c r="M336" s="58">
        <f>IF(SUM('Total de Ocorrências Setor'!M313:M324)=0,"n.d.",SUM('Total de Ocorrências Setor'!M325:M336)/SUM('Total de Ocorrências Setor'!M313:M324)-1)</f>
        <v>-0.18699186991869921</v>
      </c>
      <c r="N336" s="58">
        <f>IF(SUM('Total de Ocorrências Setor'!N313:N324)=0,"n.d.",SUM('Total de Ocorrências Setor'!N325:N336)/SUM('Total de Ocorrências Setor'!N313:N324)-1)</f>
        <v>3.2948929159802409E-2</v>
      </c>
      <c r="O336" s="58">
        <f>IF(SUM('Total de Ocorrências Setor'!O313:O324)=0,"n.d.",SUM('Total de Ocorrências Setor'!O325:O336)/SUM('Total de Ocorrências Setor'!O313:O324)-1)</f>
        <v>0.18518518518518512</v>
      </c>
      <c r="P336" s="58">
        <f>IF(SUM('Total de Ocorrências Setor'!P313:P324)=0,"n.d.",SUM('Total de Ocorrências Setor'!P325:P336)/SUM('Total de Ocorrências Setor'!P313:P324)-1)</f>
        <v>-7.7897403419886047E-2</v>
      </c>
      <c r="Q336" s="57">
        <f>IF(SUM('Total de Ocorrências Setor'!Q313:Q324)=0,"n.d.",SUM('Total de Ocorrências Setor'!Q325:Q336)/SUM('Total de Ocorrências Setor'!Q313:Q324)-1)</f>
        <v>-0.13064133016627077</v>
      </c>
      <c r="R336" s="58">
        <f>IF(SUM('Total de Ocorrências Setor'!R313:R324)=0,"n.d.",SUM('Total de Ocorrências Setor'!R325:R336)/SUM('Total de Ocorrências Setor'!R313:R324)-1)</f>
        <v>-0.22590361445783136</v>
      </c>
      <c r="S336" s="58">
        <f>IF(SUM('Total de Ocorrências Setor'!S313:S324)=0,"n.d.",SUM('Total de Ocorrências Setor'!S325:S336)/SUM('Total de Ocorrências Setor'!S313:S324)-1)</f>
        <v>0.19696969696969702</v>
      </c>
      <c r="T336" s="58">
        <f>IF(SUM('Total de Ocorrências Setor'!T313:T324)=0,"n.d.",SUM('Total de Ocorrências Setor'!T325:T336)/SUM('Total de Ocorrências Setor'!T313:T324)-1)</f>
        <v>1.8181818181818183</v>
      </c>
      <c r="U336" s="59">
        <f>IF(SUM('Total de Ocorrências Setor'!U313:U324)=0,"n.d.",SUM('Total de Ocorrências Setor'!U325:U336)/SUM('Total de Ocorrências Setor'!U313:U324)-1)</f>
        <v>1.6826923076923128E-2</v>
      </c>
      <c r="V336" s="58">
        <f>IF(SUM('Total de Ocorrências Setor'!V313:V324)=0,"n.d.",SUM('Total de Ocorrências Setor'!V325:V336)/SUM('Total de Ocorrências Setor'!V313:V324)-1)</f>
        <v>-0.12421383647798745</v>
      </c>
      <c r="W336" s="60" t="str">
        <f>IF(SUM('Total de Ocorrências Setor'!W313:W324)=0,"n.d.",SUM('Total de Ocorrências Setor'!W325:W336)/SUM('Total de Ocorrências Setor'!W313:W324)-1)</f>
        <v>n.d.</v>
      </c>
      <c r="X336" s="59" t="str">
        <f>IF(SUM('Total de Ocorrências Setor'!X313:X324)=0,"n.d.",SUM('Total de Ocorrências Setor'!X325:X336)/SUM('Total de Ocorrências Setor'!X313:X324)-1)</f>
        <v>n.d.</v>
      </c>
      <c r="Y336" s="56"/>
    </row>
    <row r="337" spans="1:25" x14ac:dyDescent="0.35">
      <c r="A337" s="71">
        <v>43313</v>
      </c>
      <c r="B337" s="57">
        <f>IF(SUM('Total de Ocorrências Setor'!B314:B325)=0,"n.d.",SUM('Total de Ocorrências Setor'!B326:B337)/SUM('Total de Ocorrências Setor'!B314:B325)-1)</f>
        <v>-0.16400911161731202</v>
      </c>
      <c r="C337" s="58">
        <f>IF(SUM('Total de Ocorrências Setor'!C314:C325)=0,"n.d.",SUM('Total de Ocorrências Setor'!C326:C337)/SUM('Total de Ocorrências Setor'!C314:C325)-1)</f>
        <v>-0.16097560975609759</v>
      </c>
      <c r="D337" s="58">
        <f>IF(SUM('Total de Ocorrências Setor'!D314:D325)=0,"n.d.",SUM('Total de Ocorrências Setor'!D326:D337)/SUM('Total de Ocorrências Setor'!D314:D325)-1)</f>
        <v>-0.1203319502074689</v>
      </c>
      <c r="E337" s="58">
        <f>IF(SUM('Total de Ocorrências Setor'!E314:E325)=0,"n.d.",SUM('Total de Ocorrências Setor'!E326:E337)/SUM('Total de Ocorrências Setor'!E314:E325)-1)</f>
        <v>-0.4285714285714286</v>
      </c>
      <c r="F337" s="58">
        <f>IF(SUM('Total de Ocorrências Setor'!F314:F325)=0,"n.d.",SUM('Total de Ocorrências Setor'!F326:F337)/SUM('Total de Ocorrências Setor'!F314:F325)-1)</f>
        <v>-0.14630044843049328</v>
      </c>
      <c r="G337" s="57">
        <f>IF(SUM('Total de Ocorrências Setor'!G314:G325)=0,"n.d.",SUM('Total de Ocorrências Setor'!G326:G337)/SUM('Total de Ocorrências Setor'!G314:G325)-1)</f>
        <v>0.1359999999999999</v>
      </c>
      <c r="H337" s="58">
        <f>IF(SUM('Total de Ocorrências Setor'!H314:H325)=0,"n.d.",SUM('Total de Ocorrências Setor'!H326:H337)/SUM('Total de Ocorrências Setor'!H314:H325)-1)</f>
        <v>6.2015503875969102E-2</v>
      </c>
      <c r="I337" s="58">
        <f>IF(SUM('Total de Ocorrências Setor'!I314:I325)=0,"n.d.",SUM('Total de Ocorrências Setor'!I326:I337)/SUM('Total de Ocorrências Setor'!I314:I325)-1)</f>
        <v>0.21875</v>
      </c>
      <c r="J337" s="58">
        <f>IF(SUM('Total de Ocorrências Setor'!J314:J325)=0,"n.d.",SUM('Total de Ocorrências Setor'!J326:J337)/SUM('Total de Ocorrências Setor'!J314:J325)-1)</f>
        <v>0.55555555555555558</v>
      </c>
      <c r="K337" s="59">
        <f>IF(SUM('Total de Ocorrências Setor'!K314:K325)=0,"n.d.",SUM('Total de Ocorrências Setor'!K326:K337)/SUM('Total de Ocorrências Setor'!K314:K325)-1)</f>
        <v>0.14934289127837519</v>
      </c>
      <c r="L337" s="58">
        <f>IF(SUM('Total de Ocorrências Setor'!L314:L325)=0,"n.d.",SUM('Total de Ocorrências Setor'!L326:L337)/SUM('Total de Ocorrências Setor'!L314:L325)-1)</f>
        <v>-0.21657250470809797</v>
      </c>
      <c r="M337" s="58">
        <f>IF(SUM('Total de Ocorrências Setor'!M314:M325)=0,"n.d.",SUM('Total de Ocorrências Setor'!M326:M337)/SUM('Total de Ocorrências Setor'!M314:M325)-1)</f>
        <v>-0.26719576719576721</v>
      </c>
      <c r="N337" s="58">
        <f>IF(SUM('Total de Ocorrências Setor'!N314:N325)=0,"n.d.",SUM('Total de Ocorrências Setor'!N326:N337)/SUM('Total de Ocorrências Setor'!N314:N325)-1)</f>
        <v>-1.7543859649122862E-2</v>
      </c>
      <c r="O337" s="58">
        <f>IF(SUM('Total de Ocorrências Setor'!O314:O325)=0,"n.d.",SUM('Total de Ocorrências Setor'!O326:O337)/SUM('Total de Ocorrências Setor'!O314:O325)-1)</f>
        <v>0.37179487179487181</v>
      </c>
      <c r="P337" s="58">
        <f>IF(SUM('Total de Ocorrências Setor'!P314:P325)=0,"n.d.",SUM('Total de Ocorrências Setor'!P326:P337)/SUM('Total de Ocorrências Setor'!P314:P325)-1)</f>
        <v>-0.12267657992565051</v>
      </c>
      <c r="Q337" s="57">
        <f>IF(SUM('Total de Ocorrências Setor'!Q314:Q325)=0,"n.d.",SUM('Total de Ocorrências Setor'!Q326:Q337)/SUM('Total de Ocorrências Setor'!Q314:Q325)-1)</f>
        <v>-0.1042183622828784</v>
      </c>
      <c r="R337" s="58">
        <f>IF(SUM('Total de Ocorrências Setor'!R314:R325)=0,"n.d.",SUM('Total de Ocorrências Setor'!R326:R337)/SUM('Total de Ocorrências Setor'!R314:R325)-1)</f>
        <v>-0.30320699708454812</v>
      </c>
      <c r="S337" s="58">
        <f>IF(SUM('Total de Ocorrências Setor'!S314:S325)=0,"n.d.",SUM('Total de Ocorrências Setor'!S326:S337)/SUM('Total de Ocorrências Setor'!S314:S325)-1)</f>
        <v>5.232558139534893E-2</v>
      </c>
      <c r="T337" s="58">
        <f>IF(SUM('Total de Ocorrências Setor'!T314:T325)=0,"n.d.",SUM('Total de Ocorrências Setor'!T326:T337)/SUM('Total de Ocorrências Setor'!T314:T325)-1)</f>
        <v>2.09375</v>
      </c>
      <c r="U337" s="59">
        <f>IF(SUM('Total de Ocorrências Setor'!U314:U325)=0,"n.d.",SUM('Total de Ocorrências Setor'!U326:U337)/SUM('Total de Ocorrências Setor'!U314:U325)-1)</f>
        <v>-4.0185471406491535E-2</v>
      </c>
      <c r="V337" s="58">
        <f>IF(SUM('Total de Ocorrências Setor'!V314:V325)=0,"n.d.",SUM('Total de Ocorrências Setor'!V326:V337)/SUM('Total de Ocorrências Setor'!V314:V325)-1)</f>
        <v>-6.5916398713826374E-2</v>
      </c>
      <c r="W337" s="60" t="str">
        <f>IF(SUM('Total de Ocorrências Setor'!W314:W325)=0,"n.d.",SUM('Total de Ocorrências Setor'!W326:W337)/SUM('Total de Ocorrências Setor'!W314:W325)-1)</f>
        <v>n.d.</v>
      </c>
      <c r="X337" s="59" t="str">
        <f>IF(SUM('Total de Ocorrências Setor'!X314:X325)=0,"n.d.",SUM('Total de Ocorrências Setor'!X326:X337)/SUM('Total de Ocorrências Setor'!X314:X325)-1)</f>
        <v>n.d.</v>
      </c>
      <c r="Y337" s="56"/>
    </row>
    <row r="338" spans="1:25" x14ac:dyDescent="0.35">
      <c r="A338" s="71">
        <v>43344</v>
      </c>
      <c r="B338" s="57">
        <f>IF(SUM('Total de Ocorrências Setor'!B315:B326)=0,"n.d.",SUM('Total de Ocorrências Setor'!B327:B338)/SUM('Total de Ocorrências Setor'!B315:B326)-1)</f>
        <v>-0.14153132250580047</v>
      </c>
      <c r="C338" s="58">
        <f>IF(SUM('Total de Ocorrências Setor'!C315:C326)=0,"n.d.",SUM('Total de Ocorrências Setor'!C327:C338)/SUM('Total de Ocorrências Setor'!C315:C326)-1)</f>
        <v>-0.14839797639123098</v>
      </c>
      <c r="D338" s="58">
        <f>IF(SUM('Total de Ocorrências Setor'!D315:D326)=0,"n.d.",SUM('Total de Ocorrências Setor'!D327:D338)/SUM('Total de Ocorrências Setor'!D315:D326)-1)</f>
        <v>-0.2067114093959731</v>
      </c>
      <c r="E338" s="58">
        <f>IF(SUM('Total de Ocorrências Setor'!E315:E326)=0,"n.d.",SUM('Total de Ocorrências Setor'!E327:E338)/SUM('Total de Ocorrências Setor'!E315:E326)-1)</f>
        <v>-0.4285714285714286</v>
      </c>
      <c r="F338" s="58">
        <f>IF(SUM('Total de Ocorrências Setor'!F315:F326)=0,"n.d.",SUM('Total de Ocorrências Setor'!F327:F338)/SUM('Total de Ocorrências Setor'!F315:F326)-1)</f>
        <v>-0.17229729729729726</v>
      </c>
      <c r="G338" s="57">
        <f>IF(SUM('Total de Ocorrências Setor'!G315:G326)=0,"n.d.",SUM('Total de Ocorrências Setor'!G327:G338)/SUM('Total de Ocorrências Setor'!G315:G326)-1)</f>
        <v>0.10588235294117654</v>
      </c>
      <c r="H338" s="58">
        <f>IF(SUM('Total de Ocorrências Setor'!H315:H326)=0,"n.d.",SUM('Total de Ocorrências Setor'!H327:H338)/SUM('Total de Ocorrências Setor'!H315:H326)-1)</f>
        <v>-3.3582089552238847E-2</v>
      </c>
      <c r="I338" s="58">
        <f>IF(SUM('Total de Ocorrências Setor'!I315:I326)=0,"n.d.",SUM('Total de Ocorrências Setor'!I327:I338)/SUM('Total de Ocorrências Setor'!I315:I326)-1)</f>
        <v>0.1515151515151516</v>
      </c>
      <c r="J338" s="58">
        <f>IF(SUM('Total de Ocorrências Setor'!J315:J326)=0,"n.d.",SUM('Total de Ocorrências Setor'!J327:J338)/SUM('Total de Ocorrências Setor'!J315:J326)-1)</f>
        <v>0</v>
      </c>
      <c r="K338" s="59">
        <f>IF(SUM('Total de Ocorrências Setor'!K315:K326)=0,"n.d.",SUM('Total de Ocorrências Setor'!K327:K338)/SUM('Total de Ocorrências Setor'!K315:K326)-1)</f>
        <v>7.8612716763005741E-2</v>
      </c>
      <c r="L338" s="58">
        <f>IF(SUM('Total de Ocorrências Setor'!L315:L326)=0,"n.d.",SUM('Total de Ocorrências Setor'!L327:L338)/SUM('Total de Ocorrências Setor'!L315:L326)-1)</f>
        <v>-0.22692307692307689</v>
      </c>
      <c r="M338" s="58">
        <f>IF(SUM('Total de Ocorrências Setor'!M315:M326)=0,"n.d.",SUM('Total de Ocorrências Setor'!M327:M338)/SUM('Total de Ocorrências Setor'!M315:M326)-1)</f>
        <v>-0.23966942148760328</v>
      </c>
      <c r="N338" s="58">
        <f>IF(SUM('Total de Ocorrências Setor'!N315:N326)=0,"n.d.",SUM('Total de Ocorrências Setor'!N327:N338)/SUM('Total de Ocorrências Setor'!N315:N326)-1)</f>
        <v>0.20116054158607355</v>
      </c>
      <c r="O338" s="58">
        <f>IF(SUM('Total de Ocorrências Setor'!O315:O326)=0,"n.d.",SUM('Total de Ocorrências Setor'!O327:O338)/SUM('Total de Ocorrências Setor'!O315:O326)-1)</f>
        <v>0.49295774647887325</v>
      </c>
      <c r="P338" s="58">
        <f>IF(SUM('Total de Ocorrências Setor'!P315:P326)=0,"n.d.",SUM('Total de Ocorrências Setor'!P327:P338)/SUM('Total de Ocorrências Setor'!P315:P326)-1)</f>
        <v>-4.4867437117607101E-2</v>
      </c>
      <c r="Q338" s="57">
        <f>IF(SUM('Total de Ocorrências Setor'!Q315:Q326)=0,"n.d.",SUM('Total de Ocorrências Setor'!Q327:Q338)/SUM('Total de Ocorrências Setor'!Q315:Q326)-1)</f>
        <v>-0.1308641975308642</v>
      </c>
      <c r="R338" s="58">
        <f>IF(SUM('Total de Ocorrências Setor'!R315:R326)=0,"n.d.",SUM('Total de Ocorrências Setor'!R327:R338)/SUM('Total de Ocorrências Setor'!R315:R326)-1)</f>
        <v>-0.2735562310030395</v>
      </c>
      <c r="S338" s="58">
        <f>IF(SUM('Total de Ocorrências Setor'!S315:S326)=0,"n.d.",SUM('Total de Ocorrências Setor'!S327:S338)/SUM('Total de Ocorrências Setor'!S315:S326)-1)</f>
        <v>0.17802197802197806</v>
      </c>
      <c r="T338" s="58">
        <f>IF(SUM('Total de Ocorrências Setor'!T315:T326)=0,"n.d.",SUM('Total de Ocorrências Setor'!T327:T338)/SUM('Total de Ocorrências Setor'!T315:T326)-1)</f>
        <v>2.5357142857142856</v>
      </c>
      <c r="U338" s="59">
        <f>IF(SUM('Total de Ocorrências Setor'!U315:U326)=0,"n.d.",SUM('Total de Ocorrências Setor'!U327:U338)/SUM('Total de Ocorrências Setor'!U315:U326)-1)</f>
        <v>7.3952341824157219E-3</v>
      </c>
      <c r="V338" s="58">
        <f>IF(SUM('Total de Ocorrências Setor'!V315:V326)=0,"n.d.",SUM('Total de Ocorrências Setor'!V327:V338)/SUM('Total de Ocorrências Setor'!V315:V326)-1)</f>
        <v>-2.8985507246376829E-2</v>
      </c>
      <c r="W338" s="60" t="str">
        <f>IF(SUM('Total de Ocorrências Setor'!W315:W326)=0,"n.d.",SUM('Total de Ocorrências Setor'!W327:W338)/SUM('Total de Ocorrências Setor'!W315:W326)-1)</f>
        <v>n.d.</v>
      </c>
      <c r="X338" s="59" t="str">
        <f>IF(SUM('Total de Ocorrências Setor'!X315:X326)=0,"n.d.",SUM('Total de Ocorrências Setor'!X327:X338)/SUM('Total de Ocorrências Setor'!X315:X326)-1)</f>
        <v>n.d.</v>
      </c>
      <c r="Y338" s="56"/>
    </row>
    <row r="339" spans="1:25" x14ac:dyDescent="0.35">
      <c r="A339" s="71">
        <v>43374</v>
      </c>
      <c r="B339" s="57">
        <f>IF(SUM('Total de Ocorrências Setor'!B316:B327)=0,"n.d.",SUM('Total de Ocorrências Setor'!B328:B339)/SUM('Total de Ocorrências Setor'!B316:B327)-1)</f>
        <v>-0.13689095127610207</v>
      </c>
      <c r="C339" s="58">
        <f>IF(SUM('Total de Ocorrências Setor'!C316:C327)=0,"n.d.",SUM('Total de Ocorrências Setor'!C328:C339)/SUM('Total de Ocorrências Setor'!C316:C327)-1)</f>
        <v>-0.19669421487603311</v>
      </c>
      <c r="D339" s="58">
        <f>IF(SUM('Total de Ocorrências Setor'!D316:D327)=0,"n.d.",SUM('Total de Ocorrências Setor'!D328:D339)/SUM('Total de Ocorrências Setor'!D316:D327)-1)</f>
        <v>-0.20350404312668469</v>
      </c>
      <c r="E339" s="58">
        <f>IF(SUM('Total de Ocorrências Setor'!E316:E327)=0,"n.d.",SUM('Total de Ocorrências Setor'!E328:E339)/SUM('Total de Ocorrências Setor'!E316:E327)-1)</f>
        <v>-0.16666666666666663</v>
      </c>
      <c r="F339" s="58">
        <f>IF(SUM('Total de Ocorrências Setor'!F316:F327)=0,"n.d.",SUM('Total de Ocorrências Setor'!F328:F339)/SUM('Total de Ocorrências Setor'!F316:F327)-1)</f>
        <v>-0.18497757847533636</v>
      </c>
      <c r="G339" s="57">
        <f>IF(SUM('Total de Ocorrências Setor'!G316:G327)=0,"n.d.",SUM('Total de Ocorrências Setor'!G328:G339)/SUM('Total de Ocorrências Setor'!G316:G327)-1)</f>
        <v>3.7453183520599342E-2</v>
      </c>
      <c r="H339" s="58">
        <f>IF(SUM('Total de Ocorrências Setor'!H316:H327)=0,"n.d.",SUM('Total de Ocorrências Setor'!H328:H339)/SUM('Total de Ocorrências Setor'!H316:H327)-1)</f>
        <v>-7.4906367041198685E-3</v>
      </c>
      <c r="I339" s="58">
        <f>IF(SUM('Total de Ocorrências Setor'!I316:I327)=0,"n.d.",SUM('Total de Ocorrências Setor'!I328:I339)/SUM('Total de Ocorrências Setor'!I316:I327)-1)</f>
        <v>-2.9810298102981081E-2</v>
      </c>
      <c r="J339" s="58">
        <f>IF(SUM('Total de Ocorrências Setor'!J316:J327)=0,"n.d.",SUM('Total de Ocorrências Setor'!J328:J339)/SUM('Total de Ocorrências Setor'!J316:J327)-1)</f>
        <v>0.18181818181818188</v>
      </c>
      <c r="K339" s="59">
        <f>IF(SUM('Total de Ocorrências Setor'!K316:K327)=0,"n.d.",SUM('Total de Ocorrências Setor'!K328:K339)/SUM('Total de Ocorrências Setor'!K316:K327)-1)</f>
        <v>-1.094091903719896E-3</v>
      </c>
      <c r="L339" s="58">
        <f>IF(SUM('Total de Ocorrências Setor'!L316:L327)=0,"n.d.",SUM('Total de Ocorrências Setor'!L328:L339)/SUM('Total de Ocorrências Setor'!L316:L327)-1)</f>
        <v>-0.21062992125984248</v>
      </c>
      <c r="M339" s="58">
        <f>IF(SUM('Total de Ocorrências Setor'!M316:M327)=0,"n.d.",SUM('Total de Ocorrências Setor'!M328:M339)/SUM('Total de Ocorrências Setor'!M316:M327)-1)</f>
        <v>-0.23728813559322037</v>
      </c>
      <c r="N339" s="58">
        <f>IF(SUM('Total de Ocorrências Setor'!N316:N327)=0,"n.d.",SUM('Total de Ocorrências Setor'!N328:N339)/SUM('Total de Ocorrências Setor'!N316:N327)-1)</f>
        <v>0.12996389891696758</v>
      </c>
      <c r="O339" s="58">
        <f>IF(SUM('Total de Ocorrências Setor'!O316:O327)=0,"n.d.",SUM('Total de Ocorrências Setor'!O328:O339)/SUM('Total de Ocorrências Setor'!O316:O327)-1)</f>
        <v>1.4651162790697674</v>
      </c>
      <c r="P339" s="58">
        <f>IF(SUM('Total de Ocorrências Setor'!P316:P327)=0,"n.d.",SUM('Total de Ocorrências Setor'!P328:P339)/SUM('Total de Ocorrências Setor'!P316:P327)-1)</f>
        <v>-3.8382453735435251E-2</v>
      </c>
      <c r="Q339" s="57">
        <f>IF(SUM('Total de Ocorrências Setor'!Q316:Q327)=0,"n.d.",SUM('Total de Ocorrências Setor'!Q328:Q339)/SUM('Total de Ocorrências Setor'!Q316:Q327)-1)</f>
        <v>-0.20833333333333337</v>
      </c>
      <c r="R339" s="58">
        <f>IF(SUM('Total de Ocorrências Setor'!R316:R327)=0,"n.d.",SUM('Total de Ocorrências Setor'!R328:R339)/SUM('Total de Ocorrências Setor'!R316:R327)-1)</f>
        <v>-0.30981595092024539</v>
      </c>
      <c r="S339" s="58">
        <f>IF(SUM('Total de Ocorrências Setor'!S316:S327)=0,"n.d.",SUM('Total de Ocorrências Setor'!S328:S339)/SUM('Total de Ocorrências Setor'!S316:S327)-1)</f>
        <v>0.14192139737991272</v>
      </c>
      <c r="T339" s="58">
        <f>IF(SUM('Total de Ocorrências Setor'!T316:T327)=0,"n.d.",SUM('Total de Ocorrências Setor'!T328:T339)/SUM('Total de Ocorrências Setor'!T316:T327)-1)</f>
        <v>1.7352941176470589</v>
      </c>
      <c r="U339" s="59">
        <f>IF(SUM('Total de Ocorrências Setor'!U316:U327)=0,"n.d.",SUM('Total de Ocorrências Setor'!U328:U339)/SUM('Total de Ocorrências Setor'!U316:U327)-1)</f>
        <v>-5.0570962479608461E-2</v>
      </c>
      <c r="V339" s="58">
        <f>IF(SUM('Total de Ocorrências Setor'!V316:V327)=0,"n.d.",SUM('Total de Ocorrências Setor'!V328:V339)/SUM('Total de Ocorrências Setor'!V316:V327)-1)</f>
        <v>-4.1009463722397443E-2</v>
      </c>
      <c r="W339" s="60" t="str">
        <f>IF(SUM('Total de Ocorrências Setor'!W316:W327)=0,"n.d.",SUM('Total de Ocorrências Setor'!W328:W339)/SUM('Total de Ocorrências Setor'!W316:W327)-1)</f>
        <v>n.d.</v>
      </c>
      <c r="X339" s="59" t="str">
        <f>IF(SUM('Total de Ocorrências Setor'!X316:X327)=0,"n.d.",SUM('Total de Ocorrências Setor'!X328:X339)/SUM('Total de Ocorrências Setor'!X316:X327)-1)</f>
        <v>n.d.</v>
      </c>
      <c r="Y339" s="56"/>
    </row>
    <row r="340" spans="1:25" x14ac:dyDescent="0.35">
      <c r="A340" s="71">
        <v>43405</v>
      </c>
      <c r="B340" s="57">
        <f>IF(SUM('Total de Ocorrências Setor'!B317:B328)=0,"n.d.",SUM('Total de Ocorrências Setor'!B329:B340)/SUM('Total de Ocorrências Setor'!B317:B328)-1)</f>
        <v>-9.9999999999999978E-2</v>
      </c>
      <c r="C340" s="58">
        <f>IF(SUM('Total de Ocorrências Setor'!C317:C328)=0,"n.d.",SUM('Total de Ocorrências Setor'!C329:C340)/SUM('Total de Ocorrências Setor'!C317:C328)-1)</f>
        <v>-0.19491525423728817</v>
      </c>
      <c r="D340" s="58">
        <f>IF(SUM('Total de Ocorrências Setor'!D317:D328)=0,"n.d.",SUM('Total de Ocorrências Setor'!D329:D340)/SUM('Total de Ocorrências Setor'!D317:D328)-1)</f>
        <v>-0.17427385892116187</v>
      </c>
      <c r="E340" s="58">
        <f>IF(SUM('Total de Ocorrências Setor'!E317:E328)=0,"n.d.",SUM('Total de Ocorrências Setor'!E329:E340)/SUM('Total de Ocorrências Setor'!E317:E328)-1)</f>
        <v>0.16666666666666674</v>
      </c>
      <c r="F340" s="58">
        <f>IF(SUM('Total de Ocorrências Setor'!F317:F328)=0,"n.d.",SUM('Total de Ocorrências Setor'!F329:F340)/SUM('Total de Ocorrências Setor'!F317:F328)-1)</f>
        <v>-0.16216216216216217</v>
      </c>
      <c r="G340" s="57">
        <f>IF(SUM('Total de Ocorrências Setor'!G317:G328)=0,"n.d.",SUM('Total de Ocorrências Setor'!G329:G340)/SUM('Total de Ocorrências Setor'!G317:G328)-1)</f>
        <v>0.16935483870967749</v>
      </c>
      <c r="H340" s="58">
        <f>IF(SUM('Total de Ocorrências Setor'!H317:H328)=0,"n.d.",SUM('Total de Ocorrências Setor'!H329:H340)/SUM('Total de Ocorrências Setor'!H317:H328)-1)</f>
        <v>-4.7794117647058876E-2</v>
      </c>
      <c r="I340" s="58">
        <f>IF(SUM('Total de Ocorrências Setor'!I317:I328)=0,"n.d.",SUM('Total de Ocorrências Setor'!I329:I340)/SUM('Total de Ocorrências Setor'!I317:I328)-1)</f>
        <v>-1.3477088948787075E-2</v>
      </c>
      <c r="J340" s="58">
        <f>IF(SUM('Total de Ocorrências Setor'!J317:J328)=0,"n.d.",SUM('Total de Ocorrências Setor'!J329:J340)/SUM('Total de Ocorrências Setor'!J317:J328)-1)</f>
        <v>0.8</v>
      </c>
      <c r="K340" s="59">
        <f>IF(SUM('Total de Ocorrências Setor'!K317:K328)=0,"n.d.",SUM('Total de Ocorrências Setor'!K329:K340)/SUM('Total de Ocorrências Setor'!K317:K328)-1)</f>
        <v>3.5516093229744694E-2</v>
      </c>
      <c r="L340" s="58">
        <f>IF(SUM('Total de Ocorrências Setor'!L317:L328)=0,"n.d.",SUM('Total de Ocorrências Setor'!L329:L340)/SUM('Total de Ocorrências Setor'!L317:L328)-1)</f>
        <v>-0.157258064516129</v>
      </c>
      <c r="M340" s="58">
        <f>IF(SUM('Total de Ocorrências Setor'!M317:M328)=0,"n.d.",SUM('Total de Ocorrências Setor'!M329:M340)/SUM('Total de Ocorrências Setor'!M317:M328)-1)</f>
        <v>-0.19174041297935107</v>
      </c>
      <c r="N340" s="58">
        <f>IF(SUM('Total de Ocorrências Setor'!N317:N328)=0,"n.d.",SUM('Total de Ocorrências Setor'!N329:N340)/SUM('Total de Ocorrências Setor'!N317:N328)-1)</f>
        <v>0.13620071684587809</v>
      </c>
      <c r="O340" s="58">
        <f>IF(SUM('Total de Ocorrências Setor'!O317:O328)=0,"n.d.",SUM('Total de Ocorrências Setor'!O329:O340)/SUM('Total de Ocorrências Setor'!O317:O328)-1)</f>
        <v>0.64814814814814814</v>
      </c>
      <c r="P340" s="58">
        <f>IF(SUM('Total de Ocorrências Setor'!P317:P328)=0,"n.d.",SUM('Total de Ocorrências Setor'!P329:P340)/SUM('Total de Ocorrências Setor'!P317:P328)-1)</f>
        <v>-2.2114720110573582E-2</v>
      </c>
      <c r="Q340" s="57">
        <f>IF(SUM('Total de Ocorrências Setor'!Q317:Q328)=0,"n.d.",SUM('Total de Ocorrências Setor'!Q329:Q340)/SUM('Total de Ocorrências Setor'!Q317:Q328)-1)</f>
        <v>-0.16707616707616713</v>
      </c>
      <c r="R340" s="58">
        <f>IF(SUM('Total de Ocorrências Setor'!R317:R328)=0,"n.d.",SUM('Total de Ocorrências Setor'!R329:R340)/SUM('Total de Ocorrências Setor'!R317:R328)-1)</f>
        <v>-0.28115015974440893</v>
      </c>
      <c r="S340" s="58">
        <f>IF(SUM('Total de Ocorrências Setor'!S317:S328)=0,"n.d.",SUM('Total de Ocorrências Setor'!S329:S340)/SUM('Total de Ocorrências Setor'!S317:S328)-1)</f>
        <v>0.21651785714285721</v>
      </c>
      <c r="T340" s="58">
        <f>IF(SUM('Total de Ocorrências Setor'!T317:T328)=0,"n.d.",SUM('Total de Ocorrências Setor'!T329:T340)/SUM('Total de Ocorrências Setor'!T317:T328)-1)</f>
        <v>0.77777777777777768</v>
      </c>
      <c r="U340" s="59">
        <f>IF(SUM('Total de Ocorrências Setor'!U317:U328)=0,"n.d.",SUM('Total de Ocorrências Setor'!U329:U340)/SUM('Total de Ocorrências Setor'!U317:U328)-1)</f>
        <v>-1.9785655399835123E-2</v>
      </c>
      <c r="V340" s="58">
        <f>IF(SUM('Total de Ocorrências Setor'!V317:V328)=0,"n.d.",SUM('Total de Ocorrências Setor'!V329:V340)/SUM('Total de Ocorrências Setor'!V317:V328)-1)</f>
        <v>-3.9308176100628978E-2</v>
      </c>
      <c r="W340" s="60" t="str">
        <f>IF(SUM('Total de Ocorrências Setor'!W317:W328)=0,"n.d.",SUM('Total de Ocorrências Setor'!W329:W340)/SUM('Total de Ocorrências Setor'!W317:W328)-1)</f>
        <v>n.d.</v>
      </c>
      <c r="X340" s="59" t="str">
        <f>IF(SUM('Total de Ocorrências Setor'!X317:X328)=0,"n.d.",SUM('Total de Ocorrências Setor'!X329:X340)/SUM('Total de Ocorrências Setor'!X317:X328)-1)</f>
        <v>n.d.</v>
      </c>
      <c r="Y340" s="56"/>
    </row>
    <row r="341" spans="1:25" ht="15" thickBot="1" x14ac:dyDescent="0.4">
      <c r="A341" s="72">
        <v>43435</v>
      </c>
      <c r="B341" s="65">
        <f>IF(SUM('Total de Ocorrências Setor'!B318:B329)=0,"n.d.",SUM('Total de Ocorrências Setor'!B330:B341)/SUM('Total de Ocorrências Setor'!B318:B329)-1)</f>
        <v>-0.13817330210772838</v>
      </c>
      <c r="C341" s="66">
        <f>IF(SUM('Total de Ocorrências Setor'!C318:C329)=0,"n.d.",SUM('Total de Ocorrências Setor'!C330:C341)/SUM('Total de Ocorrências Setor'!C318:C329)-1)</f>
        <v>-0.12522045855379194</v>
      </c>
      <c r="D341" s="66">
        <f>IF(SUM('Total de Ocorrências Setor'!D318:D329)=0,"n.d.",SUM('Total de Ocorrências Setor'!D330:D341)/SUM('Total de Ocorrências Setor'!D318:D329)-1)</f>
        <v>-0.16949152542372881</v>
      </c>
      <c r="E341" s="66">
        <f>IF(SUM('Total de Ocorrências Setor'!E318:E329)=0,"n.d.",SUM('Total de Ocorrências Setor'!E330:E341)/SUM('Total de Ocorrências Setor'!E318:E329)-1)</f>
        <v>0.16666666666666674</v>
      </c>
      <c r="F341" s="66">
        <f>IF(SUM('Total de Ocorrências Setor'!F318:F329)=0,"n.d.",SUM('Total de Ocorrências Setor'!F330:F341)/SUM('Total de Ocorrências Setor'!F318:F329)-1)</f>
        <v>-0.14578454332552693</v>
      </c>
      <c r="G341" s="65">
        <f>IF(SUM('Total de Ocorrências Setor'!G318:G329)=0,"n.d.",SUM('Total de Ocorrências Setor'!G330:G341)/SUM('Total de Ocorrências Setor'!G318:G329)-1)</f>
        <v>0.16399999999999992</v>
      </c>
      <c r="H341" s="66">
        <f>IF(SUM('Total de Ocorrências Setor'!H318:H329)=0,"n.d.",SUM('Total de Ocorrências Setor'!H330:H341)/SUM('Total de Ocorrências Setor'!H318:H329)-1)</f>
        <v>-0.13588850174216027</v>
      </c>
      <c r="I341" s="66">
        <f>IF(SUM('Total de Ocorrências Setor'!I318:I329)=0,"n.d.",SUM('Total de Ocorrências Setor'!I330:I341)/SUM('Total de Ocorrências Setor'!I318:I329)-1)</f>
        <v>-1.3157894736842146E-2</v>
      </c>
      <c r="J341" s="66">
        <f>IF(SUM('Total de Ocorrências Setor'!J318:J329)=0,"n.d.",SUM('Total de Ocorrências Setor'!J330:J341)/SUM('Total de Ocorrências Setor'!J318:J329)-1)</f>
        <v>0.45454545454545459</v>
      </c>
      <c r="K341" s="67">
        <f>IF(SUM('Total de Ocorrências Setor'!K318:K329)=0,"n.d.",SUM('Total de Ocorrências Setor'!K330:K341)/SUM('Total de Ocorrências Setor'!K318:K329)-1)</f>
        <v>2.1551724137931494E-3</v>
      </c>
      <c r="L341" s="66">
        <f>IF(SUM('Total de Ocorrências Setor'!L318:L329)=0,"n.d.",SUM('Total de Ocorrências Setor'!L330:L341)/SUM('Total de Ocorrências Setor'!L318:L329)-1)</f>
        <v>-0.11410788381742742</v>
      </c>
      <c r="M341" s="66">
        <f>IF(SUM('Total de Ocorrências Setor'!M318:M329)=0,"n.d.",SUM('Total de Ocorrências Setor'!M330:M341)/SUM('Total de Ocorrências Setor'!M318:M329)-1)</f>
        <v>-8.9456869009584716E-2</v>
      </c>
      <c r="N341" s="66">
        <f>IF(SUM('Total de Ocorrências Setor'!N318:N329)=0,"n.d.",SUM('Total de Ocorrências Setor'!N330:N341)/SUM('Total de Ocorrências Setor'!N318:N329)-1)</f>
        <v>4.1522491349480939E-2</v>
      </c>
      <c r="O341" s="66">
        <f>IF(SUM('Total de Ocorrências Setor'!O318:O329)=0,"n.d.",SUM('Total de Ocorrências Setor'!O330:O341)/SUM('Total de Ocorrências Setor'!O318:O329)-1)</f>
        <v>1</v>
      </c>
      <c r="P341" s="66">
        <f>IF(SUM('Total de Ocorrências Setor'!P318:P329)=0,"n.d.",SUM('Total de Ocorrências Setor'!P330:P341)/SUM('Total de Ocorrências Setor'!P318:P329)-1)</f>
        <v>-8.4507042253521014E-3</v>
      </c>
      <c r="Q341" s="65">
        <f>IF(SUM('Total de Ocorrências Setor'!Q318:Q329)=0,"n.d.",SUM('Total de Ocorrências Setor'!Q330:Q341)/SUM('Total de Ocorrências Setor'!Q318:Q329)-1)</f>
        <v>-6.4432989690721643E-2</v>
      </c>
      <c r="R341" s="66">
        <f>IF(SUM('Total de Ocorrências Setor'!R318:R329)=0,"n.d.",SUM('Total de Ocorrências Setor'!R330:R341)/SUM('Total de Ocorrências Setor'!R318:R329)-1)</f>
        <v>-0.1932203389830508</v>
      </c>
      <c r="S341" s="66">
        <f>IF(SUM('Total de Ocorrências Setor'!S318:S329)=0,"n.d.",SUM('Total de Ocorrências Setor'!S330:S341)/SUM('Total de Ocorrências Setor'!S318:S329)-1)</f>
        <v>0.14377682403433467</v>
      </c>
      <c r="T341" s="66">
        <f>IF(SUM('Total de Ocorrências Setor'!T318:T329)=0,"n.d.",SUM('Total de Ocorrências Setor'!T330:T341)/SUM('Total de Ocorrências Setor'!T318:T329)-1)</f>
        <v>0.76086956521739135</v>
      </c>
      <c r="U341" s="67">
        <f>IF(SUM('Total de Ocorrências Setor'!U318:U329)=0,"n.d.",SUM('Total de Ocorrências Setor'!U330:U341)/SUM('Total de Ocorrências Setor'!U318:U329)-1)</f>
        <v>1.6736401673640211E-2</v>
      </c>
      <c r="V341" s="66">
        <f>IF(SUM('Total de Ocorrências Setor'!V318:V329)=0,"n.d.",SUM('Total de Ocorrências Setor'!V330:V341)/SUM('Total de Ocorrências Setor'!V318:V329)-1)</f>
        <v>-1.3029315960912058E-2</v>
      </c>
      <c r="W341" s="68" t="str">
        <f>IF(SUM('Total de Ocorrências Setor'!W318:W329)=0,"n.d.",SUM('Total de Ocorrências Setor'!W330:W341)/SUM('Total de Ocorrências Setor'!W318:W329)-1)</f>
        <v>n.d.</v>
      </c>
      <c r="X341" s="67" t="str">
        <f>IF(SUM('Total de Ocorrências Setor'!X318:X329)=0,"n.d.",SUM('Total de Ocorrências Setor'!X330:X341)/SUM('Total de Ocorrências Setor'!X318:X329)-1)</f>
        <v>n.d.</v>
      </c>
      <c r="Y341" s="56"/>
    </row>
    <row r="342" spans="1:25" x14ac:dyDescent="0.35">
      <c r="A342" s="73">
        <v>43466</v>
      </c>
      <c r="B342" s="61">
        <f>IF(SUM('Total de Ocorrências Setor'!B319:B330)=0,"n.d.",SUM('Total de Ocorrências Setor'!B331:B342)/SUM('Total de Ocorrências Setor'!B319:B330)-1)</f>
        <v>-0.14519906323185017</v>
      </c>
      <c r="C342" s="62">
        <f>IF(SUM('Total de Ocorrências Setor'!C319:C330)=0,"n.d.",SUM('Total de Ocorrências Setor'!C331:C342)/SUM('Total de Ocorrências Setor'!C319:C330)-1)</f>
        <v>-0.1451048951048951</v>
      </c>
      <c r="D342" s="62">
        <f>IF(SUM('Total de Ocorrências Setor'!D319:D330)=0,"n.d.",SUM('Total de Ocorrências Setor'!D331:D342)/SUM('Total de Ocorrências Setor'!D319:D330)-1)</f>
        <v>-0.14782608695652177</v>
      </c>
      <c r="E342" s="62">
        <f>IF(SUM('Total de Ocorrências Setor'!E319:E330)=0,"n.d.",SUM('Total de Ocorrências Setor'!E331:E342)/SUM('Total de Ocorrências Setor'!E319:E330)-1)</f>
        <v>1.1666666666666665</v>
      </c>
      <c r="F342" s="62">
        <f>IF(SUM('Total de Ocorrências Setor'!F319:F330)=0,"n.d.",SUM('Total de Ocorrências Setor'!F331:F342)/SUM('Total de Ocorrências Setor'!F319:F330)-1)</f>
        <v>-0.1415929203539823</v>
      </c>
      <c r="G342" s="61">
        <f>IF(SUM('Total de Ocorrências Setor'!G319:G330)=0,"n.d.",SUM('Total de Ocorrências Setor'!G331:G342)/SUM('Total de Ocorrências Setor'!G319:G330)-1)</f>
        <v>0.12692307692307692</v>
      </c>
      <c r="H342" s="62">
        <f>IF(SUM('Total de Ocorrências Setor'!H319:H330)=0,"n.d.",SUM('Total de Ocorrências Setor'!H331:H342)/SUM('Total de Ocorrências Setor'!H319:H330)-1)</f>
        <v>-0.11224489795918369</v>
      </c>
      <c r="I342" s="62">
        <f>IF(SUM('Total de Ocorrências Setor'!I319:I330)=0,"n.d.",SUM('Total de Ocorrências Setor'!I331:I342)/SUM('Total de Ocorrências Setor'!I319:I330)-1)</f>
        <v>-2.34375E-2</v>
      </c>
      <c r="J342" s="62">
        <f>IF(SUM('Total de Ocorrências Setor'!J319:J330)=0,"n.d.",SUM('Total de Ocorrências Setor'!J331:J342)/SUM('Total de Ocorrências Setor'!J319:J330)-1)</f>
        <v>0.45454545454545459</v>
      </c>
      <c r="K342" s="63">
        <f>IF(SUM('Total de Ocorrências Setor'!K319:K330)=0,"n.d.",SUM('Total de Ocorrências Setor'!K331:K342)/SUM('Total de Ocorrências Setor'!K319:K330)-1)</f>
        <v>-4.2149631190726566E-3</v>
      </c>
      <c r="L342" s="62">
        <f>IF(SUM('Total de Ocorrências Setor'!L319:L330)=0,"n.d.",SUM('Total de Ocorrências Setor'!L331:L342)/SUM('Total de Ocorrências Setor'!L319:L330)-1)</f>
        <v>-9.0909090909090939E-2</v>
      </c>
      <c r="M342" s="62">
        <f>IF(SUM('Total de Ocorrências Setor'!M319:M330)=0,"n.d.",SUM('Total de Ocorrências Setor'!M331:M342)/SUM('Total de Ocorrências Setor'!M319:M330)-1)</f>
        <v>-5.5374592833876246E-2</v>
      </c>
      <c r="N342" s="62">
        <f>IF(SUM('Total de Ocorrências Setor'!N319:N330)=0,"n.d.",SUM('Total de Ocorrências Setor'!N331:N342)/SUM('Total de Ocorrências Setor'!N319:N330)-1)</f>
        <v>0.10301953818827703</v>
      </c>
      <c r="O342" s="62">
        <f>IF(SUM('Total de Ocorrências Setor'!O319:O330)=0,"n.d.",SUM('Total de Ocorrências Setor'!O331:O342)/SUM('Total de Ocorrências Setor'!O319:O330)-1)</f>
        <v>0.8936170212765957</v>
      </c>
      <c r="P342" s="62">
        <f>IF(SUM('Total de Ocorrências Setor'!P319:P330)=0,"n.d.",SUM('Total de Ocorrências Setor'!P331:P342)/SUM('Total de Ocorrências Setor'!P319:P330)-1)</f>
        <v>2.7837259100642386E-2</v>
      </c>
      <c r="Q342" s="61">
        <f>IF(SUM('Total de Ocorrências Setor'!Q319:Q330)=0,"n.d.",SUM('Total de Ocorrências Setor'!Q331:Q342)/SUM('Total de Ocorrências Setor'!Q319:Q330)-1)</f>
        <v>-6.61577608142494E-2</v>
      </c>
      <c r="R342" s="62">
        <f>IF(SUM('Total de Ocorrências Setor'!R319:R330)=0,"n.d.",SUM('Total de Ocorrências Setor'!R331:R342)/SUM('Total de Ocorrências Setor'!R319:R330)-1)</f>
        <v>-0.1678082191780822</v>
      </c>
      <c r="S342" s="62">
        <f>IF(SUM('Total de Ocorrências Setor'!S319:S330)=0,"n.d.",SUM('Total de Ocorrências Setor'!S331:S342)/SUM('Total de Ocorrências Setor'!S319:S330)-1)</f>
        <v>0.17724288840262581</v>
      </c>
      <c r="T342" s="62">
        <f>IF(SUM('Total de Ocorrências Setor'!T319:T330)=0,"n.d.",SUM('Total de Ocorrências Setor'!T331:T342)/SUM('Total de Ocorrências Setor'!T319:T330)-1)</f>
        <v>0.60416666666666674</v>
      </c>
      <c r="U342" s="63">
        <f>IF(SUM('Total de Ocorrências Setor'!U319:U330)=0,"n.d.",SUM('Total de Ocorrências Setor'!U331:U342)/SUM('Total de Ocorrências Setor'!U319:U330)-1)</f>
        <v>2.9411764705882248E-2</v>
      </c>
      <c r="V342" s="62">
        <f>IF(SUM('Total de Ocorrências Setor'!V319:V330)=0,"n.d.",SUM('Total de Ocorrências Setor'!V331:V342)/SUM('Total de Ocorrências Setor'!V319:V330)-1)</f>
        <v>2.0338983050847359E-2</v>
      </c>
      <c r="W342" s="64" t="str">
        <f>IF(SUM('Total de Ocorrências Setor'!W319:W330)=0,"n.d.",SUM('Total de Ocorrências Setor'!W331:W342)/SUM('Total de Ocorrências Setor'!W319:W330)-1)</f>
        <v>n.d.</v>
      </c>
      <c r="X342" s="63" t="str">
        <f>IF(SUM('Total de Ocorrências Setor'!X319:X330)=0,"n.d.",SUM('Total de Ocorrências Setor'!X331:X342)/SUM('Total de Ocorrências Setor'!X319:X330)-1)</f>
        <v>n.d.</v>
      </c>
      <c r="Y342" s="56"/>
    </row>
    <row r="343" spans="1:25" x14ac:dyDescent="0.35">
      <c r="A343" s="74">
        <v>43497</v>
      </c>
      <c r="B343" s="57">
        <f>IF(SUM('Total de Ocorrências Setor'!B320:B331)=0,"n.d.",SUM('Total de Ocorrências Setor'!B332:B343)/SUM('Total de Ocorrências Setor'!B320:B331)-1)</f>
        <v>-8.9371980676328455E-2</v>
      </c>
      <c r="C343" s="58">
        <f>IF(SUM('Total de Ocorrências Setor'!C320:C331)=0,"n.d.",SUM('Total de Ocorrências Setor'!C332:C343)/SUM('Total de Ocorrências Setor'!C320:C331)-1)</f>
        <v>-0.11870503597122306</v>
      </c>
      <c r="D343" s="58">
        <f>IF(SUM('Total de Ocorrências Setor'!D320:D331)=0,"n.d.",SUM('Total de Ocorrências Setor'!D332:D343)/SUM('Total de Ocorrências Setor'!D320:D331)-1)</f>
        <v>-0.1124260355029586</v>
      </c>
      <c r="E343" s="58">
        <f>IF(SUM('Total de Ocorrências Setor'!E320:E331)=0,"n.d.",SUM('Total de Ocorrências Setor'!E332:E343)/SUM('Total de Ocorrências Setor'!E320:E331)-1)</f>
        <v>2.5</v>
      </c>
      <c r="F343" s="58">
        <f>IF(SUM('Total de Ocorrências Setor'!F320:F331)=0,"n.d.",SUM('Total de Ocorrências Setor'!F332:F343)/SUM('Total de Ocorrências Setor'!F320:F331)-1)</f>
        <v>-0.10242424242424242</v>
      </c>
      <c r="G343" s="57">
        <f>IF(SUM('Total de Ocorrências Setor'!G320:G331)=0,"n.d.",SUM('Total de Ocorrências Setor'!G332:G343)/SUM('Total de Ocorrências Setor'!G320:G331)-1)</f>
        <v>0.14230769230769225</v>
      </c>
      <c r="H343" s="58">
        <f>IF(SUM('Total de Ocorrências Setor'!H320:H331)=0,"n.d.",SUM('Total de Ocorrências Setor'!H332:H343)/SUM('Total de Ocorrências Setor'!H320:H331)-1)</f>
        <v>-0.1476510067114094</v>
      </c>
      <c r="I343" s="58">
        <f>IF(SUM('Total de Ocorrências Setor'!I320:I331)=0,"n.d.",SUM('Total de Ocorrências Setor'!I332:I343)/SUM('Total de Ocorrências Setor'!I320:I331)-1)</f>
        <v>-3.7433155080213942E-2</v>
      </c>
      <c r="J343" s="58">
        <f>IF(SUM('Total de Ocorrências Setor'!J320:J331)=0,"n.d.",SUM('Total de Ocorrências Setor'!J332:J343)/SUM('Total de Ocorrências Setor'!J320:J331)-1)</f>
        <v>0.45454545454545459</v>
      </c>
      <c r="K343" s="59">
        <f>IF(SUM('Total de Ocorrências Setor'!K320:K331)=0,"n.d.",SUM('Total de Ocorrências Setor'!K332:K343)/SUM('Total de Ocorrências Setor'!K320:K331)-1)</f>
        <v>-1.6967126193001114E-2</v>
      </c>
      <c r="L343" s="58">
        <f>IF(SUM('Total de Ocorrências Setor'!L320:L331)=0,"n.d.",SUM('Total de Ocorrências Setor'!L332:L343)/SUM('Total de Ocorrências Setor'!L320:L331)-1)</f>
        <v>-0.17008196721311475</v>
      </c>
      <c r="M343" s="58">
        <f>IF(SUM('Total de Ocorrências Setor'!M320:M331)=0,"n.d.",SUM('Total de Ocorrências Setor'!M332:M343)/SUM('Total de Ocorrências Setor'!M320:M331)-1)</f>
        <v>-1.3422818791946289E-2</v>
      </c>
      <c r="N343" s="58">
        <f>IF(SUM('Total de Ocorrências Setor'!N320:N331)=0,"n.d.",SUM('Total de Ocorrências Setor'!N332:N343)/SUM('Total de Ocorrências Setor'!N320:N331)-1)</f>
        <v>1.5437392795883298E-2</v>
      </c>
      <c r="O343" s="58">
        <f>IF(SUM('Total de Ocorrências Setor'!O320:O331)=0,"n.d.",SUM('Total de Ocorrências Setor'!O332:O343)/SUM('Total de Ocorrências Setor'!O320:O331)-1)</f>
        <v>0.83673469387755106</v>
      </c>
      <c r="P343" s="58">
        <f>IF(SUM('Total de Ocorrências Setor'!P320:P331)=0,"n.d.",SUM('Total de Ocorrências Setor'!P332:P343)/SUM('Total de Ocorrências Setor'!P320:P331)-1)</f>
        <v>-2.6093088857545799E-2</v>
      </c>
      <c r="Q343" s="57">
        <f>IF(SUM('Total de Ocorrências Setor'!Q320:Q331)=0,"n.d.",SUM('Total de Ocorrências Setor'!Q332:Q343)/SUM('Total de Ocorrências Setor'!Q320:Q331)-1)</f>
        <v>-5.0802139037433136E-2</v>
      </c>
      <c r="R343" s="58">
        <f>IF(SUM('Total de Ocorrências Setor'!R320:R331)=0,"n.d.",SUM('Total de Ocorrências Setor'!R332:R343)/SUM('Total de Ocorrências Setor'!R320:R331)-1)</f>
        <v>-0.14685314685314688</v>
      </c>
      <c r="S343" s="58">
        <f>IF(SUM('Total de Ocorrências Setor'!S320:S331)=0,"n.d.",SUM('Total de Ocorrências Setor'!S332:S343)/SUM('Total de Ocorrências Setor'!S320:S331)-1)</f>
        <v>0.14102564102564097</v>
      </c>
      <c r="T343" s="58">
        <f>IF(SUM('Total de Ocorrências Setor'!T320:T331)=0,"n.d.",SUM('Total de Ocorrências Setor'!T332:T343)/SUM('Total de Ocorrências Setor'!T320:T331)-1)</f>
        <v>0.47058823529411775</v>
      </c>
      <c r="U343" s="59">
        <f>IF(SUM('Total de Ocorrências Setor'!U320:U331)=0,"n.d.",SUM('Total de Ocorrências Setor'!U332:U343)/SUM('Total de Ocorrências Setor'!U320:U331)-1)</f>
        <v>2.4597116200169689E-2</v>
      </c>
      <c r="V343" s="58">
        <f>IF(SUM('Total de Ocorrências Setor'!V320:V331)=0,"n.d.",SUM('Total de Ocorrências Setor'!V332:V343)/SUM('Total de Ocorrências Setor'!V320:V331)-1)</f>
        <v>3.7735849056603765E-2</v>
      </c>
      <c r="W343" s="60" t="str">
        <f>IF(SUM('Total de Ocorrências Setor'!W320:W331)=0,"n.d.",SUM('Total de Ocorrências Setor'!W332:W343)/SUM('Total de Ocorrências Setor'!W320:W331)-1)</f>
        <v>n.d.</v>
      </c>
      <c r="X343" s="59" t="str">
        <f>IF(SUM('Total de Ocorrências Setor'!X320:X331)=0,"n.d.",SUM('Total de Ocorrências Setor'!X332:X343)/SUM('Total de Ocorrências Setor'!X320:X331)-1)</f>
        <v>n.d.</v>
      </c>
      <c r="Y343" s="56"/>
    </row>
    <row r="344" spans="1:25" x14ac:dyDescent="0.35">
      <c r="A344" s="74">
        <v>43525</v>
      </c>
      <c r="B344" s="57">
        <f>IF(SUM('Total de Ocorrências Setor'!B321:B332)=0,"n.d.",SUM('Total de Ocorrências Setor'!B333:B344)/SUM('Total de Ocorrências Setor'!B321:B332)-1)</f>
        <v>-7.9601990049751215E-2</v>
      </c>
      <c r="C344" s="58">
        <f>IF(SUM('Total de Ocorrências Setor'!C321:C332)=0,"n.d.",SUM('Total de Ocorrências Setor'!C333:C344)/SUM('Total de Ocorrências Setor'!C321:C332)-1)</f>
        <v>-7.9245283018867907E-2</v>
      </c>
      <c r="D344" s="58">
        <f>IF(SUM('Total de Ocorrências Setor'!D321:D332)=0,"n.d.",SUM('Total de Ocorrências Setor'!D333:D344)/SUM('Total de Ocorrências Setor'!D321:D332)-1)</f>
        <v>-0.13988095238095233</v>
      </c>
      <c r="E344" s="58">
        <f>IF(SUM('Total de Ocorrências Setor'!E321:E332)=0,"n.d.",SUM('Total de Ocorrências Setor'!E333:E344)/SUM('Total de Ocorrências Setor'!E321:E332)-1)</f>
        <v>1.1666666666666665</v>
      </c>
      <c r="F344" s="58">
        <f>IF(SUM('Total de Ocorrências Setor'!F321:F332)=0,"n.d.",SUM('Total de Ocorrências Setor'!F333:F344)/SUM('Total de Ocorrências Setor'!F321:F332)-1)</f>
        <v>-9.9999999999999978E-2</v>
      </c>
      <c r="G344" s="57">
        <f>IF(SUM('Total de Ocorrências Setor'!G321:G332)=0,"n.d.",SUM('Total de Ocorrências Setor'!G333:G344)/SUM('Total de Ocorrências Setor'!G321:G332)-1)</f>
        <v>6.0377358490566024E-2</v>
      </c>
      <c r="H344" s="58">
        <f>IF(SUM('Total de Ocorrências Setor'!H321:H332)=0,"n.d.",SUM('Total de Ocorrências Setor'!H333:H344)/SUM('Total de Ocorrências Setor'!H321:H332)-1)</f>
        <v>-0.22622950819672127</v>
      </c>
      <c r="I344" s="58">
        <f>IF(SUM('Total de Ocorrências Setor'!I321:I332)=0,"n.d.",SUM('Total de Ocorrências Setor'!I333:I344)/SUM('Total de Ocorrências Setor'!I321:I332)-1)</f>
        <v>-0.14833759590792839</v>
      </c>
      <c r="J344" s="58">
        <f>IF(SUM('Total de Ocorrências Setor'!J321:J332)=0,"n.d.",SUM('Total de Ocorrências Setor'!J333:J344)/SUM('Total de Ocorrências Setor'!J321:J332)-1)</f>
        <v>0.15384615384615374</v>
      </c>
      <c r="K344" s="59">
        <f>IF(SUM('Total de Ocorrências Setor'!K321:K332)=0,"n.d.",SUM('Total de Ocorrências Setor'!K333:K344)/SUM('Total de Ocorrências Setor'!K321:K332)-1)</f>
        <v>-0.11190965092402461</v>
      </c>
      <c r="L344" s="58">
        <f>IF(SUM('Total de Ocorrências Setor'!L321:L332)=0,"n.d.",SUM('Total de Ocorrências Setor'!L333:L344)/SUM('Total de Ocorrências Setor'!L321:L332)-1)</f>
        <v>-0.26946107784431139</v>
      </c>
      <c r="M344" s="58">
        <f>IF(SUM('Total de Ocorrências Setor'!M321:M332)=0,"n.d.",SUM('Total de Ocorrências Setor'!M333:M344)/SUM('Total de Ocorrências Setor'!M321:M332)-1)</f>
        <v>-4.0000000000000036E-2</v>
      </c>
      <c r="N344" s="58">
        <f>IF(SUM('Total de Ocorrências Setor'!N321:N332)=0,"n.d.",SUM('Total de Ocorrências Setor'!N333:N344)/SUM('Total de Ocorrências Setor'!N321:N332)-1)</f>
        <v>-0.15544871794871795</v>
      </c>
      <c r="O344" s="58">
        <f>IF(SUM('Total de Ocorrências Setor'!O321:O332)=0,"n.d.",SUM('Total de Ocorrências Setor'!O333:O344)/SUM('Total de Ocorrências Setor'!O321:O332)-1)</f>
        <v>0.53448275862068972</v>
      </c>
      <c r="P344" s="58">
        <f>IF(SUM('Total de Ocorrências Setor'!P321:P332)=0,"n.d.",SUM('Total de Ocorrências Setor'!P333:P344)/SUM('Total de Ocorrências Setor'!P321:P332)-1)</f>
        <v>-0.14362778152393796</v>
      </c>
      <c r="Q344" s="57">
        <f>IF(SUM('Total de Ocorrências Setor'!Q321:Q332)=0,"n.d.",SUM('Total de Ocorrências Setor'!Q333:Q344)/SUM('Total de Ocorrências Setor'!Q321:Q332)-1)</f>
        <v>-0.275609756097561</v>
      </c>
      <c r="R344" s="58">
        <f>IF(SUM('Total de Ocorrências Setor'!R321:R332)=0,"n.d.",SUM('Total de Ocorrências Setor'!R333:R344)/SUM('Total de Ocorrências Setor'!R321:R332)-1)</f>
        <v>-0.12408759124087587</v>
      </c>
      <c r="S344" s="58">
        <f>IF(SUM('Total de Ocorrências Setor'!S321:S332)=0,"n.d.",SUM('Total de Ocorrências Setor'!S333:S344)/SUM('Total de Ocorrências Setor'!S321:S332)-1)</f>
        <v>0.13495575221238942</v>
      </c>
      <c r="T344" s="58">
        <f>IF(SUM('Total de Ocorrências Setor'!T321:T332)=0,"n.d.",SUM('Total de Ocorrências Setor'!T333:T344)/SUM('Total de Ocorrências Setor'!T321:T332)-1)</f>
        <v>0.27586206896551735</v>
      </c>
      <c r="U344" s="59">
        <f>IF(SUM('Total de Ocorrências Setor'!U321:U332)=0,"n.d.",SUM('Total de Ocorrências Setor'!U333:U344)/SUM('Total de Ocorrências Setor'!U321:U332)-1)</f>
        <v>-5.8626465661641536E-2</v>
      </c>
      <c r="V344" s="58">
        <f>IF(SUM('Total de Ocorrências Setor'!V321:V332)=0,"n.d.",SUM('Total de Ocorrências Setor'!V333:V344)/SUM('Total de Ocorrências Setor'!V321:V332)-1)</f>
        <v>0.11413043478260865</v>
      </c>
      <c r="W344" s="60" t="str">
        <f>IF(SUM('Total de Ocorrências Setor'!W321:W332)=0,"n.d.",SUM('Total de Ocorrências Setor'!W333:W344)/SUM('Total de Ocorrências Setor'!W321:W332)-1)</f>
        <v>n.d.</v>
      </c>
      <c r="X344" s="59" t="str">
        <f>IF(SUM('Total de Ocorrências Setor'!X321:X332)=0,"n.d.",SUM('Total de Ocorrências Setor'!X333:X344)/SUM('Total de Ocorrências Setor'!X321:X332)-1)</f>
        <v>n.d.</v>
      </c>
      <c r="Y344" s="56"/>
    </row>
    <row r="345" spans="1:25" x14ac:dyDescent="0.35">
      <c r="A345" s="74">
        <v>43556</v>
      </c>
      <c r="B345" s="57">
        <f>IF(SUM('Total de Ocorrências Setor'!B322:B333)=0,"n.d.",SUM('Total de Ocorrências Setor'!B334:B345)/SUM('Total de Ocorrências Setor'!B322:B333)-1)</f>
        <v>-0.13189448441246998</v>
      </c>
      <c r="C345" s="58">
        <f>IF(SUM('Total de Ocorrências Setor'!C322:C333)=0,"n.d.",SUM('Total de Ocorrências Setor'!C334:C345)/SUM('Total de Ocorrências Setor'!C322:C333)-1)</f>
        <v>-8.2397003745318331E-2</v>
      </c>
      <c r="D345" s="58">
        <f>IF(SUM('Total de Ocorrências Setor'!D322:D333)=0,"n.d.",SUM('Total de Ocorrências Setor'!D334:D345)/SUM('Total de Ocorrências Setor'!D322:D333)-1)</f>
        <v>-0.11227544910179643</v>
      </c>
      <c r="E345" s="58">
        <f>IF(SUM('Total de Ocorrências Setor'!E322:E333)=0,"n.d.",SUM('Total de Ocorrências Setor'!E334:E345)/SUM('Total de Ocorrências Setor'!E322:E333)-1)</f>
        <v>1.3333333333333335</v>
      </c>
      <c r="F345" s="58">
        <f>IF(SUM('Total de Ocorrências Setor'!F322:F333)=0,"n.d.",SUM('Total de Ocorrências Setor'!F334:F345)/SUM('Total de Ocorrências Setor'!F322:F333)-1)</f>
        <v>-0.10215384615384615</v>
      </c>
      <c r="G345" s="57">
        <f>IF(SUM('Total de Ocorrências Setor'!G322:G333)=0,"n.d.",SUM('Total de Ocorrências Setor'!G334:G345)/SUM('Total de Ocorrências Setor'!G322:G333)-1)</f>
        <v>1.0752688172043001E-2</v>
      </c>
      <c r="H345" s="58">
        <f>IF(SUM('Total de Ocorrências Setor'!H322:H333)=0,"n.d.",SUM('Total de Ocorrências Setor'!H334:H345)/SUM('Total de Ocorrências Setor'!H322:H333)-1)</f>
        <v>-0.21212121212121215</v>
      </c>
      <c r="I345" s="58">
        <f>IF(SUM('Total de Ocorrências Setor'!I322:I333)=0,"n.d.",SUM('Total de Ocorrências Setor'!I334:I345)/SUM('Total de Ocorrências Setor'!I322:I333)-1)</f>
        <v>-0.12436548223350252</v>
      </c>
      <c r="J345" s="58">
        <f>IF(SUM('Total de Ocorrências Setor'!J322:J333)=0,"n.d.",SUM('Total de Ocorrências Setor'!J334:J345)/SUM('Total de Ocorrências Setor'!J322:J333)-1)</f>
        <v>0.25</v>
      </c>
      <c r="K345" s="59">
        <f>IF(SUM('Total de Ocorrências Setor'!K322:K333)=0,"n.d.",SUM('Total de Ocorrências Setor'!K334:K345)/SUM('Total de Ocorrências Setor'!K322:K333)-1)</f>
        <v>-0.10794297352342164</v>
      </c>
      <c r="L345" s="58">
        <f>IF(SUM('Total de Ocorrências Setor'!L322:L333)=0,"n.d.",SUM('Total de Ocorrências Setor'!L334:L345)/SUM('Total de Ocorrências Setor'!L322:L333)-1)</f>
        <v>-0.23770491803278693</v>
      </c>
      <c r="M345" s="58">
        <f>IF(SUM('Total de Ocorrências Setor'!M322:M333)=0,"n.d.",SUM('Total de Ocorrências Setor'!M334:M345)/SUM('Total de Ocorrências Setor'!M322:M333)-1)</f>
        <v>-1.3377926421404673E-2</v>
      </c>
      <c r="N345" s="58">
        <f>IF(SUM('Total de Ocorrências Setor'!N322:N333)=0,"n.d.",SUM('Total de Ocorrências Setor'!N334:N345)/SUM('Total de Ocorrências Setor'!N322:N333)-1)</f>
        <v>-0.24702380952380953</v>
      </c>
      <c r="O345" s="58">
        <f>IF(SUM('Total de Ocorrências Setor'!O322:O333)=0,"n.d.",SUM('Total de Ocorrências Setor'!O334:O345)/SUM('Total de Ocorrências Setor'!O322:O333)-1)</f>
        <v>8.6419753086419693E-2</v>
      </c>
      <c r="P345" s="58">
        <f>IF(SUM('Total de Ocorrências Setor'!P322:P333)=0,"n.d.",SUM('Total de Ocorrências Setor'!P334:P345)/SUM('Total de Ocorrências Setor'!P322:P333)-1)</f>
        <v>-0.1811688311688312</v>
      </c>
      <c r="Q345" s="57">
        <f>IF(SUM('Total de Ocorrências Setor'!Q322:Q333)=0,"n.d.",SUM('Total de Ocorrências Setor'!Q334:Q345)/SUM('Total de Ocorrências Setor'!Q322:Q333)-1)</f>
        <v>-0.27860696517412931</v>
      </c>
      <c r="R345" s="58">
        <f>IF(SUM('Total de Ocorrências Setor'!R322:R333)=0,"n.d.",SUM('Total de Ocorrências Setor'!R334:R345)/SUM('Total de Ocorrências Setor'!R322:R333)-1)</f>
        <v>-8.5185185185185142E-2</v>
      </c>
      <c r="S345" s="58">
        <f>IF(SUM('Total de Ocorrências Setor'!S322:S333)=0,"n.d.",SUM('Total de Ocorrências Setor'!S334:S345)/SUM('Total de Ocorrências Setor'!S322:S333)-1)</f>
        <v>-3.1809145129224614E-2</v>
      </c>
      <c r="T345" s="58">
        <f>IF(SUM('Total de Ocorrências Setor'!T322:T333)=0,"n.d.",SUM('Total de Ocorrências Setor'!T334:T345)/SUM('Total de Ocorrências Setor'!T322:T333)-1)</f>
        <v>-0.125</v>
      </c>
      <c r="U345" s="59">
        <f>IF(SUM('Total de Ocorrências Setor'!U322:U333)=0,"n.d.",SUM('Total de Ocorrências Setor'!U334:U345)/SUM('Total de Ocorrências Setor'!U322:U333)-1)</f>
        <v>-0.12828685258964145</v>
      </c>
      <c r="V345" s="58">
        <f>IF(SUM('Total de Ocorrências Setor'!V322:V333)=0,"n.d.",SUM('Total de Ocorrências Setor'!V334:V345)/SUM('Total de Ocorrências Setor'!V322:V333)-1)</f>
        <v>0.10144927536231885</v>
      </c>
      <c r="W345" s="60" t="str">
        <f>IF(SUM('Total de Ocorrências Setor'!W322:W333)=0,"n.d.",SUM('Total de Ocorrências Setor'!W334:W345)/SUM('Total de Ocorrências Setor'!W322:W333)-1)</f>
        <v>n.d.</v>
      </c>
      <c r="X345" s="59" t="str">
        <f>IF(SUM('Total de Ocorrências Setor'!X322:X333)=0,"n.d.",SUM('Total de Ocorrências Setor'!X334:X345)/SUM('Total de Ocorrências Setor'!X322:X333)-1)</f>
        <v>n.d.</v>
      </c>
      <c r="Y345" s="56"/>
    </row>
    <row r="346" spans="1:25" x14ac:dyDescent="0.35">
      <c r="A346" s="74">
        <v>43586</v>
      </c>
      <c r="B346" s="57">
        <f>IF(SUM('Total de Ocorrências Setor'!B323:B334)=0,"n.d.",SUM('Total de Ocorrências Setor'!B335:B346)/SUM('Total de Ocorrências Setor'!B323:B334)-1)</f>
        <v>-9.6774193548387122E-2</v>
      </c>
      <c r="C346" s="58">
        <f>IF(SUM('Total de Ocorrências Setor'!C323:C334)=0,"n.d.",SUM('Total de Ocorrências Setor'!C335:C346)/SUM('Total de Ocorrências Setor'!C323:C334)-1)</f>
        <v>-5.7581573896353211E-2</v>
      </c>
      <c r="D346" s="58">
        <f>IF(SUM('Total de Ocorrências Setor'!D323:D334)=0,"n.d.",SUM('Total de Ocorrências Setor'!D335:D346)/SUM('Total de Ocorrências Setor'!D323:D334)-1)</f>
        <v>-8.1039755351681952E-2</v>
      </c>
      <c r="E346" s="58">
        <f>IF(SUM('Total de Ocorrências Setor'!E323:E334)=0,"n.d.",SUM('Total de Ocorrências Setor'!E335:E346)/SUM('Total de Ocorrências Setor'!E323:E334)-1)</f>
        <v>2.75</v>
      </c>
      <c r="F346" s="58">
        <f>IF(SUM('Total de Ocorrências Setor'!F323:F334)=0,"n.d.",SUM('Total de Ocorrências Setor'!F335:F346)/SUM('Total de Ocorrências Setor'!F323:F334)-1)</f>
        <v>-7.0164348925410902E-2</v>
      </c>
      <c r="G346" s="57">
        <f>IF(SUM('Total de Ocorrências Setor'!G323:G334)=0,"n.d.",SUM('Total de Ocorrências Setor'!G335:G346)/SUM('Total de Ocorrências Setor'!G323:G334)-1)</f>
        <v>-1.7241379310344862E-2</v>
      </c>
      <c r="H346" s="58">
        <f>IF(SUM('Total de Ocorrências Setor'!H323:H334)=0,"n.d.",SUM('Total de Ocorrências Setor'!H335:H346)/SUM('Total de Ocorrências Setor'!H323:H334)-1)</f>
        <v>-0.19112627986348119</v>
      </c>
      <c r="I346" s="58">
        <f>IF(SUM('Total de Ocorrências Setor'!I323:I334)=0,"n.d.",SUM('Total de Ocorrências Setor'!I335:I346)/SUM('Total de Ocorrências Setor'!I323:I334)-1)</f>
        <v>-0.20673076923076927</v>
      </c>
      <c r="J346" s="58">
        <f>IF(SUM('Total de Ocorrências Setor'!J323:J334)=0,"n.d.",SUM('Total de Ocorrências Setor'!J335:J346)/SUM('Total de Ocorrências Setor'!J323:J334)-1)</f>
        <v>-0.41176470588235292</v>
      </c>
      <c r="K346" s="59">
        <f>IF(SUM('Total de Ocorrências Setor'!K323:K334)=0,"n.d.",SUM('Total de Ocorrências Setor'!K335:K346)/SUM('Total de Ocorrências Setor'!K323:K334)-1)</f>
        <v>-0.15157480314960625</v>
      </c>
      <c r="L346" s="58">
        <f>IF(SUM('Total de Ocorrências Setor'!L323:L334)=0,"n.d.",SUM('Total de Ocorrências Setor'!L335:L346)/SUM('Total de Ocorrências Setor'!L323:L334)-1)</f>
        <v>-0.1836283185840708</v>
      </c>
      <c r="M346" s="58">
        <f>IF(SUM('Total de Ocorrências Setor'!M323:M334)=0,"n.d.",SUM('Total de Ocorrências Setor'!M335:M346)/SUM('Total de Ocorrências Setor'!M323:M334)-1)</f>
        <v>-2.7397260273972601E-2</v>
      </c>
      <c r="N346" s="58">
        <f>IF(SUM('Total de Ocorrências Setor'!N323:N334)=0,"n.d.",SUM('Total de Ocorrências Setor'!N335:N346)/SUM('Total de Ocorrências Setor'!N323:N334)-1)</f>
        <v>-0.26726726726726724</v>
      </c>
      <c r="O346" s="58">
        <f>IF(SUM('Total de Ocorrências Setor'!O323:O334)=0,"n.d.",SUM('Total de Ocorrências Setor'!O335:O346)/SUM('Total de Ocorrências Setor'!O323:O334)-1)</f>
        <v>-3.3333333333333326E-2</v>
      </c>
      <c r="P346" s="58">
        <f>IF(SUM('Total de Ocorrências Setor'!P323:P334)=0,"n.d.",SUM('Total de Ocorrências Setor'!P335:P346)/SUM('Total de Ocorrências Setor'!P323:P334)-1)</f>
        <v>-0.18133333333333335</v>
      </c>
      <c r="Q346" s="57">
        <f>IF(SUM('Total de Ocorrências Setor'!Q323:Q334)=0,"n.d.",SUM('Total de Ocorrências Setor'!Q335:Q346)/SUM('Total de Ocorrências Setor'!Q323:Q334)-1)</f>
        <v>-0.23809523809523814</v>
      </c>
      <c r="R346" s="58">
        <f>IF(SUM('Total de Ocorrências Setor'!R323:R334)=0,"n.d.",SUM('Total de Ocorrências Setor'!R335:R346)/SUM('Total de Ocorrências Setor'!R323:R334)-1)</f>
        <v>3.9840637450199168E-3</v>
      </c>
      <c r="S346" s="58">
        <f>IF(SUM('Total de Ocorrências Setor'!S323:S334)=0,"n.d.",SUM('Total de Ocorrências Setor'!S335:S346)/SUM('Total de Ocorrências Setor'!S323:S334)-1)</f>
        <v>-0.19816513761467891</v>
      </c>
      <c r="T346" s="58">
        <f>IF(SUM('Total de Ocorrências Setor'!T323:T334)=0,"n.d.",SUM('Total de Ocorrências Setor'!T335:T346)/SUM('Total de Ocorrências Setor'!T323:T334)-1)</f>
        <v>-0.19047619047619047</v>
      </c>
      <c r="U346" s="59">
        <f>IF(SUM('Total de Ocorrências Setor'!U323:U334)=0,"n.d.",SUM('Total de Ocorrências Setor'!U335:U346)/SUM('Total de Ocorrências Setor'!U323:U334)-1)</f>
        <v>-0.16931637519872811</v>
      </c>
      <c r="V346" s="58">
        <f>IF(SUM('Total de Ocorrências Setor'!V323:V334)=0,"n.d.",SUM('Total de Ocorrências Setor'!V335:V346)/SUM('Total de Ocorrências Setor'!V323:V334)-1)</f>
        <v>0.18047882136279925</v>
      </c>
      <c r="W346" s="60" t="str">
        <f>IF(SUM('Total de Ocorrências Setor'!W323:W334)=0,"n.d.",SUM('Total de Ocorrências Setor'!W335:W346)/SUM('Total de Ocorrências Setor'!W323:W334)-1)</f>
        <v>n.d.</v>
      </c>
      <c r="X346" s="59" t="str">
        <f>IF(SUM('Total de Ocorrências Setor'!X323:X334)=0,"n.d.",SUM('Total de Ocorrências Setor'!X335:X346)/SUM('Total de Ocorrências Setor'!X323:X334)-1)</f>
        <v>n.d.</v>
      </c>
      <c r="Y346" s="56"/>
    </row>
    <row r="347" spans="1:25" x14ac:dyDescent="0.35">
      <c r="A347" s="74">
        <v>43617</v>
      </c>
      <c r="B347" s="57">
        <f>IF(SUM('Total de Ocorrências Setor'!B324:B335)=0,"n.d.",SUM('Total de Ocorrências Setor'!B336:B347)/SUM('Total de Ocorrências Setor'!B324:B335)-1)</f>
        <v>-6.6666666666666652E-2</v>
      </c>
      <c r="C347" s="58">
        <f>IF(SUM('Total de Ocorrências Setor'!C324:C335)=0,"n.d.",SUM('Total de Ocorrências Setor'!C336:C347)/SUM('Total de Ocorrências Setor'!C324:C335)-1)</f>
        <v>-0.11132075471698111</v>
      </c>
      <c r="D347" s="58">
        <f>IF(SUM('Total de Ocorrências Setor'!D324:D335)=0,"n.d.",SUM('Total de Ocorrências Setor'!D336:D347)/SUM('Total de Ocorrências Setor'!D324:D335)-1)</f>
        <v>-6.0937499999999978E-2</v>
      </c>
      <c r="E347" s="58">
        <f>IF(SUM('Total de Ocorrências Setor'!E324:E335)=0,"n.d.",SUM('Total de Ocorrências Setor'!E336:E347)/SUM('Total de Ocorrências Setor'!E324:E335)-1)</f>
        <v>2</v>
      </c>
      <c r="F347" s="58">
        <f>IF(SUM('Total de Ocorrências Setor'!F324:F335)=0,"n.d.",SUM('Total de Ocorrências Setor'!F336:F347)/SUM('Total de Ocorrências Setor'!F324:F335)-1)</f>
        <v>-7.284345047923324E-2</v>
      </c>
      <c r="G347" s="57">
        <f>IF(SUM('Total de Ocorrências Setor'!G324:G335)=0,"n.d.",SUM('Total de Ocorrências Setor'!G336:G347)/SUM('Total de Ocorrências Setor'!G324:G335)-1)</f>
        <v>-2.0618556701030966E-2</v>
      </c>
      <c r="H347" s="58">
        <f>IF(SUM('Total de Ocorrências Setor'!H324:H335)=0,"n.d.",SUM('Total de Ocorrências Setor'!H336:H347)/SUM('Total de Ocorrências Setor'!H324:H335)-1)</f>
        <v>-0.25249169435215946</v>
      </c>
      <c r="I347" s="58">
        <f>IF(SUM('Total de Ocorrências Setor'!I324:I335)=0,"n.d.",SUM('Total de Ocorrências Setor'!I336:I347)/SUM('Total de Ocorrências Setor'!I324:I335)-1)</f>
        <v>-0.19458128078817738</v>
      </c>
      <c r="J347" s="58">
        <f>IF(SUM('Total de Ocorrências Setor'!J324:J335)=0,"n.d.",SUM('Total de Ocorrências Setor'!J336:J347)/SUM('Total de Ocorrências Setor'!J324:J335)-1)</f>
        <v>-0.29411764705882348</v>
      </c>
      <c r="K347" s="59">
        <f>IF(SUM('Total de Ocorrências Setor'!K324:K335)=0,"n.d.",SUM('Total de Ocorrências Setor'!K336:K347)/SUM('Total de Ocorrências Setor'!K324:K335)-1)</f>
        <v>-0.16354679802955663</v>
      </c>
      <c r="L347" s="58">
        <f>IF(SUM('Total de Ocorrências Setor'!L324:L335)=0,"n.d.",SUM('Total de Ocorrências Setor'!L336:L347)/SUM('Total de Ocorrências Setor'!L324:L335)-1)</f>
        <v>-0.16885964912280704</v>
      </c>
      <c r="M347" s="58">
        <f>IF(SUM('Total de Ocorrências Setor'!M324:M335)=0,"n.d.",SUM('Total de Ocorrências Setor'!M336:M347)/SUM('Total de Ocorrências Setor'!M324:M335)-1)</f>
        <v>-5.4054054054054057E-2</v>
      </c>
      <c r="N347" s="58">
        <f>IF(SUM('Total de Ocorrências Setor'!N324:N335)=0,"n.d.",SUM('Total de Ocorrências Setor'!N336:N347)/SUM('Total de Ocorrências Setor'!N324:N335)-1)</f>
        <v>-0.18309859154929575</v>
      </c>
      <c r="O347" s="58">
        <f>IF(SUM('Total de Ocorrências Setor'!O324:O335)=0,"n.d.",SUM('Total de Ocorrências Setor'!O336:O347)/SUM('Total de Ocorrências Setor'!O324:O335)-1)</f>
        <v>-5.1546391752577359E-2</v>
      </c>
      <c r="P347" s="58">
        <f>IF(SUM('Total de Ocorrências Setor'!P324:P335)=0,"n.d.",SUM('Total de Ocorrências Setor'!P336:P347)/SUM('Total de Ocorrências Setor'!P324:P335)-1)</f>
        <v>-0.144489247311828</v>
      </c>
      <c r="Q347" s="57">
        <f>IF(SUM('Total de Ocorrências Setor'!Q324:Q335)=0,"n.d.",SUM('Total de Ocorrências Setor'!Q336:Q347)/SUM('Total de Ocorrências Setor'!Q324:Q335)-1)</f>
        <v>-0.26005361930294901</v>
      </c>
      <c r="R347" s="58">
        <f>IF(SUM('Total de Ocorrências Setor'!R324:R335)=0,"n.d.",SUM('Total de Ocorrências Setor'!R336:R347)/SUM('Total de Ocorrências Setor'!R324:R335)-1)</f>
        <v>-0.10266159695817489</v>
      </c>
      <c r="S347" s="58">
        <f>IF(SUM('Total de Ocorrências Setor'!S324:S335)=0,"n.d.",SUM('Total de Ocorrências Setor'!S336:S347)/SUM('Total de Ocorrências Setor'!S324:S335)-1)</f>
        <v>-0.20400728597449913</v>
      </c>
      <c r="T347" s="58">
        <f>IF(SUM('Total de Ocorrências Setor'!T324:T335)=0,"n.d.",SUM('Total de Ocorrências Setor'!T336:T347)/SUM('Total de Ocorrências Setor'!T324:T335)-1)</f>
        <v>-0.27173913043478259</v>
      </c>
      <c r="U347" s="59">
        <f>IF(SUM('Total de Ocorrências Setor'!U324:U335)=0,"n.d.",SUM('Total de Ocorrências Setor'!U336:U347)/SUM('Total de Ocorrências Setor'!U324:U335)-1)</f>
        <v>-0.20438527799530148</v>
      </c>
      <c r="V347" s="58">
        <f>IF(SUM('Total de Ocorrências Setor'!V324:V335)=0,"n.d.",SUM('Total de Ocorrências Setor'!V336:V347)/SUM('Total de Ocorrências Setor'!V324:V335)-1)</f>
        <v>0.12386156648451729</v>
      </c>
      <c r="W347" s="60" t="str">
        <f>IF(SUM('Total de Ocorrências Setor'!W324:W335)=0,"n.d.",SUM('Total de Ocorrências Setor'!W336:W347)/SUM('Total de Ocorrências Setor'!W324:W335)-1)</f>
        <v>n.d.</v>
      </c>
      <c r="X347" s="59" t="str">
        <f>IF(SUM('Total de Ocorrências Setor'!X324:X335)=0,"n.d.",SUM('Total de Ocorrências Setor'!X336:X347)/SUM('Total de Ocorrências Setor'!X324:X335)-1)</f>
        <v>n.d.</v>
      </c>
      <c r="Y347" s="56"/>
    </row>
    <row r="348" spans="1:25" x14ac:dyDescent="0.35">
      <c r="A348" s="74">
        <v>43647</v>
      </c>
      <c r="B348" s="57">
        <f>IF(SUM('Total de Ocorrências Setor'!B325:B336)=0,"n.d.",SUM('Total de Ocorrências Setor'!B337:B348)/SUM('Total de Ocorrências Setor'!B325:B336)-1)</f>
        <v>1.6348773841961872E-2</v>
      </c>
      <c r="C348" s="58">
        <f>IF(SUM('Total de Ocorrências Setor'!C325:C336)=0,"n.d.",SUM('Total de Ocorrências Setor'!C337:C348)/SUM('Total de Ocorrências Setor'!C325:C336)-1)</f>
        <v>-8.8803088803088848E-2</v>
      </c>
      <c r="D348" s="58">
        <f>IF(SUM('Total de Ocorrências Setor'!D325:D336)=0,"n.d.",SUM('Total de Ocorrências Setor'!D337:D348)/SUM('Total de Ocorrências Setor'!D325:D336)-1)</f>
        <v>-2.1705426356589119E-2</v>
      </c>
      <c r="E348" s="58">
        <f>IF(SUM('Total de Ocorrências Setor'!E325:E336)=0,"n.d.",SUM('Total de Ocorrências Setor'!E337:E348)/SUM('Total de Ocorrências Setor'!E325:E336)-1)</f>
        <v>2.8</v>
      </c>
      <c r="F348" s="58">
        <f>IF(SUM('Total de Ocorrências Setor'!F325:F336)=0,"n.d.",SUM('Total de Ocorrências Setor'!F337:F348)/SUM('Total de Ocorrências Setor'!F325:F336)-1)</f>
        <v>-2.6058631921824116E-2</v>
      </c>
      <c r="G348" s="57">
        <f>IF(SUM('Total de Ocorrências Setor'!G325:G336)=0,"n.d.",SUM('Total de Ocorrências Setor'!G337:G348)/SUM('Total de Ocorrências Setor'!G325:G336)-1)</f>
        <v>4.195804195804187E-2</v>
      </c>
      <c r="H348" s="58">
        <f>IF(SUM('Total de Ocorrências Setor'!H325:H336)=0,"n.d.",SUM('Total de Ocorrências Setor'!H337:H348)/SUM('Total de Ocorrências Setor'!H325:H336)-1)</f>
        <v>-0.16783216783216781</v>
      </c>
      <c r="I348" s="58">
        <f>IF(SUM('Total de Ocorrências Setor'!I325:I336)=0,"n.d.",SUM('Total de Ocorrências Setor'!I337:I348)/SUM('Total de Ocorrências Setor'!I325:I336)-1)</f>
        <v>-0.16962025316455698</v>
      </c>
      <c r="J348" s="58">
        <f>IF(SUM('Total de Ocorrências Setor'!J325:J336)=0,"n.d.",SUM('Total de Ocorrências Setor'!J337:J348)/SUM('Total de Ocorrências Setor'!J325:J336)-1)</f>
        <v>0</v>
      </c>
      <c r="K348" s="59">
        <f>IF(SUM('Total de Ocorrências Setor'!K325:K336)=0,"n.d.",SUM('Total de Ocorrências Setor'!K337:K348)/SUM('Total de Ocorrências Setor'!K325:K336)-1)</f>
        <v>-0.10520939734422885</v>
      </c>
      <c r="L348" s="58">
        <f>IF(SUM('Total de Ocorrências Setor'!L325:L336)=0,"n.d.",SUM('Total de Ocorrências Setor'!L337:L348)/SUM('Total de Ocorrências Setor'!L325:L336)-1)</f>
        <v>-6.2355658198614328E-2</v>
      </c>
      <c r="M348" s="58">
        <f>IF(SUM('Total de Ocorrências Setor'!M325:M336)=0,"n.d.",SUM('Total de Ocorrências Setor'!M337:M348)/SUM('Total de Ocorrências Setor'!M325:M336)-1)</f>
        <v>-7.6666666666666661E-2</v>
      </c>
      <c r="N348" s="58">
        <f>IF(SUM('Total de Ocorrências Setor'!N325:N336)=0,"n.d.",SUM('Total de Ocorrências Setor'!N337:N348)/SUM('Total de Ocorrências Setor'!N325:N336)-1)</f>
        <v>-0.11004784688995217</v>
      </c>
      <c r="O348" s="58">
        <f>IF(SUM('Total de Ocorrências Setor'!O325:O336)=0,"n.d.",SUM('Total de Ocorrências Setor'!O337:O348)/SUM('Total de Ocorrências Setor'!O325:O336)-1)</f>
        <v>0.15625</v>
      </c>
      <c r="P348" s="58">
        <f>IF(SUM('Total de Ocorrências Setor'!P325:P336)=0,"n.d.",SUM('Total de Ocorrências Setor'!P337:P348)/SUM('Total de Ocorrências Setor'!P325:P336)-1)</f>
        <v>-7.1428571428571397E-2</v>
      </c>
      <c r="Q348" s="57">
        <f>IF(SUM('Total de Ocorrências Setor'!Q325:Q336)=0,"n.d.",SUM('Total de Ocorrências Setor'!Q337:Q348)/SUM('Total de Ocorrências Setor'!Q325:Q336)-1)</f>
        <v>-0.11475409836065575</v>
      </c>
      <c r="R348" s="58">
        <f>IF(SUM('Total de Ocorrências Setor'!R325:R336)=0,"n.d.",SUM('Total de Ocorrências Setor'!R337:R348)/SUM('Total de Ocorrências Setor'!R325:R336)-1)</f>
        <v>-7.0038910505836549E-2</v>
      </c>
      <c r="S348" s="58">
        <f>IF(SUM('Total de Ocorrências Setor'!S325:S336)=0,"n.d.",SUM('Total de Ocorrências Setor'!S337:S348)/SUM('Total de Ocorrências Setor'!S325:S336)-1)</f>
        <v>-0.12477396021699816</v>
      </c>
      <c r="T348" s="58">
        <f>IF(SUM('Total de Ocorrências Setor'!T325:T336)=0,"n.d.",SUM('Total de Ocorrências Setor'!T337:T348)/SUM('Total de Ocorrências Setor'!T325:T336)-1)</f>
        <v>-6.4516129032258118E-2</v>
      </c>
      <c r="U348" s="59">
        <f>IF(SUM('Total de Ocorrências Setor'!U325:U336)=0,"n.d.",SUM('Total de Ocorrências Setor'!U337:U348)/SUM('Total de Ocorrências Setor'!U325:U336)-1)</f>
        <v>-0.1063829787234043</v>
      </c>
      <c r="V348" s="58">
        <f>IF(SUM('Total de Ocorrências Setor'!V325:V336)=0,"n.d.",SUM('Total de Ocorrências Setor'!V337:V348)/SUM('Total de Ocorrências Setor'!V325:V336)-1)</f>
        <v>0.17235188509874333</v>
      </c>
      <c r="W348" s="60" t="str">
        <f>IF(SUM('Total de Ocorrências Setor'!W325:W336)=0,"n.d.",SUM('Total de Ocorrências Setor'!W337:W348)/SUM('Total de Ocorrências Setor'!W325:W336)-1)</f>
        <v>n.d.</v>
      </c>
      <c r="X348" s="59" t="str">
        <f>IF(SUM('Total de Ocorrências Setor'!X325:X336)=0,"n.d.",SUM('Total de Ocorrências Setor'!X337:X348)/SUM('Total de Ocorrências Setor'!X325:X336)-1)</f>
        <v>n.d.</v>
      </c>
      <c r="Y348" s="56"/>
    </row>
    <row r="349" spans="1:25" x14ac:dyDescent="0.35">
      <c r="A349" s="74">
        <v>43678</v>
      </c>
      <c r="B349" s="57">
        <f>IF(SUM('Total de Ocorrências Setor'!B326:B337)=0,"n.d.",SUM('Total de Ocorrências Setor'!B338:B349)/SUM('Total de Ocorrências Setor'!B326:B337)-1)</f>
        <v>-2.7247956403269713E-2</v>
      </c>
      <c r="C349" s="58">
        <f>IF(SUM('Total de Ocorrências Setor'!C326:C337)=0,"n.d.",SUM('Total de Ocorrências Setor'!C338:C349)/SUM('Total de Ocorrências Setor'!C326:C337)-1)</f>
        <v>-0.10465116279069764</v>
      </c>
      <c r="D349" s="58">
        <f>IF(SUM('Total de Ocorrências Setor'!D326:D337)=0,"n.d.",SUM('Total de Ocorrências Setor'!D338:D349)/SUM('Total de Ocorrências Setor'!D326:D337)-1)</f>
        <v>-1.1006289308176154E-2</v>
      </c>
      <c r="E349" s="58">
        <f>IF(SUM('Total de Ocorrências Setor'!E326:E337)=0,"n.d.",SUM('Total de Ocorrências Setor'!E338:E349)/SUM('Total de Ocorrências Setor'!E326:E337)-1)</f>
        <v>3.75</v>
      </c>
      <c r="F349" s="58">
        <f>IF(SUM('Total de Ocorrências Setor'!F326:F337)=0,"n.d.",SUM('Total de Ocorrências Setor'!F338:F349)/SUM('Total de Ocorrências Setor'!F326:F337)-1)</f>
        <v>-3.6769533814839162E-2</v>
      </c>
      <c r="G349" s="57">
        <f>IF(SUM('Total de Ocorrências Setor'!G326:G337)=0,"n.d.",SUM('Total de Ocorrências Setor'!G338:G349)/SUM('Total de Ocorrências Setor'!G326:G337)-1)</f>
        <v>9.8591549295774739E-2</v>
      </c>
      <c r="H349" s="58">
        <f>IF(SUM('Total de Ocorrências Setor'!H326:H337)=0,"n.d.",SUM('Total de Ocorrências Setor'!H338:H349)/SUM('Total de Ocorrências Setor'!H326:H337)-1)</f>
        <v>-0.13868613138686137</v>
      </c>
      <c r="I349" s="58">
        <f>IF(SUM('Total de Ocorrências Setor'!I326:I337)=0,"n.d.",SUM('Total de Ocorrências Setor'!I338:I349)/SUM('Total de Ocorrências Setor'!I326:I337)-1)</f>
        <v>-1.025641025641022E-2</v>
      </c>
      <c r="J349" s="58">
        <f>IF(SUM('Total de Ocorrências Setor'!J326:J337)=0,"n.d.",SUM('Total de Ocorrências Setor'!J338:J349)/SUM('Total de Ocorrências Setor'!J326:J337)-1)</f>
        <v>0.4285714285714286</v>
      </c>
      <c r="K349" s="59">
        <f>IF(SUM('Total de Ocorrências Setor'!K326:K337)=0,"n.d.",SUM('Total de Ocorrências Setor'!K338:K349)/SUM('Total de Ocorrências Setor'!K326:K337)-1)</f>
        <v>-8.3160083160083165E-3</v>
      </c>
      <c r="L349" s="58">
        <f>IF(SUM('Total de Ocorrências Setor'!L326:L337)=0,"n.d.",SUM('Total de Ocorrências Setor'!L338:L349)/SUM('Total de Ocorrências Setor'!L326:L337)-1)</f>
        <v>-3.6057692307692291E-2</v>
      </c>
      <c r="M349" s="58">
        <f>IF(SUM('Total de Ocorrências Setor'!M326:M337)=0,"n.d.",SUM('Total de Ocorrências Setor'!M338:M349)/SUM('Total de Ocorrências Setor'!M326:M337)-1)</f>
        <v>-1.4440433212996373E-2</v>
      </c>
      <c r="N349" s="58">
        <f>IF(SUM('Total de Ocorrências Setor'!N326:N337)=0,"n.d.",SUM('Total de Ocorrências Setor'!N338:N349)/SUM('Total de Ocorrências Setor'!N326:N337)-1)</f>
        <v>-8.4415584415584388E-2</v>
      </c>
      <c r="O349" s="58">
        <f>IF(SUM('Total de Ocorrências Setor'!O326:O337)=0,"n.d.",SUM('Total de Ocorrências Setor'!O338:O349)/SUM('Total de Ocorrências Setor'!O326:O337)-1)</f>
        <v>0.1588785046728971</v>
      </c>
      <c r="P349" s="58">
        <f>IF(SUM('Total de Ocorrências Setor'!P326:P337)=0,"n.d.",SUM('Total de Ocorrências Setor'!P338:P349)/SUM('Total de Ocorrências Setor'!P326:P337)-1)</f>
        <v>-3.8135593220338992E-2</v>
      </c>
      <c r="Q349" s="57">
        <f>IF(SUM('Total de Ocorrências Setor'!Q326:Q337)=0,"n.d.",SUM('Total de Ocorrências Setor'!Q338:Q349)/SUM('Total de Ocorrências Setor'!Q326:Q337)-1)</f>
        <v>-9.695290858725758E-2</v>
      </c>
      <c r="R349" s="58">
        <f>IF(SUM('Total de Ocorrências Setor'!R326:R337)=0,"n.d.",SUM('Total de Ocorrências Setor'!R338:R349)/SUM('Total de Ocorrências Setor'!R326:R337)-1)</f>
        <v>0</v>
      </c>
      <c r="S349" s="58">
        <f>IF(SUM('Total de Ocorrências Setor'!S326:S337)=0,"n.d.",SUM('Total de Ocorrências Setor'!S338:S349)/SUM('Total de Ocorrências Setor'!S326:S337)-1)</f>
        <v>-0.14732965009208099</v>
      </c>
      <c r="T349" s="58">
        <f>IF(SUM('Total de Ocorrências Setor'!T326:T337)=0,"n.d.",SUM('Total de Ocorrências Setor'!T338:T349)/SUM('Total de Ocorrências Setor'!T326:T337)-1)</f>
        <v>0</v>
      </c>
      <c r="U349" s="59">
        <f>IF(SUM('Total de Ocorrências Setor'!U326:U337)=0,"n.d.",SUM('Total de Ocorrências Setor'!U338:U349)/SUM('Total de Ocorrências Setor'!U326:U337)-1)</f>
        <v>-9.259259259259256E-2</v>
      </c>
      <c r="V349" s="58">
        <f>IF(SUM('Total de Ocorrências Setor'!V326:V337)=0,"n.d.",SUM('Total de Ocorrências Setor'!V338:V349)/SUM('Total de Ocorrências Setor'!V326:V337)-1)</f>
        <v>9.9827882960413117E-2</v>
      </c>
      <c r="W349" s="60" t="str">
        <f>IF(SUM('Total de Ocorrências Setor'!W326:W337)=0,"n.d.",SUM('Total de Ocorrências Setor'!W338:W349)/SUM('Total de Ocorrências Setor'!W326:W337)-1)</f>
        <v>n.d.</v>
      </c>
      <c r="X349" s="59" t="str">
        <f>IF(SUM('Total de Ocorrências Setor'!X326:X337)=0,"n.d.",SUM('Total de Ocorrências Setor'!X338:X349)/SUM('Total de Ocorrências Setor'!X326:X337)-1)</f>
        <v>n.d.</v>
      </c>
      <c r="Y349" s="56"/>
    </row>
    <row r="350" spans="1:25" x14ac:dyDescent="0.35">
      <c r="A350" s="74">
        <v>43709</v>
      </c>
      <c r="B350" s="57">
        <f>IF(SUM('Total de Ocorrências Setor'!B327:B338)=0,"n.d.",SUM('Total de Ocorrências Setor'!B339:B350)/SUM('Total de Ocorrências Setor'!B327:B338)-1)</f>
        <v>-5.4054054054054057E-2</v>
      </c>
      <c r="C350" s="58">
        <f>IF(SUM('Total de Ocorrências Setor'!C327:C338)=0,"n.d.",SUM('Total de Ocorrências Setor'!C339:C350)/SUM('Total de Ocorrências Setor'!C327:C338)-1)</f>
        <v>-9.5049504950495023E-2</v>
      </c>
      <c r="D350" s="58">
        <f>IF(SUM('Total de Ocorrências Setor'!D327:D338)=0,"n.d.",SUM('Total de Ocorrências Setor'!D339:D350)/SUM('Total de Ocorrências Setor'!D327:D338)-1)</f>
        <v>8.1218274111675148E-2</v>
      </c>
      <c r="E350" s="58">
        <f>IF(SUM('Total de Ocorrências Setor'!E327:E338)=0,"n.d.",SUM('Total de Ocorrências Setor'!E339:E350)/SUM('Total de Ocorrências Setor'!E327:E338)-1)</f>
        <v>4.5</v>
      </c>
      <c r="F350" s="58">
        <f>IF(SUM('Total de Ocorrências Setor'!F327:F338)=0,"n.d.",SUM('Total de Ocorrências Setor'!F339:F350)/SUM('Total de Ocorrências Setor'!F327:F338)-1)</f>
        <v>-1.3605442176870541E-3</v>
      </c>
      <c r="G350" s="57">
        <f>IF(SUM('Total de Ocorrências Setor'!G327:G338)=0,"n.d.",SUM('Total de Ocorrências Setor'!G339:G350)/SUM('Total de Ocorrências Setor'!G327:G338)-1)</f>
        <v>6.7375886524822626E-2</v>
      </c>
      <c r="H350" s="58">
        <f>IF(SUM('Total de Ocorrências Setor'!H327:H338)=0,"n.d.",SUM('Total de Ocorrências Setor'!H339:H350)/SUM('Total de Ocorrências Setor'!H327:H338)-1)</f>
        <v>-6.949806949806947E-2</v>
      </c>
      <c r="I350" s="58">
        <f>IF(SUM('Total de Ocorrências Setor'!I327:I338)=0,"n.d.",SUM('Total de Ocorrências Setor'!I339:I350)/SUM('Total de Ocorrências Setor'!I327:I338)-1)</f>
        <v>6.315789473684208E-2</v>
      </c>
      <c r="J350" s="58">
        <f>IF(SUM('Total de Ocorrências Setor'!J327:J338)=0,"n.d.",SUM('Total de Ocorrências Setor'!J339:J350)/SUM('Total de Ocorrências Setor'!J327:J338)-1)</f>
        <v>0.58333333333333326</v>
      </c>
      <c r="K350" s="59">
        <f>IF(SUM('Total de Ocorrências Setor'!K327:K338)=0,"n.d.",SUM('Total de Ocorrências Setor'!K339:K350)/SUM('Total de Ocorrências Setor'!K327:K338)-1)</f>
        <v>3.4297963558413747E-2</v>
      </c>
      <c r="L350" s="58">
        <f>IF(SUM('Total de Ocorrências Setor'!L327:L338)=0,"n.d.",SUM('Total de Ocorrências Setor'!L339:L350)/SUM('Total de Ocorrências Setor'!L327:L338)-1)</f>
        <v>-4.2288557213930322E-2</v>
      </c>
      <c r="M350" s="58">
        <f>IF(SUM('Total de Ocorrências Setor'!M327:M338)=0,"n.d.",SUM('Total de Ocorrências Setor'!M339:M350)/SUM('Total de Ocorrências Setor'!M327:M338)-1)</f>
        <v>1.449275362318847E-2</v>
      </c>
      <c r="N350" s="58">
        <f>IF(SUM('Total de Ocorrências Setor'!N327:N338)=0,"n.d.",SUM('Total de Ocorrências Setor'!N339:N350)/SUM('Total de Ocorrências Setor'!N327:N338)-1)</f>
        <v>-9.0177133655394481E-2</v>
      </c>
      <c r="O350" s="58">
        <f>IF(SUM('Total de Ocorrências Setor'!O327:O338)=0,"n.d.",SUM('Total de Ocorrências Setor'!O339:O350)/SUM('Total de Ocorrências Setor'!O327:O338)-1)</f>
        <v>0.28301886792452824</v>
      </c>
      <c r="P350" s="58">
        <f>IF(SUM('Total de Ocorrências Setor'!P327:P338)=0,"n.d.",SUM('Total de Ocorrências Setor'!P339:P350)/SUM('Total de Ocorrências Setor'!P327:P338)-1)</f>
        <v>-2.77580071174377E-2</v>
      </c>
      <c r="Q350" s="57">
        <f>IF(SUM('Total de Ocorrências Setor'!Q327:Q338)=0,"n.d.",SUM('Total de Ocorrências Setor'!Q339:Q350)/SUM('Total de Ocorrências Setor'!Q327:Q338)-1)</f>
        <v>-9.0909090909090939E-2</v>
      </c>
      <c r="R350" s="58">
        <f>IF(SUM('Total de Ocorrências Setor'!R327:R338)=0,"n.d.",SUM('Total de Ocorrências Setor'!R339:R350)/SUM('Total de Ocorrências Setor'!R327:R338)-1)</f>
        <v>2.5104602510460206E-2</v>
      </c>
      <c r="S350" s="58">
        <f>IF(SUM('Total de Ocorrências Setor'!S327:S338)=0,"n.d.",SUM('Total de Ocorrências Setor'!S339:S350)/SUM('Total de Ocorrências Setor'!S327:S338)-1)</f>
        <v>-9.3283582089552231E-2</v>
      </c>
      <c r="T350" s="58">
        <f>IF(SUM('Total de Ocorrências Setor'!T327:T338)=0,"n.d.",SUM('Total de Ocorrências Setor'!T339:T350)/SUM('Total de Ocorrências Setor'!T327:T338)-1)</f>
        <v>0.18181818181818188</v>
      </c>
      <c r="U350" s="59">
        <f>IF(SUM('Total de Ocorrências Setor'!U327:U338)=0,"n.d.",SUM('Total de Ocorrências Setor'!U339:U350)/SUM('Total de Ocorrências Setor'!U327:U338)-1)</f>
        <v>-4.7308319738988636E-2</v>
      </c>
      <c r="V350" s="58">
        <f>IF(SUM('Total de Ocorrências Setor'!V327:V338)=0,"n.d.",SUM('Total de Ocorrências Setor'!V339:V350)/SUM('Total de Ocorrências Setor'!V327:V338)-1)</f>
        <v>0.14925373134328357</v>
      </c>
      <c r="W350" s="60" t="str">
        <f>IF(SUM('Total de Ocorrências Setor'!W327:W338)=0,"n.d.",SUM('Total de Ocorrências Setor'!W339:W350)/SUM('Total de Ocorrências Setor'!W327:W338)-1)</f>
        <v>n.d.</v>
      </c>
      <c r="X350" s="59" t="str">
        <f>IF(SUM('Total de Ocorrências Setor'!X327:X338)=0,"n.d.",SUM('Total de Ocorrências Setor'!X339:X350)/SUM('Total de Ocorrências Setor'!X327:X338)-1)</f>
        <v>n.d.</v>
      </c>
      <c r="Y350" s="56"/>
    </row>
    <row r="351" spans="1:25" x14ac:dyDescent="0.35">
      <c r="A351" s="74">
        <v>43739</v>
      </c>
      <c r="B351" s="57">
        <f>IF(SUM('Total de Ocorrências Setor'!B328:B339)=0,"n.d.",SUM('Total de Ocorrências Setor'!B340:B351)/SUM('Total de Ocorrências Setor'!B328:B339)-1)</f>
        <v>-3.2258064516129004E-2</v>
      </c>
      <c r="C351" s="58">
        <f>IF(SUM('Total de Ocorrências Setor'!C328:C339)=0,"n.d.",SUM('Total de Ocorrências Setor'!C340:C351)/SUM('Total de Ocorrências Setor'!C328:C339)-1)</f>
        <v>-8.0246913580246937E-2</v>
      </c>
      <c r="D351" s="58">
        <f>IF(SUM('Total de Ocorrências Setor'!D328:D339)=0,"n.d.",SUM('Total de Ocorrências Setor'!D340:D351)/SUM('Total de Ocorrências Setor'!D328:D339)-1)</f>
        <v>8.4602368866328215E-2</v>
      </c>
      <c r="E351" s="58">
        <f>IF(SUM('Total de Ocorrências Setor'!E328:E339)=0,"n.d.",SUM('Total de Ocorrências Setor'!E340:E351)/SUM('Total de Ocorrências Setor'!E328:E339)-1)</f>
        <v>3.5999999999999996</v>
      </c>
      <c r="F351" s="58">
        <f>IF(SUM('Total de Ocorrências Setor'!F328:F339)=0,"n.d.",SUM('Total de Ocorrências Setor'!F340:F351)/SUM('Total de Ocorrências Setor'!F328:F339)-1)</f>
        <v>1.1691884456671353E-2</v>
      </c>
      <c r="G351" s="57">
        <f>IF(SUM('Total de Ocorrências Setor'!G328:G339)=0,"n.d.",SUM('Total de Ocorrências Setor'!G340:G351)/SUM('Total de Ocorrências Setor'!G328:G339)-1)</f>
        <v>5.7761732851985492E-2</v>
      </c>
      <c r="H351" s="58">
        <f>IF(SUM('Total de Ocorrências Setor'!H328:H339)=0,"n.d.",SUM('Total de Ocorrências Setor'!H340:H351)/SUM('Total de Ocorrências Setor'!H328:H339)-1)</f>
        <v>-7.1698113207547154E-2</v>
      </c>
      <c r="I351" s="58">
        <f>IF(SUM('Total de Ocorrências Setor'!I328:I339)=0,"n.d.",SUM('Total de Ocorrências Setor'!I340:I351)/SUM('Total de Ocorrências Setor'!I328:I339)-1)</f>
        <v>0.13687150837988837</v>
      </c>
      <c r="J351" s="58">
        <f>IF(SUM('Total de Ocorrências Setor'!J328:J339)=0,"n.d.",SUM('Total de Ocorrências Setor'!J340:J351)/SUM('Total de Ocorrências Setor'!J328:J339)-1)</f>
        <v>1</v>
      </c>
      <c r="K351" s="59">
        <f>IF(SUM('Total de Ocorrências Setor'!K328:K339)=0,"n.d.",SUM('Total de Ocorrências Setor'!K340:K351)/SUM('Total de Ocorrências Setor'!K328:K339)-1)</f>
        <v>6.4622124863088715E-2</v>
      </c>
      <c r="L351" s="58">
        <f>IF(SUM('Total de Ocorrências Setor'!L328:L339)=0,"n.d.",SUM('Total de Ocorrências Setor'!L340:L351)/SUM('Total de Ocorrências Setor'!L328:L339)-1)</f>
        <v>-2.9925187032418976E-2</v>
      </c>
      <c r="M351" s="58">
        <f>IF(SUM('Total de Ocorrências Setor'!M328:M339)=0,"n.d.",SUM('Total de Ocorrências Setor'!M340:M351)/SUM('Total de Ocorrências Setor'!M328:M339)-1)</f>
        <v>3.3333333333333437E-2</v>
      </c>
      <c r="N351" s="58">
        <f>IF(SUM('Total de Ocorrências Setor'!N328:N339)=0,"n.d.",SUM('Total de Ocorrências Setor'!N340:N351)/SUM('Total de Ocorrências Setor'!N328:N339)-1)</f>
        <v>-9.4249201277955219E-2</v>
      </c>
      <c r="O351" s="58">
        <f>IF(SUM('Total de Ocorrências Setor'!O328:O339)=0,"n.d.",SUM('Total de Ocorrências Setor'!O340:O351)/SUM('Total de Ocorrências Setor'!O328:O339)-1)</f>
        <v>0.39622641509433953</v>
      </c>
      <c r="P351" s="58">
        <f>IF(SUM('Total de Ocorrências Setor'!P328:P339)=0,"n.d.",SUM('Total de Ocorrências Setor'!P340:P351)/SUM('Total de Ocorrências Setor'!P328:P339)-1)</f>
        <v>-1.4255167498218091E-2</v>
      </c>
      <c r="Q351" s="57">
        <f>IF(SUM('Total de Ocorrências Setor'!Q328:Q339)=0,"n.d.",SUM('Total de Ocorrências Setor'!Q340:Q351)/SUM('Total de Ocorrências Setor'!Q328:Q339)-1)</f>
        <v>2.4767801857585203E-2</v>
      </c>
      <c r="R351" s="58">
        <f>IF(SUM('Total de Ocorrências Setor'!R328:R339)=0,"n.d.",SUM('Total de Ocorrências Setor'!R340:R351)/SUM('Total de Ocorrências Setor'!R328:R339)-1)</f>
        <v>0.12000000000000011</v>
      </c>
      <c r="S351" s="58">
        <f>IF(SUM('Total de Ocorrências Setor'!S328:S339)=0,"n.d.",SUM('Total de Ocorrências Setor'!S340:S351)/SUM('Total de Ocorrências Setor'!S328:S339)-1)</f>
        <v>8.413001912045881E-2</v>
      </c>
      <c r="T351" s="58">
        <f>IF(SUM('Total de Ocorrências Setor'!T328:T339)=0,"n.d.",SUM('Total de Ocorrências Setor'!T340:T351)/SUM('Total de Ocorrências Setor'!T328:T339)-1)</f>
        <v>0.36559139784946226</v>
      </c>
      <c r="U351" s="59">
        <f>IF(SUM('Total de Ocorrências Setor'!U328:U339)=0,"n.d.",SUM('Total de Ocorrências Setor'!U340:U351)/SUM('Total de Ocorrências Setor'!U328:U339)-1)</f>
        <v>9.7079037800687384E-2</v>
      </c>
      <c r="V351" s="58">
        <f>IF(SUM('Total de Ocorrências Setor'!V328:V339)=0,"n.d.",SUM('Total de Ocorrências Setor'!V340:V351)/SUM('Total de Ocorrências Setor'!V328:V339)-1)</f>
        <v>0.14144736842105265</v>
      </c>
      <c r="W351" s="60" t="str">
        <f>IF(SUM('Total de Ocorrências Setor'!W328:W339)=0,"n.d.",SUM('Total de Ocorrências Setor'!W340:W351)/SUM('Total de Ocorrências Setor'!W328:W339)-1)</f>
        <v>n.d.</v>
      </c>
      <c r="X351" s="59" t="str">
        <f>IF(SUM('Total de Ocorrências Setor'!X328:X339)=0,"n.d.",SUM('Total de Ocorrências Setor'!X340:X351)/SUM('Total de Ocorrências Setor'!X328:X339)-1)</f>
        <v>n.d.</v>
      </c>
      <c r="Y351" s="56"/>
    </row>
    <row r="352" spans="1:25" x14ac:dyDescent="0.35">
      <c r="A352" s="74">
        <v>43770</v>
      </c>
      <c r="B352" s="57">
        <f>IF(SUM('Total de Ocorrências Setor'!B329:B340)=0,"n.d.",SUM('Total de Ocorrências Setor'!B341:B352)/SUM('Total de Ocorrências Setor'!B329:B340)-1)</f>
        <v>-6.3492063492063489E-2</v>
      </c>
      <c r="C352" s="58">
        <f>IF(SUM('Total de Ocorrências Setor'!C329:C340)=0,"n.d.",SUM('Total de Ocorrências Setor'!C341:C352)/SUM('Total de Ocorrências Setor'!C329:C340)-1)</f>
        <v>-6.1052631578947358E-2</v>
      </c>
      <c r="D352" s="58">
        <f>IF(SUM('Total de Ocorrências Setor'!D329:D340)=0,"n.d.",SUM('Total de Ocorrências Setor'!D341:D352)/SUM('Total de Ocorrências Setor'!D329:D340)-1)</f>
        <v>2.5125628140703515E-2</v>
      </c>
      <c r="E352" s="58">
        <f>IF(SUM('Total de Ocorrências Setor'!E329:E340)=0,"n.d.",SUM('Total de Ocorrências Setor'!E341:E352)/SUM('Total de Ocorrências Setor'!E329:E340)-1)</f>
        <v>2.1428571428571428</v>
      </c>
      <c r="F352" s="58">
        <f>IF(SUM('Total de Ocorrências Setor'!F329:F340)=0,"n.d.",SUM('Total de Ocorrências Setor'!F341:F352)/SUM('Total de Ocorrências Setor'!F329:F340)-1)</f>
        <v>-1.5785861358956765E-2</v>
      </c>
      <c r="G352" s="57">
        <f>IF(SUM('Total de Ocorrências Setor'!G329:G340)=0,"n.d.",SUM('Total de Ocorrências Setor'!G341:G352)/SUM('Total de Ocorrências Setor'!G329:G340)-1)</f>
        <v>-6.8965517241379448E-3</v>
      </c>
      <c r="H352" s="58">
        <f>IF(SUM('Total de Ocorrências Setor'!H329:H340)=0,"n.d.",SUM('Total de Ocorrências Setor'!H341:H352)/SUM('Total de Ocorrências Setor'!H329:H340)-1)</f>
        <v>-7.7220077220077177E-2</v>
      </c>
      <c r="I352" s="58">
        <f>IF(SUM('Total de Ocorrências Setor'!I329:I340)=0,"n.d.",SUM('Total de Ocorrências Setor'!I341:I352)/SUM('Total de Ocorrências Setor'!I329:I340)-1)</f>
        <v>8.1967213114754189E-2</v>
      </c>
      <c r="J352" s="58">
        <f>IF(SUM('Total de Ocorrências Setor'!J329:J340)=0,"n.d.",SUM('Total de Ocorrências Setor'!J341:J352)/SUM('Total de Ocorrências Setor'!J329:J340)-1)</f>
        <v>0.22222222222222232</v>
      </c>
      <c r="K352" s="59">
        <f>IF(SUM('Total de Ocorrências Setor'!K329:K340)=0,"n.d.",SUM('Total de Ocorrências Setor'!K341:K352)/SUM('Total de Ocorrências Setor'!K329:K340)-1)</f>
        <v>1.2861736334405238E-2</v>
      </c>
      <c r="L352" s="58">
        <f>IF(SUM('Total de Ocorrências Setor'!L329:L340)=0,"n.d.",SUM('Total de Ocorrências Setor'!L341:L352)/SUM('Total de Ocorrências Setor'!L329:L340)-1)</f>
        <v>-0.10287081339712922</v>
      </c>
      <c r="M352" s="58">
        <f>IF(SUM('Total de Ocorrências Setor'!M329:M340)=0,"n.d.",SUM('Total de Ocorrências Setor'!M341:M352)/SUM('Total de Ocorrências Setor'!M329:M340)-1)</f>
        <v>-3.6496350364964014E-3</v>
      </c>
      <c r="N352" s="58">
        <f>IF(SUM('Total de Ocorrências Setor'!N329:N340)=0,"n.d.",SUM('Total de Ocorrências Setor'!N341:N352)/SUM('Total de Ocorrências Setor'!N329:N340)-1)</f>
        <v>-0.10410094637223977</v>
      </c>
      <c r="O352" s="58">
        <f>IF(SUM('Total de Ocorrências Setor'!O329:O340)=0,"n.d.",SUM('Total de Ocorrências Setor'!O341:O352)/SUM('Total de Ocorrências Setor'!O329:O340)-1)</f>
        <v>0.8314606741573034</v>
      </c>
      <c r="P352" s="58">
        <f>IF(SUM('Total de Ocorrências Setor'!P329:P340)=0,"n.d.",SUM('Total de Ocorrências Setor'!P341:P352)/SUM('Total de Ocorrências Setor'!P329:P340)-1)</f>
        <v>-2.544169611307423E-2</v>
      </c>
      <c r="Q352" s="57">
        <f>IF(SUM('Total de Ocorrências Setor'!Q329:Q340)=0,"n.d.",SUM('Total de Ocorrências Setor'!Q341:Q352)/SUM('Total de Ocorrências Setor'!Q329:Q340)-1)</f>
        <v>-5.0147492625368773E-2</v>
      </c>
      <c r="R352" s="58">
        <f>IF(SUM('Total de Ocorrências Setor'!R329:R340)=0,"n.d.",SUM('Total de Ocorrências Setor'!R341:R352)/SUM('Total de Ocorrências Setor'!R329:R340)-1)</f>
        <v>0.14222222222222225</v>
      </c>
      <c r="S352" s="58">
        <f>IF(SUM('Total de Ocorrências Setor'!S329:S340)=0,"n.d.",SUM('Total de Ocorrências Setor'!S341:S352)/SUM('Total de Ocorrências Setor'!S329:S340)-1)</f>
        <v>3.3027522935779707E-2</v>
      </c>
      <c r="T352" s="58">
        <f>IF(SUM('Total de Ocorrências Setor'!T329:T340)=0,"n.d.",SUM('Total de Ocorrências Setor'!T341:T352)/SUM('Total de Ocorrências Setor'!T329:T340)-1)</f>
        <v>0.67500000000000004</v>
      </c>
      <c r="U352" s="59">
        <f>IF(SUM('Total de Ocorrências Setor'!U329:U340)=0,"n.d.",SUM('Total de Ocorrências Setor'!U341:U352)/SUM('Total de Ocorrências Setor'!U329:U340)-1)</f>
        <v>7.3170731707317138E-2</v>
      </c>
      <c r="V352" s="58">
        <f>IF(SUM('Total de Ocorrências Setor'!V329:V340)=0,"n.d.",SUM('Total de Ocorrências Setor'!V341:V352)/SUM('Total de Ocorrências Setor'!V329:V340)-1)</f>
        <v>0.14566284779050731</v>
      </c>
      <c r="W352" s="60" t="str">
        <f>IF(SUM('Total de Ocorrências Setor'!W329:W340)=0,"n.d.",SUM('Total de Ocorrências Setor'!W341:W352)/SUM('Total de Ocorrências Setor'!W329:W340)-1)</f>
        <v>n.d.</v>
      </c>
      <c r="X352" s="59" t="str">
        <f>IF(SUM('Total de Ocorrências Setor'!X329:X340)=0,"n.d.",SUM('Total de Ocorrências Setor'!X341:X352)/SUM('Total de Ocorrências Setor'!X329:X340)-1)</f>
        <v>n.d.</v>
      </c>
      <c r="Y352" s="56"/>
    </row>
    <row r="353" spans="1:25" ht="15" thickBot="1" x14ac:dyDescent="0.4">
      <c r="A353" s="75">
        <v>43800</v>
      </c>
      <c r="B353" s="65">
        <f>IF(SUM('Total de Ocorrências Setor'!B330:B341)=0,"n.d.",SUM('Total de Ocorrências Setor'!B342:B353)/SUM('Total de Ocorrências Setor'!B330:B341)-1)</f>
        <v>-4.0760869565217406E-2</v>
      </c>
      <c r="C353" s="66">
        <f>IF(SUM('Total de Ocorrências Setor'!C330:C341)=0,"n.d.",SUM('Total de Ocorrências Setor'!C342:C353)/SUM('Total de Ocorrências Setor'!C330:C341)-1)</f>
        <v>-0.11491935483870963</v>
      </c>
      <c r="D353" s="66">
        <f>IF(SUM('Total de Ocorrências Setor'!D330:D341)=0,"n.d.",SUM('Total de Ocorrências Setor'!D342:D353)/SUM('Total de Ocorrências Setor'!D330:D341)-1)</f>
        <v>2.2108843537415046E-2</v>
      </c>
      <c r="E353" s="66">
        <f>IF(SUM('Total de Ocorrências Setor'!E330:E341)=0,"n.d.",SUM('Total de Ocorrências Setor'!E342:E353)/SUM('Total de Ocorrências Setor'!E330:E341)-1)</f>
        <v>2.4285714285714284</v>
      </c>
      <c r="F353" s="66">
        <f>IF(SUM('Total de Ocorrências Setor'!F330:F341)=0,"n.d.",SUM('Total de Ocorrências Setor'!F342:F353)/SUM('Total de Ocorrências Setor'!F330:F341)-1)</f>
        <v>-2.8786840301576411E-2</v>
      </c>
      <c r="G353" s="65">
        <f>IF(SUM('Total de Ocorrências Setor'!G330:G341)=0,"n.d.",SUM('Total de Ocorrências Setor'!G342:G353)/SUM('Total de Ocorrências Setor'!G330:G341)-1)</f>
        <v>-2.0618556701030966E-2</v>
      </c>
      <c r="H353" s="66">
        <f>IF(SUM('Total de Ocorrências Setor'!H330:H341)=0,"n.d.",SUM('Total de Ocorrências Setor'!H342:H353)/SUM('Total de Ocorrências Setor'!H330:H341)-1)</f>
        <v>-4.435483870967738E-2</v>
      </c>
      <c r="I353" s="66">
        <f>IF(SUM('Total de Ocorrências Setor'!I330:I341)=0,"n.d.",SUM('Total de Ocorrências Setor'!I342:I353)/SUM('Total de Ocorrências Setor'!I330:I341)-1)</f>
        <v>-2.666666666666706E-3</v>
      </c>
      <c r="J353" s="66">
        <f>IF(SUM('Total de Ocorrências Setor'!J330:J341)=0,"n.d.",SUM('Total de Ocorrências Setor'!J342:J353)/SUM('Total de Ocorrências Setor'!J330:J341)-1)</f>
        <v>0.4375</v>
      </c>
      <c r="K353" s="67">
        <f>IF(SUM('Total de Ocorrências Setor'!K330:K341)=0,"n.d.",SUM('Total de Ocorrências Setor'!K342:K353)/SUM('Total de Ocorrências Setor'!K330:K341)-1)</f>
        <v>-1.1827956989247324E-2</v>
      </c>
      <c r="L353" s="66">
        <f>IF(SUM('Total de Ocorrências Setor'!L330:L341)=0,"n.d.",SUM('Total de Ocorrências Setor'!L342:L353)/SUM('Total de Ocorrências Setor'!L330:L341)-1)</f>
        <v>-0.18266978922716626</v>
      </c>
      <c r="M353" s="66">
        <f>IF(SUM('Total de Ocorrências Setor'!M330:M341)=0,"n.d.",SUM('Total de Ocorrências Setor'!M342:M353)/SUM('Total de Ocorrências Setor'!M330:M341)-1)</f>
        <v>-4.9122807017543901E-2</v>
      </c>
      <c r="N353" s="66">
        <f>IF(SUM('Total de Ocorrências Setor'!N330:N341)=0,"n.d.",SUM('Total de Ocorrências Setor'!N342:N353)/SUM('Total de Ocorrências Setor'!N330:N341)-1)</f>
        <v>-6.6445182724252927E-3</v>
      </c>
      <c r="O353" s="66">
        <f>IF(SUM('Total de Ocorrências Setor'!O330:O341)=0,"n.d.",SUM('Total de Ocorrências Setor'!O342:O353)/SUM('Total de Ocorrências Setor'!O330:O341)-1)</f>
        <v>0.7978723404255319</v>
      </c>
      <c r="P353" s="66">
        <f>IF(SUM('Total de Ocorrências Setor'!P330:P341)=0,"n.d.",SUM('Total de Ocorrências Setor'!P342:P353)/SUM('Total de Ocorrências Setor'!P330:P341)-1)</f>
        <v>-1.4914772727272707E-2</v>
      </c>
      <c r="Q353" s="65">
        <f>IF(SUM('Total de Ocorrências Setor'!Q330:Q341)=0,"n.d.",SUM('Total de Ocorrências Setor'!Q342:Q353)/SUM('Total de Ocorrências Setor'!Q330:Q341)-1)</f>
        <v>-0.17079889807162529</v>
      </c>
      <c r="R353" s="66">
        <f>IF(SUM('Total de Ocorrências Setor'!R330:R341)=0,"n.d.",SUM('Total de Ocorrências Setor'!R342:R353)/SUM('Total de Ocorrências Setor'!R330:R341)-1)</f>
        <v>6.3025210084033612E-2</v>
      </c>
      <c r="S353" s="66">
        <f>IF(SUM('Total de Ocorrências Setor'!S330:S341)=0,"n.d.",SUM('Total de Ocorrências Setor'!S342:S353)/SUM('Total de Ocorrências Setor'!S330:S341)-1)</f>
        <v>7.5046904315196894E-2</v>
      </c>
      <c r="T353" s="66">
        <f>IF(SUM('Total de Ocorrências Setor'!T330:T341)=0,"n.d.",SUM('Total de Ocorrências Setor'!T342:T353)/SUM('Total de Ocorrências Setor'!T330:T341)-1)</f>
        <v>0.62962962962962954</v>
      </c>
      <c r="U353" s="67">
        <f>IF(SUM('Total de Ocorrências Setor'!U330:U341)=0,"n.d.",SUM('Total de Ocorrências Setor'!U342:U353)/SUM('Total de Ocorrências Setor'!U330:U341)-1)</f>
        <v>3.6213991769547427E-2</v>
      </c>
      <c r="V353" s="66">
        <f>IF(SUM('Total de Ocorrências Setor'!V330:V341)=0,"n.d.",SUM('Total de Ocorrências Setor'!V342:V353)/SUM('Total de Ocorrências Setor'!V330:V341)-1)</f>
        <v>0.16996699669966997</v>
      </c>
      <c r="W353" s="68" t="str">
        <f>IF(SUM('Total de Ocorrências Setor'!W330:W341)=0,"n.d.",SUM('Total de Ocorrências Setor'!W342:W353)/SUM('Total de Ocorrências Setor'!W330:W341)-1)</f>
        <v>n.d.</v>
      </c>
      <c r="X353" s="67" t="str">
        <f>IF(SUM('Total de Ocorrências Setor'!X330:X341)=0,"n.d.",SUM('Total de Ocorrências Setor'!X342:X353)/SUM('Total de Ocorrências Setor'!X330:X341)-1)</f>
        <v>n.d.</v>
      </c>
      <c r="Y353" s="56"/>
    </row>
    <row r="354" spans="1:25" x14ac:dyDescent="0.35">
      <c r="A354" s="73">
        <v>43831</v>
      </c>
      <c r="B354" s="61">
        <f>IF(SUM('Total de Ocorrências Setor'!B331:B342)=0,"n.d.",SUM('Total de Ocorrências Setor'!B343:B354)/SUM('Total de Ocorrências Setor'!B331:B342)-1)</f>
        <v>-3.013698630136985E-2</v>
      </c>
      <c r="C354" s="62">
        <f>IF(SUM('Total de Ocorrências Setor'!C331:C342)=0,"n.d.",SUM('Total de Ocorrências Setor'!C343:C354)/SUM('Total de Ocorrências Setor'!C331:C342)-1)</f>
        <v>-9.4069529652351713E-2</v>
      </c>
      <c r="D354" s="62">
        <f>IF(SUM('Total de Ocorrências Setor'!D331:D342)=0,"n.d.",SUM('Total de Ocorrências Setor'!D343:D354)/SUM('Total de Ocorrências Setor'!D331:D342)-1)</f>
        <v>3.9115646258503389E-2</v>
      </c>
      <c r="E354" s="62">
        <f>IF(SUM('Total de Ocorrências Setor'!E331:E342)=0,"n.d.",SUM('Total de Ocorrências Setor'!E343:E354)/SUM('Total de Ocorrências Setor'!E331:E342)-1)</f>
        <v>0.38461538461538458</v>
      </c>
      <c r="F354" s="62">
        <f>IF(SUM('Total de Ocorrências Setor'!F331:F342)=0,"n.d.",SUM('Total de Ocorrências Setor'!F343:F354)/SUM('Total de Ocorrências Setor'!F331:F342)-1)</f>
        <v>-1.993127147766327E-2</v>
      </c>
      <c r="G354" s="61">
        <f>IF(SUM('Total de Ocorrências Setor'!G331:G342)=0,"n.d.",SUM('Total de Ocorrências Setor'!G343:G354)/SUM('Total de Ocorrências Setor'!G331:G342)-1)</f>
        <v>-2.3890784982935176E-2</v>
      </c>
      <c r="H354" s="62">
        <f>IF(SUM('Total de Ocorrências Setor'!H331:H342)=0,"n.d.",SUM('Total de Ocorrências Setor'!H343:H354)/SUM('Total de Ocorrências Setor'!H331:H342)-1)</f>
        <v>-0.14942528735632188</v>
      </c>
      <c r="I354" s="62">
        <f>IF(SUM('Total de Ocorrências Setor'!I331:I342)=0,"n.d.",SUM('Total de Ocorrências Setor'!I343:I354)/SUM('Total de Ocorrências Setor'!I331:I342)-1)</f>
        <v>2.666666666666595E-3</v>
      </c>
      <c r="J354" s="62">
        <f>IF(SUM('Total de Ocorrências Setor'!J331:J342)=0,"n.d.",SUM('Total de Ocorrências Setor'!J343:J354)/SUM('Total de Ocorrências Setor'!J331:J342)-1)</f>
        <v>0.5625</v>
      </c>
      <c r="K354" s="63">
        <f>IF(SUM('Total de Ocorrências Setor'!K331:K342)=0,"n.d.",SUM('Total de Ocorrências Setor'!K343:K354)/SUM('Total de Ocorrências Setor'!K331:K342)-1)</f>
        <v>-3.8095238095238071E-2</v>
      </c>
      <c r="L354" s="62">
        <f>IF(SUM('Total de Ocorrências Setor'!L331:L342)=0,"n.d.",SUM('Total de Ocorrências Setor'!L343:L354)/SUM('Total de Ocorrências Setor'!L331:L342)-1)</f>
        <v>-0.2295454545454545</v>
      </c>
      <c r="M354" s="62">
        <f>IF(SUM('Total de Ocorrências Setor'!M331:M342)=0,"n.d.",SUM('Total de Ocorrências Setor'!M343:M354)/SUM('Total de Ocorrências Setor'!M331:M342)-1)</f>
        <v>-1.379310344827589E-2</v>
      </c>
      <c r="N354" s="62">
        <f>IF(SUM('Total de Ocorrências Setor'!N331:N342)=0,"n.d.",SUM('Total de Ocorrências Setor'!N343:N354)/SUM('Total de Ocorrências Setor'!N331:N342)-1)</f>
        <v>-4.6698872785829293E-2</v>
      </c>
      <c r="O354" s="62">
        <f>IF(SUM('Total de Ocorrências Setor'!O331:O342)=0,"n.d.",SUM('Total de Ocorrências Setor'!O343:O354)/SUM('Total de Ocorrências Setor'!O331:O342)-1)</f>
        <v>0.898876404494382</v>
      </c>
      <c r="P354" s="62">
        <f>IF(SUM('Total de Ocorrências Setor'!P331:P342)=0,"n.d.",SUM('Total de Ocorrências Setor'!P343:P354)/SUM('Total de Ocorrências Setor'!P331:P342)-1)</f>
        <v>-3.7499999999999978E-2</v>
      </c>
      <c r="Q354" s="61">
        <f>IF(SUM('Total de Ocorrências Setor'!Q331:Q342)=0,"n.d.",SUM('Total de Ocorrências Setor'!Q343:Q354)/SUM('Total de Ocorrências Setor'!Q331:Q342)-1)</f>
        <v>-0.20708446866485009</v>
      </c>
      <c r="R354" s="62">
        <f>IF(SUM('Total de Ocorrências Setor'!R331:R342)=0,"n.d.",SUM('Total de Ocorrências Setor'!R343:R354)/SUM('Total de Ocorrências Setor'!R331:R342)-1)</f>
        <v>4.9382716049382713E-2</v>
      </c>
      <c r="S354" s="62">
        <f>IF(SUM('Total de Ocorrências Setor'!S331:S342)=0,"n.d.",SUM('Total de Ocorrências Setor'!S343:S354)/SUM('Total de Ocorrências Setor'!S331:S342)-1)</f>
        <v>6.8773234200743438E-2</v>
      </c>
      <c r="T354" s="62">
        <f>IF(SUM('Total de Ocorrências Setor'!T331:T342)=0,"n.d.",SUM('Total de Ocorrências Setor'!T343:T354)/SUM('Total de Ocorrências Setor'!T331:T342)-1)</f>
        <v>0.74025974025974017</v>
      </c>
      <c r="U354" s="63">
        <f>IF(SUM('Total de Ocorrências Setor'!U331:U342)=0,"n.d.",SUM('Total de Ocorrências Setor'!U343:U354)/SUM('Total de Ocorrências Setor'!U331:U342)-1)</f>
        <v>2.4489795918367419E-2</v>
      </c>
      <c r="V354" s="62">
        <f>IF(SUM('Total de Ocorrências Setor'!V331:V342)=0,"n.d.",SUM('Total de Ocorrências Setor'!V343:V354)/SUM('Total de Ocorrências Setor'!V331:V342)-1)</f>
        <v>0.15946843853820591</v>
      </c>
      <c r="W354" s="64" t="str">
        <f>IF(SUM('Total de Ocorrências Setor'!W331:W342)=0,"n.d.",SUM('Total de Ocorrências Setor'!W343:W354)/SUM('Total de Ocorrências Setor'!W331:W342)-1)</f>
        <v>n.d.</v>
      </c>
      <c r="X354" s="63" t="str">
        <f>IF(SUM('Total de Ocorrências Setor'!X331:X342)=0,"n.d.",SUM('Total de Ocorrências Setor'!X343:X354)/SUM('Total de Ocorrências Setor'!X331:X342)-1)</f>
        <v>n.d.</v>
      </c>
      <c r="Y354" s="56"/>
    </row>
    <row r="355" spans="1:25" x14ac:dyDescent="0.35">
      <c r="A355" s="74">
        <v>43862</v>
      </c>
      <c r="B355" s="57">
        <f>IF(SUM('Total de Ocorrências Setor'!B332:B343)=0,"n.d.",SUM('Total de Ocorrências Setor'!B344:B355)/SUM('Total de Ocorrências Setor'!B332:B343)-1)</f>
        <v>-9.2838196286472163E-2</v>
      </c>
      <c r="C355" s="58">
        <f>IF(SUM('Total de Ocorrências Setor'!C332:C343)=0,"n.d.",SUM('Total de Ocorrências Setor'!C344:C355)/SUM('Total de Ocorrências Setor'!C332:C343)-1)</f>
        <v>-0.10204081632653061</v>
      </c>
      <c r="D355" s="58">
        <f>IF(SUM('Total de Ocorrências Setor'!D332:D343)=0,"n.d.",SUM('Total de Ocorrências Setor'!D344:D355)/SUM('Total de Ocorrências Setor'!D332:D343)-1)</f>
        <v>1.6666666666667052E-3</v>
      </c>
      <c r="E355" s="58">
        <f>IF(SUM('Total de Ocorrências Setor'!E332:E343)=0,"n.d.",SUM('Total de Ocorrências Setor'!E344:E355)/SUM('Total de Ocorrências Setor'!E332:E343)-1)</f>
        <v>0.21428571428571419</v>
      </c>
      <c r="F355" s="58">
        <f>IF(SUM('Total de Ocorrências Setor'!F332:F343)=0,"n.d.",SUM('Total de Ocorrências Setor'!F344:F355)/SUM('Total de Ocorrências Setor'!F332:F343)-1)</f>
        <v>-5.4692775151924389E-2</v>
      </c>
      <c r="G355" s="57">
        <f>IF(SUM('Total de Ocorrências Setor'!G332:G343)=0,"n.d.",SUM('Total de Ocorrências Setor'!G344:G355)/SUM('Total de Ocorrências Setor'!G332:G343)-1)</f>
        <v>-3.703703703703709E-2</v>
      </c>
      <c r="H355" s="58">
        <f>IF(SUM('Total de Ocorrências Setor'!H332:H343)=0,"n.d.",SUM('Total de Ocorrências Setor'!H344:H355)/SUM('Total de Ocorrências Setor'!H332:H343)-1)</f>
        <v>-0.11417322834645671</v>
      </c>
      <c r="I355" s="58">
        <f>IF(SUM('Total de Ocorrências Setor'!I332:I343)=0,"n.d.",SUM('Total de Ocorrências Setor'!I344:I355)/SUM('Total de Ocorrências Setor'!I332:I343)-1)</f>
        <v>7.4999999999999956E-2</v>
      </c>
      <c r="J355" s="58">
        <f>IF(SUM('Total de Ocorrências Setor'!J332:J343)=0,"n.d.",SUM('Total de Ocorrências Setor'!J344:J355)/SUM('Total de Ocorrências Setor'!J332:J343)-1)</f>
        <v>0.625</v>
      </c>
      <c r="K355" s="59">
        <f>IF(SUM('Total de Ocorrências Setor'!K332:K343)=0,"n.d.",SUM('Total de Ocorrências Setor'!K344:K355)/SUM('Total de Ocorrências Setor'!K332:K343)-1)</f>
        <v>-3.2362459546925182E-3</v>
      </c>
      <c r="L355" s="58">
        <f>IF(SUM('Total de Ocorrências Setor'!L332:L343)=0,"n.d.",SUM('Total de Ocorrências Setor'!L344:L355)/SUM('Total de Ocorrências Setor'!L332:L343)-1)</f>
        <v>-0.15308641975308646</v>
      </c>
      <c r="M355" s="58">
        <f>IF(SUM('Total de Ocorrências Setor'!M332:M343)=0,"n.d.",SUM('Total de Ocorrências Setor'!M344:M355)/SUM('Total de Ocorrências Setor'!M332:M343)-1)</f>
        <v>-3.4013605442176909E-2</v>
      </c>
      <c r="N355" s="58">
        <f>IF(SUM('Total de Ocorrências Setor'!N332:N343)=0,"n.d.",SUM('Total de Ocorrências Setor'!N344:N355)/SUM('Total de Ocorrências Setor'!N332:N343)-1)</f>
        <v>6.7567567567567988E-3</v>
      </c>
      <c r="O355" s="58">
        <f>IF(SUM('Total de Ocorrências Setor'!O332:O343)=0,"n.d.",SUM('Total de Ocorrências Setor'!O344:O355)/SUM('Total de Ocorrências Setor'!O332:O343)-1)</f>
        <v>0.89999999999999991</v>
      </c>
      <c r="P355" s="58">
        <f>IF(SUM('Total de Ocorrências Setor'!P332:P343)=0,"n.d.",SUM('Total de Ocorrências Setor'!P344:P355)/SUM('Total de Ocorrências Setor'!P332:P343)-1)</f>
        <v>9.413468501086264E-3</v>
      </c>
      <c r="Q355" s="57">
        <f>IF(SUM('Total de Ocorrências Setor'!Q332:Q343)=0,"n.d.",SUM('Total de Ocorrências Setor'!Q344:Q355)/SUM('Total de Ocorrências Setor'!Q332:Q343)-1)</f>
        <v>-0.19154929577464785</v>
      </c>
      <c r="R355" s="58">
        <f>IF(SUM('Total de Ocorrências Setor'!R332:R343)=0,"n.d.",SUM('Total de Ocorrências Setor'!R344:R355)/SUM('Total de Ocorrências Setor'!R332:R343)-1)</f>
        <v>4.0983606557376984E-2</v>
      </c>
      <c r="S355" s="58">
        <f>IF(SUM('Total de Ocorrências Setor'!S332:S343)=0,"n.d.",SUM('Total de Ocorrências Setor'!S344:S355)/SUM('Total de Ocorrências Setor'!S332:S343)-1)</f>
        <v>6.367041198501866E-2</v>
      </c>
      <c r="T355" s="58">
        <f>IF(SUM('Total de Ocorrências Setor'!T332:T343)=0,"n.d.",SUM('Total de Ocorrências Setor'!T344:T355)/SUM('Total de Ocorrências Setor'!T332:T343)-1)</f>
        <v>0.78666666666666663</v>
      </c>
      <c r="U355" s="59">
        <f>IF(SUM('Total de Ocorrências Setor'!U332:U343)=0,"n.d.",SUM('Total de Ocorrências Setor'!U344:U355)/SUM('Total de Ocorrências Setor'!U332:U343)-1)</f>
        <v>2.8973509933774899E-2</v>
      </c>
      <c r="V355" s="58">
        <f>IF(SUM('Total de Ocorrências Setor'!V332:V343)=0,"n.d.",SUM('Total de Ocorrências Setor'!V344:V355)/SUM('Total de Ocorrências Setor'!V332:V343)-1)</f>
        <v>0.19338842975206605</v>
      </c>
      <c r="W355" s="60" t="str">
        <f>IF(SUM('Total de Ocorrências Setor'!W332:W343)=0,"n.d.",SUM('Total de Ocorrências Setor'!W344:W355)/SUM('Total de Ocorrências Setor'!W332:W343)-1)</f>
        <v>n.d.</v>
      </c>
      <c r="X355" s="59" t="str">
        <f>IF(SUM('Total de Ocorrências Setor'!X332:X343)=0,"n.d.",SUM('Total de Ocorrências Setor'!X344:X355)/SUM('Total de Ocorrências Setor'!X332:X343)-1)</f>
        <v>n.d.</v>
      </c>
      <c r="Y355" s="56"/>
    </row>
    <row r="356" spans="1:25" x14ac:dyDescent="0.35">
      <c r="A356" s="74">
        <v>43891</v>
      </c>
      <c r="B356" s="57">
        <f>IF(SUM('Total de Ocorrências Setor'!B333:B344)=0,"n.d.",SUM('Total de Ocorrências Setor'!B345:B356)/SUM('Total de Ocorrências Setor'!B333:B344)-1)</f>
        <v>-9.1891891891891841E-2</v>
      </c>
      <c r="C356" s="58">
        <f>IF(SUM('Total de Ocorrências Setor'!C333:C344)=0,"n.d.",SUM('Total de Ocorrências Setor'!C345:C356)/SUM('Total de Ocorrências Setor'!C333:C344)-1)</f>
        <v>-0.13524590163934425</v>
      </c>
      <c r="D356" s="58">
        <f>IF(SUM('Total de Ocorrências Setor'!D333:D344)=0,"n.d.",SUM('Total de Ocorrências Setor'!D345:D356)/SUM('Total de Ocorrências Setor'!D333:D344)-1)</f>
        <v>3.2871972318339049E-2</v>
      </c>
      <c r="E356" s="58">
        <f>IF(SUM('Total de Ocorrências Setor'!E333:E344)=0,"n.d.",SUM('Total de Ocorrências Setor'!E345:E356)/SUM('Total de Ocorrências Setor'!E333:E344)-1)</f>
        <v>0.23076923076923084</v>
      </c>
      <c r="F356" s="58">
        <f>IF(SUM('Total de Ocorrências Setor'!F333:F344)=0,"n.d.",SUM('Total de Ocorrências Setor'!F345:F356)/SUM('Total de Ocorrências Setor'!F333:F344)-1)</f>
        <v>-5.3830227743271175E-2</v>
      </c>
      <c r="G356" s="57">
        <f>IF(SUM('Total de Ocorrências Setor'!G333:G344)=0,"n.d.",SUM('Total de Ocorrências Setor'!G345:G356)/SUM('Total de Ocorrências Setor'!G333:G344)-1)</f>
        <v>3.558718861210064E-3</v>
      </c>
      <c r="H356" s="58">
        <f>IF(SUM('Total de Ocorrências Setor'!H333:H344)=0,"n.d.",SUM('Total de Ocorrências Setor'!H345:H356)/SUM('Total de Ocorrências Setor'!H333:H344)-1)</f>
        <v>-5.084745762711862E-2</v>
      </c>
      <c r="I356" s="58">
        <f>IF(SUM('Total de Ocorrências Setor'!I333:I344)=0,"n.d.",SUM('Total de Ocorrências Setor'!I345:I356)/SUM('Total de Ocorrências Setor'!I333:I344)-1)</f>
        <v>0.13813813813813813</v>
      </c>
      <c r="J356" s="58">
        <f>IF(SUM('Total de Ocorrências Setor'!J333:J344)=0,"n.d.",SUM('Total de Ocorrências Setor'!J345:J356)/SUM('Total de Ocorrências Setor'!J333:J344)-1)</f>
        <v>0.73333333333333339</v>
      </c>
      <c r="K356" s="59">
        <f>IF(SUM('Total de Ocorrências Setor'!K333:K344)=0,"n.d.",SUM('Total de Ocorrências Setor'!K345:K356)/SUM('Total de Ocorrências Setor'!K333:K344)-1)</f>
        <v>5.3179190751445171E-2</v>
      </c>
      <c r="L356" s="58">
        <f>IF(SUM('Total de Ocorrências Setor'!L333:L344)=0,"n.d.",SUM('Total de Ocorrências Setor'!L345:L356)/SUM('Total de Ocorrências Setor'!L333:L344)-1)</f>
        <v>-7.3770491803278659E-2</v>
      </c>
      <c r="M356" s="58">
        <f>IF(SUM('Total de Ocorrências Setor'!M333:M344)=0,"n.d.",SUM('Total de Ocorrências Setor'!M345:M356)/SUM('Total de Ocorrências Setor'!M333:M344)-1)</f>
        <v>-5.555555555555558E-2</v>
      </c>
      <c r="N356" s="58">
        <f>IF(SUM('Total de Ocorrências Setor'!N333:N344)=0,"n.d.",SUM('Total de Ocorrências Setor'!N345:N356)/SUM('Total de Ocorrências Setor'!N333:N344)-1)</f>
        <v>0.15939278937381407</v>
      </c>
      <c r="O356" s="58">
        <f>IF(SUM('Total de Ocorrências Setor'!O333:O344)=0,"n.d.",SUM('Total de Ocorrências Setor'!O345:O356)/SUM('Total de Ocorrências Setor'!O333:O344)-1)</f>
        <v>0.96629213483146059</v>
      </c>
      <c r="P356" s="58">
        <f>IF(SUM('Total de Ocorrências Setor'!P333:P344)=0,"n.d.",SUM('Total de Ocorrências Setor'!P345:P356)/SUM('Total de Ocorrências Setor'!P333:P344)-1)</f>
        <v>0.10000000000000009</v>
      </c>
      <c r="Q356" s="57">
        <f>IF(SUM('Total de Ocorrências Setor'!Q333:Q344)=0,"n.d.",SUM('Total de Ocorrências Setor'!Q345:Q356)/SUM('Total de Ocorrências Setor'!Q333:Q344)-1)</f>
        <v>-2.6936026936026924E-2</v>
      </c>
      <c r="R356" s="58">
        <f>IF(SUM('Total de Ocorrências Setor'!R333:R344)=0,"n.d.",SUM('Total de Ocorrências Setor'!R345:R356)/SUM('Total de Ocorrências Setor'!R333:R344)-1)</f>
        <v>3.3333333333333437E-2</v>
      </c>
      <c r="S356" s="58">
        <f>IF(SUM('Total de Ocorrências Setor'!S333:S344)=0,"n.d.",SUM('Total de Ocorrências Setor'!S345:S356)/SUM('Total de Ocorrências Setor'!S333:S344)-1)</f>
        <v>0.12475633528265107</v>
      </c>
      <c r="T356" s="58">
        <f>IF(SUM('Total de Ocorrências Setor'!T333:T344)=0,"n.d.",SUM('Total de Ocorrências Setor'!T345:T356)/SUM('Total de Ocorrências Setor'!T333:T344)-1)</f>
        <v>0.90540540540540548</v>
      </c>
      <c r="U356" s="59">
        <f>IF(SUM('Total de Ocorrências Setor'!U333:U344)=0,"n.d.",SUM('Total de Ocorrências Setor'!U345:U356)/SUM('Total de Ocorrências Setor'!U333:U344)-1)</f>
        <v>0.11654804270462638</v>
      </c>
      <c r="V356" s="58">
        <f>IF(SUM('Total de Ocorrências Setor'!V333:V344)=0,"n.d.",SUM('Total de Ocorrências Setor'!V345:V356)/SUM('Total de Ocorrências Setor'!V333:V344)-1)</f>
        <v>0.15772357723577235</v>
      </c>
      <c r="W356" s="60" t="str">
        <f>IF(SUM('Total de Ocorrências Setor'!W333:W344)=0,"n.d.",SUM('Total de Ocorrências Setor'!W345:W356)/SUM('Total de Ocorrências Setor'!W333:W344)-1)</f>
        <v>n.d.</v>
      </c>
      <c r="X356" s="59" t="str">
        <f>IF(SUM('Total de Ocorrências Setor'!X333:X344)=0,"n.d.",SUM('Total de Ocorrências Setor'!X345:X356)/SUM('Total de Ocorrências Setor'!X333:X344)-1)</f>
        <v>n.d.</v>
      </c>
      <c r="Y356" s="56"/>
    </row>
    <row r="357" spans="1:25" x14ac:dyDescent="0.35">
      <c r="A357" s="74">
        <v>43922</v>
      </c>
      <c r="B357" s="57">
        <f>IF(SUM('Total de Ocorrências Setor'!B334:B345)=0,"n.d.",SUM('Total de Ocorrências Setor'!B346:B357)/SUM('Total de Ocorrências Setor'!B334:B345)-1)</f>
        <v>-0.12430939226519333</v>
      </c>
      <c r="C357" s="58">
        <f>IF(SUM('Total de Ocorrências Setor'!C334:C345)=0,"n.d.",SUM('Total de Ocorrências Setor'!C346:C357)/SUM('Total de Ocorrências Setor'!C334:C345)-1)</f>
        <v>-0.17346938775510201</v>
      </c>
      <c r="D357" s="58">
        <f>IF(SUM('Total de Ocorrências Setor'!D334:D345)=0,"n.d.",SUM('Total de Ocorrências Setor'!D346:D357)/SUM('Total de Ocorrências Setor'!D334:D345)-1)</f>
        <v>-2.6981450252951067E-2</v>
      </c>
      <c r="E357" s="58">
        <f>IF(SUM('Total de Ocorrências Setor'!E334:E345)=0,"n.d.",SUM('Total de Ocorrências Setor'!E346:E357)/SUM('Total de Ocorrências Setor'!E334:E345)-1)</f>
        <v>0.14285714285714279</v>
      </c>
      <c r="F357" s="58">
        <f>IF(SUM('Total de Ocorrências Setor'!F334:F345)=0,"n.d.",SUM('Total de Ocorrências Setor'!F346:F357)/SUM('Total de Ocorrências Setor'!F334:F345)-1)</f>
        <v>-9.8697738176833472E-2</v>
      </c>
      <c r="G357" s="57">
        <f>IF(SUM('Total de Ocorrências Setor'!G334:G345)=0,"n.d.",SUM('Total de Ocorrências Setor'!G346:G357)/SUM('Total de Ocorrências Setor'!G334:G345)-1)</f>
        <v>-4.9645390070921946E-2</v>
      </c>
      <c r="H357" s="58">
        <f>IF(SUM('Total de Ocorrências Setor'!H334:H345)=0,"n.d.",SUM('Total de Ocorrências Setor'!H346:H357)/SUM('Total de Ocorrências Setor'!H334:H345)-1)</f>
        <v>-0.11538461538461542</v>
      </c>
      <c r="I357" s="58">
        <f>IF(SUM('Total de Ocorrências Setor'!I334:I345)=0,"n.d.",SUM('Total de Ocorrências Setor'!I346:I357)/SUM('Total de Ocorrências Setor'!I334:I345)-1)</f>
        <v>3.7681159420289934E-2</v>
      </c>
      <c r="J357" s="58">
        <f>IF(SUM('Total de Ocorrências Setor'!J334:J345)=0,"n.d.",SUM('Total de Ocorrências Setor'!J346:J357)/SUM('Total de Ocorrências Setor'!J334:J345)-1)</f>
        <v>0.73333333333333339</v>
      </c>
      <c r="K357" s="59">
        <f>IF(SUM('Total de Ocorrências Setor'!K334:K345)=0,"n.d.",SUM('Total de Ocorrências Setor'!K346:K357)/SUM('Total de Ocorrências Setor'!K334:K345)-1)</f>
        <v>-1.9406392694063967E-2</v>
      </c>
      <c r="L357" s="58">
        <f>IF(SUM('Total de Ocorrências Setor'!L334:L345)=0,"n.d.",SUM('Total de Ocorrências Setor'!L346:L357)/SUM('Total de Ocorrências Setor'!L334:L345)-1)</f>
        <v>-0.11559139784946237</v>
      </c>
      <c r="M357" s="58">
        <f>IF(SUM('Total de Ocorrências Setor'!M334:M345)=0,"n.d.",SUM('Total de Ocorrências Setor'!M346:M357)/SUM('Total de Ocorrências Setor'!M334:M345)-1)</f>
        <v>-0.11525423728813555</v>
      </c>
      <c r="N357" s="58">
        <f>IF(SUM('Total de Ocorrências Setor'!N334:N345)=0,"n.d.",SUM('Total de Ocorrências Setor'!N346:N357)/SUM('Total de Ocorrências Setor'!N334:N345)-1)</f>
        <v>0.27865612648221338</v>
      </c>
      <c r="O357" s="58">
        <f>IF(SUM('Total de Ocorrências Setor'!O334:O345)=0,"n.d.",SUM('Total de Ocorrências Setor'!O346:O357)/SUM('Total de Ocorrências Setor'!O334:O345)-1)</f>
        <v>0.77272727272727271</v>
      </c>
      <c r="P357" s="58">
        <f>IF(SUM('Total de Ocorrências Setor'!P334:P345)=0,"n.d.",SUM('Total de Ocorrências Setor'!P346:P357)/SUM('Total de Ocorrências Setor'!P334:P345)-1)</f>
        <v>0.10467882632831094</v>
      </c>
      <c r="Q357" s="57">
        <f>IF(SUM('Total de Ocorrências Setor'!Q334:Q345)=0,"n.d.",SUM('Total de Ocorrências Setor'!Q346:Q357)/SUM('Total de Ocorrências Setor'!Q334:Q345)-1)</f>
        <v>-1.7241379310344862E-2</v>
      </c>
      <c r="R357" s="58">
        <f>IF(SUM('Total de Ocorrências Setor'!R334:R345)=0,"n.d.",SUM('Total de Ocorrências Setor'!R346:R357)/SUM('Total de Ocorrências Setor'!R334:R345)-1)</f>
        <v>-4.4534412955465563E-2</v>
      </c>
      <c r="S357" s="58">
        <f>IF(SUM('Total de Ocorrências Setor'!S334:S345)=0,"n.d.",SUM('Total de Ocorrências Setor'!S346:S357)/SUM('Total de Ocorrências Setor'!S334:S345)-1)</f>
        <v>0.14784394250513344</v>
      </c>
      <c r="T357" s="58">
        <f>IF(SUM('Total de Ocorrências Setor'!T334:T345)=0,"n.d.",SUM('Total de Ocorrências Setor'!T346:T357)/SUM('Total de Ocorrências Setor'!T334:T345)-1)</f>
        <v>0.84285714285714275</v>
      </c>
      <c r="U357" s="59">
        <f>IF(SUM('Total de Ocorrências Setor'!U334:U345)=0,"n.d.",SUM('Total de Ocorrências Setor'!U346:U357)/SUM('Total de Ocorrências Setor'!U334:U345)-1)</f>
        <v>0.10511882998171851</v>
      </c>
      <c r="V357" s="58">
        <f>IF(SUM('Total de Ocorrências Setor'!V334:V345)=0,"n.d.",SUM('Total de Ocorrências Setor'!V346:V357)/SUM('Total de Ocorrências Setor'!V334:V345)-1)</f>
        <v>9.210526315789469E-2</v>
      </c>
      <c r="W357" s="60" t="str">
        <f>IF(SUM('Total de Ocorrências Setor'!W334:W345)=0,"n.d.",SUM('Total de Ocorrências Setor'!W346:W357)/SUM('Total de Ocorrências Setor'!W334:W345)-1)</f>
        <v>n.d.</v>
      </c>
      <c r="X357" s="59" t="str">
        <f>IF(SUM('Total de Ocorrências Setor'!X334:X345)=0,"n.d.",SUM('Total de Ocorrências Setor'!X346:X357)/SUM('Total de Ocorrências Setor'!X334:X345)-1)</f>
        <v>n.d.</v>
      </c>
      <c r="Y357" s="56"/>
    </row>
    <row r="358" spans="1:25" x14ac:dyDescent="0.35">
      <c r="A358" s="74">
        <v>43952</v>
      </c>
      <c r="B358" s="57">
        <f>IF(SUM('Total de Ocorrências Setor'!B335:B346)=0,"n.d.",SUM('Total de Ocorrências Setor'!B347:B358)/SUM('Total de Ocorrências Setor'!B335:B346)-1)</f>
        <v>-0.16758241758241754</v>
      </c>
      <c r="C358" s="58">
        <f>IF(SUM('Total de Ocorrências Setor'!C335:C346)=0,"n.d.",SUM('Total de Ocorrências Setor'!C347:C358)/SUM('Total de Ocorrências Setor'!C335:C346)-1)</f>
        <v>-0.26069246435845217</v>
      </c>
      <c r="D358" s="58">
        <f>IF(SUM('Total de Ocorrências Setor'!D335:D346)=0,"n.d.",SUM('Total de Ocorrências Setor'!D347:D358)/SUM('Total de Ocorrências Setor'!D335:D346)-1)</f>
        <v>-8.3194675540765428E-2</v>
      </c>
      <c r="E358" s="58">
        <f>IF(SUM('Total de Ocorrências Setor'!E335:E346)=0,"n.d.",SUM('Total de Ocorrências Setor'!E347:E358)/SUM('Total de Ocorrências Setor'!E335:E346)-1)</f>
        <v>0</v>
      </c>
      <c r="F358" s="58">
        <f>IF(SUM('Total de Ocorrências Setor'!F335:F346)=0,"n.d.",SUM('Total de Ocorrências Setor'!F347:F358)/SUM('Total de Ocorrências Setor'!F335:F346)-1)</f>
        <v>-0.16247450713800138</v>
      </c>
      <c r="G358" s="57">
        <f>IF(SUM('Total de Ocorrências Setor'!G335:G346)=0,"n.d.",SUM('Total de Ocorrências Setor'!G347:G358)/SUM('Total de Ocorrências Setor'!G335:G346)-1)</f>
        <v>-8.7719298245614086E-2</v>
      </c>
      <c r="H358" s="58">
        <f>IF(SUM('Total de Ocorrências Setor'!H335:H346)=0,"n.d.",SUM('Total de Ocorrências Setor'!H347:H358)/SUM('Total de Ocorrências Setor'!H335:H346)-1)</f>
        <v>-0.18143459915611815</v>
      </c>
      <c r="I358" s="58">
        <f>IF(SUM('Total de Ocorrências Setor'!I335:I346)=0,"n.d.",SUM('Total de Ocorrências Setor'!I347:I358)/SUM('Total de Ocorrências Setor'!I335:I346)-1)</f>
        <v>4.2424242424242475E-2</v>
      </c>
      <c r="J358" s="58">
        <f>IF(SUM('Total de Ocorrências Setor'!J335:J346)=0,"n.d.",SUM('Total de Ocorrências Setor'!J347:J358)/SUM('Total de Ocorrências Setor'!J335:J346)-1)</f>
        <v>1.6</v>
      </c>
      <c r="K358" s="59">
        <f>IF(SUM('Total de Ocorrências Setor'!K335:K346)=0,"n.d.",SUM('Total de Ocorrências Setor'!K347:K358)/SUM('Total de Ocorrências Setor'!K335:K346)-1)</f>
        <v>-4.4083526682134555E-2</v>
      </c>
      <c r="L358" s="58">
        <f>IF(SUM('Total de Ocorrências Setor'!L335:L346)=0,"n.d.",SUM('Total de Ocorrências Setor'!L347:L358)/SUM('Total de Ocorrências Setor'!L335:L346)-1)</f>
        <v>-0.11653116531165308</v>
      </c>
      <c r="M358" s="58">
        <f>IF(SUM('Total de Ocorrências Setor'!M335:M346)=0,"n.d.",SUM('Total de Ocorrências Setor'!M347:M358)/SUM('Total de Ocorrências Setor'!M335:M346)-1)</f>
        <v>-0.11971830985915488</v>
      </c>
      <c r="N358" s="58">
        <f>IF(SUM('Total de Ocorrências Setor'!N335:N346)=0,"n.d.",SUM('Total de Ocorrências Setor'!N347:N358)/SUM('Total de Ocorrências Setor'!N335:N346)-1)</f>
        <v>0.33196721311475419</v>
      </c>
      <c r="O358" s="58">
        <f>IF(SUM('Total de Ocorrências Setor'!O335:O346)=0,"n.d.",SUM('Total de Ocorrências Setor'!O347:O358)/SUM('Total de Ocorrências Setor'!O335:O346)-1)</f>
        <v>0.81609195402298851</v>
      </c>
      <c r="P358" s="58">
        <f>IF(SUM('Total de Ocorrências Setor'!P335:P346)=0,"n.d.",SUM('Total de Ocorrências Setor'!P347:P358)/SUM('Total de Ocorrências Setor'!P335:P346)-1)</f>
        <v>0.12703583061889256</v>
      </c>
      <c r="Q358" s="57">
        <f>IF(SUM('Total de Ocorrências Setor'!Q335:Q346)=0,"n.d.",SUM('Total de Ocorrências Setor'!Q347:Q358)/SUM('Total de Ocorrências Setor'!Q335:Q346)-1)</f>
        <v>-4.166666666666663E-2</v>
      </c>
      <c r="R358" s="58">
        <f>IF(SUM('Total de Ocorrências Setor'!R335:R346)=0,"n.d.",SUM('Total de Ocorrências Setor'!R347:R358)/SUM('Total de Ocorrências Setor'!R335:R346)-1)</f>
        <v>-0.10317460317460314</v>
      </c>
      <c r="S358" s="58">
        <f>IF(SUM('Total de Ocorrências Setor'!S335:S346)=0,"n.d.",SUM('Total de Ocorrências Setor'!S347:S358)/SUM('Total de Ocorrências Setor'!S335:S346)-1)</f>
        <v>0.30892448512585813</v>
      </c>
      <c r="T358" s="58">
        <f>IF(SUM('Total de Ocorrências Setor'!T335:T346)=0,"n.d.",SUM('Total de Ocorrências Setor'!T347:T358)/SUM('Total de Ocorrências Setor'!T335:T346)-1)</f>
        <v>0.95588235294117641</v>
      </c>
      <c r="U358" s="59">
        <f>IF(SUM('Total de Ocorrências Setor'!U335:U346)=0,"n.d.",SUM('Total de Ocorrências Setor'!U347:U358)/SUM('Total de Ocorrências Setor'!U335:U346)-1)</f>
        <v>0.15502392344497617</v>
      </c>
      <c r="V358" s="58">
        <f>IF(SUM('Total de Ocorrências Setor'!V335:V346)=0,"n.d.",SUM('Total de Ocorrências Setor'!V347:V358)/SUM('Total de Ocorrências Setor'!V335:V346)-1)</f>
        <v>-2.808112324492984E-2</v>
      </c>
      <c r="W358" s="60" t="str">
        <f>IF(SUM('Total de Ocorrências Setor'!W335:W346)=0,"n.d.",SUM('Total de Ocorrências Setor'!W347:W358)/SUM('Total de Ocorrências Setor'!W335:W346)-1)</f>
        <v>n.d.</v>
      </c>
      <c r="X358" s="59" t="str">
        <f>IF(SUM('Total de Ocorrências Setor'!X335:X346)=0,"n.d.",SUM('Total de Ocorrências Setor'!X347:X358)/SUM('Total de Ocorrências Setor'!X335:X346)-1)</f>
        <v>n.d.</v>
      </c>
      <c r="Y358" s="56"/>
    </row>
    <row r="359" spans="1:25" x14ac:dyDescent="0.35">
      <c r="A359" s="74">
        <v>43983</v>
      </c>
      <c r="B359" s="57">
        <f>IF(SUM('Total de Ocorrências Setor'!B336:B347)=0,"n.d.",SUM('Total de Ocorrências Setor'!B348:B359)/SUM('Total de Ocorrências Setor'!B336:B347)-1)</f>
        <v>-0.20879120879120883</v>
      </c>
      <c r="C359" s="58">
        <f>IF(SUM('Total de Ocorrências Setor'!C336:C347)=0,"n.d.",SUM('Total de Ocorrências Setor'!C348:C359)/SUM('Total de Ocorrências Setor'!C336:C347)-1)</f>
        <v>-0.23991507430997872</v>
      </c>
      <c r="D359" s="58">
        <f>IF(SUM('Total de Ocorrências Setor'!D336:D347)=0,"n.d.",SUM('Total de Ocorrências Setor'!D348:D359)/SUM('Total de Ocorrências Setor'!D336:D347)-1)</f>
        <v>-0.11148086522462564</v>
      </c>
      <c r="E359" s="58">
        <f>IF(SUM('Total de Ocorrências Setor'!E336:E347)=0,"n.d.",SUM('Total de Ocorrências Setor'!E348:E359)/SUM('Total de Ocorrências Setor'!E336:E347)-1)</f>
        <v>-6.6666666666666652E-2</v>
      </c>
      <c r="F359" s="58">
        <f>IF(SUM('Total de Ocorrências Setor'!F336:F347)=0,"n.d.",SUM('Total de Ocorrências Setor'!F348:F359)/SUM('Total de Ocorrências Setor'!F336:F347)-1)</f>
        <v>-0.17711922811853897</v>
      </c>
      <c r="G359" s="57">
        <f>IF(SUM('Total de Ocorrências Setor'!G336:G347)=0,"n.d.",SUM('Total de Ocorrências Setor'!G348:G359)/SUM('Total de Ocorrências Setor'!G336:G347)-1)</f>
        <v>-5.2631578947368474E-2</v>
      </c>
      <c r="H359" s="58">
        <f>IF(SUM('Total de Ocorrências Setor'!H336:H347)=0,"n.d.",SUM('Total de Ocorrências Setor'!H348:H359)/SUM('Total de Ocorrências Setor'!H336:H347)-1)</f>
        <v>-0.11111111111111116</v>
      </c>
      <c r="I359" s="58">
        <f>IF(SUM('Total de Ocorrências Setor'!I336:I347)=0,"n.d.",SUM('Total de Ocorrências Setor'!I348:I359)/SUM('Total de Ocorrências Setor'!I336:I347)-1)</f>
        <v>6.4220183486238591E-2</v>
      </c>
      <c r="J359" s="58">
        <f>IF(SUM('Total de Ocorrências Setor'!J336:J347)=0,"n.d.",SUM('Total de Ocorrências Setor'!J348:J359)/SUM('Total de Ocorrências Setor'!J336:J347)-1)</f>
        <v>1.0833333333333335</v>
      </c>
      <c r="K359" s="59">
        <f>IF(SUM('Total de Ocorrências Setor'!K336:K347)=0,"n.d.",SUM('Total de Ocorrências Setor'!K348:K359)/SUM('Total de Ocorrências Setor'!K336:K347)-1)</f>
        <v>-7.0671378091873294E-3</v>
      </c>
      <c r="L359" s="58">
        <f>IF(SUM('Total de Ocorrências Setor'!L336:L347)=0,"n.d.",SUM('Total de Ocorrências Setor'!L348:L359)/SUM('Total de Ocorrências Setor'!L336:L347)-1)</f>
        <v>-0.18733509234828494</v>
      </c>
      <c r="M359" s="58">
        <f>IF(SUM('Total de Ocorrências Setor'!M336:M347)=0,"n.d.",SUM('Total de Ocorrências Setor'!M348:M359)/SUM('Total de Ocorrências Setor'!M336:M347)-1)</f>
        <v>-9.9999999999999978E-2</v>
      </c>
      <c r="N359" s="58">
        <f>IF(SUM('Total de Ocorrências Setor'!N336:N347)=0,"n.d.",SUM('Total de Ocorrências Setor'!N348:N359)/SUM('Total de Ocorrências Setor'!N336:N347)-1)</f>
        <v>0.25670498084291182</v>
      </c>
      <c r="O359" s="58">
        <f>IF(SUM('Total de Ocorrências Setor'!O336:O347)=0,"n.d.",SUM('Total de Ocorrências Setor'!O348:O359)/SUM('Total de Ocorrências Setor'!O336:O347)-1)</f>
        <v>0.67391304347826098</v>
      </c>
      <c r="P359" s="58">
        <f>IF(SUM('Total de Ocorrências Setor'!P336:P347)=0,"n.d.",SUM('Total de Ocorrências Setor'!P348:P359)/SUM('Total de Ocorrências Setor'!P336:P347)-1)</f>
        <v>7.6197957580518505E-2</v>
      </c>
      <c r="Q359" s="57">
        <f>IF(SUM('Total de Ocorrências Setor'!Q336:Q347)=0,"n.d.",SUM('Total de Ocorrências Setor'!Q348:Q359)/SUM('Total de Ocorrências Setor'!Q336:Q347)-1)</f>
        <v>7.2463768115942129E-2</v>
      </c>
      <c r="R359" s="58">
        <f>IF(SUM('Total de Ocorrências Setor'!R336:R347)=0,"n.d.",SUM('Total de Ocorrências Setor'!R348:R359)/SUM('Total de Ocorrências Setor'!R336:R347)-1)</f>
        <v>-3.8135593220338992E-2</v>
      </c>
      <c r="S359" s="58">
        <f>IF(SUM('Total de Ocorrências Setor'!S336:S347)=0,"n.d.",SUM('Total de Ocorrências Setor'!S348:S359)/SUM('Total de Ocorrências Setor'!S336:S347)-1)</f>
        <v>0.36155606407322649</v>
      </c>
      <c r="T359" s="58">
        <f>IF(SUM('Total de Ocorrências Setor'!T336:T347)=0,"n.d.",SUM('Total de Ocorrências Setor'!T348:T359)/SUM('Total de Ocorrências Setor'!T336:T347)-1)</f>
        <v>0.9701492537313432</v>
      </c>
      <c r="U359" s="59">
        <f>IF(SUM('Total de Ocorrências Setor'!U336:U347)=0,"n.d.",SUM('Total de Ocorrências Setor'!U348:U359)/SUM('Total de Ocorrências Setor'!U336:U347)-1)</f>
        <v>0.23031496062992129</v>
      </c>
      <c r="V359" s="58">
        <f>IF(SUM('Total de Ocorrências Setor'!V336:V347)=0,"n.d.",SUM('Total de Ocorrências Setor'!V348:V359)/SUM('Total de Ocorrências Setor'!V336:V347)-1)</f>
        <v>-1.1345218800648316E-2</v>
      </c>
      <c r="W359" s="60" t="str">
        <f>IF(SUM('Total de Ocorrências Setor'!W336:W347)=0,"n.d.",SUM('Total de Ocorrências Setor'!W348:W359)/SUM('Total de Ocorrências Setor'!W336:W347)-1)</f>
        <v>n.d.</v>
      </c>
      <c r="X359" s="59" t="str">
        <f>IF(SUM('Total de Ocorrências Setor'!X336:X347)=0,"n.d.",SUM('Total de Ocorrências Setor'!X348:X359)/SUM('Total de Ocorrências Setor'!X336:X347)-1)</f>
        <v>n.d.</v>
      </c>
      <c r="Y359" s="56"/>
    </row>
    <row r="360" spans="1:25" x14ac:dyDescent="0.35">
      <c r="A360" s="74">
        <v>44013</v>
      </c>
      <c r="B360" s="57">
        <f>IF(SUM('Total de Ocorrências Setor'!B337:B348)=0,"n.d.",SUM('Total de Ocorrências Setor'!B349:B360)/SUM('Total de Ocorrências Setor'!B337:B348)-1)</f>
        <v>-0.24932975871313678</v>
      </c>
      <c r="C360" s="58">
        <f>IF(SUM('Total de Ocorrências Setor'!C337:C348)=0,"n.d.",SUM('Total de Ocorrências Setor'!C349:C360)/SUM('Total de Ocorrências Setor'!C337:C348)-1)</f>
        <v>-0.26059322033898302</v>
      </c>
      <c r="D360" s="58">
        <f>IF(SUM('Total de Ocorrências Setor'!D337:D348)=0,"n.d.",SUM('Total de Ocorrências Setor'!D349:D360)/SUM('Total de Ocorrências Setor'!D337:D348)-1)</f>
        <v>-0.20919175911251986</v>
      </c>
      <c r="E360" s="58">
        <f>IF(SUM('Total de Ocorrências Setor'!E337:E348)=0,"n.d.",SUM('Total de Ocorrências Setor'!E349:E360)/SUM('Total de Ocorrências Setor'!E337:E348)-1)</f>
        <v>-0.47368421052631582</v>
      </c>
      <c r="F360" s="58">
        <f>IF(SUM('Total de Ocorrências Setor'!F337:F348)=0,"n.d.",SUM('Total de Ocorrências Setor'!F349:F360)/SUM('Total de Ocorrências Setor'!F337:F348)-1)</f>
        <v>-0.23879598662207357</v>
      </c>
      <c r="G360" s="57">
        <f>IF(SUM('Total de Ocorrências Setor'!G337:G348)=0,"n.d.",SUM('Total de Ocorrências Setor'!G349:G360)/SUM('Total de Ocorrências Setor'!G337:G348)-1)</f>
        <v>-8.3892617449664475E-2</v>
      </c>
      <c r="H360" s="58">
        <f>IF(SUM('Total de Ocorrências Setor'!H337:H348)=0,"n.d.",SUM('Total de Ocorrências Setor'!H349:H360)/SUM('Total de Ocorrências Setor'!H337:H348)-1)</f>
        <v>-0.21848739495798319</v>
      </c>
      <c r="I360" s="58">
        <f>IF(SUM('Total de Ocorrências Setor'!I337:I348)=0,"n.d.",SUM('Total de Ocorrências Setor'!I349:I360)/SUM('Total de Ocorrências Setor'!I337:I348)-1)</f>
        <v>3.6585365853658569E-2</v>
      </c>
      <c r="J360" s="58">
        <f>IF(SUM('Total de Ocorrências Setor'!J337:J348)=0,"n.d.",SUM('Total de Ocorrências Setor'!J349:J360)/SUM('Total de Ocorrências Setor'!J337:J348)-1)</f>
        <v>1.0833333333333335</v>
      </c>
      <c r="K360" s="59">
        <f>IF(SUM('Total de Ocorrências Setor'!K337:K348)=0,"n.d.",SUM('Total de Ocorrências Setor'!K349:K360)/SUM('Total de Ocorrências Setor'!K337:K348)-1)</f>
        <v>-5.9360730593607358E-2</v>
      </c>
      <c r="L360" s="58">
        <f>IF(SUM('Total de Ocorrências Setor'!L337:L348)=0,"n.d.",SUM('Total de Ocorrências Setor'!L349:L360)/SUM('Total de Ocorrências Setor'!L337:L348)-1)</f>
        <v>-0.30049261083743839</v>
      </c>
      <c r="M360" s="58">
        <f>IF(SUM('Total de Ocorrências Setor'!M337:M348)=0,"n.d.",SUM('Total de Ocorrências Setor'!M349:M360)/SUM('Total de Ocorrências Setor'!M337:M348)-1)</f>
        <v>-0.10830324909747291</v>
      </c>
      <c r="N360" s="58">
        <f>IF(SUM('Total de Ocorrências Setor'!N337:N348)=0,"n.d.",SUM('Total de Ocorrências Setor'!N349:N360)/SUM('Total de Ocorrências Setor'!N337:N348)-1)</f>
        <v>0.17383512544802859</v>
      </c>
      <c r="O360" s="58">
        <f>IF(SUM('Total de Ocorrências Setor'!O337:O348)=0,"n.d.",SUM('Total de Ocorrências Setor'!O349:O360)/SUM('Total de Ocorrências Setor'!O337:O348)-1)</f>
        <v>0.28828828828828823</v>
      </c>
      <c r="P360" s="58">
        <f>IF(SUM('Total de Ocorrências Setor'!P337:P348)=0,"n.d.",SUM('Total de Ocorrências Setor'!P349:P360)/SUM('Total de Ocorrências Setor'!P337:P348)-1)</f>
        <v>-1.7011834319526575E-2</v>
      </c>
      <c r="Q360" s="57">
        <f>IF(SUM('Total de Ocorrências Setor'!Q337:Q348)=0,"n.d.",SUM('Total de Ocorrências Setor'!Q349:Q360)/SUM('Total de Ocorrências Setor'!Q337:Q348)-1)</f>
        <v>-0.25617283950617287</v>
      </c>
      <c r="R360" s="58">
        <f>IF(SUM('Total de Ocorrências Setor'!R337:R348)=0,"n.d.",SUM('Total de Ocorrências Setor'!R349:R360)/SUM('Total de Ocorrências Setor'!R337:R348)-1)</f>
        <v>-8.786610878661083E-2</v>
      </c>
      <c r="S360" s="58">
        <f>IF(SUM('Total de Ocorrências Setor'!S337:S348)=0,"n.d.",SUM('Total de Ocorrências Setor'!S349:S360)/SUM('Total de Ocorrências Setor'!S337:S348)-1)</f>
        <v>0.10330578512396693</v>
      </c>
      <c r="T360" s="58">
        <f>IF(SUM('Total de Ocorrências Setor'!T337:T348)=0,"n.d.",SUM('Total de Ocorrências Setor'!T349:T360)/SUM('Total de Ocorrências Setor'!T337:T348)-1)</f>
        <v>0.71264367816091956</v>
      </c>
      <c r="U360" s="59">
        <f>IF(SUM('Total de Ocorrências Setor'!U337:U348)=0,"n.d.",SUM('Total de Ocorrências Setor'!U349:U360)/SUM('Total de Ocorrências Setor'!U337:U348)-1)</f>
        <v>7.0546737213403876E-3</v>
      </c>
      <c r="V360" s="58">
        <f>IF(SUM('Total de Ocorrências Setor'!V337:V348)=0,"n.d.",SUM('Total de Ocorrências Setor'!V349:V360)/SUM('Total de Ocorrências Setor'!V337:V348)-1)</f>
        <v>-0.12710566615620211</v>
      </c>
      <c r="W360" s="60" t="str">
        <f>IF(SUM('Total de Ocorrências Setor'!W337:W348)=0,"n.d.",SUM('Total de Ocorrências Setor'!W349:W360)/SUM('Total de Ocorrências Setor'!W337:W348)-1)</f>
        <v>n.d.</v>
      </c>
      <c r="X360" s="59" t="str">
        <f>IF(SUM('Total de Ocorrências Setor'!X337:X348)=0,"n.d.",SUM('Total de Ocorrências Setor'!X349:X360)/SUM('Total de Ocorrências Setor'!X337:X348)-1)</f>
        <v>n.d.</v>
      </c>
      <c r="Y360" s="56"/>
    </row>
    <row r="361" spans="1:25" x14ac:dyDescent="0.35">
      <c r="A361" s="74">
        <v>44044</v>
      </c>
      <c r="B361" s="57">
        <f>IF(SUM('Total de Ocorrências Setor'!B338:B349)=0,"n.d.",SUM('Total de Ocorrências Setor'!B350:B361)/SUM('Total de Ocorrências Setor'!B338:B349)-1)</f>
        <v>-0.22408963585434172</v>
      </c>
      <c r="C361" s="58">
        <f>IF(SUM('Total de Ocorrências Setor'!C338:C349)=0,"n.d.",SUM('Total de Ocorrências Setor'!C350:C361)/SUM('Total de Ocorrências Setor'!C338:C349)-1)</f>
        <v>-0.27705627705627711</v>
      </c>
      <c r="D361" s="58">
        <f>IF(SUM('Total de Ocorrências Setor'!D338:D349)=0,"n.d.",SUM('Total de Ocorrências Setor'!D350:D361)/SUM('Total de Ocorrências Setor'!D338:D349)-1)</f>
        <v>-0.21303656597774245</v>
      </c>
      <c r="E361" s="58">
        <f>IF(SUM('Total de Ocorrências Setor'!E338:E349)=0,"n.d.",SUM('Total de Ocorrências Setor'!E350:E361)/SUM('Total de Ocorrências Setor'!E338:E349)-1)</f>
        <v>-0.52631578947368429</v>
      </c>
      <c r="F361" s="58">
        <f>IF(SUM('Total de Ocorrências Setor'!F338:F349)=0,"n.d.",SUM('Total de Ocorrências Setor'!F350:F361)/SUM('Total de Ocorrências Setor'!F338:F349)-1)</f>
        <v>-0.23994546693933194</v>
      </c>
      <c r="G361" s="57">
        <f>IF(SUM('Total de Ocorrências Setor'!G338:G349)=0,"n.d.",SUM('Total de Ocorrências Setor'!G350:G361)/SUM('Total de Ocorrências Setor'!G338:G349)-1)</f>
        <v>-0.15384615384615385</v>
      </c>
      <c r="H361" s="58">
        <f>IF(SUM('Total de Ocorrências Setor'!H338:H349)=0,"n.d.",SUM('Total de Ocorrências Setor'!H350:H361)/SUM('Total de Ocorrências Setor'!H338:H349)-1)</f>
        <v>-0.24152542372881358</v>
      </c>
      <c r="I361" s="58">
        <f>IF(SUM('Total de Ocorrências Setor'!I338:I349)=0,"n.d.",SUM('Total de Ocorrências Setor'!I350:I361)/SUM('Total de Ocorrências Setor'!I338:I349)-1)</f>
        <v>-0.29533678756476689</v>
      </c>
      <c r="J361" s="58">
        <f>IF(SUM('Total de Ocorrências Setor'!J338:J349)=0,"n.d.",SUM('Total de Ocorrências Setor'!J350:J361)/SUM('Total de Ocorrências Setor'!J338:J349)-1)</f>
        <v>-0.25</v>
      </c>
      <c r="K361" s="59">
        <f>IF(SUM('Total de Ocorrências Setor'!K338:K349)=0,"n.d.",SUM('Total de Ocorrências Setor'!K350:K361)/SUM('Total de Ocorrências Setor'!K338:K349)-1)</f>
        <v>-0.23480083857442346</v>
      </c>
      <c r="L361" s="58">
        <f>IF(SUM('Total de Ocorrências Setor'!L338:L349)=0,"n.d.",SUM('Total de Ocorrências Setor'!L350:L361)/SUM('Total de Ocorrências Setor'!L338:L349)-1)</f>
        <v>-0.27431421446384041</v>
      </c>
      <c r="M361" s="58">
        <f>IF(SUM('Total de Ocorrências Setor'!M338:M349)=0,"n.d.",SUM('Total de Ocorrências Setor'!M350:M361)/SUM('Total de Ocorrências Setor'!M338:M349)-1)</f>
        <v>-8.7912087912087933E-2</v>
      </c>
      <c r="N361" s="58">
        <f>IF(SUM('Total de Ocorrências Setor'!N338:N349)=0,"n.d.",SUM('Total de Ocorrências Setor'!N350:N361)/SUM('Total de Ocorrências Setor'!N338:N349)-1)</f>
        <v>0.15602836879432624</v>
      </c>
      <c r="O361" s="58">
        <f>IF(SUM('Total de Ocorrências Setor'!O338:O349)=0,"n.d.",SUM('Total de Ocorrências Setor'!O350:O361)/SUM('Total de Ocorrências Setor'!O338:O349)-1)</f>
        <v>2.4193548387096753E-2</v>
      </c>
      <c r="P361" s="58">
        <f>IF(SUM('Total de Ocorrências Setor'!P338:P349)=0,"n.d.",SUM('Total de Ocorrências Setor'!P350:P361)/SUM('Total de Ocorrências Setor'!P338:P349)-1)</f>
        <v>-3.1571218795888423E-2</v>
      </c>
      <c r="Q361" s="57">
        <f>IF(SUM('Total de Ocorrências Setor'!Q338:Q349)=0,"n.d.",SUM('Total de Ocorrências Setor'!Q350:Q361)/SUM('Total de Ocorrências Setor'!Q338:Q349)-1)</f>
        <v>-0.26073619631901845</v>
      </c>
      <c r="R361" s="58">
        <f>IF(SUM('Total de Ocorrências Setor'!R338:R349)=0,"n.d.",SUM('Total de Ocorrências Setor'!R350:R361)/SUM('Total de Ocorrências Setor'!R338:R349)-1)</f>
        <v>-9.2050209205020939E-2</v>
      </c>
      <c r="S361" s="58">
        <f>IF(SUM('Total de Ocorrências Setor'!S338:S349)=0,"n.d.",SUM('Total de Ocorrências Setor'!S350:S361)/SUM('Total de Ocorrências Setor'!S338:S349)-1)</f>
        <v>0.22030237580993517</v>
      </c>
      <c r="T361" s="58">
        <f>IF(SUM('Total de Ocorrências Setor'!T338:T349)=0,"n.d.",SUM('Total de Ocorrências Setor'!T350:T361)/SUM('Total de Ocorrências Setor'!T338:T349)-1)</f>
        <v>0.38383838383838387</v>
      </c>
      <c r="U361" s="59">
        <f>IF(SUM('Total de Ocorrências Setor'!U338:U349)=0,"n.d.",SUM('Total de Ocorrências Setor'!U350:U361)/SUM('Total de Ocorrências Setor'!U338:U349)-1)</f>
        <v>2.9281277728482769E-2</v>
      </c>
      <c r="V361" s="58">
        <f>IF(SUM('Total de Ocorrências Setor'!V338:V349)=0,"n.d.",SUM('Total de Ocorrências Setor'!V350:V361)/SUM('Total de Ocorrências Setor'!V338:V349)-1)</f>
        <v>-0.1439749608763693</v>
      </c>
      <c r="W361" s="60" t="str">
        <f>IF(SUM('Total de Ocorrências Setor'!W338:W349)=0,"n.d.",SUM('Total de Ocorrências Setor'!W350:W361)/SUM('Total de Ocorrências Setor'!W338:W349)-1)</f>
        <v>n.d.</v>
      </c>
      <c r="X361" s="59" t="str">
        <f>IF(SUM('Total de Ocorrências Setor'!X338:X349)=0,"n.d.",SUM('Total de Ocorrências Setor'!X350:X361)/SUM('Total de Ocorrências Setor'!X338:X349)-1)</f>
        <v>n.d.</v>
      </c>
      <c r="Y361" s="56"/>
    </row>
    <row r="362" spans="1:25" x14ac:dyDescent="0.35">
      <c r="A362" s="74">
        <v>44075</v>
      </c>
      <c r="B362" s="57">
        <f>IF(SUM('Total de Ocorrências Setor'!B339:B350)=0,"n.d.",SUM('Total de Ocorrências Setor'!B351:B362)/SUM('Total de Ocorrências Setor'!B339:B350)-1)</f>
        <v>-0.23142857142857143</v>
      </c>
      <c r="C362" s="58">
        <f>IF(SUM('Total de Ocorrências Setor'!C339:C350)=0,"n.d.",SUM('Total de Ocorrências Setor'!C351:C362)/SUM('Total de Ocorrências Setor'!C339:C350)-1)</f>
        <v>-0.28446389496717728</v>
      </c>
      <c r="D362" s="58">
        <f>IF(SUM('Total de Ocorrências Setor'!D339:D350)=0,"n.d.",SUM('Total de Ocorrências Setor'!D351:D362)/SUM('Total de Ocorrências Setor'!D339:D350)-1)</f>
        <v>-0.26760563380281688</v>
      </c>
      <c r="E362" s="58">
        <f>IF(SUM('Total de Ocorrências Setor'!E339:E350)=0,"n.d.",SUM('Total de Ocorrências Setor'!E351:E362)/SUM('Total de Ocorrências Setor'!E339:E350)-1)</f>
        <v>-0.68181818181818188</v>
      </c>
      <c r="F362" s="58">
        <f>IF(SUM('Total de Ocorrências Setor'!F339:F350)=0,"n.d.",SUM('Total de Ocorrências Setor'!F351:F362)/SUM('Total de Ocorrências Setor'!F339:F350)-1)</f>
        <v>-0.27043596730245234</v>
      </c>
      <c r="G362" s="57">
        <f>IF(SUM('Total de Ocorrências Setor'!G339:G350)=0,"n.d.",SUM('Total de Ocorrências Setor'!G351:G362)/SUM('Total de Ocorrências Setor'!G339:G350)-1)</f>
        <v>-0.1129568106312292</v>
      </c>
      <c r="H362" s="58">
        <f>IF(SUM('Total de Ocorrências Setor'!H339:H350)=0,"n.d.",SUM('Total de Ocorrências Setor'!H351:H362)/SUM('Total de Ocorrências Setor'!H339:H350)-1)</f>
        <v>-0.25726141078838172</v>
      </c>
      <c r="I362" s="58">
        <f>IF(SUM('Total de Ocorrências Setor'!I339:I350)=0,"n.d.",SUM('Total de Ocorrências Setor'!I351:I362)/SUM('Total de Ocorrências Setor'!I339:I350)-1)</f>
        <v>-0.36881188118811881</v>
      </c>
      <c r="J362" s="58">
        <f>IF(SUM('Total de Ocorrências Setor'!J339:J350)=0,"n.d.",SUM('Total de Ocorrências Setor'!J351:J362)/SUM('Total de Ocorrências Setor'!J339:J350)-1)</f>
        <v>-0.21052631578947367</v>
      </c>
      <c r="K362" s="59">
        <f>IF(SUM('Total de Ocorrências Setor'!K339:K350)=0,"n.d.",SUM('Total de Ocorrências Setor'!K351:K362)/SUM('Total de Ocorrências Setor'!K339:K350)-1)</f>
        <v>-0.25803108808290154</v>
      </c>
      <c r="L362" s="58">
        <f>IF(SUM('Total de Ocorrências Setor'!L339:L350)=0,"n.d.",SUM('Total de Ocorrências Setor'!L351:L362)/SUM('Total de Ocorrências Setor'!L339:L350)-1)</f>
        <v>-0.19999999999999996</v>
      </c>
      <c r="M362" s="58">
        <f>IF(SUM('Total de Ocorrências Setor'!M339:M350)=0,"n.d.",SUM('Total de Ocorrências Setor'!M351:M362)/SUM('Total de Ocorrências Setor'!M339:M350)-1)</f>
        <v>-0.16428571428571426</v>
      </c>
      <c r="N362" s="58">
        <f>IF(SUM('Total de Ocorrências Setor'!N339:N350)=0,"n.d.",SUM('Total de Ocorrências Setor'!N351:N362)/SUM('Total de Ocorrências Setor'!N339:N350)-1)</f>
        <v>0.14690265486725673</v>
      </c>
      <c r="O362" s="58">
        <f>IF(SUM('Total de Ocorrências Setor'!O339:O350)=0,"n.d.",SUM('Total de Ocorrências Setor'!O351:O362)/SUM('Total de Ocorrências Setor'!O339:O350)-1)</f>
        <v>-0.1029411764705882</v>
      </c>
      <c r="P362" s="58">
        <f>IF(SUM('Total de Ocorrências Setor'!P339:P350)=0,"n.d.",SUM('Total de Ocorrências Setor'!P351:P362)/SUM('Total de Ocorrências Setor'!P339:P350)-1)</f>
        <v>-3.9531478770131745E-2</v>
      </c>
      <c r="Q362" s="57">
        <f>IF(SUM('Total de Ocorrências Setor'!Q339:Q350)=0,"n.d.",SUM('Total de Ocorrências Setor'!Q351:Q362)/SUM('Total de Ocorrências Setor'!Q339:Q350)-1)</f>
        <v>-0.24375000000000002</v>
      </c>
      <c r="R362" s="58">
        <f>IF(SUM('Total de Ocorrências Setor'!R339:R350)=0,"n.d.",SUM('Total de Ocorrências Setor'!R351:R362)/SUM('Total de Ocorrências Setor'!R339:R350)-1)</f>
        <v>-0.17551020408163265</v>
      </c>
      <c r="S362" s="58">
        <f>IF(SUM('Total de Ocorrências Setor'!S339:S350)=0,"n.d.",SUM('Total de Ocorrências Setor'!S351:S362)/SUM('Total de Ocorrências Setor'!S339:S350)-1)</f>
        <v>0.11316872427983538</v>
      </c>
      <c r="T362" s="58">
        <f>IF(SUM('Total de Ocorrências Setor'!T339:T350)=0,"n.d.",SUM('Total de Ocorrências Setor'!T351:T362)/SUM('Total de Ocorrências Setor'!T339:T350)-1)</f>
        <v>9.4017094017094127E-2</v>
      </c>
      <c r="U362" s="59">
        <f>IF(SUM('Total de Ocorrências Setor'!U339:U350)=0,"n.d.",SUM('Total de Ocorrências Setor'!U351:U362)/SUM('Total de Ocorrências Setor'!U339:U350)-1)</f>
        <v>-4.7089041095890405E-2</v>
      </c>
      <c r="V362" s="58">
        <f>IF(SUM('Total de Ocorrências Setor'!V339:V350)=0,"n.d.",SUM('Total de Ocorrências Setor'!V351:V362)/SUM('Total de Ocorrências Setor'!V339:V350)-1)</f>
        <v>-0.27994227994227994</v>
      </c>
      <c r="W362" s="60" t="str">
        <f>IF(SUM('Total de Ocorrências Setor'!W339:W350)=0,"n.d.",SUM('Total de Ocorrências Setor'!W351:W362)/SUM('Total de Ocorrências Setor'!W339:W350)-1)</f>
        <v>n.d.</v>
      </c>
      <c r="X362" s="59" t="str">
        <f>IF(SUM('Total de Ocorrências Setor'!X339:X350)=0,"n.d.",SUM('Total de Ocorrências Setor'!X351:X362)/SUM('Total de Ocorrências Setor'!X339:X350)-1)</f>
        <v>n.d.</v>
      </c>
      <c r="Y362" s="56"/>
    </row>
    <row r="363" spans="1:25" x14ac:dyDescent="0.35">
      <c r="A363" s="74">
        <v>44105</v>
      </c>
      <c r="B363" s="57">
        <f>IF(SUM('Total de Ocorrências Setor'!B340:B351)=0,"n.d.",SUM('Total de Ocorrências Setor'!B352:B363)/SUM('Total de Ocorrências Setor'!B340:B351)-1)</f>
        <v>-0.2944444444444444</v>
      </c>
      <c r="C363" s="58">
        <f>IF(SUM('Total de Ocorrências Setor'!C340:C351)=0,"n.d.",SUM('Total de Ocorrências Setor'!C352:C363)/SUM('Total de Ocorrências Setor'!C340:C351)-1)</f>
        <v>-0.28411633109619683</v>
      </c>
      <c r="D363" s="58">
        <f>IF(SUM('Total de Ocorrências Setor'!D340:D351)=0,"n.d.",SUM('Total de Ocorrências Setor'!D352:D363)/SUM('Total de Ocorrências Setor'!D340:D351)-1)</f>
        <v>-0.30733229329173162</v>
      </c>
      <c r="E363" s="58">
        <f>IF(SUM('Total de Ocorrências Setor'!E340:E351)=0,"n.d.",SUM('Total de Ocorrências Setor'!E352:E363)/SUM('Total de Ocorrências Setor'!E340:E351)-1)</f>
        <v>-0.73913043478260865</v>
      </c>
      <c r="F363" s="58">
        <f>IF(SUM('Total de Ocorrências Setor'!F340:F351)=0,"n.d.",SUM('Total de Ocorrências Setor'!F352:F363)/SUM('Total de Ocorrências Setor'!F340:F351)-1)</f>
        <v>-0.30387491502379338</v>
      </c>
      <c r="G363" s="57">
        <f>IF(SUM('Total de Ocorrências Setor'!G340:G351)=0,"n.d.",SUM('Total de Ocorrências Setor'!G352:G363)/SUM('Total de Ocorrências Setor'!G340:G351)-1)</f>
        <v>-0.10238907849829348</v>
      </c>
      <c r="H363" s="58">
        <f>IF(SUM('Total de Ocorrências Setor'!H340:H351)=0,"n.d.",SUM('Total de Ocorrências Setor'!H352:H363)/SUM('Total de Ocorrências Setor'!H340:H351)-1)</f>
        <v>-0.33333333333333337</v>
      </c>
      <c r="I363" s="58">
        <f>IF(SUM('Total de Ocorrências Setor'!I340:I351)=0,"n.d.",SUM('Total de Ocorrências Setor'!I352:I363)/SUM('Total de Ocorrências Setor'!I340:I351)-1)</f>
        <v>-0.41031941031941033</v>
      </c>
      <c r="J363" s="58">
        <f>IF(SUM('Total de Ocorrências Setor'!J340:J351)=0,"n.d.",SUM('Total de Ocorrências Setor'!J352:J363)/SUM('Total de Ocorrências Setor'!J340:J351)-1)</f>
        <v>-0.69230769230769229</v>
      </c>
      <c r="K363" s="59">
        <f>IF(SUM('Total de Ocorrências Setor'!K340:K351)=0,"n.d.",SUM('Total de Ocorrências Setor'!K352:K363)/SUM('Total de Ocorrências Setor'!K340:K351)-1)</f>
        <v>-0.30555555555555558</v>
      </c>
      <c r="L363" s="58">
        <f>IF(SUM('Total de Ocorrências Setor'!L340:L351)=0,"n.d.",SUM('Total de Ocorrências Setor'!L352:L363)/SUM('Total de Ocorrências Setor'!L340:L351)-1)</f>
        <v>-0.23393316195372749</v>
      </c>
      <c r="M363" s="58">
        <f>IF(SUM('Total de Ocorrências Setor'!M340:M351)=0,"n.d.",SUM('Total de Ocorrências Setor'!M352:M363)/SUM('Total de Ocorrências Setor'!M340:M351)-1)</f>
        <v>-0.21146953405017921</v>
      </c>
      <c r="N363" s="58">
        <f>IF(SUM('Total de Ocorrências Setor'!N340:N351)=0,"n.d.",SUM('Total de Ocorrências Setor'!N352:N363)/SUM('Total de Ocorrências Setor'!N340:N351)-1)</f>
        <v>0.15520282186948853</v>
      </c>
      <c r="O363" s="58">
        <f>IF(SUM('Total de Ocorrências Setor'!O340:O351)=0,"n.d.",SUM('Total de Ocorrências Setor'!O352:O363)/SUM('Total de Ocorrências Setor'!O340:O351)-1)</f>
        <v>-0.22972972972972971</v>
      </c>
      <c r="P363" s="58">
        <f>IF(SUM('Total de Ocorrências Setor'!P340:P351)=0,"n.d.",SUM('Total de Ocorrências Setor'!P352:P363)/SUM('Total de Ocorrências Setor'!P340:P351)-1)</f>
        <v>-6.9414316702819945E-2</v>
      </c>
      <c r="Q363" s="57">
        <f>IF(SUM('Total de Ocorrências Setor'!Q340:Q351)=0,"n.d.",SUM('Total de Ocorrências Setor'!Q352:Q363)/SUM('Total de Ocorrências Setor'!Q340:Q351)-1)</f>
        <v>-0.31722054380664655</v>
      </c>
      <c r="R363" s="58">
        <f>IF(SUM('Total de Ocorrências Setor'!R340:R351)=0,"n.d.",SUM('Total de Ocorrências Setor'!R352:R363)/SUM('Total de Ocorrências Setor'!R340:R351)-1)</f>
        <v>-0.25396825396825395</v>
      </c>
      <c r="S363" s="58">
        <f>IF(SUM('Total de Ocorrências Setor'!S340:S351)=0,"n.d.",SUM('Total de Ocorrências Setor'!S352:S363)/SUM('Total de Ocorrências Setor'!S340:S351)-1)</f>
        <v>-0.16754850088183426</v>
      </c>
      <c r="T363" s="58">
        <f>IF(SUM('Total de Ocorrências Setor'!T340:T351)=0,"n.d.",SUM('Total de Ocorrências Setor'!T352:T363)/SUM('Total de Ocorrências Setor'!T340:T351)-1)</f>
        <v>0</v>
      </c>
      <c r="U363" s="59">
        <f>IF(SUM('Total de Ocorrências Setor'!U340:U351)=0,"n.d.",SUM('Total de Ocorrências Setor'!U352:U363)/SUM('Total de Ocorrências Setor'!U340:U351)-1)</f>
        <v>-0.20673453406421305</v>
      </c>
      <c r="V363" s="58">
        <f>IF(SUM('Total de Ocorrências Setor'!V340:V351)=0,"n.d.",SUM('Total de Ocorrências Setor'!V352:V363)/SUM('Total de Ocorrências Setor'!V340:V351)-1)</f>
        <v>-0.30403458213256485</v>
      </c>
      <c r="W363" s="60" t="str">
        <f>IF(SUM('Total de Ocorrências Setor'!W340:W351)=0,"n.d.",SUM('Total de Ocorrências Setor'!W352:W363)/SUM('Total de Ocorrências Setor'!W340:W351)-1)</f>
        <v>n.d.</v>
      </c>
      <c r="X363" s="59" t="str">
        <f>IF(SUM('Total de Ocorrências Setor'!X340:X351)=0,"n.d.",SUM('Total de Ocorrências Setor'!X352:X363)/SUM('Total de Ocorrências Setor'!X340:X351)-1)</f>
        <v>n.d.</v>
      </c>
      <c r="Y363" s="56"/>
    </row>
    <row r="364" spans="1:25" x14ac:dyDescent="0.35">
      <c r="A364" s="74">
        <v>44136</v>
      </c>
      <c r="B364" s="57">
        <f>IF(SUM('Total de Ocorrências Setor'!B341:B352)=0,"n.d.",SUM('Total de Ocorrências Setor'!B353:B364)/SUM('Total de Ocorrências Setor'!B341:B352)-1)</f>
        <v>-0.29096045197740117</v>
      </c>
      <c r="C364" s="58">
        <f>IF(SUM('Total de Ocorrências Setor'!C341:C352)=0,"n.d.",SUM('Total de Ocorrências Setor'!C353:C364)/SUM('Total de Ocorrências Setor'!C341:C352)-1)</f>
        <v>-0.31614349775784756</v>
      </c>
      <c r="D364" s="58">
        <f>IF(SUM('Total de Ocorrências Setor'!D341:D352)=0,"n.d.",SUM('Total de Ocorrências Setor'!D353:D364)/SUM('Total de Ocorrências Setor'!D341:D352)-1)</f>
        <v>-0.27777777777777779</v>
      </c>
      <c r="E364" s="58">
        <f>IF(SUM('Total de Ocorrências Setor'!E341:E352)=0,"n.d.",SUM('Total de Ocorrências Setor'!E353:E364)/SUM('Total de Ocorrências Setor'!E341:E352)-1)</f>
        <v>-0.77272727272727271</v>
      </c>
      <c r="F364" s="58">
        <f>IF(SUM('Total de Ocorrências Setor'!F341:F352)=0,"n.d.",SUM('Total de Ocorrências Setor'!F353:F364)/SUM('Total de Ocorrências Setor'!F341:F352)-1)</f>
        <v>-0.30055788005578798</v>
      </c>
      <c r="G364" s="57">
        <f>IF(SUM('Total de Ocorrências Setor'!G341:G352)=0,"n.d.",SUM('Total de Ocorrências Setor'!G353:G364)/SUM('Total de Ocorrências Setor'!G341:G352)-1)</f>
        <v>-0.10416666666666663</v>
      </c>
      <c r="H364" s="58">
        <f>IF(SUM('Total de Ocorrências Setor'!H341:H352)=0,"n.d.",SUM('Total de Ocorrências Setor'!H353:H364)/SUM('Total de Ocorrências Setor'!H341:H352)-1)</f>
        <v>-0.31380753138075312</v>
      </c>
      <c r="I364" s="58">
        <f>IF(SUM('Total de Ocorrências Setor'!I341:I352)=0,"n.d.",SUM('Total de Ocorrências Setor'!I353:I364)/SUM('Total de Ocorrências Setor'!I341:I352)-1)</f>
        <v>-0.38888888888888884</v>
      </c>
      <c r="J364" s="58">
        <f>IF(SUM('Total de Ocorrências Setor'!J341:J352)=0,"n.d.",SUM('Total de Ocorrências Setor'!J353:J364)/SUM('Total de Ocorrências Setor'!J341:J352)-1)</f>
        <v>-0.68181818181818188</v>
      </c>
      <c r="K364" s="59">
        <f>IF(SUM('Total de Ocorrências Setor'!K341:K352)=0,"n.d.",SUM('Total de Ocorrências Setor'!K353:K364)/SUM('Total de Ocorrências Setor'!K341:K352)-1)</f>
        <v>-0.28994708994708995</v>
      </c>
      <c r="L364" s="58">
        <f>IF(SUM('Total de Ocorrências Setor'!L341:L352)=0,"n.d.",SUM('Total de Ocorrências Setor'!L353:L364)/SUM('Total de Ocorrências Setor'!L341:L352)-1)</f>
        <v>-0.248</v>
      </c>
      <c r="M364" s="58">
        <f>IF(SUM('Total de Ocorrências Setor'!M341:M352)=0,"n.d.",SUM('Total de Ocorrências Setor'!M353:M364)/SUM('Total de Ocorrências Setor'!M341:M352)-1)</f>
        <v>-0.22710622710622708</v>
      </c>
      <c r="N364" s="58">
        <f>IF(SUM('Total de Ocorrências Setor'!N341:N352)=0,"n.d.",SUM('Total de Ocorrências Setor'!N353:N364)/SUM('Total de Ocorrências Setor'!N341:N352)-1)</f>
        <v>0.10915492957746475</v>
      </c>
      <c r="O364" s="58">
        <f>IF(SUM('Total de Ocorrências Setor'!O341:O352)=0,"n.d.",SUM('Total de Ocorrências Setor'!O353:O364)/SUM('Total de Ocorrências Setor'!O341:O352)-1)</f>
        <v>-0.37423312883435578</v>
      </c>
      <c r="P364" s="58">
        <f>IF(SUM('Total de Ocorrências Setor'!P341:P352)=0,"n.d.",SUM('Total de Ocorrências Setor'!P353:P364)/SUM('Total de Ocorrências Setor'!P341:P352)-1)</f>
        <v>-0.1116751269035533</v>
      </c>
      <c r="Q364" s="57">
        <f>IF(SUM('Total de Ocorrências Setor'!Q341:Q352)=0,"n.d.",SUM('Total de Ocorrências Setor'!Q353:Q364)/SUM('Total de Ocorrências Setor'!Q341:Q352)-1)</f>
        <v>-0.32919254658385089</v>
      </c>
      <c r="R364" s="58">
        <f>IF(SUM('Total de Ocorrências Setor'!R341:R352)=0,"n.d.",SUM('Total de Ocorrências Setor'!R353:R364)/SUM('Total de Ocorrências Setor'!R341:R352)-1)</f>
        <v>-0.30350194552529186</v>
      </c>
      <c r="S364" s="58">
        <f>IF(SUM('Total de Ocorrências Setor'!S341:S352)=0,"n.d.",SUM('Total de Ocorrências Setor'!S353:S364)/SUM('Total de Ocorrências Setor'!S341:S352)-1)</f>
        <v>-0.17761989342806395</v>
      </c>
      <c r="T364" s="58">
        <f>IF(SUM('Total de Ocorrências Setor'!T341:T352)=0,"n.d.",SUM('Total de Ocorrências Setor'!T353:T364)/SUM('Total de Ocorrências Setor'!T341:T352)-1)</f>
        <v>-7.4626865671641784E-2</v>
      </c>
      <c r="U364" s="59">
        <f>IF(SUM('Total de Ocorrências Setor'!U341:U352)=0,"n.d.",SUM('Total de Ocorrências Setor'!U353:U364)/SUM('Total de Ocorrências Setor'!U341:U352)-1)</f>
        <v>-0.23040752351097182</v>
      </c>
      <c r="V364" s="58">
        <f>IF(SUM('Total de Ocorrências Setor'!V341:V352)=0,"n.d.",SUM('Total de Ocorrências Setor'!V353:V364)/SUM('Total de Ocorrências Setor'!V341:V352)-1)</f>
        <v>-0.31714285714285717</v>
      </c>
      <c r="W364" s="60" t="str">
        <f>IF(SUM('Total de Ocorrências Setor'!W341:W352)=0,"n.d.",SUM('Total de Ocorrências Setor'!W353:W364)/SUM('Total de Ocorrências Setor'!W341:W352)-1)</f>
        <v>n.d.</v>
      </c>
      <c r="X364" s="59" t="str">
        <f>IF(SUM('Total de Ocorrências Setor'!X341:X352)=0,"n.d.",SUM('Total de Ocorrências Setor'!X353:X364)/SUM('Total de Ocorrências Setor'!X341:X352)-1)</f>
        <v>n.d.</v>
      </c>
      <c r="Y364" s="56"/>
    </row>
    <row r="365" spans="1:25" ht="15" thickBot="1" x14ac:dyDescent="0.4">
      <c r="A365" s="75">
        <v>44166</v>
      </c>
      <c r="B365" s="65">
        <f>IF(SUM('Total de Ocorrências Setor'!B342:B353)=0,"n.d.",SUM('Total de Ocorrências Setor'!B354:B365)/SUM('Total de Ocorrências Setor'!B342:B353)-1)</f>
        <v>-0.33427762039660058</v>
      </c>
      <c r="C365" s="66">
        <f>IF(SUM('Total de Ocorrências Setor'!C342:C353)=0,"n.d.",SUM('Total de Ocorrências Setor'!C354:C365)/SUM('Total de Ocorrências Setor'!C342:C353)-1)</f>
        <v>-0.32118451025056949</v>
      </c>
      <c r="D365" s="66">
        <f>IF(SUM('Total de Ocorrências Setor'!D342:D353)=0,"n.d.",SUM('Total de Ocorrências Setor'!D354:D365)/SUM('Total de Ocorrências Setor'!D342:D353)-1)</f>
        <v>-0.27787021630615638</v>
      </c>
      <c r="E365" s="66">
        <f>IF(SUM('Total de Ocorrências Setor'!E342:E353)=0,"n.d.",SUM('Total de Ocorrências Setor'!E354:E365)/SUM('Total de Ocorrências Setor'!E342:E353)-1)</f>
        <v>-0.79166666666666663</v>
      </c>
      <c r="F365" s="66">
        <f>IF(SUM('Total de Ocorrências Setor'!F342:F353)=0,"n.d.",SUM('Total de Ocorrências Setor'!F354:F365)/SUM('Total de Ocorrências Setor'!F342:F353)-1)</f>
        <v>-0.31404375441072685</v>
      </c>
      <c r="G365" s="65">
        <f>IF(SUM('Total de Ocorrências Setor'!G342:G353)=0,"n.d.",SUM('Total de Ocorrências Setor'!G354:G365)/SUM('Total de Ocorrências Setor'!G342:G353)-1)</f>
        <v>-8.4210526315789513E-2</v>
      </c>
      <c r="H365" s="66">
        <f>IF(SUM('Total de Ocorrências Setor'!H342:H353)=0,"n.d.",SUM('Total de Ocorrências Setor'!H354:H365)/SUM('Total de Ocorrências Setor'!H342:H353)-1)</f>
        <v>-0.31645569620253167</v>
      </c>
      <c r="I365" s="66">
        <f>IF(SUM('Total de Ocorrências Setor'!I342:I353)=0,"n.d.",SUM('Total de Ocorrências Setor'!I354:I365)/SUM('Total de Ocorrências Setor'!I342:I353)-1)</f>
        <v>-0.31016042780748665</v>
      </c>
      <c r="J365" s="66">
        <f>IF(SUM('Total de Ocorrências Setor'!J342:J353)=0,"n.d.",SUM('Total de Ocorrências Setor'!J354:J365)/SUM('Total de Ocorrências Setor'!J342:J353)-1)</f>
        <v>-0.60869565217391308</v>
      </c>
      <c r="K365" s="67">
        <f>IF(SUM('Total de Ocorrências Setor'!K342:K353)=0,"n.d.",SUM('Total de Ocorrências Setor'!K354:K365)/SUM('Total de Ocorrências Setor'!K342:K353)-1)</f>
        <v>-0.24918389553862896</v>
      </c>
      <c r="L365" s="66">
        <f>IF(SUM('Total de Ocorrências Setor'!L342:L353)=0,"n.d.",SUM('Total de Ocorrências Setor'!L354:L365)/SUM('Total de Ocorrências Setor'!L342:L353)-1)</f>
        <v>-0.20343839541547282</v>
      </c>
      <c r="M365" s="66">
        <f>IF(SUM('Total de Ocorrências Setor'!M342:M353)=0,"n.d.",SUM('Total de Ocorrências Setor'!M354:M365)/SUM('Total de Ocorrências Setor'!M342:M353)-1)</f>
        <v>-0.25092250922509229</v>
      </c>
      <c r="N365" s="66">
        <f>IF(SUM('Total de Ocorrências Setor'!N342:N353)=0,"n.d.",SUM('Total de Ocorrências Setor'!N354:N365)/SUM('Total de Ocorrências Setor'!N342:N353)-1)</f>
        <v>-1.5050167224080258E-2</v>
      </c>
      <c r="O365" s="66">
        <f>IF(SUM('Total de Ocorrências Setor'!O342:O353)=0,"n.d.",SUM('Total de Ocorrências Setor'!O354:O365)/SUM('Total de Ocorrências Setor'!O342:O353)-1)</f>
        <v>-0.3550295857988166</v>
      </c>
      <c r="P365" s="66">
        <f>IF(SUM('Total de Ocorrências Setor'!P342:P353)=0,"n.d.",SUM('Total de Ocorrências Setor'!P354:P365)/SUM('Total de Ocorrências Setor'!P342:P353)-1)</f>
        <v>-0.14996395097332371</v>
      </c>
      <c r="Q365" s="65">
        <f>IF(SUM('Total de Ocorrências Setor'!Q342:Q353)=0,"n.d.",SUM('Total de Ocorrências Setor'!Q354:Q365)/SUM('Total de Ocorrências Setor'!Q342:Q353)-1)</f>
        <v>-0.30564784053156147</v>
      </c>
      <c r="R365" s="66">
        <f>IF(SUM('Total de Ocorrências Setor'!R342:R353)=0,"n.d.",SUM('Total de Ocorrências Setor'!R354:R365)/SUM('Total de Ocorrências Setor'!R342:R353)-1)</f>
        <v>-0.33201581027667981</v>
      </c>
      <c r="S365" s="66">
        <f>IF(SUM('Total de Ocorrências Setor'!S342:S353)=0,"n.d.",SUM('Total de Ocorrências Setor'!S354:S365)/SUM('Total de Ocorrências Setor'!S342:S353)-1)</f>
        <v>-0.26876090750436299</v>
      </c>
      <c r="T365" s="66">
        <f>IF(SUM('Total de Ocorrências Setor'!T342:T353)=0,"n.d.",SUM('Total de Ocorrências Setor'!T354:T365)/SUM('Total de Ocorrências Setor'!T342:T353)-1)</f>
        <v>-6.0606060606060552E-2</v>
      </c>
      <c r="U365" s="67">
        <f>IF(SUM('Total de Ocorrências Setor'!U342:U353)=0,"n.d.",SUM('Total de Ocorrências Setor'!U354:U365)/SUM('Total de Ocorrências Setor'!U342:U353)-1)</f>
        <v>-0.26846703733121524</v>
      </c>
      <c r="V365" s="66">
        <f>IF(SUM('Total de Ocorrências Setor'!V342:V353)=0,"n.d.",SUM('Total de Ocorrências Setor'!V354:V365)/SUM('Total de Ocorrências Setor'!V342:V353)-1)</f>
        <v>-0.34132581100141046</v>
      </c>
      <c r="W365" s="68" t="str">
        <f>IF(SUM('Total de Ocorrências Setor'!W342:W353)=0,"n.d.",SUM('Total de Ocorrências Setor'!W354:W365)/SUM('Total de Ocorrências Setor'!W342:W353)-1)</f>
        <v>n.d.</v>
      </c>
      <c r="X365" s="67" t="str">
        <f>IF(SUM('Total de Ocorrências Setor'!X342:X353)=0,"n.d.",SUM('Total de Ocorrências Setor'!X354:X365)/SUM('Total de Ocorrências Setor'!X342:X353)-1)</f>
        <v>n.d.</v>
      </c>
      <c r="Y365" s="56"/>
    </row>
    <row r="366" spans="1:25" x14ac:dyDescent="0.35">
      <c r="A366" s="70">
        <v>44197</v>
      </c>
      <c r="B366" s="61">
        <f>IF(SUM('Total de Ocorrências Setor'!B343:B354)=0,"n.d.",SUM('Total de Ocorrências Setor'!B355:B366)/SUM('Total de Ocorrências Setor'!B343:B354)-1)</f>
        <v>-0.35875706214689262</v>
      </c>
      <c r="C366" s="62">
        <f>IF(SUM('Total de Ocorrências Setor'!C343:C354)=0,"n.d.",SUM('Total de Ocorrências Setor'!C355:C366)/SUM('Total de Ocorrências Setor'!C343:C354)-1)</f>
        <v>-0.36343115124153502</v>
      </c>
      <c r="D366" s="62">
        <f>IF(SUM('Total de Ocorrências Setor'!D343:D354)=0,"n.d.",SUM('Total de Ocorrências Setor'!D355:D366)/SUM('Total de Ocorrências Setor'!D343:D354)-1)</f>
        <v>-0.32242225859247131</v>
      </c>
      <c r="E366" s="62">
        <f>IF(SUM('Total de Ocorrências Setor'!E343:E354)=0,"n.d.",SUM('Total de Ocorrências Setor'!E355:E366)/SUM('Total de Ocorrências Setor'!E343:E354)-1)</f>
        <v>-0.72222222222222221</v>
      </c>
      <c r="F366" s="63">
        <f>IF(SUM('Total de Ocorrências Setor'!F343:F354)=0,"n.d.",SUM('Total de Ocorrências Setor'!F355:F366)/SUM('Total de Ocorrências Setor'!F343:F354)-1)</f>
        <v>-0.34922861150070128</v>
      </c>
      <c r="G366" s="62">
        <f>IF(SUM('Total de Ocorrências Setor'!G343:G354)=0,"n.d.",SUM('Total de Ocorrências Setor'!G355:G366)/SUM('Total de Ocorrências Setor'!G343:G354)-1)</f>
        <v>-0.11888111888111885</v>
      </c>
      <c r="H366" s="62">
        <f>IF(SUM('Total de Ocorrências Setor'!H343:H354)=0,"n.d.",SUM('Total de Ocorrências Setor'!H355:H366)/SUM('Total de Ocorrências Setor'!H343:H354)-1)</f>
        <v>-0.26576576576576572</v>
      </c>
      <c r="I366" s="62">
        <f>IF(SUM('Total de Ocorrências Setor'!I343:I354)=0,"n.d.",SUM('Total de Ocorrências Setor'!I355:I366)/SUM('Total de Ocorrências Setor'!I343:I354)-1)</f>
        <v>-0.31382978723404253</v>
      </c>
      <c r="J366" s="62">
        <f>IF(SUM('Total de Ocorrências Setor'!J343:J354)=0,"n.d.",SUM('Total de Ocorrências Setor'!J355:J366)/SUM('Total de Ocorrências Setor'!J343:J354)-1)</f>
        <v>-0.67999999999999994</v>
      </c>
      <c r="K366" s="62">
        <f>IF(SUM('Total de Ocorrências Setor'!K343:K354)=0,"n.d.",SUM('Total de Ocorrências Setor'!K355:K366)/SUM('Total de Ocorrências Setor'!K343:K354)-1)</f>
        <v>-0.25082508250825086</v>
      </c>
      <c r="L366" s="61">
        <f>IF(SUM('Total de Ocorrências Setor'!L343:L354)=0,"n.d.",SUM('Total de Ocorrências Setor'!L355:L366)/SUM('Total de Ocorrências Setor'!L343:L354)-1)</f>
        <v>-0.25368731563421831</v>
      </c>
      <c r="M366" s="62">
        <f>IF(SUM('Total de Ocorrências Setor'!M343:M354)=0,"n.d.",SUM('Total de Ocorrências Setor'!M355:M366)/SUM('Total de Ocorrências Setor'!M343:M354)-1)</f>
        <v>-0.36363636363636365</v>
      </c>
      <c r="N366" s="62">
        <f>IF(SUM('Total de Ocorrências Setor'!N343:N354)=0,"n.d.",SUM('Total de Ocorrências Setor'!N355:N366)/SUM('Total de Ocorrências Setor'!N343:N354)-1)</f>
        <v>-1.858108108108103E-2</v>
      </c>
      <c r="O366" s="62">
        <f>IF(SUM('Total de Ocorrências Setor'!O343:O354)=0,"n.d.",SUM('Total de Ocorrências Setor'!O355:O366)/SUM('Total de Ocorrências Setor'!O343:O354)-1)</f>
        <v>-0.30177514792899407</v>
      </c>
      <c r="P366" s="63">
        <f>IF(SUM('Total de Ocorrências Setor'!P343:P354)=0,"n.d.",SUM('Total de Ocorrências Setor'!P355:P366)/SUM('Total de Ocorrências Setor'!P343:P354)-1)</f>
        <v>-0.18181818181818177</v>
      </c>
      <c r="Q366" s="62">
        <f>IF(SUM('Total de Ocorrências Setor'!Q343:Q354)=0,"n.d.",SUM('Total de Ocorrências Setor'!Q355:Q366)/SUM('Total de Ocorrências Setor'!Q343:Q354)-1)</f>
        <v>-0.3127147766323024</v>
      </c>
      <c r="R366" s="62">
        <f>IF(SUM('Total de Ocorrências Setor'!R343:R354)=0,"n.d.",SUM('Total de Ocorrências Setor'!R355:R366)/SUM('Total de Ocorrências Setor'!R343:R354)-1)</f>
        <v>-0.36078431372549025</v>
      </c>
      <c r="S366" s="62">
        <f>IF(SUM('Total de Ocorrências Setor'!S343:S354)=0,"n.d.",SUM('Total de Ocorrências Setor'!S355:S366)/SUM('Total de Ocorrências Setor'!S343:S354)-1)</f>
        <v>-0.27652173913043476</v>
      </c>
      <c r="T366" s="62">
        <f>IF(SUM('Total de Ocorrências Setor'!T343:T354)=0,"n.d.",SUM('Total de Ocorrências Setor'!T355:T366)/SUM('Total de Ocorrências Setor'!T343:T354)-1)</f>
        <v>-2.9850746268656692E-2</v>
      </c>
      <c r="U366" s="62">
        <f>IF(SUM('Total de Ocorrências Setor'!U343:U354)=0,"n.d.",SUM('Total de Ocorrências Setor'!U355:U366)/SUM('Total de Ocorrências Setor'!U343:U354)-1)</f>
        <v>-0.27569721115537849</v>
      </c>
      <c r="V366" s="64">
        <f>IF(SUM('Total de Ocorrências Setor'!V343:V354)=0,"n.d.",SUM('Total de Ocorrências Setor'!V355:V366)/SUM('Total de Ocorrências Setor'!V343:V354)-1)</f>
        <v>-0.30085959885386815</v>
      </c>
      <c r="W366" s="62" t="str">
        <f>IF(SUM('Total de Ocorrências Setor'!W343:W354)=0,"n.d.",SUM('Total de Ocorrências Setor'!W355:W366)/SUM('Total de Ocorrências Setor'!W343:W354)-1)</f>
        <v>n.d.</v>
      </c>
      <c r="X366" s="64" t="str">
        <f>IF(SUM('Total de Ocorrências Setor'!X343:X354)=0,"n.d.",SUM('Total de Ocorrências Setor'!X355:X366)/SUM('Total de Ocorrências Setor'!X343:X354)-1)</f>
        <v>n.d.</v>
      </c>
      <c r="Y366" s="56"/>
    </row>
    <row r="367" spans="1:25" x14ac:dyDescent="0.35">
      <c r="A367" s="71">
        <v>44228</v>
      </c>
      <c r="B367" s="57">
        <f>IF(SUM('Total de Ocorrências Setor'!B344:B355)=0,"n.d.",SUM('Total de Ocorrências Setor'!B356:B367)/SUM('Total de Ocorrências Setor'!B344:B355)-1)</f>
        <v>-0.35380116959064323</v>
      </c>
      <c r="C367" s="58">
        <f>IF(SUM('Total de Ocorrências Setor'!C344:C355)=0,"n.d.",SUM('Total de Ocorrências Setor'!C356:C367)/SUM('Total de Ocorrências Setor'!C344:C355)-1)</f>
        <v>-0.3954545454545455</v>
      </c>
      <c r="D367" s="58">
        <f>IF(SUM('Total de Ocorrências Setor'!D344:D355)=0,"n.d.",SUM('Total de Ocorrências Setor'!D356:D367)/SUM('Total de Ocorrências Setor'!D344:D355)-1)</f>
        <v>-0.29617304492512475</v>
      </c>
      <c r="E367" s="58">
        <f>IF(SUM('Total de Ocorrências Setor'!E344:E355)=0,"n.d.",SUM('Total de Ocorrências Setor'!E356:E367)/SUM('Total de Ocorrências Setor'!E344:E355)-1)</f>
        <v>-0.64705882352941169</v>
      </c>
      <c r="F367" s="59">
        <f>IF(SUM('Total de Ocorrências Setor'!F344:F355)=0,"n.d.",SUM('Total de Ocorrências Setor'!F356:F367)/SUM('Total de Ocorrências Setor'!F344:F355)-1)</f>
        <v>-0.34571428571428575</v>
      </c>
      <c r="G367" s="58">
        <f>IF(SUM('Total de Ocorrências Setor'!G344:G355)=0,"n.d.",SUM('Total de Ocorrências Setor'!G356:G367)/SUM('Total de Ocorrências Setor'!G344:G355)-1)</f>
        <v>-0.12937062937062938</v>
      </c>
      <c r="H367" s="58">
        <f>IF(SUM('Total de Ocorrências Setor'!H344:H355)=0,"n.d.",SUM('Total de Ocorrências Setor'!H356:H367)/SUM('Total de Ocorrências Setor'!H344:H355)-1)</f>
        <v>-0.33333333333333337</v>
      </c>
      <c r="I367" s="58">
        <f>IF(SUM('Total de Ocorrências Setor'!I344:I355)=0,"n.d.",SUM('Total de Ocorrências Setor'!I356:I367)/SUM('Total de Ocorrências Setor'!I344:I355)-1)</f>
        <v>-0.33333333333333337</v>
      </c>
      <c r="J367" s="58">
        <f>IF(SUM('Total de Ocorrências Setor'!J344:J355)=0,"n.d.",SUM('Total de Ocorrências Setor'!J356:J367)/SUM('Total de Ocorrências Setor'!J344:J355)-1)</f>
        <v>-0.73076923076923084</v>
      </c>
      <c r="K367" s="58">
        <f>IF(SUM('Total de Ocorrências Setor'!K344:K355)=0,"n.d.",SUM('Total de Ocorrências Setor'!K356:K367)/SUM('Total de Ocorrências Setor'!K344:K355)-1)</f>
        <v>-0.2813852813852814</v>
      </c>
      <c r="L367" s="57">
        <f>IF(SUM('Total de Ocorrências Setor'!L344:L355)=0,"n.d.",SUM('Total de Ocorrências Setor'!L356:L367)/SUM('Total de Ocorrências Setor'!L344:L355)-1)</f>
        <v>-0.22157434402332365</v>
      </c>
      <c r="M367" s="58">
        <f>IF(SUM('Total de Ocorrências Setor'!M344:M355)=0,"n.d.",SUM('Total de Ocorrências Setor'!M356:M367)/SUM('Total de Ocorrências Setor'!M344:M355)-1)</f>
        <v>-0.39436619718309862</v>
      </c>
      <c r="N367" s="58">
        <f>IF(SUM('Total de Ocorrências Setor'!N344:N355)=0,"n.d.",SUM('Total de Ocorrências Setor'!N356:N367)/SUM('Total de Ocorrências Setor'!N344:N355)-1)</f>
        <v>-2.0134228187919434E-2</v>
      </c>
      <c r="O367" s="58">
        <f>IF(SUM('Total de Ocorrências Setor'!O344:O355)=0,"n.d.",SUM('Total de Ocorrências Setor'!O356:O367)/SUM('Total de Ocorrências Setor'!O344:O355)-1)</f>
        <v>-0.29824561403508776</v>
      </c>
      <c r="P367" s="59">
        <f>IF(SUM('Total de Ocorrências Setor'!P344:P355)=0,"n.d.",SUM('Total de Ocorrências Setor'!P356:P367)/SUM('Total de Ocorrências Setor'!P344:P355)-1)</f>
        <v>-0.18005738880918221</v>
      </c>
      <c r="Q367" s="58">
        <f>IF(SUM('Total de Ocorrências Setor'!Q344:Q355)=0,"n.d.",SUM('Total de Ocorrências Setor'!Q356:Q367)/SUM('Total de Ocorrências Setor'!Q344:Q355)-1)</f>
        <v>-0.33449477351916379</v>
      </c>
      <c r="R367" s="58">
        <f>IF(SUM('Total de Ocorrências Setor'!R344:R355)=0,"n.d.",SUM('Total de Ocorrências Setor'!R356:R367)/SUM('Total de Ocorrências Setor'!R344:R355)-1)</f>
        <v>-0.42125984251968507</v>
      </c>
      <c r="S367" s="58">
        <f>IF(SUM('Total de Ocorrências Setor'!S344:S355)=0,"n.d.",SUM('Total de Ocorrências Setor'!S356:S367)/SUM('Total de Ocorrências Setor'!S344:S355)-1)</f>
        <v>-0.26936619718309862</v>
      </c>
      <c r="T367" s="58">
        <f>IF(SUM('Total de Ocorrências Setor'!T344:T355)=0,"n.d.",SUM('Total de Ocorrências Setor'!T356:T367)/SUM('Total de Ocorrências Setor'!T344:T355)-1)</f>
        <v>5.2238805970149294E-2</v>
      </c>
      <c r="U367" s="58">
        <f>IF(SUM('Total de Ocorrências Setor'!U344:U355)=0,"n.d.",SUM('Total de Ocorrências Setor'!U356:U367)/SUM('Total de Ocorrências Setor'!U344:U355)-1)</f>
        <v>-0.28077232502011262</v>
      </c>
      <c r="V367" s="60">
        <f>IF(SUM('Total de Ocorrências Setor'!V344:V355)=0,"n.d.",SUM('Total de Ocorrências Setor'!V356:V367)/SUM('Total de Ocorrências Setor'!V344:V355)-1)</f>
        <v>-0.33240997229916902</v>
      </c>
      <c r="W367" s="58" t="str">
        <f>IF(SUM('Total de Ocorrências Setor'!W344:W355)=0,"n.d.",SUM('Total de Ocorrências Setor'!W356:W367)/SUM('Total de Ocorrências Setor'!W344:W355)-1)</f>
        <v>n.d.</v>
      </c>
      <c r="X367" s="60" t="str">
        <f>IF(SUM('Total de Ocorrências Setor'!X344:X355)=0,"n.d.",SUM('Total de Ocorrências Setor'!X356:X367)/SUM('Total de Ocorrências Setor'!X344:X355)-1)</f>
        <v>n.d.</v>
      </c>
      <c r="Y367" s="56"/>
    </row>
    <row r="368" spans="1:25" x14ac:dyDescent="0.35">
      <c r="A368" s="71">
        <v>44256</v>
      </c>
      <c r="B368" s="57">
        <f>IF(SUM('Total de Ocorrências Setor'!B345:B356)=0,"n.d.",SUM('Total de Ocorrências Setor'!B357:B368)/SUM('Total de Ocorrências Setor'!B345:B356)-1)</f>
        <v>-0.34523809523809523</v>
      </c>
      <c r="C368" s="58">
        <f>IF(SUM('Total de Ocorrências Setor'!C345:C356)=0,"n.d.",SUM('Total de Ocorrências Setor'!C357:C368)/SUM('Total de Ocorrências Setor'!C345:C356)-1)</f>
        <v>-0.35308056872037918</v>
      </c>
      <c r="D368" s="58">
        <f>IF(SUM('Total de Ocorrências Setor'!D345:D356)=0,"n.d.",SUM('Total de Ocorrências Setor'!D357:D368)/SUM('Total de Ocorrências Setor'!D345:D356)-1)</f>
        <v>-0.24455611390284759</v>
      </c>
      <c r="E368" s="58">
        <f>IF(SUM('Total de Ocorrências Setor'!E345:E356)=0,"n.d.",SUM('Total de Ocorrências Setor'!E357:E368)/SUM('Total de Ocorrências Setor'!E345:E356)-1)</f>
        <v>-0.5625</v>
      </c>
      <c r="F368" s="59">
        <f>IF(SUM('Total de Ocorrências Setor'!F345:F356)=0,"n.d.",SUM('Total de Ocorrências Setor'!F357:F368)/SUM('Total de Ocorrências Setor'!F345:F356)-1)</f>
        <v>-0.30634573304157553</v>
      </c>
      <c r="G368" s="58">
        <f>IF(SUM('Total de Ocorrências Setor'!G345:G356)=0,"n.d.",SUM('Total de Ocorrências Setor'!G357:G368)/SUM('Total de Ocorrências Setor'!G345:G356)-1)</f>
        <v>-9.9290780141844004E-2</v>
      </c>
      <c r="H368" s="58">
        <f>IF(SUM('Total de Ocorrências Setor'!H345:H356)=0,"n.d.",SUM('Total de Ocorrências Setor'!H357:H368)/SUM('Total de Ocorrências Setor'!H345:H356)-1)</f>
        <v>-0.3526785714285714</v>
      </c>
      <c r="I368" s="58">
        <f>IF(SUM('Total de Ocorrências Setor'!I345:I356)=0,"n.d.",SUM('Total de Ocorrências Setor'!I357:I368)/SUM('Total de Ocorrências Setor'!I345:I356)-1)</f>
        <v>-0.29551451187335087</v>
      </c>
      <c r="J368" s="58">
        <f>IF(SUM('Total de Ocorrências Setor'!J345:J356)=0,"n.d.",SUM('Total de Ocorrências Setor'!J357:J368)/SUM('Total de Ocorrências Setor'!J345:J356)-1)</f>
        <v>-0.76923076923076916</v>
      </c>
      <c r="K368" s="58">
        <f>IF(SUM('Total de Ocorrências Setor'!K345:K356)=0,"n.d.",SUM('Total de Ocorrências Setor'!K357:K368)/SUM('Total de Ocorrências Setor'!K345:K356)-1)</f>
        <v>-0.26234906695938531</v>
      </c>
      <c r="L368" s="57">
        <f>IF(SUM('Total de Ocorrências Setor'!L345:L356)=0,"n.d.",SUM('Total de Ocorrências Setor'!L357:L368)/SUM('Total de Ocorrências Setor'!L345:L356)-1)</f>
        <v>-0.21238938053097345</v>
      </c>
      <c r="M368" s="58">
        <f>IF(SUM('Total de Ocorrências Setor'!M345:M356)=0,"n.d.",SUM('Total de Ocorrências Setor'!M357:M368)/SUM('Total de Ocorrências Setor'!M345:M356)-1)</f>
        <v>-0.34926470588235292</v>
      </c>
      <c r="N368" s="58">
        <f>IF(SUM('Total de Ocorrências Setor'!N345:N356)=0,"n.d.",SUM('Total de Ocorrências Setor'!N357:N368)/SUM('Total de Ocorrências Setor'!N345:N356)-1)</f>
        <v>-5.5646481178396101E-2</v>
      </c>
      <c r="O368" s="58">
        <f>IF(SUM('Total de Ocorrências Setor'!O345:O356)=0,"n.d.",SUM('Total de Ocorrências Setor'!O357:O368)/SUM('Total de Ocorrências Setor'!O345:O356)-1)</f>
        <v>-0.32571428571428573</v>
      </c>
      <c r="P368" s="59">
        <f>IF(SUM('Total de Ocorrências Setor'!P345:P356)=0,"n.d.",SUM('Total de Ocorrências Setor'!P357:P368)/SUM('Total de Ocorrências Setor'!P345:P356)-1)</f>
        <v>-0.18468146027201149</v>
      </c>
      <c r="Q368" s="58">
        <f>IF(SUM('Total de Ocorrências Setor'!Q345:Q356)=0,"n.d.",SUM('Total de Ocorrências Setor'!Q357:Q368)/SUM('Total de Ocorrências Setor'!Q345:Q356)-1)</f>
        <v>-0.34602076124567471</v>
      </c>
      <c r="R368" s="58">
        <f>IF(SUM('Total de Ocorrências Setor'!R345:R356)=0,"n.d.",SUM('Total de Ocorrências Setor'!R357:R368)/SUM('Total de Ocorrências Setor'!R345:R356)-1)</f>
        <v>-0.407258064516129</v>
      </c>
      <c r="S368" s="58">
        <f>IF(SUM('Total de Ocorrências Setor'!S345:S356)=0,"n.d.",SUM('Total de Ocorrências Setor'!S357:S368)/SUM('Total de Ocorrências Setor'!S345:S356)-1)</f>
        <v>-0.28769497400346622</v>
      </c>
      <c r="T368" s="58">
        <f>IF(SUM('Total de Ocorrências Setor'!T345:T356)=0,"n.d.",SUM('Total de Ocorrências Setor'!T357:T368)/SUM('Total de Ocorrências Setor'!T345:T356)-1)</f>
        <v>1.4184397163120588E-2</v>
      </c>
      <c r="U368" s="58">
        <f>IF(SUM('Total de Ocorrências Setor'!U345:U356)=0,"n.d.",SUM('Total de Ocorrências Setor'!U357:U368)/SUM('Total de Ocorrências Setor'!U345:U356)-1)</f>
        <v>-0.29083665338645415</v>
      </c>
      <c r="V368" s="60">
        <f>IF(SUM('Total de Ocorrências Setor'!V345:V356)=0,"n.d.",SUM('Total de Ocorrências Setor'!V357:V368)/SUM('Total de Ocorrências Setor'!V345:V356)-1)</f>
        <v>-0.2851123595505618</v>
      </c>
      <c r="W368" s="58" t="str">
        <f>IF(SUM('Total de Ocorrências Setor'!W345:W356)=0,"n.d.",SUM('Total de Ocorrências Setor'!W357:W368)/SUM('Total de Ocorrências Setor'!W345:W356)-1)</f>
        <v>n.d.</v>
      </c>
      <c r="X368" s="60" t="str">
        <f>IF(SUM('Total de Ocorrências Setor'!X345:X356)=0,"n.d.",SUM('Total de Ocorrências Setor'!X357:X368)/SUM('Total de Ocorrências Setor'!X345:X356)-1)</f>
        <v>n.d.</v>
      </c>
      <c r="Y368" s="56"/>
    </row>
    <row r="369" spans="1:25" x14ac:dyDescent="0.35">
      <c r="A369" s="71">
        <v>44287</v>
      </c>
      <c r="B369" s="57">
        <f>IF(SUM('Total de Ocorrências Setor'!B346:B357)=0,"n.d.",SUM('Total de Ocorrências Setor'!B358:B369)/SUM('Total de Ocorrências Setor'!B346:B357)-1)</f>
        <v>-0.31861198738170349</v>
      </c>
      <c r="C369" s="58">
        <f>IF(SUM('Total de Ocorrências Setor'!C346:C357)=0,"n.d.",SUM('Total de Ocorrências Setor'!C358:C369)/SUM('Total de Ocorrências Setor'!C346:C357)-1)</f>
        <v>-0.34567901234567899</v>
      </c>
      <c r="D369" s="58">
        <f>IF(SUM('Total de Ocorrências Setor'!D346:D357)=0,"n.d.",SUM('Total de Ocorrências Setor'!D358:D369)/SUM('Total de Ocorrências Setor'!D346:D357)-1)</f>
        <v>-0.21490467937608315</v>
      </c>
      <c r="E369" s="58">
        <f>IF(SUM('Total de Ocorrências Setor'!E346:E357)=0,"n.d.",SUM('Total de Ocorrências Setor'!E358:E369)/SUM('Total de Ocorrências Setor'!E346:E357)-1)</f>
        <v>-0.5625</v>
      </c>
      <c r="F369" s="59">
        <f>IF(SUM('Total de Ocorrências Setor'!F346:F357)=0,"n.d.",SUM('Total de Ocorrências Setor'!F358:F369)/SUM('Total de Ocorrências Setor'!F346:F357)-1)</f>
        <v>-0.28441064638783276</v>
      </c>
      <c r="G369" s="58">
        <f>IF(SUM('Total de Ocorrências Setor'!G346:G357)=0,"n.d.",SUM('Total de Ocorrências Setor'!G358:G369)/SUM('Total de Ocorrências Setor'!G346:G357)-1)</f>
        <v>-6.7164179104477584E-2</v>
      </c>
      <c r="H369" s="58">
        <f>IF(SUM('Total de Ocorrências Setor'!H346:H357)=0,"n.d.",SUM('Total de Ocorrências Setor'!H358:H369)/SUM('Total de Ocorrências Setor'!H346:H357)-1)</f>
        <v>-0.2560386473429952</v>
      </c>
      <c r="I369" s="58">
        <f>IF(SUM('Total de Ocorrências Setor'!I346:I357)=0,"n.d.",SUM('Total de Ocorrências Setor'!I358:I369)/SUM('Total de Ocorrências Setor'!I346:I357)-1)</f>
        <v>-0.25139664804469275</v>
      </c>
      <c r="J369" s="58">
        <f>IF(SUM('Total de Ocorrências Setor'!J346:J357)=0,"n.d.",SUM('Total de Ocorrências Setor'!J358:J369)/SUM('Total de Ocorrências Setor'!J346:J357)-1)</f>
        <v>-0.76923076923076916</v>
      </c>
      <c r="K369" s="58">
        <f>IF(SUM('Total de Ocorrências Setor'!K346:K357)=0,"n.d.",SUM('Total de Ocorrências Setor'!K358:K369)/SUM('Total de Ocorrências Setor'!K346:K357)-1)</f>
        <v>-0.21071012805587896</v>
      </c>
      <c r="L369" s="57">
        <f>IF(SUM('Total de Ocorrências Setor'!L346:L357)=0,"n.d.",SUM('Total de Ocorrências Setor'!L358:L369)/SUM('Total de Ocorrências Setor'!L346:L357)-1)</f>
        <v>-0.18844984802431608</v>
      </c>
      <c r="M369" s="58">
        <f>IF(SUM('Total de Ocorrências Setor'!M346:M357)=0,"n.d.",SUM('Total de Ocorrências Setor'!M358:M369)/SUM('Total de Ocorrências Setor'!M346:M357)-1)</f>
        <v>-0.34099616858237547</v>
      </c>
      <c r="N369" s="58">
        <f>IF(SUM('Total de Ocorrências Setor'!N346:N357)=0,"n.d.",SUM('Total de Ocorrências Setor'!N358:N369)/SUM('Total de Ocorrências Setor'!N346:N357)-1)</f>
        <v>-0.19165378670788258</v>
      </c>
      <c r="O369" s="58">
        <f>IF(SUM('Total de Ocorrências Setor'!O346:O357)=0,"n.d.",SUM('Total de Ocorrências Setor'!O358:O369)/SUM('Total de Ocorrências Setor'!O346:O357)-1)</f>
        <v>-0.23717948717948723</v>
      </c>
      <c r="P369" s="59">
        <f>IF(SUM('Total de Ocorrências Setor'!P346:P357)=0,"n.d.",SUM('Total de Ocorrências Setor'!P358:P369)/SUM('Total de Ocorrências Setor'!P346:P357)-1)</f>
        <v>-0.22397702799712849</v>
      </c>
      <c r="Q369" s="58">
        <f>IF(SUM('Total de Ocorrências Setor'!Q346:Q357)=0,"n.d.",SUM('Total de Ocorrências Setor'!Q358:Q369)/SUM('Total de Ocorrências Setor'!Q346:Q357)-1)</f>
        <v>-0.33333333333333337</v>
      </c>
      <c r="R369" s="58">
        <f>IF(SUM('Total de Ocorrências Setor'!R346:R357)=0,"n.d.",SUM('Total de Ocorrências Setor'!R358:R369)/SUM('Total de Ocorrências Setor'!R346:R357)-1)</f>
        <v>-0.38135593220338981</v>
      </c>
      <c r="S369" s="58">
        <f>IF(SUM('Total de Ocorrências Setor'!S346:S357)=0,"n.d.",SUM('Total de Ocorrências Setor'!S358:S369)/SUM('Total de Ocorrências Setor'!S346:S357)-1)</f>
        <v>-0.23971377459749554</v>
      </c>
      <c r="T369" s="58">
        <f>IF(SUM('Total de Ocorrências Setor'!T346:T357)=0,"n.d.",SUM('Total de Ocorrências Setor'!T358:T369)/SUM('Total de Ocorrências Setor'!T346:T357)-1)</f>
        <v>0.10077519379844957</v>
      </c>
      <c r="U369" s="58">
        <f>IF(SUM('Total de Ocorrências Setor'!U346:U357)=0,"n.d.",SUM('Total de Ocorrências Setor'!U358:U369)/SUM('Total de Ocorrências Setor'!U346:U357)-1)</f>
        <v>-0.25310173697270466</v>
      </c>
      <c r="V369" s="60">
        <f>IF(SUM('Total de Ocorrências Setor'!V346:V357)=0,"n.d.",SUM('Total de Ocorrências Setor'!V358:V369)/SUM('Total de Ocorrências Setor'!V346:V357)-1)</f>
        <v>-0.22590361445783136</v>
      </c>
      <c r="W369" s="58" t="str">
        <f>IF(SUM('Total de Ocorrências Setor'!W346:W357)=0,"n.d.",SUM('Total de Ocorrências Setor'!W358:W369)/SUM('Total de Ocorrências Setor'!W346:W357)-1)</f>
        <v>n.d.</v>
      </c>
      <c r="X369" s="60" t="str">
        <f>IF(SUM('Total de Ocorrências Setor'!X346:X357)=0,"n.d.",SUM('Total de Ocorrências Setor'!X358:X369)/SUM('Total de Ocorrências Setor'!X346:X357)-1)</f>
        <v>n.d.</v>
      </c>
      <c r="Y369" s="56"/>
    </row>
    <row r="370" spans="1:25" x14ac:dyDescent="0.35">
      <c r="A370" s="71">
        <v>44317</v>
      </c>
      <c r="B370" s="57">
        <f>IF(SUM('Total de Ocorrências Setor'!B347:B358)=0,"n.d.",SUM('Total de Ocorrências Setor'!B359:B370)/SUM('Total de Ocorrências Setor'!B347:B358)-1)</f>
        <v>-0.28052805280528048</v>
      </c>
      <c r="C370" s="58">
        <f>IF(SUM('Total de Ocorrências Setor'!C347:C358)=0,"n.d.",SUM('Total de Ocorrências Setor'!C359:C370)/SUM('Total de Ocorrências Setor'!C347:C358)-1)</f>
        <v>-0.25068870523415976</v>
      </c>
      <c r="D370" s="58">
        <f>IF(SUM('Total de Ocorrências Setor'!D347:D358)=0,"n.d.",SUM('Total de Ocorrências Setor'!D359:D370)/SUM('Total de Ocorrências Setor'!D347:D358)-1)</f>
        <v>-0.15245009074410165</v>
      </c>
      <c r="E370" s="58">
        <f>IF(SUM('Total de Ocorrências Setor'!E347:E358)=0,"n.d.",SUM('Total de Ocorrências Setor'!E359:E370)/SUM('Total de Ocorrências Setor'!E347:E358)-1)</f>
        <v>-0.53333333333333333</v>
      </c>
      <c r="F370" s="59">
        <f>IF(SUM('Total de Ocorrências Setor'!F347:F358)=0,"n.d.",SUM('Total de Ocorrências Setor'!F359:F370)/SUM('Total de Ocorrências Setor'!F347:F358)-1)</f>
        <v>-0.21753246753246758</v>
      </c>
      <c r="G370" s="58">
        <f>IF(SUM('Total de Ocorrências Setor'!G347:G358)=0,"n.d.",SUM('Total de Ocorrências Setor'!G359:G370)/SUM('Total de Ocorrências Setor'!G347:G358)-1)</f>
        <v>-8.4615384615384648E-2</v>
      </c>
      <c r="H370" s="58">
        <f>IF(SUM('Total de Ocorrências Setor'!H347:H358)=0,"n.d.",SUM('Total de Ocorrências Setor'!H359:H370)/SUM('Total de Ocorrências Setor'!H347:H358)-1)</f>
        <v>-0.18556701030927836</v>
      </c>
      <c r="I370" s="58">
        <f>IF(SUM('Total de Ocorrências Setor'!I347:I358)=0,"n.d.",SUM('Total de Ocorrências Setor'!I359:I370)/SUM('Total de Ocorrências Setor'!I347:I358)-1)</f>
        <v>-0.18895348837209303</v>
      </c>
      <c r="J370" s="58">
        <f>IF(SUM('Total de Ocorrências Setor'!J347:J358)=0,"n.d.",SUM('Total de Ocorrências Setor'!J359:J370)/SUM('Total de Ocorrências Setor'!J347:J358)-1)</f>
        <v>-0.73076923076923084</v>
      </c>
      <c r="K370" s="58">
        <f>IF(SUM('Total de Ocorrências Setor'!K347:K358)=0,"n.d.",SUM('Total de Ocorrências Setor'!K359:K370)/SUM('Total de Ocorrências Setor'!K347:K358)-1)</f>
        <v>-0.17233009708737868</v>
      </c>
      <c r="L370" s="57">
        <f>IF(SUM('Total de Ocorrências Setor'!L347:L358)=0,"n.d.",SUM('Total de Ocorrências Setor'!L359:L370)/SUM('Total de Ocorrências Setor'!L347:L358)-1)</f>
        <v>-0.21472392638036808</v>
      </c>
      <c r="M370" s="58">
        <f>IF(SUM('Total de Ocorrências Setor'!M347:M358)=0,"n.d.",SUM('Total de Ocorrências Setor'!M359:M370)/SUM('Total de Ocorrências Setor'!M347:M358)-1)</f>
        <v>-0.31599999999999995</v>
      </c>
      <c r="N370" s="58">
        <f>IF(SUM('Total de Ocorrências Setor'!N347:N358)=0,"n.d.",SUM('Total de Ocorrências Setor'!N359:N370)/SUM('Total de Ocorrências Setor'!N347:N358)-1)</f>
        <v>-0.16923076923076918</v>
      </c>
      <c r="O370" s="58">
        <f>IF(SUM('Total de Ocorrências Setor'!O347:O358)=0,"n.d.",SUM('Total de Ocorrências Setor'!O359:O370)/SUM('Total de Ocorrências Setor'!O347:O358)-1)</f>
        <v>-0.29113924050632911</v>
      </c>
      <c r="P370" s="59">
        <f>IF(SUM('Total de Ocorrências Setor'!P347:P358)=0,"n.d.",SUM('Total de Ocorrências Setor'!P359:P370)/SUM('Total de Ocorrências Setor'!P347:P358)-1)</f>
        <v>-0.22037572254335258</v>
      </c>
      <c r="Q370" s="58">
        <f>IF(SUM('Total de Ocorrências Setor'!Q347:Q358)=0,"n.d.",SUM('Total de Ocorrências Setor'!Q359:Q370)/SUM('Total de Ocorrências Setor'!Q347:Q358)-1)</f>
        <v>-0.32971014492753625</v>
      </c>
      <c r="R370" s="58">
        <f>IF(SUM('Total de Ocorrências Setor'!R347:R358)=0,"n.d.",SUM('Total de Ocorrências Setor'!R359:R370)/SUM('Total de Ocorrências Setor'!R347:R358)-1)</f>
        <v>-0.38938053097345138</v>
      </c>
      <c r="S370" s="58">
        <f>IF(SUM('Total de Ocorrências Setor'!S347:S358)=0,"n.d.",SUM('Total de Ocorrências Setor'!S359:S370)/SUM('Total de Ocorrências Setor'!S347:S358)-1)</f>
        <v>-0.27972027972027969</v>
      </c>
      <c r="T370" s="58">
        <f>IF(SUM('Total de Ocorrências Setor'!T347:T358)=0,"n.d.",SUM('Total de Ocorrências Setor'!T359:T370)/SUM('Total de Ocorrências Setor'!T347:T358)-1)</f>
        <v>5.2631578947368363E-2</v>
      </c>
      <c r="U370" s="58">
        <f>IF(SUM('Total de Ocorrências Setor'!U347:U358)=0,"n.d.",SUM('Total de Ocorrências Setor'!U359:U370)/SUM('Total de Ocorrências Setor'!U347:U358)-1)</f>
        <v>-0.27506213753106878</v>
      </c>
      <c r="V370" s="60">
        <f>IF(SUM('Total de Ocorrências Setor'!V347:V358)=0,"n.d.",SUM('Total de Ocorrências Setor'!V359:V370)/SUM('Total de Ocorrências Setor'!V347:V358)-1)</f>
        <v>-0.1701444622792937</v>
      </c>
      <c r="W370" s="58" t="str">
        <f>IF(SUM('Total de Ocorrências Setor'!W347:W358)=0,"n.d.",SUM('Total de Ocorrências Setor'!W359:W370)/SUM('Total de Ocorrências Setor'!W347:W358)-1)</f>
        <v>n.d.</v>
      </c>
      <c r="X370" s="60" t="str">
        <f>IF(SUM('Total de Ocorrências Setor'!X347:X358)=0,"n.d.",SUM('Total de Ocorrências Setor'!X359:X370)/SUM('Total de Ocorrências Setor'!X347:X358)-1)</f>
        <v>n.d.</v>
      </c>
      <c r="Y370" s="56"/>
    </row>
    <row r="371" spans="1:25" x14ac:dyDescent="0.35">
      <c r="A371" s="71">
        <v>44348</v>
      </c>
      <c r="B371" s="57">
        <f>IF(SUM('Total de Ocorrências Setor'!B348:B359)=0,"n.d.",SUM('Total de Ocorrências Setor'!B360:B371)/SUM('Total de Ocorrências Setor'!B348:B359)-1)</f>
        <v>-0.20486111111111116</v>
      </c>
      <c r="C371" s="58">
        <f>IF(SUM('Total de Ocorrências Setor'!C348:C359)=0,"n.d.",SUM('Total de Ocorrências Setor'!C360:C371)/SUM('Total de Ocorrências Setor'!C348:C359)-1)</f>
        <v>-0.23743016759776536</v>
      </c>
      <c r="D371" s="58">
        <f>IF(SUM('Total de Ocorrências Setor'!D348:D359)=0,"n.d.",SUM('Total de Ocorrências Setor'!D360:D371)/SUM('Total de Ocorrências Setor'!D348:D359)-1)</f>
        <v>-0.11048689138576784</v>
      </c>
      <c r="E371" s="58">
        <f>IF(SUM('Total de Ocorrências Setor'!E348:E359)=0,"n.d.",SUM('Total de Ocorrências Setor'!E360:E371)/SUM('Total de Ocorrências Setor'!E348:E359)-1)</f>
        <v>-0.4285714285714286</v>
      </c>
      <c r="F371" s="59">
        <f>IF(SUM('Total de Ocorrências Setor'!F348:F359)=0,"n.d.",SUM('Total de Ocorrências Setor'!F360:F371)/SUM('Total de Ocorrências Setor'!F348:F359)-1)</f>
        <v>-0.17504187604690113</v>
      </c>
      <c r="G371" s="58">
        <f>IF(SUM('Total de Ocorrências Setor'!G348:G359)=0,"n.d.",SUM('Total de Ocorrências Setor'!G360:G371)/SUM('Total de Ocorrências Setor'!G348:G359)-1)</f>
        <v>-9.259259259259256E-2</v>
      </c>
      <c r="H371" s="58">
        <f>IF(SUM('Total de Ocorrências Setor'!H348:H359)=0,"n.d.",SUM('Total de Ocorrências Setor'!H360:H371)/SUM('Total de Ocorrências Setor'!H348:H359)-1)</f>
        <v>-0.24</v>
      </c>
      <c r="I371" s="58">
        <f>IF(SUM('Total de Ocorrências Setor'!I348:I359)=0,"n.d.",SUM('Total de Ocorrências Setor'!I360:I371)/SUM('Total de Ocorrências Setor'!I348:I359)-1)</f>
        <v>-0.18103448275862066</v>
      </c>
      <c r="J371" s="58">
        <f>IF(SUM('Total de Ocorrências Setor'!J348:J359)=0,"n.d.",SUM('Total de Ocorrências Setor'!J360:J371)/SUM('Total de Ocorrências Setor'!J348:J359)-1)</f>
        <v>-0.76</v>
      </c>
      <c r="K371" s="58">
        <f>IF(SUM('Total de Ocorrências Setor'!K348:K359)=0,"n.d.",SUM('Total de Ocorrências Setor'!K360:K371)/SUM('Total de Ocorrências Setor'!K348:K359)-1)</f>
        <v>-0.18386714116251479</v>
      </c>
      <c r="L371" s="57">
        <f>IF(SUM('Total de Ocorrências Setor'!L348:L359)=0,"n.d.",SUM('Total de Ocorrências Setor'!L360:L371)/SUM('Total de Ocorrências Setor'!L348:L359)-1)</f>
        <v>-0.22402597402597402</v>
      </c>
      <c r="M371" s="58">
        <f>IF(SUM('Total de Ocorrências Setor'!M348:M359)=0,"n.d.",SUM('Total de Ocorrências Setor'!M360:M371)/SUM('Total de Ocorrências Setor'!M348:M359)-1)</f>
        <v>-0.33333333333333337</v>
      </c>
      <c r="N371" s="58">
        <f>IF(SUM('Total de Ocorrências Setor'!N348:N359)=0,"n.d.",SUM('Total de Ocorrências Setor'!N360:N371)/SUM('Total de Ocorrências Setor'!N348:N359)-1)</f>
        <v>-0.21189024390243905</v>
      </c>
      <c r="O371" s="58">
        <f>IF(SUM('Total de Ocorrências Setor'!O348:O359)=0,"n.d.",SUM('Total de Ocorrências Setor'!O360:O371)/SUM('Total de Ocorrências Setor'!O348:O359)-1)</f>
        <v>-0.29870129870129869</v>
      </c>
      <c r="P371" s="59">
        <f>IF(SUM('Total de Ocorrências Setor'!P348:P359)=0,"n.d.",SUM('Total de Ocorrências Setor'!P360:P371)/SUM('Total de Ocorrências Setor'!P348:P359)-1)</f>
        <v>-0.24671532846715327</v>
      </c>
      <c r="Q371" s="58">
        <f>IF(SUM('Total de Ocorrências Setor'!Q348:Q359)=0,"n.d.",SUM('Total de Ocorrências Setor'!Q360:Q371)/SUM('Total de Ocorrências Setor'!Q348:Q359)-1)</f>
        <v>-0.43918918918918914</v>
      </c>
      <c r="R371" s="58">
        <f>IF(SUM('Total de Ocorrências Setor'!R348:R359)=0,"n.d.",SUM('Total de Ocorrências Setor'!R360:R371)/SUM('Total de Ocorrências Setor'!R348:R359)-1)</f>
        <v>-0.36563876651982374</v>
      </c>
      <c r="S371" s="58">
        <f>IF(SUM('Total de Ocorrências Setor'!S348:S359)=0,"n.d.",SUM('Total de Ocorrências Setor'!S360:S371)/SUM('Total de Ocorrências Setor'!S348:S359)-1)</f>
        <v>-0.34621848739495797</v>
      </c>
      <c r="T371" s="58">
        <f>IF(SUM('Total de Ocorrências Setor'!T348:T359)=0,"n.d.",SUM('Total de Ocorrências Setor'!T360:T371)/SUM('Total de Ocorrências Setor'!T348:T359)-1)</f>
        <v>6.0606060606060552E-2</v>
      </c>
      <c r="U371" s="58">
        <f>IF(SUM('Total de Ocorrências Setor'!U348:U359)=0,"n.d.",SUM('Total de Ocorrências Setor'!U360:U371)/SUM('Total de Ocorrências Setor'!U348:U359)-1)</f>
        <v>-0.32879999999999998</v>
      </c>
      <c r="V371" s="60">
        <f>IF(SUM('Total de Ocorrências Setor'!V348:V359)=0,"n.d.",SUM('Total de Ocorrências Setor'!V360:V371)/SUM('Total de Ocorrências Setor'!V348:V359)-1)</f>
        <v>-0.12295081967213117</v>
      </c>
      <c r="W371" s="58" t="str">
        <f>IF(SUM('Total de Ocorrências Setor'!W348:W359)=0,"n.d.",SUM('Total de Ocorrências Setor'!W360:W371)/SUM('Total de Ocorrências Setor'!W348:W359)-1)</f>
        <v>n.d.</v>
      </c>
      <c r="X371" s="60" t="str">
        <f>IF(SUM('Total de Ocorrências Setor'!X348:X359)=0,"n.d.",SUM('Total de Ocorrências Setor'!X360:X371)/SUM('Total de Ocorrências Setor'!X348:X359)-1)</f>
        <v>n.d.</v>
      </c>
      <c r="Y371" s="56"/>
    </row>
    <row r="372" spans="1:25" x14ac:dyDescent="0.35">
      <c r="A372" s="71">
        <v>44378</v>
      </c>
      <c r="B372" s="57">
        <f>IF(SUM('Total de Ocorrências Setor'!B349:B360)=0,"n.d.",SUM('Total de Ocorrências Setor'!B361:B372)/SUM('Total de Ocorrências Setor'!B349:B360)-1)</f>
        <v>-0.21071428571428574</v>
      </c>
      <c r="C372" s="58">
        <f>IF(SUM('Total de Ocorrências Setor'!C349:C360)=0,"n.d.",SUM('Total de Ocorrências Setor'!C361:C372)/SUM('Total de Ocorrências Setor'!C349:C360)-1)</f>
        <v>-0.26074498567335247</v>
      </c>
      <c r="D372" s="58">
        <f>IF(SUM('Total de Ocorrências Setor'!D349:D360)=0,"n.d.",SUM('Total de Ocorrências Setor'!D361:D372)/SUM('Total de Ocorrências Setor'!D349:D360)-1)</f>
        <v>-4.0080160320641323E-2</v>
      </c>
      <c r="E372" s="58">
        <f>IF(SUM('Total de Ocorrências Setor'!E349:E360)=0,"n.d.",SUM('Total de Ocorrências Setor'!E361:E372)/SUM('Total de Ocorrências Setor'!E349:E360)-1)</f>
        <v>0.19999999999999996</v>
      </c>
      <c r="F372" s="59">
        <f>IF(SUM('Total de Ocorrências Setor'!F349:F360)=0,"n.d.",SUM('Total de Ocorrências Setor'!F361:F372)/SUM('Total de Ocorrências Setor'!F349:F360)-1)</f>
        <v>-0.14762741652021094</v>
      </c>
      <c r="G372" s="58">
        <f>IF(SUM('Total de Ocorrências Setor'!G349:G360)=0,"n.d.",SUM('Total de Ocorrências Setor'!G361:G372)/SUM('Total de Ocorrências Setor'!G349:G360)-1)</f>
        <v>-0.17216117216117222</v>
      </c>
      <c r="H372" s="58">
        <f>IF(SUM('Total de Ocorrências Setor'!H349:H360)=0,"n.d.",SUM('Total de Ocorrências Setor'!H361:H372)/SUM('Total de Ocorrências Setor'!H349:H360)-1)</f>
        <v>-0.20967741935483875</v>
      </c>
      <c r="I372" s="58">
        <f>IF(SUM('Total de Ocorrências Setor'!I349:I360)=0,"n.d.",SUM('Total de Ocorrências Setor'!I361:I372)/SUM('Total de Ocorrências Setor'!I349:I360)-1)</f>
        <v>-0.12647058823529411</v>
      </c>
      <c r="J372" s="58">
        <f>IF(SUM('Total de Ocorrências Setor'!J349:J360)=0,"n.d.",SUM('Total de Ocorrências Setor'!J361:J372)/SUM('Total de Ocorrências Setor'!J349:J360)-1)</f>
        <v>-0.72</v>
      </c>
      <c r="K372" s="58">
        <f>IF(SUM('Total de Ocorrências Setor'!K349:K360)=0,"n.d.",SUM('Total de Ocorrências Setor'!K361:K372)/SUM('Total de Ocorrências Setor'!K349:K360)-1)</f>
        <v>-0.17839805825242716</v>
      </c>
      <c r="L372" s="57">
        <f>IF(SUM('Total de Ocorrências Setor'!L349:L360)=0,"n.d.",SUM('Total de Ocorrências Setor'!L361:L372)/SUM('Total de Ocorrências Setor'!L349:L360)-1)</f>
        <v>-0.19718309859154926</v>
      </c>
      <c r="M372" s="58">
        <f>IF(SUM('Total de Ocorrências Setor'!M349:M360)=0,"n.d.",SUM('Total de Ocorrências Setor'!M361:M372)/SUM('Total de Ocorrências Setor'!M349:M360)-1)</f>
        <v>-0.35222672064777327</v>
      </c>
      <c r="N372" s="58">
        <f>IF(SUM('Total de Ocorrências Setor'!N349:N360)=0,"n.d.",SUM('Total de Ocorrências Setor'!N361:N372)/SUM('Total de Ocorrências Setor'!N349:N360)-1)</f>
        <v>-0.26717557251908397</v>
      </c>
      <c r="O372" s="58">
        <f>IF(SUM('Total de Ocorrências Setor'!O349:O360)=0,"n.d.",SUM('Total de Ocorrências Setor'!O361:O372)/SUM('Total de Ocorrências Setor'!O349:O360)-1)</f>
        <v>-0.27972027972027969</v>
      </c>
      <c r="P372" s="59">
        <f>IF(SUM('Total de Ocorrências Setor'!P349:P360)=0,"n.d.",SUM('Total de Ocorrências Setor'!P361:P372)/SUM('Total de Ocorrências Setor'!P349:P360)-1)</f>
        <v>-0.2693754702784048</v>
      </c>
      <c r="Q372" s="58">
        <f>IF(SUM('Total de Ocorrências Setor'!Q349:Q360)=0,"n.d.",SUM('Total de Ocorrências Setor'!Q361:Q372)/SUM('Total de Ocorrências Setor'!Q349:Q360)-1)</f>
        <v>-0.34854771784232363</v>
      </c>
      <c r="R372" s="58">
        <f>IF(SUM('Total de Ocorrências Setor'!R349:R360)=0,"n.d.",SUM('Total de Ocorrências Setor'!R361:R372)/SUM('Total de Ocorrências Setor'!R349:R360)-1)</f>
        <v>-0.37614678899082565</v>
      </c>
      <c r="S372" s="58">
        <f>IF(SUM('Total de Ocorrências Setor'!S349:S360)=0,"n.d.",SUM('Total de Ocorrências Setor'!S361:S372)/SUM('Total de Ocorrências Setor'!S349:S360)-1)</f>
        <v>-0.22097378277153557</v>
      </c>
      <c r="T372" s="58">
        <f>IF(SUM('Total de Ocorrências Setor'!T349:T360)=0,"n.d.",SUM('Total de Ocorrências Setor'!T361:T372)/SUM('Total de Ocorrências Setor'!T349:T360)-1)</f>
        <v>-0.28187919463087252</v>
      </c>
      <c r="U372" s="58">
        <f>IF(SUM('Total de Ocorrências Setor'!U349:U360)=0,"n.d.",SUM('Total de Ocorrências Setor'!U361:U372)/SUM('Total de Ocorrências Setor'!U349:U360)-1)</f>
        <v>-0.28546409807355522</v>
      </c>
      <c r="V372" s="60">
        <f>IF(SUM('Total de Ocorrências Setor'!V349:V360)=0,"n.d.",SUM('Total de Ocorrências Setor'!V361:V372)/SUM('Total de Ocorrências Setor'!V349:V360)-1)</f>
        <v>-3.3333333333333326E-2</v>
      </c>
      <c r="W372" s="58" t="str">
        <f>IF(SUM('Total de Ocorrências Setor'!W349:W360)=0,"n.d.",SUM('Total de Ocorrências Setor'!W361:W372)/SUM('Total de Ocorrências Setor'!W349:W360)-1)</f>
        <v>n.d.</v>
      </c>
      <c r="X372" s="60" t="str">
        <f>IF(SUM('Total de Ocorrências Setor'!X349:X360)=0,"n.d.",SUM('Total de Ocorrências Setor'!X361:X372)/SUM('Total de Ocorrências Setor'!X349:X360)-1)</f>
        <v>n.d.</v>
      </c>
      <c r="Y372" s="56"/>
    </row>
    <row r="373" spans="1:25" x14ac:dyDescent="0.35">
      <c r="A373" s="71">
        <v>44409</v>
      </c>
      <c r="B373" s="57">
        <f>IF(SUM('Total de Ocorrências Setor'!B350:B361)=0,"n.d.",SUM('Total de Ocorrências Setor'!B362:B373)/SUM('Total de Ocorrências Setor'!B350:B361)-1)</f>
        <v>-0.21660649819494582</v>
      </c>
      <c r="C373" s="58">
        <f>IF(SUM('Total de Ocorrências Setor'!C350:C361)=0,"n.d.",SUM('Total de Ocorrências Setor'!C362:C373)/SUM('Total de Ocorrências Setor'!C350:C361)-1)</f>
        <v>-0.26946107784431139</v>
      </c>
      <c r="D373" s="58">
        <f>IF(SUM('Total de Ocorrências Setor'!D350:D361)=0,"n.d.",SUM('Total de Ocorrências Setor'!D362:D373)/SUM('Total de Ocorrências Setor'!D350:D361)-1)</f>
        <v>-1.0101010101010055E-2</v>
      </c>
      <c r="E373" s="58">
        <f>IF(SUM('Total de Ocorrências Setor'!E350:E361)=0,"n.d.",SUM('Total de Ocorrências Setor'!E362:E373)/SUM('Total de Ocorrências Setor'!E350:E361)-1)</f>
        <v>0.33333333333333326</v>
      </c>
      <c r="F373" s="59">
        <f>IF(SUM('Total de Ocorrências Setor'!F350:F361)=0,"n.d.",SUM('Total de Ocorrências Setor'!F362:F373)/SUM('Total de Ocorrências Setor'!F350:F361)-1)</f>
        <v>-0.13632286995515697</v>
      </c>
      <c r="G373" s="58">
        <f>IF(SUM('Total de Ocorrências Setor'!G350:G361)=0,"n.d.",SUM('Total de Ocorrências Setor'!G362:G373)/SUM('Total de Ocorrências Setor'!G350:G361)-1)</f>
        <v>-0.20454545454545459</v>
      </c>
      <c r="H373" s="58">
        <f>IF(SUM('Total de Ocorrências Setor'!H350:H361)=0,"n.d.",SUM('Total de Ocorrências Setor'!H362:H373)/SUM('Total de Ocorrências Setor'!H350:H361)-1)</f>
        <v>-0.24581005586592175</v>
      </c>
      <c r="I373" s="58">
        <f>IF(SUM('Total de Ocorrências Setor'!I350:I361)=0,"n.d.",SUM('Total de Ocorrências Setor'!I362:I373)/SUM('Total de Ocorrências Setor'!I350:I361)-1)</f>
        <v>0.125</v>
      </c>
      <c r="J373" s="58">
        <f>IF(SUM('Total de Ocorrências Setor'!J350:J361)=0,"n.d.",SUM('Total de Ocorrências Setor'!J362:J373)/SUM('Total de Ocorrências Setor'!J350:J361)-1)</f>
        <v>-0.53333333333333333</v>
      </c>
      <c r="K373" s="58">
        <f>IF(SUM('Total de Ocorrências Setor'!K350:K361)=0,"n.d.",SUM('Total de Ocorrências Setor'!K362:K373)/SUM('Total de Ocorrências Setor'!K350:K361)-1)</f>
        <v>-9.8630136986301409E-2</v>
      </c>
      <c r="L373" s="57">
        <f>IF(SUM('Total de Ocorrências Setor'!L350:L361)=0,"n.d.",SUM('Total de Ocorrências Setor'!L362:L373)/SUM('Total de Ocorrências Setor'!L350:L361)-1)</f>
        <v>-0.15807560137457044</v>
      </c>
      <c r="M373" s="58">
        <f>IF(SUM('Total de Ocorrências Setor'!M350:M361)=0,"n.d.",SUM('Total de Ocorrências Setor'!M362:M373)/SUM('Total de Ocorrências Setor'!M350:M361)-1)</f>
        <v>-0.38554216867469882</v>
      </c>
      <c r="N373" s="58">
        <f>IF(SUM('Total de Ocorrências Setor'!N350:N361)=0,"n.d.",SUM('Total de Ocorrências Setor'!N362:N373)/SUM('Total de Ocorrências Setor'!N350:N361)-1)</f>
        <v>-0.32208588957055218</v>
      </c>
      <c r="O373" s="58">
        <f>IF(SUM('Total de Ocorrências Setor'!O350:O361)=0,"n.d.",SUM('Total de Ocorrências Setor'!O362:O373)/SUM('Total de Ocorrências Setor'!O350:O361)-1)</f>
        <v>-0.13385826771653542</v>
      </c>
      <c r="P373" s="59">
        <f>IF(SUM('Total de Ocorrências Setor'!P350:P361)=0,"n.d.",SUM('Total de Ocorrências Setor'!P362:P373)/SUM('Total de Ocorrências Setor'!P350:P361)-1)</f>
        <v>-0.27975739196360883</v>
      </c>
      <c r="Q373" s="58">
        <f>IF(SUM('Total de Ocorrências Setor'!Q350:Q361)=0,"n.d.",SUM('Total de Ocorrências Setor'!Q362:Q373)/SUM('Total de Ocorrências Setor'!Q350:Q361)-1)</f>
        <v>-0.39004149377593356</v>
      </c>
      <c r="R373" s="58">
        <f>IF(SUM('Total de Ocorrências Setor'!R350:R361)=0,"n.d.",SUM('Total de Ocorrências Setor'!R362:R373)/SUM('Total de Ocorrências Setor'!R350:R361)-1)</f>
        <v>-0.37327188940092171</v>
      </c>
      <c r="S373" s="58">
        <f>IF(SUM('Total de Ocorrências Setor'!S350:S361)=0,"n.d.",SUM('Total de Ocorrências Setor'!S362:S373)/SUM('Total de Ocorrências Setor'!S350:S361)-1)</f>
        <v>-0.35398230088495575</v>
      </c>
      <c r="T373" s="58">
        <f>IF(SUM('Total de Ocorrências Setor'!T350:T361)=0,"n.d.",SUM('Total de Ocorrências Setor'!T362:T373)/SUM('Total de Ocorrências Setor'!T350:T361)-1)</f>
        <v>-0.17518248175182483</v>
      </c>
      <c r="U373" s="58">
        <f>IF(SUM('Total de Ocorrências Setor'!U350:U361)=0,"n.d.",SUM('Total de Ocorrências Setor'!U362:U373)/SUM('Total de Ocorrências Setor'!U350:U361)-1)</f>
        <v>-0.34396551724137936</v>
      </c>
      <c r="V373" s="60">
        <f>IF(SUM('Total de Ocorrências Setor'!V350:V361)=0,"n.d.",SUM('Total de Ocorrências Setor'!V362:V373)/SUM('Total de Ocorrências Setor'!V350:V361)-1)</f>
        <v>7.1297989031078535E-2</v>
      </c>
      <c r="W373" s="58" t="str">
        <f>IF(SUM('Total de Ocorrências Setor'!W350:W361)=0,"n.d.",SUM('Total de Ocorrências Setor'!W362:W373)/SUM('Total de Ocorrências Setor'!W350:W361)-1)</f>
        <v>n.d.</v>
      </c>
      <c r="X373" s="60" t="str">
        <f>IF(SUM('Total de Ocorrências Setor'!X350:X361)=0,"n.d.",SUM('Total de Ocorrências Setor'!X362:X373)/SUM('Total de Ocorrências Setor'!X350:X361)-1)</f>
        <v>n.d.</v>
      </c>
      <c r="Y373" s="56"/>
    </row>
    <row r="374" spans="1:25" x14ac:dyDescent="0.35">
      <c r="A374" s="71">
        <v>44440</v>
      </c>
      <c r="B374" s="57">
        <f>IF(SUM('Total de Ocorrências Setor'!B351:B362)=0,"n.d.",SUM('Total de Ocorrências Setor'!B363:B374)/SUM('Total de Ocorrências Setor'!B351:B362)-1)</f>
        <v>-0.24907063197026025</v>
      </c>
      <c r="C374" s="58">
        <f>IF(SUM('Total de Ocorrências Setor'!C351:C362)=0,"n.d.",SUM('Total de Ocorrências Setor'!C363:C374)/SUM('Total de Ocorrências Setor'!C351:C362)-1)</f>
        <v>-0.29051987767584098</v>
      </c>
      <c r="D374" s="58">
        <f>IF(SUM('Total de Ocorrências Setor'!D351:D362)=0,"n.d.",SUM('Total de Ocorrências Setor'!D363:D374)/SUM('Total de Ocorrências Setor'!D351:D362)-1)</f>
        <v>8.9743589743589647E-2</v>
      </c>
      <c r="E374" s="58">
        <f>IF(SUM('Total de Ocorrências Setor'!E351:E362)=0,"n.d.",SUM('Total de Ocorrências Setor'!E363:E374)/SUM('Total de Ocorrências Setor'!E351:E362)-1)</f>
        <v>0.71428571428571419</v>
      </c>
      <c r="F374" s="59">
        <f>IF(SUM('Total de Ocorrências Setor'!F351:F362)=0,"n.d.",SUM('Total de Ocorrências Setor'!F363:F374)/SUM('Total de Ocorrências Setor'!F351:F362)-1)</f>
        <v>-0.10737628384687203</v>
      </c>
      <c r="G374" s="58">
        <f>IF(SUM('Total de Ocorrências Setor'!G351:G362)=0,"n.d.",SUM('Total de Ocorrências Setor'!G363:G374)/SUM('Total de Ocorrências Setor'!G351:G362)-1)</f>
        <v>-0.25093632958801493</v>
      </c>
      <c r="H374" s="58">
        <f>IF(SUM('Total de Ocorrências Setor'!H351:H362)=0,"n.d.",SUM('Total de Ocorrências Setor'!H363:H374)/SUM('Total de Ocorrências Setor'!H351:H362)-1)</f>
        <v>-0.27932960893854752</v>
      </c>
      <c r="I374" s="58">
        <f>IF(SUM('Total de Ocorrências Setor'!I351:I362)=0,"n.d.",SUM('Total de Ocorrências Setor'!I363:I374)/SUM('Total de Ocorrências Setor'!I351:I362)-1)</f>
        <v>0.23137254901960791</v>
      </c>
      <c r="J374" s="58">
        <f>IF(SUM('Total de Ocorrências Setor'!J351:J362)=0,"n.d.",SUM('Total de Ocorrências Setor'!J363:J374)/SUM('Total de Ocorrências Setor'!J351:J362)-1)</f>
        <v>-0.53333333333333333</v>
      </c>
      <c r="K374" s="58">
        <f>IF(SUM('Total de Ocorrências Setor'!K351:K362)=0,"n.d.",SUM('Total de Ocorrências Setor'!K363:K374)/SUM('Total de Ocorrências Setor'!K351:K362)-1)</f>
        <v>-9.2178770949720712E-2</v>
      </c>
      <c r="L374" s="57">
        <f>IF(SUM('Total de Ocorrências Setor'!L351:L362)=0,"n.d.",SUM('Total de Ocorrências Setor'!L363:L374)/SUM('Total de Ocorrências Setor'!L351:L362)-1)</f>
        <v>-0.27922077922077926</v>
      </c>
      <c r="M374" s="58">
        <f>IF(SUM('Total de Ocorrências Setor'!M351:M362)=0,"n.d.",SUM('Total de Ocorrências Setor'!M363:M374)/SUM('Total de Ocorrências Setor'!M351:M362)-1)</f>
        <v>-0.3504273504273504</v>
      </c>
      <c r="N374" s="58">
        <f>IF(SUM('Total de Ocorrências Setor'!N351:N362)=0,"n.d.",SUM('Total de Ocorrências Setor'!N363:N374)/SUM('Total de Ocorrências Setor'!N351:N362)-1)</f>
        <v>-0.32870370370370372</v>
      </c>
      <c r="O374" s="58">
        <f>IF(SUM('Total de Ocorrências Setor'!O351:O362)=0,"n.d.",SUM('Total de Ocorrências Setor'!O363:O374)/SUM('Total de Ocorrências Setor'!O351:O362)-1)</f>
        <v>-9.0163934426229497E-2</v>
      </c>
      <c r="P374" s="59">
        <f>IF(SUM('Total de Ocorrências Setor'!P351:P362)=0,"n.d.",SUM('Total de Ocorrências Setor'!P363:P374)/SUM('Total de Ocorrências Setor'!P351:P362)-1)</f>
        <v>-0.29878048780487809</v>
      </c>
      <c r="Q374" s="58">
        <f>IF(SUM('Total de Ocorrências Setor'!Q351:Q362)=0,"n.d.",SUM('Total de Ocorrências Setor'!Q363:Q374)/SUM('Total de Ocorrências Setor'!Q351:Q362)-1)</f>
        <v>-0.46280991735537191</v>
      </c>
      <c r="R374" s="58">
        <f>IF(SUM('Total de Ocorrências Setor'!R351:R362)=0,"n.d.",SUM('Total de Ocorrências Setor'!R363:R374)/SUM('Total de Ocorrências Setor'!R351:R362)-1)</f>
        <v>-0.33168316831683164</v>
      </c>
      <c r="S374" s="58">
        <f>IF(SUM('Total de Ocorrências Setor'!S351:S362)=0,"n.d.",SUM('Total de Ocorrências Setor'!S363:S374)/SUM('Total de Ocorrências Setor'!S351:S362)-1)</f>
        <v>-0.36044362292051757</v>
      </c>
      <c r="T374" s="58">
        <f>IF(SUM('Total de Ocorrências Setor'!T351:T362)=0,"n.d.",SUM('Total de Ocorrências Setor'!T363:T374)/SUM('Total de Ocorrências Setor'!T351:T362)-1)</f>
        <v>-0.1953125</v>
      </c>
      <c r="U374" s="58">
        <f>IF(SUM('Total de Ocorrências Setor'!U351:U362)=0,"n.d.",SUM('Total de Ocorrências Setor'!U363:U374)/SUM('Total de Ocorrências Setor'!U351:U362)-1)</f>
        <v>-0.35849056603773588</v>
      </c>
      <c r="V374" s="60">
        <f>IF(SUM('Total de Ocorrências Setor'!V351:V362)=0,"n.d.",SUM('Total de Ocorrências Setor'!V363:V374)/SUM('Total de Ocorrências Setor'!V351:V362)-1)</f>
        <v>0.10020040080160331</v>
      </c>
      <c r="W374" s="58" t="str">
        <f>IF(SUM('Total de Ocorrências Setor'!W351:W362)=0,"n.d.",SUM('Total de Ocorrências Setor'!W363:W374)/SUM('Total de Ocorrências Setor'!W351:W362)-1)</f>
        <v>n.d.</v>
      </c>
      <c r="X374" s="60" t="str">
        <f>IF(SUM('Total de Ocorrências Setor'!X351:X362)=0,"n.d.",SUM('Total de Ocorrências Setor'!X363:X374)/SUM('Total de Ocorrências Setor'!X351:X362)-1)</f>
        <v>n.d.</v>
      </c>
      <c r="Y374" s="56"/>
    </row>
    <row r="375" spans="1:25" x14ac:dyDescent="0.35">
      <c r="A375" s="71">
        <v>44470</v>
      </c>
      <c r="B375" s="57">
        <f>IF(SUM('Total de Ocorrências Setor'!B352:B363)=0,"n.d.",SUM('Total de Ocorrências Setor'!B364:B375)/SUM('Total de Ocorrências Setor'!B352:B363)-1)</f>
        <v>-0.25196850393700787</v>
      </c>
      <c r="C375" s="58">
        <f>IF(SUM('Total de Ocorrências Setor'!C352:C363)=0,"n.d.",SUM('Total de Ocorrências Setor'!C364:C375)/SUM('Total de Ocorrências Setor'!C352:C363)-1)</f>
        <v>-0.296875</v>
      </c>
      <c r="D375" s="58">
        <f>IF(SUM('Total de Ocorrências Setor'!D352:D363)=0,"n.d.",SUM('Total de Ocorrências Setor'!D364:D375)/SUM('Total de Ocorrências Setor'!D352:D363)-1)</f>
        <v>0.20045045045045051</v>
      </c>
      <c r="E375" s="58">
        <f>IF(SUM('Total de Ocorrências Setor'!E352:E363)=0,"n.d.",SUM('Total de Ocorrências Setor'!E364:E375)/SUM('Total de Ocorrências Setor'!E352:E363)-1)</f>
        <v>0.83333333333333326</v>
      </c>
      <c r="F375" s="59">
        <f>IF(SUM('Total de Ocorrências Setor'!F352:F363)=0,"n.d.",SUM('Total de Ocorrências Setor'!F364:F375)/SUM('Total de Ocorrências Setor'!F352:F363)-1)</f>
        <v>-6.34765625E-2</v>
      </c>
      <c r="G375" s="58">
        <f>IF(SUM('Total de Ocorrências Setor'!G352:G363)=0,"n.d.",SUM('Total de Ocorrências Setor'!G364:G375)/SUM('Total de Ocorrências Setor'!G352:G363)-1)</f>
        <v>-0.20532319391634979</v>
      </c>
      <c r="H375" s="58">
        <f>IF(SUM('Total de Ocorrências Setor'!H352:H363)=0,"n.d.",SUM('Total de Ocorrências Setor'!H364:H375)/SUM('Total de Ocorrências Setor'!H352:H363)-1)</f>
        <v>-0.22560975609756095</v>
      </c>
      <c r="I375" s="58">
        <f>IF(SUM('Total de Ocorrências Setor'!I352:I363)=0,"n.d.",SUM('Total de Ocorrências Setor'!I364:I375)/SUM('Total de Ocorrências Setor'!I352:I363)-1)</f>
        <v>0.33333333333333326</v>
      </c>
      <c r="J375" s="58">
        <f>IF(SUM('Total de Ocorrências Setor'!J352:J363)=0,"n.d.",SUM('Total de Ocorrências Setor'!J364:J375)/SUM('Total de Ocorrências Setor'!J352:J363)-1)</f>
        <v>-0.25</v>
      </c>
      <c r="K375" s="58">
        <f>IF(SUM('Total de Ocorrências Setor'!K352:K363)=0,"n.d.",SUM('Total de Ocorrências Setor'!K364:K375)/SUM('Total de Ocorrências Setor'!K352:K363)-1)</f>
        <v>-1.9259259259259309E-2</v>
      </c>
      <c r="L375" s="57">
        <f>IF(SUM('Total de Ocorrências Setor'!L352:L363)=0,"n.d.",SUM('Total de Ocorrências Setor'!L364:L375)/SUM('Total de Ocorrências Setor'!L352:L363)-1)</f>
        <v>-0.29865771812080533</v>
      </c>
      <c r="M375" s="58">
        <f>IF(SUM('Total de Ocorrências Setor'!M352:M363)=0,"n.d.",SUM('Total de Ocorrências Setor'!M364:M375)/SUM('Total de Ocorrências Setor'!M352:M363)-1)</f>
        <v>-0.33181818181818179</v>
      </c>
      <c r="N375" s="58">
        <f>IF(SUM('Total de Ocorrências Setor'!N352:N363)=0,"n.d.",SUM('Total de Ocorrências Setor'!N364:N375)/SUM('Total de Ocorrências Setor'!N352:N363)-1)</f>
        <v>-0.35572519083969467</v>
      </c>
      <c r="O375" s="58">
        <f>IF(SUM('Total de Ocorrências Setor'!O352:O363)=0,"n.d.",SUM('Total de Ocorrências Setor'!O364:O375)/SUM('Total de Ocorrências Setor'!O352:O363)-1)</f>
        <v>-9.6491228070175405E-2</v>
      </c>
      <c r="P375" s="59">
        <f>IF(SUM('Total de Ocorrências Setor'!P352:P363)=0,"n.d.",SUM('Total de Ocorrências Setor'!P364:P375)/SUM('Total de Ocorrências Setor'!P352:P363)-1)</f>
        <v>-0.31546231546231551</v>
      </c>
      <c r="Q375" s="58">
        <f>IF(SUM('Total de Ocorrências Setor'!Q352:Q363)=0,"n.d.",SUM('Total de Ocorrências Setor'!Q364:Q375)/SUM('Total de Ocorrências Setor'!Q352:Q363)-1)</f>
        <v>-0.44690265486725667</v>
      </c>
      <c r="R375" s="58">
        <f>IF(SUM('Total de Ocorrências Setor'!R352:R363)=0,"n.d.",SUM('Total de Ocorrências Setor'!R364:R375)/SUM('Total de Ocorrências Setor'!R352:R363)-1)</f>
        <v>-0.2978723404255319</v>
      </c>
      <c r="S375" s="58">
        <f>IF(SUM('Total de Ocorrências Setor'!S352:S363)=0,"n.d.",SUM('Total de Ocorrências Setor'!S364:S375)/SUM('Total de Ocorrências Setor'!S352:S363)-1)</f>
        <v>-0.24576271186440679</v>
      </c>
      <c r="T375" s="58">
        <f>IF(SUM('Total de Ocorrências Setor'!T352:T363)=0,"n.d.",SUM('Total de Ocorrências Setor'!T364:T375)/SUM('Total de Ocorrências Setor'!T352:T363)-1)</f>
        <v>-0.22834645669291342</v>
      </c>
      <c r="U375" s="58">
        <f>IF(SUM('Total de Ocorrências Setor'!U352:U363)=0,"n.d.",SUM('Total de Ocorrências Setor'!U364:U375)/SUM('Total de Ocorrências Setor'!U352:U363)-1)</f>
        <v>-0.29812438302073052</v>
      </c>
      <c r="V375" s="60">
        <f>IF(SUM('Total de Ocorrências Setor'!V352:V363)=0,"n.d.",SUM('Total de Ocorrências Setor'!V364:V375)/SUM('Total de Ocorrências Setor'!V352:V363)-1)</f>
        <v>0.19668737060041397</v>
      </c>
      <c r="W375" s="58" t="str">
        <f>IF(SUM('Total de Ocorrências Setor'!W352:W363)=0,"n.d.",SUM('Total de Ocorrências Setor'!W364:W375)/SUM('Total de Ocorrências Setor'!W352:W363)-1)</f>
        <v>n.d.</v>
      </c>
      <c r="X375" s="60" t="str">
        <f>IF(SUM('Total de Ocorrências Setor'!X352:X363)=0,"n.d.",SUM('Total de Ocorrências Setor'!X364:X375)/SUM('Total de Ocorrências Setor'!X352:X363)-1)</f>
        <v>n.d.</v>
      </c>
      <c r="Y375" s="56"/>
    </row>
    <row r="376" spans="1:25" x14ac:dyDescent="0.35">
      <c r="A376" s="71">
        <v>44501</v>
      </c>
      <c r="B376" s="57">
        <f>IF(SUM('Total de Ocorrências Setor'!B353:B364)=0,"n.d.",SUM('Total de Ocorrências Setor'!B365:B376)/SUM('Total de Ocorrências Setor'!B353:B364)-1)</f>
        <v>-0.2788844621513944</v>
      </c>
      <c r="C376" s="58">
        <f>IF(SUM('Total de Ocorrências Setor'!C353:C364)=0,"n.d.",SUM('Total de Ocorrências Setor'!C365:C376)/SUM('Total de Ocorrências Setor'!C353:C364)-1)</f>
        <v>-0.26557377049180331</v>
      </c>
      <c r="D376" s="58">
        <f>IF(SUM('Total de Ocorrências Setor'!D353:D364)=0,"n.d.",SUM('Total de Ocorrências Setor'!D365:D376)/SUM('Total de Ocorrências Setor'!D353:D364)-1)</f>
        <v>0.23076923076923084</v>
      </c>
      <c r="E376" s="58">
        <f>IF(SUM('Total de Ocorrências Setor'!E353:E364)=0,"n.d.",SUM('Total de Ocorrências Setor'!E365:E376)/SUM('Total de Ocorrências Setor'!E353:E364)-1)</f>
        <v>1.4</v>
      </c>
      <c r="F376" s="58">
        <f>IF(SUM('Total de Ocorrências Setor'!F353:F364)=0,"n.d.",SUM('Total de Ocorrências Setor'!F365:F376)/SUM('Total de Ocorrências Setor'!F353:F364)-1)</f>
        <v>-4.1874376869391772E-2</v>
      </c>
      <c r="G376" s="57">
        <f>IF(SUM('Total de Ocorrências Setor'!G353:G364)=0,"n.d.",SUM('Total de Ocorrências Setor'!G365:G376)/SUM('Total de Ocorrências Setor'!G353:G364)-1)</f>
        <v>-0.21317829457364346</v>
      </c>
      <c r="H376" s="58">
        <f>IF(SUM('Total de Ocorrências Setor'!H353:H364)=0,"n.d.",SUM('Total de Ocorrências Setor'!H365:H376)/SUM('Total de Ocorrências Setor'!H353:H364)-1)</f>
        <v>-0.25609756097560976</v>
      </c>
      <c r="I376" s="58">
        <f>IF(SUM('Total de Ocorrências Setor'!I353:I364)=0,"n.d.",SUM('Total de Ocorrências Setor'!I365:I376)/SUM('Total de Ocorrências Setor'!I353:I364)-1)</f>
        <v>0.31818181818181812</v>
      </c>
      <c r="J376" s="58">
        <f>IF(SUM('Total de Ocorrências Setor'!J353:J364)=0,"n.d.",SUM('Total de Ocorrências Setor'!J365:J376)/SUM('Total de Ocorrências Setor'!J353:J364)-1)</f>
        <v>-0.1428571428571429</v>
      </c>
      <c r="K376" s="59">
        <f>IF(SUM('Total de Ocorrências Setor'!K353:K364)=0,"n.d.",SUM('Total de Ocorrências Setor'!K365:K376)/SUM('Total de Ocorrências Setor'!K353:K364)-1)</f>
        <v>-3.1296572280178792E-2</v>
      </c>
      <c r="L376" s="58">
        <f>IF(SUM('Total de Ocorrências Setor'!L353:L364)=0,"n.d.",SUM('Total de Ocorrências Setor'!L365:L376)/SUM('Total de Ocorrências Setor'!L353:L364)-1)</f>
        <v>-0.27659574468085102</v>
      </c>
      <c r="M376" s="58">
        <f>IF(SUM('Total de Ocorrências Setor'!M353:M364)=0,"n.d.",SUM('Total de Ocorrências Setor'!M365:M376)/SUM('Total de Ocorrências Setor'!M353:M364)-1)</f>
        <v>-0.28436018957345977</v>
      </c>
      <c r="N376" s="58">
        <f>IF(SUM('Total de Ocorrências Setor'!N353:N364)=0,"n.d.",SUM('Total de Ocorrências Setor'!N365:N376)/SUM('Total de Ocorrências Setor'!N353:N364)-1)</f>
        <v>-0.33492063492063495</v>
      </c>
      <c r="O376" s="58">
        <f>IF(SUM('Total de Ocorrências Setor'!O353:O364)=0,"n.d.",SUM('Total de Ocorrências Setor'!O365:O376)/SUM('Total de Ocorrências Setor'!O353:O364)-1)</f>
        <v>3.9215686274509887E-2</v>
      </c>
      <c r="P376" s="58">
        <f>IF(SUM('Total de Ocorrências Setor'!P353:P364)=0,"n.d.",SUM('Total de Ocorrências Setor'!P365:P376)/SUM('Total de Ocorrências Setor'!P353:P364)-1)</f>
        <v>-0.28163265306122454</v>
      </c>
      <c r="Q376" s="57">
        <f>IF(SUM('Total de Ocorrências Setor'!Q353:Q364)=0,"n.d.",SUM('Total de Ocorrências Setor'!Q365:Q376)/SUM('Total de Ocorrências Setor'!Q353:Q364)-1)</f>
        <v>-0.48148148148148151</v>
      </c>
      <c r="R376" s="58">
        <f>IF(SUM('Total de Ocorrências Setor'!R353:R364)=0,"n.d.",SUM('Total de Ocorrências Setor'!R365:R376)/SUM('Total de Ocorrências Setor'!R353:R364)-1)</f>
        <v>-0.25698324022346364</v>
      </c>
      <c r="S376" s="58">
        <f>IF(SUM('Total de Ocorrências Setor'!S353:S364)=0,"n.d.",SUM('Total de Ocorrências Setor'!S365:S376)/SUM('Total de Ocorrências Setor'!S353:S364)-1)</f>
        <v>-0.25917926565874727</v>
      </c>
      <c r="T376" s="58">
        <f>IF(SUM('Total de Ocorrências Setor'!T353:T364)=0,"n.d.",SUM('Total de Ocorrências Setor'!T365:T376)/SUM('Total de Ocorrências Setor'!T353:T364)-1)</f>
        <v>-0.20161290322580649</v>
      </c>
      <c r="U376" s="59">
        <f>IF(SUM('Total de Ocorrências Setor'!U353:U364)=0,"n.d.",SUM('Total de Ocorrências Setor'!U365:U376)/SUM('Total de Ocorrências Setor'!U353:U364)-1)</f>
        <v>-0.30040733197556013</v>
      </c>
      <c r="V376" s="58">
        <f>IF(SUM('Total de Ocorrências Setor'!V353:V364)=0,"n.d.",SUM('Total de Ocorrências Setor'!V365:V376)/SUM('Total de Ocorrências Setor'!V353:V364)-1)</f>
        <v>0.23012552301255229</v>
      </c>
      <c r="W376" s="60" t="str">
        <f>IF(SUM('Total de Ocorrências Setor'!W353:W364)=0,"n.d.",SUM('Total de Ocorrências Setor'!W365:W376)/SUM('Total de Ocorrências Setor'!W353:W364)-1)</f>
        <v>n.d.</v>
      </c>
      <c r="X376" s="59" t="str">
        <f>IF(SUM('Total de Ocorrências Setor'!X353:X364)=0,"n.d.",SUM('Total de Ocorrências Setor'!X365:X376)/SUM('Total de Ocorrências Setor'!X353:X364)-1)</f>
        <v>n.d.</v>
      </c>
      <c r="Y376" s="56"/>
    </row>
    <row r="377" spans="1:25" ht="15" thickBot="1" x14ac:dyDescent="0.4">
      <c r="A377" s="72">
        <v>44531</v>
      </c>
      <c r="B377" s="65">
        <f>IF(SUM('Total de Ocorrências Setor'!B354:B365)=0,"n.d.",SUM('Total de Ocorrências Setor'!B366:B377)/SUM('Total de Ocorrências Setor'!B354:B365)-1)</f>
        <v>-0.20425531914893613</v>
      </c>
      <c r="C377" s="66">
        <f>IF(SUM('Total de Ocorrências Setor'!C354:C365)=0,"n.d.",SUM('Total de Ocorrências Setor'!C366:C377)/SUM('Total de Ocorrências Setor'!C354:C365)-1)</f>
        <v>-0.29865771812080533</v>
      </c>
      <c r="D377" s="66">
        <f>IF(SUM('Total de Ocorrências Setor'!D354:D365)=0,"n.d.",SUM('Total de Ocorrências Setor'!D366:D377)/SUM('Total de Ocorrências Setor'!D354:D365)-1)</f>
        <v>0.25345622119815658</v>
      </c>
      <c r="E377" s="66">
        <f>IF(SUM('Total de Ocorrências Setor'!E354:E365)=0,"n.d.",SUM('Total de Ocorrências Setor'!E366:E377)/SUM('Total de Ocorrências Setor'!E354:E365)-1)</f>
        <v>1</v>
      </c>
      <c r="F377" s="66">
        <f>IF(SUM('Total de Ocorrências Setor'!F354:F365)=0,"n.d.",SUM('Total de Ocorrências Setor'!F366:F377)/SUM('Total de Ocorrências Setor'!F354:F365)-1)</f>
        <v>-2.2633744855967031E-2</v>
      </c>
      <c r="G377" s="65">
        <f>IF(SUM('Total de Ocorrências Setor'!G354:G365)=0,"n.d.",SUM('Total de Ocorrências Setor'!G366:G377)/SUM('Total de Ocorrências Setor'!G354:G365)-1)</f>
        <v>-0.25287356321839083</v>
      </c>
      <c r="H377" s="66">
        <f>IF(SUM('Total de Ocorrências Setor'!H354:H365)=0,"n.d.",SUM('Total de Ocorrências Setor'!H366:H377)/SUM('Total de Ocorrências Setor'!H354:H365)-1)</f>
        <v>-0.27160493827160492</v>
      </c>
      <c r="I377" s="66">
        <f>IF(SUM('Total de Ocorrências Setor'!I354:I365)=0,"n.d.",SUM('Total de Ocorrências Setor'!I366:I377)/SUM('Total de Ocorrências Setor'!I354:I365)-1)</f>
        <v>0.18604651162790709</v>
      </c>
      <c r="J377" s="66">
        <f>IF(SUM('Total de Ocorrências Setor'!J354:J365)=0,"n.d.",SUM('Total de Ocorrências Setor'!J366:J377)/SUM('Total de Ocorrências Setor'!J354:J365)-1)</f>
        <v>-0.66666666666666674</v>
      </c>
      <c r="K377" s="67">
        <f>IF(SUM('Total de Ocorrências Setor'!K354:K365)=0,"n.d.",SUM('Total de Ocorrências Setor'!K366:K377)/SUM('Total de Ocorrências Setor'!K354:K365)-1)</f>
        <v>-9.8550724637681109E-2</v>
      </c>
      <c r="L377" s="66">
        <f>IF(SUM('Total de Ocorrências Setor'!L354:L365)=0,"n.d.",SUM('Total de Ocorrências Setor'!L366:L377)/SUM('Total de Ocorrências Setor'!L354:L365)-1)</f>
        <v>-0.28417266187050361</v>
      </c>
      <c r="M377" s="66">
        <f>IF(SUM('Total de Ocorrências Setor'!M354:M365)=0,"n.d.",SUM('Total de Ocorrências Setor'!M366:M377)/SUM('Total de Ocorrências Setor'!M354:M365)-1)</f>
        <v>-0.30049261083743839</v>
      </c>
      <c r="N377" s="66">
        <f>IF(SUM('Total de Ocorrências Setor'!N354:N365)=0,"n.d.",SUM('Total de Ocorrências Setor'!N366:N377)/SUM('Total de Ocorrências Setor'!N354:N365)-1)</f>
        <v>-0.21901528013582339</v>
      </c>
      <c r="O377" s="66">
        <f>IF(SUM('Total de Ocorrências Setor'!O354:O365)=0,"n.d.",SUM('Total de Ocorrências Setor'!O366:O377)/SUM('Total de Ocorrências Setor'!O354:O365)-1)</f>
        <v>-0.17431192660550454</v>
      </c>
      <c r="P377" s="66">
        <f>IF(SUM('Total de Ocorrências Setor'!P354:P365)=0,"n.d.",SUM('Total de Ocorrências Setor'!P366:P377)/SUM('Total de Ocorrências Setor'!P354:P365)-1)</f>
        <v>-0.24427480916030531</v>
      </c>
      <c r="Q377" s="65">
        <f>IF(SUM('Total de Ocorrências Setor'!Q354:Q365)=0,"n.d.",SUM('Total de Ocorrências Setor'!Q366:Q377)/SUM('Total de Ocorrências Setor'!Q354:Q365)-1)</f>
        <v>-0.47846889952153115</v>
      </c>
      <c r="R377" s="66">
        <f>IF(SUM('Total de Ocorrências Setor'!R354:R365)=0,"n.d.",SUM('Total de Ocorrências Setor'!R366:R377)/SUM('Total de Ocorrências Setor'!R354:R365)-1)</f>
        <v>-0.24852071005917165</v>
      </c>
      <c r="S377" s="66">
        <f>IF(SUM('Total de Ocorrências Setor'!S354:S365)=0,"n.d.",SUM('Total de Ocorrências Setor'!S366:S377)/SUM('Total de Ocorrências Setor'!S354:S365)-1)</f>
        <v>-9.0692124105011929E-2</v>
      </c>
      <c r="T377" s="66">
        <f>IF(SUM('Total de Ocorrências Setor'!T354:T365)=0,"n.d.",SUM('Total de Ocorrências Setor'!T366:T377)/SUM('Total de Ocorrências Setor'!T354:T365)-1)</f>
        <v>-0.14516129032258063</v>
      </c>
      <c r="U377" s="67">
        <f>IF(SUM('Total de Ocorrências Setor'!U354:U365)=0,"n.d.",SUM('Total de Ocorrências Setor'!U366:U377)/SUM('Total de Ocorrências Setor'!U354:U365)-1)</f>
        <v>-0.21498371335504884</v>
      </c>
      <c r="V377" s="66">
        <f>IF(SUM('Total de Ocorrências Setor'!V354:V365)=0,"n.d.",SUM('Total de Ocorrências Setor'!V366:V377)/SUM('Total de Ocorrências Setor'!V354:V365)-1)</f>
        <v>0.32119914346895073</v>
      </c>
      <c r="W377" s="68" t="str">
        <f>IF(SUM('Total de Ocorrências Setor'!W354:W365)=0,"n.d.",SUM('Total de Ocorrências Setor'!W366:W377)/SUM('Total de Ocorrências Setor'!W354:W365)-1)</f>
        <v>n.d.</v>
      </c>
      <c r="X377" s="67" t="str">
        <f>IF(SUM('Total de Ocorrências Setor'!X354:X365)=0,"n.d.",SUM('Total de Ocorrências Setor'!X366:X377)/SUM('Total de Ocorrências Setor'!X354:X365)-1)</f>
        <v>n.d.</v>
      </c>
      <c r="Y377" s="56"/>
    </row>
    <row r="378" spans="1:25" x14ac:dyDescent="0.35">
      <c r="A378" s="76">
        <v>44562</v>
      </c>
      <c r="B378" s="61">
        <f>IF(SUM('Total de Ocorrências Setor'!B355:B366)=0,"n.d.",SUM('Total de Ocorrências Setor'!B367:B378)/SUM('Total de Ocorrências Setor'!B355:B366)-1)</f>
        <v>-0.1541850220264317</v>
      </c>
      <c r="C378" s="62">
        <f>IF(SUM('Total de Ocorrências Setor'!C355:C366)=0,"n.d.",SUM('Total de Ocorrências Setor'!C367:C378)/SUM('Total de Ocorrências Setor'!C355:C366)-1)</f>
        <v>-0.26241134751773054</v>
      </c>
      <c r="D378" s="62">
        <f>IF(SUM('Total de Ocorrências Setor'!D355:D366)=0,"n.d.",SUM('Total de Ocorrências Setor'!D367:D378)/SUM('Total de Ocorrências Setor'!D355:D366)-1)</f>
        <v>0.31884057971014501</v>
      </c>
      <c r="E378" s="62">
        <f>IF(SUM('Total de Ocorrências Setor'!E355:E366)=0,"n.d.",SUM('Total de Ocorrências Setor'!E367:E378)/SUM('Total de Ocorrências Setor'!E355:E366)-1)</f>
        <v>1</v>
      </c>
      <c r="F378" s="63">
        <f>IF(SUM('Total de Ocorrências Setor'!F355:F366)=0,"n.d.",SUM('Total de Ocorrências Setor'!F367:F378)/SUM('Total de Ocorrências Setor'!F355:F366)-1)</f>
        <v>3.0172413793103425E-2</v>
      </c>
      <c r="G378" s="62">
        <f>IF(SUM('Total de Ocorrências Setor'!G355:G366)=0,"n.d.",SUM('Total de Ocorrências Setor'!G367:G378)/SUM('Total de Ocorrências Setor'!G355:G366)-1)</f>
        <v>-0.20634920634920639</v>
      </c>
      <c r="H378" s="62">
        <f>IF(SUM('Total de Ocorrências Setor'!H355:H366)=0,"n.d.",SUM('Total de Ocorrências Setor'!H367:H378)/SUM('Total de Ocorrências Setor'!H355:H366)-1)</f>
        <v>-0.2760736196319018</v>
      </c>
      <c r="I378" s="62">
        <f>IF(SUM('Total de Ocorrências Setor'!I355:I366)=0,"n.d.",SUM('Total de Ocorrências Setor'!I367:I378)/SUM('Total de Ocorrências Setor'!I355:I366)-1)</f>
        <v>0.193798449612403</v>
      </c>
      <c r="J378" s="62">
        <f>IF(SUM('Total de Ocorrências Setor'!J355:J366)=0,"n.d.",SUM('Total de Ocorrências Setor'!J367:J378)/SUM('Total de Ocorrências Setor'!J355:J366)-1)</f>
        <v>-0.75</v>
      </c>
      <c r="K378" s="62">
        <f>IF(SUM('Total de Ocorrências Setor'!K355:K366)=0,"n.d.",SUM('Total de Ocorrências Setor'!K367:K378)/SUM('Total de Ocorrências Setor'!K355:K366)-1)</f>
        <v>-7.7826725403817965E-2</v>
      </c>
      <c r="L378" s="61">
        <f>IF(SUM('Total de Ocorrências Setor'!L355:L366)=0,"n.d.",SUM('Total de Ocorrências Setor'!L367:L378)/SUM('Total de Ocorrências Setor'!L355:L366)-1)</f>
        <v>-0.18577075098814233</v>
      </c>
      <c r="M378" s="62">
        <f>IF(SUM('Total de Ocorrências Setor'!M355:M366)=0,"n.d.",SUM('Total de Ocorrências Setor'!M367:M378)/SUM('Total de Ocorrências Setor'!M355:M366)-1)</f>
        <v>-0.19230769230769229</v>
      </c>
      <c r="N378" s="62">
        <f>IF(SUM('Total de Ocorrências Setor'!N355:N366)=0,"n.d.",SUM('Total de Ocorrências Setor'!N367:N378)/SUM('Total de Ocorrências Setor'!N355:N366)-1)</f>
        <v>-0.17900172117039592</v>
      </c>
      <c r="O378" s="62">
        <f>IF(SUM('Total de Ocorrências Setor'!O355:O366)=0,"n.d.",SUM('Total de Ocorrências Setor'!O367:O378)/SUM('Total de Ocorrências Setor'!O355:O366)-1)</f>
        <v>-0.33050847457627119</v>
      </c>
      <c r="P378" s="63">
        <f>IF(SUM('Total de Ocorrências Setor'!P355:P366)=0,"n.d.",SUM('Total de Ocorrências Setor'!P367:P378)/SUM('Total de Ocorrências Setor'!P355:P366)-1)</f>
        <v>-0.19841269841269837</v>
      </c>
      <c r="Q378" s="62">
        <f>IF(SUM('Total de Ocorrências Setor'!Q355:Q366)=0,"n.d.",SUM('Total de Ocorrências Setor'!Q367:Q378)/SUM('Total de Ocorrências Setor'!Q355:Q366)-1)</f>
        <v>-0.48499999999999999</v>
      </c>
      <c r="R378" s="62">
        <f>IF(SUM('Total de Ocorrências Setor'!R355:R366)=0,"n.d.",SUM('Total de Ocorrências Setor'!R367:R378)/SUM('Total de Ocorrências Setor'!R355:R366)-1)</f>
        <v>-0.20858895705521474</v>
      </c>
      <c r="S378" s="62">
        <f>IF(SUM('Total de Ocorrências Setor'!S355:S366)=0,"n.d.",SUM('Total de Ocorrências Setor'!S367:S378)/SUM('Total de Ocorrências Setor'!S355:S366)-1)</f>
        <v>-0.11778846153846156</v>
      </c>
      <c r="T378" s="62">
        <f>IF(SUM('Total de Ocorrências Setor'!T355:T366)=0,"n.d.",SUM('Total de Ocorrências Setor'!T367:T378)/SUM('Total de Ocorrências Setor'!T355:T366)-1)</f>
        <v>-0.25384615384615383</v>
      </c>
      <c r="U378" s="62">
        <f>IF(SUM('Total de Ocorrências Setor'!U355:U366)=0,"n.d.",SUM('Total de Ocorrências Setor'!U367:U378)/SUM('Total de Ocorrências Setor'!U355:U366)-1)</f>
        <v>-0.23432343234323427</v>
      </c>
      <c r="V378" s="64">
        <f>IF(SUM('Total de Ocorrências Setor'!V355:V366)=0,"n.d.",SUM('Total de Ocorrências Setor'!V367:V378)/SUM('Total de Ocorrências Setor'!V355:V366)-1)</f>
        <v>0.25</v>
      </c>
      <c r="W378" s="62" t="str">
        <f>IF(SUM('Total de Ocorrências Setor'!W355:W366)=0,"n.d.",SUM('Total de Ocorrências Setor'!W367:W378)/SUM('Total de Ocorrências Setor'!W355:W366)-1)</f>
        <v>n.d.</v>
      </c>
      <c r="X378" s="64" t="str">
        <f>IF(SUM('Total de Ocorrências Setor'!X355:X366)=0,"n.d.",SUM('Total de Ocorrências Setor'!X367:X378)/SUM('Total de Ocorrências Setor'!X355:X366)-1)</f>
        <v>n.d.</v>
      </c>
      <c r="Y378" s="56"/>
    </row>
    <row r="379" spans="1:25" x14ac:dyDescent="0.35">
      <c r="A379" s="77">
        <v>44593</v>
      </c>
      <c r="B379" s="57">
        <f>IF(SUM('Total de Ocorrências Setor'!B356:B367)=0,"n.d.",SUM('Total de Ocorrências Setor'!B368:B379)/SUM('Total de Ocorrências Setor'!B356:B367)-1)</f>
        <v>-0.1131221719457014</v>
      </c>
      <c r="C379" s="58">
        <f>IF(SUM('Total de Ocorrências Setor'!C356:C367)=0,"n.d.",SUM('Total de Ocorrências Setor'!C368:C379)/SUM('Total de Ocorrências Setor'!C356:C367)-1)</f>
        <v>-0.23684210526315785</v>
      </c>
      <c r="D379" s="58">
        <f>IF(SUM('Total de Ocorrências Setor'!D356:D367)=0,"n.d.",SUM('Total de Ocorrências Setor'!D368:D379)/SUM('Total de Ocorrências Setor'!D356:D367)-1)</f>
        <v>0.24113475177304955</v>
      </c>
      <c r="E379" s="58">
        <f>IF(SUM('Total de Ocorrências Setor'!E356:E367)=0,"n.d.",SUM('Total de Ocorrências Setor'!E368:E379)/SUM('Total de Ocorrências Setor'!E356:E367)-1)</f>
        <v>0.66666666666666674</v>
      </c>
      <c r="F379" s="59">
        <f>IF(SUM('Total de Ocorrências Setor'!F356:F367)=0,"n.d.",SUM('Total de Ocorrências Setor'!F368:F379)/SUM('Total de Ocorrências Setor'!F356:F367)-1)</f>
        <v>1.9650655021834051E-2</v>
      </c>
      <c r="G379" s="58">
        <f>IF(SUM('Total de Ocorrências Setor'!G356:G367)=0,"n.d.",SUM('Total de Ocorrências Setor'!G368:G379)/SUM('Total de Ocorrências Setor'!G356:G367)-1)</f>
        <v>-0.20883534136546189</v>
      </c>
      <c r="H379" s="58">
        <f>IF(SUM('Total de Ocorrências Setor'!H356:H367)=0,"n.d.",SUM('Total de Ocorrências Setor'!H368:H379)/SUM('Total de Ocorrências Setor'!H356:H367)-1)</f>
        <v>-0.17333333333333334</v>
      </c>
      <c r="I379" s="58">
        <f>IF(SUM('Total de Ocorrências Setor'!I356:I367)=0,"n.d.",SUM('Total de Ocorrências Setor'!I368:I379)/SUM('Total de Ocorrências Setor'!I356:I367)-1)</f>
        <v>0.22868217054263562</v>
      </c>
      <c r="J379" s="58">
        <f>IF(SUM('Total de Ocorrências Setor'!J356:J367)=0,"n.d.",SUM('Total de Ocorrências Setor'!J368:J379)/SUM('Total de Ocorrências Setor'!J356:J367)-1)</f>
        <v>-0.5714285714285714</v>
      </c>
      <c r="K379" s="58">
        <f>IF(SUM('Total de Ocorrências Setor'!K356:K367)=0,"n.d.",SUM('Total de Ocorrências Setor'!K368:K379)/SUM('Total de Ocorrências Setor'!K356:K367)-1)</f>
        <v>-3.4638554216867457E-2</v>
      </c>
      <c r="L379" s="57">
        <f>IF(SUM('Total de Ocorrências Setor'!L356:L367)=0,"n.d.",SUM('Total de Ocorrências Setor'!L368:L379)/SUM('Total de Ocorrências Setor'!L356:L367)-1)</f>
        <v>-0.27340823970037453</v>
      </c>
      <c r="M379" s="58">
        <f>IF(SUM('Total de Ocorrências Setor'!M356:M367)=0,"n.d.",SUM('Total de Ocorrências Setor'!M368:M379)/SUM('Total de Ocorrências Setor'!M356:M367)-1)</f>
        <v>-0.18023255813953487</v>
      </c>
      <c r="N379" s="58">
        <f>IF(SUM('Total de Ocorrências Setor'!N356:N367)=0,"n.d.",SUM('Total de Ocorrências Setor'!N368:N379)/SUM('Total de Ocorrências Setor'!N356:N367)-1)</f>
        <v>-0.20547945205479456</v>
      </c>
      <c r="O379" s="58">
        <f>IF(SUM('Total de Ocorrências Setor'!O356:O367)=0,"n.d.",SUM('Total de Ocorrências Setor'!O368:O379)/SUM('Total de Ocorrências Setor'!O356:O367)-1)</f>
        <v>-0.375</v>
      </c>
      <c r="P379" s="59">
        <f>IF(SUM('Total de Ocorrências Setor'!P356:P367)=0,"n.d.",SUM('Total de Ocorrências Setor'!P368:P379)/SUM('Total de Ocorrências Setor'!P356:P367)-1)</f>
        <v>-0.23534558180227472</v>
      </c>
      <c r="Q379" s="58">
        <f>IF(SUM('Total de Ocorrências Setor'!Q356:Q367)=0,"n.d.",SUM('Total de Ocorrências Setor'!Q368:Q379)/SUM('Total de Ocorrências Setor'!Q356:Q367)-1)</f>
        <v>-0.47643979057591623</v>
      </c>
      <c r="R379" s="58">
        <f>IF(SUM('Total de Ocorrências Setor'!R356:R367)=0,"n.d.",SUM('Total de Ocorrências Setor'!R368:R379)/SUM('Total de Ocorrências Setor'!R356:R367)-1)</f>
        <v>-0.11564625850340138</v>
      </c>
      <c r="S379" s="58">
        <f>IF(SUM('Total de Ocorrências Setor'!S356:S367)=0,"n.d.",SUM('Total de Ocorrências Setor'!S368:S379)/SUM('Total de Ocorrências Setor'!S356:S367)-1)</f>
        <v>-8.9156626506024073E-2</v>
      </c>
      <c r="T379" s="58">
        <f>IF(SUM('Total de Ocorrências Setor'!T356:T367)=0,"n.d.",SUM('Total de Ocorrências Setor'!T368:T379)/SUM('Total de Ocorrências Setor'!T356:T367)-1)</f>
        <v>-0.36879432624113473</v>
      </c>
      <c r="U379" s="58">
        <f>IF(SUM('Total de Ocorrências Setor'!U356:U367)=0,"n.d.",SUM('Total de Ocorrências Setor'!U368:U379)/SUM('Total de Ocorrências Setor'!U356:U367)-1)</f>
        <v>-0.2203579418344519</v>
      </c>
      <c r="V379" s="60">
        <f>IF(SUM('Total de Ocorrências Setor'!V356:V367)=0,"n.d.",SUM('Total de Ocorrências Setor'!V368:V379)/SUM('Total de Ocorrências Setor'!V356:V367)-1)</f>
        <v>0.28423236514522832</v>
      </c>
      <c r="W379" s="58" t="str">
        <f>IF(SUM('Total de Ocorrências Setor'!W356:W367)=0,"n.d.",SUM('Total de Ocorrências Setor'!W368:W379)/SUM('Total de Ocorrências Setor'!W356:W367)-1)</f>
        <v>n.d.</v>
      </c>
      <c r="X379" s="60" t="str">
        <f>IF(SUM('Total de Ocorrências Setor'!X356:X367)=0,"n.d.",SUM('Total de Ocorrências Setor'!X368:X379)/SUM('Total de Ocorrências Setor'!X356:X367)-1)</f>
        <v>n.d.</v>
      </c>
    </row>
    <row r="380" spans="1:25" x14ac:dyDescent="0.35">
      <c r="A380" s="77">
        <v>44621</v>
      </c>
      <c r="B380" s="57">
        <f>IF(SUM('Total de Ocorrências Setor'!B357:B368)=0,"n.d.",SUM('Total de Ocorrências Setor'!B369:B380)/SUM('Total de Ocorrências Setor'!B357:B368)-1)</f>
        <v>-0.11363636363636365</v>
      </c>
      <c r="C380" s="58">
        <f>IF(SUM('Total de Ocorrências Setor'!C357:C368)=0,"n.d.",SUM('Total de Ocorrências Setor'!C369:C380)/SUM('Total de Ocorrências Setor'!C357:C368)-1)</f>
        <v>-0.24908424908424909</v>
      </c>
      <c r="D380" s="58">
        <f>IF(SUM('Total de Ocorrências Setor'!D357:D368)=0,"n.d.",SUM('Total de Ocorrências Setor'!D369:D380)/SUM('Total de Ocorrências Setor'!D357:D368)-1)</f>
        <v>0.10643015521064303</v>
      </c>
      <c r="E380" s="58">
        <f>IF(SUM('Total de Ocorrências Setor'!E357:E368)=0,"n.d.",SUM('Total de Ocorrências Setor'!E369:E380)/SUM('Total de Ocorrências Setor'!E357:E368)-1)</f>
        <v>0.28571428571428581</v>
      </c>
      <c r="F380" s="59">
        <f>IF(SUM('Total de Ocorrências Setor'!F357:F368)=0,"n.d.",SUM('Total de Ocorrências Setor'!F369:F380)/SUM('Total de Ocorrências Setor'!F357:F368)-1)</f>
        <v>-4.5215562565720346E-2</v>
      </c>
      <c r="G380" s="58">
        <f>IF(SUM('Total de Ocorrências Setor'!G357:G368)=0,"n.d.",SUM('Total de Ocorrências Setor'!G369:G380)/SUM('Total de Ocorrências Setor'!G357:G368)-1)</f>
        <v>-0.24409448818897639</v>
      </c>
      <c r="H380" s="58">
        <f>IF(SUM('Total de Ocorrências Setor'!H357:H368)=0,"n.d.",SUM('Total de Ocorrências Setor'!H369:H380)/SUM('Total de Ocorrências Setor'!H357:H368)-1)</f>
        <v>-0.1103448275862069</v>
      </c>
      <c r="I380" s="58">
        <f>IF(SUM('Total de Ocorrências Setor'!I357:I368)=0,"n.d.",SUM('Total de Ocorrências Setor'!I369:I380)/SUM('Total de Ocorrências Setor'!I357:I368)-1)</f>
        <v>0.18352059925093633</v>
      </c>
      <c r="J380" s="58">
        <f>IF(SUM('Total de Ocorrências Setor'!J357:J368)=0,"n.d.",SUM('Total de Ocorrências Setor'!J369:J380)/SUM('Total de Ocorrências Setor'!J357:J368)-1)</f>
        <v>-0.5</v>
      </c>
      <c r="K380" s="58">
        <f>IF(SUM('Total de Ocorrências Setor'!K357:K368)=0,"n.d.",SUM('Total de Ocorrências Setor'!K369:K380)/SUM('Total de Ocorrências Setor'!K357:K368)-1)</f>
        <v>-4.7619047619047672E-2</v>
      </c>
      <c r="L380" s="57">
        <f>IF(SUM('Total de Ocorrências Setor'!L357:L368)=0,"n.d.",SUM('Total de Ocorrências Setor'!L369:L380)/SUM('Total de Ocorrências Setor'!L357:L368)-1)</f>
        <v>-0.24344569288389517</v>
      </c>
      <c r="M380" s="58">
        <f>IF(SUM('Total de Ocorrências Setor'!M357:M368)=0,"n.d.",SUM('Total de Ocorrências Setor'!M369:M380)/SUM('Total de Ocorrências Setor'!M357:M368)-1)</f>
        <v>-0.18644067796610164</v>
      </c>
      <c r="N380" s="58">
        <f>IF(SUM('Total de Ocorrências Setor'!N357:N368)=0,"n.d.",SUM('Total de Ocorrências Setor'!N369:N380)/SUM('Total de Ocorrências Setor'!N357:N368)-1)</f>
        <v>-0.19410745233968807</v>
      </c>
      <c r="O380" s="58">
        <f>IF(SUM('Total de Ocorrências Setor'!O357:O368)=0,"n.d.",SUM('Total de Ocorrências Setor'!O369:O380)/SUM('Total de Ocorrências Setor'!O357:O368)-1)</f>
        <v>-0.38135593220338981</v>
      </c>
      <c r="P380" s="59">
        <f>IF(SUM('Total de Ocorrências Setor'!P357:P368)=0,"n.d.",SUM('Total de Ocorrências Setor'!P369:P380)/SUM('Total de Ocorrências Setor'!P357:P368)-1)</f>
        <v>-0.22388059701492535</v>
      </c>
      <c r="Q380" s="58">
        <f>IF(SUM('Total de Ocorrências Setor'!Q357:Q368)=0,"n.d.",SUM('Total de Ocorrências Setor'!Q369:Q380)/SUM('Total de Ocorrências Setor'!Q357:Q368)-1)</f>
        <v>-0.43915343915343918</v>
      </c>
      <c r="R380" s="58">
        <f>IF(SUM('Total de Ocorrências Setor'!R357:R368)=0,"n.d.",SUM('Total de Ocorrências Setor'!R369:R380)/SUM('Total de Ocorrências Setor'!R357:R368)-1)</f>
        <v>-8.8435374149659851E-2</v>
      </c>
      <c r="S380" s="58">
        <f>IF(SUM('Total de Ocorrências Setor'!S357:S368)=0,"n.d.",SUM('Total de Ocorrências Setor'!S369:S380)/SUM('Total de Ocorrências Setor'!S357:S368)-1)</f>
        <v>-5.8394160583941646E-2</v>
      </c>
      <c r="T380" s="58">
        <f>IF(SUM('Total de Ocorrências Setor'!T357:T368)=0,"n.d.",SUM('Total de Ocorrências Setor'!T369:T380)/SUM('Total de Ocorrências Setor'!T357:T368)-1)</f>
        <v>-0.39860139860139865</v>
      </c>
      <c r="U380" s="58">
        <f>IF(SUM('Total de Ocorrências Setor'!U357:U368)=0,"n.d.",SUM('Total de Ocorrências Setor'!U369:U380)/SUM('Total de Ocorrências Setor'!U357:U368)-1)</f>
        <v>-0.19887640449438204</v>
      </c>
      <c r="V380" s="60">
        <f>IF(SUM('Total de Ocorrências Setor'!V357:V368)=0,"n.d.",SUM('Total de Ocorrências Setor'!V369:V380)/SUM('Total de Ocorrências Setor'!V357:V368)-1)</f>
        <v>0.1905697445972494</v>
      </c>
      <c r="W380" s="58" t="str">
        <f>IF(SUM('Total de Ocorrências Setor'!W357:W368)=0,"n.d.",SUM('Total de Ocorrências Setor'!W369:W380)/SUM('Total de Ocorrências Setor'!W357:W368)-1)</f>
        <v>n.d.</v>
      </c>
      <c r="X380" s="60" t="str">
        <f>IF(SUM('Total de Ocorrências Setor'!X357:X368)=0,"n.d.",SUM('Total de Ocorrências Setor'!X369:X380)/SUM('Total de Ocorrências Setor'!X357:X368)-1)</f>
        <v>n.d.</v>
      </c>
    </row>
    <row r="381" spans="1:25" x14ac:dyDescent="0.35">
      <c r="A381" s="77">
        <v>44652</v>
      </c>
      <c r="B381" s="57">
        <f>IF(SUM('Total de Ocorrências Setor'!B358:B369)=0,"n.d.",SUM('Total de Ocorrências Setor'!B370:B381)/SUM('Total de Ocorrências Setor'!B358:B369)-1)</f>
        <v>-5.092592592592593E-2</v>
      </c>
      <c r="C381" s="58">
        <f>IF(SUM('Total de Ocorrências Setor'!C358:C369)=0,"n.d.",SUM('Total de Ocorrências Setor'!C370:C381)/SUM('Total de Ocorrências Setor'!C358:C369)-1)</f>
        <v>-0.1924528301886792</v>
      </c>
      <c r="D381" s="58">
        <f>IF(SUM('Total de Ocorrências Setor'!D358:D369)=0,"n.d.",SUM('Total de Ocorrências Setor'!D370:D381)/SUM('Total de Ocorrências Setor'!D358:D369)-1)</f>
        <v>9.4922737306843308E-2</v>
      </c>
      <c r="E381" s="58">
        <f>IF(SUM('Total de Ocorrências Setor'!E358:E369)=0,"n.d.",SUM('Total de Ocorrências Setor'!E370:E381)/SUM('Total de Ocorrências Setor'!E358:E369)-1)</f>
        <v>0.28571428571428581</v>
      </c>
      <c r="F381" s="59">
        <f>IF(SUM('Total de Ocorrências Setor'!F358:F369)=0,"n.d.",SUM('Total de Ocorrências Setor'!F370:F381)/SUM('Total de Ocorrências Setor'!F358:F369)-1)</f>
        <v>-1.8065887353878818E-2</v>
      </c>
      <c r="G381" s="58">
        <f>IF(SUM('Total de Ocorrências Setor'!G358:G369)=0,"n.d.",SUM('Total de Ocorrências Setor'!G370:G381)/SUM('Total de Ocorrências Setor'!G358:G369)-1)</f>
        <v>-0.21999999999999997</v>
      </c>
      <c r="H381" s="58">
        <f>IF(SUM('Total de Ocorrências Setor'!H358:H369)=0,"n.d.",SUM('Total de Ocorrências Setor'!H370:H381)/SUM('Total de Ocorrências Setor'!H358:H369)-1)</f>
        <v>-0.14935064935064934</v>
      </c>
      <c r="I381" s="58">
        <f>IF(SUM('Total de Ocorrências Setor'!I358:I369)=0,"n.d.",SUM('Total de Ocorrências Setor'!I370:I381)/SUM('Total de Ocorrências Setor'!I358:I369)-1)</f>
        <v>0.19029850746268662</v>
      </c>
      <c r="J381" s="58">
        <f>IF(SUM('Total de Ocorrências Setor'!J358:J369)=0,"n.d.",SUM('Total de Ocorrências Setor'!J370:J381)/SUM('Total de Ocorrências Setor'!J358:J369)-1)</f>
        <v>-0.16666666666666663</v>
      </c>
      <c r="K381" s="58">
        <f>IF(SUM('Total de Ocorrências Setor'!K358:K369)=0,"n.d.",SUM('Total de Ocorrências Setor'!K370:K381)/SUM('Total de Ocorrências Setor'!K358:K369)-1)</f>
        <v>-4.1297935103244865E-2</v>
      </c>
      <c r="L381" s="57">
        <f>IF(SUM('Total de Ocorrências Setor'!L358:L369)=0,"n.d.",SUM('Total de Ocorrências Setor'!L370:L381)/SUM('Total de Ocorrências Setor'!L358:L369)-1)</f>
        <v>-0.2359550561797753</v>
      </c>
      <c r="M381" s="58">
        <f>IF(SUM('Total de Ocorrências Setor'!M358:M369)=0,"n.d.",SUM('Total de Ocorrências Setor'!M370:M381)/SUM('Total de Ocorrências Setor'!M358:M369)-1)</f>
        <v>-0.11627906976744184</v>
      </c>
      <c r="N381" s="58">
        <f>IF(SUM('Total de Ocorrências Setor'!N358:N369)=0,"n.d.",SUM('Total de Ocorrências Setor'!N370:N381)/SUM('Total de Ocorrências Setor'!N358:N369)-1)</f>
        <v>-0.13001912045889097</v>
      </c>
      <c r="O381" s="58">
        <f>IF(SUM('Total de Ocorrências Setor'!O358:O369)=0,"n.d.",SUM('Total de Ocorrências Setor'!O370:O381)/SUM('Total de Ocorrências Setor'!O358:O369)-1)</f>
        <v>-0.3613445378151261</v>
      </c>
      <c r="P381" s="59">
        <f>IF(SUM('Total de Ocorrências Setor'!P358:P369)=0,"n.d.",SUM('Total de Ocorrências Setor'!P370:P381)/SUM('Total de Ocorrências Setor'!P358:P369)-1)</f>
        <v>-0.17946345975948197</v>
      </c>
      <c r="Q381" s="58">
        <f>IF(SUM('Total de Ocorrências Setor'!Q358:Q369)=0,"n.d.",SUM('Total de Ocorrências Setor'!Q370:Q381)/SUM('Total de Ocorrências Setor'!Q358:Q369)-1)</f>
        <v>-0.44210526315789478</v>
      </c>
      <c r="R381" s="58">
        <f>IF(SUM('Total de Ocorrências Setor'!R358:R369)=0,"n.d.",SUM('Total de Ocorrências Setor'!R370:R381)/SUM('Total de Ocorrências Setor'!R358:R369)-1)</f>
        <v>-4.1095890410958957E-2</v>
      </c>
      <c r="S381" s="58">
        <f>IF(SUM('Total de Ocorrências Setor'!S358:S369)=0,"n.d.",SUM('Total de Ocorrências Setor'!S370:S381)/SUM('Total de Ocorrências Setor'!S358:S369)-1)</f>
        <v>-0.11058823529411765</v>
      </c>
      <c r="T381" s="58">
        <f>IF(SUM('Total de Ocorrências Setor'!T358:T369)=0,"n.d.",SUM('Total de Ocorrências Setor'!T370:T381)/SUM('Total de Ocorrências Setor'!T358:T369)-1)</f>
        <v>-0.38732394366197187</v>
      </c>
      <c r="U381" s="58">
        <f>IF(SUM('Total de Ocorrências Setor'!U358:U369)=0,"n.d.",SUM('Total de Ocorrências Setor'!U370:U381)/SUM('Total de Ocorrências Setor'!U358:U369)-1)</f>
        <v>-0.21262458471760792</v>
      </c>
      <c r="V381" s="60">
        <f>IF(SUM('Total de Ocorrências Setor'!V358:V369)=0,"n.d.",SUM('Total de Ocorrências Setor'!V370:V381)/SUM('Total de Ocorrências Setor'!V358:V369)-1)</f>
        <v>0.20428015564202329</v>
      </c>
      <c r="W381" s="58" t="str">
        <f>IF(SUM('Total de Ocorrências Setor'!W358:W369)=0,"n.d.",SUM('Total de Ocorrências Setor'!W370:W381)/SUM('Total de Ocorrências Setor'!W358:W369)-1)</f>
        <v>n.d.</v>
      </c>
      <c r="X381" s="60" t="str">
        <f>IF(SUM('Total de Ocorrências Setor'!X358:X369)=0,"n.d.",SUM('Total de Ocorrências Setor'!X370:X381)/SUM('Total de Ocorrências Setor'!X358:X369)-1)</f>
        <v>n.d.</v>
      </c>
    </row>
    <row r="382" spans="1:25" x14ac:dyDescent="0.35">
      <c r="A382" s="77">
        <v>44682</v>
      </c>
      <c r="B382" s="57">
        <f>IF(SUM('Total de Ocorrências Setor'!B359:B370)=0,"n.d.",SUM('Total de Ocorrências Setor'!B371:B382)/SUM('Total de Ocorrências Setor'!B359:B370)-1)</f>
        <v>-8.7155963302752326E-2</v>
      </c>
      <c r="C382" s="58">
        <f>IF(SUM('Total de Ocorrências Setor'!C359:C370)=0,"n.d.",SUM('Total de Ocorrências Setor'!C371:C382)/SUM('Total de Ocorrências Setor'!C359:C370)-1)</f>
        <v>-0.21691176470588236</v>
      </c>
      <c r="D382" s="58">
        <f>IF(SUM('Total de Ocorrências Setor'!D359:D370)=0,"n.d.",SUM('Total de Ocorrências Setor'!D371:D382)/SUM('Total de Ocorrências Setor'!D359:D370)-1)</f>
        <v>1.7130620985010614E-2</v>
      </c>
      <c r="E382" s="58">
        <f>IF(SUM('Total de Ocorrências Setor'!E359:E370)=0,"n.d.",SUM('Total de Ocorrências Setor'!E371:E382)/SUM('Total de Ocorrências Setor'!E359:E370)-1)</f>
        <v>0.28571428571428581</v>
      </c>
      <c r="F382" s="59">
        <f>IF(SUM('Total de Ocorrências Setor'!F359:F370)=0,"n.d.",SUM('Total de Ocorrências Setor'!F371:F382)/SUM('Total de Ocorrências Setor'!F359:F370)-1)</f>
        <v>-7.0539419087136901E-2</v>
      </c>
      <c r="G382" s="58">
        <f>IF(SUM('Total de Ocorrências Setor'!G359:G370)=0,"n.d.",SUM('Total de Ocorrências Setor'!G371:G382)/SUM('Total de Ocorrências Setor'!G359:G370)-1)</f>
        <v>-0.16386554621848737</v>
      </c>
      <c r="H382" s="58">
        <f>IF(SUM('Total de Ocorrências Setor'!H359:H370)=0,"n.d.",SUM('Total de Ocorrências Setor'!H371:H382)/SUM('Total de Ocorrências Setor'!H359:H370)-1)</f>
        <v>-0.18354430379746833</v>
      </c>
      <c r="I382" s="58">
        <f>IF(SUM('Total de Ocorrências Setor'!I359:I370)=0,"n.d.",SUM('Total de Ocorrências Setor'!I371:I382)/SUM('Total de Ocorrências Setor'!I359:I370)-1)</f>
        <v>0.17921146953405009</v>
      </c>
      <c r="J382" s="58">
        <f>IF(SUM('Total de Ocorrências Setor'!J359:J370)=0,"n.d.",SUM('Total de Ocorrências Setor'!J371:J382)/SUM('Total de Ocorrências Setor'!J359:J370)-1)</f>
        <v>-0.2857142857142857</v>
      </c>
      <c r="K382" s="58">
        <f>IF(SUM('Total de Ocorrências Setor'!K359:K370)=0,"n.d.",SUM('Total de Ocorrências Setor'!K371:K382)/SUM('Total de Ocorrências Setor'!K359:K370)-1)</f>
        <v>-2.9325513196480912E-2</v>
      </c>
      <c r="L382" s="57">
        <f>IF(SUM('Total de Ocorrências Setor'!L359:L370)=0,"n.d.",SUM('Total de Ocorrências Setor'!L371:L382)/SUM('Total de Ocorrências Setor'!L359:L370)-1)</f>
        <v>-0.2109375</v>
      </c>
      <c r="M382" s="58">
        <f>IF(SUM('Total de Ocorrências Setor'!M359:M370)=0,"n.d.",SUM('Total de Ocorrências Setor'!M371:M382)/SUM('Total de Ocorrências Setor'!M359:M370)-1)</f>
        <v>-0.1228070175438597</v>
      </c>
      <c r="N382" s="58">
        <f>IF(SUM('Total de Ocorrências Setor'!N359:N370)=0,"n.d.",SUM('Total de Ocorrências Setor'!N371:N382)/SUM('Total de Ocorrências Setor'!N359:N370)-1)</f>
        <v>-0.22037037037037033</v>
      </c>
      <c r="O382" s="58">
        <f>IF(SUM('Total de Ocorrências Setor'!O359:O370)=0,"n.d.",SUM('Total de Ocorrências Setor'!O371:O382)/SUM('Total de Ocorrências Setor'!O359:O370)-1)</f>
        <v>-0.2857142857142857</v>
      </c>
      <c r="P382" s="59">
        <f>IF(SUM('Total de Ocorrências Setor'!P359:P370)=0,"n.d.",SUM('Total de Ocorrências Setor'!P371:P382)/SUM('Total de Ocorrências Setor'!P359:P370)-1)</f>
        <v>-0.20945319740500468</v>
      </c>
      <c r="Q382" s="58">
        <f>IF(SUM('Total de Ocorrências Setor'!Q359:Q370)=0,"n.d.",SUM('Total de Ocorrências Setor'!Q371:Q382)/SUM('Total de Ocorrências Setor'!Q359:Q370)-1)</f>
        <v>-0.39459459459459456</v>
      </c>
      <c r="R382" s="58">
        <f>IF(SUM('Total de Ocorrências Setor'!R359:R370)=0,"n.d.",SUM('Total de Ocorrências Setor'!R371:R382)/SUM('Total de Ocorrências Setor'!R359:R370)-1)</f>
        <v>3.6231884057970953E-2</v>
      </c>
      <c r="S382" s="58">
        <f>IF(SUM('Total de Ocorrências Setor'!S359:S370)=0,"n.d.",SUM('Total de Ocorrências Setor'!S371:S382)/SUM('Total de Ocorrências Setor'!S359:S370)-1)</f>
        <v>-0.10922330097087374</v>
      </c>
      <c r="T382" s="58">
        <f>IF(SUM('Total de Ocorrências Setor'!T359:T370)=0,"n.d.",SUM('Total de Ocorrências Setor'!T371:T382)/SUM('Total de Ocorrências Setor'!T359:T370)-1)</f>
        <v>-0.37857142857142856</v>
      </c>
      <c r="U382" s="58">
        <f>IF(SUM('Total de Ocorrências Setor'!U359:U370)=0,"n.d.",SUM('Total de Ocorrências Setor'!U371:U382)/SUM('Total de Ocorrências Setor'!U359:U370)-1)</f>
        <v>-0.18971428571428572</v>
      </c>
      <c r="V382" s="60">
        <f>IF(SUM('Total de Ocorrências Setor'!V359:V370)=0,"n.d.",SUM('Total de Ocorrências Setor'!V371:V382)/SUM('Total de Ocorrências Setor'!V359:V370)-1)</f>
        <v>0.25145067698259194</v>
      </c>
      <c r="W382" s="58" t="str">
        <f>IF(SUM('Total de Ocorrências Setor'!W359:W370)=0,"n.d.",SUM('Total de Ocorrências Setor'!W371:W382)/SUM('Total de Ocorrências Setor'!W359:W370)-1)</f>
        <v>n.d.</v>
      </c>
      <c r="X382" s="60" t="str">
        <f>IF(SUM('Total de Ocorrências Setor'!X359:X370)=0,"n.d.",SUM('Total de Ocorrências Setor'!X371:X382)/SUM('Total de Ocorrências Setor'!X359:X370)-1)</f>
        <v>n.d.</v>
      </c>
    </row>
    <row r="383" spans="1:25" x14ac:dyDescent="0.35">
      <c r="A383" s="77">
        <v>44713</v>
      </c>
      <c r="B383" s="57">
        <f>IF(SUM('Total de Ocorrências Setor'!B360:B371)=0,"n.d.",SUM('Total de Ocorrências Setor'!B372:B383)/SUM('Total de Ocorrências Setor'!B360:B371)-1)</f>
        <v>-0.15283842794759828</v>
      </c>
      <c r="C383" s="58">
        <f>IF(SUM('Total de Ocorrências Setor'!C360:C371)=0,"n.d.",SUM('Total de Ocorrências Setor'!C372:C383)/SUM('Total de Ocorrências Setor'!C360:C371)-1)</f>
        <v>-0.23076923076923073</v>
      </c>
      <c r="D383" s="58">
        <f>IF(SUM('Total de Ocorrências Setor'!D360:D371)=0,"n.d.",SUM('Total de Ocorrências Setor'!D372:D383)/SUM('Total de Ocorrências Setor'!D360:D371)-1)</f>
        <v>-1.2631578947368438E-2</v>
      </c>
      <c r="E383" s="58">
        <f>IF(SUM('Total de Ocorrências Setor'!E360:E371)=0,"n.d.",SUM('Total de Ocorrências Setor'!E372:E383)/SUM('Total de Ocorrências Setor'!E360:E371)-1)</f>
        <v>0.25</v>
      </c>
      <c r="F383" s="59">
        <f>IF(SUM('Total de Ocorrências Setor'!F360:F371)=0,"n.d.",SUM('Total de Ocorrências Setor'!F372:F383)/SUM('Total de Ocorrências Setor'!F360:F371)-1)</f>
        <v>-0.10355329949238579</v>
      </c>
      <c r="G383" s="58">
        <f>IF(SUM('Total de Ocorrências Setor'!G360:G371)=0,"n.d.",SUM('Total de Ocorrências Setor'!G372:G383)/SUM('Total de Ocorrências Setor'!G360:G371)-1)</f>
        <v>-0.27346938775510199</v>
      </c>
      <c r="H383" s="58">
        <f>IF(SUM('Total de Ocorrências Setor'!H360:H371)=0,"n.d.",SUM('Total de Ocorrências Setor'!H372:H383)/SUM('Total de Ocorrências Setor'!H360:H371)-1)</f>
        <v>-0.10526315789473684</v>
      </c>
      <c r="I383" s="58">
        <f>IF(SUM('Total de Ocorrências Setor'!I360:I371)=0,"n.d.",SUM('Total de Ocorrências Setor'!I372:I383)/SUM('Total de Ocorrências Setor'!I360:I371)-1)</f>
        <v>0.12631578947368416</v>
      </c>
      <c r="J383" s="58">
        <f>IF(SUM('Total de Ocorrências Setor'!J360:J371)=0,"n.d.",SUM('Total de Ocorrências Setor'!J372:J383)/SUM('Total de Ocorrências Setor'!J360:J371)-1)</f>
        <v>-0.16666666666666663</v>
      </c>
      <c r="K383" s="58">
        <f>IF(SUM('Total de Ocorrências Setor'!K360:K371)=0,"n.d.",SUM('Total de Ocorrências Setor'!K372:K383)/SUM('Total de Ocorrências Setor'!K360:K371)-1)</f>
        <v>-6.9767441860465129E-2</v>
      </c>
      <c r="L383" s="57">
        <f>IF(SUM('Total de Ocorrências Setor'!L360:L371)=0,"n.d.",SUM('Total de Ocorrências Setor'!L372:L383)/SUM('Total de Ocorrências Setor'!L360:L371)-1)</f>
        <v>-0.14225941422594146</v>
      </c>
      <c r="M383" s="58">
        <f>IF(SUM('Total de Ocorrências Setor'!M360:M371)=0,"n.d.",SUM('Total de Ocorrências Setor'!M372:M383)/SUM('Total de Ocorrências Setor'!M360:M371)-1)</f>
        <v>-0.19047619047619047</v>
      </c>
      <c r="N383" s="58">
        <f>IF(SUM('Total de Ocorrências Setor'!N360:N371)=0,"n.d.",SUM('Total de Ocorrências Setor'!N372:N383)/SUM('Total de Ocorrências Setor'!N360:N371)-1)</f>
        <v>-0.20116054158607355</v>
      </c>
      <c r="O383" s="58">
        <f>IF(SUM('Total de Ocorrências Setor'!O360:O371)=0,"n.d.",SUM('Total de Ocorrências Setor'!O372:O383)/SUM('Total de Ocorrências Setor'!O360:O371)-1)</f>
        <v>-0.32407407407407407</v>
      </c>
      <c r="P383" s="59">
        <f>IF(SUM('Total de Ocorrências Setor'!P360:P371)=0,"n.d.",SUM('Total de Ocorrências Setor'!P372:P383)/SUM('Total de Ocorrências Setor'!P360:P371)-1)</f>
        <v>-0.1986434108527132</v>
      </c>
      <c r="Q383" s="58">
        <f>IF(SUM('Total de Ocorrências Setor'!Q360:Q371)=0,"n.d.",SUM('Total de Ocorrências Setor'!Q372:Q383)/SUM('Total de Ocorrências Setor'!Q360:Q371)-1)</f>
        <v>-0.34337349397590367</v>
      </c>
      <c r="R383" s="58">
        <f>IF(SUM('Total de Ocorrências Setor'!R360:R371)=0,"n.d.",SUM('Total de Ocorrências Setor'!R372:R383)/SUM('Total de Ocorrências Setor'!R360:R371)-1)</f>
        <v>-0.10416666666666663</v>
      </c>
      <c r="S383" s="58">
        <f>IF(SUM('Total de Ocorrências Setor'!S360:S371)=0,"n.d.",SUM('Total de Ocorrências Setor'!S372:S383)/SUM('Total de Ocorrências Setor'!S360:S371)-1)</f>
        <v>-6.6838046272493568E-2</v>
      </c>
      <c r="T383" s="58">
        <f>IF(SUM('Total de Ocorrências Setor'!T360:T371)=0,"n.d.",SUM('Total de Ocorrências Setor'!T372:T383)/SUM('Total de Ocorrências Setor'!T360:T371)-1)</f>
        <v>-0.3928571428571429</v>
      </c>
      <c r="U383" s="58">
        <f>IF(SUM('Total de Ocorrências Setor'!U360:U371)=0,"n.d.",SUM('Total de Ocorrências Setor'!U372:U383)/SUM('Total de Ocorrências Setor'!U360:U371)-1)</f>
        <v>-0.18235995232419544</v>
      </c>
      <c r="V383" s="60">
        <f>IF(SUM('Total de Ocorrências Setor'!V360:V371)=0,"n.d.",SUM('Total de Ocorrências Setor'!V372:V383)/SUM('Total de Ocorrências Setor'!V360:V371)-1)</f>
        <v>0.16822429906542058</v>
      </c>
      <c r="W383" s="58" t="str">
        <f>IF(SUM('Total de Ocorrências Setor'!W360:W371)=0,"n.d.",SUM('Total de Ocorrências Setor'!W372:W383)/SUM('Total de Ocorrências Setor'!W360:W371)-1)</f>
        <v>n.d.</v>
      </c>
      <c r="X383" s="60" t="str">
        <f>IF(SUM('Total de Ocorrências Setor'!X360:X371)=0,"n.d.",SUM('Total de Ocorrências Setor'!X372:X383)/SUM('Total de Ocorrências Setor'!X360:X371)-1)</f>
        <v>n.d.</v>
      </c>
    </row>
    <row r="384" spans="1:25" x14ac:dyDescent="0.35">
      <c r="A384" s="77">
        <v>44743</v>
      </c>
      <c r="B384" s="57">
        <f>IF(SUM('Total de Ocorrências Setor'!B361:B372)=0,"n.d.",SUM('Total de Ocorrências Setor'!B373:B384)/SUM('Total de Ocorrências Setor'!B361:B372)-1)</f>
        <v>-0.14932126696832582</v>
      </c>
      <c r="C384" s="58">
        <f>IF(SUM('Total de Ocorrências Setor'!C361:C372)=0,"n.d.",SUM('Total de Ocorrências Setor'!C373:C384)/SUM('Total de Ocorrências Setor'!C361:C372)-1)</f>
        <v>-0.20542635658914732</v>
      </c>
      <c r="D384" s="58">
        <f>IF(SUM('Total de Ocorrências Setor'!D361:D372)=0,"n.d.",SUM('Total de Ocorrências Setor'!D373:D384)/SUM('Total de Ocorrências Setor'!D361:D372)-1)</f>
        <v>-2.5052192066805867E-2</v>
      </c>
      <c r="E384" s="58">
        <f>IF(SUM('Total de Ocorrências Setor'!E361:E372)=0,"n.d.",SUM('Total de Ocorrências Setor'!E373:E384)/SUM('Total de Ocorrências Setor'!E361:E372)-1)</f>
        <v>-0.5</v>
      </c>
      <c r="F384" s="59">
        <f>IF(SUM('Total de Ocorrências Setor'!F361:F372)=0,"n.d.",SUM('Total de Ocorrências Setor'!F373:F384)/SUM('Total de Ocorrências Setor'!F361:F372)-1)</f>
        <v>-0.10721649484536078</v>
      </c>
      <c r="G384" s="58">
        <f>IF(SUM('Total de Ocorrências Setor'!G361:G372)=0,"n.d.",SUM('Total de Ocorrências Setor'!G373:G384)/SUM('Total de Ocorrências Setor'!G361:G372)-1)</f>
        <v>-0.1415929203539823</v>
      </c>
      <c r="H384" s="58">
        <f>IF(SUM('Total de Ocorrências Setor'!H361:H372)=0,"n.d.",SUM('Total de Ocorrências Setor'!H373:H384)/SUM('Total de Ocorrências Setor'!H361:H372)-1)</f>
        <v>-8.1632653061224469E-2</v>
      </c>
      <c r="I384" s="58">
        <f>IF(SUM('Total de Ocorrências Setor'!I361:I372)=0,"n.d.",SUM('Total de Ocorrências Setor'!I373:I384)/SUM('Total de Ocorrências Setor'!I361:I372)-1)</f>
        <v>7.4074074074074181E-2</v>
      </c>
      <c r="J384" s="58">
        <f>IF(SUM('Total de Ocorrências Setor'!J361:J372)=0,"n.d.",SUM('Total de Ocorrências Setor'!J373:J384)/SUM('Total de Ocorrências Setor'!J361:J372)-1)</f>
        <v>-0.4285714285714286</v>
      </c>
      <c r="K384" s="58">
        <f>IF(SUM('Total de Ocorrências Setor'!K361:K372)=0,"n.d.",SUM('Total de Ocorrências Setor'!K373:K384)/SUM('Total de Ocorrências Setor'!K361:K372)-1)</f>
        <v>-3.6927621861152171E-2</v>
      </c>
      <c r="L384" s="57">
        <f>IF(SUM('Total de Ocorrências Setor'!L361:L372)=0,"n.d.",SUM('Total de Ocorrências Setor'!L373:L384)/SUM('Total de Ocorrências Setor'!L361:L372)-1)</f>
        <v>-0.1271929824561403</v>
      </c>
      <c r="M384" s="58">
        <f>IF(SUM('Total de Ocorrências Setor'!M361:M372)=0,"n.d.",SUM('Total de Ocorrências Setor'!M373:M384)/SUM('Total de Ocorrências Setor'!M361:M372)-1)</f>
        <v>-0.15625</v>
      </c>
      <c r="N384" s="58">
        <f>IF(SUM('Total de Ocorrências Setor'!N361:N372)=0,"n.d.",SUM('Total de Ocorrências Setor'!N373:N384)/SUM('Total de Ocorrências Setor'!N361:N372)-1)</f>
        <v>-0.15208333333333335</v>
      </c>
      <c r="O384" s="58">
        <f>IF(SUM('Total de Ocorrências Setor'!O361:O372)=0,"n.d.",SUM('Total de Ocorrências Setor'!O373:O384)/SUM('Total de Ocorrências Setor'!O361:O372)-1)</f>
        <v>-0.33980582524271841</v>
      </c>
      <c r="P384" s="59">
        <f>IF(SUM('Total de Ocorrências Setor'!P361:P372)=0,"n.d.",SUM('Total de Ocorrências Setor'!P373:P384)/SUM('Total de Ocorrências Setor'!P361:P372)-1)</f>
        <v>-0.16683831101956748</v>
      </c>
      <c r="Q384" s="58">
        <f>IF(SUM('Total de Ocorrências Setor'!Q361:Q372)=0,"n.d.",SUM('Total de Ocorrências Setor'!Q373:Q384)/SUM('Total de Ocorrências Setor'!Q361:Q372)-1)</f>
        <v>-0.30573248407643316</v>
      </c>
      <c r="R384" s="58">
        <f>IF(SUM('Total de Ocorrências Setor'!R361:R372)=0,"n.d.",SUM('Total de Ocorrências Setor'!R373:R384)/SUM('Total de Ocorrências Setor'!R361:R372)-1)</f>
        <v>-2.9411764705882359E-2</v>
      </c>
      <c r="S384" s="58">
        <f>IF(SUM('Total de Ocorrências Setor'!S361:S372)=0,"n.d.",SUM('Total de Ocorrências Setor'!S373:S384)/SUM('Total de Ocorrências Setor'!S361:S372)-1)</f>
        <v>-0.15865384615384615</v>
      </c>
      <c r="T384" s="58">
        <f>IF(SUM('Total de Ocorrências Setor'!T361:T372)=0,"n.d.",SUM('Total de Ocorrências Setor'!T373:T384)/SUM('Total de Ocorrências Setor'!T361:T372)-1)</f>
        <v>-0.16822429906542058</v>
      </c>
      <c r="U384" s="58">
        <f>IF(SUM('Total de Ocorrências Setor'!U361:U372)=0,"n.d.",SUM('Total de Ocorrências Setor'!U373:U384)/SUM('Total de Ocorrências Setor'!U361:U372)-1)</f>
        <v>-0.16666666666666663</v>
      </c>
      <c r="V384" s="60">
        <f>IF(SUM('Total de Ocorrências Setor'!V361:V372)=0,"n.d.",SUM('Total de Ocorrências Setor'!V373:V384)/SUM('Total de Ocorrências Setor'!V361:V372)-1)</f>
        <v>0.11070780399274049</v>
      </c>
      <c r="W384" s="58" t="str">
        <f>IF(SUM('Total de Ocorrências Setor'!W361:W372)=0,"n.d.",SUM('Total de Ocorrências Setor'!W373:W384)/SUM('Total de Ocorrências Setor'!W361:W372)-1)</f>
        <v>n.d.</v>
      </c>
      <c r="X384" s="60" t="str">
        <f>IF(SUM('Total de Ocorrências Setor'!X361:X372)=0,"n.d.",SUM('Total de Ocorrências Setor'!X373:X384)/SUM('Total de Ocorrências Setor'!X361:X372)-1)</f>
        <v>n.d.</v>
      </c>
    </row>
    <row r="385" spans="1:24" x14ac:dyDescent="0.35">
      <c r="A385" s="77">
        <v>44774</v>
      </c>
      <c r="B385" s="57">
        <f>IF(SUM('Total de Ocorrências Setor'!B362:B373)=0,"n.d.",SUM('Total de Ocorrências Setor'!B374:B385)/SUM('Total de Ocorrências Setor'!B362:B373)-1)</f>
        <v>-6.4516129032258118E-2</v>
      </c>
      <c r="C385" s="58">
        <f>IF(SUM('Total de Ocorrências Setor'!C362:C373)=0,"n.d.",SUM('Total de Ocorrências Setor'!C374:C385)/SUM('Total de Ocorrências Setor'!C362:C373)-1)</f>
        <v>-0.13524590163934425</v>
      </c>
      <c r="D385" s="58">
        <f>IF(SUM('Total de Ocorrências Setor'!D362:D373)=0,"n.d.",SUM('Total de Ocorrências Setor'!D374:D385)/SUM('Total de Ocorrências Setor'!D362:D373)-1)</f>
        <v>-7.1428571428571397E-2</v>
      </c>
      <c r="E385" s="58">
        <f>IF(SUM('Total de Ocorrências Setor'!E362:E373)=0,"n.d.",SUM('Total de Ocorrências Setor'!E374:E385)/SUM('Total de Ocorrências Setor'!E362:E373)-1)</f>
        <v>-0.33333333333333337</v>
      </c>
      <c r="F385" s="59">
        <f>IF(SUM('Total de Ocorrências Setor'!F362:F373)=0,"n.d.",SUM('Total de Ocorrências Setor'!F374:F385)/SUM('Total de Ocorrências Setor'!F362:F373)-1)</f>
        <v>-8.9304257528556641E-2</v>
      </c>
      <c r="G385" s="58">
        <f>IF(SUM('Total de Ocorrências Setor'!G362:G373)=0,"n.d.",SUM('Total de Ocorrências Setor'!G374:G385)/SUM('Total de Ocorrências Setor'!G362:G373)-1)</f>
        <v>-2.3809523809523836E-2</v>
      </c>
      <c r="H385" s="58">
        <f>IF(SUM('Total de Ocorrências Setor'!H362:H373)=0,"n.d.",SUM('Total de Ocorrências Setor'!H374:H385)/SUM('Total de Ocorrências Setor'!H362:H373)-1)</f>
        <v>3.7037037037036979E-2</v>
      </c>
      <c r="I385" s="58">
        <f>IF(SUM('Total de Ocorrências Setor'!I362:I373)=0,"n.d.",SUM('Total de Ocorrências Setor'!I374:I385)/SUM('Total de Ocorrências Setor'!I362:I373)-1)</f>
        <v>1.9607843137254832E-2</v>
      </c>
      <c r="J385" s="58">
        <f>IF(SUM('Total de Ocorrências Setor'!J362:J373)=0,"n.d.",SUM('Total de Ocorrências Setor'!J374:J385)/SUM('Total de Ocorrências Setor'!J362:J373)-1)</f>
        <v>-0.4285714285714286</v>
      </c>
      <c r="K385" s="58">
        <f>IF(SUM('Total de Ocorrências Setor'!K362:K373)=0,"n.d.",SUM('Total de Ocorrências Setor'!K374:K385)/SUM('Total de Ocorrências Setor'!K362:K373)-1)</f>
        <v>4.5592705167172287E-3</v>
      </c>
      <c r="L385" s="57">
        <f>IF(SUM('Total de Ocorrências Setor'!L362:L373)=0,"n.d.",SUM('Total de Ocorrências Setor'!L374:L385)/SUM('Total de Ocorrências Setor'!L362:L373)-1)</f>
        <v>-0.33469387755102042</v>
      </c>
      <c r="M385" s="58">
        <f>IF(SUM('Total de Ocorrências Setor'!M362:M373)=0,"n.d.",SUM('Total de Ocorrências Setor'!M374:M385)/SUM('Total de Ocorrências Setor'!M362:M373)-1)</f>
        <v>-9.8039215686274495E-2</v>
      </c>
      <c r="N385" s="58">
        <f>IF(SUM('Total de Ocorrências Setor'!N362:N373)=0,"n.d.",SUM('Total de Ocorrências Setor'!N374:N385)/SUM('Total de Ocorrências Setor'!N362:N373)-1)</f>
        <v>-5.65610859728507E-2</v>
      </c>
      <c r="O385" s="58">
        <f>IF(SUM('Total de Ocorrências Setor'!O362:O373)=0,"n.d.",SUM('Total de Ocorrências Setor'!O374:O385)/SUM('Total de Ocorrências Setor'!O362:O373)-1)</f>
        <v>-0.50909090909090904</v>
      </c>
      <c r="P385" s="59">
        <f>IF(SUM('Total de Ocorrências Setor'!P362:P373)=0,"n.d.",SUM('Total de Ocorrências Setor'!P374:P385)/SUM('Total de Ocorrências Setor'!P362:P373)-1)</f>
        <v>-0.18736842105263163</v>
      </c>
      <c r="Q385" s="58">
        <f>IF(SUM('Total de Ocorrências Setor'!Q362:Q373)=0,"n.d.",SUM('Total de Ocorrências Setor'!Q374:Q385)/SUM('Total de Ocorrências Setor'!Q362:Q373)-1)</f>
        <v>-0.27210884353741494</v>
      </c>
      <c r="R385" s="58">
        <f>IF(SUM('Total de Ocorrências Setor'!R362:R373)=0,"n.d.",SUM('Total de Ocorrências Setor'!R374:R385)/SUM('Total de Ocorrências Setor'!R362:R373)-1)</f>
        <v>-7.3529411764705621E-3</v>
      </c>
      <c r="S385" s="58">
        <f>IF(SUM('Total de Ocorrências Setor'!S362:S373)=0,"n.d.",SUM('Total de Ocorrências Setor'!S374:S385)/SUM('Total de Ocorrências Setor'!S362:S373)-1)</f>
        <v>-3.8356164383561597E-2</v>
      </c>
      <c r="T385" s="58">
        <f>IF(SUM('Total de Ocorrências Setor'!T362:T373)=0,"n.d.",SUM('Total de Ocorrências Setor'!T374:T385)/SUM('Total de Ocorrências Setor'!T362:T373)-1)</f>
        <v>-0.2831858407079646</v>
      </c>
      <c r="U385" s="58">
        <f>IF(SUM('Total de Ocorrências Setor'!U362:U373)=0,"n.d.",SUM('Total de Ocorrências Setor'!U374:U385)/SUM('Total de Ocorrências Setor'!U362:U373)-1)</f>
        <v>-0.11432325886990802</v>
      </c>
      <c r="V385" s="60">
        <f>IF(SUM('Total de Ocorrências Setor'!V362:V373)=0,"n.d.",SUM('Total de Ocorrências Setor'!V374:V385)/SUM('Total de Ocorrências Setor'!V362:V373)-1)</f>
        <v>1.0238907849829282E-2</v>
      </c>
      <c r="W385" s="58" t="str">
        <f>IF(SUM('Total de Ocorrências Setor'!W362:W373)=0,"n.d.",SUM('Total de Ocorrências Setor'!W374:W385)/SUM('Total de Ocorrências Setor'!W362:W373)-1)</f>
        <v>n.d.</v>
      </c>
      <c r="X385" s="60" t="str">
        <f>IF(SUM('Total de Ocorrências Setor'!X362:X373)=0,"n.d.",SUM('Total de Ocorrências Setor'!X374:X385)/SUM('Total de Ocorrências Setor'!X362:X373)-1)</f>
        <v>n.d.</v>
      </c>
    </row>
    <row r="386" spans="1:24" x14ac:dyDescent="0.35">
      <c r="A386" s="77">
        <v>44805</v>
      </c>
      <c r="B386" s="57">
        <f>IF(SUM('Total de Ocorrências Setor'!B363:B374)=0,"n.d.",SUM('Total de Ocorrências Setor'!B375:B386)/SUM('Total de Ocorrências Setor'!B363:B374)-1)</f>
        <v>2.4752475247524774E-2</v>
      </c>
      <c r="C386" s="58">
        <f>IF(SUM('Total de Ocorrências Setor'!C363:C374)=0,"n.d.",SUM('Total de Ocorrências Setor'!C375:C386)/SUM('Total de Ocorrências Setor'!C363:C374)-1)</f>
        <v>-7.3275862068965525E-2</v>
      </c>
      <c r="D386" s="58">
        <f>IF(SUM('Total de Ocorrências Setor'!D363:D374)=0,"n.d.",SUM('Total de Ocorrências Setor'!D375:D386)/SUM('Total de Ocorrências Setor'!D363:D374)-1)</f>
        <v>-0.15490196078431373</v>
      </c>
      <c r="E386" s="58">
        <f>IF(SUM('Total de Ocorrências Setor'!E363:E374)=0,"n.d.",SUM('Total de Ocorrências Setor'!E375:E386)/SUM('Total de Ocorrências Setor'!E363:E374)-1)</f>
        <v>-0.41666666666666663</v>
      </c>
      <c r="F386" s="59">
        <f>IF(SUM('Total de Ocorrências Setor'!F363:F374)=0,"n.d.",SUM('Total de Ocorrências Setor'!F375:F386)/SUM('Total de Ocorrências Setor'!F363:F374)-1)</f>
        <v>-0.10041841004184104</v>
      </c>
      <c r="G386" s="58">
        <f>IF(SUM('Total de Ocorrências Setor'!G363:G374)=0,"n.d.",SUM('Total de Ocorrências Setor'!G375:G386)/SUM('Total de Ocorrências Setor'!G363:G374)-1)</f>
        <v>8.0000000000000071E-2</v>
      </c>
      <c r="H386" s="58">
        <f>IF(SUM('Total de Ocorrências Setor'!H363:H374)=0,"n.d.",SUM('Total de Ocorrências Setor'!H375:H386)/SUM('Total de Ocorrências Setor'!H363:H374)-1)</f>
        <v>0.13953488372093026</v>
      </c>
      <c r="I386" s="58">
        <f>IF(SUM('Total de Ocorrências Setor'!I363:I374)=0,"n.d.",SUM('Total de Ocorrências Setor'!I375:I386)/SUM('Total de Ocorrências Setor'!I363:I374)-1)</f>
        <v>0</v>
      </c>
      <c r="J386" s="58">
        <f>IF(SUM('Total de Ocorrências Setor'!J363:J374)=0,"n.d.",SUM('Total de Ocorrências Setor'!J375:J386)/SUM('Total de Ocorrências Setor'!J363:J374)-1)</f>
        <v>-0.4285714285714286</v>
      </c>
      <c r="K386" s="58">
        <f>IF(SUM('Total de Ocorrências Setor'!K363:K374)=0,"n.d.",SUM('Total de Ocorrências Setor'!K375:K386)/SUM('Total de Ocorrências Setor'!K363:K374)-1)</f>
        <v>4.7692307692307701E-2</v>
      </c>
      <c r="L386" s="57">
        <f>IF(SUM('Total de Ocorrências Setor'!L363:L374)=0,"n.d.",SUM('Total de Ocorrências Setor'!L375:L386)/SUM('Total de Ocorrências Setor'!L363:L374)-1)</f>
        <v>-0.2432432432432432</v>
      </c>
      <c r="M386" s="58">
        <f>IF(SUM('Total de Ocorrências Setor'!M363:M374)=0,"n.d.",SUM('Total de Ocorrências Setor'!M375:M386)/SUM('Total de Ocorrências Setor'!M363:M374)-1)</f>
        <v>-0.11842105263157898</v>
      </c>
      <c r="N386" s="58">
        <f>IF(SUM('Total de Ocorrências Setor'!N363:N374)=0,"n.d.",SUM('Total de Ocorrências Setor'!N375:N386)/SUM('Total de Ocorrências Setor'!N363:N374)-1)</f>
        <v>-2.2988505747126409E-2</v>
      </c>
      <c r="O386" s="58">
        <f>IF(SUM('Total de Ocorrências Setor'!O363:O374)=0,"n.d.",SUM('Total de Ocorrências Setor'!O375:O386)/SUM('Total de Ocorrências Setor'!O363:O374)-1)</f>
        <v>-0.47747747747747749</v>
      </c>
      <c r="P386" s="59">
        <f>IF(SUM('Total de Ocorrências Setor'!P363:P374)=0,"n.d.",SUM('Total de Ocorrências Setor'!P375:P386)/SUM('Total de Ocorrências Setor'!P363:P374)-1)</f>
        <v>-0.14673913043478259</v>
      </c>
      <c r="Q386" s="58">
        <f>IF(SUM('Total de Ocorrências Setor'!Q363:Q374)=0,"n.d.",SUM('Total de Ocorrências Setor'!Q375:Q386)/SUM('Total de Ocorrências Setor'!Q363:Q374)-1)</f>
        <v>-9.9999999999999978E-2</v>
      </c>
      <c r="R386" s="58">
        <f>IF(SUM('Total de Ocorrências Setor'!R363:R374)=0,"n.d.",SUM('Total de Ocorrências Setor'!R375:R386)/SUM('Total de Ocorrências Setor'!R363:R374)-1)</f>
        <v>-2.2222222222222254E-2</v>
      </c>
      <c r="S386" s="58">
        <f>IF(SUM('Total de Ocorrências Setor'!S363:S374)=0,"n.d.",SUM('Total de Ocorrências Setor'!S375:S386)/SUM('Total de Ocorrências Setor'!S363:S374)-1)</f>
        <v>3.7572254335260125E-2</v>
      </c>
      <c r="T386" s="58">
        <f>IF(SUM('Total de Ocorrências Setor'!T363:T374)=0,"n.d.",SUM('Total de Ocorrências Setor'!T375:T386)/SUM('Total de Ocorrências Setor'!T363:T374)-1)</f>
        <v>-0.11650485436893199</v>
      </c>
      <c r="U386" s="58">
        <f>IF(SUM('Total de Ocorrências Setor'!U363:U374)=0,"n.d.",SUM('Total de Ocorrências Setor'!U375:U386)/SUM('Total de Ocorrências Setor'!U363:U374)-1)</f>
        <v>-2.1008403361344574E-2</v>
      </c>
      <c r="V386" s="60">
        <f>IF(SUM('Total de Ocorrências Setor'!V363:V374)=0,"n.d.",SUM('Total de Ocorrências Setor'!V375:V386)/SUM('Total de Ocorrências Setor'!V363:V374)-1)</f>
        <v>9.4717668488160323E-2</v>
      </c>
      <c r="W386" s="58" t="str">
        <f>IF(SUM('Total de Ocorrências Setor'!W363:W374)=0,"n.d.",SUM('Total de Ocorrências Setor'!W375:W386)/SUM('Total de Ocorrências Setor'!W363:W374)-1)</f>
        <v>n.d.</v>
      </c>
      <c r="X386" s="60" t="str">
        <f>IF(SUM('Total de Ocorrências Setor'!X363:X374)=0,"n.d.",SUM('Total de Ocorrências Setor'!X375:X386)/SUM('Total de Ocorrências Setor'!X363:X374)-1)</f>
        <v>n.d.</v>
      </c>
    </row>
    <row r="387" spans="1:24" x14ac:dyDescent="0.35">
      <c r="A387" s="77">
        <v>44835</v>
      </c>
      <c r="B387" s="57">
        <f>IF(SUM('Total de Ocorrências Setor'!B364:B375)=0,"n.d.",SUM('Total de Ocorrências Setor'!B376:B387)/SUM('Total de Ocorrências Setor'!B364:B375)-1)</f>
        <v>3.1578947368421151E-2</v>
      </c>
      <c r="C387" s="58">
        <f>IF(SUM('Total de Ocorrências Setor'!C364:C375)=0,"n.d.",SUM('Total de Ocorrências Setor'!C376:C387)/SUM('Total de Ocorrências Setor'!C364:C375)-1)</f>
        <v>-2.2222222222222254E-2</v>
      </c>
      <c r="D387" s="58">
        <f>IF(SUM('Total de Ocorrências Setor'!D364:D375)=0,"n.d.",SUM('Total de Ocorrências Setor'!D376:D387)/SUM('Total de Ocorrências Setor'!D364:D375)-1)</f>
        <v>-0.23452157598499057</v>
      </c>
      <c r="E387" s="58">
        <f>IF(SUM('Total de Ocorrências Setor'!E364:E375)=0,"n.d.",SUM('Total de Ocorrências Setor'!E376:E387)/SUM('Total de Ocorrências Setor'!E364:E375)-1)</f>
        <v>-0.27272727272727271</v>
      </c>
      <c r="F387" s="59">
        <f>IF(SUM('Total de Ocorrências Setor'!F364:F375)=0,"n.d.",SUM('Total de Ocorrências Setor'!F376:F387)/SUM('Total de Ocorrências Setor'!F364:F375)-1)</f>
        <v>-0.13242961418143895</v>
      </c>
      <c r="G387" s="58">
        <f>IF(SUM('Total de Ocorrências Setor'!G364:G375)=0,"n.d.",SUM('Total de Ocorrências Setor'!G376:G387)/SUM('Total de Ocorrências Setor'!G364:G375)-1)</f>
        <v>-9.5693779904306719E-3</v>
      </c>
      <c r="H387" s="58">
        <f>IF(SUM('Total de Ocorrências Setor'!H364:H375)=0,"n.d.",SUM('Total de Ocorrências Setor'!H376:H387)/SUM('Total de Ocorrências Setor'!H364:H375)-1)</f>
        <v>0.11811023622047245</v>
      </c>
      <c r="I387" s="58">
        <f>IF(SUM('Total de Ocorrências Setor'!I364:I375)=0,"n.d.",SUM('Total de Ocorrências Setor'!I376:I387)/SUM('Total de Ocorrências Setor'!I364:I375)-1)</f>
        <v>9.3749999999999112E-3</v>
      </c>
      <c r="J387" s="58">
        <f>IF(SUM('Total de Ocorrências Setor'!J364:J375)=0,"n.d.",SUM('Total de Ocorrências Setor'!J376:J387)/SUM('Total de Ocorrências Setor'!J364:J375)-1)</f>
        <v>-0.33333333333333337</v>
      </c>
      <c r="K387" s="58">
        <f>IF(SUM('Total de Ocorrências Setor'!K364:K375)=0,"n.d.",SUM('Total de Ocorrências Setor'!K376:K387)/SUM('Total de Ocorrências Setor'!K364:K375)-1)</f>
        <v>2.114803625377637E-2</v>
      </c>
      <c r="L387" s="57">
        <f>IF(SUM('Total de Ocorrências Setor'!L364:L375)=0,"n.d.",SUM('Total de Ocorrências Setor'!L376:L387)/SUM('Total de Ocorrências Setor'!L364:L375)-1)</f>
        <v>-9.0909090909090939E-2</v>
      </c>
      <c r="M387" s="58">
        <f>IF(SUM('Total de Ocorrências Setor'!M364:M375)=0,"n.d.",SUM('Total de Ocorrências Setor'!M376:M387)/SUM('Total de Ocorrências Setor'!M364:M375)-1)</f>
        <v>-6.8027210884353706E-2</v>
      </c>
      <c r="N387" s="58">
        <f>IF(SUM('Total de Ocorrências Setor'!N364:N375)=0,"n.d.",SUM('Total de Ocorrências Setor'!N376:N387)/SUM('Total de Ocorrências Setor'!N364:N375)-1)</f>
        <v>4.2654028436019065E-2</v>
      </c>
      <c r="O387" s="58">
        <f>IF(SUM('Total de Ocorrências Setor'!O364:O375)=0,"n.d.",SUM('Total de Ocorrências Setor'!O376:O387)/SUM('Total de Ocorrências Setor'!O364:O375)-1)</f>
        <v>-0.3689320388349514</v>
      </c>
      <c r="P387" s="59">
        <f>IF(SUM('Total de Ocorrências Setor'!P364:P375)=0,"n.d.",SUM('Total de Ocorrências Setor'!P376:P387)/SUM('Total de Ocorrências Setor'!P364:P375)-1)</f>
        <v>-5.5618615209988675E-2</v>
      </c>
      <c r="Q387" s="58">
        <f>IF(SUM('Total de Ocorrências Setor'!Q364:Q375)=0,"n.d.",SUM('Total de Ocorrências Setor'!Q376:Q387)/SUM('Total de Ocorrências Setor'!Q364:Q375)-1)</f>
        <v>1.6000000000000014E-2</v>
      </c>
      <c r="R387" s="58">
        <f>IF(SUM('Total de Ocorrências Setor'!R364:R375)=0,"n.d.",SUM('Total de Ocorrências Setor'!R376:R387)/SUM('Total de Ocorrências Setor'!R364:R375)-1)</f>
        <v>-7.575757575757569E-3</v>
      </c>
      <c r="S387" s="58">
        <f>IF(SUM('Total de Ocorrências Setor'!S364:S375)=0,"n.d.",SUM('Total de Ocorrências Setor'!S376:S387)/SUM('Total de Ocorrências Setor'!S364:S375)-1)</f>
        <v>-2.5280898876404501E-2</v>
      </c>
      <c r="T387" s="58">
        <f>IF(SUM('Total de Ocorrências Setor'!T364:T375)=0,"n.d.",SUM('Total de Ocorrências Setor'!T376:T387)/SUM('Total de Ocorrências Setor'!T364:T375)-1)</f>
        <v>-5.1020408163265252E-2</v>
      </c>
      <c r="U387" s="58">
        <f>IF(SUM('Total de Ocorrências Setor'!U364:U375)=0,"n.d.",SUM('Total de Ocorrências Setor'!U376:U387)/SUM('Total de Ocorrências Setor'!U364:U375)-1)</f>
        <v>-1.828410689170179E-2</v>
      </c>
      <c r="V387" s="60">
        <f>IF(SUM('Total de Ocorrências Setor'!V364:V375)=0,"n.d.",SUM('Total de Ocorrências Setor'!V376:V387)/SUM('Total de Ocorrências Setor'!V364:V375)-1)</f>
        <v>-4.671280276816614E-2</v>
      </c>
      <c r="W387" s="58" t="str">
        <f>IF(SUM('Total de Ocorrências Setor'!W364:W375)=0,"n.d.",SUM('Total de Ocorrências Setor'!W376:W387)/SUM('Total de Ocorrências Setor'!W364:W375)-1)</f>
        <v>n.d.</v>
      </c>
      <c r="X387" s="60" t="str">
        <f>IF(SUM('Total de Ocorrências Setor'!X364:X375)=0,"n.d.",SUM('Total de Ocorrências Setor'!X376:X387)/SUM('Total de Ocorrências Setor'!X364:X375)-1)</f>
        <v>n.d.</v>
      </c>
    </row>
    <row r="388" spans="1:24" x14ac:dyDescent="0.35">
      <c r="A388" s="77">
        <v>44866</v>
      </c>
      <c r="B388" s="57">
        <f>IF(SUM('Total de Ocorrências Setor'!B365:B376)=0,"n.d.",SUM('Total de Ocorrências Setor'!B377:B388)/SUM('Total de Ocorrências Setor'!B365:B376)-1)</f>
        <v>0.149171270718232</v>
      </c>
      <c r="C388" s="58">
        <f>IF(SUM('Total de Ocorrências Setor'!C365:C376)=0,"n.d.",SUM('Total de Ocorrências Setor'!C377:C388)/SUM('Total de Ocorrências Setor'!C365:C376)-1)</f>
        <v>4.0178571428571397E-2</v>
      </c>
      <c r="D388" s="58">
        <f>IF(SUM('Total de Ocorrências Setor'!D365:D376)=0,"n.d.",SUM('Total de Ocorrências Setor'!D377:D388)/SUM('Total de Ocorrências Setor'!D365:D376)-1)</f>
        <v>-0.24448529411764708</v>
      </c>
      <c r="E388" s="58">
        <f>IF(SUM('Total de Ocorrências Setor'!E365:E376)=0,"n.d.",SUM('Total de Ocorrências Setor'!E377:E388)/SUM('Total de Ocorrências Setor'!E365:E376)-1)</f>
        <v>-0.33333333333333337</v>
      </c>
      <c r="F388" s="59">
        <f>IF(SUM('Total de Ocorrências Setor'!F365:F376)=0,"n.d.",SUM('Total de Ocorrências Setor'!F377:F388)/SUM('Total de Ocorrências Setor'!F365:F376)-1)</f>
        <v>-0.10509885535900099</v>
      </c>
      <c r="G388" s="58">
        <f>IF(SUM('Total de Ocorrências Setor'!G365:G376)=0,"n.d.",SUM('Total de Ocorrências Setor'!G377:G388)/SUM('Total de Ocorrências Setor'!G365:G376)-1)</f>
        <v>1.9704433497536922E-2</v>
      </c>
      <c r="H388" s="58">
        <f>IF(SUM('Total de Ocorrências Setor'!H365:H376)=0,"n.d.",SUM('Total de Ocorrências Setor'!H377:H388)/SUM('Total de Ocorrências Setor'!H365:H376)-1)</f>
        <v>0.13934426229508201</v>
      </c>
      <c r="I388" s="58">
        <f>IF(SUM('Total de Ocorrências Setor'!I365:I376)=0,"n.d.",SUM('Total de Ocorrências Setor'!I377:I388)/SUM('Total de Ocorrências Setor'!I365:I376)-1)</f>
        <v>-3.1347962382445194E-2</v>
      </c>
      <c r="J388" s="58">
        <f>IF(SUM('Total de Ocorrências Setor'!J365:J376)=0,"n.d.",SUM('Total de Ocorrências Setor'!J377:J388)/SUM('Total de Ocorrências Setor'!J365:J376)-1)</f>
        <v>-0.33333333333333337</v>
      </c>
      <c r="K388" s="58">
        <f>IF(SUM('Total de Ocorrências Setor'!K365:K376)=0,"n.d.",SUM('Total de Ocorrências Setor'!K377:K388)/SUM('Total de Ocorrências Setor'!K365:K376)-1)</f>
        <v>1.3846153846153841E-2</v>
      </c>
      <c r="L388" s="57">
        <f>IF(SUM('Total de Ocorrências Setor'!L365:L376)=0,"n.d.",SUM('Total de Ocorrências Setor'!L377:L388)/SUM('Total de Ocorrências Setor'!L365:L376)-1)</f>
        <v>-5.3921568627451011E-2</v>
      </c>
      <c r="M388" s="58">
        <f>IF(SUM('Total de Ocorrências Setor'!M365:M376)=0,"n.d.",SUM('Total de Ocorrências Setor'!M377:M388)/SUM('Total de Ocorrências Setor'!M365:M376)-1)</f>
        <v>-8.6092715231788075E-2</v>
      </c>
      <c r="N388" s="58">
        <f>IF(SUM('Total de Ocorrências Setor'!N365:N376)=0,"n.d.",SUM('Total de Ocorrências Setor'!N377:N388)/SUM('Total de Ocorrências Setor'!N365:N376)-1)</f>
        <v>7.398568019093088E-2</v>
      </c>
      <c r="O388" s="58">
        <f>IF(SUM('Total de Ocorrências Setor'!O365:O376)=0,"n.d.",SUM('Total de Ocorrências Setor'!O377:O388)/SUM('Total de Ocorrências Setor'!O365:O376)-1)</f>
        <v>-0.44339622641509435</v>
      </c>
      <c r="P388" s="59">
        <f>IF(SUM('Total de Ocorrências Setor'!P365:P376)=0,"n.d.",SUM('Total de Ocorrências Setor'!P377:P388)/SUM('Total de Ocorrências Setor'!P365:P376)-1)</f>
        <v>-4.5454545454545414E-2</v>
      </c>
      <c r="Q388" s="58">
        <f>IF(SUM('Total de Ocorrências Setor'!Q365:Q376)=0,"n.d.",SUM('Total de Ocorrências Setor'!Q377:Q388)/SUM('Total de Ocorrências Setor'!Q365:Q376)-1)</f>
        <v>0.16964285714285721</v>
      </c>
      <c r="R388" s="58">
        <f>IF(SUM('Total de Ocorrências Setor'!R365:R376)=0,"n.d.",SUM('Total de Ocorrências Setor'!R377:R388)/SUM('Total de Ocorrências Setor'!R365:R376)-1)</f>
        <v>-3.7593984962406068E-2</v>
      </c>
      <c r="S388" s="58">
        <f>IF(SUM('Total de Ocorrências Setor'!S365:S376)=0,"n.d.",SUM('Total de Ocorrências Setor'!S377:S388)/SUM('Total de Ocorrências Setor'!S365:S376)-1)</f>
        <v>3.4985422740524852E-2</v>
      </c>
      <c r="T388" s="58">
        <f>IF(SUM('Total de Ocorrências Setor'!T365:T376)=0,"n.d.",SUM('Total de Ocorrências Setor'!T377:T388)/SUM('Total de Ocorrências Setor'!T365:T376)-1)</f>
        <v>-0.10101010101010099</v>
      </c>
      <c r="U388" s="58">
        <f>IF(SUM('Total de Ocorrências Setor'!U365:U376)=0,"n.d.",SUM('Total de Ocorrências Setor'!U377:U388)/SUM('Total de Ocorrências Setor'!U365:U376)-1)</f>
        <v>2.3289665211062571E-2</v>
      </c>
      <c r="V388" s="60">
        <f>IF(SUM('Total de Ocorrências Setor'!V365:V376)=0,"n.d.",SUM('Total de Ocorrências Setor'!V377:V388)/SUM('Total de Ocorrências Setor'!V365:V376)-1)</f>
        <v>-9.5238095238095233E-2</v>
      </c>
      <c r="W388" s="58" t="str">
        <f>IF(SUM('Total de Ocorrências Setor'!W365:W376)=0,"n.d.",SUM('Total de Ocorrências Setor'!W377:W388)/SUM('Total de Ocorrências Setor'!W365:W376)-1)</f>
        <v>n.d.</v>
      </c>
      <c r="X388" s="60" t="str">
        <f>IF(SUM('Total de Ocorrências Setor'!X365:X376)=0,"n.d.",SUM('Total de Ocorrências Setor'!X377:X388)/SUM('Total de Ocorrências Setor'!X365:X376)-1)</f>
        <v>n.d.</v>
      </c>
    </row>
    <row r="389" spans="1:24" ht="15" thickBot="1" x14ac:dyDescent="0.4">
      <c r="A389" s="78">
        <v>44896</v>
      </c>
      <c r="B389" s="65">
        <f>IF(SUM('Total de Ocorrências Setor'!B366:B377)=0,"n.d.",SUM('Total de Ocorrências Setor'!B378:B389)/SUM('Total de Ocorrências Setor'!B366:B377)-1)</f>
        <v>0.10695187165775399</v>
      </c>
      <c r="C389" s="66">
        <f>IF(SUM('Total de Ocorrências Setor'!C366:C377)=0,"n.d.",SUM('Total de Ocorrências Setor'!C378:C389)/SUM('Total de Ocorrências Setor'!C366:C377)-1)</f>
        <v>0.18181818181818188</v>
      </c>
      <c r="D389" s="66">
        <f>IF(SUM('Total de Ocorrências Setor'!D366:D377)=0,"n.d.",SUM('Total de Ocorrências Setor'!D378:D389)/SUM('Total de Ocorrências Setor'!D366:D377)-1)</f>
        <v>-0.25735294117647056</v>
      </c>
      <c r="E389" s="66">
        <f>IF(SUM('Total de Ocorrências Setor'!E366:E377)=0,"n.d.",SUM('Total de Ocorrências Setor'!E378:E389)/SUM('Total de Ocorrências Setor'!E366:E377)-1)</f>
        <v>-0.19999999999999996</v>
      </c>
      <c r="F389" s="67">
        <f>IF(SUM('Total de Ocorrências Setor'!F366:F377)=0,"n.d.",SUM('Total de Ocorrências Setor'!F378:F389)/SUM('Total de Ocorrências Setor'!F366:F377)-1)</f>
        <v>-8.8421052631578956E-2</v>
      </c>
      <c r="G389" s="66">
        <f>IF(SUM('Total de Ocorrências Setor'!G366:G377)=0,"n.d.",SUM('Total de Ocorrências Setor'!G378:G389)/SUM('Total de Ocorrências Setor'!G366:G377)-1)</f>
        <v>6.1538461538461542E-2</v>
      </c>
      <c r="H389" s="66">
        <f>IF(SUM('Total de Ocorrências Setor'!H366:H377)=0,"n.d.",SUM('Total de Ocorrências Setor'!H378:H389)/SUM('Total de Ocorrências Setor'!H366:H377)-1)</f>
        <v>0.22033898305084754</v>
      </c>
      <c r="I389" s="66">
        <f>IF(SUM('Total de Ocorrências Setor'!I366:I377)=0,"n.d.",SUM('Total de Ocorrências Setor'!I378:I389)/SUM('Total de Ocorrências Setor'!I366:I377)-1)</f>
        <v>2.614379084967311E-2</v>
      </c>
      <c r="J389" s="66">
        <f>IF(SUM('Total de Ocorrências Setor'!J366:J377)=0,"n.d.",SUM('Total de Ocorrências Setor'!J378:J389)/SUM('Total de Ocorrências Setor'!J366:J377)-1)</f>
        <v>0.33333333333333326</v>
      </c>
      <c r="K389" s="66">
        <f>IF(SUM('Total de Ocorrências Setor'!K366:K377)=0,"n.d.",SUM('Total de Ocorrências Setor'!K378:K389)/SUM('Total de Ocorrências Setor'!K366:K377)-1)</f>
        <v>7.5562700964630247E-2</v>
      </c>
      <c r="L389" s="65">
        <f>IF(SUM('Total de Ocorrências Setor'!L366:L377)=0,"n.d.",SUM('Total de Ocorrências Setor'!L378:L389)/SUM('Total de Ocorrências Setor'!L366:L377)-1)</f>
        <v>1.0050251256281451E-2</v>
      </c>
      <c r="M389" s="66">
        <f>IF(SUM('Total de Ocorrências Setor'!M366:M377)=0,"n.d.",SUM('Total de Ocorrências Setor'!M378:M389)/SUM('Total de Ocorrências Setor'!M366:M377)-1)</f>
        <v>-2.8169014084507005E-2</v>
      </c>
      <c r="N389" s="66">
        <f>IF(SUM('Total de Ocorrências Setor'!N366:N377)=0,"n.d.",SUM('Total de Ocorrências Setor'!N378:N389)/SUM('Total de Ocorrências Setor'!N366:N377)-1)</f>
        <v>-7.8260869565217384E-2</v>
      </c>
      <c r="O389" s="66">
        <f>IF(SUM('Total de Ocorrências Setor'!O366:O377)=0,"n.d.",SUM('Total de Ocorrências Setor'!O378:O389)/SUM('Total de Ocorrências Setor'!O366:O377)-1)</f>
        <v>-0.22222222222222221</v>
      </c>
      <c r="P389" s="67">
        <f>IF(SUM('Total de Ocorrências Setor'!P366:P377)=0,"n.d.",SUM('Total de Ocorrências Setor'!P378:P389)/SUM('Total de Ocorrências Setor'!P366:P377)-1)</f>
        <v>-6.5095398428731799E-2</v>
      </c>
      <c r="Q389" s="66">
        <f>IF(SUM('Total de Ocorrências Setor'!Q366:Q377)=0,"n.d.",SUM('Total de Ocorrências Setor'!Q378:Q389)/SUM('Total de Ocorrências Setor'!Q366:Q377)-1)</f>
        <v>0.22935779816513757</v>
      </c>
      <c r="R389" s="66">
        <f>IF(SUM('Total de Ocorrências Setor'!R366:R377)=0,"n.d.",SUM('Total de Ocorrências Setor'!R378:R389)/SUM('Total de Ocorrências Setor'!R366:R377)-1)</f>
        <v>2.3622047244094446E-2</v>
      </c>
      <c r="S389" s="66">
        <f>IF(SUM('Total de Ocorrências Setor'!S366:S377)=0,"n.d.",SUM('Total de Ocorrências Setor'!S378:S389)/SUM('Total de Ocorrências Setor'!S366:S377)-1)</f>
        <v>-0.11023622047244097</v>
      </c>
      <c r="T389" s="66">
        <f>IF(SUM('Total de Ocorrências Setor'!T366:T377)=0,"n.d.",SUM('Total de Ocorrências Setor'!T378:T389)/SUM('Total de Ocorrências Setor'!T366:T377)-1)</f>
        <v>-0.13207547169811318</v>
      </c>
      <c r="U389" s="66">
        <f>IF(SUM('Total de Ocorrências Setor'!U366:U377)=0,"n.d.",SUM('Total de Ocorrências Setor'!U378:U389)/SUM('Total de Ocorrências Setor'!U366:U377)-1)</f>
        <v>-3.8727524204702601E-2</v>
      </c>
      <c r="V389" s="68">
        <f>IF(SUM('Total de Ocorrências Setor'!V366:V377)=0,"n.d.",SUM('Total de Ocorrências Setor'!V378:V389)/SUM('Total de Ocorrências Setor'!V366:V377)-1)</f>
        <v>-0.20097244732576991</v>
      </c>
      <c r="W389" s="66" t="str">
        <f>IF(SUM('Total de Ocorrências Setor'!W366:W377)=0,"n.d.",SUM('Total de Ocorrências Setor'!W378:W389)/SUM('Total de Ocorrências Setor'!W366:W377)-1)</f>
        <v>n.d.</v>
      </c>
      <c r="X389" s="68" t="str">
        <f>IF(SUM('Total de Ocorrências Setor'!X366:X377)=0,"n.d.",SUM('Total de Ocorrências Setor'!X378:X389)/SUM('Total de Ocorrências Setor'!X366:X377)-1)</f>
        <v>n.d.</v>
      </c>
    </row>
    <row r="390" spans="1:24" x14ac:dyDescent="0.35">
      <c r="A390" s="29">
        <v>44927</v>
      </c>
      <c r="B390" s="61">
        <f>IF(SUM('Total de Ocorrências Setor'!B367:B378)=0,"n.d.",SUM('Total de Ocorrências Setor'!B379:B390)/SUM('Total de Ocorrências Setor'!B367:B378)-1)</f>
        <v>3.6458333333333259E-2</v>
      </c>
      <c r="C390" s="62">
        <f>IF(SUM('Total de Ocorrências Setor'!C367:C378)=0,"n.d.",SUM('Total de Ocorrências Setor'!C379:C390)/SUM('Total de Ocorrências Setor'!C367:C378)-1)</f>
        <v>0.31730769230769229</v>
      </c>
      <c r="D390" s="62">
        <f>IF(SUM('Total de Ocorrências Setor'!D367:D378)=0,"n.d.",SUM('Total de Ocorrências Setor'!D379:D390)/SUM('Total de Ocorrências Setor'!D367:D378)-1)</f>
        <v>-0.25091575091575091</v>
      </c>
      <c r="E390" s="62">
        <f>IF(SUM('Total de Ocorrências Setor'!E367:E378)=0,"n.d.",SUM('Total de Ocorrências Setor'!E379:E390)/SUM('Total de Ocorrências Setor'!E367:E378)-1)</f>
        <v>0</v>
      </c>
      <c r="F390" s="63">
        <f>IF(SUM('Total de Ocorrências Setor'!F367:F378)=0,"n.d.",SUM('Total de Ocorrências Setor'!F379:F390)/SUM('Total de Ocorrências Setor'!F367:F378)-1)</f>
        <v>-6.6945606694560622E-2</v>
      </c>
      <c r="G390" s="62">
        <f>IF(SUM('Total de Ocorrências Setor'!G367:G378)=0,"n.d.",SUM('Total de Ocorrências Setor'!G379:G390)/SUM('Total de Ocorrências Setor'!G367:G378)-1)</f>
        <v>2.0000000000000018E-2</v>
      </c>
      <c r="H390" s="62">
        <f>IF(SUM('Total de Ocorrências Setor'!H367:H378)=0,"n.d.",SUM('Total de Ocorrências Setor'!H379:H390)/SUM('Total de Ocorrências Setor'!H367:H378)-1)</f>
        <v>0.20338983050847448</v>
      </c>
      <c r="I390" s="62">
        <f>IF(SUM('Total de Ocorrências Setor'!I367:I378)=0,"n.d.",SUM('Total de Ocorrências Setor'!I379:I390)/SUM('Total de Ocorrências Setor'!I367:I378)-1)</f>
        <v>1.9480519480519431E-2</v>
      </c>
      <c r="J390" s="62">
        <f>IF(SUM('Total de Ocorrências Setor'!J367:J378)=0,"n.d.",SUM('Total de Ocorrências Setor'!J379:J390)/SUM('Total de Ocorrências Setor'!J367:J378)-1)</f>
        <v>1</v>
      </c>
      <c r="K390" s="62">
        <f>IF(SUM('Total de Ocorrências Setor'!K367:K378)=0,"n.d.",SUM('Total de Ocorrências Setor'!K379:K390)/SUM('Total de Ocorrências Setor'!K367:K378)-1)</f>
        <v>5.7324840764331197E-2</v>
      </c>
      <c r="L390" s="61">
        <f>IF(SUM('Total de Ocorrências Setor'!L367:L378)=0,"n.d.",SUM('Total de Ocorrências Setor'!L379:L390)/SUM('Total de Ocorrências Setor'!L367:L378)-1)</f>
        <v>1.4563106796116498E-2</v>
      </c>
      <c r="M390" s="62">
        <f>IF(SUM('Total de Ocorrências Setor'!M367:M378)=0,"n.d.",SUM('Total de Ocorrências Setor'!M379:M390)/SUM('Total de Ocorrências Setor'!M367:M378)-1)</f>
        <v>1.3605442176870763E-2</v>
      </c>
      <c r="N390" s="62">
        <f>IF(SUM('Total de Ocorrências Setor'!N367:N378)=0,"n.d.",SUM('Total de Ocorrências Setor'!N379:N390)/SUM('Total de Ocorrências Setor'!N367:N378)-1)</f>
        <v>-0.10901467505241091</v>
      </c>
      <c r="O390" s="62">
        <f>IF(SUM('Total de Ocorrências Setor'!O367:O378)=0,"n.d.",SUM('Total de Ocorrências Setor'!O379:O390)/SUM('Total de Ocorrências Setor'!O367:O378)-1)</f>
        <v>-5.0632911392405111E-2</v>
      </c>
      <c r="P390" s="63">
        <f>IF(SUM('Total de Ocorrências Setor'!P367:P378)=0,"n.d.",SUM('Total de Ocorrências Setor'!P379:P390)/SUM('Total de Ocorrências Setor'!P367:P378)-1)</f>
        <v>-5.6105610561056118E-2</v>
      </c>
      <c r="Q390" s="62">
        <f>IF(SUM('Total de Ocorrências Setor'!Q367:Q378)=0,"n.d.",SUM('Total de Ocorrências Setor'!Q379:Q390)/SUM('Total de Ocorrências Setor'!Q367:Q378)-1)</f>
        <v>0.37864077669902918</v>
      </c>
      <c r="R390" s="62">
        <f>IF(SUM('Total de Ocorrências Setor'!R367:R378)=0,"n.d.",SUM('Total de Ocorrências Setor'!R379:R390)/SUM('Total de Ocorrências Setor'!R367:R378)-1)</f>
        <v>4.6511627906976827E-2</v>
      </c>
      <c r="S390" s="62">
        <f>IF(SUM('Total de Ocorrências Setor'!S367:S378)=0,"n.d.",SUM('Total de Ocorrências Setor'!S379:S390)/SUM('Total de Ocorrências Setor'!S367:S378)-1)</f>
        <v>0</v>
      </c>
      <c r="T390" s="62">
        <f>IF(SUM('Total de Ocorrências Setor'!T367:T378)=0,"n.d.",SUM('Total de Ocorrências Setor'!T379:T390)/SUM('Total de Ocorrências Setor'!T367:T378)-1)</f>
        <v>-3.0927835051546393E-2</v>
      </c>
      <c r="U390" s="62">
        <f>IF(SUM('Total de Ocorrências Setor'!U367:U378)=0,"n.d.",SUM('Total de Ocorrências Setor'!U379:U390)/SUM('Total de Ocorrências Setor'!U367:U378)-1)</f>
        <v>6.0344827586206851E-2</v>
      </c>
      <c r="V390" s="64">
        <f>IF(SUM('Total de Ocorrências Setor'!V367:V378)=0,"n.d.",SUM('Total de Ocorrências Setor'!V379:V390)/SUM('Total de Ocorrências Setor'!V367:V378)-1)</f>
        <v>-0.19344262295081971</v>
      </c>
      <c r="W390" s="62" t="str">
        <f>IF(SUM('Total de Ocorrências Setor'!W367:W378)=0,"n.d.",SUM('Total de Ocorrências Setor'!W379:W390)/SUM('Total de Ocorrências Setor'!W367:W378)-1)</f>
        <v>n.d.</v>
      </c>
      <c r="X390" s="64" t="str">
        <f>IF(SUM('Total de Ocorrências Setor'!X367:X378)=0,"n.d.",SUM('Total de Ocorrências Setor'!X379:X390)/SUM('Total de Ocorrências Setor'!X367:X378)-1)</f>
        <v>n.d.</v>
      </c>
    </row>
    <row r="391" spans="1:24" x14ac:dyDescent="0.35">
      <c r="A391" s="30">
        <v>44958</v>
      </c>
      <c r="B391" s="57">
        <f>IF(SUM('Total de Ocorrências Setor'!B368:B379)=0,"n.d.",SUM('Total de Ocorrências Setor'!B380:B391)/SUM('Total de Ocorrências Setor'!B368:B379)-1)</f>
        <v>0</v>
      </c>
      <c r="C391" s="58">
        <f>IF(SUM('Total de Ocorrências Setor'!C368:C379)=0,"n.d.",SUM('Total de Ocorrências Setor'!C380:C391)/SUM('Total de Ocorrências Setor'!C368:C379)-1)</f>
        <v>0.45812807881773399</v>
      </c>
      <c r="D391" s="58">
        <f>IF(SUM('Total de Ocorrências Setor'!D368:D379)=0,"n.d.",SUM('Total de Ocorrências Setor'!D380:D391)/SUM('Total de Ocorrências Setor'!D368:D379)-1)</f>
        <v>-0.20952380952380956</v>
      </c>
      <c r="E391" s="58">
        <f>IF(SUM('Total de Ocorrências Setor'!E368:E379)=0,"n.d.",SUM('Total de Ocorrências Setor'!E380:E391)/SUM('Total de Ocorrências Setor'!E368:E379)-1)</f>
        <v>-9.9999999999999978E-2</v>
      </c>
      <c r="F391" s="59">
        <f>IF(SUM('Total de Ocorrências Setor'!F368:F379)=0,"n.d.",SUM('Total de Ocorrências Setor'!F380:F391)/SUM('Total de Ocorrências Setor'!F368:F379)-1)</f>
        <v>-1.9271948608137079E-2</v>
      </c>
      <c r="G391" s="58">
        <f>IF(SUM('Total de Ocorrências Setor'!G368:G379)=0,"n.d.",SUM('Total de Ocorrências Setor'!G380:G391)/SUM('Total de Ocorrências Setor'!G368:G379)-1)</f>
        <v>1.5228426395939021E-2</v>
      </c>
      <c r="H391" s="58">
        <f>IF(SUM('Total de Ocorrências Setor'!H368:H379)=0,"n.d.",SUM('Total de Ocorrências Setor'!H380:H391)/SUM('Total de Ocorrências Setor'!H368:H379)-1)</f>
        <v>0.16935483870967749</v>
      </c>
      <c r="I391" s="58">
        <f>IF(SUM('Total de Ocorrências Setor'!I368:I379)=0,"n.d.",SUM('Total de Ocorrências Setor'!I380:I391)/SUM('Total de Ocorrências Setor'!I368:I379)-1)</f>
        <v>-9.4637223974763929E-3</v>
      </c>
      <c r="J391" s="58">
        <f>IF(SUM('Total de Ocorrências Setor'!J368:J379)=0,"n.d.",SUM('Total de Ocorrências Setor'!J380:J391)/SUM('Total de Ocorrências Setor'!J368:J379)-1)</f>
        <v>0</v>
      </c>
      <c r="K391" s="58">
        <f>IF(SUM('Total de Ocorrências Setor'!K368:K379)=0,"n.d.",SUM('Total de Ocorrências Setor'!K380:K391)/SUM('Total de Ocorrências Setor'!K368:K379)-1)</f>
        <v>3.2761310452418035E-2</v>
      </c>
      <c r="L391" s="57">
        <f>IF(SUM('Total de Ocorrências Setor'!L368:L379)=0,"n.d.",SUM('Total de Ocorrências Setor'!L380:L391)/SUM('Total de Ocorrências Setor'!L368:L379)-1)</f>
        <v>0.14432989690721643</v>
      </c>
      <c r="M391" s="58">
        <f>IF(SUM('Total de Ocorrências Setor'!M368:M379)=0,"n.d.",SUM('Total de Ocorrências Setor'!M380:M391)/SUM('Total de Ocorrências Setor'!M368:M379)-1)</f>
        <v>0.14893617021276606</v>
      </c>
      <c r="N391" s="58">
        <f>IF(SUM('Total de Ocorrências Setor'!N368:N379)=0,"n.d.",SUM('Total de Ocorrências Setor'!N380:N391)/SUM('Total de Ocorrências Setor'!N368:N379)-1)</f>
        <v>-5.8189655172413812E-2</v>
      </c>
      <c r="O391" s="58">
        <f>IF(SUM('Total de Ocorrências Setor'!O368:O379)=0,"n.d.",SUM('Total de Ocorrências Setor'!O380:O391)/SUM('Total de Ocorrências Setor'!O368:O379)-1)</f>
        <v>0.1333333333333333</v>
      </c>
      <c r="P391" s="59">
        <f>IF(SUM('Total de Ocorrências Setor'!P368:P379)=0,"n.d.",SUM('Total de Ocorrências Setor'!P380:P391)/SUM('Total de Ocorrências Setor'!P368:P379)-1)</f>
        <v>3.6613272311212919E-2</v>
      </c>
      <c r="Q391" s="58">
        <f>IF(SUM('Total de Ocorrências Setor'!Q368:Q379)=0,"n.d.",SUM('Total de Ocorrências Setor'!Q380:Q391)/SUM('Total de Ocorrências Setor'!Q368:Q379)-1)</f>
        <v>0.52</v>
      </c>
      <c r="R391" s="58">
        <f>IF(SUM('Total de Ocorrências Setor'!R368:R379)=0,"n.d.",SUM('Total de Ocorrências Setor'!R380:R391)/SUM('Total de Ocorrências Setor'!R368:R379)-1)</f>
        <v>0.13076923076923075</v>
      </c>
      <c r="S391" s="58">
        <f>IF(SUM('Total de Ocorrências Setor'!S368:S379)=0,"n.d.",SUM('Total de Ocorrências Setor'!S380:S391)/SUM('Total de Ocorrências Setor'!S368:S379)-1)</f>
        <v>-5.8201058201058253E-2</v>
      </c>
      <c r="T391" s="58">
        <f>IF(SUM('Total de Ocorrências Setor'!T368:T379)=0,"n.d.",SUM('Total de Ocorrências Setor'!T380:T391)/SUM('Total de Ocorrências Setor'!T368:T379)-1)</f>
        <v>0.101123595505618</v>
      </c>
      <c r="U391" s="58">
        <f>IF(SUM('Total de Ocorrências Setor'!U368:U379)=0,"n.d.",SUM('Total de Ocorrências Setor'!U380:U391)/SUM('Total de Ocorrências Setor'!U368:U379)-1)</f>
        <v>8.0344332855093237E-2</v>
      </c>
      <c r="V391" s="60">
        <f>IF(SUM('Total de Ocorrências Setor'!V368:V379)=0,"n.d.",SUM('Total de Ocorrências Setor'!V380:V391)/SUM('Total de Ocorrências Setor'!V368:V379)-1)</f>
        <v>-0.23586429725363489</v>
      </c>
      <c r="W391" s="58" t="str">
        <f>IF(SUM('Total de Ocorrências Setor'!W368:W379)=0,"n.d.",SUM('Total de Ocorrências Setor'!W380:W391)/SUM('Total de Ocorrências Setor'!W368:W379)-1)</f>
        <v>n.d.</v>
      </c>
      <c r="X391" s="60" t="str">
        <f>IF(SUM('Total de Ocorrências Setor'!X368:X379)=0,"n.d.",SUM('Total de Ocorrências Setor'!X380:X391)/SUM('Total de Ocorrências Setor'!X368:X379)-1)</f>
        <v>n.d.</v>
      </c>
    </row>
    <row r="392" spans="1:24" x14ac:dyDescent="0.35">
      <c r="A392" s="30">
        <v>44986</v>
      </c>
      <c r="B392" s="57">
        <f>IF(SUM('Total de Ocorrências Setor'!B369:B380)=0,"n.d.",SUM('Total de Ocorrências Setor'!B381:B392)/SUM('Total de Ocorrências Setor'!B369:B380)-1)</f>
        <v>9.2307692307692202E-2</v>
      </c>
      <c r="C392" s="58">
        <f>IF(SUM('Total de Ocorrências Setor'!C369:C380)=0,"n.d.",SUM('Total de Ocorrências Setor'!C381:C392)/SUM('Total de Ocorrências Setor'!C369:C380)-1)</f>
        <v>0.45365853658536581</v>
      </c>
      <c r="D392" s="58">
        <f>IF(SUM('Total de Ocorrências Setor'!D369:D380)=0,"n.d.",SUM('Total de Ocorrências Setor'!D381:D392)/SUM('Total de Ocorrências Setor'!D369:D380)-1)</f>
        <v>-0.15230460921843691</v>
      </c>
      <c r="E392" s="58">
        <f>IF(SUM('Total de Ocorrências Setor'!E369:E380)=0,"n.d.",SUM('Total de Ocorrências Setor'!E381:E392)/SUM('Total de Ocorrências Setor'!E369:E380)-1)</f>
        <v>0.11111111111111116</v>
      </c>
      <c r="F392" s="59">
        <f>IF(SUM('Total de Ocorrências Setor'!F369:F380)=0,"n.d.",SUM('Total de Ocorrências Setor'!F381:F392)/SUM('Total de Ocorrências Setor'!F369:F380)-1)</f>
        <v>3.9647577092511099E-2</v>
      </c>
      <c r="G392" s="58">
        <f>IF(SUM('Total de Ocorrências Setor'!G369:G380)=0,"n.d.",SUM('Total de Ocorrências Setor'!G381:G392)/SUM('Total de Ocorrências Setor'!G369:G380)-1)</f>
        <v>3.125E-2</v>
      </c>
      <c r="H392" s="58">
        <f>IF(SUM('Total de Ocorrências Setor'!H369:H380)=0,"n.d.",SUM('Total de Ocorrências Setor'!H381:H392)/SUM('Total de Ocorrências Setor'!H369:H380)-1)</f>
        <v>0.13178294573643412</v>
      </c>
      <c r="I392" s="58">
        <f>IF(SUM('Total de Ocorrências Setor'!I369:I380)=0,"n.d.",SUM('Total de Ocorrências Setor'!I381:I392)/SUM('Total de Ocorrências Setor'!I369:I380)-1)</f>
        <v>3.1645569620253111E-2</v>
      </c>
      <c r="J392" s="58">
        <f>IF(SUM('Total de Ocorrências Setor'!J369:J380)=0,"n.d.",SUM('Total de Ocorrências Setor'!J381:J392)/SUM('Total de Ocorrências Setor'!J369:J380)-1)</f>
        <v>0.66666666666666674</v>
      </c>
      <c r="K392" s="58">
        <f>IF(SUM('Total de Ocorrências Setor'!K369:K380)=0,"n.d.",SUM('Total de Ocorrências Setor'!K381:K392)/SUM('Total de Ocorrências Setor'!K369:K380)-1)</f>
        <v>5.46875E-2</v>
      </c>
      <c r="L392" s="57">
        <f>IF(SUM('Total de Ocorrências Setor'!L369:L380)=0,"n.d.",SUM('Total de Ocorrências Setor'!L381:L392)/SUM('Total de Ocorrências Setor'!L369:L380)-1)</f>
        <v>5.4455445544554504E-2</v>
      </c>
      <c r="M392" s="58">
        <f>IF(SUM('Total de Ocorrências Setor'!M369:M380)=0,"n.d.",SUM('Total de Ocorrências Setor'!M381:M392)/SUM('Total de Ocorrências Setor'!M369:M380)-1)</f>
        <v>0.15972222222222232</v>
      </c>
      <c r="N392" s="58">
        <f>IF(SUM('Total de Ocorrências Setor'!N369:N380)=0,"n.d.",SUM('Total de Ocorrências Setor'!N381:N392)/SUM('Total de Ocorrências Setor'!N369:N380)-1)</f>
        <v>-3.8709677419354827E-2</v>
      </c>
      <c r="O392" s="58">
        <f>IF(SUM('Total de Ocorrências Setor'!O369:O380)=0,"n.d.",SUM('Total de Ocorrências Setor'!O381:O392)/SUM('Total de Ocorrências Setor'!O369:O380)-1)</f>
        <v>0.16438356164383561</v>
      </c>
      <c r="P392" s="59">
        <f>IF(SUM('Total de Ocorrências Setor'!P369:P380)=0,"n.d.",SUM('Total de Ocorrências Setor'!P381:P392)/SUM('Total de Ocorrências Setor'!P369:P380)-1)</f>
        <v>3.167420814479649E-2</v>
      </c>
      <c r="Q392" s="58">
        <f>IF(SUM('Total de Ocorrências Setor'!Q369:Q380)=0,"n.d.",SUM('Total de Ocorrências Setor'!Q381:Q392)/SUM('Total de Ocorrências Setor'!Q369:Q380)-1)</f>
        <v>0.4339622641509433</v>
      </c>
      <c r="R392" s="58">
        <f>IF(SUM('Total de Ocorrências Setor'!R369:R380)=0,"n.d.",SUM('Total de Ocorrências Setor'!R381:R392)/SUM('Total de Ocorrências Setor'!R369:R380)-1)</f>
        <v>0.14179104477611948</v>
      </c>
      <c r="S392" s="58">
        <f>IF(SUM('Total de Ocorrências Setor'!S369:S380)=0,"n.d.",SUM('Total de Ocorrências Setor'!S381:S392)/SUM('Total de Ocorrências Setor'!S369:S380)-1)</f>
        <v>-3.6175710594315236E-2</v>
      </c>
      <c r="T392" s="58">
        <f>IF(SUM('Total de Ocorrências Setor'!T369:T380)=0,"n.d.",SUM('Total de Ocorrências Setor'!T381:T392)/SUM('Total de Ocorrências Setor'!T369:T380)-1)</f>
        <v>9.3023255813953432E-2</v>
      </c>
      <c r="U392" s="58">
        <f>IF(SUM('Total de Ocorrências Setor'!U369:U380)=0,"n.d.",SUM('Total de Ocorrências Setor'!U381:U392)/SUM('Total de Ocorrências Setor'!U369:U380)-1)</f>
        <v>8.2748948106591946E-2</v>
      </c>
      <c r="V392" s="60">
        <f>IF(SUM('Total de Ocorrências Setor'!V369:V380)=0,"n.d.",SUM('Total de Ocorrências Setor'!V381:V392)/SUM('Total de Ocorrências Setor'!V369:V380)-1)</f>
        <v>-0.22442244224422447</v>
      </c>
      <c r="W392" s="58" t="str">
        <f>IF(SUM('Total de Ocorrências Setor'!W369:W380)=0,"n.d.",SUM('Total de Ocorrências Setor'!W381:W392)/SUM('Total de Ocorrências Setor'!W369:W380)-1)</f>
        <v>n.d.</v>
      </c>
      <c r="X392" s="60" t="str">
        <f>IF(SUM('Total de Ocorrências Setor'!X369:X380)=0,"n.d.",SUM('Total de Ocorrências Setor'!X381:X392)/SUM('Total de Ocorrências Setor'!X369:X380)-1)</f>
        <v>n.d.</v>
      </c>
    </row>
    <row r="393" spans="1:24" x14ac:dyDescent="0.35">
      <c r="A393" s="30">
        <v>45017</v>
      </c>
      <c r="B393" s="57">
        <f>IF(SUM('Total de Ocorrências Setor'!B370:B381)=0,"n.d.",SUM('Total de Ocorrências Setor'!B382:B393)/SUM('Total de Ocorrências Setor'!B370:B381)-1)</f>
        <v>0.1073170731707318</v>
      </c>
      <c r="C393" s="58">
        <f>IF(SUM('Total de Ocorrências Setor'!C370:C381)=0,"n.d.",SUM('Total de Ocorrências Setor'!C382:C393)/SUM('Total de Ocorrências Setor'!C370:C381)-1)</f>
        <v>0.42056074766355134</v>
      </c>
      <c r="D393" s="58">
        <f>IF(SUM('Total de Ocorrências Setor'!D370:D381)=0,"n.d.",SUM('Total de Ocorrências Setor'!D382:D393)/SUM('Total de Ocorrências Setor'!D370:D381)-1)</f>
        <v>-0.16532258064516125</v>
      </c>
      <c r="E393" s="58">
        <f>IF(SUM('Total de Ocorrências Setor'!E370:E381)=0,"n.d.",SUM('Total de Ocorrências Setor'!E382:E393)/SUM('Total de Ocorrências Setor'!E370:E381)-1)</f>
        <v>0</v>
      </c>
      <c r="F393" s="59">
        <f>IF(SUM('Total de Ocorrências Setor'!F370:F381)=0,"n.d.",SUM('Total de Ocorrências Setor'!F382:F393)/SUM('Total de Ocorrências Setor'!F370:F381)-1)</f>
        <v>3.2467532467532534E-2</v>
      </c>
      <c r="G393" s="58">
        <f>IF(SUM('Total de Ocorrências Setor'!G370:G381)=0,"n.d.",SUM('Total de Ocorrências Setor'!G382:G393)/SUM('Total de Ocorrências Setor'!G370:G381)-1)</f>
        <v>3.076923076923066E-2</v>
      </c>
      <c r="H393" s="58">
        <f>IF(SUM('Total de Ocorrências Setor'!H370:H381)=0,"n.d.",SUM('Total de Ocorrências Setor'!H382:H393)/SUM('Total de Ocorrências Setor'!H370:H381)-1)</f>
        <v>6.1068702290076438E-2</v>
      </c>
      <c r="I393" s="58">
        <f>IF(SUM('Total de Ocorrências Setor'!I370:I381)=0,"n.d.",SUM('Total de Ocorrências Setor'!I382:I393)/SUM('Total de Ocorrências Setor'!I370:I381)-1)</f>
        <v>4.7021943573667624E-2</v>
      </c>
      <c r="J393" s="58">
        <f>IF(SUM('Total de Ocorrências Setor'!J370:J381)=0,"n.d.",SUM('Total de Ocorrências Setor'!J382:J393)/SUM('Total de Ocorrências Setor'!J370:J381)-1)</f>
        <v>-0.4</v>
      </c>
      <c r="K393" s="58">
        <f>IF(SUM('Total de Ocorrências Setor'!K370:K381)=0,"n.d.",SUM('Total de Ocorrências Setor'!K382:K393)/SUM('Total de Ocorrências Setor'!K370:K381)-1)</f>
        <v>4.1538461538461524E-2</v>
      </c>
      <c r="L393" s="57">
        <f>IF(SUM('Total de Ocorrências Setor'!L370:L381)=0,"n.d.",SUM('Total de Ocorrências Setor'!L382:L393)/SUM('Total de Ocorrências Setor'!L370:L381)-1)</f>
        <v>0.10784313725490202</v>
      </c>
      <c r="M393" s="58">
        <f>IF(SUM('Total de Ocorrências Setor'!M370:M381)=0,"n.d.",SUM('Total de Ocorrências Setor'!M382:M393)/SUM('Total de Ocorrências Setor'!M370:M381)-1)</f>
        <v>0.125</v>
      </c>
      <c r="N393" s="58">
        <f>IF(SUM('Total de Ocorrências Setor'!N370:N381)=0,"n.d.",SUM('Total de Ocorrências Setor'!N382:N393)/SUM('Total de Ocorrências Setor'!N370:N381)-1)</f>
        <v>6.59340659340657E-3</v>
      </c>
      <c r="O393" s="58">
        <f>IF(SUM('Total de Ocorrências Setor'!O370:O381)=0,"n.d.",SUM('Total de Ocorrências Setor'!O382:O393)/SUM('Total de Ocorrências Setor'!O370:O381)-1)</f>
        <v>0.11842105263157898</v>
      </c>
      <c r="P393" s="59">
        <f>IF(SUM('Total de Ocorrências Setor'!P370:P381)=0,"n.d.",SUM('Total de Ocorrências Setor'!P382:P393)/SUM('Total de Ocorrências Setor'!P370:P381)-1)</f>
        <v>5.9751972942502896E-2</v>
      </c>
      <c r="Q393" s="58">
        <f>IF(SUM('Total de Ocorrências Setor'!Q370:Q381)=0,"n.d.",SUM('Total de Ocorrências Setor'!Q382:Q393)/SUM('Total de Ocorrências Setor'!Q370:Q381)-1)</f>
        <v>0.60377358490566047</v>
      </c>
      <c r="R393" s="58">
        <f>IF(SUM('Total de Ocorrências Setor'!R370:R381)=0,"n.d.",SUM('Total de Ocorrências Setor'!R382:R393)/SUM('Total de Ocorrências Setor'!R370:R381)-1)</f>
        <v>0.12857142857142856</v>
      </c>
      <c r="S393" s="58">
        <f>IF(SUM('Total de Ocorrências Setor'!S370:S381)=0,"n.d.",SUM('Total de Ocorrências Setor'!S382:S393)/SUM('Total de Ocorrências Setor'!S370:S381)-1)</f>
        <v>-1.0582010582010581E-2</v>
      </c>
      <c r="T393" s="58">
        <f>IF(SUM('Total de Ocorrências Setor'!T370:T381)=0,"n.d.",SUM('Total de Ocorrências Setor'!T382:T393)/SUM('Total de Ocorrências Setor'!T370:T381)-1)</f>
        <v>0.13793103448275867</v>
      </c>
      <c r="U393" s="58">
        <f>IF(SUM('Total de Ocorrências Setor'!U370:U381)=0,"n.d.",SUM('Total de Ocorrências Setor'!U382:U393)/SUM('Total de Ocorrências Setor'!U370:U381)-1)</f>
        <v>0.12658227848101267</v>
      </c>
      <c r="V393" s="60">
        <f>IF(SUM('Total de Ocorrências Setor'!V370:V381)=0,"n.d.",SUM('Total de Ocorrências Setor'!V382:V393)/SUM('Total de Ocorrências Setor'!V370:V381)-1)</f>
        <v>-0.21647819063004847</v>
      </c>
      <c r="W393" s="58" t="str">
        <f>IF(SUM('Total de Ocorrências Setor'!W370:W381)=0,"n.d.",SUM('Total de Ocorrências Setor'!W382:W393)/SUM('Total de Ocorrências Setor'!W370:W381)-1)</f>
        <v>n.d.</v>
      </c>
      <c r="X393" s="60" t="str">
        <f>IF(SUM('Total de Ocorrências Setor'!X370:X381)=0,"n.d.",SUM('Total de Ocorrências Setor'!X382:X393)/SUM('Total de Ocorrências Setor'!X370:X381)-1)</f>
        <v>n.d.</v>
      </c>
    </row>
    <row r="394" spans="1:24" x14ac:dyDescent="0.35">
      <c r="A394" s="30">
        <v>45047</v>
      </c>
      <c r="B394" s="57">
        <f>IF(SUM('Total de Ocorrências Setor'!B371:B382)=0,"n.d.",SUM('Total de Ocorrências Setor'!B383:B394)/SUM('Total de Ocorrências Setor'!B371:B382)-1)</f>
        <v>0.25125628140703515</v>
      </c>
      <c r="C394" s="58">
        <f>IF(SUM('Total de Ocorrências Setor'!C371:C382)=0,"n.d.",SUM('Total de Ocorrências Setor'!C383:C394)/SUM('Total de Ocorrências Setor'!C371:C382)-1)</f>
        <v>0.46948356807511726</v>
      </c>
      <c r="D394" s="58">
        <f>IF(SUM('Total de Ocorrências Setor'!D371:D382)=0,"n.d.",SUM('Total de Ocorrências Setor'!D383:D394)/SUM('Total de Ocorrências Setor'!D371:D382)-1)</f>
        <v>-9.6842105263157841E-2</v>
      </c>
      <c r="E394" s="58">
        <f>IF(SUM('Total de Ocorrências Setor'!E371:E382)=0,"n.d.",SUM('Total de Ocorrências Setor'!E383:E394)/SUM('Total de Ocorrências Setor'!E371:E382)-1)</f>
        <v>0</v>
      </c>
      <c r="F394" s="59">
        <f>IF(SUM('Total de Ocorrências Setor'!F371:F382)=0,"n.d.",SUM('Total de Ocorrências Setor'!F383:F394)/SUM('Total de Ocorrências Setor'!F371:F382)-1)</f>
        <v>0.1160714285714286</v>
      </c>
      <c r="G394" s="58">
        <f>IF(SUM('Total de Ocorrências Setor'!G371:G382)=0,"n.d.",SUM('Total de Ocorrências Setor'!G383:G394)/SUM('Total de Ocorrências Setor'!G371:G382)-1)</f>
        <v>1.5075376884422065E-2</v>
      </c>
      <c r="H394" s="58">
        <f>IF(SUM('Total de Ocorrências Setor'!H371:H382)=0,"n.d.",SUM('Total de Ocorrências Setor'!H383:H394)/SUM('Total de Ocorrências Setor'!H371:H382)-1)</f>
        <v>0.10077519379844957</v>
      </c>
      <c r="I394" s="58">
        <f>IF(SUM('Total de Ocorrências Setor'!I371:I382)=0,"n.d.",SUM('Total de Ocorrências Setor'!I383:I394)/SUM('Total de Ocorrências Setor'!I371:I382)-1)</f>
        <v>1.5197568389057725E-2</v>
      </c>
      <c r="J394" s="58">
        <f>IF(SUM('Total de Ocorrências Setor'!J371:J382)=0,"n.d.",SUM('Total de Ocorrências Setor'!J383:J394)/SUM('Total de Ocorrências Setor'!J371:J382)-1)</f>
        <v>-0.6</v>
      </c>
      <c r="K394" s="58">
        <f>IF(SUM('Total de Ocorrências Setor'!K371:K382)=0,"n.d.",SUM('Total de Ocorrências Setor'!K383:K394)/SUM('Total de Ocorrências Setor'!K371:K382)-1)</f>
        <v>2.7190332326284095E-2</v>
      </c>
      <c r="L394" s="57">
        <f>IF(SUM('Total de Ocorrências Setor'!L371:L382)=0,"n.d.",SUM('Total de Ocorrências Setor'!L383:L394)/SUM('Total de Ocorrências Setor'!L371:L382)-1)</f>
        <v>0.24257425742574257</v>
      </c>
      <c r="M394" s="58">
        <f>IF(SUM('Total de Ocorrências Setor'!M371:M382)=0,"n.d.",SUM('Total de Ocorrências Setor'!M383:M394)/SUM('Total de Ocorrências Setor'!M371:M382)-1)</f>
        <v>0.17999999999999994</v>
      </c>
      <c r="N394" s="58">
        <f>IF(SUM('Total de Ocorrências Setor'!N371:N382)=0,"n.d.",SUM('Total de Ocorrências Setor'!N383:N394)/SUM('Total de Ocorrências Setor'!N371:N382)-1)</f>
        <v>0.14964370546318295</v>
      </c>
      <c r="O394" s="58">
        <f>IF(SUM('Total de Ocorrências Setor'!O371:O382)=0,"n.d.",SUM('Total de Ocorrências Setor'!O383:O394)/SUM('Total de Ocorrências Setor'!O371:O382)-1)</f>
        <v>0.11250000000000004</v>
      </c>
      <c r="P394" s="59">
        <f>IF(SUM('Total de Ocorrências Setor'!P371:P382)=0,"n.d.",SUM('Total de Ocorrências Setor'!P383:P394)/SUM('Total de Ocorrências Setor'!P371:P382)-1)</f>
        <v>0.17350527549824157</v>
      </c>
      <c r="Q394" s="58">
        <f>IF(SUM('Total de Ocorrências Setor'!Q371:Q382)=0,"n.d.",SUM('Total de Ocorrências Setor'!Q383:Q394)/SUM('Total de Ocorrências Setor'!Q371:Q382)-1)</f>
        <v>0.58035714285714279</v>
      </c>
      <c r="R394" s="58">
        <f>IF(SUM('Total de Ocorrências Setor'!R371:R382)=0,"n.d.",SUM('Total de Ocorrências Setor'!R383:R394)/SUM('Total de Ocorrências Setor'!R371:R382)-1)</f>
        <v>0.13986013986013979</v>
      </c>
      <c r="S394" s="58">
        <f>IF(SUM('Total de Ocorrências Setor'!S371:S382)=0,"n.d.",SUM('Total de Ocorrências Setor'!S383:S394)/SUM('Total de Ocorrências Setor'!S371:S382)-1)</f>
        <v>5.7220708446866553E-2</v>
      </c>
      <c r="T394" s="58">
        <f>IF(SUM('Total de Ocorrências Setor'!T371:T382)=0,"n.d.",SUM('Total de Ocorrências Setor'!T383:T394)/SUM('Total de Ocorrências Setor'!T371:T382)-1)</f>
        <v>0.2068965517241379</v>
      </c>
      <c r="U394" s="58">
        <f>IF(SUM('Total de Ocorrências Setor'!U371:U382)=0,"n.d.",SUM('Total de Ocorrências Setor'!U383:U394)/SUM('Total de Ocorrências Setor'!U371:U382)-1)</f>
        <v>0.17489421720733422</v>
      </c>
      <c r="V394" s="60">
        <f>IF(SUM('Total de Ocorrências Setor'!V371:V382)=0,"n.d.",SUM('Total de Ocorrências Setor'!V383:V394)/SUM('Total de Ocorrências Setor'!V371:V382)-1)</f>
        <v>-0.29520865533230289</v>
      </c>
      <c r="W394" s="58" t="str">
        <f>IF(SUM('Total de Ocorrências Setor'!W371:W382)=0,"n.d.",SUM('Total de Ocorrências Setor'!W383:W394)/SUM('Total de Ocorrências Setor'!W371:W382)-1)</f>
        <v>n.d.</v>
      </c>
      <c r="X394" s="60" t="str">
        <f>IF(SUM('Total de Ocorrências Setor'!X371:X382)=0,"n.d.",SUM('Total de Ocorrências Setor'!X383:X394)/SUM('Total de Ocorrências Setor'!X371:X382)-1)</f>
        <v>n.d.</v>
      </c>
    </row>
    <row r="395" spans="1:24" x14ac:dyDescent="0.35">
      <c r="A395" s="30">
        <v>45078</v>
      </c>
      <c r="B395" s="57">
        <f>IF(SUM('Total de Ocorrências Setor'!B372:B383)=0,"n.d.",SUM('Total de Ocorrências Setor'!B384:B395)/SUM('Total de Ocorrências Setor'!B372:B383)-1)</f>
        <v>0.32989690721649478</v>
      </c>
      <c r="C395" s="58">
        <f>IF(SUM('Total de Ocorrências Setor'!C372:C383)=0,"n.d.",SUM('Total de Ocorrências Setor'!C384:C395)/SUM('Total de Ocorrências Setor'!C372:C383)-1)</f>
        <v>0.48095238095238102</v>
      </c>
      <c r="D395" s="58">
        <f>IF(SUM('Total de Ocorrências Setor'!D372:D383)=0,"n.d.",SUM('Total de Ocorrências Setor'!D384:D395)/SUM('Total de Ocorrências Setor'!D372:D383)-1)</f>
        <v>-7.4626865671641784E-2</v>
      </c>
      <c r="E395" s="58">
        <f>IF(SUM('Total de Ocorrências Setor'!E372:E383)=0,"n.d.",SUM('Total de Ocorrências Setor'!E384:E395)/SUM('Total de Ocorrências Setor'!E372:E383)-1)</f>
        <v>-0.19999999999999996</v>
      </c>
      <c r="F395" s="59">
        <f>IF(SUM('Total de Ocorrências Setor'!F372:F383)=0,"n.d.",SUM('Total de Ocorrências Setor'!F384:F395)/SUM('Total de Ocorrências Setor'!F372:F383)-1)</f>
        <v>0.14496036240090593</v>
      </c>
      <c r="G395" s="58">
        <f>IF(SUM('Total de Ocorrências Setor'!G372:G383)=0,"n.d.",SUM('Total de Ocorrências Setor'!G384:G395)/SUM('Total de Ocorrências Setor'!G372:G383)-1)</f>
        <v>0.1910112359550562</v>
      </c>
      <c r="H395" s="58">
        <f>IF(SUM('Total de Ocorrências Setor'!H372:H383)=0,"n.d.",SUM('Total de Ocorrências Setor'!H384:H395)/SUM('Total de Ocorrências Setor'!H372:H383)-1)</f>
        <v>-5.1470588235294157E-2</v>
      </c>
      <c r="I395" s="58">
        <f>IF(SUM('Total de Ocorrências Setor'!I372:I383)=0,"n.d.",SUM('Total de Ocorrências Setor'!I384:I395)/SUM('Total de Ocorrências Setor'!I372:I383)-1)</f>
        <v>6.230529595015577E-2</v>
      </c>
      <c r="J395" s="58">
        <f>IF(SUM('Total de Ocorrências Setor'!J372:J383)=0,"n.d.",SUM('Total de Ocorrências Setor'!J384:J395)/SUM('Total de Ocorrências Setor'!J372:J383)-1)</f>
        <v>-0.6</v>
      </c>
      <c r="K395" s="58">
        <f>IF(SUM('Total de Ocorrências Setor'!K372:K383)=0,"n.d.",SUM('Total de Ocorrências Setor'!K384:K395)/SUM('Total de Ocorrências Setor'!K372:K383)-1)</f>
        <v>6.8750000000000089E-2</v>
      </c>
      <c r="L395" s="57">
        <f>IF(SUM('Total de Ocorrências Setor'!L372:L383)=0,"n.d.",SUM('Total de Ocorrências Setor'!L384:L395)/SUM('Total de Ocorrências Setor'!L372:L383)-1)</f>
        <v>0.30243902439024395</v>
      </c>
      <c r="M395" s="58">
        <f>IF(SUM('Total de Ocorrências Setor'!M372:M383)=0,"n.d.",SUM('Total de Ocorrências Setor'!M384:M395)/SUM('Total de Ocorrências Setor'!M372:M383)-1)</f>
        <v>0.34558823529411775</v>
      </c>
      <c r="N395" s="58">
        <f>IF(SUM('Total de Ocorrências Setor'!N372:N383)=0,"n.d.",SUM('Total de Ocorrências Setor'!N384:N395)/SUM('Total de Ocorrências Setor'!N372:N383)-1)</f>
        <v>0.19612590799031482</v>
      </c>
      <c r="O395" s="58">
        <f>IF(SUM('Total de Ocorrências Setor'!O372:O383)=0,"n.d.",SUM('Total de Ocorrências Setor'!O384:O395)/SUM('Total de Ocorrências Setor'!O372:O383)-1)</f>
        <v>0.26027397260273966</v>
      </c>
      <c r="P395" s="59">
        <f>IF(SUM('Total de Ocorrências Setor'!P372:P383)=0,"n.d.",SUM('Total de Ocorrências Setor'!P384:P395)/SUM('Total de Ocorrências Setor'!P372:P383)-1)</f>
        <v>0.25272067714631197</v>
      </c>
      <c r="Q395" s="58">
        <f>IF(SUM('Total de Ocorrências Setor'!Q372:Q383)=0,"n.d.",SUM('Total de Ocorrências Setor'!Q384:Q395)/SUM('Total de Ocorrências Setor'!Q372:Q383)-1)</f>
        <v>0.76146788990825698</v>
      </c>
      <c r="R395" s="58">
        <f>IF(SUM('Total de Ocorrências Setor'!R372:R383)=0,"n.d.",SUM('Total de Ocorrências Setor'!R384:R395)/SUM('Total de Ocorrências Setor'!R372:R383)-1)</f>
        <v>0.32558139534883712</v>
      </c>
      <c r="S395" s="58">
        <f>IF(SUM('Total de Ocorrências Setor'!S372:S383)=0,"n.d.",SUM('Total de Ocorrências Setor'!S384:S395)/SUM('Total de Ocorrências Setor'!S372:S383)-1)</f>
        <v>6.0606060606060552E-2</v>
      </c>
      <c r="T395" s="58">
        <f>IF(SUM('Total de Ocorrências Setor'!T372:T383)=0,"n.d.",SUM('Total de Ocorrências Setor'!T384:T395)/SUM('Total de Ocorrências Setor'!T372:T383)-1)</f>
        <v>0.19999999999999996</v>
      </c>
      <c r="U395" s="58">
        <f>IF(SUM('Total de Ocorrências Setor'!U372:U383)=0,"n.d.",SUM('Total de Ocorrências Setor'!U384:U395)/SUM('Total de Ocorrências Setor'!U372:U383)-1)</f>
        <v>0.23906705539358608</v>
      </c>
      <c r="V395" s="60">
        <f>IF(SUM('Total de Ocorrências Setor'!V372:V383)=0,"n.d.",SUM('Total de Ocorrências Setor'!V384:V395)/SUM('Total de Ocorrências Setor'!V372:V383)-1)</f>
        <v>-0.20479999999999998</v>
      </c>
      <c r="W395" s="58" t="str">
        <f>IF(SUM('Total de Ocorrências Setor'!W372:W383)=0,"n.d.",SUM('Total de Ocorrências Setor'!W384:W395)/SUM('Total de Ocorrências Setor'!W372:W383)-1)</f>
        <v>n.d.</v>
      </c>
      <c r="X395" s="60" t="str">
        <f>IF(SUM('Total de Ocorrências Setor'!X372:X383)=0,"n.d.",SUM('Total de Ocorrências Setor'!X384:X395)/SUM('Total de Ocorrências Setor'!X372:X383)-1)</f>
        <v>n.d.</v>
      </c>
    </row>
    <row r="396" spans="1:24" x14ac:dyDescent="0.35">
      <c r="A396" s="30">
        <v>45108</v>
      </c>
      <c r="B396" s="57">
        <f>IF(SUM('Total de Ocorrências Setor'!B373:B384)=0,"n.d.",SUM('Total de Ocorrências Setor'!B385:B396)/SUM('Total de Ocorrências Setor'!B373:B384)-1)</f>
        <v>0.46808510638297873</v>
      </c>
      <c r="C396" s="58">
        <f>IF(SUM('Total de Ocorrências Setor'!C373:C384)=0,"n.d.",SUM('Total de Ocorrências Setor'!C385:C396)/SUM('Total de Ocorrências Setor'!C373:C384)-1)</f>
        <v>0.6048780487804879</v>
      </c>
      <c r="D396" s="58">
        <f>IF(SUM('Total de Ocorrências Setor'!D373:D384)=0,"n.d.",SUM('Total de Ocorrências Setor'!D385:D396)/SUM('Total de Ocorrências Setor'!D373:D384)-1)</f>
        <v>-8.1370449678800805E-2</v>
      </c>
      <c r="E396" s="58">
        <f>IF(SUM('Total de Ocorrências Setor'!E373:E384)=0,"n.d.",SUM('Total de Ocorrências Setor'!E385:E396)/SUM('Total de Ocorrências Setor'!E373:E384)-1)</f>
        <v>0.33333333333333326</v>
      </c>
      <c r="F396" s="59">
        <f>IF(SUM('Total de Ocorrências Setor'!F373:F384)=0,"n.d.",SUM('Total de Ocorrências Setor'!F385:F396)/SUM('Total de Ocorrências Setor'!F373:F384)-1)</f>
        <v>0.20323325635103928</v>
      </c>
      <c r="G396" s="58">
        <f>IF(SUM('Total de Ocorrências Setor'!G373:G384)=0,"n.d.",SUM('Total de Ocorrências Setor'!G385:G396)/SUM('Total de Ocorrências Setor'!G373:G384)-1)</f>
        <v>2.5773195876288568E-2</v>
      </c>
      <c r="H396" s="58">
        <f>IF(SUM('Total de Ocorrências Setor'!H373:H384)=0,"n.d.",SUM('Total de Ocorrências Setor'!H385:H396)/SUM('Total de Ocorrências Setor'!H373:H384)-1)</f>
        <v>-6.6666666666666652E-2</v>
      </c>
      <c r="I396" s="58">
        <f>IF(SUM('Total de Ocorrências Setor'!I373:I384)=0,"n.d.",SUM('Total de Ocorrências Setor'!I385:I396)/SUM('Total de Ocorrências Setor'!I373:I384)-1)</f>
        <v>8.7774294670846409E-2</v>
      </c>
      <c r="J396" s="58">
        <f>IF(SUM('Total de Ocorrências Setor'!J373:J384)=0,"n.d.",SUM('Total de Ocorrências Setor'!J385:J396)/SUM('Total de Ocorrências Setor'!J373:J384)-1)</f>
        <v>-0.25</v>
      </c>
      <c r="K396" s="58">
        <f>IF(SUM('Total de Ocorrências Setor'!K373:K384)=0,"n.d.",SUM('Total de Ocorrências Setor'!K385:K396)/SUM('Total de Ocorrências Setor'!K373:K384)-1)</f>
        <v>3.5276073619631809E-2</v>
      </c>
      <c r="L396" s="57">
        <f>IF(SUM('Total de Ocorrências Setor'!L373:L384)=0,"n.d.",SUM('Total de Ocorrências Setor'!L385:L396)/SUM('Total de Ocorrências Setor'!L373:L384)-1)</f>
        <v>0.47738693467336679</v>
      </c>
      <c r="M396" s="58">
        <f>IF(SUM('Total de Ocorrências Setor'!M373:M384)=0,"n.d.",SUM('Total de Ocorrências Setor'!M385:M396)/SUM('Total de Ocorrências Setor'!M373:M384)-1)</f>
        <v>0.40740740740740744</v>
      </c>
      <c r="N396" s="58">
        <f>IF(SUM('Total de Ocorrências Setor'!N373:N384)=0,"n.d.",SUM('Total de Ocorrências Setor'!N385:N396)/SUM('Total de Ocorrências Setor'!N373:N384)-1)</f>
        <v>0.24078624078624089</v>
      </c>
      <c r="O396" s="58">
        <f>IF(SUM('Total de Ocorrências Setor'!O373:O384)=0,"n.d.",SUM('Total de Ocorrências Setor'!O385:O396)/SUM('Total de Ocorrências Setor'!O373:O384)-1)</f>
        <v>0.36764705882352944</v>
      </c>
      <c r="P396" s="59">
        <f>IF(SUM('Total de Ocorrências Setor'!P373:P384)=0,"n.d.",SUM('Total de Ocorrências Setor'!P385:P396)/SUM('Total de Ocorrências Setor'!P373:P384)-1)</f>
        <v>0.33745364647713227</v>
      </c>
      <c r="Q396" s="58">
        <f>IF(SUM('Total de Ocorrências Setor'!Q373:Q384)=0,"n.d.",SUM('Total de Ocorrências Setor'!Q385:Q396)/SUM('Total de Ocorrências Setor'!Q373:Q384)-1)</f>
        <v>0.84403669724770647</v>
      </c>
      <c r="R396" s="58">
        <f>IF(SUM('Total de Ocorrências Setor'!R373:R384)=0,"n.d.",SUM('Total de Ocorrências Setor'!R385:R396)/SUM('Total de Ocorrências Setor'!R373:R384)-1)</f>
        <v>0.33333333333333326</v>
      </c>
      <c r="S396" s="58">
        <f>IF(SUM('Total de Ocorrências Setor'!S373:S384)=0,"n.d.",SUM('Total de Ocorrências Setor'!S385:S396)/SUM('Total de Ocorrências Setor'!S373:S384)-1)</f>
        <v>0.10857142857142854</v>
      </c>
      <c r="T396" s="58">
        <f>IF(SUM('Total de Ocorrências Setor'!T373:T384)=0,"n.d.",SUM('Total de Ocorrências Setor'!T385:T396)/SUM('Total de Ocorrências Setor'!T373:T384)-1)</f>
        <v>4.4943820224719211E-2</v>
      </c>
      <c r="U396" s="58">
        <f>IF(SUM('Total de Ocorrências Setor'!U373:U384)=0,"n.d.",SUM('Total de Ocorrências Setor'!U385:U396)/SUM('Total de Ocorrências Setor'!U373:U384)-1)</f>
        <v>0.2617647058823529</v>
      </c>
      <c r="V396" s="60">
        <f>IF(SUM('Total de Ocorrências Setor'!V373:V384)=0,"n.d.",SUM('Total de Ocorrências Setor'!V385:V396)/SUM('Total de Ocorrências Setor'!V373:V384)-1)</f>
        <v>-0.16176470588235292</v>
      </c>
      <c r="W396" s="58" t="str">
        <f>IF(SUM('Total de Ocorrências Setor'!W373:W384)=0,"n.d.",SUM('Total de Ocorrências Setor'!W385:W396)/SUM('Total de Ocorrências Setor'!W373:W384)-1)</f>
        <v>n.d.</v>
      </c>
      <c r="X396" s="60" t="str">
        <f>IF(SUM('Total de Ocorrências Setor'!X373:X384)=0,"n.d.",SUM('Total de Ocorrências Setor'!X385:X396)/SUM('Total de Ocorrências Setor'!X373:X384)-1)</f>
        <v>n.d.</v>
      </c>
    </row>
    <row r="397" spans="1:24" x14ac:dyDescent="0.35">
      <c r="A397" s="30">
        <v>45139</v>
      </c>
      <c r="B397" s="57">
        <f>IF(SUM('Total de Ocorrências Setor'!B374:B385)=0,"n.d.",SUM('Total de Ocorrências Setor'!B386:B397)/SUM('Total de Ocorrências Setor'!B374:B385)-1)</f>
        <v>0.36945812807881784</v>
      </c>
      <c r="C397" s="58">
        <f>IF(SUM('Total de Ocorrências Setor'!C374:C385)=0,"n.d.",SUM('Total de Ocorrências Setor'!C386:C397)/SUM('Total de Ocorrências Setor'!C374:C385)-1)</f>
        <v>0.62559241706161139</v>
      </c>
      <c r="D397" s="58">
        <f>IF(SUM('Total de Ocorrências Setor'!D374:D385)=0,"n.d.",SUM('Total de Ocorrências Setor'!D386:D397)/SUM('Total de Ocorrências Setor'!D374:D385)-1)</f>
        <v>-9.6703296703296693E-2</v>
      </c>
      <c r="E397" s="58">
        <f>IF(SUM('Total de Ocorrências Setor'!E374:E385)=0,"n.d.",SUM('Total de Ocorrências Setor'!E386:E397)/SUM('Total de Ocorrências Setor'!E374:E385)-1)</f>
        <v>-0.125</v>
      </c>
      <c r="F397" s="59">
        <f>IF(SUM('Total de Ocorrências Setor'!F374:F385)=0,"n.d.",SUM('Total de Ocorrências Setor'!F386:F397)/SUM('Total de Ocorrências Setor'!F374:F385)-1)</f>
        <v>0.18472063854047893</v>
      </c>
      <c r="G397" s="58">
        <f>IF(SUM('Total de Ocorrências Setor'!G374:G385)=0,"n.d.",SUM('Total de Ocorrências Setor'!G386:G397)/SUM('Total de Ocorrências Setor'!G374:G385)-1)</f>
        <v>-6.8292682926829218E-2</v>
      </c>
      <c r="H397" s="58">
        <f>IF(SUM('Total de Ocorrências Setor'!H374:H385)=0,"n.d.",SUM('Total de Ocorrências Setor'!H386:H397)/SUM('Total de Ocorrências Setor'!H374:H385)-1)</f>
        <v>-0.1071428571428571</v>
      </c>
      <c r="I397" s="58">
        <f>IF(SUM('Total de Ocorrências Setor'!I374:I385)=0,"n.d.",SUM('Total de Ocorrências Setor'!I386:I397)/SUM('Total de Ocorrências Setor'!I374:I385)-1)</f>
        <v>0.13461538461538458</v>
      </c>
      <c r="J397" s="58">
        <f>IF(SUM('Total de Ocorrências Setor'!J374:J385)=0,"n.d.",SUM('Total de Ocorrências Setor'!J386:J397)/SUM('Total de Ocorrências Setor'!J374:J385)-1)</f>
        <v>-0.25</v>
      </c>
      <c r="K397" s="58">
        <f>IF(SUM('Total de Ocorrências Setor'!K374:K385)=0,"n.d.",SUM('Total de Ocorrências Setor'!K386:K397)/SUM('Total de Ocorrências Setor'!K374:K385)-1)</f>
        <v>1.8154311649016597E-2</v>
      </c>
      <c r="L397" s="57">
        <f>IF(SUM('Total de Ocorrências Setor'!L374:L385)=0,"n.d.",SUM('Total de Ocorrências Setor'!L386:L397)/SUM('Total de Ocorrências Setor'!L374:L385)-1)</f>
        <v>0.96932515337423308</v>
      </c>
      <c r="M397" s="58">
        <f>IF(SUM('Total de Ocorrências Setor'!M374:M385)=0,"n.d.",SUM('Total de Ocorrências Setor'!M386:M397)/SUM('Total de Ocorrências Setor'!M374:M385)-1)</f>
        <v>0.44202898550724634</v>
      </c>
      <c r="N397" s="58">
        <f>IF(SUM('Total de Ocorrências Setor'!N374:N385)=0,"n.d.",SUM('Total de Ocorrências Setor'!N386:N397)/SUM('Total de Ocorrências Setor'!N374:N385)-1)</f>
        <v>0.26139088729016779</v>
      </c>
      <c r="O397" s="58">
        <f>IF(SUM('Total de Ocorrências Setor'!O374:O385)=0,"n.d.",SUM('Total de Ocorrências Setor'!O386:O397)/SUM('Total de Ocorrências Setor'!O374:O385)-1)</f>
        <v>0.79629629629629628</v>
      </c>
      <c r="P397" s="59">
        <f>IF(SUM('Total de Ocorrências Setor'!P374:P385)=0,"n.d.",SUM('Total de Ocorrências Setor'!P386:P397)/SUM('Total de Ocorrências Setor'!P374:P385)-1)</f>
        <v>0.48056994818652843</v>
      </c>
      <c r="Q397" s="58">
        <f>IF(SUM('Total de Ocorrências Setor'!Q374:Q385)=0,"n.d.",SUM('Total de Ocorrências Setor'!Q386:Q397)/SUM('Total de Ocorrências Setor'!Q374:Q385)-1)</f>
        <v>1.1121495327102804</v>
      </c>
      <c r="R397" s="58">
        <f>IF(SUM('Total de Ocorrências Setor'!R374:R385)=0,"n.d.",SUM('Total de Ocorrências Setor'!R386:R397)/SUM('Total de Ocorrências Setor'!R374:R385)-1)</f>
        <v>0.34074074074074079</v>
      </c>
      <c r="S397" s="58">
        <f>IF(SUM('Total de Ocorrências Setor'!S374:S385)=0,"n.d.",SUM('Total de Ocorrências Setor'!S386:S397)/SUM('Total de Ocorrências Setor'!S374:S385)-1)</f>
        <v>0.13675213675213671</v>
      </c>
      <c r="T397" s="58">
        <f>IF(SUM('Total de Ocorrências Setor'!T374:T385)=0,"n.d.",SUM('Total de Ocorrências Setor'!T386:T397)/SUM('Total de Ocorrências Setor'!T374:T385)-1)</f>
        <v>0.13580246913580241</v>
      </c>
      <c r="U397" s="58">
        <f>IF(SUM('Total de Ocorrências Setor'!U374:U385)=0,"n.d.",SUM('Total de Ocorrências Setor'!U386:U397)/SUM('Total de Ocorrências Setor'!U374:U385)-1)</f>
        <v>0.33234421364985156</v>
      </c>
      <c r="V397" s="60">
        <f>IF(SUM('Total de Ocorrências Setor'!V374:V385)=0,"n.d.",SUM('Total de Ocorrências Setor'!V386:V397)/SUM('Total de Ocorrências Setor'!V374:V385)-1)</f>
        <v>-4.391891891891897E-2</v>
      </c>
      <c r="W397" s="58" t="str">
        <f>IF(SUM('Total de Ocorrências Setor'!W374:W385)=0,"n.d.",SUM('Total de Ocorrências Setor'!W386:W397)/SUM('Total de Ocorrências Setor'!W374:W385)-1)</f>
        <v>n.d.</v>
      </c>
      <c r="X397" s="60" t="str">
        <f>IF(SUM('Total de Ocorrências Setor'!X374:X385)=0,"n.d.",SUM('Total de Ocorrências Setor'!X386:X397)/SUM('Total de Ocorrências Setor'!X374:X385)-1)</f>
        <v>n.d.</v>
      </c>
    </row>
    <row r="398" spans="1:24" x14ac:dyDescent="0.35">
      <c r="A398" s="30">
        <v>45170</v>
      </c>
      <c r="B398" s="57">
        <f>IF(SUM('Total de Ocorrências Setor'!B375:B386)=0,"n.d.",SUM('Total de Ocorrências Setor'!B387:B398)/SUM('Total de Ocorrências Setor'!B375:B386)-1)</f>
        <v>0.38647342995169076</v>
      </c>
      <c r="C398" s="58">
        <f>IF(SUM('Total de Ocorrências Setor'!C375:C386)=0,"n.d.",SUM('Total de Ocorrências Setor'!C387:C398)/SUM('Total de Ocorrências Setor'!C375:C386)-1)</f>
        <v>0.61395348837209296</v>
      </c>
      <c r="D398" s="58">
        <f>IF(SUM('Total de Ocorrências Setor'!D375:D386)=0,"n.d.",SUM('Total de Ocorrências Setor'!D387:D398)/SUM('Total de Ocorrências Setor'!D375:D386)-1)</f>
        <v>-4.4083526682134555E-2</v>
      </c>
      <c r="E398" s="58">
        <f>IF(SUM('Total de Ocorrências Setor'!E375:E386)=0,"n.d.",SUM('Total de Ocorrências Setor'!E387:E398)/SUM('Total de Ocorrências Setor'!E375:E386)-1)</f>
        <v>0</v>
      </c>
      <c r="F398" s="59">
        <f>IF(SUM('Total de Ocorrências Setor'!F375:F386)=0,"n.d.",SUM('Total de Ocorrências Setor'!F387:F398)/SUM('Total de Ocorrências Setor'!F375:F386)-1)</f>
        <v>0.2244186046511627</v>
      </c>
      <c r="G398" s="58">
        <f>IF(SUM('Total de Ocorrências Setor'!G375:G386)=0,"n.d.",SUM('Total de Ocorrências Setor'!G387:G398)/SUM('Total de Ocorrências Setor'!G375:G386)-1)</f>
        <v>-0.10648148148148151</v>
      </c>
      <c r="H398" s="58">
        <f>IF(SUM('Total de Ocorrências Setor'!H375:H386)=0,"n.d.",SUM('Total de Ocorrências Setor'!H387:H398)/SUM('Total de Ocorrências Setor'!H375:H386)-1)</f>
        <v>-0.19047619047619047</v>
      </c>
      <c r="I398" s="58">
        <f>IF(SUM('Total de Ocorrências Setor'!I375:I386)=0,"n.d.",SUM('Total de Ocorrências Setor'!I387:I398)/SUM('Total de Ocorrências Setor'!I375:I386)-1)</f>
        <v>0.14649681528662417</v>
      </c>
      <c r="J398" s="58">
        <f>IF(SUM('Total de Ocorrências Setor'!J375:J386)=0,"n.d.",SUM('Total de Ocorrências Setor'!J387:J398)/SUM('Total de Ocorrências Setor'!J375:J386)-1)</f>
        <v>-0.25</v>
      </c>
      <c r="K398" s="58">
        <f>IF(SUM('Total de Ocorrências Setor'!K375:K386)=0,"n.d.",SUM('Total de Ocorrências Setor'!K387:K398)/SUM('Total de Ocorrências Setor'!K375:K386)-1)</f>
        <v>-8.8105726872246271E-3</v>
      </c>
      <c r="L398" s="57">
        <f>IF(SUM('Total de Ocorrências Setor'!L375:L386)=0,"n.d.",SUM('Total de Ocorrências Setor'!L387:L398)/SUM('Total de Ocorrências Setor'!L375:L386)-1)</f>
        <v>1.0297619047619047</v>
      </c>
      <c r="M398" s="58">
        <f>IF(SUM('Total de Ocorrências Setor'!M375:M386)=0,"n.d.",SUM('Total de Ocorrências Setor'!M387:M398)/SUM('Total de Ocorrências Setor'!M375:M386)-1)</f>
        <v>0.64925373134328357</v>
      </c>
      <c r="N398" s="58">
        <f>IF(SUM('Total de Ocorrências Setor'!N375:N386)=0,"n.d.",SUM('Total de Ocorrências Setor'!N387:N398)/SUM('Total de Ocorrências Setor'!N375:N386)-1)</f>
        <v>0.28705882352941181</v>
      </c>
      <c r="O398" s="58">
        <f>IF(SUM('Total de Ocorrências Setor'!O375:O386)=0,"n.d.",SUM('Total de Ocorrências Setor'!O387:O398)/SUM('Total de Ocorrências Setor'!O375:O386)-1)</f>
        <v>0.72413793103448265</v>
      </c>
      <c r="P398" s="59">
        <f>IF(SUM('Total de Ocorrências Setor'!P375:P386)=0,"n.d.",SUM('Total de Ocorrências Setor'!P387:P398)/SUM('Total de Ocorrências Setor'!P375:P386)-1)</f>
        <v>0.54012738853503195</v>
      </c>
      <c r="Q398" s="58">
        <f>IF(SUM('Total de Ocorrências Setor'!Q375:Q386)=0,"n.d.",SUM('Total de Ocorrências Setor'!Q387:Q398)/SUM('Total de Ocorrências Setor'!Q375:Q386)-1)</f>
        <v>1.017094017094017</v>
      </c>
      <c r="R398" s="58">
        <f>IF(SUM('Total de Ocorrências Setor'!R375:R386)=0,"n.d.",SUM('Total de Ocorrências Setor'!R387:R398)/SUM('Total de Ocorrências Setor'!R375:R386)-1)</f>
        <v>0.46969696969696972</v>
      </c>
      <c r="S398" s="58">
        <f>IF(SUM('Total de Ocorrências Setor'!S375:S386)=0,"n.d.",SUM('Total de Ocorrências Setor'!S387:S398)/SUM('Total de Ocorrências Setor'!S375:S386)-1)</f>
        <v>9.4707520891364805E-2</v>
      </c>
      <c r="T398" s="58">
        <f>IF(SUM('Total de Ocorrências Setor'!T375:T386)=0,"n.d.",SUM('Total de Ocorrências Setor'!T387:T398)/SUM('Total de Ocorrências Setor'!T375:T386)-1)</f>
        <v>0.4065934065934067</v>
      </c>
      <c r="U398" s="58">
        <f>IF(SUM('Total de Ocorrências Setor'!U375:U386)=0,"n.d.",SUM('Total de Ocorrências Setor'!U387:U398)/SUM('Total de Ocorrências Setor'!U375:U386)-1)</f>
        <v>0.36051502145922742</v>
      </c>
      <c r="V398" s="60">
        <f>IF(SUM('Total de Ocorrências Setor'!V375:V386)=0,"n.d.",SUM('Total de Ocorrências Setor'!V387:V398)/SUM('Total de Ocorrências Setor'!V375:V386)-1)</f>
        <v>5.1580698835274497E-2</v>
      </c>
      <c r="W398" s="58" t="str">
        <f>IF(SUM('Total de Ocorrências Setor'!W375:W386)=0,"n.d.",SUM('Total de Ocorrências Setor'!W387:W398)/SUM('Total de Ocorrências Setor'!W375:W386)-1)</f>
        <v>n.d.</v>
      </c>
      <c r="X398" s="60" t="str">
        <f>IF(SUM('Total de Ocorrências Setor'!X375:X386)=0,"n.d.",SUM('Total de Ocorrências Setor'!X387:X398)/SUM('Total de Ocorrências Setor'!X375:X386)-1)</f>
        <v>n.d.</v>
      </c>
    </row>
    <row r="399" spans="1:24" x14ac:dyDescent="0.35">
      <c r="A399" s="30">
        <v>45200</v>
      </c>
      <c r="B399" s="57">
        <f>IF(SUM('Total de Ocorrências Setor'!B376:B387)=0,"n.d.",SUM('Total de Ocorrências Setor'!B388:B399)/SUM('Total de Ocorrências Setor'!B376:B387)-1)</f>
        <v>0.51020408163265296</v>
      </c>
      <c r="C399" s="58">
        <f>IF(SUM('Total de Ocorrências Setor'!C376:C387)=0,"n.d.",SUM('Total de Ocorrências Setor'!C388:C399)/SUM('Total de Ocorrências Setor'!C376:C387)-1)</f>
        <v>0.54545454545454541</v>
      </c>
      <c r="D399" s="58">
        <f>IF(SUM('Total de Ocorrências Setor'!D376:D387)=0,"n.d.",SUM('Total de Ocorrências Setor'!D388:D399)/SUM('Total de Ocorrências Setor'!D376:D387)-1)</f>
        <v>-1.7156862745098089E-2</v>
      </c>
      <c r="E399" s="58">
        <f>IF(SUM('Total de Ocorrências Setor'!E376:E387)=0,"n.d.",SUM('Total de Ocorrências Setor'!E388:E399)/SUM('Total de Ocorrências Setor'!E376:E387)-1)</f>
        <v>-0.25</v>
      </c>
      <c r="F399" s="59">
        <f>IF(SUM('Total de Ocorrências Setor'!F376:F387)=0,"n.d.",SUM('Total de Ocorrências Setor'!F388:F399)/SUM('Total de Ocorrências Setor'!F376:F387)-1)</f>
        <v>0.25360576923076916</v>
      </c>
      <c r="G399" s="58">
        <f>IF(SUM('Total de Ocorrências Setor'!G376:G387)=0,"n.d.",SUM('Total de Ocorrências Setor'!G388:G399)/SUM('Total de Ocorrências Setor'!G376:G387)-1)</f>
        <v>-5.3140096618357502E-2</v>
      </c>
      <c r="H399" s="58">
        <f>IF(SUM('Total de Ocorrências Setor'!H376:H387)=0,"n.d.",SUM('Total de Ocorrências Setor'!H388:H399)/SUM('Total de Ocorrências Setor'!H376:H387)-1)</f>
        <v>-0.13380281690140849</v>
      </c>
      <c r="I399" s="58">
        <f>IF(SUM('Total de Ocorrências Setor'!I376:I387)=0,"n.d.",SUM('Total de Ocorrências Setor'!I388:I399)/SUM('Total de Ocorrências Setor'!I376:I387)-1)</f>
        <v>5.5727554179566541E-2</v>
      </c>
      <c r="J399" s="58">
        <f>IF(SUM('Total de Ocorrências Setor'!J376:J387)=0,"n.d.",SUM('Total de Ocorrências Setor'!J388:J399)/SUM('Total de Ocorrências Setor'!J376:J387)-1)</f>
        <v>1</v>
      </c>
      <c r="K399" s="58">
        <f>IF(SUM('Total de Ocorrências Setor'!K376:K387)=0,"n.d.",SUM('Total de Ocorrências Setor'!K388:K399)/SUM('Total de Ocorrências Setor'!K376:K387)-1)</f>
        <v>-1.1834319526627168E-2</v>
      </c>
      <c r="L399" s="57">
        <f>IF(SUM('Total de Ocorrências Setor'!L376:L387)=0,"n.d.",SUM('Total de Ocorrências Setor'!L388:L399)/SUM('Total de Ocorrências Setor'!L376:L387)-1)</f>
        <v>0.83684210526315783</v>
      </c>
      <c r="M399" s="58">
        <f>IF(SUM('Total de Ocorrências Setor'!M376:M387)=0,"n.d.",SUM('Total de Ocorrências Setor'!M388:M399)/SUM('Total de Ocorrências Setor'!M376:M387)-1)</f>
        <v>0.67153284671532854</v>
      </c>
      <c r="N399" s="58">
        <f>IF(SUM('Total de Ocorrências Setor'!N376:N387)=0,"n.d.",SUM('Total de Ocorrências Setor'!N388:N399)/SUM('Total de Ocorrências Setor'!N376:N387)-1)</f>
        <v>0.29772727272727262</v>
      </c>
      <c r="O399" s="58">
        <f>IF(SUM('Total de Ocorrências Setor'!O376:O387)=0,"n.d.",SUM('Total de Ocorrências Setor'!O388:O399)/SUM('Total de Ocorrências Setor'!O376:O387)-1)</f>
        <v>0.76923076923076916</v>
      </c>
      <c r="P399" s="59">
        <f>IF(SUM('Total de Ocorrências Setor'!P376:P387)=0,"n.d.",SUM('Total de Ocorrências Setor'!P388:P399)/SUM('Total de Ocorrências Setor'!P376:P387)-1)</f>
        <v>0.51923076923076916</v>
      </c>
      <c r="Q399" s="58">
        <f>IF(SUM('Total de Ocorrências Setor'!Q376:Q387)=0,"n.d.",SUM('Total de Ocorrências Setor'!Q388:Q399)/SUM('Total de Ocorrências Setor'!Q376:Q387)-1)</f>
        <v>0.97637795275590555</v>
      </c>
      <c r="R399" s="58">
        <f>IF(SUM('Total de Ocorrências Setor'!R376:R387)=0,"n.d.",SUM('Total de Ocorrências Setor'!R388:R399)/SUM('Total de Ocorrências Setor'!R376:R387)-1)</f>
        <v>0.54198473282442738</v>
      </c>
      <c r="S399" s="58">
        <f>IF(SUM('Total de Ocorrências Setor'!S376:S387)=0,"n.d.",SUM('Total de Ocorrências Setor'!S388:S399)/SUM('Total de Ocorrências Setor'!S376:S387)-1)</f>
        <v>0.25072046109510082</v>
      </c>
      <c r="T399" s="58">
        <f>IF(SUM('Total de Ocorrências Setor'!T376:T387)=0,"n.d.",SUM('Total de Ocorrências Setor'!T388:T399)/SUM('Total de Ocorrências Setor'!T376:T387)-1)</f>
        <v>0.5161290322580645</v>
      </c>
      <c r="U399" s="58">
        <f>IF(SUM('Total de Ocorrências Setor'!U376:U387)=0,"n.d.",SUM('Total de Ocorrências Setor'!U388:U399)/SUM('Total de Ocorrências Setor'!U376:U387)-1)</f>
        <v>0.47277936962750711</v>
      </c>
      <c r="V399" s="60">
        <f>IF(SUM('Total de Ocorrências Setor'!V376:V387)=0,"n.d.",SUM('Total de Ocorrências Setor'!V388:V399)/SUM('Total de Ocorrências Setor'!V376:V387)-1)</f>
        <v>0.20326678765880213</v>
      </c>
      <c r="W399" s="58" t="str">
        <f>IF(SUM('Total de Ocorrências Setor'!W376:W387)=0,"n.d.",SUM('Total de Ocorrências Setor'!W388:W399)/SUM('Total de Ocorrências Setor'!W376:W387)-1)</f>
        <v>n.d.</v>
      </c>
      <c r="X399" s="60" t="str">
        <f>IF(SUM('Total de Ocorrências Setor'!X376:X387)=0,"n.d.",SUM('Total de Ocorrências Setor'!X388:X399)/SUM('Total de Ocorrências Setor'!X376:X387)-1)</f>
        <v>n.d.</v>
      </c>
    </row>
    <row r="400" spans="1:24" x14ac:dyDescent="0.35">
      <c r="A400" s="30">
        <v>45231</v>
      </c>
      <c r="B400" s="57">
        <f>IF(SUM('Total de Ocorrências Setor'!B377:B388)=0,"n.d.",SUM('Total de Ocorrências Setor'!B389:B400)/SUM('Total de Ocorrências Setor'!B377:B388)-1)</f>
        <v>0.39423076923076916</v>
      </c>
      <c r="C400" s="58">
        <f>IF(SUM('Total de Ocorrências Setor'!C377:C388)=0,"n.d.",SUM('Total de Ocorrências Setor'!C389:C400)/SUM('Total de Ocorrências Setor'!C377:C388)-1)</f>
        <v>0.37339055793991416</v>
      </c>
      <c r="D400" s="58">
        <f>IF(SUM('Total de Ocorrências Setor'!D377:D388)=0,"n.d.",SUM('Total de Ocorrências Setor'!D389:D400)/SUM('Total de Ocorrências Setor'!D377:D388)-1)</f>
        <v>-9.7323600973236002E-2</v>
      </c>
      <c r="E400" s="58">
        <f>IF(SUM('Total de Ocorrências Setor'!E377:E388)=0,"n.d.",SUM('Total de Ocorrências Setor'!E389:E400)/SUM('Total de Ocorrências Setor'!E377:E388)-1)</f>
        <v>-0.25</v>
      </c>
      <c r="F400" s="59">
        <f>IF(SUM('Total de Ocorrências Setor'!F377:F388)=0,"n.d.",SUM('Total de Ocorrências Setor'!F389:F400)/SUM('Total de Ocorrências Setor'!F377:F388)-1)</f>
        <v>0.14767441860465125</v>
      </c>
      <c r="G400" s="58">
        <f>IF(SUM('Total de Ocorrências Setor'!G377:G388)=0,"n.d.",SUM('Total de Ocorrências Setor'!G389:G400)/SUM('Total de Ocorrências Setor'!G377:G388)-1)</f>
        <v>-1.4492753623188359E-2</v>
      </c>
      <c r="H400" s="58">
        <f>IF(SUM('Total de Ocorrências Setor'!H377:H388)=0,"n.d.",SUM('Total de Ocorrências Setor'!H389:H400)/SUM('Total de Ocorrências Setor'!H377:H388)-1)</f>
        <v>-5.0359712230215847E-2</v>
      </c>
      <c r="I400" s="58">
        <f>IF(SUM('Total de Ocorrências Setor'!I377:I388)=0,"n.d.",SUM('Total de Ocorrências Setor'!I389:I400)/SUM('Total de Ocorrências Setor'!I377:I388)-1)</f>
        <v>0.1909385113268609</v>
      </c>
      <c r="J400" s="58">
        <f>IF(SUM('Total de Ocorrências Setor'!J377:J388)=0,"n.d.",SUM('Total de Ocorrências Setor'!J389:J400)/SUM('Total de Ocorrências Setor'!J377:J388)-1)</f>
        <v>1</v>
      </c>
      <c r="K400" s="58">
        <f>IF(SUM('Total de Ocorrências Setor'!K377:K388)=0,"n.d.",SUM('Total de Ocorrências Setor'!K389:K400)/SUM('Total de Ocorrências Setor'!K377:K388)-1)</f>
        <v>8.0424886191198697E-2</v>
      </c>
      <c r="L400" s="57">
        <f>IF(SUM('Total de Ocorrências Setor'!L377:L388)=0,"n.d.",SUM('Total de Ocorrências Setor'!L389:L400)/SUM('Total de Ocorrências Setor'!L377:L388)-1)</f>
        <v>0.90155440414507781</v>
      </c>
      <c r="M400" s="58">
        <f>IF(SUM('Total de Ocorrências Setor'!M377:M388)=0,"n.d.",SUM('Total de Ocorrências Setor'!M389:M400)/SUM('Total de Ocorrências Setor'!M377:M388)-1)</f>
        <v>0.73913043478260865</v>
      </c>
      <c r="N400" s="58">
        <f>IF(SUM('Total de Ocorrências Setor'!N377:N388)=0,"n.d.",SUM('Total de Ocorrências Setor'!N389:N400)/SUM('Total de Ocorrências Setor'!N377:N388)-1)</f>
        <v>0.44666666666666677</v>
      </c>
      <c r="O400" s="58">
        <f>IF(SUM('Total de Ocorrências Setor'!O377:O388)=0,"n.d.",SUM('Total de Ocorrências Setor'!O389:O400)/SUM('Total de Ocorrências Setor'!O377:O388)-1)</f>
        <v>1.0677966101694913</v>
      </c>
      <c r="P400" s="59">
        <f>IF(SUM('Total de Ocorrências Setor'!P377:P388)=0,"n.d.",SUM('Total de Ocorrências Setor'!P389:P400)/SUM('Total de Ocorrências Setor'!P377:P388)-1)</f>
        <v>0.64285714285714279</v>
      </c>
      <c r="Q400" s="58">
        <f>IF(SUM('Total de Ocorrências Setor'!Q377:Q388)=0,"n.d.",SUM('Total de Ocorrências Setor'!Q389:Q400)/SUM('Total de Ocorrências Setor'!Q377:Q388)-1)</f>
        <v>0.99236641221374056</v>
      </c>
      <c r="R400" s="58">
        <f>IF(SUM('Total de Ocorrências Setor'!R377:R388)=0,"n.d.",SUM('Total de Ocorrências Setor'!R389:R400)/SUM('Total de Ocorrências Setor'!R377:R388)-1)</f>
        <v>0.6953125</v>
      </c>
      <c r="S400" s="58">
        <f>IF(SUM('Total de Ocorrências Setor'!S377:S388)=0,"n.d.",SUM('Total de Ocorrências Setor'!S389:S400)/SUM('Total de Ocorrências Setor'!S377:S388)-1)</f>
        <v>0.3492957746478873</v>
      </c>
      <c r="T400" s="58">
        <f>IF(SUM('Total de Ocorrências Setor'!T377:T388)=0,"n.d.",SUM('Total de Ocorrências Setor'!T389:T400)/SUM('Total de Ocorrências Setor'!T377:T388)-1)</f>
        <v>0.60674157303370779</v>
      </c>
      <c r="U400" s="58">
        <f>IF(SUM('Total de Ocorrências Setor'!U377:U388)=0,"n.d.",SUM('Total de Ocorrências Setor'!U389:U400)/SUM('Total de Ocorrências Setor'!U377:U388)-1)</f>
        <v>0.56472261735419638</v>
      </c>
      <c r="V400" s="60">
        <f>IF(SUM('Total de Ocorrências Setor'!V377:V388)=0,"n.d.",SUM('Total de Ocorrências Setor'!V389:V400)/SUM('Total de Ocorrências Setor'!V377:V388)-1)</f>
        <v>0.31578947368421062</v>
      </c>
      <c r="W400" s="58" t="str">
        <f>IF(SUM('Total de Ocorrências Setor'!W377:W388)=0,"n.d.",SUM('Total de Ocorrências Setor'!W389:W400)/SUM('Total de Ocorrências Setor'!W377:W388)-1)</f>
        <v>n.d.</v>
      </c>
      <c r="X400" s="60" t="str">
        <f>IF(SUM('Total de Ocorrências Setor'!X377:X388)=0,"n.d.",SUM('Total de Ocorrências Setor'!X389:X400)/SUM('Total de Ocorrências Setor'!X377:X388)-1)</f>
        <v>n.d.</v>
      </c>
    </row>
    <row r="401" spans="1:24" ht="15" thickBot="1" x14ac:dyDescent="0.4">
      <c r="A401" s="31">
        <v>45261</v>
      </c>
      <c r="B401" s="65">
        <f>IF(SUM('Total de Ocorrências Setor'!B378:B389)=0,"n.d.",SUM('Total de Ocorrências Setor'!B390:B401)/SUM('Total de Ocorrências Setor'!B378:B389)-1)</f>
        <v>0.41062801932367154</v>
      </c>
      <c r="C401" s="66">
        <f>IF(SUM('Total de Ocorrências Setor'!C378:C389)=0,"n.d.",SUM('Total de Ocorrências Setor'!C390:C401)/SUM('Total de Ocorrências Setor'!C378:C389)-1)</f>
        <v>0.25910931174089069</v>
      </c>
      <c r="D401" s="66">
        <f>IF(SUM('Total de Ocorrências Setor'!D378:D389)=0,"n.d.",SUM('Total de Ocorrências Setor'!D390:D401)/SUM('Total de Ocorrências Setor'!D378:D389)-1)</f>
        <v>-7.673267326732669E-2</v>
      </c>
      <c r="E401" s="66">
        <f>IF(SUM('Total de Ocorrências Setor'!E378:E389)=0,"n.d.",SUM('Total de Ocorrências Setor'!E390:E401)/SUM('Total de Ocorrências Setor'!E378:E389)-1)</f>
        <v>-0.125</v>
      </c>
      <c r="F401" s="67">
        <f>IF(SUM('Total de Ocorrências Setor'!F378:F389)=0,"n.d.",SUM('Total de Ocorrências Setor'!F390:F401)/SUM('Total de Ocorrências Setor'!F378:F389)-1)</f>
        <v>0.13510392609699773</v>
      </c>
      <c r="G401" s="66">
        <f>IF(SUM('Total de Ocorrências Setor'!G378:G389)=0,"n.d.",SUM('Total de Ocorrências Setor'!G390:G401)/SUM('Total de Ocorrências Setor'!G378:G389)-1)</f>
        <v>6.7632850241545972E-2</v>
      </c>
      <c r="H401" s="66">
        <f>IF(SUM('Total de Ocorrências Setor'!H378:H389)=0,"n.d.",SUM('Total de Ocorrências Setor'!H390:H401)/SUM('Total de Ocorrências Setor'!H378:H389)-1)</f>
        <v>-8.333333333333337E-2</v>
      </c>
      <c r="I401" s="66">
        <f>IF(SUM('Total de Ocorrências Setor'!I378:I389)=0,"n.d.",SUM('Total de Ocorrências Setor'!I390:I401)/SUM('Total de Ocorrências Setor'!I378:I389)-1)</f>
        <v>0.16560509554140124</v>
      </c>
      <c r="J401" s="66">
        <f>IF(SUM('Total de Ocorrências Setor'!J378:J389)=0,"n.d.",SUM('Total de Ocorrências Setor'!J390:J401)/SUM('Total de Ocorrências Setor'!J378:J389)-1)</f>
        <v>1</v>
      </c>
      <c r="K401" s="66">
        <f>IF(SUM('Total de Ocorrências Setor'!K378:K389)=0,"n.d.",SUM('Total de Ocorrências Setor'!K390:K401)/SUM('Total de Ocorrências Setor'!K378:K389)-1)</f>
        <v>8.6696562032885005E-2</v>
      </c>
      <c r="L401" s="65">
        <f>IF(SUM('Total de Ocorrências Setor'!L378:L389)=0,"n.d.",SUM('Total de Ocorrências Setor'!L390:L401)/SUM('Total de Ocorrências Setor'!L378:L389)-1)</f>
        <v>0.88557213930348255</v>
      </c>
      <c r="M401" s="66">
        <f>IF(SUM('Total de Ocorrências Setor'!M378:M389)=0,"n.d.",SUM('Total de Ocorrências Setor'!M390:M401)/SUM('Total de Ocorrências Setor'!M378:M389)-1)</f>
        <v>0.84057971014492749</v>
      </c>
      <c r="N401" s="66">
        <f>IF(SUM('Total de Ocorrências Setor'!N378:N389)=0,"n.d.",SUM('Total de Ocorrências Setor'!N390:N401)/SUM('Total de Ocorrências Setor'!N378:N389)-1)</f>
        <v>0.53537735849056611</v>
      </c>
      <c r="O401" s="66">
        <f>IF(SUM('Total de Ocorrências Setor'!O378:O389)=0,"n.d.",SUM('Total de Ocorrências Setor'!O390:O401)/SUM('Total de Ocorrências Setor'!O378:O389)-1)</f>
        <v>0.72857142857142865</v>
      </c>
      <c r="P401" s="67">
        <f>IF(SUM('Total de Ocorrências Setor'!P378:P389)=0,"n.d.",SUM('Total de Ocorrências Setor'!P390:P401)/SUM('Total de Ocorrências Setor'!P378:P389)-1)</f>
        <v>0.68667466986794712</v>
      </c>
      <c r="Q401" s="66">
        <f>IF(SUM('Total de Ocorrências Setor'!Q378:Q389)=0,"n.d.",SUM('Total de Ocorrências Setor'!Q390:Q401)/SUM('Total de Ocorrências Setor'!Q378:Q389)-1)</f>
        <v>1.0522388059701493</v>
      </c>
      <c r="R401" s="66">
        <f>IF(SUM('Total de Ocorrências Setor'!R378:R389)=0,"n.d.",SUM('Total de Ocorrências Setor'!R390:R401)/SUM('Total de Ocorrências Setor'!R378:R389)-1)</f>
        <v>0.75384615384615383</v>
      </c>
      <c r="S401" s="66">
        <f>IF(SUM('Total de Ocorrências Setor'!S378:S389)=0,"n.d.",SUM('Total de Ocorrências Setor'!S390:S401)/SUM('Total de Ocorrências Setor'!S378:S389)-1)</f>
        <v>0.46017699115044253</v>
      </c>
      <c r="T401" s="66">
        <f>IF(SUM('Total de Ocorrências Setor'!T378:T389)=0,"n.d.",SUM('Total de Ocorrências Setor'!T390:T401)/SUM('Total de Ocorrências Setor'!T378:T389)-1)</f>
        <v>0.53260869565217384</v>
      </c>
      <c r="U401" s="66">
        <f>IF(SUM('Total de Ocorrências Setor'!U378:U389)=0,"n.d.",SUM('Total de Ocorrências Setor'!U390:U401)/SUM('Total de Ocorrências Setor'!U378:U389)-1)</f>
        <v>0.63884892086330924</v>
      </c>
      <c r="V401" s="68">
        <f>IF(SUM('Total de Ocorrências Setor'!V378:V389)=0,"n.d.",SUM('Total de Ocorrências Setor'!V390:V401)/SUM('Total de Ocorrências Setor'!V378:V389)-1)</f>
        <v>0.46450304259634878</v>
      </c>
      <c r="W401" s="66" t="str">
        <f>IF(SUM('Total de Ocorrências Setor'!W378:W389)=0,"n.d.",SUM('Total de Ocorrências Setor'!W390:W401)/SUM('Total de Ocorrências Setor'!W378:W389)-1)</f>
        <v>n.d.</v>
      </c>
      <c r="X401" s="68" t="str">
        <f>IF(SUM('Total de Ocorrências Setor'!X378:X389)=0,"n.d.",SUM('Total de Ocorrências Setor'!X390:X401)/SUM('Total de Ocorrências Setor'!X378:X389)-1)</f>
        <v>n.d.</v>
      </c>
    </row>
    <row r="402" spans="1:24" x14ac:dyDescent="0.35">
      <c r="A402" s="29">
        <v>45292</v>
      </c>
      <c r="B402" s="61">
        <f>IF(SUM('Total de Ocorrências Setor'!B379:B390)=0,"n.d.",SUM('Total de Ocorrências Setor'!B391:B402)/SUM('Total de Ocorrências Setor'!B379:B390)-1)</f>
        <v>0.5678391959798994</v>
      </c>
      <c r="C402" s="62">
        <f>IF(SUM('Total de Ocorrências Setor'!C379:C390)=0,"n.d.",SUM('Total de Ocorrências Setor'!C391:C402)/SUM('Total de Ocorrências Setor'!C379:C390)-1)</f>
        <v>6.2043795620438047E-2</v>
      </c>
      <c r="D402" s="62">
        <f>IF(SUM('Total de Ocorrências Setor'!D379:D390)=0,"n.d.",SUM('Total de Ocorrências Setor'!D391:D402)/SUM('Total de Ocorrências Setor'!D379:D390)-1)</f>
        <v>-9.0464547677261642E-2</v>
      </c>
      <c r="E402" s="62">
        <f>IF(SUM('Total de Ocorrências Setor'!E379:E390)=0,"n.d.",SUM('Total de Ocorrências Setor'!E391:E402)/SUM('Total de Ocorrências Setor'!E379:E390)-1)</f>
        <v>-0.5</v>
      </c>
      <c r="F402" s="63">
        <f>IF(SUM('Total de Ocorrências Setor'!F379:F390)=0,"n.d.",SUM('Total de Ocorrências Setor'!F391:F402)/SUM('Total de Ocorrências Setor'!F379:F390)-1)</f>
        <v>9.8654708520179435E-2</v>
      </c>
      <c r="G402" s="62">
        <f>IF(SUM('Total de Ocorrências Setor'!G379:G390)=0,"n.d.",SUM('Total de Ocorrências Setor'!G391:G402)/SUM('Total de Ocorrências Setor'!G379:G390)-1)</f>
        <v>9.3137254901960675E-2</v>
      </c>
      <c r="H402" s="62">
        <f>IF(SUM('Total de Ocorrências Setor'!H379:H390)=0,"n.d.",SUM('Total de Ocorrências Setor'!H391:H402)/SUM('Total de Ocorrências Setor'!H379:H390)-1)</f>
        <v>-4.2253521126760618E-2</v>
      </c>
      <c r="I402" s="62">
        <f>IF(SUM('Total de Ocorrências Setor'!I379:I390)=0,"n.d.",SUM('Total de Ocorrências Setor'!I391:I402)/SUM('Total de Ocorrências Setor'!I379:I390)-1)</f>
        <v>0.15286624203821653</v>
      </c>
      <c r="J402" s="62">
        <f>IF(SUM('Total de Ocorrências Setor'!J379:J390)=0,"n.d.",SUM('Total de Ocorrências Setor'!J391:J402)/SUM('Total de Ocorrências Setor'!J379:J390)-1)</f>
        <v>1</v>
      </c>
      <c r="K402" s="62">
        <f>IF(SUM('Total de Ocorrências Setor'!K379:K390)=0,"n.d.",SUM('Total de Ocorrências Setor'!K391:K402)/SUM('Total de Ocorrências Setor'!K379:K390)-1)</f>
        <v>9.7891566265060348E-2</v>
      </c>
      <c r="L402" s="61">
        <f>IF(SUM('Total de Ocorrências Setor'!L379:L390)=0,"n.d.",SUM('Total de Ocorrências Setor'!L391:L402)/SUM('Total de Ocorrências Setor'!L379:L390)-1)</f>
        <v>0.91866028708133962</v>
      </c>
      <c r="M402" s="62">
        <f>IF(SUM('Total de Ocorrências Setor'!M379:M390)=0,"n.d.",SUM('Total de Ocorrências Setor'!M391:M402)/SUM('Total de Ocorrências Setor'!M379:M390)-1)</f>
        <v>0.73154362416107377</v>
      </c>
      <c r="N402" s="62">
        <f>IF(SUM('Total de Ocorrências Setor'!N379:N390)=0,"n.d.",SUM('Total de Ocorrências Setor'!N391:N402)/SUM('Total de Ocorrências Setor'!N379:N390)-1)</f>
        <v>0.57647058823529407</v>
      </c>
      <c r="O402" s="62">
        <f>IF(SUM('Total de Ocorrências Setor'!O379:O390)=0,"n.d.",SUM('Total de Ocorrências Setor'!O391:O402)/SUM('Total de Ocorrências Setor'!O379:O390)-1)</f>
        <v>0.77333333333333343</v>
      </c>
      <c r="P402" s="63">
        <f>IF(SUM('Total de Ocorrências Setor'!P379:P390)=0,"n.d.",SUM('Total de Ocorrências Setor'!P391:P402)/SUM('Total de Ocorrências Setor'!P379:P390)-1)</f>
        <v>0.70396270396270388</v>
      </c>
      <c r="Q402" s="62">
        <f>IF(SUM('Total de Ocorrências Setor'!Q379:Q390)=0,"n.d.",SUM('Total de Ocorrências Setor'!Q391:Q402)/SUM('Total de Ocorrências Setor'!Q379:Q390)-1)</f>
        <v>1.0985915492957745</v>
      </c>
      <c r="R402" s="62">
        <f>IF(SUM('Total de Ocorrências Setor'!R379:R390)=0,"n.d.",SUM('Total de Ocorrências Setor'!R391:R402)/SUM('Total de Ocorrências Setor'!R379:R390)-1)</f>
        <v>0.76296296296296306</v>
      </c>
      <c r="S402" s="62">
        <f>IF(SUM('Total de Ocorrências Setor'!S379:S390)=0,"n.d.",SUM('Total de Ocorrências Setor'!S391:S402)/SUM('Total de Ocorrências Setor'!S379:S390)-1)</f>
        <v>0.40326975476839233</v>
      </c>
      <c r="T402" s="62">
        <f>IF(SUM('Total de Ocorrências Setor'!T379:T390)=0,"n.d.",SUM('Total de Ocorrências Setor'!T391:T402)/SUM('Total de Ocorrências Setor'!T379:T390)-1)</f>
        <v>0.6063829787234043</v>
      </c>
      <c r="U402" s="62">
        <f>IF(SUM('Total de Ocorrências Setor'!U379:U390)=0,"n.d.",SUM('Total de Ocorrências Setor'!U391:U402)/SUM('Total de Ocorrências Setor'!U379:U390)-1)</f>
        <v>0.62872628726287272</v>
      </c>
      <c r="V402" s="64">
        <f>IF(SUM('Total de Ocorrências Setor'!V379:V390)=0,"n.d.",SUM('Total de Ocorrências Setor'!V391:V402)/SUM('Total de Ocorrências Setor'!V379:V390)-1)</f>
        <v>0.46544715447154461</v>
      </c>
      <c r="W402" s="62" t="str">
        <f>IF(SUM('Total de Ocorrências Setor'!W379:W390)=0,"n.d.",SUM('Total de Ocorrências Setor'!W391:W402)/SUM('Total de Ocorrências Setor'!W379:W390)-1)</f>
        <v>n.d.</v>
      </c>
      <c r="X402" s="64" t="str">
        <f>IF(SUM('Total de Ocorrências Setor'!X379:X390)=0,"n.d.",SUM('Total de Ocorrências Setor'!X391:X402)/SUM('Total de Ocorrências Setor'!X379:X390)-1)</f>
        <v>n.d.</v>
      </c>
    </row>
    <row r="403" spans="1:24" x14ac:dyDescent="0.35">
      <c r="A403" s="30">
        <v>45323</v>
      </c>
      <c r="B403" s="57">
        <f>IF(SUM('Total de Ocorrências Setor'!B380:B391)=0,"n.d.",SUM('Total de Ocorrências Setor'!B392:B403)/SUM('Total de Ocorrências Setor'!B380:B391)-1)</f>
        <v>0.62755102040816335</v>
      </c>
      <c r="C403" s="58">
        <f>IF(SUM('Total de Ocorrências Setor'!C380:C391)=0,"n.d.",SUM('Total de Ocorrências Setor'!C392:C403)/SUM('Total de Ocorrências Setor'!C380:C391)-1)</f>
        <v>-4.7297297297297258E-2</v>
      </c>
      <c r="D403" s="58">
        <f>IF(SUM('Total de Ocorrências Setor'!D380:D391)=0,"n.d.",SUM('Total de Ocorrências Setor'!D392:D403)/SUM('Total de Ocorrências Setor'!D380:D391)-1)</f>
        <v>-0.11325301204819282</v>
      </c>
      <c r="E403" s="58">
        <f>IF(SUM('Total de Ocorrências Setor'!E380:E391)=0,"n.d.",SUM('Total de Ocorrências Setor'!E392:E403)/SUM('Total de Ocorrências Setor'!E380:E391)-1)</f>
        <v>-0.44444444444444442</v>
      </c>
      <c r="F403" s="59">
        <f>IF(SUM('Total de Ocorrências Setor'!F380:F391)=0,"n.d.",SUM('Total de Ocorrências Setor'!F392:F403)/SUM('Total de Ocorrências Setor'!F380:F391)-1)</f>
        <v>6.3318777292576511E-2</v>
      </c>
      <c r="G403" s="58">
        <f>IF(SUM('Total de Ocorrências Setor'!G380:G391)=0,"n.d.",SUM('Total de Ocorrências Setor'!G392:G403)/SUM('Total de Ocorrências Setor'!G380:G391)-1)</f>
        <v>0.15999999999999992</v>
      </c>
      <c r="H403" s="58">
        <f>IF(SUM('Total de Ocorrências Setor'!H380:H391)=0,"n.d.",SUM('Total de Ocorrências Setor'!H392:H403)/SUM('Total de Ocorrências Setor'!H380:H391)-1)</f>
        <v>-6.8965517241379337E-2</v>
      </c>
      <c r="I403" s="58">
        <f>IF(SUM('Total de Ocorrências Setor'!I380:I391)=0,"n.d.",SUM('Total de Ocorrências Setor'!I392:I403)/SUM('Total de Ocorrências Setor'!I380:I391)-1)</f>
        <v>0.12420382165605104</v>
      </c>
      <c r="J403" s="58">
        <f>IF(SUM('Total de Ocorrências Setor'!J380:J391)=0,"n.d.",SUM('Total de Ocorrências Setor'!J392:J403)/SUM('Total de Ocorrências Setor'!J380:J391)-1)</f>
        <v>3.333333333333333</v>
      </c>
      <c r="K403" s="58">
        <f>IF(SUM('Total de Ocorrências Setor'!K380:K391)=0,"n.d.",SUM('Total de Ocorrências Setor'!K392:K403)/SUM('Total de Ocorrências Setor'!K380:K391)-1)</f>
        <v>0.107250755287009</v>
      </c>
      <c r="L403" s="57">
        <f>IF(SUM('Total de Ocorrências Setor'!L380:L391)=0,"n.d.",SUM('Total de Ocorrências Setor'!L392:L403)/SUM('Total de Ocorrências Setor'!L380:L391)-1)</f>
        <v>0.88738738738738743</v>
      </c>
      <c r="M403" s="58">
        <f>IF(SUM('Total de Ocorrências Setor'!M380:M391)=0,"n.d.",SUM('Total de Ocorrências Setor'!M392:M403)/SUM('Total de Ocorrências Setor'!M380:M391)-1)</f>
        <v>0.63580246913580241</v>
      </c>
      <c r="N403" s="58">
        <f>IF(SUM('Total de Ocorrências Setor'!N380:N391)=0,"n.d.",SUM('Total de Ocorrências Setor'!N392:N403)/SUM('Total de Ocorrências Setor'!N380:N391)-1)</f>
        <v>0.60869565217391308</v>
      </c>
      <c r="O403" s="58">
        <f>IF(SUM('Total de Ocorrências Setor'!O380:O391)=0,"n.d.",SUM('Total de Ocorrências Setor'!O392:O403)/SUM('Total de Ocorrências Setor'!O380:O391)-1)</f>
        <v>0.65882352941176481</v>
      </c>
      <c r="P403" s="59">
        <f>IF(SUM('Total de Ocorrências Setor'!P380:P391)=0,"n.d.",SUM('Total de Ocorrências Setor'!P392:P403)/SUM('Total de Ocorrências Setor'!P380:P391)-1)</f>
        <v>0.68653421633554079</v>
      </c>
      <c r="Q403" s="58">
        <f>IF(SUM('Total de Ocorrências Setor'!Q380:Q391)=0,"n.d.",SUM('Total de Ocorrências Setor'!Q392:Q403)/SUM('Total de Ocorrências Setor'!Q380:Q391)-1)</f>
        <v>1.138157894736842</v>
      </c>
      <c r="R403" s="58">
        <f>IF(SUM('Total de Ocorrências Setor'!R380:R391)=0,"n.d.",SUM('Total de Ocorrências Setor'!R392:R403)/SUM('Total de Ocorrências Setor'!R380:R391)-1)</f>
        <v>0.65986394557823136</v>
      </c>
      <c r="S403" s="58">
        <f>IF(SUM('Total de Ocorrências Setor'!S380:S391)=0,"n.d.",SUM('Total de Ocorrências Setor'!S392:S403)/SUM('Total de Ocorrências Setor'!S380:S391)-1)</f>
        <v>0.54494382022471921</v>
      </c>
      <c r="T403" s="58">
        <f>IF(SUM('Total de Ocorrências Setor'!T380:T391)=0,"n.d.",SUM('Total de Ocorrências Setor'!T392:T403)/SUM('Total de Ocorrências Setor'!T380:T391)-1)</f>
        <v>0.63265306122448983</v>
      </c>
      <c r="U403" s="58">
        <f>IF(SUM('Total de Ocorrências Setor'!U380:U391)=0,"n.d.",SUM('Total de Ocorrências Setor'!U392:U403)/SUM('Total de Ocorrências Setor'!U380:U391)-1)</f>
        <v>0.69853917662682607</v>
      </c>
      <c r="V403" s="60">
        <f>IF(SUM('Total de Ocorrências Setor'!V380:V391)=0,"n.d.",SUM('Total de Ocorrências Setor'!V392:V403)/SUM('Total de Ocorrências Setor'!V380:V391)-1)</f>
        <v>0.54968287526427062</v>
      </c>
      <c r="W403" s="58" t="str">
        <f>IF(SUM('Total de Ocorrências Setor'!W380:W391)=0,"n.d.",SUM('Total de Ocorrências Setor'!W392:W403)/SUM('Total de Ocorrências Setor'!W380:W391)-1)</f>
        <v>n.d.</v>
      </c>
      <c r="X403" s="60" t="str">
        <f>IF(SUM('Total de Ocorrências Setor'!X380:X391)=0,"n.d.",SUM('Total de Ocorrências Setor'!X392:X403)/SUM('Total de Ocorrências Setor'!X380:X391)-1)</f>
        <v>n.d.</v>
      </c>
    </row>
    <row r="404" spans="1:24" x14ac:dyDescent="0.35">
      <c r="A404" s="30">
        <v>45352</v>
      </c>
      <c r="B404" s="57">
        <f>IF(SUM('Total de Ocorrências Setor'!B381:B392)=0,"n.d.",SUM('Total de Ocorrências Setor'!B393:B404)/SUM('Total de Ocorrências Setor'!B381:B392)-1)</f>
        <v>0.40845070422535201</v>
      </c>
      <c r="C404" s="58">
        <f>IF(SUM('Total de Ocorrências Setor'!C381:C392)=0,"n.d.",SUM('Total de Ocorrências Setor'!C393:C404)/SUM('Total de Ocorrências Setor'!C381:C392)-1)</f>
        <v>-0.10067114093959728</v>
      </c>
      <c r="D404" s="58">
        <f>IF(SUM('Total de Ocorrências Setor'!D381:D392)=0,"n.d.",SUM('Total de Ocorrências Setor'!D393:D404)/SUM('Total de Ocorrências Setor'!D381:D392)-1)</f>
        <v>-0.15366430260047281</v>
      </c>
      <c r="E404" s="58">
        <f>IF(SUM('Total de Ocorrências Setor'!E381:E392)=0,"n.d.",SUM('Total de Ocorrências Setor'!E393:E404)/SUM('Total de Ocorrências Setor'!E381:E392)-1)</f>
        <v>-0.6</v>
      </c>
      <c r="F404" s="59">
        <f>IF(SUM('Total de Ocorrências Setor'!F381:F392)=0,"n.d.",SUM('Total de Ocorrências Setor'!F393:F404)/SUM('Total de Ocorrências Setor'!F381:F392)-1)</f>
        <v>-1.4830508474576232E-2</v>
      </c>
      <c r="G404" s="58">
        <f>IF(SUM('Total de Ocorrências Setor'!G381:G392)=0,"n.d.",SUM('Total de Ocorrências Setor'!G393:G404)/SUM('Total de Ocorrências Setor'!G381:G392)-1)</f>
        <v>0.19191919191919182</v>
      </c>
      <c r="H404" s="58">
        <f>IF(SUM('Total de Ocorrências Setor'!H381:H392)=0,"n.d.",SUM('Total de Ocorrências Setor'!H393:H404)/SUM('Total de Ocorrências Setor'!H381:H392)-1)</f>
        <v>-0.10273972602739723</v>
      </c>
      <c r="I404" s="58">
        <f>IF(SUM('Total de Ocorrências Setor'!I381:I392)=0,"n.d.",SUM('Total de Ocorrências Setor'!I393:I404)/SUM('Total de Ocorrências Setor'!I381:I392)-1)</f>
        <v>-3.0674846625766694E-3</v>
      </c>
      <c r="J404" s="58">
        <f>IF(SUM('Total de Ocorrências Setor'!J381:J392)=0,"n.d.",SUM('Total de Ocorrências Setor'!J393:J404)/SUM('Total de Ocorrências Setor'!J381:J392)-1)</f>
        <v>1.2000000000000002</v>
      </c>
      <c r="K404" s="58">
        <f>IF(SUM('Total de Ocorrências Setor'!K381:K392)=0,"n.d.",SUM('Total de Ocorrências Setor'!K393:K404)/SUM('Total de Ocorrências Setor'!K381:K392)-1)</f>
        <v>4.1481481481481453E-2</v>
      </c>
      <c r="L404" s="57">
        <f>IF(SUM('Total de Ocorrências Setor'!L381:L392)=0,"n.d.",SUM('Total de Ocorrências Setor'!L393:L404)/SUM('Total de Ocorrências Setor'!L381:L392)-1)</f>
        <v>1.1220657276995305</v>
      </c>
      <c r="M404" s="58">
        <f>IF(SUM('Total de Ocorrências Setor'!M381:M392)=0,"n.d.",SUM('Total de Ocorrências Setor'!M393:M404)/SUM('Total de Ocorrências Setor'!M381:M392)-1)</f>
        <v>0.65269461077844304</v>
      </c>
      <c r="N404" s="58">
        <f>IF(SUM('Total de Ocorrências Setor'!N381:N392)=0,"n.d.",SUM('Total de Ocorrências Setor'!N393:N404)/SUM('Total de Ocorrências Setor'!N381:N392)-1)</f>
        <v>0.62416107382550345</v>
      </c>
      <c r="O404" s="58">
        <f>IF(SUM('Total de Ocorrências Setor'!O381:O392)=0,"n.d.",SUM('Total de Ocorrências Setor'!O393:O404)/SUM('Total de Ocorrências Setor'!O381:O392)-1)</f>
        <v>0.91764705882352948</v>
      </c>
      <c r="P404" s="59">
        <f>IF(SUM('Total de Ocorrências Setor'!P381:P392)=0,"n.d.",SUM('Total de Ocorrências Setor'!P393:P404)/SUM('Total de Ocorrências Setor'!P381:P392)-1)</f>
        <v>0.77302631578947367</v>
      </c>
      <c r="Q404" s="58">
        <f>IF(SUM('Total de Ocorrências Setor'!Q381:Q392)=0,"n.d.",SUM('Total de Ocorrências Setor'!Q393:Q404)/SUM('Total de Ocorrências Setor'!Q381:Q392)-1)</f>
        <v>1.2894736842105261</v>
      </c>
      <c r="R404" s="58">
        <f>IF(SUM('Total de Ocorrências Setor'!R381:R392)=0,"n.d.",SUM('Total de Ocorrências Setor'!R393:R404)/SUM('Total de Ocorrências Setor'!R381:R392)-1)</f>
        <v>0.70588235294117641</v>
      </c>
      <c r="S404" s="58">
        <f>IF(SUM('Total de Ocorrências Setor'!S381:S392)=0,"n.d.",SUM('Total de Ocorrências Setor'!S393:S404)/SUM('Total de Ocorrências Setor'!S381:S392)-1)</f>
        <v>0.48793565683646123</v>
      </c>
      <c r="T404" s="58">
        <f>IF(SUM('Total de Ocorrências Setor'!T381:T392)=0,"n.d.",SUM('Total de Ocorrências Setor'!T393:T404)/SUM('Total de Ocorrências Setor'!T381:T392)-1)</f>
        <v>0.85106382978723394</v>
      </c>
      <c r="U404" s="58">
        <f>IF(SUM('Total de Ocorrências Setor'!U381:U392)=0,"n.d.",SUM('Total de Ocorrências Setor'!U393:U404)/SUM('Total de Ocorrências Setor'!U381:U392)-1)</f>
        <v>0.73316062176165797</v>
      </c>
      <c r="V404" s="60">
        <f>IF(SUM('Total de Ocorrências Setor'!V381:V392)=0,"n.d.",SUM('Total de Ocorrências Setor'!V393:V404)/SUM('Total de Ocorrências Setor'!V381:V392)-1)</f>
        <v>0.60000000000000009</v>
      </c>
      <c r="W404" s="58" t="str">
        <f>IF(SUM('Total de Ocorrências Setor'!W381:W392)=0,"n.d.",SUM('Total de Ocorrências Setor'!W393:W404)/SUM('Total de Ocorrências Setor'!W381:W392)-1)</f>
        <v>n.d.</v>
      </c>
      <c r="X404" s="60" t="str">
        <f>IF(SUM('Total de Ocorrências Setor'!X381:X392)=0,"n.d.",SUM('Total de Ocorrências Setor'!X393:X404)/SUM('Total de Ocorrências Setor'!X381:X392)-1)</f>
        <v>n.d.</v>
      </c>
    </row>
    <row r="405" spans="1:24" x14ac:dyDescent="0.35">
      <c r="A405" s="30">
        <v>45383</v>
      </c>
      <c r="B405" s="57">
        <f>IF(SUM('Total de Ocorrências Setor'!B382:B393)=0,"n.d.",SUM('Total de Ocorrências Setor'!B394:B405)/SUM('Total de Ocorrências Setor'!B382:B393)-1)</f>
        <v>0.33039647577092501</v>
      </c>
      <c r="C405" s="58">
        <f>IF(SUM('Total de Ocorrências Setor'!C382:C393)=0,"n.d.",SUM('Total de Ocorrências Setor'!C394:C405)/SUM('Total de Ocorrências Setor'!C382:C393)-1)</f>
        <v>-0.15460526315789469</v>
      </c>
      <c r="D405" s="58">
        <f>IF(SUM('Total de Ocorrências Setor'!D382:D393)=0,"n.d.",SUM('Total de Ocorrências Setor'!D394:D405)/SUM('Total de Ocorrências Setor'!D382:D393)-1)</f>
        <v>-0.11594202898550721</v>
      </c>
      <c r="E405" s="58">
        <f>IF(SUM('Total de Ocorrências Setor'!E382:E393)=0,"n.d.",SUM('Total de Ocorrências Setor'!E394:E405)/SUM('Total de Ocorrências Setor'!E382:E393)-1)</f>
        <v>-0.55555555555555558</v>
      </c>
      <c r="F405" s="59">
        <f>IF(SUM('Total de Ocorrências Setor'!F382:F393)=0,"n.d.",SUM('Total de Ocorrências Setor'!F394:F405)/SUM('Total de Ocorrências Setor'!F382:F393)-1)</f>
        <v>-2.6205450733752578E-2</v>
      </c>
      <c r="G405" s="58">
        <f>IF(SUM('Total de Ocorrências Setor'!G382:G393)=0,"n.d.",SUM('Total de Ocorrências Setor'!G394:G405)/SUM('Total de Ocorrências Setor'!G382:G393)-1)</f>
        <v>0.15920398009950243</v>
      </c>
      <c r="H405" s="58">
        <f>IF(SUM('Total de Ocorrências Setor'!H382:H393)=0,"n.d.",SUM('Total de Ocorrências Setor'!H394:H405)/SUM('Total de Ocorrências Setor'!H382:H393)-1)</f>
        <v>-2.877697841726623E-2</v>
      </c>
      <c r="I405" s="58">
        <f>IF(SUM('Total de Ocorrências Setor'!I382:I393)=0,"n.d.",SUM('Total de Ocorrências Setor'!I394:I405)/SUM('Total de Ocorrências Setor'!I382:I393)-1)</f>
        <v>1.1976047904191711E-2</v>
      </c>
      <c r="J405" s="58">
        <f>IF(SUM('Total de Ocorrências Setor'!J382:J393)=0,"n.d.",SUM('Total de Ocorrências Setor'!J394:J405)/SUM('Total de Ocorrências Setor'!J382:J393)-1)</f>
        <v>2.6666666666666665</v>
      </c>
      <c r="K405" s="58">
        <f>IF(SUM('Total de Ocorrências Setor'!K382:K393)=0,"n.d.",SUM('Total de Ocorrências Setor'!K394:K405)/SUM('Total de Ocorrências Setor'!K382:K393)-1)</f>
        <v>5.9084194977843341E-2</v>
      </c>
      <c r="L405" s="57">
        <f>IF(SUM('Total de Ocorrências Setor'!L382:L393)=0,"n.d.",SUM('Total de Ocorrências Setor'!L394:L405)/SUM('Total de Ocorrências Setor'!L382:L393)-1)</f>
        <v>1.1150442477876106</v>
      </c>
      <c r="M405" s="58">
        <f>IF(SUM('Total de Ocorrências Setor'!M382:M393)=0,"n.d.",SUM('Total de Ocorrências Setor'!M394:M405)/SUM('Total de Ocorrências Setor'!M382:M393)-1)</f>
        <v>0.61988304093567259</v>
      </c>
      <c r="N405" s="58">
        <f>IF(SUM('Total de Ocorrências Setor'!N382:N393)=0,"n.d.",SUM('Total de Ocorrências Setor'!N394:N405)/SUM('Total de Ocorrências Setor'!N382:N393)-1)</f>
        <v>0.66375545851528384</v>
      </c>
      <c r="O405" s="58">
        <f>IF(SUM('Total de Ocorrências Setor'!O382:O393)=0,"n.d.",SUM('Total de Ocorrências Setor'!O394:O405)/SUM('Total de Ocorrências Setor'!O382:O393)-1)</f>
        <v>1.2470588235294118</v>
      </c>
      <c r="P405" s="59">
        <f>IF(SUM('Total de Ocorrências Setor'!P382:P393)=0,"n.d.",SUM('Total de Ocorrências Setor'!P394:P405)/SUM('Total de Ocorrências Setor'!P382:P393)-1)</f>
        <v>0.81702127659574475</v>
      </c>
      <c r="Q405" s="58">
        <f>IF(SUM('Total de Ocorrências Setor'!Q382:Q393)=0,"n.d.",SUM('Total de Ocorrências Setor'!Q394:Q405)/SUM('Total de Ocorrências Setor'!Q382:Q393)-1)</f>
        <v>1.0470588235294116</v>
      </c>
      <c r="R405" s="58">
        <f>IF(SUM('Total de Ocorrências Setor'!R382:R393)=0,"n.d.",SUM('Total de Ocorrências Setor'!R394:R405)/SUM('Total de Ocorrências Setor'!R382:R393)-1)</f>
        <v>0.639240506329114</v>
      </c>
      <c r="S405" s="58">
        <f>IF(SUM('Total de Ocorrências Setor'!S382:S393)=0,"n.d.",SUM('Total de Ocorrências Setor'!S394:S405)/SUM('Total de Ocorrências Setor'!S382:S393)-1)</f>
        <v>0.55882352941176472</v>
      </c>
      <c r="T405" s="58">
        <f>IF(SUM('Total de Ocorrências Setor'!T382:T393)=0,"n.d.",SUM('Total de Ocorrências Setor'!T394:T405)/SUM('Total de Ocorrências Setor'!T382:T393)-1)</f>
        <v>0.86868686868686873</v>
      </c>
      <c r="U405" s="58">
        <f>IF(SUM('Total de Ocorrências Setor'!U382:U393)=0,"n.d.",SUM('Total de Ocorrências Setor'!U394:U405)/SUM('Total de Ocorrências Setor'!U382:U393)-1)</f>
        <v>0.71660424469413231</v>
      </c>
      <c r="V405" s="60">
        <f>IF(SUM('Total de Ocorrências Setor'!V382:V393)=0,"n.d.",SUM('Total de Ocorrências Setor'!V394:V405)/SUM('Total de Ocorrências Setor'!V382:V393)-1)</f>
        <v>0.65154639175257723</v>
      </c>
      <c r="W405" s="58" t="str">
        <f>IF(SUM('Total de Ocorrências Setor'!W382:W393)=0,"n.d.",SUM('Total de Ocorrências Setor'!W394:W405)/SUM('Total de Ocorrências Setor'!W382:W393)-1)</f>
        <v>n.d.</v>
      </c>
      <c r="X405" s="60" t="str">
        <f>IF(SUM('Total de Ocorrências Setor'!X382:X393)=0,"n.d.",SUM('Total de Ocorrências Setor'!X394:X405)/SUM('Total de Ocorrências Setor'!X382:X393)-1)</f>
        <v>n.d.</v>
      </c>
    </row>
    <row r="406" spans="1:24" x14ac:dyDescent="0.35">
      <c r="A406" s="30">
        <v>45413</v>
      </c>
      <c r="B406" s="57">
        <f>IF(SUM('Total de Ocorrências Setor'!B383:B394)=0,"n.d.",SUM('Total de Ocorrências Setor'!B395:B406)/SUM('Total de Ocorrências Setor'!B383:B394)-1)</f>
        <v>0.12851405622489964</v>
      </c>
      <c r="C406" s="58">
        <f>IF(SUM('Total de Ocorrências Setor'!C383:C394)=0,"n.d.",SUM('Total de Ocorrências Setor'!C395:C406)/SUM('Total de Ocorrências Setor'!C383:C394)-1)</f>
        <v>-0.21086261980830667</v>
      </c>
      <c r="D406" s="58">
        <f>IF(SUM('Total de Ocorrências Setor'!D383:D394)=0,"n.d.",SUM('Total de Ocorrências Setor'!D395:D406)/SUM('Total de Ocorrências Setor'!D383:D394)-1)</f>
        <v>-0.19347319347319347</v>
      </c>
      <c r="E406" s="58">
        <f>IF(SUM('Total de Ocorrências Setor'!E383:E394)=0,"n.d.",SUM('Total de Ocorrências Setor'!E395:E406)/SUM('Total de Ocorrências Setor'!E383:E394)-1)</f>
        <v>-0.44444444444444442</v>
      </c>
      <c r="F406" s="59">
        <f>IF(SUM('Total de Ocorrências Setor'!F383:F394)=0,"n.d.",SUM('Total de Ocorrências Setor'!F395:F406)/SUM('Total de Ocorrências Setor'!F383:F394)-1)</f>
        <v>-0.121</v>
      </c>
      <c r="G406" s="58">
        <f>IF(SUM('Total de Ocorrências Setor'!G383:G394)=0,"n.d.",SUM('Total de Ocorrências Setor'!G395:G406)/SUM('Total de Ocorrências Setor'!G383:G394)-1)</f>
        <v>0.15841584158415833</v>
      </c>
      <c r="H406" s="58">
        <f>IF(SUM('Total de Ocorrências Setor'!H383:H394)=0,"n.d.",SUM('Total de Ocorrências Setor'!H395:H406)/SUM('Total de Ocorrências Setor'!H383:H394)-1)</f>
        <v>-2.8169014084507005E-2</v>
      </c>
      <c r="I406" s="58">
        <f>IF(SUM('Total de Ocorrências Setor'!I383:I394)=0,"n.d.",SUM('Total de Ocorrências Setor'!I395:I406)/SUM('Total de Ocorrências Setor'!I383:I394)-1)</f>
        <v>0</v>
      </c>
      <c r="J406" s="58">
        <f>IF(SUM('Total de Ocorrências Setor'!J383:J394)=0,"n.d.",SUM('Total de Ocorrências Setor'!J395:J406)/SUM('Total de Ocorrências Setor'!J383:J394)-1)</f>
        <v>4.5</v>
      </c>
      <c r="K406" s="58">
        <f>IF(SUM('Total de Ocorrências Setor'!K383:K394)=0,"n.d.",SUM('Total de Ocorrências Setor'!K395:K406)/SUM('Total de Ocorrências Setor'!K383:K394)-1)</f>
        <v>5.4411764705882382E-2</v>
      </c>
      <c r="L406" s="57">
        <f>IF(SUM('Total de Ocorrências Setor'!L383:L394)=0,"n.d.",SUM('Total de Ocorrências Setor'!L395:L406)/SUM('Total de Ocorrências Setor'!L383:L394)-1)</f>
        <v>0.90039840637450208</v>
      </c>
      <c r="M406" s="58">
        <f>IF(SUM('Total de Ocorrências Setor'!M383:M394)=0,"n.d.",SUM('Total de Ocorrências Setor'!M395:M406)/SUM('Total de Ocorrências Setor'!M383:M394)-1)</f>
        <v>0.59322033898305082</v>
      </c>
      <c r="N406" s="58">
        <f>IF(SUM('Total de Ocorrências Setor'!N383:N394)=0,"n.d.",SUM('Total de Ocorrências Setor'!N395:N406)/SUM('Total de Ocorrências Setor'!N383:N394)-1)</f>
        <v>0.60330578512396693</v>
      </c>
      <c r="O406" s="58">
        <f>IF(SUM('Total de Ocorrências Setor'!O383:O394)=0,"n.d.",SUM('Total de Ocorrências Setor'!O395:O406)/SUM('Total de Ocorrências Setor'!O383:O394)-1)</f>
        <v>1.3146067415730336</v>
      </c>
      <c r="P406" s="59">
        <f>IF(SUM('Total de Ocorrências Setor'!P383:P394)=0,"n.d.",SUM('Total de Ocorrências Setor'!P395:P406)/SUM('Total de Ocorrências Setor'!P383:P394)-1)</f>
        <v>0.73926073926073932</v>
      </c>
      <c r="Q406" s="58">
        <f>IF(SUM('Total de Ocorrências Setor'!Q383:Q394)=0,"n.d.",SUM('Total de Ocorrências Setor'!Q395:Q406)/SUM('Total de Ocorrências Setor'!Q383:Q394)-1)</f>
        <v>1.0282485875706215</v>
      </c>
      <c r="R406" s="58">
        <f>IF(SUM('Total de Ocorrências Setor'!R383:R394)=0,"n.d.",SUM('Total de Ocorrências Setor'!R395:R406)/SUM('Total de Ocorrências Setor'!R383:R394)-1)</f>
        <v>0.53987730061349692</v>
      </c>
      <c r="S406" s="58">
        <f>IF(SUM('Total de Ocorrências Setor'!S383:S394)=0,"n.d.",SUM('Total de Ocorrências Setor'!S395:S406)/SUM('Total de Ocorrências Setor'!S383:S394)-1)</f>
        <v>0.55412371134020622</v>
      </c>
      <c r="T406" s="58">
        <f>IF(SUM('Total de Ocorrências Setor'!T383:T394)=0,"n.d.",SUM('Total de Ocorrências Setor'!T395:T406)/SUM('Total de Ocorrências Setor'!T383:T394)-1)</f>
        <v>0.85714285714285721</v>
      </c>
      <c r="U406" s="58">
        <f>IF(SUM('Total de Ocorrências Setor'!U383:U394)=0,"n.d.",SUM('Total de Ocorrências Setor'!U395:U406)/SUM('Total de Ocorrências Setor'!U383:U394)-1)</f>
        <v>0.69027611044417769</v>
      </c>
      <c r="V406" s="60">
        <f>IF(SUM('Total de Ocorrências Setor'!V383:V394)=0,"n.d.",SUM('Total de Ocorrências Setor'!V395:V406)/SUM('Total de Ocorrências Setor'!V383:V394)-1)</f>
        <v>0.89035087719298245</v>
      </c>
      <c r="W406" s="58" t="str">
        <f>IF(SUM('Total de Ocorrências Setor'!W383:W394)=0,"n.d.",SUM('Total de Ocorrências Setor'!W395:W406)/SUM('Total de Ocorrências Setor'!W383:W394)-1)</f>
        <v>n.d.</v>
      </c>
      <c r="X406" s="60" t="str">
        <f>IF(SUM('Total de Ocorrências Setor'!X383:X394)=0,"n.d.",SUM('Total de Ocorrências Setor'!X395:X406)/SUM('Total de Ocorrências Setor'!X383:X394)-1)</f>
        <v>n.d.</v>
      </c>
    </row>
    <row r="407" spans="1:24" x14ac:dyDescent="0.35">
      <c r="A407" s="30">
        <v>45444</v>
      </c>
      <c r="B407" s="57">
        <f>IF(SUM('Total de Ocorrências Setor'!B384:B395)=0,"n.d.",SUM('Total de Ocorrências Setor'!B396:B407)/SUM('Total de Ocorrências Setor'!B384:B395)-1)</f>
        <v>6.5891472868216949E-2</v>
      </c>
      <c r="C407" s="58">
        <f>IF(SUM('Total de Ocorrências Setor'!C384:C395)=0,"n.d.",SUM('Total de Ocorrências Setor'!C396:C407)/SUM('Total de Ocorrências Setor'!C384:C395)-1)</f>
        <v>-0.1961414790996785</v>
      </c>
      <c r="D407" s="58">
        <f>IF(SUM('Total de Ocorrências Setor'!D384:D395)=0,"n.d.",SUM('Total de Ocorrências Setor'!D396:D407)/SUM('Total de Ocorrências Setor'!D384:D395)-1)</f>
        <v>-0.1820276497695853</v>
      </c>
      <c r="E407" s="58">
        <f>IF(SUM('Total de Ocorrências Setor'!E384:E395)=0,"n.d.",SUM('Total de Ocorrências Setor'!E396:E407)/SUM('Total de Ocorrências Setor'!E384:E395)-1)</f>
        <v>-0.375</v>
      </c>
      <c r="F407" s="59">
        <f>IF(SUM('Total de Ocorrências Setor'!F384:F395)=0,"n.d.",SUM('Total de Ocorrências Setor'!F396:F407)/SUM('Total de Ocorrências Setor'!F384:F395)-1)</f>
        <v>-0.12462908011869434</v>
      </c>
      <c r="G407" s="58">
        <f>IF(SUM('Total de Ocorrências Setor'!G384:G395)=0,"n.d.",SUM('Total de Ocorrências Setor'!G396:G407)/SUM('Total de Ocorrências Setor'!G384:G395)-1)</f>
        <v>5.6603773584905648E-2</v>
      </c>
      <c r="H407" s="58">
        <f>IF(SUM('Total de Ocorrências Setor'!H384:H395)=0,"n.d.",SUM('Total de Ocorrências Setor'!H396:H407)/SUM('Total de Ocorrências Setor'!H384:H395)-1)</f>
        <v>0.20930232558139528</v>
      </c>
      <c r="I407" s="58">
        <f>IF(SUM('Total de Ocorrências Setor'!I384:I395)=0,"n.d.",SUM('Total de Ocorrências Setor'!I396:I407)/SUM('Total de Ocorrências Setor'!I384:I395)-1)</f>
        <v>-2.0527859237536639E-2</v>
      </c>
      <c r="J407" s="58">
        <f>IF(SUM('Total de Ocorrências Setor'!J384:J395)=0,"n.d.",SUM('Total de Ocorrências Setor'!J396:J407)/SUM('Total de Ocorrências Setor'!J384:J395)-1)</f>
        <v>4.5</v>
      </c>
      <c r="K407" s="58">
        <f>IF(SUM('Total de Ocorrências Setor'!K384:K395)=0,"n.d.",SUM('Total de Ocorrências Setor'!K396:K407)/SUM('Total de Ocorrências Setor'!K384:K395)-1)</f>
        <v>5.9941520467836185E-2</v>
      </c>
      <c r="L407" s="57">
        <f>IF(SUM('Total de Ocorrências Setor'!L384:L395)=0,"n.d.",SUM('Total de Ocorrências Setor'!L396:L407)/SUM('Total de Ocorrências Setor'!L384:L395)-1)</f>
        <v>0.82771535580524347</v>
      </c>
      <c r="M407" s="58">
        <f>IF(SUM('Total de Ocorrências Setor'!M384:M395)=0,"n.d.",SUM('Total de Ocorrências Setor'!M396:M407)/SUM('Total de Ocorrências Setor'!M384:M395)-1)</f>
        <v>0.65573770491803285</v>
      </c>
      <c r="N407" s="58">
        <f>IF(SUM('Total de Ocorrências Setor'!N384:N395)=0,"n.d.",SUM('Total de Ocorrências Setor'!N396:N407)/SUM('Total de Ocorrências Setor'!N384:N395)-1)</f>
        <v>0.64372469635627527</v>
      </c>
      <c r="O407" s="58">
        <f>IF(SUM('Total de Ocorrências Setor'!O384:O395)=0,"n.d.",SUM('Total de Ocorrências Setor'!O396:O407)/SUM('Total de Ocorrências Setor'!O384:O395)-1)</f>
        <v>1.4239130434782608</v>
      </c>
      <c r="P407" s="59">
        <f>IF(SUM('Total de Ocorrências Setor'!P384:P395)=0,"n.d.",SUM('Total de Ocorrências Setor'!P396:P407)/SUM('Total de Ocorrências Setor'!P384:P395)-1)</f>
        <v>0.76254826254826247</v>
      </c>
      <c r="Q407" s="58">
        <f>IF(SUM('Total de Ocorrências Setor'!Q384:Q395)=0,"n.d.",SUM('Total de Ocorrências Setor'!Q396:Q407)/SUM('Total de Ocorrências Setor'!Q384:Q395)-1)</f>
        <v>0.89583333333333326</v>
      </c>
      <c r="R407" s="58">
        <f>IF(SUM('Total de Ocorrências Setor'!R384:R395)=0,"n.d.",SUM('Total de Ocorrências Setor'!R396:R407)/SUM('Total de Ocorrências Setor'!R384:R395)-1)</f>
        <v>0.59064327485380108</v>
      </c>
      <c r="S407" s="58">
        <f>IF(SUM('Total de Ocorrências Setor'!S384:S395)=0,"n.d.",SUM('Total de Ocorrências Setor'!S396:S407)/SUM('Total de Ocorrências Setor'!S384:S395)-1)</f>
        <v>0.61558441558441568</v>
      </c>
      <c r="T407" s="58">
        <f>IF(SUM('Total de Ocorrências Setor'!T384:T395)=0,"n.d.",SUM('Total de Ocorrências Setor'!T396:T407)/SUM('Total de Ocorrências Setor'!T384:T395)-1)</f>
        <v>1.0588235294117645</v>
      </c>
      <c r="U407" s="58">
        <f>IF(SUM('Total de Ocorrências Setor'!U384:U395)=0,"n.d.",SUM('Total de Ocorrências Setor'!U396:U407)/SUM('Total de Ocorrências Setor'!U384:U395)-1)</f>
        <v>0.72705882352941176</v>
      </c>
      <c r="V407" s="60">
        <f>IF(SUM('Total de Ocorrências Setor'!V384:V395)=0,"n.d.",SUM('Total de Ocorrências Setor'!V396:V407)/SUM('Total de Ocorrências Setor'!V384:V395)-1)</f>
        <v>0.77867203219315906</v>
      </c>
      <c r="W407" s="58" t="str">
        <f>IF(SUM('Total de Ocorrências Setor'!W384:W395)=0,"n.d.",SUM('Total de Ocorrências Setor'!W396:W407)/SUM('Total de Ocorrências Setor'!W384:W395)-1)</f>
        <v>n.d.</v>
      </c>
      <c r="X407" s="60" t="str">
        <f>IF(SUM('Total de Ocorrências Setor'!X384:X395)=0,"n.d.",SUM('Total de Ocorrências Setor'!X396:X407)/SUM('Total de Ocorrências Setor'!X384:X395)-1)</f>
        <v>n.d.</v>
      </c>
    </row>
    <row r="408" spans="1:24" x14ac:dyDescent="0.35">
      <c r="A408" s="30">
        <v>45474</v>
      </c>
      <c r="B408" s="57">
        <f>IF(SUM('Total de Ocorrências Setor'!B385:B396)=0,"n.d.",SUM('Total de Ocorrências Setor'!B397:B408)/SUM('Total de Ocorrências Setor'!B385:B396)-1)</f>
        <v>-3.6231884057971064E-2</v>
      </c>
      <c r="C408" s="58">
        <f>IF(SUM('Total de Ocorrências Setor'!C385:C396)=0,"n.d.",SUM('Total de Ocorrências Setor'!C397:C408)/SUM('Total de Ocorrências Setor'!C385:C396)-1)</f>
        <v>-0.24924012158054709</v>
      </c>
      <c r="D408" s="58">
        <f>IF(SUM('Total de Ocorrências Setor'!D385:D396)=0,"n.d.",SUM('Total de Ocorrências Setor'!D397:D408)/SUM('Total de Ocorrências Setor'!D385:D396)-1)</f>
        <v>-0.18648018648018649</v>
      </c>
      <c r="E408" s="58">
        <f>IF(SUM('Total de Ocorrências Setor'!E385:E396)=0,"n.d.",SUM('Total de Ocorrências Setor'!E397:E408)/SUM('Total de Ocorrências Setor'!E385:E396)-1)</f>
        <v>-0.375</v>
      </c>
      <c r="F408" s="59">
        <f>IF(SUM('Total de Ocorrências Setor'!F385:F396)=0,"n.d.",SUM('Total de Ocorrências Setor'!F397:F408)/SUM('Total de Ocorrências Setor'!F385:F396)-1)</f>
        <v>-0.16794625719769674</v>
      </c>
      <c r="G408" s="58">
        <f>IF(SUM('Total de Ocorrências Setor'!G385:G396)=0,"n.d.",SUM('Total de Ocorrências Setor'!G397:G408)/SUM('Total de Ocorrências Setor'!G385:G396)-1)</f>
        <v>0.17085427135678399</v>
      </c>
      <c r="H408" s="58">
        <f>IF(SUM('Total de Ocorrências Setor'!H385:H396)=0,"n.d.",SUM('Total de Ocorrências Setor'!H397:H408)/SUM('Total de Ocorrências Setor'!H385:H396)-1)</f>
        <v>0.30952380952380953</v>
      </c>
      <c r="I408" s="58">
        <f>IF(SUM('Total de Ocorrências Setor'!I385:I396)=0,"n.d.",SUM('Total de Ocorrências Setor'!I397:I408)/SUM('Total de Ocorrências Setor'!I385:I396)-1)</f>
        <v>-6.3400576368876083E-2</v>
      </c>
      <c r="J408" s="58">
        <f>IF(SUM('Total de Ocorrências Setor'!J385:J396)=0,"n.d.",SUM('Total de Ocorrências Setor'!J397:J408)/SUM('Total de Ocorrências Setor'!J385:J396)-1)</f>
        <v>3</v>
      </c>
      <c r="K408" s="58">
        <f>IF(SUM('Total de Ocorrências Setor'!K385:K396)=0,"n.d.",SUM('Total de Ocorrências Setor'!K397:K408)/SUM('Total de Ocorrências Setor'!K385:K396)-1)</f>
        <v>8.8888888888888795E-2</v>
      </c>
      <c r="L408" s="57">
        <f>IF(SUM('Total de Ocorrências Setor'!L385:L396)=0,"n.d.",SUM('Total de Ocorrências Setor'!L397:L408)/SUM('Total de Ocorrências Setor'!L385:L396)-1)</f>
        <v>0.70748299319727881</v>
      </c>
      <c r="M408" s="58">
        <f>IF(SUM('Total de Ocorrências Setor'!M385:M396)=0,"n.d.",SUM('Total de Ocorrências Setor'!M397:M408)/SUM('Total de Ocorrências Setor'!M385:M396)-1)</f>
        <v>0.6947368421052631</v>
      </c>
      <c r="N408" s="58">
        <f>IF(SUM('Total de Ocorrências Setor'!N385:N396)=0,"n.d.",SUM('Total de Ocorrências Setor'!N397:N408)/SUM('Total de Ocorrências Setor'!N385:N396)-1)</f>
        <v>0.71287128712871284</v>
      </c>
      <c r="O408" s="58">
        <f>IF(SUM('Total de Ocorrências Setor'!O385:O396)=0,"n.d.",SUM('Total de Ocorrências Setor'!O397:O408)/SUM('Total de Ocorrências Setor'!O385:O396)-1)</f>
        <v>1.827956989247312</v>
      </c>
      <c r="P408" s="59">
        <f>IF(SUM('Total de Ocorrências Setor'!P385:P396)=0,"n.d.",SUM('Total de Ocorrências Setor'!P397:P408)/SUM('Total de Ocorrências Setor'!P385:P396)-1)</f>
        <v>0.8040665434380776</v>
      </c>
      <c r="Q408" s="58">
        <f>IF(SUM('Total de Ocorrências Setor'!Q385:Q396)=0,"n.d.",SUM('Total de Ocorrências Setor'!Q397:Q408)/SUM('Total de Ocorrências Setor'!Q385:Q396)-1)</f>
        <v>0.92039800995024867</v>
      </c>
      <c r="R408" s="58">
        <f>IF(SUM('Total de Ocorrências Setor'!R385:R396)=0,"n.d.",SUM('Total de Ocorrências Setor'!R397:R408)/SUM('Total de Ocorrências Setor'!R385:R396)-1)</f>
        <v>0.64204545454545459</v>
      </c>
      <c r="S408" s="58">
        <f>IF(SUM('Total de Ocorrências Setor'!S385:S396)=0,"n.d.",SUM('Total de Ocorrências Setor'!S397:S408)/SUM('Total de Ocorrências Setor'!S385:S396)-1)</f>
        <v>0.74484536082474229</v>
      </c>
      <c r="T408" s="58">
        <f>IF(SUM('Total de Ocorrências Setor'!T385:T396)=0,"n.d.",SUM('Total de Ocorrências Setor'!T397:T408)/SUM('Total de Ocorrências Setor'!T385:T396)-1)</f>
        <v>1.6236559139784945</v>
      </c>
      <c r="U408" s="58">
        <f>IF(SUM('Total de Ocorrências Setor'!U385:U396)=0,"n.d.",SUM('Total de Ocorrências Setor'!U397:U408)/SUM('Total de Ocorrências Setor'!U385:U396)-1)</f>
        <v>0.86013986013986021</v>
      </c>
      <c r="V408" s="60">
        <f>IF(SUM('Total de Ocorrências Setor'!V385:V396)=0,"n.d.",SUM('Total de Ocorrências Setor'!V397:V408)/SUM('Total de Ocorrências Setor'!V385:V396)-1)</f>
        <v>0.76413255360623777</v>
      </c>
      <c r="W408" s="58" t="str">
        <f>IF(SUM('Total de Ocorrências Setor'!W385:W396)=0,"n.d.",SUM('Total de Ocorrências Setor'!W397:W408)/SUM('Total de Ocorrências Setor'!W385:W396)-1)</f>
        <v>n.d.</v>
      </c>
      <c r="X408" s="60" t="str">
        <f>IF(SUM('Total de Ocorrências Setor'!X385:X396)=0,"n.d.",SUM('Total de Ocorrências Setor'!X397:X408)/SUM('Total de Ocorrências Setor'!X385:X396)-1)</f>
        <v>n.d.</v>
      </c>
    </row>
    <row r="409" spans="1:24" x14ac:dyDescent="0.35">
      <c r="A409" s="30">
        <v>45505</v>
      </c>
      <c r="B409" s="57">
        <f>IF(SUM('Total de Ocorrências Setor'!B386:B397)=0,"n.d.",SUM('Total de Ocorrências Setor'!B398:B409)/SUM('Total de Ocorrências Setor'!B386:B397)-1)</f>
        <v>-1.7985611510791366E-2</v>
      </c>
      <c r="C409" s="58">
        <f>IF(SUM('Total de Ocorrências Setor'!C386:C397)=0,"n.d.",SUM('Total de Ocorrências Setor'!C398:C409)/SUM('Total de Ocorrências Setor'!C386:C397)-1)</f>
        <v>-0.32653061224489799</v>
      </c>
      <c r="D409" s="58">
        <f>IF(SUM('Total de Ocorrências Setor'!D386:D397)=0,"n.d.",SUM('Total de Ocorrências Setor'!D398:D409)/SUM('Total de Ocorrências Setor'!D386:D397)-1)</f>
        <v>-0.13381995133819946</v>
      </c>
      <c r="E409" s="58">
        <f>IF(SUM('Total de Ocorrências Setor'!E386:E397)=0,"n.d.",SUM('Total de Ocorrências Setor'!E398:E409)/SUM('Total de Ocorrências Setor'!E386:E397)-1)</f>
        <v>-0.4285714285714286</v>
      </c>
      <c r="F409" s="59">
        <f>IF(SUM('Total de Ocorrências Setor'!F386:F397)=0,"n.d.",SUM('Total de Ocorrências Setor'!F398:F409)/SUM('Total de Ocorrências Setor'!F386:F397)-1)</f>
        <v>-0.1684311838306064</v>
      </c>
      <c r="G409" s="58">
        <f>IF(SUM('Total de Ocorrências Setor'!G386:G397)=0,"n.d.",SUM('Total de Ocorrências Setor'!G398:G409)/SUM('Total de Ocorrências Setor'!G386:G397)-1)</f>
        <v>0.23036649214659688</v>
      </c>
      <c r="H409" s="58">
        <f>IF(SUM('Total de Ocorrências Setor'!H386:H397)=0,"n.d.",SUM('Total de Ocorrências Setor'!H398:H409)/SUM('Total de Ocorrências Setor'!H386:H397)-1)</f>
        <v>0.32800000000000007</v>
      </c>
      <c r="I409" s="58">
        <f>IF(SUM('Total de Ocorrências Setor'!I386:I397)=0,"n.d.",SUM('Total de Ocorrências Setor'!I398:I409)/SUM('Total de Ocorrências Setor'!I386:I397)-1)</f>
        <v>-9.8870056497175174E-2</v>
      </c>
      <c r="J409" s="58">
        <f>IF(SUM('Total de Ocorrências Setor'!J386:J397)=0,"n.d.",SUM('Total de Ocorrências Setor'!J398:J409)/SUM('Total de Ocorrências Setor'!J386:J397)-1)</f>
        <v>3.333333333333333</v>
      </c>
      <c r="K409" s="58">
        <f>IF(SUM('Total de Ocorrências Setor'!K386:K397)=0,"n.d.",SUM('Total de Ocorrências Setor'!K398:K409)/SUM('Total de Ocorrências Setor'!K386:K397)-1)</f>
        <v>8.9153046062407038E-2</v>
      </c>
      <c r="L409" s="57">
        <f>IF(SUM('Total de Ocorrências Setor'!L386:L397)=0,"n.d.",SUM('Total de Ocorrências Setor'!L398:L409)/SUM('Total de Ocorrências Setor'!L386:L397)-1)</f>
        <v>0.64485981308411211</v>
      </c>
      <c r="M409" s="58">
        <f>IF(SUM('Total de Ocorrências Setor'!M386:M397)=0,"n.d.",SUM('Total de Ocorrências Setor'!M398:M409)/SUM('Total de Ocorrências Setor'!M386:M397)-1)</f>
        <v>0.6733668341708543</v>
      </c>
      <c r="N409" s="58">
        <f>IF(SUM('Total de Ocorrências Setor'!N386:N397)=0,"n.d.",SUM('Total de Ocorrências Setor'!N398:N409)/SUM('Total de Ocorrências Setor'!N386:N397)-1)</f>
        <v>0.68821292775665399</v>
      </c>
      <c r="O409" s="58">
        <f>IF(SUM('Total de Ocorrências Setor'!O386:O397)=0,"n.d.",SUM('Total de Ocorrências Setor'!O398:O409)/SUM('Total de Ocorrências Setor'!O386:O397)-1)</f>
        <v>2.1546391752577319</v>
      </c>
      <c r="P409" s="59">
        <f>IF(SUM('Total de Ocorrências Setor'!P386:P397)=0,"n.d.",SUM('Total de Ocorrências Setor'!P398:P409)/SUM('Total de Ocorrências Setor'!P386:P397)-1)</f>
        <v>0.79790026246719159</v>
      </c>
      <c r="Q409" s="58">
        <f>IF(SUM('Total de Ocorrências Setor'!Q386:Q397)=0,"n.d.",SUM('Total de Ocorrências Setor'!Q398:Q409)/SUM('Total de Ocorrências Setor'!Q386:Q397)-1)</f>
        <v>0.77433628318584069</v>
      </c>
      <c r="R409" s="58">
        <f>IF(SUM('Total de Ocorrências Setor'!R386:R397)=0,"n.d.",SUM('Total de Ocorrências Setor'!R398:R409)/SUM('Total de Ocorrências Setor'!R386:R397)-1)</f>
        <v>0.69613259668508287</v>
      </c>
      <c r="S409" s="58">
        <f>IF(SUM('Total de Ocorrências Setor'!S386:S397)=0,"n.d.",SUM('Total de Ocorrências Setor'!S398:S409)/SUM('Total de Ocorrências Setor'!S386:S397)-1)</f>
        <v>0.77694235588972438</v>
      </c>
      <c r="T409" s="58">
        <f>IF(SUM('Total de Ocorrências Setor'!T386:T397)=0,"n.d.",SUM('Total de Ocorrências Setor'!T398:T409)/SUM('Total de Ocorrências Setor'!T386:T397)-1)</f>
        <v>2.1956521739130435</v>
      </c>
      <c r="U409" s="58">
        <f>IF(SUM('Total de Ocorrências Setor'!U386:U397)=0,"n.d.",SUM('Total de Ocorrências Setor'!U398:U409)/SUM('Total de Ocorrências Setor'!U386:U397)-1)</f>
        <v>0.90534521158129166</v>
      </c>
      <c r="V409" s="60">
        <f>IF(SUM('Total de Ocorrências Setor'!V386:V397)=0,"n.d.",SUM('Total de Ocorrências Setor'!V398:V409)/SUM('Total de Ocorrências Setor'!V386:V397)-1)</f>
        <v>0.51413427561837466</v>
      </c>
      <c r="W409" s="58" t="str">
        <f>IF(SUM('Total de Ocorrências Setor'!W386:W397)=0,"n.d.",SUM('Total de Ocorrências Setor'!W398:W409)/SUM('Total de Ocorrências Setor'!W386:W397)-1)</f>
        <v>n.d.</v>
      </c>
      <c r="X409" s="60" t="str">
        <f>IF(SUM('Total de Ocorrências Setor'!X386:X397)=0,"n.d.",SUM('Total de Ocorrências Setor'!X398:X409)/SUM('Total de Ocorrências Setor'!X386:X397)-1)</f>
        <v>n.d.</v>
      </c>
    </row>
    <row r="410" spans="1:24" x14ac:dyDescent="0.35">
      <c r="A410" s="30">
        <v>45536</v>
      </c>
      <c r="B410" s="57">
        <f>IF(SUM('Total de Ocorrências Setor'!B387:B398)=0,"n.d.",SUM('Total de Ocorrências Setor'!B399:B410)/SUM('Total de Ocorrências Setor'!B387:B398)-1)</f>
        <v>-3.4843205574912939E-2</v>
      </c>
      <c r="C410" s="58">
        <f>IF(SUM('Total de Ocorrências Setor'!C387:C398)=0,"n.d.",SUM('Total de Ocorrências Setor'!C399:C410)/SUM('Total de Ocorrências Setor'!C387:C398)-1)</f>
        <v>-0.36311239193083578</v>
      </c>
      <c r="D410" s="58">
        <f>IF(SUM('Total de Ocorrências Setor'!D387:D398)=0,"n.d.",SUM('Total de Ocorrências Setor'!D399:D410)/SUM('Total de Ocorrências Setor'!D387:D398)-1)</f>
        <v>-7.5242718446601908E-2</v>
      </c>
      <c r="E410" s="58">
        <f>IF(SUM('Total de Ocorrências Setor'!E387:E398)=0,"n.d.",SUM('Total de Ocorrências Setor'!E399:E410)/SUM('Total de Ocorrências Setor'!E387:E398)-1)</f>
        <v>-0.4285714285714286</v>
      </c>
      <c r="F410" s="59">
        <f>IF(SUM('Total de Ocorrências Setor'!F387:F398)=0,"n.d.",SUM('Total de Ocorrências Setor'!F399:F410)/SUM('Total de Ocorrências Setor'!F387:F398)-1)</f>
        <v>-0.16144349477682807</v>
      </c>
      <c r="G410" s="58">
        <f>IF(SUM('Total de Ocorrências Setor'!G387:G398)=0,"n.d.",SUM('Total de Ocorrências Setor'!G399:G410)/SUM('Total de Ocorrências Setor'!G387:G398)-1)</f>
        <v>0.2227979274611398</v>
      </c>
      <c r="H410" s="58">
        <f>IF(SUM('Total de Ocorrências Setor'!H387:H398)=0,"n.d.",SUM('Total de Ocorrências Setor'!H399:H410)/SUM('Total de Ocorrências Setor'!H387:H398)-1)</f>
        <v>0.44537815126050417</v>
      </c>
      <c r="I410" s="58">
        <f>IF(SUM('Total de Ocorrências Setor'!I387:I398)=0,"n.d.",SUM('Total de Ocorrências Setor'!I399:I410)/SUM('Total de Ocorrências Setor'!I387:I398)-1)</f>
        <v>-0.10555555555555551</v>
      </c>
      <c r="J410" s="58">
        <f>IF(SUM('Total de Ocorrências Setor'!J387:J398)=0,"n.d.",SUM('Total de Ocorrências Setor'!J399:J410)/SUM('Total de Ocorrências Setor'!J387:J398)-1)</f>
        <v>3.333333333333333</v>
      </c>
      <c r="K410" s="58">
        <f>IF(SUM('Total de Ocorrências Setor'!K387:K398)=0,"n.d.",SUM('Total de Ocorrências Setor'!K399:K410)/SUM('Total de Ocorrências Setor'!K387:K398)-1)</f>
        <v>0.1007407407407408</v>
      </c>
      <c r="L410" s="57">
        <f>IF(SUM('Total de Ocorrências Setor'!L387:L398)=0,"n.d.",SUM('Total de Ocorrências Setor'!L399:L410)/SUM('Total de Ocorrências Setor'!L387:L398)-1)</f>
        <v>0.56891495601173014</v>
      </c>
      <c r="M410" s="58">
        <f>IF(SUM('Total de Ocorrências Setor'!M387:M398)=0,"n.d.",SUM('Total de Ocorrências Setor'!M399:M410)/SUM('Total de Ocorrências Setor'!M387:M398)-1)</f>
        <v>0.48416289592760187</v>
      </c>
      <c r="N410" s="58">
        <f>IF(SUM('Total de Ocorrências Setor'!N387:N398)=0,"n.d.",SUM('Total de Ocorrências Setor'!N399:N410)/SUM('Total de Ocorrências Setor'!N387:N398)-1)</f>
        <v>0.68372943327239488</v>
      </c>
      <c r="O410" s="58">
        <f>IF(SUM('Total de Ocorrências Setor'!O387:O398)=0,"n.d.",SUM('Total de Ocorrências Setor'!O399:O410)/SUM('Total de Ocorrências Setor'!O387:O398)-1)</f>
        <v>2.31</v>
      </c>
      <c r="P410" s="59">
        <f>IF(SUM('Total de Ocorrências Setor'!P387:P398)=0,"n.d.",SUM('Total de Ocorrências Setor'!P399:P410)/SUM('Total de Ocorrências Setor'!P387:P398)-1)</f>
        <v>0.74937965260545902</v>
      </c>
      <c r="Q410" s="58">
        <f>IF(SUM('Total de Ocorrências Setor'!Q387:Q398)=0,"n.d.",SUM('Total de Ocorrências Setor'!Q399:Q410)/SUM('Total de Ocorrências Setor'!Q387:Q398)-1)</f>
        <v>0.75</v>
      </c>
      <c r="R410" s="58">
        <f>IF(SUM('Total de Ocorrências Setor'!R387:R398)=0,"n.d.",SUM('Total de Ocorrências Setor'!R399:R410)/SUM('Total de Ocorrências Setor'!R387:R398)-1)</f>
        <v>0.55670103092783507</v>
      </c>
      <c r="S410" s="58">
        <f>IF(SUM('Total de Ocorrências Setor'!S387:S398)=0,"n.d.",SUM('Total de Ocorrências Setor'!S399:S410)/SUM('Total de Ocorrências Setor'!S387:S398)-1)</f>
        <v>0.94402035623409675</v>
      </c>
      <c r="T410" s="58">
        <f>IF(SUM('Total de Ocorrências Setor'!T387:T398)=0,"n.d.",SUM('Total de Ocorrências Setor'!T399:T410)/SUM('Total de Ocorrências Setor'!T387:T398)-1)</f>
        <v>1.1171875</v>
      </c>
      <c r="U410" s="58">
        <f>IF(SUM('Total de Ocorrências Setor'!U387:U398)=0,"n.d.",SUM('Total de Ocorrências Setor'!U399:U410)/SUM('Total de Ocorrências Setor'!U387:U398)-1)</f>
        <v>0.84016824395373302</v>
      </c>
      <c r="V410" s="60">
        <f>IF(SUM('Total de Ocorrências Setor'!V387:V398)=0,"n.d.",SUM('Total de Ocorrências Setor'!V399:V410)/SUM('Total de Ocorrências Setor'!V387:V398)-1)</f>
        <v>0.28322784810126578</v>
      </c>
      <c r="W410" s="58" t="str">
        <f>IF(SUM('Total de Ocorrências Setor'!W387:W398)=0,"n.d.",SUM('Total de Ocorrências Setor'!W399:W410)/SUM('Total de Ocorrências Setor'!W387:W398)-1)</f>
        <v>n.d.</v>
      </c>
      <c r="X410" s="60" t="str">
        <f>IF(SUM('Total de Ocorrências Setor'!X387:X398)=0,"n.d.",SUM('Total de Ocorrências Setor'!X399:X410)/SUM('Total de Ocorrências Setor'!X387:X398)-1)</f>
        <v>n.d.</v>
      </c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28 J3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13"/>
  <sheetViews>
    <sheetView zoomScaleNormal="100" workbookViewId="0">
      <pane xSplit="1" ySplit="5" topLeftCell="B393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A410" sqref="A410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4" customHeight="1" x14ac:dyDescent="0.35"/>
    <row r="2" spans="1:21" ht="15" thickBot="1" x14ac:dyDescent="0.4">
      <c r="A2" s="85" t="s">
        <v>13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f>SUM('Total de Ocorrências'!B$6:B6)</f>
        <v>0</v>
      </c>
      <c r="C6" s="13">
        <f>SUM('Total de Ocorrências'!C$6:C6)</f>
        <v>0</v>
      </c>
      <c r="D6" s="13">
        <f>SUM('Total de Ocorrências'!D$6:D6)</f>
        <v>0</v>
      </c>
      <c r="E6" s="14">
        <f>SUM('Total de Ocorrências'!E$6:E6)</f>
        <v>724</v>
      </c>
      <c r="F6" s="13">
        <f>SUM('Total de Ocorrências'!F$6:F6)</f>
        <v>0</v>
      </c>
      <c r="G6" s="13">
        <f>SUM('Total de Ocorrências'!G$6:G6)</f>
        <v>0</v>
      </c>
      <c r="H6" s="13">
        <f>SUM('Total de Ocorrências'!H$6:H6)</f>
        <v>0</v>
      </c>
      <c r="I6" s="13">
        <f>SUM('Total de Ocorrências'!I$6:I6)</f>
        <v>49</v>
      </c>
      <c r="J6" s="12">
        <f>SUM('Total de Ocorrências'!J$6:J6)</f>
        <v>0</v>
      </c>
      <c r="K6" s="13">
        <f>SUM('Total de Ocorrências'!K$6:K6)</f>
        <v>0</v>
      </c>
      <c r="L6" s="13">
        <f>SUM('Total de Ocorrências'!L$6:L6)</f>
        <v>0</v>
      </c>
      <c r="M6" s="14">
        <f>SUM('Total de Ocorrências'!M$6:M6)</f>
        <v>0</v>
      </c>
      <c r="N6" s="13">
        <f>SUM('Total de Ocorrências'!N$6:N6)</f>
        <v>0</v>
      </c>
      <c r="O6" s="13">
        <f>SUM('Total de Ocorrências'!O$6:O6)</f>
        <v>0</v>
      </c>
      <c r="P6" s="13">
        <f>SUM('Total de Ocorrências'!P$6:P6)</f>
        <v>0</v>
      </c>
      <c r="Q6" s="13">
        <f>SUM('Total de Ocorrências'!Q$6:Q6)</f>
        <v>0</v>
      </c>
      <c r="R6" s="15">
        <f>SUM('Total de Ocorrências'!R$6:R6)</f>
        <v>0</v>
      </c>
      <c r="S6" s="15">
        <f>SUM('Total de Ocorrências'!S$6:S6)</f>
        <v>100</v>
      </c>
      <c r="T6" s="14">
        <f>SUM('Total de Ocorrências'!T$6:T6)</f>
        <v>78</v>
      </c>
      <c r="U6" s="16"/>
    </row>
    <row r="7" spans="1:21" x14ac:dyDescent="0.35">
      <c r="A7" s="17">
        <v>33270</v>
      </c>
      <c r="B7" s="18">
        <f>SUM('Total de Ocorrências'!B$6:B7)</f>
        <v>0</v>
      </c>
      <c r="C7" s="19">
        <f>SUM('Total de Ocorrências'!C$6:C7)</f>
        <v>0</v>
      </c>
      <c r="D7" s="19">
        <f>SUM('Total de Ocorrências'!D$6:D7)</f>
        <v>0</v>
      </c>
      <c r="E7" s="20">
        <f>SUM('Total de Ocorrências'!E$6:E7)</f>
        <v>1369</v>
      </c>
      <c r="F7" s="19">
        <f>SUM('Total de Ocorrências'!F$6:F7)</f>
        <v>0</v>
      </c>
      <c r="G7" s="19">
        <f>SUM('Total de Ocorrências'!G$6:G7)</f>
        <v>0</v>
      </c>
      <c r="H7" s="19">
        <f>SUM('Total de Ocorrências'!H$6:H7)</f>
        <v>0</v>
      </c>
      <c r="I7" s="19">
        <f>SUM('Total de Ocorrências'!I$6:I7)</f>
        <v>92</v>
      </c>
      <c r="J7" s="18">
        <f>SUM('Total de Ocorrências'!J$6:J7)</f>
        <v>0</v>
      </c>
      <c r="K7" s="19">
        <f>SUM('Total de Ocorrências'!K$6:K7)</f>
        <v>0</v>
      </c>
      <c r="L7" s="19">
        <f>SUM('Total de Ocorrências'!L$6:L7)</f>
        <v>0</v>
      </c>
      <c r="M7" s="20">
        <f>SUM('Total de Ocorrências'!M$6:M7)</f>
        <v>0</v>
      </c>
      <c r="N7" s="19">
        <f>SUM('Total de Ocorrências'!N$6:N7)</f>
        <v>0</v>
      </c>
      <c r="O7" s="19">
        <f>SUM('Total de Ocorrências'!O$6:O7)</f>
        <v>0</v>
      </c>
      <c r="P7" s="19">
        <f>SUM('Total de Ocorrências'!P$6:P7)</f>
        <v>0</v>
      </c>
      <c r="Q7" s="19">
        <f>SUM('Total de Ocorrências'!Q$6:Q7)</f>
        <v>0</v>
      </c>
      <c r="R7" s="21">
        <f>SUM('Total de Ocorrências'!R$6:R7)</f>
        <v>0</v>
      </c>
      <c r="S7" s="21">
        <f>SUM('Total de Ocorrências'!S$6:S7)</f>
        <v>160</v>
      </c>
      <c r="T7" s="20">
        <f>SUM('Total de Ocorrências'!T$6:T7)</f>
        <v>126</v>
      </c>
      <c r="U7" s="16"/>
    </row>
    <row r="8" spans="1:21" x14ac:dyDescent="0.35">
      <c r="A8" s="17">
        <v>33298</v>
      </c>
      <c r="B8" s="18">
        <f>SUM('Total de Ocorrências'!B$6:B8)</f>
        <v>0</v>
      </c>
      <c r="C8" s="19">
        <f>SUM('Total de Ocorrências'!C$6:C8)</f>
        <v>0</v>
      </c>
      <c r="D8" s="19">
        <f>SUM('Total de Ocorrências'!D$6:D8)</f>
        <v>0</v>
      </c>
      <c r="E8" s="20">
        <f>SUM('Total de Ocorrências'!E$6:E8)</f>
        <v>2211</v>
      </c>
      <c r="F8" s="19">
        <f>SUM('Total de Ocorrências'!F$6:F8)</f>
        <v>0</v>
      </c>
      <c r="G8" s="19">
        <f>SUM('Total de Ocorrências'!G$6:G8)</f>
        <v>0</v>
      </c>
      <c r="H8" s="19">
        <f>SUM('Total de Ocorrências'!H$6:H8)</f>
        <v>0</v>
      </c>
      <c r="I8" s="19">
        <f>SUM('Total de Ocorrências'!I$6:I8)</f>
        <v>150</v>
      </c>
      <c r="J8" s="18">
        <f>SUM('Total de Ocorrências'!J$6:J8)</f>
        <v>0</v>
      </c>
      <c r="K8" s="19">
        <f>SUM('Total de Ocorrências'!K$6:K8)</f>
        <v>0</v>
      </c>
      <c r="L8" s="19">
        <f>SUM('Total de Ocorrências'!L$6:L8)</f>
        <v>0</v>
      </c>
      <c r="M8" s="20">
        <f>SUM('Total de Ocorrências'!M$6:M8)</f>
        <v>0</v>
      </c>
      <c r="N8" s="19">
        <f>SUM('Total de Ocorrências'!N$6:N8)</f>
        <v>0</v>
      </c>
      <c r="O8" s="19">
        <f>SUM('Total de Ocorrências'!O$6:O8)</f>
        <v>0</v>
      </c>
      <c r="P8" s="19">
        <f>SUM('Total de Ocorrências'!P$6:P8)</f>
        <v>0</v>
      </c>
      <c r="Q8" s="19">
        <f>SUM('Total de Ocorrências'!Q$6:Q8)</f>
        <v>0</v>
      </c>
      <c r="R8" s="21">
        <f>SUM('Total de Ocorrências'!R$6:R8)</f>
        <v>0</v>
      </c>
      <c r="S8" s="21">
        <f>SUM('Total de Ocorrências'!S$6:S8)</f>
        <v>252</v>
      </c>
      <c r="T8" s="20">
        <f>SUM('Total de Ocorrências'!T$6:T8)</f>
        <v>210</v>
      </c>
      <c r="U8" s="16"/>
    </row>
    <row r="9" spans="1:21" x14ac:dyDescent="0.35">
      <c r="A9" s="17">
        <v>33329</v>
      </c>
      <c r="B9" s="18">
        <f>SUM('Total de Ocorrências'!B$6:B9)</f>
        <v>0</v>
      </c>
      <c r="C9" s="19">
        <f>SUM('Total de Ocorrências'!C$6:C9)</f>
        <v>0</v>
      </c>
      <c r="D9" s="19">
        <f>SUM('Total de Ocorrências'!D$6:D9)</f>
        <v>0</v>
      </c>
      <c r="E9" s="20">
        <f>SUM('Total de Ocorrências'!E$6:E9)</f>
        <v>3282</v>
      </c>
      <c r="F9" s="19">
        <f>SUM('Total de Ocorrências'!F$6:F9)</f>
        <v>0</v>
      </c>
      <c r="G9" s="19">
        <f>SUM('Total de Ocorrências'!G$6:G9)</f>
        <v>0</v>
      </c>
      <c r="H9" s="19">
        <f>SUM('Total de Ocorrências'!H$6:H9)</f>
        <v>0</v>
      </c>
      <c r="I9" s="19">
        <f>SUM('Total de Ocorrências'!I$6:I9)</f>
        <v>239</v>
      </c>
      <c r="J9" s="18">
        <f>SUM('Total de Ocorrências'!J$6:J9)</f>
        <v>0</v>
      </c>
      <c r="K9" s="19">
        <f>SUM('Total de Ocorrências'!K$6:K9)</f>
        <v>0</v>
      </c>
      <c r="L9" s="19">
        <f>SUM('Total de Ocorrências'!L$6:L9)</f>
        <v>0</v>
      </c>
      <c r="M9" s="20">
        <f>SUM('Total de Ocorrências'!M$6:M9)</f>
        <v>0</v>
      </c>
      <c r="N9" s="19">
        <f>SUM('Total de Ocorrências'!N$6:N9)</f>
        <v>0</v>
      </c>
      <c r="O9" s="19">
        <f>SUM('Total de Ocorrências'!O$6:O9)</f>
        <v>0</v>
      </c>
      <c r="P9" s="19">
        <f>SUM('Total de Ocorrências'!P$6:P9)</f>
        <v>0</v>
      </c>
      <c r="Q9" s="19">
        <f>SUM('Total de Ocorrências'!Q$6:Q9)</f>
        <v>0</v>
      </c>
      <c r="R9" s="21">
        <f>SUM('Total de Ocorrências'!R$6:R9)</f>
        <v>0</v>
      </c>
      <c r="S9" s="21">
        <f>SUM('Total de Ocorrências'!S$6:S9)</f>
        <v>331</v>
      </c>
      <c r="T9" s="20">
        <f>SUM('Total de Ocorrências'!T$6:T9)</f>
        <v>278</v>
      </c>
      <c r="U9" s="16"/>
    </row>
    <row r="10" spans="1:21" x14ac:dyDescent="0.35">
      <c r="A10" s="17">
        <v>33359</v>
      </c>
      <c r="B10" s="18">
        <f>SUM('Total de Ocorrências'!B$6:B10)</f>
        <v>0</v>
      </c>
      <c r="C10" s="19">
        <f>SUM('Total de Ocorrências'!C$6:C10)</f>
        <v>0</v>
      </c>
      <c r="D10" s="19">
        <f>SUM('Total de Ocorrências'!D$6:D10)</f>
        <v>0</v>
      </c>
      <c r="E10" s="20">
        <f>SUM('Total de Ocorrências'!E$6:E10)</f>
        <v>4356</v>
      </c>
      <c r="F10" s="19">
        <f>SUM('Total de Ocorrências'!F$6:F10)</f>
        <v>0</v>
      </c>
      <c r="G10" s="19">
        <f>SUM('Total de Ocorrências'!G$6:G10)</f>
        <v>0</v>
      </c>
      <c r="H10" s="19">
        <f>SUM('Total de Ocorrências'!H$6:H10)</f>
        <v>0</v>
      </c>
      <c r="I10" s="19">
        <f>SUM('Total de Ocorrências'!I$6:I10)</f>
        <v>361</v>
      </c>
      <c r="J10" s="18">
        <f>SUM('Total de Ocorrências'!J$6:J10)</f>
        <v>0</v>
      </c>
      <c r="K10" s="19">
        <f>SUM('Total de Ocorrências'!K$6:K10)</f>
        <v>0</v>
      </c>
      <c r="L10" s="19">
        <f>SUM('Total de Ocorrências'!L$6:L10)</f>
        <v>0</v>
      </c>
      <c r="M10" s="20">
        <f>SUM('Total de Ocorrências'!M$6:M10)</f>
        <v>0</v>
      </c>
      <c r="N10" s="19">
        <f>SUM('Total de Ocorrências'!N$6:N10)</f>
        <v>0</v>
      </c>
      <c r="O10" s="19">
        <f>SUM('Total de Ocorrências'!O$6:O10)</f>
        <v>0</v>
      </c>
      <c r="P10" s="19">
        <f>SUM('Total de Ocorrências'!P$6:P10)</f>
        <v>0</v>
      </c>
      <c r="Q10" s="19">
        <f>SUM('Total de Ocorrências'!Q$6:Q10)</f>
        <v>0</v>
      </c>
      <c r="R10" s="21">
        <f>SUM('Total de Ocorrências'!R$6:R10)</f>
        <v>0</v>
      </c>
      <c r="S10" s="21">
        <f>SUM('Total de Ocorrências'!S$6:S10)</f>
        <v>411</v>
      </c>
      <c r="T10" s="20">
        <f>SUM('Total de Ocorrências'!T$6:T10)</f>
        <v>347</v>
      </c>
      <c r="U10" s="16"/>
    </row>
    <row r="11" spans="1:21" x14ac:dyDescent="0.35">
      <c r="A11" s="17">
        <v>33390</v>
      </c>
      <c r="B11" s="18">
        <f>SUM('Total de Ocorrências'!B$6:B11)</f>
        <v>0</v>
      </c>
      <c r="C11" s="19">
        <f>SUM('Total de Ocorrências'!C$6:C11)</f>
        <v>0</v>
      </c>
      <c r="D11" s="19">
        <f>SUM('Total de Ocorrências'!D$6:D11)</f>
        <v>0</v>
      </c>
      <c r="E11" s="20">
        <f>SUM('Total de Ocorrências'!E$6:E11)</f>
        <v>5549</v>
      </c>
      <c r="F11" s="19">
        <f>SUM('Total de Ocorrências'!F$6:F11)</f>
        <v>0</v>
      </c>
      <c r="G11" s="19">
        <f>SUM('Total de Ocorrências'!G$6:G11)</f>
        <v>0</v>
      </c>
      <c r="H11" s="19">
        <f>SUM('Total de Ocorrências'!H$6:H11)</f>
        <v>0</v>
      </c>
      <c r="I11" s="19">
        <f>SUM('Total de Ocorrências'!I$6:I11)</f>
        <v>463</v>
      </c>
      <c r="J11" s="18">
        <f>SUM('Total de Ocorrências'!J$6:J11)</f>
        <v>0</v>
      </c>
      <c r="K11" s="19">
        <f>SUM('Total de Ocorrências'!K$6:K11)</f>
        <v>0</v>
      </c>
      <c r="L11" s="19">
        <f>SUM('Total de Ocorrências'!L$6:L11)</f>
        <v>0</v>
      </c>
      <c r="M11" s="20">
        <f>SUM('Total de Ocorrências'!M$6:M11)</f>
        <v>0</v>
      </c>
      <c r="N11" s="19">
        <f>SUM('Total de Ocorrências'!N$6:N11)</f>
        <v>0</v>
      </c>
      <c r="O11" s="19">
        <f>SUM('Total de Ocorrências'!O$6:O11)</f>
        <v>0</v>
      </c>
      <c r="P11" s="19">
        <f>SUM('Total de Ocorrências'!P$6:P11)</f>
        <v>0</v>
      </c>
      <c r="Q11" s="19">
        <f>SUM('Total de Ocorrências'!Q$6:Q11)</f>
        <v>0</v>
      </c>
      <c r="R11" s="21">
        <f>SUM('Total de Ocorrências'!R$6:R11)</f>
        <v>0</v>
      </c>
      <c r="S11" s="21">
        <f>SUM('Total de Ocorrências'!S$6:S11)</f>
        <v>478</v>
      </c>
      <c r="T11" s="20">
        <f>SUM('Total de Ocorrências'!T$6:T11)</f>
        <v>398</v>
      </c>
      <c r="U11" s="16"/>
    </row>
    <row r="12" spans="1:21" x14ac:dyDescent="0.35">
      <c r="A12" s="17">
        <v>33420</v>
      </c>
      <c r="B12" s="18">
        <f>SUM('Total de Ocorrências'!B$6:B12)</f>
        <v>0</v>
      </c>
      <c r="C12" s="19">
        <f>SUM('Total de Ocorrências'!C$6:C12)</f>
        <v>0</v>
      </c>
      <c r="D12" s="19">
        <f>SUM('Total de Ocorrências'!D$6:D12)</f>
        <v>0</v>
      </c>
      <c r="E12" s="20">
        <f>SUM('Total de Ocorrências'!E$6:E12)</f>
        <v>6532</v>
      </c>
      <c r="F12" s="19">
        <f>SUM('Total de Ocorrências'!F$6:F12)</f>
        <v>0</v>
      </c>
      <c r="G12" s="19">
        <f>SUM('Total de Ocorrências'!G$6:G12)</f>
        <v>0</v>
      </c>
      <c r="H12" s="19">
        <f>SUM('Total de Ocorrências'!H$6:H12)</f>
        <v>0</v>
      </c>
      <c r="I12" s="19">
        <f>SUM('Total de Ocorrências'!I$6:I12)</f>
        <v>589</v>
      </c>
      <c r="J12" s="18">
        <f>SUM('Total de Ocorrências'!J$6:J12)</f>
        <v>0</v>
      </c>
      <c r="K12" s="19">
        <f>SUM('Total de Ocorrências'!K$6:K12)</f>
        <v>0</v>
      </c>
      <c r="L12" s="19">
        <f>SUM('Total de Ocorrências'!L$6:L12)</f>
        <v>0</v>
      </c>
      <c r="M12" s="20">
        <f>SUM('Total de Ocorrências'!M$6:M12)</f>
        <v>0</v>
      </c>
      <c r="N12" s="19">
        <f>SUM('Total de Ocorrências'!N$6:N12)</f>
        <v>0</v>
      </c>
      <c r="O12" s="19">
        <f>SUM('Total de Ocorrências'!O$6:O12)</f>
        <v>0</v>
      </c>
      <c r="P12" s="19">
        <f>SUM('Total de Ocorrências'!P$6:P12)</f>
        <v>0</v>
      </c>
      <c r="Q12" s="19">
        <f>SUM('Total de Ocorrências'!Q$6:Q12)</f>
        <v>0</v>
      </c>
      <c r="R12" s="21">
        <f>SUM('Total de Ocorrências'!R$6:R12)</f>
        <v>0</v>
      </c>
      <c r="S12" s="21">
        <f>SUM('Total de Ocorrências'!S$6:S12)</f>
        <v>533</v>
      </c>
      <c r="T12" s="20">
        <f>SUM('Total de Ocorrências'!T$6:T12)</f>
        <v>440</v>
      </c>
      <c r="U12" s="16"/>
    </row>
    <row r="13" spans="1:21" x14ac:dyDescent="0.35">
      <c r="A13" s="17">
        <v>33451</v>
      </c>
      <c r="B13" s="18">
        <f>SUM('Total de Ocorrências'!B$6:B13)</f>
        <v>0</v>
      </c>
      <c r="C13" s="19">
        <f>SUM('Total de Ocorrências'!C$6:C13)</f>
        <v>0</v>
      </c>
      <c r="D13" s="19">
        <f>SUM('Total de Ocorrências'!D$6:D13)</f>
        <v>0</v>
      </c>
      <c r="E13" s="20">
        <f>SUM('Total de Ocorrências'!E$6:E13)</f>
        <v>7590</v>
      </c>
      <c r="F13" s="19">
        <f>SUM('Total de Ocorrências'!F$6:F13)</f>
        <v>0</v>
      </c>
      <c r="G13" s="19">
        <f>SUM('Total de Ocorrências'!G$6:G13)</f>
        <v>0</v>
      </c>
      <c r="H13" s="19">
        <f>SUM('Total de Ocorrências'!H$6:H13)</f>
        <v>0</v>
      </c>
      <c r="I13" s="19">
        <f>SUM('Total de Ocorrências'!I$6:I13)</f>
        <v>686</v>
      </c>
      <c r="J13" s="18">
        <f>SUM('Total de Ocorrências'!J$6:J13)</f>
        <v>0</v>
      </c>
      <c r="K13" s="19">
        <f>SUM('Total de Ocorrências'!K$6:K13)</f>
        <v>0</v>
      </c>
      <c r="L13" s="19">
        <f>SUM('Total de Ocorrências'!L$6:L13)</f>
        <v>0</v>
      </c>
      <c r="M13" s="20">
        <f>SUM('Total de Ocorrências'!M$6:M13)</f>
        <v>0</v>
      </c>
      <c r="N13" s="19">
        <f>SUM('Total de Ocorrências'!N$6:N13)</f>
        <v>0</v>
      </c>
      <c r="O13" s="19">
        <f>SUM('Total de Ocorrências'!O$6:O13)</f>
        <v>0</v>
      </c>
      <c r="P13" s="19">
        <f>SUM('Total de Ocorrências'!P$6:P13)</f>
        <v>0</v>
      </c>
      <c r="Q13" s="19">
        <f>SUM('Total de Ocorrências'!Q$6:Q13)</f>
        <v>0</v>
      </c>
      <c r="R13" s="21">
        <f>SUM('Total de Ocorrências'!R$6:R13)</f>
        <v>0</v>
      </c>
      <c r="S13" s="21">
        <f>SUM('Total de Ocorrências'!S$6:S13)</f>
        <v>568</v>
      </c>
      <c r="T13" s="20">
        <f>SUM('Total de Ocorrências'!T$6:T13)</f>
        <v>463</v>
      </c>
      <c r="U13" s="16"/>
    </row>
    <row r="14" spans="1:21" x14ac:dyDescent="0.35">
      <c r="A14" s="17">
        <v>33482</v>
      </c>
      <c r="B14" s="18">
        <f>SUM('Total de Ocorrências'!B$6:B14)</f>
        <v>0</v>
      </c>
      <c r="C14" s="19">
        <f>SUM('Total de Ocorrências'!C$6:C14)</f>
        <v>0</v>
      </c>
      <c r="D14" s="19">
        <f>SUM('Total de Ocorrências'!D$6:D14)</f>
        <v>0</v>
      </c>
      <c r="E14" s="20">
        <f>SUM('Total de Ocorrências'!E$6:E14)</f>
        <v>8912</v>
      </c>
      <c r="F14" s="19">
        <f>SUM('Total de Ocorrências'!F$6:F14)</f>
        <v>0</v>
      </c>
      <c r="G14" s="19">
        <f>SUM('Total de Ocorrências'!G$6:G14)</f>
        <v>0</v>
      </c>
      <c r="H14" s="19">
        <f>SUM('Total de Ocorrências'!H$6:H14)</f>
        <v>0</v>
      </c>
      <c r="I14" s="19">
        <f>SUM('Total de Ocorrências'!I$6:I14)</f>
        <v>797</v>
      </c>
      <c r="J14" s="18">
        <f>SUM('Total de Ocorrências'!J$6:J14)</f>
        <v>0</v>
      </c>
      <c r="K14" s="19">
        <f>SUM('Total de Ocorrências'!K$6:K14)</f>
        <v>0</v>
      </c>
      <c r="L14" s="19">
        <f>SUM('Total de Ocorrências'!L$6:L14)</f>
        <v>0</v>
      </c>
      <c r="M14" s="20">
        <f>SUM('Total de Ocorrências'!M$6:M14)</f>
        <v>0</v>
      </c>
      <c r="N14" s="19">
        <f>SUM('Total de Ocorrências'!N$6:N14)</f>
        <v>0</v>
      </c>
      <c r="O14" s="19">
        <f>SUM('Total de Ocorrências'!O$6:O14)</f>
        <v>0</v>
      </c>
      <c r="P14" s="19">
        <f>SUM('Total de Ocorrências'!P$6:P14)</f>
        <v>0</v>
      </c>
      <c r="Q14" s="19">
        <f>SUM('Total de Ocorrências'!Q$6:Q14)</f>
        <v>0</v>
      </c>
      <c r="R14" s="21">
        <f>SUM('Total de Ocorrências'!R$6:R14)</f>
        <v>0</v>
      </c>
      <c r="S14" s="21">
        <f>SUM('Total de Ocorrências'!S$6:S14)</f>
        <v>611</v>
      </c>
      <c r="T14" s="20">
        <f>SUM('Total de Ocorrências'!T$6:T14)</f>
        <v>491</v>
      </c>
      <c r="U14" s="16"/>
    </row>
    <row r="15" spans="1:21" x14ac:dyDescent="0.35">
      <c r="A15" s="17">
        <v>33512</v>
      </c>
      <c r="B15" s="18">
        <f>SUM('Total de Ocorrências'!B$6:B15)</f>
        <v>0</v>
      </c>
      <c r="C15" s="19">
        <f>SUM('Total de Ocorrências'!C$6:C15)</f>
        <v>0</v>
      </c>
      <c r="D15" s="19">
        <f>SUM('Total de Ocorrências'!D$6:D15)</f>
        <v>0</v>
      </c>
      <c r="E15" s="20">
        <f>SUM('Total de Ocorrências'!E$6:E15)</f>
        <v>10148</v>
      </c>
      <c r="F15" s="19">
        <f>SUM('Total de Ocorrências'!F$6:F15)</f>
        <v>0</v>
      </c>
      <c r="G15" s="19">
        <f>SUM('Total de Ocorrências'!G$6:G15)</f>
        <v>0</v>
      </c>
      <c r="H15" s="19">
        <f>SUM('Total de Ocorrências'!H$6:H15)</f>
        <v>0</v>
      </c>
      <c r="I15" s="19">
        <f>SUM('Total de Ocorrências'!I$6:I15)</f>
        <v>912</v>
      </c>
      <c r="J15" s="18">
        <f>SUM('Total de Ocorrências'!J$6:J15)</f>
        <v>0</v>
      </c>
      <c r="K15" s="19">
        <f>SUM('Total de Ocorrências'!K$6:K15)</f>
        <v>0</v>
      </c>
      <c r="L15" s="19">
        <f>SUM('Total de Ocorrências'!L$6:L15)</f>
        <v>0</v>
      </c>
      <c r="M15" s="20">
        <f>SUM('Total de Ocorrências'!M$6:M15)</f>
        <v>0</v>
      </c>
      <c r="N15" s="19">
        <f>SUM('Total de Ocorrências'!N$6:N15)</f>
        <v>0</v>
      </c>
      <c r="O15" s="19">
        <f>SUM('Total de Ocorrências'!O$6:O15)</f>
        <v>0</v>
      </c>
      <c r="P15" s="19">
        <f>SUM('Total de Ocorrências'!P$6:P15)</f>
        <v>0</v>
      </c>
      <c r="Q15" s="19">
        <f>SUM('Total de Ocorrências'!Q$6:Q15)</f>
        <v>0</v>
      </c>
      <c r="R15" s="21">
        <f>SUM('Total de Ocorrências'!R$6:R15)</f>
        <v>0</v>
      </c>
      <c r="S15" s="21">
        <f>SUM('Total de Ocorrências'!S$6:S15)</f>
        <v>650</v>
      </c>
      <c r="T15" s="20">
        <f>SUM('Total de Ocorrências'!T$6:T15)</f>
        <v>519</v>
      </c>
      <c r="U15" s="16"/>
    </row>
    <row r="16" spans="1:21" x14ac:dyDescent="0.35">
      <c r="A16" s="17">
        <v>33543</v>
      </c>
      <c r="B16" s="18">
        <f>SUM('Total de Ocorrências'!B$6:B16)</f>
        <v>0</v>
      </c>
      <c r="C16" s="19">
        <f>SUM('Total de Ocorrências'!C$6:C16)</f>
        <v>0</v>
      </c>
      <c r="D16" s="19">
        <f>SUM('Total de Ocorrências'!D$6:D16)</f>
        <v>0</v>
      </c>
      <c r="E16" s="20">
        <f>SUM('Total de Ocorrências'!E$6:E16)</f>
        <v>11299</v>
      </c>
      <c r="F16" s="19">
        <f>SUM('Total de Ocorrências'!F$6:F16)</f>
        <v>0</v>
      </c>
      <c r="G16" s="19">
        <f>SUM('Total de Ocorrências'!G$6:G16)</f>
        <v>0</v>
      </c>
      <c r="H16" s="19">
        <f>SUM('Total de Ocorrências'!H$6:H16)</f>
        <v>0</v>
      </c>
      <c r="I16" s="19">
        <f>SUM('Total de Ocorrências'!I$6:I16)</f>
        <v>1003</v>
      </c>
      <c r="J16" s="18">
        <f>SUM('Total de Ocorrências'!J$6:J16)</f>
        <v>0</v>
      </c>
      <c r="K16" s="19">
        <f>SUM('Total de Ocorrências'!K$6:K16)</f>
        <v>0</v>
      </c>
      <c r="L16" s="19">
        <f>SUM('Total de Ocorrências'!L$6:L16)</f>
        <v>0</v>
      </c>
      <c r="M16" s="20">
        <f>SUM('Total de Ocorrências'!M$6:M16)</f>
        <v>0</v>
      </c>
      <c r="N16" s="19">
        <f>SUM('Total de Ocorrências'!N$6:N16)</f>
        <v>0</v>
      </c>
      <c r="O16" s="19">
        <f>SUM('Total de Ocorrências'!O$6:O16)</f>
        <v>0</v>
      </c>
      <c r="P16" s="19">
        <f>SUM('Total de Ocorrências'!P$6:P16)</f>
        <v>0</v>
      </c>
      <c r="Q16" s="19">
        <f>SUM('Total de Ocorrências'!Q$6:Q16)</f>
        <v>0</v>
      </c>
      <c r="R16" s="21">
        <f>SUM('Total de Ocorrências'!R$6:R16)</f>
        <v>0</v>
      </c>
      <c r="S16" s="21">
        <f>SUM('Total de Ocorrências'!S$6:S16)</f>
        <v>682</v>
      </c>
      <c r="T16" s="20">
        <f>SUM('Total de Ocorrências'!T$6:T16)</f>
        <v>540</v>
      </c>
      <c r="U16" s="16"/>
    </row>
    <row r="17" spans="1:21" ht="15" thickBot="1" x14ac:dyDescent="0.4">
      <c r="A17" s="22">
        <v>33573</v>
      </c>
      <c r="B17" s="23">
        <f>SUM('Total de Ocorrências'!B$6:B17)</f>
        <v>0</v>
      </c>
      <c r="C17" s="24">
        <f>SUM('Total de Ocorrências'!C$6:C17)</f>
        <v>0</v>
      </c>
      <c r="D17" s="24">
        <f>SUM('Total de Ocorrências'!D$6:D17)</f>
        <v>0</v>
      </c>
      <c r="E17" s="25">
        <f>SUM('Total de Ocorrências'!E$6:E17)</f>
        <v>12847</v>
      </c>
      <c r="F17" s="24">
        <f>SUM('Total de Ocorrências'!F$6:F17)</f>
        <v>0</v>
      </c>
      <c r="G17" s="24">
        <f>SUM('Total de Ocorrências'!G$6:G17)</f>
        <v>0</v>
      </c>
      <c r="H17" s="24">
        <f>SUM('Total de Ocorrências'!H$6:H17)</f>
        <v>0</v>
      </c>
      <c r="I17" s="24">
        <f>SUM('Total de Ocorrências'!I$6:I17)</f>
        <v>1132</v>
      </c>
      <c r="J17" s="23">
        <f>SUM('Total de Ocorrências'!J$6:J17)</f>
        <v>0</v>
      </c>
      <c r="K17" s="24">
        <f>SUM('Total de Ocorrências'!K$6:K17)</f>
        <v>0</v>
      </c>
      <c r="L17" s="24">
        <f>SUM('Total de Ocorrências'!L$6:L17)</f>
        <v>0</v>
      </c>
      <c r="M17" s="25">
        <f>SUM('Total de Ocorrências'!M$6:M17)</f>
        <v>0</v>
      </c>
      <c r="N17" s="24">
        <f>SUM('Total de Ocorrências'!N$6:N17)</f>
        <v>0</v>
      </c>
      <c r="O17" s="24">
        <f>SUM('Total de Ocorrências'!O$6:O17)</f>
        <v>0</v>
      </c>
      <c r="P17" s="24">
        <f>SUM('Total de Ocorrências'!P$6:P17)</f>
        <v>0</v>
      </c>
      <c r="Q17" s="24">
        <f>SUM('Total de Ocorrências'!Q$6:Q17)</f>
        <v>0</v>
      </c>
      <c r="R17" s="26">
        <f>SUM('Total de Ocorrências'!R$6:R17)</f>
        <v>0</v>
      </c>
      <c r="S17" s="26">
        <f>SUM('Total de Ocorrências'!S$6:S17)</f>
        <v>738</v>
      </c>
      <c r="T17" s="25">
        <f>SUM('Total de Ocorrências'!T$6:T17)</f>
        <v>572</v>
      </c>
      <c r="U17" s="16"/>
    </row>
    <row r="18" spans="1:21" x14ac:dyDescent="0.35">
      <c r="A18" s="11">
        <v>33604</v>
      </c>
      <c r="B18" s="12">
        <f>SUM('Total de Ocorrências'!B$18:B18)</f>
        <v>0</v>
      </c>
      <c r="C18" s="13">
        <f>SUM('Total de Ocorrências'!C$18:C18)</f>
        <v>0</v>
      </c>
      <c r="D18" s="13">
        <f>SUM('Total de Ocorrências'!D$18:D18)</f>
        <v>0</v>
      </c>
      <c r="E18" s="14">
        <f>SUM('Total de Ocorrências'!E$18:E18)</f>
        <v>1373</v>
      </c>
      <c r="F18" s="13">
        <f>SUM('Total de Ocorrências'!F$18:F18)</f>
        <v>0</v>
      </c>
      <c r="G18" s="13">
        <f>SUM('Total de Ocorrências'!G$18:G18)</f>
        <v>0</v>
      </c>
      <c r="H18" s="13">
        <f>SUM('Total de Ocorrências'!H$18:H18)</f>
        <v>0</v>
      </c>
      <c r="I18" s="13">
        <f>SUM('Total de Ocorrências'!I$18:I18)</f>
        <v>129</v>
      </c>
      <c r="J18" s="12">
        <f>SUM('Total de Ocorrências'!J$18:J18)</f>
        <v>0</v>
      </c>
      <c r="K18" s="13">
        <f>SUM('Total de Ocorrências'!K$18:K18)</f>
        <v>0</v>
      </c>
      <c r="L18" s="13">
        <f>SUM('Total de Ocorrências'!L$18:L18)</f>
        <v>0</v>
      </c>
      <c r="M18" s="14">
        <f>SUM('Total de Ocorrências'!M$18:M18)</f>
        <v>0</v>
      </c>
      <c r="N18" s="13">
        <f>SUM('Total de Ocorrências'!N$18:N18)</f>
        <v>0</v>
      </c>
      <c r="O18" s="13">
        <f>SUM('Total de Ocorrências'!O$18:O18)</f>
        <v>0</v>
      </c>
      <c r="P18" s="13">
        <f>SUM('Total de Ocorrências'!P$18:P18)</f>
        <v>0</v>
      </c>
      <c r="Q18" s="13">
        <f>SUM('Total de Ocorrências'!Q$18:Q18)</f>
        <v>0</v>
      </c>
      <c r="R18" s="15">
        <f>SUM('Total de Ocorrências'!R$18:R18)</f>
        <v>0</v>
      </c>
      <c r="S18" s="15">
        <f>SUM('Total de Ocorrências'!S$18:S18)</f>
        <v>85</v>
      </c>
      <c r="T18" s="14">
        <f>SUM('Total de Ocorrências'!T$18:T18)</f>
        <v>56</v>
      </c>
      <c r="U18" s="16"/>
    </row>
    <row r="19" spans="1:21" x14ac:dyDescent="0.35">
      <c r="A19" s="17">
        <v>33635</v>
      </c>
      <c r="B19" s="18">
        <f>SUM('Total de Ocorrências'!B$18:B19)</f>
        <v>0</v>
      </c>
      <c r="C19" s="19">
        <f>SUM('Total de Ocorrências'!C$18:C19)</f>
        <v>0</v>
      </c>
      <c r="D19" s="19">
        <f>SUM('Total de Ocorrências'!D$18:D19)</f>
        <v>0</v>
      </c>
      <c r="E19" s="20">
        <f>SUM('Total de Ocorrências'!E$18:E19)</f>
        <v>3372</v>
      </c>
      <c r="F19" s="19">
        <f>SUM('Total de Ocorrências'!F$18:F19)</f>
        <v>0</v>
      </c>
      <c r="G19" s="19">
        <f>SUM('Total de Ocorrências'!G$18:G19)</f>
        <v>0</v>
      </c>
      <c r="H19" s="19">
        <f>SUM('Total de Ocorrências'!H$18:H19)</f>
        <v>0</v>
      </c>
      <c r="I19" s="19">
        <f>SUM('Total de Ocorrências'!I$18:I19)</f>
        <v>251</v>
      </c>
      <c r="J19" s="18">
        <f>SUM('Total de Ocorrências'!J$18:J19)</f>
        <v>0</v>
      </c>
      <c r="K19" s="19">
        <f>SUM('Total de Ocorrências'!K$18:K19)</f>
        <v>0</v>
      </c>
      <c r="L19" s="19">
        <f>SUM('Total de Ocorrências'!L$18:L19)</f>
        <v>0</v>
      </c>
      <c r="M19" s="20">
        <f>SUM('Total de Ocorrências'!M$18:M19)</f>
        <v>0</v>
      </c>
      <c r="N19" s="19">
        <f>SUM('Total de Ocorrências'!N$18:N19)</f>
        <v>0</v>
      </c>
      <c r="O19" s="19">
        <f>SUM('Total de Ocorrências'!O$18:O19)</f>
        <v>0</v>
      </c>
      <c r="P19" s="19">
        <f>SUM('Total de Ocorrências'!P$18:P19)</f>
        <v>0</v>
      </c>
      <c r="Q19" s="19">
        <f>SUM('Total de Ocorrências'!Q$18:Q19)</f>
        <v>0</v>
      </c>
      <c r="R19" s="21">
        <f>SUM('Total de Ocorrências'!R$18:R19)</f>
        <v>0</v>
      </c>
      <c r="S19" s="21">
        <f>SUM('Total de Ocorrências'!S$18:S19)</f>
        <v>194</v>
      </c>
      <c r="T19" s="20">
        <f>SUM('Total de Ocorrências'!T$18:T19)</f>
        <v>145</v>
      </c>
      <c r="U19" s="16"/>
    </row>
    <row r="20" spans="1:21" x14ac:dyDescent="0.35">
      <c r="A20" s="17">
        <v>33664</v>
      </c>
      <c r="B20" s="18">
        <f>SUM('Total de Ocorrências'!B$18:B20)</f>
        <v>0</v>
      </c>
      <c r="C20" s="19">
        <f>SUM('Total de Ocorrências'!C$18:C20)</f>
        <v>0</v>
      </c>
      <c r="D20" s="19">
        <f>SUM('Total de Ocorrências'!D$18:D20)</f>
        <v>0</v>
      </c>
      <c r="E20" s="20">
        <f>SUM('Total de Ocorrências'!E$18:E20)</f>
        <v>5725</v>
      </c>
      <c r="F20" s="19">
        <f>SUM('Total de Ocorrências'!F$18:F20)</f>
        <v>0</v>
      </c>
      <c r="G20" s="19">
        <f>SUM('Total de Ocorrências'!G$18:G20)</f>
        <v>0</v>
      </c>
      <c r="H20" s="19">
        <f>SUM('Total de Ocorrências'!H$18:H20)</f>
        <v>0</v>
      </c>
      <c r="I20" s="19">
        <f>SUM('Total de Ocorrências'!I$18:I20)</f>
        <v>415</v>
      </c>
      <c r="J20" s="18">
        <f>SUM('Total de Ocorrências'!J$18:J20)</f>
        <v>0</v>
      </c>
      <c r="K20" s="19">
        <f>SUM('Total de Ocorrências'!K$18:K20)</f>
        <v>0</v>
      </c>
      <c r="L20" s="19">
        <f>SUM('Total de Ocorrências'!L$18:L20)</f>
        <v>0</v>
      </c>
      <c r="M20" s="20">
        <f>SUM('Total de Ocorrências'!M$18:M20)</f>
        <v>0</v>
      </c>
      <c r="N20" s="19">
        <f>SUM('Total de Ocorrências'!N$18:N20)</f>
        <v>0</v>
      </c>
      <c r="O20" s="19">
        <f>SUM('Total de Ocorrências'!O$18:O20)</f>
        <v>0</v>
      </c>
      <c r="P20" s="19">
        <f>SUM('Total de Ocorrências'!P$18:P20)</f>
        <v>0</v>
      </c>
      <c r="Q20" s="19">
        <f>SUM('Total de Ocorrências'!Q$18:Q20)</f>
        <v>0</v>
      </c>
      <c r="R20" s="21">
        <f>SUM('Total de Ocorrências'!R$18:R20)</f>
        <v>0</v>
      </c>
      <c r="S20" s="21">
        <f>SUM('Total de Ocorrências'!S$18:S20)</f>
        <v>264</v>
      </c>
      <c r="T20" s="20">
        <f>SUM('Total de Ocorrências'!T$18:T20)</f>
        <v>200</v>
      </c>
      <c r="U20" s="16"/>
    </row>
    <row r="21" spans="1:21" x14ac:dyDescent="0.35">
      <c r="A21" s="17">
        <v>33695</v>
      </c>
      <c r="B21" s="18">
        <f>SUM('Total de Ocorrências'!B$18:B21)</f>
        <v>0</v>
      </c>
      <c r="C21" s="19">
        <f>SUM('Total de Ocorrências'!C$18:C21)</f>
        <v>0</v>
      </c>
      <c r="D21" s="19">
        <f>SUM('Total de Ocorrências'!D$18:D21)</f>
        <v>0</v>
      </c>
      <c r="E21" s="20">
        <f>SUM('Total de Ocorrências'!E$18:E21)</f>
        <v>7632</v>
      </c>
      <c r="F21" s="19">
        <f>SUM('Total de Ocorrências'!F$18:F21)</f>
        <v>0</v>
      </c>
      <c r="G21" s="19">
        <f>SUM('Total de Ocorrências'!G$18:G21)</f>
        <v>0</v>
      </c>
      <c r="H21" s="19">
        <f>SUM('Total de Ocorrências'!H$18:H21)</f>
        <v>0</v>
      </c>
      <c r="I21" s="19">
        <f>SUM('Total de Ocorrências'!I$18:I21)</f>
        <v>589</v>
      </c>
      <c r="J21" s="18">
        <f>SUM('Total de Ocorrências'!J$18:J21)</f>
        <v>0</v>
      </c>
      <c r="K21" s="19">
        <f>SUM('Total de Ocorrências'!K$18:K21)</f>
        <v>0</v>
      </c>
      <c r="L21" s="19">
        <f>SUM('Total de Ocorrências'!L$18:L21)</f>
        <v>0</v>
      </c>
      <c r="M21" s="20">
        <f>SUM('Total de Ocorrências'!M$18:M21)</f>
        <v>0</v>
      </c>
      <c r="N21" s="19">
        <f>SUM('Total de Ocorrências'!N$18:N21)</f>
        <v>0</v>
      </c>
      <c r="O21" s="19">
        <f>SUM('Total de Ocorrências'!O$18:O21)</f>
        <v>0</v>
      </c>
      <c r="P21" s="19">
        <f>SUM('Total de Ocorrências'!P$18:P21)</f>
        <v>0</v>
      </c>
      <c r="Q21" s="19">
        <f>SUM('Total de Ocorrências'!Q$18:Q21)</f>
        <v>0</v>
      </c>
      <c r="R21" s="21">
        <f>SUM('Total de Ocorrências'!R$18:R21)</f>
        <v>0</v>
      </c>
      <c r="S21" s="21">
        <f>SUM('Total de Ocorrências'!S$18:S21)</f>
        <v>340</v>
      </c>
      <c r="T21" s="20">
        <f>SUM('Total de Ocorrências'!T$18:T21)</f>
        <v>262</v>
      </c>
      <c r="U21" s="16"/>
    </row>
    <row r="22" spans="1:21" x14ac:dyDescent="0.35">
      <c r="A22" s="17">
        <v>33725</v>
      </c>
      <c r="B22" s="18">
        <f>SUM('Total de Ocorrências'!B$18:B22)</f>
        <v>0</v>
      </c>
      <c r="C22" s="19">
        <f>SUM('Total de Ocorrências'!C$18:C22)</f>
        <v>0</v>
      </c>
      <c r="D22" s="19">
        <f>SUM('Total de Ocorrências'!D$18:D22)</f>
        <v>0</v>
      </c>
      <c r="E22" s="20">
        <f>SUM('Total de Ocorrências'!E$18:E22)</f>
        <v>9519</v>
      </c>
      <c r="F22" s="19">
        <f>SUM('Total de Ocorrências'!F$18:F22)</f>
        <v>0</v>
      </c>
      <c r="G22" s="19">
        <f>SUM('Total de Ocorrências'!G$18:G22)</f>
        <v>0</v>
      </c>
      <c r="H22" s="19">
        <f>SUM('Total de Ocorrências'!H$18:H22)</f>
        <v>0</v>
      </c>
      <c r="I22" s="19">
        <f>SUM('Total de Ocorrências'!I$18:I22)</f>
        <v>841</v>
      </c>
      <c r="J22" s="18">
        <f>SUM('Total de Ocorrências'!J$18:J22)</f>
        <v>0</v>
      </c>
      <c r="K22" s="19">
        <f>SUM('Total de Ocorrências'!K$18:K22)</f>
        <v>0</v>
      </c>
      <c r="L22" s="19">
        <f>SUM('Total de Ocorrências'!L$18:L22)</f>
        <v>0</v>
      </c>
      <c r="M22" s="20">
        <f>SUM('Total de Ocorrências'!M$18:M22)</f>
        <v>0</v>
      </c>
      <c r="N22" s="19">
        <f>SUM('Total de Ocorrências'!N$18:N22)</f>
        <v>0</v>
      </c>
      <c r="O22" s="19">
        <f>SUM('Total de Ocorrências'!O$18:O22)</f>
        <v>0</v>
      </c>
      <c r="P22" s="19">
        <f>SUM('Total de Ocorrências'!P$18:P22)</f>
        <v>0</v>
      </c>
      <c r="Q22" s="19">
        <f>SUM('Total de Ocorrências'!Q$18:Q22)</f>
        <v>0</v>
      </c>
      <c r="R22" s="21">
        <f>SUM('Total de Ocorrências'!R$18:R22)</f>
        <v>0</v>
      </c>
      <c r="S22" s="21">
        <f>SUM('Total de Ocorrências'!S$18:S22)</f>
        <v>431</v>
      </c>
      <c r="T22" s="20">
        <f>SUM('Total de Ocorrências'!T$18:T22)</f>
        <v>339</v>
      </c>
      <c r="U22" s="16"/>
    </row>
    <row r="23" spans="1:21" x14ac:dyDescent="0.35">
      <c r="A23" s="17">
        <v>33756</v>
      </c>
      <c r="B23" s="18">
        <f>SUM('Total de Ocorrências'!B$18:B23)</f>
        <v>0</v>
      </c>
      <c r="C23" s="19">
        <f>SUM('Total de Ocorrências'!C$18:C23)</f>
        <v>0</v>
      </c>
      <c r="D23" s="19">
        <f>SUM('Total de Ocorrências'!D$18:D23)</f>
        <v>0</v>
      </c>
      <c r="E23" s="20">
        <f>SUM('Total de Ocorrências'!E$18:E23)</f>
        <v>11182</v>
      </c>
      <c r="F23" s="19">
        <f>SUM('Total de Ocorrências'!F$18:F23)</f>
        <v>0</v>
      </c>
      <c r="G23" s="19">
        <f>SUM('Total de Ocorrências'!G$18:G23)</f>
        <v>0</v>
      </c>
      <c r="H23" s="19">
        <f>SUM('Total de Ocorrências'!H$18:H23)</f>
        <v>0</v>
      </c>
      <c r="I23" s="19">
        <f>SUM('Total de Ocorrências'!I$18:I23)</f>
        <v>1039</v>
      </c>
      <c r="J23" s="18">
        <f>SUM('Total de Ocorrências'!J$18:J23)</f>
        <v>0</v>
      </c>
      <c r="K23" s="19">
        <f>SUM('Total de Ocorrências'!K$18:K23)</f>
        <v>0</v>
      </c>
      <c r="L23" s="19">
        <f>SUM('Total de Ocorrências'!L$18:L23)</f>
        <v>0</v>
      </c>
      <c r="M23" s="20">
        <f>SUM('Total de Ocorrências'!M$18:M23)</f>
        <v>0</v>
      </c>
      <c r="N23" s="19">
        <f>SUM('Total de Ocorrências'!N$18:N23)</f>
        <v>0</v>
      </c>
      <c r="O23" s="19">
        <f>SUM('Total de Ocorrências'!O$18:O23)</f>
        <v>0</v>
      </c>
      <c r="P23" s="19">
        <f>SUM('Total de Ocorrências'!P$18:P23)</f>
        <v>0</v>
      </c>
      <c r="Q23" s="19">
        <f>SUM('Total de Ocorrências'!Q$18:Q23)</f>
        <v>0</v>
      </c>
      <c r="R23" s="21">
        <f>SUM('Total de Ocorrências'!R$18:R23)</f>
        <v>0</v>
      </c>
      <c r="S23" s="21">
        <f>SUM('Total de Ocorrências'!S$18:S23)</f>
        <v>497</v>
      </c>
      <c r="T23" s="20">
        <f>SUM('Total de Ocorrências'!T$18:T23)</f>
        <v>391</v>
      </c>
      <c r="U23" s="16"/>
    </row>
    <row r="24" spans="1:21" x14ac:dyDescent="0.35">
      <c r="A24" s="17">
        <v>33786</v>
      </c>
      <c r="B24" s="18">
        <f>SUM('Total de Ocorrências'!B$18:B24)</f>
        <v>0</v>
      </c>
      <c r="C24" s="19">
        <f>SUM('Total de Ocorrências'!C$18:C24)</f>
        <v>0</v>
      </c>
      <c r="D24" s="19">
        <f>SUM('Total de Ocorrências'!D$18:D24)</f>
        <v>0</v>
      </c>
      <c r="E24" s="20">
        <f>SUM('Total de Ocorrências'!E$18:E24)</f>
        <v>12796</v>
      </c>
      <c r="F24" s="19">
        <f>SUM('Total de Ocorrências'!F$18:F24)</f>
        <v>0</v>
      </c>
      <c r="G24" s="19">
        <f>SUM('Total de Ocorrências'!G$18:G24)</f>
        <v>0</v>
      </c>
      <c r="H24" s="19">
        <f>SUM('Total de Ocorrências'!H$18:H24)</f>
        <v>0</v>
      </c>
      <c r="I24" s="19">
        <f>SUM('Total de Ocorrências'!I$18:I24)</f>
        <v>1287</v>
      </c>
      <c r="J24" s="18">
        <f>SUM('Total de Ocorrências'!J$18:J24)</f>
        <v>0</v>
      </c>
      <c r="K24" s="19">
        <f>SUM('Total de Ocorrências'!K$18:K24)</f>
        <v>0</v>
      </c>
      <c r="L24" s="19">
        <f>SUM('Total de Ocorrências'!L$18:L24)</f>
        <v>0</v>
      </c>
      <c r="M24" s="20">
        <f>SUM('Total de Ocorrências'!M$18:M24)</f>
        <v>0</v>
      </c>
      <c r="N24" s="19">
        <f>SUM('Total de Ocorrências'!N$18:N24)</f>
        <v>0</v>
      </c>
      <c r="O24" s="19">
        <f>SUM('Total de Ocorrências'!O$18:O24)</f>
        <v>0</v>
      </c>
      <c r="P24" s="19">
        <f>SUM('Total de Ocorrências'!P$18:P24)</f>
        <v>0</v>
      </c>
      <c r="Q24" s="19">
        <f>SUM('Total de Ocorrências'!Q$18:Q24)</f>
        <v>0</v>
      </c>
      <c r="R24" s="21">
        <f>SUM('Total de Ocorrências'!R$18:R24)</f>
        <v>0</v>
      </c>
      <c r="S24" s="21">
        <f>SUM('Total de Ocorrências'!S$18:S24)</f>
        <v>564</v>
      </c>
      <c r="T24" s="20">
        <f>SUM('Total de Ocorrências'!T$18:T24)</f>
        <v>446</v>
      </c>
      <c r="U24" s="16"/>
    </row>
    <row r="25" spans="1:21" x14ac:dyDescent="0.35">
      <c r="A25" s="17">
        <v>33817</v>
      </c>
      <c r="B25" s="18">
        <f>SUM('Total de Ocorrências'!B$18:B25)</f>
        <v>0</v>
      </c>
      <c r="C25" s="19">
        <f>SUM('Total de Ocorrências'!C$18:C25)</f>
        <v>0</v>
      </c>
      <c r="D25" s="19">
        <f>SUM('Total de Ocorrências'!D$18:D25)</f>
        <v>0</v>
      </c>
      <c r="E25" s="20">
        <f>SUM('Total de Ocorrências'!E$18:E25)</f>
        <v>14277</v>
      </c>
      <c r="F25" s="19">
        <f>SUM('Total de Ocorrências'!F$18:F25)</f>
        <v>0</v>
      </c>
      <c r="G25" s="19">
        <f>SUM('Total de Ocorrências'!G$18:G25)</f>
        <v>0</v>
      </c>
      <c r="H25" s="19">
        <f>SUM('Total de Ocorrências'!H$18:H25)</f>
        <v>0</v>
      </c>
      <c r="I25" s="19">
        <f>SUM('Total de Ocorrências'!I$18:I25)</f>
        <v>1473</v>
      </c>
      <c r="J25" s="18">
        <f>SUM('Total de Ocorrências'!J$18:J25)</f>
        <v>0</v>
      </c>
      <c r="K25" s="19">
        <f>SUM('Total de Ocorrências'!K$18:K25)</f>
        <v>0</v>
      </c>
      <c r="L25" s="19">
        <f>SUM('Total de Ocorrências'!L$18:L25)</f>
        <v>0</v>
      </c>
      <c r="M25" s="20">
        <f>SUM('Total de Ocorrências'!M$18:M25)</f>
        <v>0</v>
      </c>
      <c r="N25" s="19">
        <f>SUM('Total de Ocorrências'!N$18:N25)</f>
        <v>0</v>
      </c>
      <c r="O25" s="19">
        <f>SUM('Total de Ocorrências'!O$18:O25)</f>
        <v>0</v>
      </c>
      <c r="P25" s="19">
        <f>SUM('Total de Ocorrências'!P$18:P25)</f>
        <v>0</v>
      </c>
      <c r="Q25" s="19">
        <f>SUM('Total de Ocorrências'!Q$18:Q25)</f>
        <v>0</v>
      </c>
      <c r="R25" s="21">
        <f>SUM('Total de Ocorrências'!R$18:R25)</f>
        <v>0</v>
      </c>
      <c r="S25" s="21">
        <f>SUM('Total de Ocorrências'!S$18:S25)</f>
        <v>620</v>
      </c>
      <c r="T25" s="20">
        <f>SUM('Total de Ocorrências'!T$18:T25)</f>
        <v>487</v>
      </c>
      <c r="U25" s="16"/>
    </row>
    <row r="26" spans="1:21" x14ac:dyDescent="0.35">
      <c r="A26" s="17">
        <v>33848</v>
      </c>
      <c r="B26" s="18">
        <f>SUM('Total de Ocorrências'!B$18:B26)</f>
        <v>0</v>
      </c>
      <c r="C26" s="19">
        <f>SUM('Total de Ocorrências'!C$18:C26)</f>
        <v>0</v>
      </c>
      <c r="D26" s="19">
        <f>SUM('Total de Ocorrências'!D$18:D26)</f>
        <v>0</v>
      </c>
      <c r="E26" s="20">
        <f>SUM('Total de Ocorrências'!E$18:E26)</f>
        <v>15693</v>
      </c>
      <c r="F26" s="19">
        <f>SUM('Total de Ocorrências'!F$18:F26)</f>
        <v>0</v>
      </c>
      <c r="G26" s="19">
        <f>SUM('Total de Ocorrências'!G$18:G26)</f>
        <v>0</v>
      </c>
      <c r="H26" s="19">
        <f>SUM('Total de Ocorrências'!H$18:H26)</f>
        <v>0</v>
      </c>
      <c r="I26" s="19">
        <f>SUM('Total de Ocorrências'!I$18:I26)</f>
        <v>1691</v>
      </c>
      <c r="J26" s="18">
        <f>SUM('Total de Ocorrências'!J$18:J26)</f>
        <v>0</v>
      </c>
      <c r="K26" s="19">
        <f>SUM('Total de Ocorrências'!K$18:K26)</f>
        <v>0</v>
      </c>
      <c r="L26" s="19">
        <f>SUM('Total de Ocorrências'!L$18:L26)</f>
        <v>0</v>
      </c>
      <c r="M26" s="20">
        <f>SUM('Total de Ocorrências'!M$18:M26)</f>
        <v>0</v>
      </c>
      <c r="N26" s="19">
        <f>SUM('Total de Ocorrências'!N$18:N26)</f>
        <v>0</v>
      </c>
      <c r="O26" s="19">
        <f>SUM('Total de Ocorrências'!O$18:O26)</f>
        <v>0</v>
      </c>
      <c r="P26" s="19">
        <f>SUM('Total de Ocorrências'!P$18:P26)</f>
        <v>0</v>
      </c>
      <c r="Q26" s="19">
        <f>SUM('Total de Ocorrências'!Q$18:Q26)</f>
        <v>0</v>
      </c>
      <c r="R26" s="21">
        <f>SUM('Total de Ocorrências'!R$18:R26)</f>
        <v>0</v>
      </c>
      <c r="S26" s="21">
        <f>SUM('Total de Ocorrências'!S$18:S26)</f>
        <v>668</v>
      </c>
      <c r="T26" s="20">
        <f>SUM('Total de Ocorrências'!T$18:T26)</f>
        <v>525</v>
      </c>
      <c r="U26" s="16"/>
    </row>
    <row r="27" spans="1:21" x14ac:dyDescent="0.35">
      <c r="A27" s="17">
        <v>33878</v>
      </c>
      <c r="B27" s="18">
        <f>SUM('Total de Ocorrências'!B$18:B27)</f>
        <v>0</v>
      </c>
      <c r="C27" s="19">
        <f>SUM('Total de Ocorrências'!C$18:C27)</f>
        <v>0</v>
      </c>
      <c r="D27" s="19">
        <f>SUM('Total de Ocorrências'!D$18:D27)</f>
        <v>0</v>
      </c>
      <c r="E27" s="20">
        <f>SUM('Total de Ocorrências'!E$18:E27)</f>
        <v>17038</v>
      </c>
      <c r="F27" s="19">
        <f>SUM('Total de Ocorrências'!F$18:F27)</f>
        <v>0</v>
      </c>
      <c r="G27" s="19">
        <f>SUM('Total de Ocorrências'!G$18:G27)</f>
        <v>0</v>
      </c>
      <c r="H27" s="19">
        <f>SUM('Total de Ocorrências'!H$18:H27)</f>
        <v>0</v>
      </c>
      <c r="I27" s="19">
        <f>SUM('Total de Ocorrências'!I$18:I27)</f>
        <v>1897</v>
      </c>
      <c r="J27" s="18">
        <f>SUM('Total de Ocorrências'!J$18:J27)</f>
        <v>0</v>
      </c>
      <c r="K27" s="19">
        <f>SUM('Total de Ocorrências'!K$18:K27)</f>
        <v>0</v>
      </c>
      <c r="L27" s="19">
        <f>SUM('Total de Ocorrências'!L$18:L27)</f>
        <v>0</v>
      </c>
      <c r="M27" s="20">
        <f>SUM('Total de Ocorrências'!M$18:M27)</f>
        <v>0</v>
      </c>
      <c r="N27" s="19">
        <f>SUM('Total de Ocorrências'!N$18:N27)</f>
        <v>0</v>
      </c>
      <c r="O27" s="19">
        <f>SUM('Total de Ocorrências'!O$18:O27)</f>
        <v>0</v>
      </c>
      <c r="P27" s="19">
        <f>SUM('Total de Ocorrências'!P$18:P27)</f>
        <v>0</v>
      </c>
      <c r="Q27" s="19">
        <f>SUM('Total de Ocorrências'!Q$18:Q27)</f>
        <v>0</v>
      </c>
      <c r="R27" s="21">
        <f>SUM('Total de Ocorrências'!R$18:R27)</f>
        <v>0</v>
      </c>
      <c r="S27" s="21">
        <f>SUM('Total de Ocorrências'!S$18:S27)</f>
        <v>697</v>
      </c>
      <c r="T27" s="20">
        <f>SUM('Total de Ocorrências'!T$18:T27)</f>
        <v>544</v>
      </c>
      <c r="U27" s="16"/>
    </row>
    <row r="28" spans="1:21" x14ac:dyDescent="0.35">
      <c r="A28" s="17">
        <v>33909</v>
      </c>
      <c r="B28" s="18">
        <f>SUM('Total de Ocorrências'!B$18:B28)</f>
        <v>0</v>
      </c>
      <c r="C28" s="19">
        <f>SUM('Total de Ocorrências'!C$18:C28)</f>
        <v>0</v>
      </c>
      <c r="D28" s="19">
        <f>SUM('Total de Ocorrências'!D$18:D28)</f>
        <v>0</v>
      </c>
      <c r="E28" s="20">
        <f>SUM('Total de Ocorrências'!E$18:E28)</f>
        <v>18346</v>
      </c>
      <c r="F28" s="19">
        <f>SUM('Total de Ocorrências'!F$18:F28)</f>
        <v>0</v>
      </c>
      <c r="G28" s="19">
        <f>SUM('Total de Ocorrências'!G$18:G28)</f>
        <v>0</v>
      </c>
      <c r="H28" s="19">
        <f>SUM('Total de Ocorrências'!H$18:H28)</f>
        <v>0</v>
      </c>
      <c r="I28" s="19">
        <f>SUM('Total de Ocorrências'!I$18:I28)</f>
        <v>2114</v>
      </c>
      <c r="J28" s="18">
        <f>SUM('Total de Ocorrências'!J$18:J28)</f>
        <v>0</v>
      </c>
      <c r="K28" s="19">
        <f>SUM('Total de Ocorrências'!K$18:K28)</f>
        <v>0</v>
      </c>
      <c r="L28" s="19">
        <f>SUM('Total de Ocorrências'!L$18:L28)</f>
        <v>0</v>
      </c>
      <c r="M28" s="20">
        <f>SUM('Total de Ocorrências'!M$18:M28)</f>
        <v>0</v>
      </c>
      <c r="N28" s="19">
        <f>SUM('Total de Ocorrências'!N$18:N28)</f>
        <v>0</v>
      </c>
      <c r="O28" s="19">
        <f>SUM('Total de Ocorrências'!O$18:O28)</f>
        <v>0</v>
      </c>
      <c r="P28" s="19">
        <f>SUM('Total de Ocorrências'!P$18:P28)</f>
        <v>0</v>
      </c>
      <c r="Q28" s="19">
        <f>SUM('Total de Ocorrências'!Q$18:Q28)</f>
        <v>0</v>
      </c>
      <c r="R28" s="21">
        <f>SUM('Total de Ocorrências'!R$18:R28)</f>
        <v>0</v>
      </c>
      <c r="S28" s="21">
        <f>SUM('Total de Ocorrências'!S$18:S28)</f>
        <v>735</v>
      </c>
      <c r="T28" s="20">
        <f>SUM('Total de Ocorrências'!T$18:T28)</f>
        <v>575</v>
      </c>
      <c r="U28" s="16"/>
    </row>
    <row r="29" spans="1:21" ht="15" thickBot="1" x14ac:dyDescent="0.4">
      <c r="A29" s="22">
        <v>33939</v>
      </c>
      <c r="B29" s="23">
        <f>SUM('Total de Ocorrências'!B$18:B29)</f>
        <v>0</v>
      </c>
      <c r="C29" s="24">
        <f>SUM('Total de Ocorrências'!C$18:C29)</f>
        <v>0</v>
      </c>
      <c r="D29" s="24">
        <f>SUM('Total de Ocorrências'!D$18:D29)</f>
        <v>0</v>
      </c>
      <c r="E29" s="25">
        <f>SUM('Total de Ocorrências'!E$18:E29)</f>
        <v>19518</v>
      </c>
      <c r="F29" s="24">
        <f>SUM('Total de Ocorrências'!F$18:F29)</f>
        <v>0</v>
      </c>
      <c r="G29" s="24">
        <f>SUM('Total de Ocorrências'!G$18:G29)</f>
        <v>0</v>
      </c>
      <c r="H29" s="24">
        <f>SUM('Total de Ocorrências'!H$18:H29)</f>
        <v>0</v>
      </c>
      <c r="I29" s="24">
        <f>SUM('Total de Ocorrências'!I$18:I29)</f>
        <v>2289</v>
      </c>
      <c r="J29" s="23">
        <f>SUM('Total de Ocorrências'!J$18:J29)</f>
        <v>0</v>
      </c>
      <c r="K29" s="24">
        <f>SUM('Total de Ocorrências'!K$18:K29)</f>
        <v>0</v>
      </c>
      <c r="L29" s="24">
        <f>SUM('Total de Ocorrências'!L$18:L29)</f>
        <v>0</v>
      </c>
      <c r="M29" s="25">
        <f>SUM('Total de Ocorrências'!M$18:M29)</f>
        <v>0</v>
      </c>
      <c r="N29" s="24">
        <f>SUM('Total de Ocorrências'!N$18:N29)</f>
        <v>0</v>
      </c>
      <c r="O29" s="24">
        <f>SUM('Total de Ocorrências'!O$18:O29)</f>
        <v>0</v>
      </c>
      <c r="P29" s="24">
        <f>SUM('Total de Ocorrências'!P$18:P29)</f>
        <v>0</v>
      </c>
      <c r="Q29" s="24">
        <f>SUM('Total de Ocorrências'!Q$18:Q29)</f>
        <v>0</v>
      </c>
      <c r="R29" s="26">
        <f>SUM('Total de Ocorrências'!R$18:R29)</f>
        <v>0</v>
      </c>
      <c r="S29" s="26">
        <f>SUM('Total de Ocorrências'!S$18:S29)</f>
        <v>767</v>
      </c>
      <c r="T29" s="25">
        <f>SUM('Total de Ocorrências'!T$18:T29)</f>
        <v>601</v>
      </c>
      <c r="U29" s="16"/>
    </row>
    <row r="30" spans="1:21" x14ac:dyDescent="0.35">
      <c r="A30" s="11">
        <v>33970</v>
      </c>
      <c r="B30" s="12">
        <f>SUM('Total de Ocorrências'!B$30:B30)</f>
        <v>0</v>
      </c>
      <c r="C30" s="13">
        <f>SUM('Total de Ocorrências'!C$30:C30)</f>
        <v>0</v>
      </c>
      <c r="D30" s="13">
        <f>SUM('Total de Ocorrências'!D$30:D30)</f>
        <v>0</v>
      </c>
      <c r="E30" s="14">
        <f>SUM('Total de Ocorrências'!E$30:E30)</f>
        <v>626</v>
      </c>
      <c r="F30" s="13">
        <f>SUM('Total de Ocorrências'!F$30:F30)</f>
        <v>0</v>
      </c>
      <c r="G30" s="13">
        <f>SUM('Total de Ocorrências'!G$30:G30)</f>
        <v>0</v>
      </c>
      <c r="H30" s="13">
        <f>SUM('Total de Ocorrências'!H$30:H30)</f>
        <v>0</v>
      </c>
      <c r="I30" s="13">
        <f>SUM('Total de Ocorrências'!I$30:I30)</f>
        <v>144</v>
      </c>
      <c r="J30" s="12">
        <f>SUM('Total de Ocorrências'!J$30:J30)</f>
        <v>0</v>
      </c>
      <c r="K30" s="13">
        <f>SUM('Total de Ocorrências'!K$30:K30)</f>
        <v>0</v>
      </c>
      <c r="L30" s="13">
        <f>SUM('Total de Ocorrências'!L$30:L30)</f>
        <v>0</v>
      </c>
      <c r="M30" s="14">
        <f>SUM('Total de Ocorrências'!M$30:M30)</f>
        <v>0</v>
      </c>
      <c r="N30" s="13">
        <f>SUM('Total de Ocorrências'!N$30:N30)</f>
        <v>0</v>
      </c>
      <c r="O30" s="13">
        <f>SUM('Total de Ocorrências'!O$30:O30)</f>
        <v>0</v>
      </c>
      <c r="P30" s="13">
        <f>SUM('Total de Ocorrências'!P$30:P30)</f>
        <v>0</v>
      </c>
      <c r="Q30" s="13">
        <f>SUM('Total de Ocorrências'!Q$30:Q30)</f>
        <v>0</v>
      </c>
      <c r="R30" s="15">
        <f>SUM('Total de Ocorrências'!R$30:R30)</f>
        <v>0</v>
      </c>
      <c r="S30" s="15">
        <f>SUM('Total de Ocorrências'!S$30:S30)</f>
        <v>31</v>
      </c>
      <c r="T30" s="14">
        <f>SUM('Total de Ocorrências'!T$30:T30)</f>
        <v>23</v>
      </c>
      <c r="U30" s="16"/>
    </row>
    <row r="31" spans="1:21" x14ac:dyDescent="0.35">
      <c r="A31" s="17">
        <v>34001</v>
      </c>
      <c r="B31" s="18">
        <f>SUM('Total de Ocorrências'!B$30:B31)</f>
        <v>0</v>
      </c>
      <c r="C31" s="19">
        <f>SUM('Total de Ocorrências'!C$30:C31)</f>
        <v>0</v>
      </c>
      <c r="D31" s="19">
        <f>SUM('Total de Ocorrências'!D$30:D31)</f>
        <v>0</v>
      </c>
      <c r="E31" s="20">
        <f>SUM('Total de Ocorrências'!E$30:E31)</f>
        <v>1720</v>
      </c>
      <c r="F31" s="19">
        <f>SUM('Total de Ocorrências'!F$30:F31)</f>
        <v>0</v>
      </c>
      <c r="G31" s="19">
        <f>SUM('Total de Ocorrências'!G$30:G31)</f>
        <v>0</v>
      </c>
      <c r="H31" s="19">
        <f>SUM('Total de Ocorrências'!H$30:H31)</f>
        <v>0</v>
      </c>
      <c r="I31" s="19">
        <f>SUM('Total de Ocorrências'!I$30:I31)</f>
        <v>286</v>
      </c>
      <c r="J31" s="18">
        <f>SUM('Total de Ocorrências'!J$30:J31)</f>
        <v>0</v>
      </c>
      <c r="K31" s="19">
        <f>SUM('Total de Ocorrências'!K$30:K31)</f>
        <v>0</v>
      </c>
      <c r="L31" s="19">
        <f>SUM('Total de Ocorrências'!L$30:L31)</f>
        <v>0</v>
      </c>
      <c r="M31" s="20">
        <f>SUM('Total de Ocorrências'!M$30:M31)</f>
        <v>0</v>
      </c>
      <c r="N31" s="19">
        <f>SUM('Total de Ocorrências'!N$30:N31)</f>
        <v>0</v>
      </c>
      <c r="O31" s="19">
        <f>SUM('Total de Ocorrências'!O$30:O31)</f>
        <v>0</v>
      </c>
      <c r="P31" s="19">
        <f>SUM('Total de Ocorrências'!P$30:P31)</f>
        <v>0</v>
      </c>
      <c r="Q31" s="19">
        <f>SUM('Total de Ocorrências'!Q$30:Q31)</f>
        <v>0</v>
      </c>
      <c r="R31" s="21">
        <f>SUM('Total de Ocorrências'!R$30:R31)</f>
        <v>0</v>
      </c>
      <c r="S31" s="21">
        <f>SUM('Total de Ocorrências'!S$30:S31)</f>
        <v>56</v>
      </c>
      <c r="T31" s="20">
        <f>SUM('Total de Ocorrências'!T$30:T31)</f>
        <v>42</v>
      </c>
      <c r="U31" s="16"/>
    </row>
    <row r="32" spans="1:21" x14ac:dyDescent="0.35">
      <c r="A32" s="17">
        <v>34029</v>
      </c>
      <c r="B32" s="18">
        <f>SUM('Total de Ocorrências'!B$30:B32)</f>
        <v>0</v>
      </c>
      <c r="C32" s="19">
        <f>SUM('Total de Ocorrências'!C$30:C32)</f>
        <v>0</v>
      </c>
      <c r="D32" s="19">
        <f>SUM('Total de Ocorrências'!D$30:D32)</f>
        <v>0</v>
      </c>
      <c r="E32" s="20">
        <f>SUM('Total de Ocorrências'!E$30:E32)</f>
        <v>3015</v>
      </c>
      <c r="F32" s="19">
        <f>SUM('Total de Ocorrências'!F$30:F32)</f>
        <v>0</v>
      </c>
      <c r="G32" s="19">
        <f>SUM('Total de Ocorrências'!G$30:G32)</f>
        <v>0</v>
      </c>
      <c r="H32" s="19">
        <f>SUM('Total de Ocorrências'!H$30:H32)</f>
        <v>0</v>
      </c>
      <c r="I32" s="19">
        <f>SUM('Total de Ocorrências'!I$30:I32)</f>
        <v>492</v>
      </c>
      <c r="J32" s="18">
        <f>SUM('Total de Ocorrências'!J$30:J32)</f>
        <v>0</v>
      </c>
      <c r="K32" s="19">
        <f>SUM('Total de Ocorrências'!K$30:K32)</f>
        <v>0</v>
      </c>
      <c r="L32" s="19">
        <f>SUM('Total de Ocorrências'!L$30:L32)</f>
        <v>0</v>
      </c>
      <c r="M32" s="20">
        <f>SUM('Total de Ocorrências'!M$30:M32)</f>
        <v>0</v>
      </c>
      <c r="N32" s="19">
        <f>SUM('Total de Ocorrências'!N$30:N32)</f>
        <v>0</v>
      </c>
      <c r="O32" s="19">
        <f>SUM('Total de Ocorrências'!O$30:O32)</f>
        <v>0</v>
      </c>
      <c r="P32" s="19">
        <f>SUM('Total de Ocorrências'!P$30:P32)</f>
        <v>0</v>
      </c>
      <c r="Q32" s="19">
        <f>SUM('Total de Ocorrências'!Q$30:Q32)</f>
        <v>0</v>
      </c>
      <c r="R32" s="21">
        <f>SUM('Total de Ocorrências'!R$30:R32)</f>
        <v>0</v>
      </c>
      <c r="S32" s="21">
        <f>SUM('Total de Ocorrências'!S$30:S32)</f>
        <v>90</v>
      </c>
      <c r="T32" s="20">
        <f>SUM('Total de Ocorrências'!T$30:T32)</f>
        <v>74</v>
      </c>
      <c r="U32" s="16"/>
    </row>
    <row r="33" spans="1:21" x14ac:dyDescent="0.35">
      <c r="A33" s="17">
        <v>34060</v>
      </c>
      <c r="B33" s="18">
        <f>SUM('Total de Ocorrências'!B$30:B33)</f>
        <v>0</v>
      </c>
      <c r="C33" s="19">
        <f>SUM('Total de Ocorrências'!C$30:C33)</f>
        <v>0</v>
      </c>
      <c r="D33" s="19">
        <f>SUM('Total de Ocorrências'!D$30:D33)</f>
        <v>0</v>
      </c>
      <c r="E33" s="20">
        <f>SUM('Total de Ocorrências'!E$30:E33)</f>
        <v>4161</v>
      </c>
      <c r="F33" s="19">
        <f>SUM('Total de Ocorrências'!F$30:F33)</f>
        <v>0</v>
      </c>
      <c r="G33" s="19">
        <f>SUM('Total de Ocorrências'!G$30:G33)</f>
        <v>0</v>
      </c>
      <c r="H33" s="19">
        <f>SUM('Total de Ocorrências'!H$30:H33)</f>
        <v>0</v>
      </c>
      <c r="I33" s="19">
        <f>SUM('Total de Ocorrências'!I$30:I33)</f>
        <v>692</v>
      </c>
      <c r="J33" s="18">
        <f>SUM('Total de Ocorrências'!J$30:J33)</f>
        <v>0</v>
      </c>
      <c r="K33" s="19">
        <f>SUM('Total de Ocorrências'!K$30:K33)</f>
        <v>0</v>
      </c>
      <c r="L33" s="19">
        <f>SUM('Total de Ocorrências'!L$30:L33)</f>
        <v>0</v>
      </c>
      <c r="M33" s="20">
        <f>SUM('Total de Ocorrências'!M$30:M33)</f>
        <v>0</v>
      </c>
      <c r="N33" s="19">
        <f>SUM('Total de Ocorrências'!N$30:N33)</f>
        <v>0</v>
      </c>
      <c r="O33" s="19">
        <f>SUM('Total de Ocorrências'!O$30:O33)</f>
        <v>0</v>
      </c>
      <c r="P33" s="19">
        <f>SUM('Total de Ocorrências'!P$30:P33)</f>
        <v>0</v>
      </c>
      <c r="Q33" s="19">
        <f>SUM('Total de Ocorrências'!Q$30:Q33)</f>
        <v>0</v>
      </c>
      <c r="R33" s="21">
        <f>SUM('Total de Ocorrências'!R$30:R33)</f>
        <v>0</v>
      </c>
      <c r="S33" s="21">
        <f>SUM('Total de Ocorrências'!S$30:S33)</f>
        <v>110</v>
      </c>
      <c r="T33" s="20">
        <f>SUM('Total de Ocorrências'!T$30:T33)</f>
        <v>88</v>
      </c>
      <c r="U33" s="16"/>
    </row>
    <row r="34" spans="1:21" x14ac:dyDescent="0.35">
      <c r="A34" s="17">
        <v>34090</v>
      </c>
      <c r="B34" s="18">
        <f>SUM('Total de Ocorrências'!B$30:B34)</f>
        <v>0</v>
      </c>
      <c r="C34" s="19">
        <f>SUM('Total de Ocorrências'!C$30:C34)</f>
        <v>0</v>
      </c>
      <c r="D34" s="19">
        <f>SUM('Total de Ocorrências'!D$30:D34)</f>
        <v>0</v>
      </c>
      <c r="E34" s="20">
        <f>SUM('Total de Ocorrências'!E$30:E34)</f>
        <v>5313</v>
      </c>
      <c r="F34" s="19">
        <f>SUM('Total de Ocorrências'!F$30:F34)</f>
        <v>0</v>
      </c>
      <c r="G34" s="19">
        <f>SUM('Total de Ocorrências'!G$30:G34)</f>
        <v>0</v>
      </c>
      <c r="H34" s="19">
        <f>SUM('Total de Ocorrências'!H$30:H34)</f>
        <v>0</v>
      </c>
      <c r="I34" s="19">
        <f>SUM('Total de Ocorrências'!I$30:I34)</f>
        <v>923</v>
      </c>
      <c r="J34" s="18">
        <f>SUM('Total de Ocorrências'!J$30:J34)</f>
        <v>0</v>
      </c>
      <c r="K34" s="19">
        <f>SUM('Total de Ocorrências'!K$30:K34)</f>
        <v>0</v>
      </c>
      <c r="L34" s="19">
        <f>SUM('Total de Ocorrências'!L$30:L34)</f>
        <v>0</v>
      </c>
      <c r="M34" s="20">
        <f>SUM('Total de Ocorrências'!M$30:M34)</f>
        <v>0</v>
      </c>
      <c r="N34" s="19">
        <f>SUM('Total de Ocorrências'!N$30:N34)</f>
        <v>0</v>
      </c>
      <c r="O34" s="19">
        <f>SUM('Total de Ocorrências'!O$30:O34)</f>
        <v>0</v>
      </c>
      <c r="P34" s="19">
        <f>SUM('Total de Ocorrências'!P$30:P34)</f>
        <v>0</v>
      </c>
      <c r="Q34" s="19">
        <f>SUM('Total de Ocorrências'!Q$30:Q34)</f>
        <v>0</v>
      </c>
      <c r="R34" s="21">
        <f>SUM('Total de Ocorrências'!R$30:R34)</f>
        <v>0</v>
      </c>
      <c r="S34" s="21">
        <f>SUM('Total de Ocorrências'!S$30:S34)</f>
        <v>143</v>
      </c>
      <c r="T34" s="20">
        <f>SUM('Total de Ocorrências'!T$30:T34)</f>
        <v>103</v>
      </c>
      <c r="U34" s="16"/>
    </row>
    <row r="35" spans="1:21" x14ac:dyDescent="0.35">
      <c r="A35" s="17">
        <v>34121</v>
      </c>
      <c r="B35" s="18">
        <f>SUM('Total de Ocorrências'!B$30:B35)</f>
        <v>0</v>
      </c>
      <c r="C35" s="19">
        <f>SUM('Total de Ocorrências'!C$30:C35)</f>
        <v>0</v>
      </c>
      <c r="D35" s="19">
        <f>SUM('Total de Ocorrências'!D$30:D35)</f>
        <v>0</v>
      </c>
      <c r="E35" s="20">
        <f>SUM('Total de Ocorrências'!E$30:E35)</f>
        <v>6386</v>
      </c>
      <c r="F35" s="19">
        <f>SUM('Total de Ocorrências'!F$30:F35)</f>
        <v>0</v>
      </c>
      <c r="G35" s="19">
        <f>SUM('Total de Ocorrências'!G$30:G35)</f>
        <v>0</v>
      </c>
      <c r="H35" s="19">
        <f>SUM('Total de Ocorrências'!H$30:H35)</f>
        <v>0</v>
      </c>
      <c r="I35" s="19">
        <f>SUM('Total de Ocorrências'!I$30:I35)</f>
        <v>1189</v>
      </c>
      <c r="J35" s="18">
        <f>SUM('Total de Ocorrências'!J$30:J35)</f>
        <v>0</v>
      </c>
      <c r="K35" s="19">
        <f>SUM('Total de Ocorrências'!K$30:K35)</f>
        <v>0</v>
      </c>
      <c r="L35" s="19">
        <f>SUM('Total de Ocorrências'!L$30:L35)</f>
        <v>0</v>
      </c>
      <c r="M35" s="20">
        <f>SUM('Total de Ocorrências'!M$30:M35)</f>
        <v>0</v>
      </c>
      <c r="N35" s="19">
        <f>SUM('Total de Ocorrências'!N$30:N35)</f>
        <v>0</v>
      </c>
      <c r="O35" s="19">
        <f>SUM('Total de Ocorrências'!O$30:O35)</f>
        <v>0</v>
      </c>
      <c r="P35" s="19">
        <f>SUM('Total de Ocorrências'!P$30:P35)</f>
        <v>0</v>
      </c>
      <c r="Q35" s="19">
        <f>SUM('Total de Ocorrências'!Q$30:Q35)</f>
        <v>0</v>
      </c>
      <c r="R35" s="21">
        <f>SUM('Total de Ocorrências'!R$30:R35)</f>
        <v>0</v>
      </c>
      <c r="S35" s="21">
        <f>SUM('Total de Ocorrências'!S$30:S35)</f>
        <v>183</v>
      </c>
      <c r="T35" s="20">
        <f>SUM('Total de Ocorrências'!T$30:T35)</f>
        <v>126</v>
      </c>
      <c r="U35" s="16"/>
    </row>
    <row r="36" spans="1:21" x14ac:dyDescent="0.35">
      <c r="A36" s="17">
        <v>34151</v>
      </c>
      <c r="B36" s="18">
        <f>SUM('Total de Ocorrências'!B$30:B36)</f>
        <v>0</v>
      </c>
      <c r="C36" s="19">
        <f>SUM('Total de Ocorrências'!C$30:C36)</f>
        <v>0</v>
      </c>
      <c r="D36" s="19">
        <f>SUM('Total de Ocorrências'!D$30:D36)</f>
        <v>0</v>
      </c>
      <c r="E36" s="20">
        <f>SUM('Total de Ocorrências'!E$30:E36)</f>
        <v>7634</v>
      </c>
      <c r="F36" s="19">
        <f>SUM('Total de Ocorrências'!F$30:F36)</f>
        <v>0</v>
      </c>
      <c r="G36" s="19">
        <f>SUM('Total de Ocorrências'!G$30:G36)</f>
        <v>0</v>
      </c>
      <c r="H36" s="19">
        <f>SUM('Total de Ocorrências'!H$30:H36)</f>
        <v>0</v>
      </c>
      <c r="I36" s="19">
        <f>SUM('Total de Ocorrências'!I$30:I36)</f>
        <v>1408</v>
      </c>
      <c r="J36" s="18">
        <f>SUM('Total de Ocorrências'!J$30:J36)</f>
        <v>0</v>
      </c>
      <c r="K36" s="19">
        <f>SUM('Total de Ocorrências'!K$30:K36)</f>
        <v>0</v>
      </c>
      <c r="L36" s="19">
        <f>SUM('Total de Ocorrências'!L$30:L36)</f>
        <v>0</v>
      </c>
      <c r="M36" s="20">
        <f>SUM('Total de Ocorrências'!M$30:M36)</f>
        <v>0</v>
      </c>
      <c r="N36" s="19">
        <f>SUM('Total de Ocorrências'!N$30:N36)</f>
        <v>0</v>
      </c>
      <c r="O36" s="19">
        <f>SUM('Total de Ocorrências'!O$30:O36)</f>
        <v>0</v>
      </c>
      <c r="P36" s="19">
        <f>SUM('Total de Ocorrências'!P$30:P36)</f>
        <v>0</v>
      </c>
      <c r="Q36" s="19">
        <f>SUM('Total de Ocorrências'!Q$30:Q36)</f>
        <v>0</v>
      </c>
      <c r="R36" s="21">
        <f>SUM('Total de Ocorrências'!R$30:R36)</f>
        <v>0</v>
      </c>
      <c r="S36" s="21">
        <f>SUM('Total de Ocorrências'!S$30:S36)</f>
        <v>217</v>
      </c>
      <c r="T36" s="20">
        <f>SUM('Total de Ocorrências'!T$30:T36)</f>
        <v>145</v>
      </c>
      <c r="U36" s="16"/>
    </row>
    <row r="37" spans="1:21" x14ac:dyDescent="0.35">
      <c r="A37" s="17">
        <v>34182</v>
      </c>
      <c r="B37" s="18">
        <f>SUM('Total de Ocorrências'!B$30:B37)</f>
        <v>0</v>
      </c>
      <c r="C37" s="19">
        <f>SUM('Total de Ocorrências'!C$30:C37)</f>
        <v>0</v>
      </c>
      <c r="D37" s="19">
        <f>SUM('Total de Ocorrências'!D$30:D37)</f>
        <v>0</v>
      </c>
      <c r="E37" s="20">
        <f>SUM('Total de Ocorrências'!E$30:E37)</f>
        <v>8693</v>
      </c>
      <c r="F37" s="19">
        <f>SUM('Total de Ocorrências'!F$30:F37)</f>
        <v>0</v>
      </c>
      <c r="G37" s="19">
        <f>SUM('Total de Ocorrências'!G$30:G37)</f>
        <v>0</v>
      </c>
      <c r="H37" s="19">
        <f>SUM('Total de Ocorrências'!H$30:H37)</f>
        <v>0</v>
      </c>
      <c r="I37" s="19">
        <f>SUM('Total de Ocorrências'!I$30:I37)</f>
        <v>1620</v>
      </c>
      <c r="J37" s="18">
        <f>SUM('Total de Ocorrências'!J$30:J37)</f>
        <v>0</v>
      </c>
      <c r="K37" s="19">
        <f>SUM('Total de Ocorrências'!K$30:K37)</f>
        <v>0</v>
      </c>
      <c r="L37" s="19">
        <f>SUM('Total de Ocorrências'!L$30:L37)</f>
        <v>0</v>
      </c>
      <c r="M37" s="20">
        <f>SUM('Total de Ocorrências'!M$30:M37)</f>
        <v>0</v>
      </c>
      <c r="N37" s="19">
        <f>SUM('Total de Ocorrências'!N$30:N37)</f>
        <v>0</v>
      </c>
      <c r="O37" s="19">
        <f>SUM('Total de Ocorrências'!O$30:O37)</f>
        <v>0</v>
      </c>
      <c r="P37" s="19">
        <f>SUM('Total de Ocorrências'!P$30:P37)</f>
        <v>0</v>
      </c>
      <c r="Q37" s="19">
        <f>SUM('Total de Ocorrências'!Q$30:Q37)</f>
        <v>0</v>
      </c>
      <c r="R37" s="21">
        <f>SUM('Total de Ocorrências'!R$30:R37)</f>
        <v>0</v>
      </c>
      <c r="S37" s="21">
        <f>SUM('Total de Ocorrências'!S$30:S37)</f>
        <v>259</v>
      </c>
      <c r="T37" s="20">
        <f>SUM('Total de Ocorrências'!T$30:T37)</f>
        <v>174</v>
      </c>
      <c r="U37" s="16"/>
    </row>
    <row r="38" spans="1:21" x14ac:dyDescent="0.35">
      <c r="A38" s="17">
        <v>34213</v>
      </c>
      <c r="B38" s="18">
        <f>SUM('Total de Ocorrências'!B$30:B38)</f>
        <v>0</v>
      </c>
      <c r="C38" s="19">
        <f>SUM('Total de Ocorrências'!C$30:C38)</f>
        <v>0</v>
      </c>
      <c r="D38" s="19">
        <f>SUM('Total de Ocorrências'!D$30:D38)</f>
        <v>0</v>
      </c>
      <c r="E38" s="20">
        <f>SUM('Total de Ocorrências'!E$30:E38)</f>
        <v>9795</v>
      </c>
      <c r="F38" s="19">
        <f>SUM('Total de Ocorrências'!F$30:F38)</f>
        <v>0</v>
      </c>
      <c r="G38" s="19">
        <f>SUM('Total de Ocorrências'!G$30:G38)</f>
        <v>0</v>
      </c>
      <c r="H38" s="19">
        <f>SUM('Total de Ocorrências'!H$30:H38)</f>
        <v>0</v>
      </c>
      <c r="I38" s="19">
        <f>SUM('Total de Ocorrências'!I$30:I38)</f>
        <v>1859</v>
      </c>
      <c r="J38" s="18">
        <f>SUM('Total de Ocorrências'!J$30:J38)</f>
        <v>0</v>
      </c>
      <c r="K38" s="19">
        <f>SUM('Total de Ocorrências'!K$30:K38)</f>
        <v>0</v>
      </c>
      <c r="L38" s="19">
        <f>SUM('Total de Ocorrências'!L$30:L38)</f>
        <v>0</v>
      </c>
      <c r="M38" s="20">
        <f>SUM('Total de Ocorrências'!M$30:M38)</f>
        <v>0</v>
      </c>
      <c r="N38" s="19">
        <f>SUM('Total de Ocorrências'!N$30:N38)</f>
        <v>0</v>
      </c>
      <c r="O38" s="19">
        <f>SUM('Total de Ocorrências'!O$30:O38)</f>
        <v>0</v>
      </c>
      <c r="P38" s="19">
        <f>SUM('Total de Ocorrências'!P$30:P38)</f>
        <v>0</v>
      </c>
      <c r="Q38" s="19">
        <f>SUM('Total de Ocorrências'!Q$30:Q38)</f>
        <v>0</v>
      </c>
      <c r="R38" s="21">
        <f>SUM('Total de Ocorrências'!R$30:R38)</f>
        <v>0</v>
      </c>
      <c r="S38" s="21">
        <f>SUM('Total de Ocorrências'!S$30:S38)</f>
        <v>292</v>
      </c>
      <c r="T38" s="20">
        <f>SUM('Total de Ocorrências'!T$30:T38)</f>
        <v>196</v>
      </c>
      <c r="U38" s="16"/>
    </row>
    <row r="39" spans="1:21" x14ac:dyDescent="0.35">
      <c r="A39" s="17">
        <v>34243</v>
      </c>
      <c r="B39" s="18">
        <f>SUM('Total de Ocorrências'!B$30:B39)</f>
        <v>0</v>
      </c>
      <c r="C39" s="19">
        <f>SUM('Total de Ocorrências'!C$30:C39)</f>
        <v>0</v>
      </c>
      <c r="D39" s="19">
        <f>SUM('Total de Ocorrências'!D$30:D39)</f>
        <v>0</v>
      </c>
      <c r="E39" s="20">
        <f>SUM('Total de Ocorrências'!E$30:E39)</f>
        <v>10775</v>
      </c>
      <c r="F39" s="19">
        <f>SUM('Total de Ocorrências'!F$30:F39)</f>
        <v>0</v>
      </c>
      <c r="G39" s="19">
        <f>SUM('Total de Ocorrências'!G$30:G39)</f>
        <v>0</v>
      </c>
      <c r="H39" s="19">
        <f>SUM('Total de Ocorrências'!H$30:H39)</f>
        <v>0</v>
      </c>
      <c r="I39" s="19">
        <f>SUM('Total de Ocorrências'!I$30:I39)</f>
        <v>2077</v>
      </c>
      <c r="J39" s="18">
        <f>SUM('Total de Ocorrências'!J$30:J39)</f>
        <v>0</v>
      </c>
      <c r="K39" s="19">
        <f>SUM('Total de Ocorrências'!K$30:K39)</f>
        <v>0</v>
      </c>
      <c r="L39" s="19">
        <f>SUM('Total de Ocorrências'!L$30:L39)</f>
        <v>0</v>
      </c>
      <c r="M39" s="20">
        <f>SUM('Total de Ocorrências'!M$30:M39)</f>
        <v>0</v>
      </c>
      <c r="N39" s="19">
        <f>SUM('Total de Ocorrências'!N$30:N39)</f>
        <v>0</v>
      </c>
      <c r="O39" s="19">
        <f>SUM('Total de Ocorrências'!O$30:O39)</f>
        <v>0</v>
      </c>
      <c r="P39" s="19">
        <f>SUM('Total de Ocorrências'!P$30:P39)</f>
        <v>0</v>
      </c>
      <c r="Q39" s="19">
        <f>SUM('Total de Ocorrências'!Q$30:Q39)</f>
        <v>0</v>
      </c>
      <c r="R39" s="21">
        <f>SUM('Total de Ocorrências'!R$30:R39)</f>
        <v>0</v>
      </c>
      <c r="S39" s="21">
        <f>SUM('Total de Ocorrências'!S$30:S39)</f>
        <v>344</v>
      </c>
      <c r="T39" s="20">
        <f>SUM('Total de Ocorrências'!T$30:T39)</f>
        <v>223</v>
      </c>
      <c r="U39" s="16"/>
    </row>
    <row r="40" spans="1:21" x14ac:dyDescent="0.35">
      <c r="A40" s="17">
        <v>34274</v>
      </c>
      <c r="B40" s="18">
        <f>SUM('Total de Ocorrências'!B$30:B40)</f>
        <v>0</v>
      </c>
      <c r="C40" s="19">
        <f>SUM('Total de Ocorrências'!C$30:C40)</f>
        <v>0</v>
      </c>
      <c r="D40" s="19">
        <f>SUM('Total de Ocorrências'!D$30:D40)</f>
        <v>0</v>
      </c>
      <c r="E40" s="20">
        <f>SUM('Total de Ocorrências'!E$30:E40)</f>
        <v>11734</v>
      </c>
      <c r="F40" s="19">
        <f>SUM('Total de Ocorrências'!F$30:F40)</f>
        <v>0</v>
      </c>
      <c r="G40" s="19">
        <f>SUM('Total de Ocorrências'!G$30:G40)</f>
        <v>0</v>
      </c>
      <c r="H40" s="19">
        <f>SUM('Total de Ocorrências'!H$30:H40)</f>
        <v>0</v>
      </c>
      <c r="I40" s="19">
        <f>SUM('Total de Ocorrências'!I$30:I40)</f>
        <v>2386</v>
      </c>
      <c r="J40" s="18">
        <f>SUM('Total de Ocorrências'!J$30:J40)</f>
        <v>0</v>
      </c>
      <c r="K40" s="19">
        <f>SUM('Total de Ocorrências'!K$30:K40)</f>
        <v>0</v>
      </c>
      <c r="L40" s="19">
        <f>SUM('Total de Ocorrências'!L$30:L40)</f>
        <v>0</v>
      </c>
      <c r="M40" s="20">
        <f>SUM('Total de Ocorrências'!M$30:M40)</f>
        <v>0</v>
      </c>
      <c r="N40" s="19">
        <f>SUM('Total de Ocorrências'!N$30:N40)</f>
        <v>0</v>
      </c>
      <c r="O40" s="19">
        <f>SUM('Total de Ocorrências'!O$30:O40)</f>
        <v>0</v>
      </c>
      <c r="P40" s="19">
        <f>SUM('Total de Ocorrências'!P$30:P40)</f>
        <v>0</v>
      </c>
      <c r="Q40" s="19">
        <f>SUM('Total de Ocorrências'!Q$30:Q40)</f>
        <v>0</v>
      </c>
      <c r="R40" s="21">
        <f>SUM('Total de Ocorrências'!R$30:R40)</f>
        <v>0</v>
      </c>
      <c r="S40" s="21">
        <f>SUM('Total de Ocorrências'!S$30:S40)</f>
        <v>412</v>
      </c>
      <c r="T40" s="20">
        <f>SUM('Total de Ocorrências'!T$30:T40)</f>
        <v>254</v>
      </c>
      <c r="U40" s="16"/>
    </row>
    <row r="41" spans="1:21" ht="15" thickBot="1" x14ac:dyDescent="0.4">
      <c r="A41" s="22">
        <v>34304</v>
      </c>
      <c r="B41" s="23">
        <f>SUM('Total de Ocorrências'!B$30:B41)</f>
        <v>0</v>
      </c>
      <c r="C41" s="24">
        <f>SUM('Total de Ocorrências'!C$30:C41)</f>
        <v>0</v>
      </c>
      <c r="D41" s="24">
        <f>SUM('Total de Ocorrências'!D$30:D41)</f>
        <v>0</v>
      </c>
      <c r="E41" s="25">
        <f>SUM('Total de Ocorrências'!E$30:E41)</f>
        <v>12899</v>
      </c>
      <c r="F41" s="24">
        <f>SUM('Total de Ocorrências'!F$30:F41)</f>
        <v>0</v>
      </c>
      <c r="G41" s="24">
        <f>SUM('Total de Ocorrências'!G$30:G41)</f>
        <v>0</v>
      </c>
      <c r="H41" s="24">
        <f>SUM('Total de Ocorrências'!H$30:H41)</f>
        <v>0</v>
      </c>
      <c r="I41" s="24">
        <f>SUM('Total de Ocorrências'!I$30:I41)</f>
        <v>2644</v>
      </c>
      <c r="J41" s="23">
        <f>SUM('Total de Ocorrências'!J$30:J41)</f>
        <v>0</v>
      </c>
      <c r="K41" s="24">
        <f>SUM('Total de Ocorrências'!K$30:K41)</f>
        <v>0</v>
      </c>
      <c r="L41" s="24">
        <f>SUM('Total de Ocorrências'!L$30:L41)</f>
        <v>0</v>
      </c>
      <c r="M41" s="25">
        <f>SUM('Total de Ocorrências'!M$30:M41)</f>
        <v>0</v>
      </c>
      <c r="N41" s="24">
        <f>SUM('Total de Ocorrências'!N$30:N41)</f>
        <v>0</v>
      </c>
      <c r="O41" s="24">
        <f>SUM('Total de Ocorrências'!O$30:O41)</f>
        <v>0</v>
      </c>
      <c r="P41" s="24">
        <f>SUM('Total de Ocorrências'!P$30:P41)</f>
        <v>0</v>
      </c>
      <c r="Q41" s="24">
        <f>SUM('Total de Ocorrências'!Q$30:Q41)</f>
        <v>0</v>
      </c>
      <c r="R41" s="26">
        <f>SUM('Total de Ocorrências'!R$30:R41)</f>
        <v>0</v>
      </c>
      <c r="S41" s="26">
        <f>SUM('Total de Ocorrências'!S$30:S41)</f>
        <v>470</v>
      </c>
      <c r="T41" s="25">
        <f>SUM('Total de Ocorrências'!T$30:T41)</f>
        <v>285</v>
      </c>
      <c r="U41" s="16"/>
    </row>
    <row r="42" spans="1:21" x14ac:dyDescent="0.35">
      <c r="A42" s="11">
        <v>34335</v>
      </c>
      <c r="B42" s="12">
        <f>SUM('Total de Ocorrências'!B$42:B42)</f>
        <v>0</v>
      </c>
      <c r="C42" s="13">
        <f>SUM('Total de Ocorrências'!C$42:C42)</f>
        <v>0</v>
      </c>
      <c r="D42" s="13">
        <f>SUM('Total de Ocorrências'!D$42:D42)</f>
        <v>0</v>
      </c>
      <c r="E42" s="14">
        <f>SUM('Total de Ocorrências'!E$42:E42)</f>
        <v>749</v>
      </c>
      <c r="F42" s="13">
        <f>SUM('Total de Ocorrências'!F$42:F42)</f>
        <v>0</v>
      </c>
      <c r="G42" s="13">
        <f>SUM('Total de Ocorrências'!G$42:G42)</f>
        <v>0</v>
      </c>
      <c r="H42" s="13">
        <f>SUM('Total de Ocorrências'!H$42:H42)</f>
        <v>0</v>
      </c>
      <c r="I42" s="13">
        <f>SUM('Total de Ocorrências'!I$42:I42)</f>
        <v>88</v>
      </c>
      <c r="J42" s="12">
        <f>SUM('Total de Ocorrências'!J$42:J42)</f>
        <v>0</v>
      </c>
      <c r="K42" s="13">
        <f>SUM('Total de Ocorrências'!K$42:K42)</f>
        <v>0</v>
      </c>
      <c r="L42" s="13">
        <f>SUM('Total de Ocorrências'!L$42:L42)</f>
        <v>0</v>
      </c>
      <c r="M42" s="14">
        <f>SUM('Total de Ocorrências'!M$42:M42)</f>
        <v>0</v>
      </c>
      <c r="N42" s="13">
        <f>SUM('Total de Ocorrências'!N$42:N42)</f>
        <v>0</v>
      </c>
      <c r="O42" s="13">
        <f>SUM('Total de Ocorrências'!O$42:O42)</f>
        <v>0</v>
      </c>
      <c r="P42" s="13">
        <f>SUM('Total de Ocorrências'!P$42:P42)</f>
        <v>0</v>
      </c>
      <c r="Q42" s="13">
        <f>SUM('Total de Ocorrências'!Q$42:Q42)</f>
        <v>0</v>
      </c>
      <c r="R42" s="15">
        <f>SUM('Total de Ocorrências'!R$42:R42)</f>
        <v>0</v>
      </c>
      <c r="S42" s="15">
        <f>SUM('Total de Ocorrências'!S$42:S42)</f>
        <v>60</v>
      </c>
      <c r="T42" s="14">
        <f>SUM('Total de Ocorrências'!T$42:T42)</f>
        <v>23</v>
      </c>
      <c r="U42" s="16"/>
    </row>
    <row r="43" spans="1:21" x14ac:dyDescent="0.35">
      <c r="A43" s="17">
        <v>34366</v>
      </c>
      <c r="B43" s="18">
        <f>SUM('Total de Ocorrências'!B$42:B43)</f>
        <v>0</v>
      </c>
      <c r="C43" s="19">
        <f>SUM('Total de Ocorrências'!C$42:C43)</f>
        <v>0</v>
      </c>
      <c r="D43" s="19">
        <f>SUM('Total de Ocorrências'!D$42:D43)</f>
        <v>0</v>
      </c>
      <c r="E43" s="20">
        <f>SUM('Total de Ocorrências'!E$42:E43)</f>
        <v>1685</v>
      </c>
      <c r="F43" s="19">
        <f>SUM('Total de Ocorrências'!F$42:F43)</f>
        <v>0</v>
      </c>
      <c r="G43" s="19">
        <f>SUM('Total de Ocorrências'!G$42:G43)</f>
        <v>0</v>
      </c>
      <c r="H43" s="19">
        <f>SUM('Total de Ocorrências'!H$42:H43)</f>
        <v>0</v>
      </c>
      <c r="I43" s="19">
        <f>SUM('Total de Ocorrências'!I$42:I43)</f>
        <v>260</v>
      </c>
      <c r="J43" s="18">
        <f>SUM('Total de Ocorrências'!J$42:J43)</f>
        <v>0</v>
      </c>
      <c r="K43" s="19">
        <f>SUM('Total de Ocorrências'!K$42:K43)</f>
        <v>0</v>
      </c>
      <c r="L43" s="19">
        <f>SUM('Total de Ocorrências'!L$42:L43)</f>
        <v>0</v>
      </c>
      <c r="M43" s="20">
        <f>SUM('Total de Ocorrências'!M$42:M43)</f>
        <v>0</v>
      </c>
      <c r="N43" s="19">
        <f>SUM('Total de Ocorrências'!N$42:N43)</f>
        <v>0</v>
      </c>
      <c r="O43" s="19">
        <f>SUM('Total de Ocorrências'!O$42:O43)</f>
        <v>0</v>
      </c>
      <c r="P43" s="19">
        <f>SUM('Total de Ocorrências'!P$42:P43)</f>
        <v>0</v>
      </c>
      <c r="Q43" s="19">
        <f>SUM('Total de Ocorrências'!Q$42:Q43)</f>
        <v>0</v>
      </c>
      <c r="R43" s="21">
        <f>SUM('Total de Ocorrências'!R$42:R43)</f>
        <v>0</v>
      </c>
      <c r="S43" s="21">
        <f>SUM('Total de Ocorrências'!S$42:S43)</f>
        <v>104</v>
      </c>
      <c r="T43" s="20">
        <f>SUM('Total de Ocorrências'!T$42:T43)</f>
        <v>60</v>
      </c>
      <c r="U43" s="16"/>
    </row>
    <row r="44" spans="1:21" x14ac:dyDescent="0.35">
      <c r="A44" s="17">
        <v>34394</v>
      </c>
      <c r="B44" s="18">
        <f>SUM('Total de Ocorrências'!B$42:B44)</f>
        <v>0</v>
      </c>
      <c r="C44" s="19">
        <f>SUM('Total de Ocorrências'!C$42:C44)</f>
        <v>0</v>
      </c>
      <c r="D44" s="19">
        <f>SUM('Total de Ocorrências'!D$42:D44)</f>
        <v>0</v>
      </c>
      <c r="E44" s="20">
        <f>SUM('Total de Ocorrências'!E$42:E44)</f>
        <v>2979</v>
      </c>
      <c r="F44" s="19">
        <f>SUM('Total de Ocorrências'!F$42:F44)</f>
        <v>0</v>
      </c>
      <c r="G44" s="19">
        <f>SUM('Total de Ocorrências'!G$42:G44)</f>
        <v>0</v>
      </c>
      <c r="H44" s="19">
        <f>SUM('Total de Ocorrências'!H$42:H44)</f>
        <v>0</v>
      </c>
      <c r="I44" s="19">
        <f>SUM('Total de Ocorrências'!I$42:I44)</f>
        <v>553</v>
      </c>
      <c r="J44" s="18">
        <f>SUM('Total de Ocorrências'!J$42:J44)</f>
        <v>0</v>
      </c>
      <c r="K44" s="19">
        <f>SUM('Total de Ocorrências'!K$42:K44)</f>
        <v>0</v>
      </c>
      <c r="L44" s="19">
        <f>SUM('Total de Ocorrências'!L$42:L44)</f>
        <v>0</v>
      </c>
      <c r="M44" s="20">
        <f>SUM('Total de Ocorrências'!M$42:M44)</f>
        <v>0</v>
      </c>
      <c r="N44" s="19">
        <f>SUM('Total de Ocorrências'!N$42:N44)</f>
        <v>0</v>
      </c>
      <c r="O44" s="19">
        <f>SUM('Total de Ocorrências'!O$42:O44)</f>
        <v>0</v>
      </c>
      <c r="P44" s="19">
        <f>SUM('Total de Ocorrências'!P$42:P44)</f>
        <v>0</v>
      </c>
      <c r="Q44" s="19">
        <f>SUM('Total de Ocorrências'!Q$42:Q44)</f>
        <v>0</v>
      </c>
      <c r="R44" s="21">
        <f>SUM('Total de Ocorrências'!R$42:R44)</f>
        <v>0</v>
      </c>
      <c r="S44" s="21">
        <f>SUM('Total de Ocorrências'!S$42:S44)</f>
        <v>184</v>
      </c>
      <c r="T44" s="20">
        <f>SUM('Total de Ocorrências'!T$42:T44)</f>
        <v>122</v>
      </c>
      <c r="U44" s="16"/>
    </row>
    <row r="45" spans="1:21" x14ac:dyDescent="0.35">
      <c r="A45" s="17">
        <v>34425</v>
      </c>
      <c r="B45" s="18">
        <f>SUM('Total de Ocorrências'!B$42:B45)</f>
        <v>0</v>
      </c>
      <c r="C45" s="19">
        <f>SUM('Total de Ocorrências'!C$42:C45)</f>
        <v>0</v>
      </c>
      <c r="D45" s="19">
        <f>SUM('Total de Ocorrências'!D$42:D45)</f>
        <v>0</v>
      </c>
      <c r="E45" s="20">
        <f>SUM('Total de Ocorrências'!E$42:E45)</f>
        <v>4212</v>
      </c>
      <c r="F45" s="19">
        <f>SUM('Total de Ocorrências'!F$42:F45)</f>
        <v>0</v>
      </c>
      <c r="G45" s="19">
        <f>SUM('Total de Ocorrências'!G$42:G45)</f>
        <v>0</v>
      </c>
      <c r="H45" s="19">
        <f>SUM('Total de Ocorrências'!H$42:H45)</f>
        <v>0</v>
      </c>
      <c r="I45" s="19">
        <f>SUM('Total de Ocorrências'!I$42:I45)</f>
        <v>826</v>
      </c>
      <c r="J45" s="18">
        <f>SUM('Total de Ocorrências'!J$42:J45)</f>
        <v>0</v>
      </c>
      <c r="K45" s="19">
        <f>SUM('Total de Ocorrências'!K$42:K45)</f>
        <v>0</v>
      </c>
      <c r="L45" s="19">
        <f>SUM('Total de Ocorrências'!L$42:L45)</f>
        <v>0</v>
      </c>
      <c r="M45" s="20">
        <f>SUM('Total de Ocorrências'!M$42:M45)</f>
        <v>0</v>
      </c>
      <c r="N45" s="19">
        <f>SUM('Total de Ocorrências'!N$42:N45)</f>
        <v>0</v>
      </c>
      <c r="O45" s="19">
        <f>SUM('Total de Ocorrências'!O$42:O45)</f>
        <v>0</v>
      </c>
      <c r="P45" s="19">
        <f>SUM('Total de Ocorrências'!P$42:P45)</f>
        <v>0</v>
      </c>
      <c r="Q45" s="19">
        <f>SUM('Total de Ocorrências'!Q$42:Q45)</f>
        <v>0</v>
      </c>
      <c r="R45" s="21">
        <f>SUM('Total de Ocorrências'!R$42:R45)</f>
        <v>0</v>
      </c>
      <c r="S45" s="21">
        <f>SUM('Total de Ocorrências'!S$42:S45)</f>
        <v>260</v>
      </c>
      <c r="T45" s="20">
        <f>SUM('Total de Ocorrências'!T$42:T45)</f>
        <v>174</v>
      </c>
      <c r="U45" s="16"/>
    </row>
    <row r="46" spans="1:21" x14ac:dyDescent="0.35">
      <c r="A46" s="17">
        <v>34455</v>
      </c>
      <c r="B46" s="18">
        <f>SUM('Total de Ocorrências'!B$42:B46)</f>
        <v>0</v>
      </c>
      <c r="C46" s="19">
        <f>SUM('Total de Ocorrências'!C$42:C46)</f>
        <v>0</v>
      </c>
      <c r="D46" s="19">
        <f>SUM('Total de Ocorrências'!D$42:D46)</f>
        <v>0</v>
      </c>
      <c r="E46" s="20">
        <f>SUM('Total de Ocorrências'!E$42:E46)</f>
        <v>5485</v>
      </c>
      <c r="F46" s="19">
        <f>SUM('Total de Ocorrências'!F$42:F46)</f>
        <v>0</v>
      </c>
      <c r="G46" s="19">
        <f>SUM('Total de Ocorrências'!G$42:G46)</f>
        <v>0</v>
      </c>
      <c r="H46" s="19">
        <f>SUM('Total de Ocorrências'!H$42:H46)</f>
        <v>0</v>
      </c>
      <c r="I46" s="19">
        <f>SUM('Total de Ocorrências'!I$42:I46)</f>
        <v>1121</v>
      </c>
      <c r="J46" s="18">
        <f>SUM('Total de Ocorrências'!J$42:J46)</f>
        <v>0</v>
      </c>
      <c r="K46" s="19">
        <f>SUM('Total de Ocorrências'!K$42:K46)</f>
        <v>0</v>
      </c>
      <c r="L46" s="19">
        <f>SUM('Total de Ocorrências'!L$42:L46)</f>
        <v>0</v>
      </c>
      <c r="M46" s="20">
        <f>SUM('Total de Ocorrências'!M$42:M46)</f>
        <v>0</v>
      </c>
      <c r="N46" s="19">
        <f>SUM('Total de Ocorrências'!N$42:N46)</f>
        <v>0</v>
      </c>
      <c r="O46" s="19">
        <f>SUM('Total de Ocorrências'!O$42:O46)</f>
        <v>0</v>
      </c>
      <c r="P46" s="19">
        <f>SUM('Total de Ocorrências'!P$42:P46)</f>
        <v>0</v>
      </c>
      <c r="Q46" s="19">
        <f>SUM('Total de Ocorrências'!Q$42:Q46)</f>
        <v>0</v>
      </c>
      <c r="R46" s="21">
        <f>SUM('Total de Ocorrências'!R$42:R46)</f>
        <v>0</v>
      </c>
      <c r="S46" s="21">
        <f>SUM('Total de Ocorrências'!S$42:S46)</f>
        <v>339</v>
      </c>
      <c r="T46" s="20">
        <f>SUM('Total de Ocorrências'!T$42:T46)</f>
        <v>231</v>
      </c>
      <c r="U46" s="16"/>
    </row>
    <row r="47" spans="1:21" x14ac:dyDescent="0.35">
      <c r="A47" s="17">
        <v>34486</v>
      </c>
      <c r="B47" s="18">
        <f>SUM('Total de Ocorrências'!B$42:B47)</f>
        <v>0</v>
      </c>
      <c r="C47" s="19">
        <f>SUM('Total de Ocorrências'!C$42:C47)</f>
        <v>0</v>
      </c>
      <c r="D47" s="19">
        <f>SUM('Total de Ocorrências'!D$42:D47)</f>
        <v>0</v>
      </c>
      <c r="E47" s="20">
        <f>SUM('Total de Ocorrências'!E$42:E47)</f>
        <v>6632</v>
      </c>
      <c r="F47" s="19">
        <f>SUM('Total de Ocorrências'!F$42:F47)</f>
        <v>0</v>
      </c>
      <c r="G47" s="19">
        <f>SUM('Total de Ocorrências'!G$42:G47)</f>
        <v>0</v>
      </c>
      <c r="H47" s="19">
        <f>SUM('Total de Ocorrências'!H$42:H47)</f>
        <v>0</v>
      </c>
      <c r="I47" s="19">
        <f>SUM('Total de Ocorrências'!I$42:I47)</f>
        <v>1355</v>
      </c>
      <c r="J47" s="18">
        <f>SUM('Total de Ocorrências'!J$42:J47)</f>
        <v>0</v>
      </c>
      <c r="K47" s="19">
        <f>SUM('Total de Ocorrências'!K$42:K47)</f>
        <v>0</v>
      </c>
      <c r="L47" s="19">
        <f>SUM('Total de Ocorrências'!L$42:L47)</f>
        <v>0</v>
      </c>
      <c r="M47" s="20">
        <f>SUM('Total de Ocorrências'!M$42:M47)</f>
        <v>0</v>
      </c>
      <c r="N47" s="19">
        <f>SUM('Total de Ocorrências'!N$42:N47)</f>
        <v>0</v>
      </c>
      <c r="O47" s="19">
        <f>SUM('Total de Ocorrências'!O$42:O47)</f>
        <v>0</v>
      </c>
      <c r="P47" s="19">
        <f>SUM('Total de Ocorrências'!P$42:P47)</f>
        <v>0</v>
      </c>
      <c r="Q47" s="19">
        <f>SUM('Total de Ocorrências'!Q$42:Q47)</f>
        <v>0</v>
      </c>
      <c r="R47" s="21">
        <f>SUM('Total de Ocorrências'!R$42:R47)</f>
        <v>0</v>
      </c>
      <c r="S47" s="21">
        <f>SUM('Total de Ocorrências'!S$42:S47)</f>
        <v>409</v>
      </c>
      <c r="T47" s="20">
        <f>SUM('Total de Ocorrências'!T$42:T47)</f>
        <v>295</v>
      </c>
      <c r="U47" s="16"/>
    </row>
    <row r="48" spans="1:21" x14ac:dyDescent="0.35">
      <c r="A48" s="17">
        <v>34516</v>
      </c>
      <c r="B48" s="18">
        <f>SUM('Total de Ocorrências'!B$42:B48)</f>
        <v>0</v>
      </c>
      <c r="C48" s="19">
        <f>SUM('Total de Ocorrências'!C$42:C48)</f>
        <v>0</v>
      </c>
      <c r="D48" s="19">
        <f>SUM('Total de Ocorrências'!D$42:D48)</f>
        <v>0</v>
      </c>
      <c r="E48" s="20">
        <f>SUM('Total de Ocorrências'!E$42:E48)</f>
        <v>7761</v>
      </c>
      <c r="F48" s="19">
        <f>SUM('Total de Ocorrências'!F$42:F48)</f>
        <v>0</v>
      </c>
      <c r="G48" s="19">
        <f>SUM('Total de Ocorrências'!G$42:G48)</f>
        <v>0</v>
      </c>
      <c r="H48" s="19">
        <f>SUM('Total de Ocorrências'!H$42:H48)</f>
        <v>0</v>
      </c>
      <c r="I48" s="19">
        <f>SUM('Total de Ocorrências'!I$42:I48)</f>
        <v>1578</v>
      </c>
      <c r="J48" s="18">
        <f>SUM('Total de Ocorrências'!J$42:J48)</f>
        <v>0</v>
      </c>
      <c r="K48" s="19">
        <f>SUM('Total de Ocorrências'!K$42:K48)</f>
        <v>0</v>
      </c>
      <c r="L48" s="19">
        <f>SUM('Total de Ocorrências'!L$42:L48)</f>
        <v>0</v>
      </c>
      <c r="M48" s="20">
        <f>SUM('Total de Ocorrências'!M$42:M48)</f>
        <v>0</v>
      </c>
      <c r="N48" s="19">
        <f>SUM('Total de Ocorrências'!N$42:N48)</f>
        <v>0</v>
      </c>
      <c r="O48" s="19">
        <f>SUM('Total de Ocorrências'!O$42:O48)</f>
        <v>0</v>
      </c>
      <c r="P48" s="19">
        <f>SUM('Total de Ocorrências'!P$42:P48)</f>
        <v>0</v>
      </c>
      <c r="Q48" s="19">
        <f>SUM('Total de Ocorrências'!Q$42:Q48)</f>
        <v>0</v>
      </c>
      <c r="R48" s="21">
        <f>SUM('Total de Ocorrências'!R$42:R48)</f>
        <v>0</v>
      </c>
      <c r="S48" s="21">
        <f>SUM('Total de Ocorrências'!S$42:S48)</f>
        <v>465</v>
      </c>
      <c r="T48" s="20">
        <f>SUM('Total de Ocorrências'!T$42:T48)</f>
        <v>344</v>
      </c>
      <c r="U48" s="16"/>
    </row>
    <row r="49" spans="1:21" x14ac:dyDescent="0.35">
      <c r="A49" s="17">
        <v>34547</v>
      </c>
      <c r="B49" s="18">
        <f>SUM('Total de Ocorrências'!B$42:B49)</f>
        <v>0</v>
      </c>
      <c r="C49" s="19">
        <f>SUM('Total de Ocorrências'!C$42:C49)</f>
        <v>0</v>
      </c>
      <c r="D49" s="19">
        <f>SUM('Total de Ocorrências'!D$42:D49)</f>
        <v>0</v>
      </c>
      <c r="E49" s="20">
        <f>SUM('Total de Ocorrências'!E$42:E49)</f>
        <v>8920</v>
      </c>
      <c r="F49" s="19">
        <f>SUM('Total de Ocorrências'!F$42:F49)</f>
        <v>0</v>
      </c>
      <c r="G49" s="19">
        <f>SUM('Total de Ocorrências'!G$42:G49)</f>
        <v>0</v>
      </c>
      <c r="H49" s="19">
        <f>SUM('Total de Ocorrências'!H$42:H49)</f>
        <v>0</v>
      </c>
      <c r="I49" s="19">
        <f>SUM('Total de Ocorrências'!I$42:I49)</f>
        <v>1830</v>
      </c>
      <c r="J49" s="18">
        <f>SUM('Total de Ocorrências'!J$42:J49)</f>
        <v>0</v>
      </c>
      <c r="K49" s="19">
        <f>SUM('Total de Ocorrências'!K$42:K49)</f>
        <v>0</v>
      </c>
      <c r="L49" s="19">
        <f>SUM('Total de Ocorrências'!L$42:L49)</f>
        <v>0</v>
      </c>
      <c r="M49" s="20">
        <f>SUM('Total de Ocorrências'!M$42:M49)</f>
        <v>0</v>
      </c>
      <c r="N49" s="19">
        <f>SUM('Total de Ocorrências'!N$42:N49)</f>
        <v>0</v>
      </c>
      <c r="O49" s="19">
        <f>SUM('Total de Ocorrências'!O$42:O49)</f>
        <v>0</v>
      </c>
      <c r="P49" s="19">
        <f>SUM('Total de Ocorrências'!P$42:P49)</f>
        <v>0</v>
      </c>
      <c r="Q49" s="19">
        <f>SUM('Total de Ocorrências'!Q$42:Q49)</f>
        <v>0</v>
      </c>
      <c r="R49" s="21">
        <f>SUM('Total de Ocorrências'!R$42:R49)</f>
        <v>0</v>
      </c>
      <c r="S49" s="21">
        <f>SUM('Total de Ocorrências'!S$42:S49)</f>
        <v>502</v>
      </c>
      <c r="T49" s="20">
        <f>SUM('Total de Ocorrências'!T$42:T49)</f>
        <v>401</v>
      </c>
      <c r="U49" s="16"/>
    </row>
    <row r="50" spans="1:21" x14ac:dyDescent="0.35">
      <c r="A50" s="17">
        <v>34578</v>
      </c>
      <c r="B50" s="18">
        <f>SUM('Total de Ocorrências'!B$42:B50)</f>
        <v>0</v>
      </c>
      <c r="C50" s="19">
        <f>SUM('Total de Ocorrências'!C$42:C50)</f>
        <v>0</v>
      </c>
      <c r="D50" s="19">
        <f>SUM('Total de Ocorrências'!D$42:D50)</f>
        <v>0</v>
      </c>
      <c r="E50" s="20">
        <f>SUM('Total de Ocorrências'!E$42:E50)</f>
        <v>9998</v>
      </c>
      <c r="F50" s="19">
        <f>SUM('Total de Ocorrências'!F$42:F50)</f>
        <v>0</v>
      </c>
      <c r="G50" s="19">
        <f>SUM('Total de Ocorrências'!G$42:G50)</f>
        <v>0</v>
      </c>
      <c r="H50" s="19">
        <f>SUM('Total de Ocorrências'!H$42:H50)</f>
        <v>0</v>
      </c>
      <c r="I50" s="19">
        <f>SUM('Total de Ocorrências'!I$42:I50)</f>
        <v>2031</v>
      </c>
      <c r="J50" s="18">
        <f>SUM('Total de Ocorrências'!J$42:J50)</f>
        <v>0</v>
      </c>
      <c r="K50" s="19">
        <f>SUM('Total de Ocorrências'!K$42:K50)</f>
        <v>0</v>
      </c>
      <c r="L50" s="19">
        <f>SUM('Total de Ocorrências'!L$42:L50)</f>
        <v>0</v>
      </c>
      <c r="M50" s="20">
        <f>SUM('Total de Ocorrências'!M$42:M50)</f>
        <v>0</v>
      </c>
      <c r="N50" s="19">
        <f>SUM('Total de Ocorrências'!N$42:N50)</f>
        <v>0</v>
      </c>
      <c r="O50" s="19">
        <f>SUM('Total de Ocorrências'!O$42:O50)</f>
        <v>0</v>
      </c>
      <c r="P50" s="19">
        <f>SUM('Total de Ocorrências'!P$42:P50)</f>
        <v>0</v>
      </c>
      <c r="Q50" s="19">
        <f>SUM('Total de Ocorrências'!Q$42:Q50)</f>
        <v>0</v>
      </c>
      <c r="R50" s="21">
        <f>SUM('Total de Ocorrências'!R$42:R50)</f>
        <v>0</v>
      </c>
      <c r="S50" s="21">
        <f>SUM('Total de Ocorrências'!S$42:S50)</f>
        <v>529</v>
      </c>
      <c r="T50" s="20">
        <f>SUM('Total de Ocorrências'!T$42:T50)</f>
        <v>440</v>
      </c>
      <c r="U50" s="16"/>
    </row>
    <row r="51" spans="1:21" x14ac:dyDescent="0.35">
      <c r="A51" s="17">
        <v>34608</v>
      </c>
      <c r="B51" s="18">
        <f>SUM('Total de Ocorrências'!B$42:B51)</f>
        <v>0</v>
      </c>
      <c r="C51" s="19">
        <f>SUM('Total de Ocorrências'!C$42:C51)</f>
        <v>0</v>
      </c>
      <c r="D51" s="19">
        <f>SUM('Total de Ocorrências'!D$42:D51)</f>
        <v>0</v>
      </c>
      <c r="E51" s="20">
        <f>SUM('Total de Ocorrências'!E$42:E51)</f>
        <v>10734</v>
      </c>
      <c r="F51" s="19">
        <f>SUM('Total de Ocorrências'!F$42:F51)</f>
        <v>0</v>
      </c>
      <c r="G51" s="19">
        <f>SUM('Total de Ocorrências'!G$42:G51)</f>
        <v>0</v>
      </c>
      <c r="H51" s="19">
        <f>SUM('Total de Ocorrências'!H$42:H51)</f>
        <v>0</v>
      </c>
      <c r="I51" s="19">
        <f>SUM('Total de Ocorrências'!I$42:I51)</f>
        <v>2168</v>
      </c>
      <c r="J51" s="18">
        <f>SUM('Total de Ocorrências'!J$42:J51)</f>
        <v>0</v>
      </c>
      <c r="K51" s="19">
        <f>SUM('Total de Ocorrências'!K$42:K51)</f>
        <v>0</v>
      </c>
      <c r="L51" s="19">
        <f>SUM('Total de Ocorrências'!L$42:L51)</f>
        <v>0</v>
      </c>
      <c r="M51" s="20">
        <f>SUM('Total de Ocorrências'!M$42:M51)</f>
        <v>0</v>
      </c>
      <c r="N51" s="19">
        <f>SUM('Total de Ocorrências'!N$42:N51)</f>
        <v>0</v>
      </c>
      <c r="O51" s="19">
        <f>SUM('Total de Ocorrências'!O$42:O51)</f>
        <v>0</v>
      </c>
      <c r="P51" s="19">
        <f>SUM('Total de Ocorrências'!P$42:P51)</f>
        <v>0</v>
      </c>
      <c r="Q51" s="19">
        <f>SUM('Total de Ocorrências'!Q$42:Q51)</f>
        <v>0</v>
      </c>
      <c r="R51" s="21">
        <f>SUM('Total de Ocorrências'!R$42:R51)</f>
        <v>0</v>
      </c>
      <c r="S51" s="21">
        <f>SUM('Total de Ocorrências'!S$42:S51)</f>
        <v>545</v>
      </c>
      <c r="T51" s="20">
        <f>SUM('Total de Ocorrências'!T$42:T51)</f>
        <v>481</v>
      </c>
      <c r="U51" s="16"/>
    </row>
    <row r="52" spans="1:21" x14ac:dyDescent="0.35">
      <c r="A52" s="17">
        <v>34639</v>
      </c>
      <c r="B52" s="18">
        <f>SUM('Total de Ocorrências'!B$42:B52)</f>
        <v>0</v>
      </c>
      <c r="C52" s="19">
        <f>SUM('Total de Ocorrências'!C$42:C52)</f>
        <v>0</v>
      </c>
      <c r="D52" s="19">
        <f>SUM('Total de Ocorrências'!D$42:D52)</f>
        <v>0</v>
      </c>
      <c r="E52" s="20">
        <f>SUM('Total de Ocorrências'!E$42:E52)</f>
        <v>11574</v>
      </c>
      <c r="F52" s="19">
        <f>SUM('Total de Ocorrências'!F$42:F52)</f>
        <v>0</v>
      </c>
      <c r="G52" s="19">
        <f>SUM('Total de Ocorrências'!G$42:G52)</f>
        <v>0</v>
      </c>
      <c r="H52" s="19">
        <f>SUM('Total de Ocorrências'!H$42:H52)</f>
        <v>0</v>
      </c>
      <c r="I52" s="19">
        <f>SUM('Total de Ocorrências'!I$42:I52)</f>
        <v>2365</v>
      </c>
      <c r="J52" s="18">
        <f>SUM('Total de Ocorrências'!J$42:J52)</f>
        <v>0</v>
      </c>
      <c r="K52" s="19">
        <f>SUM('Total de Ocorrências'!K$42:K52)</f>
        <v>0</v>
      </c>
      <c r="L52" s="19">
        <f>SUM('Total de Ocorrências'!L$42:L52)</f>
        <v>0</v>
      </c>
      <c r="M52" s="20">
        <f>SUM('Total de Ocorrências'!M$42:M52)</f>
        <v>0</v>
      </c>
      <c r="N52" s="19">
        <f>SUM('Total de Ocorrências'!N$42:N52)</f>
        <v>0</v>
      </c>
      <c r="O52" s="19">
        <f>SUM('Total de Ocorrências'!O$42:O52)</f>
        <v>0</v>
      </c>
      <c r="P52" s="19">
        <f>SUM('Total de Ocorrências'!P$42:P52)</f>
        <v>0</v>
      </c>
      <c r="Q52" s="19">
        <f>SUM('Total de Ocorrências'!Q$42:Q52)</f>
        <v>0</v>
      </c>
      <c r="R52" s="21">
        <f>SUM('Total de Ocorrências'!R$42:R52)</f>
        <v>0</v>
      </c>
      <c r="S52" s="21">
        <f>SUM('Total de Ocorrências'!S$42:S52)</f>
        <v>584</v>
      </c>
      <c r="T52" s="20">
        <f>SUM('Total de Ocorrências'!T$42:T52)</f>
        <v>507</v>
      </c>
      <c r="U52" s="16"/>
    </row>
    <row r="53" spans="1:21" ht="15" thickBot="1" x14ac:dyDescent="0.4">
      <c r="A53" s="22">
        <v>34669</v>
      </c>
      <c r="B53" s="23">
        <f>SUM('Total de Ocorrências'!B$42:B53)</f>
        <v>0</v>
      </c>
      <c r="C53" s="24">
        <f>SUM('Total de Ocorrências'!C$42:C53)</f>
        <v>0</v>
      </c>
      <c r="D53" s="24">
        <f>SUM('Total de Ocorrências'!D$42:D53)</f>
        <v>0</v>
      </c>
      <c r="E53" s="25">
        <f>SUM('Total de Ocorrências'!E$42:E53)</f>
        <v>12544</v>
      </c>
      <c r="F53" s="24">
        <f>SUM('Total de Ocorrências'!F$42:F53)</f>
        <v>0</v>
      </c>
      <c r="G53" s="24">
        <f>SUM('Total de Ocorrências'!G$42:G53)</f>
        <v>0</v>
      </c>
      <c r="H53" s="24">
        <f>SUM('Total de Ocorrências'!H$42:H53)</f>
        <v>0</v>
      </c>
      <c r="I53" s="24">
        <f>SUM('Total de Ocorrências'!I$42:I53)</f>
        <v>2532</v>
      </c>
      <c r="J53" s="23">
        <f>SUM('Total de Ocorrências'!J$42:J53)</f>
        <v>0</v>
      </c>
      <c r="K53" s="24">
        <f>SUM('Total de Ocorrências'!K$42:K53)</f>
        <v>0</v>
      </c>
      <c r="L53" s="24">
        <f>SUM('Total de Ocorrências'!L$42:L53)</f>
        <v>0</v>
      </c>
      <c r="M53" s="25">
        <f>SUM('Total de Ocorrências'!M$42:M53)</f>
        <v>0</v>
      </c>
      <c r="N53" s="24">
        <f>SUM('Total de Ocorrências'!N$42:N53)</f>
        <v>0</v>
      </c>
      <c r="O53" s="24">
        <f>SUM('Total de Ocorrências'!O$42:O53)</f>
        <v>0</v>
      </c>
      <c r="P53" s="24">
        <f>SUM('Total de Ocorrências'!P$42:P53)</f>
        <v>0</v>
      </c>
      <c r="Q53" s="24">
        <f>SUM('Total de Ocorrências'!Q$42:Q53)</f>
        <v>0</v>
      </c>
      <c r="R53" s="26">
        <f>SUM('Total de Ocorrências'!R$42:R53)</f>
        <v>0</v>
      </c>
      <c r="S53" s="26">
        <f>SUM('Total de Ocorrências'!S$42:S53)</f>
        <v>628</v>
      </c>
      <c r="T53" s="25">
        <f>SUM('Total de Ocorrências'!T$42:T53)</f>
        <v>553</v>
      </c>
      <c r="U53" s="16"/>
    </row>
    <row r="54" spans="1:21" x14ac:dyDescent="0.35">
      <c r="A54" s="11">
        <v>34700</v>
      </c>
      <c r="B54" s="12">
        <f>SUM('Total de Ocorrências'!B$54:B54)</f>
        <v>0</v>
      </c>
      <c r="C54" s="13">
        <f>SUM('Total de Ocorrências'!C$54:C54)</f>
        <v>0</v>
      </c>
      <c r="D54" s="13">
        <f>SUM('Total de Ocorrências'!D$54:D54)</f>
        <v>0</v>
      </c>
      <c r="E54" s="14">
        <f>SUM('Total de Ocorrências'!E$54:E54)</f>
        <v>829</v>
      </c>
      <c r="F54" s="13">
        <f>SUM('Total de Ocorrências'!F$54:F54)</f>
        <v>0</v>
      </c>
      <c r="G54" s="13">
        <f>SUM('Total de Ocorrências'!G$54:G54)</f>
        <v>0</v>
      </c>
      <c r="H54" s="13">
        <f>SUM('Total de Ocorrências'!H$54:H54)</f>
        <v>0</v>
      </c>
      <c r="I54" s="13">
        <f>SUM('Total de Ocorrências'!I$54:I54)</f>
        <v>76</v>
      </c>
      <c r="J54" s="12">
        <f>SUM('Total de Ocorrências'!J$54:J54)</f>
        <v>0</v>
      </c>
      <c r="K54" s="13">
        <f>SUM('Total de Ocorrências'!K$54:K54)</f>
        <v>0</v>
      </c>
      <c r="L54" s="13">
        <f>SUM('Total de Ocorrências'!L$54:L54)</f>
        <v>0</v>
      </c>
      <c r="M54" s="14">
        <f>SUM('Total de Ocorrências'!M$54:M54)</f>
        <v>0</v>
      </c>
      <c r="N54" s="13">
        <f>SUM('Total de Ocorrências'!N$54:N54)</f>
        <v>0</v>
      </c>
      <c r="O54" s="13">
        <f>SUM('Total de Ocorrências'!O$54:O54)</f>
        <v>0</v>
      </c>
      <c r="P54" s="13">
        <f>SUM('Total de Ocorrências'!P$54:P54)</f>
        <v>0</v>
      </c>
      <c r="Q54" s="13">
        <f>SUM('Total de Ocorrências'!Q$54:Q54)</f>
        <v>0</v>
      </c>
      <c r="R54" s="15">
        <f>SUM('Total de Ocorrências'!R$54:R54)</f>
        <v>0</v>
      </c>
      <c r="S54" s="15">
        <f>SUM('Total de Ocorrências'!S$54:S54)</f>
        <v>47</v>
      </c>
      <c r="T54" s="14">
        <f>SUM('Total de Ocorrências'!T$54:T54)</f>
        <v>28</v>
      </c>
      <c r="U54" s="16"/>
    </row>
    <row r="55" spans="1:21" x14ac:dyDescent="0.35">
      <c r="A55" s="17">
        <v>34731</v>
      </c>
      <c r="B55" s="18">
        <f>SUM('Total de Ocorrências'!B$54:B55)</f>
        <v>0</v>
      </c>
      <c r="C55" s="19">
        <f>SUM('Total de Ocorrências'!C$54:C55)</f>
        <v>0</v>
      </c>
      <c r="D55" s="19">
        <f>SUM('Total de Ocorrências'!D$54:D55)</f>
        <v>0</v>
      </c>
      <c r="E55" s="20">
        <f>SUM('Total de Ocorrências'!E$54:E55)</f>
        <v>1740</v>
      </c>
      <c r="F55" s="19">
        <f>SUM('Total de Ocorrências'!F$54:F55)</f>
        <v>0</v>
      </c>
      <c r="G55" s="19">
        <f>SUM('Total de Ocorrências'!G$54:G55)</f>
        <v>0</v>
      </c>
      <c r="H55" s="19">
        <f>SUM('Total de Ocorrências'!H$54:H55)</f>
        <v>0</v>
      </c>
      <c r="I55" s="19">
        <f>SUM('Total de Ocorrências'!I$54:I55)</f>
        <v>180</v>
      </c>
      <c r="J55" s="18">
        <f>SUM('Total de Ocorrências'!J$54:J55)</f>
        <v>0</v>
      </c>
      <c r="K55" s="19">
        <f>SUM('Total de Ocorrências'!K$54:K55)</f>
        <v>0</v>
      </c>
      <c r="L55" s="19">
        <f>SUM('Total de Ocorrências'!L$54:L55)</f>
        <v>0</v>
      </c>
      <c r="M55" s="20">
        <f>SUM('Total de Ocorrências'!M$54:M55)</f>
        <v>0</v>
      </c>
      <c r="N55" s="19">
        <f>SUM('Total de Ocorrências'!N$54:N55)</f>
        <v>0</v>
      </c>
      <c r="O55" s="19">
        <f>SUM('Total de Ocorrências'!O$54:O55)</f>
        <v>0</v>
      </c>
      <c r="P55" s="19">
        <f>SUM('Total de Ocorrências'!P$54:P55)</f>
        <v>0</v>
      </c>
      <c r="Q55" s="19">
        <f>SUM('Total de Ocorrências'!Q$54:Q55)</f>
        <v>0</v>
      </c>
      <c r="R55" s="21">
        <f>SUM('Total de Ocorrências'!R$54:R55)</f>
        <v>0</v>
      </c>
      <c r="S55" s="21">
        <f>SUM('Total de Ocorrências'!S$54:S55)</f>
        <v>93</v>
      </c>
      <c r="T55" s="20">
        <f>SUM('Total de Ocorrências'!T$54:T55)</f>
        <v>46</v>
      </c>
      <c r="U55" s="16"/>
    </row>
    <row r="56" spans="1:21" x14ac:dyDescent="0.35">
      <c r="A56" s="17">
        <v>34759</v>
      </c>
      <c r="B56" s="18">
        <f>SUM('Total de Ocorrências'!B$54:B56)</f>
        <v>0</v>
      </c>
      <c r="C56" s="19">
        <f>SUM('Total de Ocorrências'!C$54:C56)</f>
        <v>0</v>
      </c>
      <c r="D56" s="19">
        <f>SUM('Total de Ocorrências'!D$54:D56)</f>
        <v>0</v>
      </c>
      <c r="E56" s="20">
        <f>SUM('Total de Ocorrências'!E$54:E56)</f>
        <v>3250</v>
      </c>
      <c r="F56" s="19">
        <f>SUM('Total de Ocorrências'!F$54:F56)</f>
        <v>0</v>
      </c>
      <c r="G56" s="19">
        <f>SUM('Total de Ocorrências'!G$54:G56)</f>
        <v>0</v>
      </c>
      <c r="H56" s="19">
        <f>SUM('Total de Ocorrências'!H$54:H56)</f>
        <v>0</v>
      </c>
      <c r="I56" s="19">
        <f>SUM('Total de Ocorrências'!I$54:I56)</f>
        <v>427</v>
      </c>
      <c r="J56" s="18">
        <f>SUM('Total de Ocorrências'!J$54:J56)</f>
        <v>0</v>
      </c>
      <c r="K56" s="19">
        <f>SUM('Total de Ocorrências'!K$54:K56)</f>
        <v>0</v>
      </c>
      <c r="L56" s="19">
        <f>SUM('Total de Ocorrências'!L$54:L56)</f>
        <v>0</v>
      </c>
      <c r="M56" s="20">
        <f>SUM('Total de Ocorrências'!M$54:M56)</f>
        <v>0</v>
      </c>
      <c r="N56" s="19">
        <f>SUM('Total de Ocorrências'!N$54:N56)</f>
        <v>0</v>
      </c>
      <c r="O56" s="19">
        <f>SUM('Total de Ocorrências'!O$54:O56)</f>
        <v>0</v>
      </c>
      <c r="P56" s="19">
        <f>SUM('Total de Ocorrências'!P$54:P56)</f>
        <v>0</v>
      </c>
      <c r="Q56" s="19">
        <f>SUM('Total de Ocorrências'!Q$54:Q56)</f>
        <v>0</v>
      </c>
      <c r="R56" s="21">
        <f>SUM('Total de Ocorrências'!R$54:R56)</f>
        <v>0</v>
      </c>
      <c r="S56" s="21">
        <f>SUM('Total de Ocorrências'!S$54:S56)</f>
        <v>203</v>
      </c>
      <c r="T56" s="20">
        <f>SUM('Total de Ocorrências'!T$54:T56)</f>
        <v>115</v>
      </c>
      <c r="U56" s="16"/>
    </row>
    <row r="57" spans="1:21" x14ac:dyDescent="0.35">
      <c r="A57" s="17">
        <v>34790</v>
      </c>
      <c r="B57" s="18">
        <f>SUM('Total de Ocorrências'!B$54:B57)</f>
        <v>0</v>
      </c>
      <c r="C57" s="19">
        <f>SUM('Total de Ocorrências'!C$54:C57)</f>
        <v>0</v>
      </c>
      <c r="D57" s="19">
        <f>SUM('Total de Ocorrências'!D$54:D57)</f>
        <v>0</v>
      </c>
      <c r="E57" s="20">
        <f>SUM('Total de Ocorrências'!E$54:E57)</f>
        <v>4624</v>
      </c>
      <c r="F57" s="19">
        <f>SUM('Total de Ocorrências'!F$54:F57)</f>
        <v>0</v>
      </c>
      <c r="G57" s="19">
        <f>SUM('Total de Ocorrências'!G$54:G57)</f>
        <v>0</v>
      </c>
      <c r="H57" s="19">
        <f>SUM('Total de Ocorrências'!H$54:H57)</f>
        <v>0</v>
      </c>
      <c r="I57" s="19">
        <f>SUM('Total de Ocorrências'!I$54:I57)</f>
        <v>595</v>
      </c>
      <c r="J57" s="18">
        <f>SUM('Total de Ocorrências'!J$54:J57)</f>
        <v>0</v>
      </c>
      <c r="K57" s="19">
        <f>SUM('Total de Ocorrências'!K$54:K57)</f>
        <v>0</v>
      </c>
      <c r="L57" s="19">
        <f>SUM('Total de Ocorrências'!L$54:L57)</f>
        <v>0</v>
      </c>
      <c r="M57" s="20">
        <f>SUM('Total de Ocorrências'!M$54:M57)</f>
        <v>0</v>
      </c>
      <c r="N57" s="19">
        <f>SUM('Total de Ocorrências'!N$54:N57)</f>
        <v>0</v>
      </c>
      <c r="O57" s="19">
        <f>SUM('Total de Ocorrências'!O$54:O57)</f>
        <v>0</v>
      </c>
      <c r="P57" s="19">
        <f>SUM('Total de Ocorrências'!P$54:P57)</f>
        <v>0</v>
      </c>
      <c r="Q57" s="19">
        <f>SUM('Total de Ocorrências'!Q$54:Q57)</f>
        <v>0</v>
      </c>
      <c r="R57" s="21">
        <f>SUM('Total de Ocorrências'!R$54:R57)</f>
        <v>0</v>
      </c>
      <c r="S57" s="21">
        <f>SUM('Total de Ocorrências'!S$54:S57)</f>
        <v>331</v>
      </c>
      <c r="T57" s="20">
        <f>SUM('Total de Ocorrências'!T$54:T57)</f>
        <v>177</v>
      </c>
      <c r="U57" s="16"/>
    </row>
    <row r="58" spans="1:21" x14ac:dyDescent="0.35">
      <c r="A58" s="17">
        <v>34820</v>
      </c>
      <c r="B58" s="18">
        <f>SUM('Total de Ocorrências'!B$54:B58)</f>
        <v>0</v>
      </c>
      <c r="C58" s="19">
        <f>SUM('Total de Ocorrências'!C$54:C58)</f>
        <v>0</v>
      </c>
      <c r="D58" s="19">
        <f>SUM('Total de Ocorrências'!D$54:D58)</f>
        <v>0</v>
      </c>
      <c r="E58" s="20">
        <f>SUM('Total de Ocorrências'!E$54:E58)</f>
        <v>6910</v>
      </c>
      <c r="F58" s="19">
        <f>SUM('Total de Ocorrências'!F$54:F58)</f>
        <v>0</v>
      </c>
      <c r="G58" s="19">
        <f>SUM('Total de Ocorrências'!G$54:G58)</f>
        <v>0</v>
      </c>
      <c r="H58" s="19">
        <f>SUM('Total de Ocorrências'!H$54:H58)</f>
        <v>0</v>
      </c>
      <c r="I58" s="19">
        <f>SUM('Total de Ocorrências'!I$54:I58)</f>
        <v>862</v>
      </c>
      <c r="J58" s="18">
        <f>SUM('Total de Ocorrências'!J$54:J58)</f>
        <v>0</v>
      </c>
      <c r="K58" s="19">
        <f>SUM('Total de Ocorrências'!K$54:K58)</f>
        <v>0</v>
      </c>
      <c r="L58" s="19">
        <f>SUM('Total de Ocorrências'!L$54:L58)</f>
        <v>0</v>
      </c>
      <c r="M58" s="20">
        <f>SUM('Total de Ocorrências'!M$54:M58)</f>
        <v>0</v>
      </c>
      <c r="N58" s="19">
        <f>SUM('Total de Ocorrências'!N$54:N58)</f>
        <v>0</v>
      </c>
      <c r="O58" s="19">
        <f>SUM('Total de Ocorrências'!O$54:O58)</f>
        <v>0</v>
      </c>
      <c r="P58" s="19">
        <f>SUM('Total de Ocorrências'!P$54:P58)</f>
        <v>0</v>
      </c>
      <c r="Q58" s="19">
        <f>SUM('Total de Ocorrências'!Q$54:Q58)</f>
        <v>0</v>
      </c>
      <c r="R58" s="21">
        <f>SUM('Total de Ocorrências'!R$54:R58)</f>
        <v>0</v>
      </c>
      <c r="S58" s="21">
        <f>SUM('Total de Ocorrências'!S$54:S58)</f>
        <v>603</v>
      </c>
      <c r="T58" s="20">
        <f>SUM('Total de Ocorrências'!T$54:T58)</f>
        <v>311</v>
      </c>
      <c r="U58" s="16"/>
    </row>
    <row r="59" spans="1:21" x14ac:dyDescent="0.35">
      <c r="A59" s="17">
        <v>34851</v>
      </c>
      <c r="B59" s="18">
        <f>SUM('Total de Ocorrências'!B$54:B59)</f>
        <v>0</v>
      </c>
      <c r="C59" s="19">
        <f>SUM('Total de Ocorrências'!C$54:C59)</f>
        <v>0</v>
      </c>
      <c r="D59" s="19">
        <f>SUM('Total de Ocorrências'!D$54:D59)</f>
        <v>0</v>
      </c>
      <c r="E59" s="20">
        <f>SUM('Total de Ocorrências'!E$54:E59)</f>
        <v>9433</v>
      </c>
      <c r="F59" s="19">
        <f>SUM('Total de Ocorrências'!F$54:F59)</f>
        <v>0</v>
      </c>
      <c r="G59" s="19">
        <f>SUM('Total de Ocorrências'!G$54:G59)</f>
        <v>0</v>
      </c>
      <c r="H59" s="19">
        <f>SUM('Total de Ocorrências'!H$54:H59)</f>
        <v>0</v>
      </c>
      <c r="I59" s="19">
        <f>SUM('Total de Ocorrências'!I$54:I59)</f>
        <v>1162</v>
      </c>
      <c r="J59" s="18">
        <f>SUM('Total de Ocorrências'!J$54:J59)</f>
        <v>0</v>
      </c>
      <c r="K59" s="19">
        <f>SUM('Total de Ocorrências'!K$54:K59)</f>
        <v>0</v>
      </c>
      <c r="L59" s="19">
        <f>SUM('Total de Ocorrências'!L$54:L59)</f>
        <v>0</v>
      </c>
      <c r="M59" s="20">
        <f>SUM('Total de Ocorrências'!M$54:M59)</f>
        <v>0</v>
      </c>
      <c r="N59" s="19">
        <f>SUM('Total de Ocorrências'!N$54:N59)</f>
        <v>0</v>
      </c>
      <c r="O59" s="19">
        <f>SUM('Total de Ocorrências'!O$54:O59)</f>
        <v>0</v>
      </c>
      <c r="P59" s="19">
        <f>SUM('Total de Ocorrências'!P$54:P59)</f>
        <v>0</v>
      </c>
      <c r="Q59" s="19">
        <f>SUM('Total de Ocorrências'!Q$54:Q59)</f>
        <v>0</v>
      </c>
      <c r="R59" s="21">
        <f>SUM('Total de Ocorrências'!R$54:R59)</f>
        <v>0</v>
      </c>
      <c r="S59" s="21">
        <f>SUM('Total de Ocorrências'!S$54:S59)</f>
        <v>965</v>
      </c>
      <c r="T59" s="20">
        <f>SUM('Total de Ocorrências'!T$54:T59)</f>
        <v>484</v>
      </c>
      <c r="U59" s="16"/>
    </row>
    <row r="60" spans="1:21" x14ac:dyDescent="0.35">
      <c r="A60" s="17">
        <v>34881</v>
      </c>
      <c r="B60" s="18">
        <f>SUM('Total de Ocorrências'!B$54:B60)</f>
        <v>0</v>
      </c>
      <c r="C60" s="19">
        <f>SUM('Total de Ocorrências'!C$54:C60)</f>
        <v>0</v>
      </c>
      <c r="D60" s="19">
        <f>SUM('Total de Ocorrências'!D$54:D60)</f>
        <v>0</v>
      </c>
      <c r="E60" s="20">
        <f>SUM('Total de Ocorrências'!E$54:E60)</f>
        <v>12412</v>
      </c>
      <c r="F60" s="19">
        <f>SUM('Total de Ocorrências'!F$54:F60)</f>
        <v>0</v>
      </c>
      <c r="G60" s="19">
        <f>SUM('Total de Ocorrências'!G$54:G60)</f>
        <v>0</v>
      </c>
      <c r="H60" s="19">
        <f>SUM('Total de Ocorrências'!H$54:H60)</f>
        <v>0</v>
      </c>
      <c r="I60" s="19">
        <f>SUM('Total de Ocorrências'!I$54:I60)</f>
        <v>1405</v>
      </c>
      <c r="J60" s="18">
        <f>SUM('Total de Ocorrências'!J$54:J60)</f>
        <v>0</v>
      </c>
      <c r="K60" s="19">
        <f>SUM('Total de Ocorrências'!K$54:K60)</f>
        <v>0</v>
      </c>
      <c r="L60" s="19">
        <f>SUM('Total de Ocorrências'!L$54:L60)</f>
        <v>0</v>
      </c>
      <c r="M60" s="20">
        <f>SUM('Total de Ocorrências'!M$54:M60)</f>
        <v>0</v>
      </c>
      <c r="N60" s="19">
        <f>SUM('Total de Ocorrências'!N$54:N60)</f>
        <v>0</v>
      </c>
      <c r="O60" s="19">
        <f>SUM('Total de Ocorrências'!O$54:O60)</f>
        <v>0</v>
      </c>
      <c r="P60" s="19">
        <f>SUM('Total de Ocorrências'!P$54:P60)</f>
        <v>0</v>
      </c>
      <c r="Q60" s="19">
        <f>SUM('Total de Ocorrências'!Q$54:Q60)</f>
        <v>0</v>
      </c>
      <c r="R60" s="21">
        <f>SUM('Total de Ocorrências'!R$54:R60)</f>
        <v>0</v>
      </c>
      <c r="S60" s="21">
        <f>SUM('Total de Ocorrências'!S$54:S60)</f>
        <v>1305</v>
      </c>
      <c r="T60" s="20">
        <f>SUM('Total de Ocorrências'!T$54:T60)</f>
        <v>703</v>
      </c>
      <c r="U60" s="16"/>
    </row>
    <row r="61" spans="1:21" x14ac:dyDescent="0.35">
      <c r="A61" s="17">
        <v>34912</v>
      </c>
      <c r="B61" s="18">
        <f>SUM('Total de Ocorrências'!B$54:B61)</f>
        <v>0</v>
      </c>
      <c r="C61" s="19">
        <f>SUM('Total de Ocorrências'!C$54:C61)</f>
        <v>0</v>
      </c>
      <c r="D61" s="19">
        <f>SUM('Total de Ocorrências'!D$54:D61)</f>
        <v>0</v>
      </c>
      <c r="E61" s="20">
        <f>SUM('Total de Ocorrências'!E$54:E61)</f>
        <v>16037</v>
      </c>
      <c r="F61" s="19">
        <f>SUM('Total de Ocorrências'!F$54:F61)</f>
        <v>0</v>
      </c>
      <c r="G61" s="19">
        <f>SUM('Total de Ocorrências'!G$54:G61)</f>
        <v>0</v>
      </c>
      <c r="H61" s="19">
        <f>SUM('Total de Ocorrências'!H$54:H61)</f>
        <v>0</v>
      </c>
      <c r="I61" s="19">
        <f>SUM('Total de Ocorrências'!I$54:I61)</f>
        <v>1741</v>
      </c>
      <c r="J61" s="18">
        <f>SUM('Total de Ocorrências'!J$54:J61)</f>
        <v>0</v>
      </c>
      <c r="K61" s="19">
        <f>SUM('Total de Ocorrências'!K$54:K61)</f>
        <v>0</v>
      </c>
      <c r="L61" s="19">
        <f>SUM('Total de Ocorrências'!L$54:L61)</f>
        <v>0</v>
      </c>
      <c r="M61" s="20">
        <f>SUM('Total de Ocorrências'!M$54:M61)</f>
        <v>0</v>
      </c>
      <c r="N61" s="19">
        <f>SUM('Total de Ocorrências'!N$54:N61)</f>
        <v>0</v>
      </c>
      <c r="O61" s="19">
        <f>SUM('Total de Ocorrências'!O$54:O61)</f>
        <v>0</v>
      </c>
      <c r="P61" s="19">
        <f>SUM('Total de Ocorrências'!P$54:P61)</f>
        <v>0</v>
      </c>
      <c r="Q61" s="19">
        <f>SUM('Total de Ocorrências'!Q$54:Q61)</f>
        <v>0</v>
      </c>
      <c r="R61" s="21">
        <f>SUM('Total de Ocorrências'!R$54:R61)</f>
        <v>0</v>
      </c>
      <c r="S61" s="21">
        <f>SUM('Total de Ocorrências'!S$54:S61)</f>
        <v>1620</v>
      </c>
      <c r="T61" s="20">
        <f>SUM('Total de Ocorrências'!T$54:T61)</f>
        <v>944</v>
      </c>
      <c r="U61" s="16"/>
    </row>
    <row r="62" spans="1:21" x14ac:dyDescent="0.35">
      <c r="A62" s="17">
        <v>34943</v>
      </c>
      <c r="B62" s="18">
        <f>SUM('Total de Ocorrências'!B$54:B62)</f>
        <v>0</v>
      </c>
      <c r="C62" s="19">
        <f>SUM('Total de Ocorrências'!C$54:C62)</f>
        <v>0</v>
      </c>
      <c r="D62" s="19">
        <f>SUM('Total de Ocorrências'!D$54:D62)</f>
        <v>0</v>
      </c>
      <c r="E62" s="20">
        <f>SUM('Total de Ocorrências'!E$54:E62)</f>
        <v>19830</v>
      </c>
      <c r="F62" s="19">
        <f>SUM('Total de Ocorrências'!F$54:F62)</f>
        <v>0</v>
      </c>
      <c r="G62" s="19">
        <f>SUM('Total de Ocorrências'!G$54:G62)</f>
        <v>0</v>
      </c>
      <c r="H62" s="19">
        <f>SUM('Total de Ocorrências'!H$54:H62)</f>
        <v>0</v>
      </c>
      <c r="I62" s="19">
        <f>SUM('Total de Ocorrências'!I$54:I62)</f>
        <v>2153</v>
      </c>
      <c r="J62" s="18">
        <f>SUM('Total de Ocorrências'!J$54:J62)</f>
        <v>0</v>
      </c>
      <c r="K62" s="19">
        <f>SUM('Total de Ocorrências'!K$54:K62)</f>
        <v>0</v>
      </c>
      <c r="L62" s="19">
        <f>SUM('Total de Ocorrências'!L$54:L62)</f>
        <v>0</v>
      </c>
      <c r="M62" s="20">
        <f>SUM('Total de Ocorrências'!M$54:M62)</f>
        <v>0</v>
      </c>
      <c r="N62" s="19">
        <f>SUM('Total de Ocorrências'!N$54:N62)</f>
        <v>0</v>
      </c>
      <c r="O62" s="19">
        <f>SUM('Total de Ocorrências'!O$54:O62)</f>
        <v>0</v>
      </c>
      <c r="P62" s="19">
        <f>SUM('Total de Ocorrências'!P$54:P62)</f>
        <v>0</v>
      </c>
      <c r="Q62" s="19">
        <f>SUM('Total de Ocorrências'!Q$54:Q62)</f>
        <v>0</v>
      </c>
      <c r="R62" s="21">
        <f>SUM('Total de Ocorrências'!R$54:R62)</f>
        <v>0</v>
      </c>
      <c r="S62" s="21">
        <f>SUM('Total de Ocorrências'!S$54:S62)</f>
        <v>1881</v>
      </c>
      <c r="T62" s="20">
        <f>SUM('Total de Ocorrências'!T$54:T62)</f>
        <v>1129</v>
      </c>
      <c r="U62" s="16"/>
    </row>
    <row r="63" spans="1:21" x14ac:dyDescent="0.35">
      <c r="A63" s="17">
        <v>34973</v>
      </c>
      <c r="B63" s="18">
        <f>SUM('Total de Ocorrências'!B$54:B63)</f>
        <v>0</v>
      </c>
      <c r="C63" s="19">
        <f>SUM('Total de Ocorrências'!C$54:C63)</f>
        <v>0</v>
      </c>
      <c r="D63" s="19">
        <f>SUM('Total de Ocorrências'!D$54:D63)</f>
        <v>0</v>
      </c>
      <c r="E63" s="20">
        <f>SUM('Total de Ocorrências'!E$54:E63)</f>
        <v>23600</v>
      </c>
      <c r="F63" s="19">
        <f>SUM('Total de Ocorrências'!F$54:F63)</f>
        <v>0</v>
      </c>
      <c r="G63" s="19">
        <f>SUM('Total de Ocorrências'!G$54:G63)</f>
        <v>0</v>
      </c>
      <c r="H63" s="19">
        <f>SUM('Total de Ocorrências'!H$54:H63)</f>
        <v>0</v>
      </c>
      <c r="I63" s="19">
        <f>SUM('Total de Ocorrências'!I$54:I63)</f>
        <v>2474</v>
      </c>
      <c r="J63" s="18">
        <f>SUM('Total de Ocorrências'!J$54:J63)</f>
        <v>0</v>
      </c>
      <c r="K63" s="19">
        <f>SUM('Total de Ocorrências'!K$54:K63)</f>
        <v>0</v>
      </c>
      <c r="L63" s="19">
        <f>SUM('Total de Ocorrências'!L$54:L63)</f>
        <v>0</v>
      </c>
      <c r="M63" s="20">
        <f>SUM('Total de Ocorrências'!M$54:M63)</f>
        <v>0</v>
      </c>
      <c r="N63" s="19">
        <f>SUM('Total de Ocorrências'!N$54:N63)</f>
        <v>0</v>
      </c>
      <c r="O63" s="19">
        <f>SUM('Total de Ocorrências'!O$54:O63)</f>
        <v>0</v>
      </c>
      <c r="P63" s="19">
        <f>SUM('Total de Ocorrências'!P$54:P63)</f>
        <v>0</v>
      </c>
      <c r="Q63" s="19">
        <f>SUM('Total de Ocorrências'!Q$54:Q63)</f>
        <v>0</v>
      </c>
      <c r="R63" s="21">
        <f>SUM('Total de Ocorrências'!R$54:R63)</f>
        <v>0</v>
      </c>
      <c r="S63" s="21">
        <f>SUM('Total de Ocorrências'!S$54:S63)</f>
        <v>2064</v>
      </c>
      <c r="T63" s="20">
        <f>SUM('Total de Ocorrências'!T$54:T63)</f>
        <v>1305</v>
      </c>
      <c r="U63" s="16"/>
    </row>
    <row r="64" spans="1:21" x14ac:dyDescent="0.35">
      <c r="A64" s="17">
        <v>35004</v>
      </c>
      <c r="B64" s="18">
        <f>SUM('Total de Ocorrências'!B$54:B64)</f>
        <v>0</v>
      </c>
      <c r="C64" s="19">
        <f>SUM('Total de Ocorrências'!C$54:C64)</f>
        <v>0</v>
      </c>
      <c r="D64" s="19">
        <f>SUM('Total de Ocorrências'!D$54:D64)</f>
        <v>0</v>
      </c>
      <c r="E64" s="20">
        <f>SUM('Total de Ocorrências'!E$54:E64)</f>
        <v>27533</v>
      </c>
      <c r="F64" s="19">
        <f>SUM('Total de Ocorrências'!F$54:F64)</f>
        <v>0</v>
      </c>
      <c r="G64" s="19">
        <f>SUM('Total de Ocorrências'!G$54:G64)</f>
        <v>0</v>
      </c>
      <c r="H64" s="19">
        <f>SUM('Total de Ocorrências'!H$54:H64)</f>
        <v>0</v>
      </c>
      <c r="I64" s="19">
        <f>SUM('Total de Ocorrências'!I$54:I64)</f>
        <v>2877</v>
      </c>
      <c r="J64" s="18">
        <f>SUM('Total de Ocorrências'!J$54:J64)</f>
        <v>0</v>
      </c>
      <c r="K64" s="19">
        <f>SUM('Total de Ocorrências'!K$54:K64)</f>
        <v>0</v>
      </c>
      <c r="L64" s="19">
        <f>SUM('Total de Ocorrências'!L$54:L64)</f>
        <v>0</v>
      </c>
      <c r="M64" s="20">
        <f>SUM('Total de Ocorrências'!M$54:M64)</f>
        <v>0</v>
      </c>
      <c r="N64" s="19">
        <f>SUM('Total de Ocorrências'!N$54:N64)</f>
        <v>0</v>
      </c>
      <c r="O64" s="19">
        <f>SUM('Total de Ocorrências'!O$54:O64)</f>
        <v>0</v>
      </c>
      <c r="P64" s="19">
        <f>SUM('Total de Ocorrências'!P$54:P64)</f>
        <v>0</v>
      </c>
      <c r="Q64" s="19">
        <f>SUM('Total de Ocorrências'!Q$54:Q64)</f>
        <v>0</v>
      </c>
      <c r="R64" s="21">
        <f>SUM('Total de Ocorrências'!R$54:R64)</f>
        <v>0</v>
      </c>
      <c r="S64" s="21">
        <f>SUM('Total de Ocorrências'!S$54:S64)</f>
        <v>2212</v>
      </c>
      <c r="T64" s="20">
        <f>SUM('Total de Ocorrências'!T$54:T64)</f>
        <v>1466</v>
      </c>
      <c r="U64" s="16"/>
    </row>
    <row r="65" spans="1:21" ht="15" thickBot="1" x14ac:dyDescent="0.4">
      <c r="A65" s="22">
        <v>35034</v>
      </c>
      <c r="B65" s="23">
        <f>SUM('Total de Ocorrências'!B$54:B65)</f>
        <v>0</v>
      </c>
      <c r="C65" s="24">
        <f>SUM('Total de Ocorrências'!C$54:C65)</f>
        <v>0</v>
      </c>
      <c r="D65" s="24">
        <f>SUM('Total de Ocorrências'!D$54:D65)</f>
        <v>0</v>
      </c>
      <c r="E65" s="25">
        <f>SUM('Total de Ocorrências'!E$54:E65)</f>
        <v>31468</v>
      </c>
      <c r="F65" s="24">
        <f>SUM('Total de Ocorrências'!F$54:F65)</f>
        <v>0</v>
      </c>
      <c r="G65" s="24">
        <f>SUM('Total de Ocorrências'!G$54:G65)</f>
        <v>0</v>
      </c>
      <c r="H65" s="24">
        <f>SUM('Total de Ocorrências'!H$54:H65)</f>
        <v>0</v>
      </c>
      <c r="I65" s="24">
        <f>SUM('Total de Ocorrências'!I$54:I65)</f>
        <v>3142</v>
      </c>
      <c r="J65" s="23">
        <f>SUM('Total de Ocorrências'!J$54:J65)</f>
        <v>0</v>
      </c>
      <c r="K65" s="24">
        <f>SUM('Total de Ocorrências'!K$54:K65)</f>
        <v>0</v>
      </c>
      <c r="L65" s="24">
        <f>SUM('Total de Ocorrências'!L$54:L65)</f>
        <v>0</v>
      </c>
      <c r="M65" s="25">
        <f>SUM('Total de Ocorrências'!M$54:M65)</f>
        <v>0</v>
      </c>
      <c r="N65" s="24">
        <f>SUM('Total de Ocorrências'!N$54:N65)</f>
        <v>0</v>
      </c>
      <c r="O65" s="24">
        <f>SUM('Total de Ocorrências'!O$54:O65)</f>
        <v>0</v>
      </c>
      <c r="P65" s="24">
        <f>SUM('Total de Ocorrências'!P$54:P65)</f>
        <v>0</v>
      </c>
      <c r="Q65" s="24">
        <f>SUM('Total de Ocorrências'!Q$54:Q65)</f>
        <v>0</v>
      </c>
      <c r="R65" s="26">
        <f>SUM('Total de Ocorrências'!R$54:R65)</f>
        <v>0</v>
      </c>
      <c r="S65" s="26">
        <f>SUM('Total de Ocorrências'!S$54:S65)</f>
        <v>2359</v>
      </c>
      <c r="T65" s="25">
        <f>SUM('Total de Ocorrências'!T$54:T65)</f>
        <v>1590</v>
      </c>
      <c r="U65" s="16"/>
    </row>
    <row r="66" spans="1:21" x14ac:dyDescent="0.35">
      <c r="A66" s="11">
        <v>35065</v>
      </c>
      <c r="B66" s="12">
        <f>SUM('Total de Ocorrências'!B$66:B66)</f>
        <v>0</v>
      </c>
      <c r="C66" s="13">
        <f>SUM('Total de Ocorrências'!C$66:C66)</f>
        <v>0</v>
      </c>
      <c r="D66" s="13">
        <f>SUM('Total de Ocorrências'!D$66:D66)</f>
        <v>0</v>
      </c>
      <c r="E66" s="14">
        <f>SUM('Total de Ocorrências'!E$66:E66)</f>
        <v>2642</v>
      </c>
      <c r="F66" s="13">
        <f>SUM('Total de Ocorrências'!F$66:F66)</f>
        <v>0</v>
      </c>
      <c r="G66" s="13">
        <f>SUM('Total de Ocorrências'!G$66:G66)</f>
        <v>0</v>
      </c>
      <c r="H66" s="13">
        <f>SUM('Total de Ocorrências'!H$66:H66)</f>
        <v>0</v>
      </c>
      <c r="I66" s="13">
        <f>SUM('Total de Ocorrências'!I$66:I66)</f>
        <v>355</v>
      </c>
      <c r="J66" s="12">
        <f>SUM('Total de Ocorrências'!J$66:J66)</f>
        <v>0</v>
      </c>
      <c r="K66" s="13">
        <f>SUM('Total de Ocorrências'!K$66:K66)</f>
        <v>0</v>
      </c>
      <c r="L66" s="13">
        <f>SUM('Total de Ocorrências'!L$66:L66)</f>
        <v>0</v>
      </c>
      <c r="M66" s="14">
        <f>SUM('Total de Ocorrências'!M$66:M66)</f>
        <v>0</v>
      </c>
      <c r="N66" s="13">
        <f>SUM('Total de Ocorrências'!N$66:N66)</f>
        <v>0</v>
      </c>
      <c r="O66" s="13">
        <f>SUM('Total de Ocorrências'!O$66:O66)</f>
        <v>0</v>
      </c>
      <c r="P66" s="13">
        <f>SUM('Total de Ocorrências'!P$66:P66)</f>
        <v>0</v>
      </c>
      <c r="Q66" s="13">
        <f>SUM('Total de Ocorrências'!Q$66:Q66)</f>
        <v>0</v>
      </c>
      <c r="R66" s="15">
        <f>SUM('Total de Ocorrências'!R$66:R66)</f>
        <v>0</v>
      </c>
      <c r="S66" s="15">
        <f>SUM('Total de Ocorrências'!S$66:S66)</f>
        <v>147</v>
      </c>
      <c r="T66" s="14">
        <f>SUM('Total de Ocorrências'!T$66:T66)</f>
        <v>132</v>
      </c>
      <c r="U66" s="16"/>
    </row>
    <row r="67" spans="1:21" x14ac:dyDescent="0.35">
      <c r="A67" s="17">
        <v>35096</v>
      </c>
      <c r="B67" s="18">
        <f>SUM('Total de Ocorrências'!B$66:B67)</f>
        <v>0</v>
      </c>
      <c r="C67" s="19">
        <f>SUM('Total de Ocorrências'!C$66:C67)</f>
        <v>0</v>
      </c>
      <c r="D67" s="19">
        <f>SUM('Total de Ocorrências'!D$66:D67)</f>
        <v>0</v>
      </c>
      <c r="E67" s="20">
        <f>SUM('Total de Ocorrências'!E$66:E67)</f>
        <v>6125</v>
      </c>
      <c r="F67" s="19">
        <f>SUM('Total de Ocorrências'!F$66:F67)</f>
        <v>0</v>
      </c>
      <c r="G67" s="19">
        <f>SUM('Total de Ocorrências'!G$66:G67)</f>
        <v>0</v>
      </c>
      <c r="H67" s="19">
        <f>SUM('Total de Ocorrências'!H$66:H67)</f>
        <v>0</v>
      </c>
      <c r="I67" s="19">
        <f>SUM('Total de Ocorrências'!I$66:I67)</f>
        <v>513</v>
      </c>
      <c r="J67" s="18">
        <f>SUM('Total de Ocorrências'!J$66:J67)</f>
        <v>0</v>
      </c>
      <c r="K67" s="19">
        <f>SUM('Total de Ocorrências'!K$66:K67)</f>
        <v>0</v>
      </c>
      <c r="L67" s="19">
        <f>SUM('Total de Ocorrências'!L$66:L67)</f>
        <v>0</v>
      </c>
      <c r="M67" s="20">
        <f>SUM('Total de Ocorrências'!M$66:M67)</f>
        <v>0</v>
      </c>
      <c r="N67" s="19">
        <f>SUM('Total de Ocorrências'!N$66:N67)</f>
        <v>0</v>
      </c>
      <c r="O67" s="19">
        <f>SUM('Total de Ocorrências'!O$66:O67)</f>
        <v>0</v>
      </c>
      <c r="P67" s="19">
        <f>SUM('Total de Ocorrências'!P$66:P67)</f>
        <v>0</v>
      </c>
      <c r="Q67" s="19">
        <f>SUM('Total de Ocorrências'!Q$66:Q67)</f>
        <v>0</v>
      </c>
      <c r="R67" s="21">
        <f>SUM('Total de Ocorrências'!R$66:R67)</f>
        <v>0</v>
      </c>
      <c r="S67" s="21">
        <f>SUM('Total de Ocorrências'!S$66:S67)</f>
        <v>241</v>
      </c>
      <c r="T67" s="20">
        <f>SUM('Total de Ocorrências'!T$66:T67)</f>
        <v>194</v>
      </c>
      <c r="U67" s="16"/>
    </row>
    <row r="68" spans="1:21" x14ac:dyDescent="0.35">
      <c r="A68" s="17">
        <v>35125</v>
      </c>
      <c r="B68" s="18">
        <f>SUM('Total de Ocorrências'!B$66:B68)</f>
        <v>0</v>
      </c>
      <c r="C68" s="19">
        <f>SUM('Total de Ocorrências'!C$66:C68)</f>
        <v>0</v>
      </c>
      <c r="D68" s="19">
        <f>SUM('Total de Ocorrências'!D$66:D68)</f>
        <v>0</v>
      </c>
      <c r="E68" s="20">
        <f>SUM('Total de Ocorrências'!E$66:E68)</f>
        <v>11229</v>
      </c>
      <c r="F68" s="19">
        <f>SUM('Total de Ocorrências'!F$66:F68)</f>
        <v>0</v>
      </c>
      <c r="G68" s="19">
        <f>SUM('Total de Ocorrências'!G$66:G68)</f>
        <v>0</v>
      </c>
      <c r="H68" s="19">
        <f>SUM('Total de Ocorrências'!H$66:H68)</f>
        <v>0</v>
      </c>
      <c r="I68" s="19">
        <f>SUM('Total de Ocorrências'!I$66:I68)</f>
        <v>1147</v>
      </c>
      <c r="J68" s="18">
        <f>SUM('Total de Ocorrências'!J$66:J68)</f>
        <v>0</v>
      </c>
      <c r="K68" s="19">
        <f>SUM('Total de Ocorrências'!K$66:K68)</f>
        <v>0</v>
      </c>
      <c r="L68" s="19">
        <f>SUM('Total de Ocorrências'!L$66:L68)</f>
        <v>0</v>
      </c>
      <c r="M68" s="20">
        <f>SUM('Total de Ocorrências'!M$66:M68)</f>
        <v>0</v>
      </c>
      <c r="N68" s="19">
        <f>SUM('Total de Ocorrências'!N$66:N68)</f>
        <v>0</v>
      </c>
      <c r="O68" s="19">
        <f>SUM('Total de Ocorrências'!O$66:O68)</f>
        <v>0</v>
      </c>
      <c r="P68" s="19">
        <f>SUM('Total de Ocorrências'!P$66:P68)</f>
        <v>0</v>
      </c>
      <c r="Q68" s="19">
        <f>SUM('Total de Ocorrências'!Q$66:Q68)</f>
        <v>0</v>
      </c>
      <c r="R68" s="21">
        <f>SUM('Total de Ocorrências'!R$66:R68)</f>
        <v>0</v>
      </c>
      <c r="S68" s="21">
        <f>SUM('Total de Ocorrências'!S$66:S68)</f>
        <v>395</v>
      </c>
      <c r="T68" s="20">
        <f>SUM('Total de Ocorrências'!T$66:T68)</f>
        <v>312</v>
      </c>
      <c r="U68" s="16"/>
    </row>
    <row r="69" spans="1:21" x14ac:dyDescent="0.35">
      <c r="A69" s="17">
        <v>35156</v>
      </c>
      <c r="B69" s="18">
        <f>SUM('Total de Ocorrências'!B$66:B69)</f>
        <v>0</v>
      </c>
      <c r="C69" s="19">
        <f>SUM('Total de Ocorrências'!C$66:C69)</f>
        <v>0</v>
      </c>
      <c r="D69" s="19">
        <f>SUM('Total de Ocorrências'!D$66:D69)</f>
        <v>0</v>
      </c>
      <c r="E69" s="20">
        <f>SUM('Total de Ocorrências'!E$66:E69)</f>
        <v>16307</v>
      </c>
      <c r="F69" s="19">
        <f>SUM('Total de Ocorrências'!F$66:F69)</f>
        <v>0</v>
      </c>
      <c r="G69" s="19">
        <f>SUM('Total de Ocorrências'!G$66:G69)</f>
        <v>0</v>
      </c>
      <c r="H69" s="19">
        <f>SUM('Total de Ocorrências'!H$66:H69)</f>
        <v>0</v>
      </c>
      <c r="I69" s="19">
        <f>SUM('Total de Ocorrências'!I$66:I69)</f>
        <v>1614</v>
      </c>
      <c r="J69" s="18">
        <f>SUM('Total de Ocorrências'!J$66:J69)</f>
        <v>0</v>
      </c>
      <c r="K69" s="19">
        <f>SUM('Total de Ocorrências'!K$66:K69)</f>
        <v>0</v>
      </c>
      <c r="L69" s="19">
        <f>SUM('Total de Ocorrências'!L$66:L69)</f>
        <v>0</v>
      </c>
      <c r="M69" s="20">
        <f>SUM('Total de Ocorrências'!M$66:M69)</f>
        <v>0</v>
      </c>
      <c r="N69" s="19">
        <f>SUM('Total de Ocorrências'!N$66:N69)</f>
        <v>0</v>
      </c>
      <c r="O69" s="19">
        <f>SUM('Total de Ocorrências'!O$66:O69)</f>
        <v>0</v>
      </c>
      <c r="P69" s="19">
        <f>SUM('Total de Ocorrências'!P$66:P69)</f>
        <v>0</v>
      </c>
      <c r="Q69" s="19">
        <f>SUM('Total de Ocorrências'!Q$66:Q69)</f>
        <v>0</v>
      </c>
      <c r="R69" s="21">
        <f>SUM('Total de Ocorrências'!R$66:R69)</f>
        <v>0</v>
      </c>
      <c r="S69" s="21">
        <f>SUM('Total de Ocorrências'!S$66:S69)</f>
        <v>493</v>
      </c>
      <c r="T69" s="20">
        <f>SUM('Total de Ocorrências'!T$66:T69)</f>
        <v>394</v>
      </c>
      <c r="U69" s="16"/>
    </row>
    <row r="70" spans="1:21" x14ac:dyDescent="0.35">
      <c r="A70" s="17">
        <v>35186</v>
      </c>
      <c r="B70" s="18">
        <f>SUM('Total de Ocorrências'!B$66:B70)</f>
        <v>0</v>
      </c>
      <c r="C70" s="19">
        <f>SUM('Total de Ocorrências'!C$66:C70)</f>
        <v>0</v>
      </c>
      <c r="D70" s="19">
        <f>SUM('Total de Ocorrências'!D$66:D70)</f>
        <v>0</v>
      </c>
      <c r="E70" s="20">
        <f>SUM('Total de Ocorrências'!E$66:E70)</f>
        <v>21841</v>
      </c>
      <c r="F70" s="19">
        <f>SUM('Total de Ocorrências'!F$66:F70)</f>
        <v>0</v>
      </c>
      <c r="G70" s="19">
        <f>SUM('Total de Ocorrências'!G$66:G70)</f>
        <v>0</v>
      </c>
      <c r="H70" s="19">
        <f>SUM('Total de Ocorrências'!H$66:H70)</f>
        <v>0</v>
      </c>
      <c r="I70" s="19">
        <f>SUM('Total de Ocorrências'!I$66:I70)</f>
        <v>2144</v>
      </c>
      <c r="J70" s="18">
        <f>SUM('Total de Ocorrências'!J$66:J70)</f>
        <v>0</v>
      </c>
      <c r="K70" s="19">
        <f>SUM('Total de Ocorrências'!K$66:K70)</f>
        <v>0</v>
      </c>
      <c r="L70" s="19">
        <f>SUM('Total de Ocorrências'!L$66:L70)</f>
        <v>0</v>
      </c>
      <c r="M70" s="20">
        <f>SUM('Total de Ocorrências'!M$66:M70)</f>
        <v>0</v>
      </c>
      <c r="N70" s="19">
        <f>SUM('Total de Ocorrências'!N$66:N70)</f>
        <v>0</v>
      </c>
      <c r="O70" s="19">
        <f>SUM('Total de Ocorrências'!O$66:O70)</f>
        <v>0</v>
      </c>
      <c r="P70" s="19">
        <f>SUM('Total de Ocorrências'!P$66:P70)</f>
        <v>0</v>
      </c>
      <c r="Q70" s="19">
        <f>SUM('Total de Ocorrências'!Q$66:Q70)</f>
        <v>0</v>
      </c>
      <c r="R70" s="21">
        <f>SUM('Total de Ocorrências'!R$66:R70)</f>
        <v>0</v>
      </c>
      <c r="S70" s="21">
        <f>SUM('Total de Ocorrências'!S$66:S70)</f>
        <v>600</v>
      </c>
      <c r="T70" s="20">
        <f>SUM('Total de Ocorrências'!T$66:T70)</f>
        <v>492</v>
      </c>
      <c r="U70" s="16"/>
    </row>
    <row r="71" spans="1:21" x14ac:dyDescent="0.35">
      <c r="A71" s="17">
        <v>35217</v>
      </c>
      <c r="B71" s="18">
        <f>SUM('Total de Ocorrências'!B$66:B71)</f>
        <v>0</v>
      </c>
      <c r="C71" s="19">
        <f>SUM('Total de Ocorrências'!C$66:C71)</f>
        <v>0</v>
      </c>
      <c r="D71" s="19">
        <f>SUM('Total de Ocorrências'!D$66:D71)</f>
        <v>0</v>
      </c>
      <c r="E71" s="20">
        <f>SUM('Total de Ocorrências'!E$66:E71)</f>
        <v>25817</v>
      </c>
      <c r="F71" s="19">
        <f>SUM('Total de Ocorrências'!F$66:F71)</f>
        <v>0</v>
      </c>
      <c r="G71" s="19">
        <f>SUM('Total de Ocorrências'!G$66:G71)</f>
        <v>0</v>
      </c>
      <c r="H71" s="19">
        <f>SUM('Total de Ocorrências'!H$66:H71)</f>
        <v>0</v>
      </c>
      <c r="I71" s="19">
        <f>SUM('Total de Ocorrências'!I$66:I71)</f>
        <v>2601</v>
      </c>
      <c r="J71" s="18">
        <f>SUM('Total de Ocorrências'!J$66:J71)</f>
        <v>0</v>
      </c>
      <c r="K71" s="19">
        <f>SUM('Total de Ocorrências'!K$66:K71)</f>
        <v>0</v>
      </c>
      <c r="L71" s="19">
        <f>SUM('Total de Ocorrências'!L$66:L71)</f>
        <v>0</v>
      </c>
      <c r="M71" s="20">
        <f>SUM('Total de Ocorrências'!M$66:M71)</f>
        <v>0</v>
      </c>
      <c r="N71" s="19">
        <f>SUM('Total de Ocorrências'!N$66:N71)</f>
        <v>0</v>
      </c>
      <c r="O71" s="19">
        <f>SUM('Total de Ocorrências'!O$66:O71)</f>
        <v>0</v>
      </c>
      <c r="P71" s="19">
        <f>SUM('Total de Ocorrências'!P$66:P71)</f>
        <v>0</v>
      </c>
      <c r="Q71" s="19">
        <f>SUM('Total de Ocorrências'!Q$66:Q71)</f>
        <v>0</v>
      </c>
      <c r="R71" s="21">
        <f>SUM('Total de Ocorrências'!R$66:R71)</f>
        <v>0</v>
      </c>
      <c r="S71" s="21">
        <f>SUM('Total de Ocorrências'!S$66:S71)</f>
        <v>685</v>
      </c>
      <c r="T71" s="20">
        <f>SUM('Total de Ocorrências'!T$66:T71)</f>
        <v>575</v>
      </c>
      <c r="U71" s="16"/>
    </row>
    <row r="72" spans="1:21" x14ac:dyDescent="0.35">
      <c r="A72" s="17">
        <v>35247</v>
      </c>
      <c r="B72" s="18">
        <f>SUM('Total de Ocorrências'!B$66:B72)</f>
        <v>0</v>
      </c>
      <c r="C72" s="19">
        <f>SUM('Total de Ocorrências'!C$66:C72)</f>
        <v>0</v>
      </c>
      <c r="D72" s="19">
        <f>SUM('Total de Ocorrências'!D$66:D72)</f>
        <v>0</v>
      </c>
      <c r="E72" s="20">
        <f>SUM('Total de Ocorrências'!E$66:E72)</f>
        <v>30276</v>
      </c>
      <c r="F72" s="19">
        <f>SUM('Total de Ocorrências'!F$66:F72)</f>
        <v>0</v>
      </c>
      <c r="G72" s="19">
        <f>SUM('Total de Ocorrências'!G$66:G72)</f>
        <v>0</v>
      </c>
      <c r="H72" s="19">
        <f>SUM('Total de Ocorrências'!H$66:H72)</f>
        <v>0</v>
      </c>
      <c r="I72" s="19">
        <f>SUM('Total de Ocorrências'!I$66:I72)</f>
        <v>3173</v>
      </c>
      <c r="J72" s="18">
        <f>SUM('Total de Ocorrências'!J$66:J72)</f>
        <v>0</v>
      </c>
      <c r="K72" s="19">
        <f>SUM('Total de Ocorrências'!K$66:K72)</f>
        <v>0</v>
      </c>
      <c r="L72" s="19">
        <f>SUM('Total de Ocorrências'!L$66:L72)</f>
        <v>0</v>
      </c>
      <c r="M72" s="20">
        <f>SUM('Total de Ocorrências'!M$66:M72)</f>
        <v>0</v>
      </c>
      <c r="N72" s="19">
        <f>SUM('Total de Ocorrências'!N$66:N72)</f>
        <v>0</v>
      </c>
      <c r="O72" s="19">
        <f>SUM('Total de Ocorrências'!O$66:O72)</f>
        <v>0</v>
      </c>
      <c r="P72" s="19">
        <f>SUM('Total de Ocorrências'!P$66:P72)</f>
        <v>0</v>
      </c>
      <c r="Q72" s="19">
        <f>SUM('Total de Ocorrências'!Q$66:Q72)</f>
        <v>0</v>
      </c>
      <c r="R72" s="21">
        <f>SUM('Total de Ocorrências'!R$66:R72)</f>
        <v>0</v>
      </c>
      <c r="S72" s="21">
        <f>SUM('Total de Ocorrências'!S$66:S72)</f>
        <v>771</v>
      </c>
      <c r="T72" s="20">
        <f>SUM('Total de Ocorrências'!T$66:T72)</f>
        <v>670</v>
      </c>
      <c r="U72" s="16"/>
    </row>
    <row r="73" spans="1:21" x14ac:dyDescent="0.35">
      <c r="A73" s="17">
        <v>35278</v>
      </c>
      <c r="B73" s="18">
        <f>SUM('Total de Ocorrências'!B$66:B73)</f>
        <v>0</v>
      </c>
      <c r="C73" s="19">
        <f>SUM('Total de Ocorrências'!C$66:C73)</f>
        <v>0</v>
      </c>
      <c r="D73" s="19">
        <f>SUM('Total de Ocorrências'!D$66:D73)</f>
        <v>0</v>
      </c>
      <c r="E73" s="20">
        <f>SUM('Total de Ocorrências'!E$66:E73)</f>
        <v>34415</v>
      </c>
      <c r="F73" s="19">
        <f>SUM('Total de Ocorrências'!F$66:F73)</f>
        <v>0</v>
      </c>
      <c r="G73" s="19">
        <f>SUM('Total de Ocorrências'!G$66:G73)</f>
        <v>0</v>
      </c>
      <c r="H73" s="19">
        <f>SUM('Total de Ocorrências'!H$66:H73)</f>
        <v>0</v>
      </c>
      <c r="I73" s="19">
        <f>SUM('Total de Ocorrências'!I$66:I73)</f>
        <v>3659</v>
      </c>
      <c r="J73" s="18">
        <f>SUM('Total de Ocorrências'!J$66:J73)</f>
        <v>0</v>
      </c>
      <c r="K73" s="19">
        <f>SUM('Total de Ocorrências'!K$66:K73)</f>
        <v>0</v>
      </c>
      <c r="L73" s="19">
        <f>SUM('Total de Ocorrências'!L$66:L73)</f>
        <v>0</v>
      </c>
      <c r="M73" s="20">
        <f>SUM('Total de Ocorrências'!M$66:M73)</f>
        <v>0</v>
      </c>
      <c r="N73" s="19">
        <f>SUM('Total de Ocorrências'!N$66:N73)</f>
        <v>0</v>
      </c>
      <c r="O73" s="19">
        <f>SUM('Total de Ocorrências'!O$66:O73)</f>
        <v>0</v>
      </c>
      <c r="P73" s="19">
        <f>SUM('Total de Ocorrências'!P$66:P73)</f>
        <v>0</v>
      </c>
      <c r="Q73" s="19">
        <f>SUM('Total de Ocorrências'!Q$66:Q73)</f>
        <v>0</v>
      </c>
      <c r="R73" s="21">
        <f>SUM('Total de Ocorrências'!R$66:R73)</f>
        <v>0</v>
      </c>
      <c r="S73" s="21">
        <f>SUM('Total de Ocorrências'!S$66:S73)</f>
        <v>850</v>
      </c>
      <c r="T73" s="20">
        <f>SUM('Total de Ocorrências'!T$66:T73)</f>
        <v>741</v>
      </c>
      <c r="U73" s="16"/>
    </row>
    <row r="74" spans="1:21" x14ac:dyDescent="0.35">
      <c r="A74" s="17">
        <v>35309</v>
      </c>
      <c r="B74" s="18">
        <f>SUM('Total de Ocorrências'!B$66:B74)</f>
        <v>0</v>
      </c>
      <c r="C74" s="19">
        <f>SUM('Total de Ocorrências'!C$66:C74)</f>
        <v>0</v>
      </c>
      <c r="D74" s="19">
        <f>SUM('Total de Ocorrências'!D$66:D74)</f>
        <v>0</v>
      </c>
      <c r="E74" s="20">
        <f>SUM('Total de Ocorrências'!E$66:E74)</f>
        <v>37961</v>
      </c>
      <c r="F74" s="19">
        <f>SUM('Total de Ocorrências'!F$66:F74)</f>
        <v>0</v>
      </c>
      <c r="G74" s="19">
        <f>SUM('Total de Ocorrências'!G$66:G74)</f>
        <v>0</v>
      </c>
      <c r="H74" s="19">
        <f>SUM('Total de Ocorrências'!H$66:H74)</f>
        <v>0</v>
      </c>
      <c r="I74" s="19">
        <f>SUM('Total de Ocorrências'!I$66:I74)</f>
        <v>4260</v>
      </c>
      <c r="J74" s="18">
        <f>SUM('Total de Ocorrências'!J$66:J74)</f>
        <v>0</v>
      </c>
      <c r="K74" s="19">
        <f>SUM('Total de Ocorrências'!K$66:K74)</f>
        <v>0</v>
      </c>
      <c r="L74" s="19">
        <f>SUM('Total de Ocorrências'!L$66:L74)</f>
        <v>0</v>
      </c>
      <c r="M74" s="20">
        <f>SUM('Total de Ocorrências'!M$66:M74)</f>
        <v>0</v>
      </c>
      <c r="N74" s="19">
        <f>SUM('Total de Ocorrências'!N$66:N74)</f>
        <v>0</v>
      </c>
      <c r="O74" s="19">
        <f>SUM('Total de Ocorrências'!O$66:O74)</f>
        <v>0</v>
      </c>
      <c r="P74" s="19">
        <f>SUM('Total de Ocorrências'!P$66:P74)</f>
        <v>0</v>
      </c>
      <c r="Q74" s="19">
        <f>SUM('Total de Ocorrências'!Q$66:Q74)</f>
        <v>0</v>
      </c>
      <c r="R74" s="21">
        <f>SUM('Total de Ocorrências'!R$66:R74)</f>
        <v>0</v>
      </c>
      <c r="S74" s="21">
        <f>SUM('Total de Ocorrências'!S$66:S74)</f>
        <v>901</v>
      </c>
      <c r="T74" s="20">
        <f>SUM('Total de Ocorrências'!T$66:T74)</f>
        <v>800</v>
      </c>
      <c r="U74" s="16"/>
    </row>
    <row r="75" spans="1:21" x14ac:dyDescent="0.35">
      <c r="A75" s="17">
        <v>35339</v>
      </c>
      <c r="B75" s="18">
        <f>SUM('Total de Ocorrências'!B$66:B75)</f>
        <v>0</v>
      </c>
      <c r="C75" s="19">
        <f>SUM('Total de Ocorrências'!C$66:C75)</f>
        <v>0</v>
      </c>
      <c r="D75" s="19">
        <f>SUM('Total de Ocorrências'!D$66:D75)</f>
        <v>0</v>
      </c>
      <c r="E75" s="20">
        <f>SUM('Total de Ocorrências'!E$66:E75)</f>
        <v>41545</v>
      </c>
      <c r="F75" s="19">
        <f>SUM('Total de Ocorrências'!F$66:F75)</f>
        <v>0</v>
      </c>
      <c r="G75" s="19">
        <f>SUM('Total de Ocorrências'!G$66:G75)</f>
        <v>0</v>
      </c>
      <c r="H75" s="19">
        <f>SUM('Total de Ocorrências'!H$66:H75)</f>
        <v>0</v>
      </c>
      <c r="I75" s="19">
        <f>SUM('Total de Ocorrências'!I$66:I75)</f>
        <v>4897</v>
      </c>
      <c r="J75" s="18">
        <f>SUM('Total de Ocorrências'!J$66:J75)</f>
        <v>0</v>
      </c>
      <c r="K75" s="19">
        <f>SUM('Total de Ocorrências'!K$66:K75)</f>
        <v>0</v>
      </c>
      <c r="L75" s="19">
        <f>SUM('Total de Ocorrências'!L$66:L75)</f>
        <v>0</v>
      </c>
      <c r="M75" s="20">
        <f>SUM('Total de Ocorrências'!M$66:M75)</f>
        <v>0</v>
      </c>
      <c r="N75" s="19">
        <f>SUM('Total de Ocorrências'!N$66:N75)</f>
        <v>0</v>
      </c>
      <c r="O75" s="19">
        <f>SUM('Total de Ocorrências'!O$66:O75)</f>
        <v>0</v>
      </c>
      <c r="P75" s="19">
        <f>SUM('Total de Ocorrências'!P$66:P75)</f>
        <v>0</v>
      </c>
      <c r="Q75" s="19">
        <f>SUM('Total de Ocorrências'!Q$66:Q75)</f>
        <v>0</v>
      </c>
      <c r="R75" s="21">
        <f>SUM('Total de Ocorrências'!R$66:R75)</f>
        <v>0</v>
      </c>
      <c r="S75" s="21">
        <f>SUM('Total de Ocorrências'!S$66:S75)</f>
        <v>957</v>
      </c>
      <c r="T75" s="20">
        <f>SUM('Total de Ocorrências'!T$66:T75)</f>
        <v>851</v>
      </c>
      <c r="U75" s="16"/>
    </row>
    <row r="76" spans="1:21" x14ac:dyDescent="0.35">
      <c r="A76" s="17">
        <v>35370</v>
      </c>
      <c r="B76" s="18">
        <f>SUM('Total de Ocorrências'!B$66:B76)</f>
        <v>0</v>
      </c>
      <c r="C76" s="19">
        <f>SUM('Total de Ocorrências'!C$66:C76)</f>
        <v>0</v>
      </c>
      <c r="D76" s="19">
        <f>SUM('Total de Ocorrências'!D$66:D76)</f>
        <v>0</v>
      </c>
      <c r="E76" s="20">
        <f>SUM('Total de Ocorrências'!E$66:E76)</f>
        <v>45051</v>
      </c>
      <c r="F76" s="19">
        <f>SUM('Total de Ocorrências'!F$66:F76)</f>
        <v>0</v>
      </c>
      <c r="G76" s="19">
        <f>SUM('Total de Ocorrências'!G$66:G76)</f>
        <v>0</v>
      </c>
      <c r="H76" s="19">
        <f>SUM('Total de Ocorrências'!H$66:H76)</f>
        <v>0</v>
      </c>
      <c r="I76" s="19">
        <f>SUM('Total de Ocorrências'!I$66:I76)</f>
        <v>5345</v>
      </c>
      <c r="J76" s="18">
        <f>SUM('Total de Ocorrências'!J$66:J76)</f>
        <v>0</v>
      </c>
      <c r="K76" s="19">
        <f>SUM('Total de Ocorrências'!K$66:K76)</f>
        <v>0</v>
      </c>
      <c r="L76" s="19">
        <f>SUM('Total de Ocorrências'!L$66:L76)</f>
        <v>0</v>
      </c>
      <c r="M76" s="20">
        <f>SUM('Total de Ocorrências'!M$66:M76)</f>
        <v>0</v>
      </c>
      <c r="N76" s="19">
        <f>SUM('Total de Ocorrências'!N$66:N76)</f>
        <v>0</v>
      </c>
      <c r="O76" s="19">
        <f>SUM('Total de Ocorrências'!O$66:O76)</f>
        <v>0</v>
      </c>
      <c r="P76" s="19">
        <f>SUM('Total de Ocorrências'!P$66:P76)</f>
        <v>0</v>
      </c>
      <c r="Q76" s="19">
        <f>SUM('Total de Ocorrências'!Q$66:Q76)</f>
        <v>0</v>
      </c>
      <c r="R76" s="21">
        <f>SUM('Total de Ocorrências'!R$66:R76)</f>
        <v>0</v>
      </c>
      <c r="S76" s="21">
        <f>SUM('Total de Ocorrências'!S$66:S76)</f>
        <v>1012</v>
      </c>
      <c r="T76" s="20">
        <f>SUM('Total de Ocorrências'!T$66:T76)</f>
        <v>878</v>
      </c>
      <c r="U76" s="16"/>
    </row>
    <row r="77" spans="1:21" ht="15" thickBot="1" x14ac:dyDescent="0.4">
      <c r="A77" s="22">
        <v>35400</v>
      </c>
      <c r="B77" s="23">
        <f>SUM('Total de Ocorrências'!B$66:B77)</f>
        <v>0</v>
      </c>
      <c r="C77" s="24">
        <f>SUM('Total de Ocorrências'!C$66:C77)</f>
        <v>0</v>
      </c>
      <c r="D77" s="24">
        <f>SUM('Total de Ocorrências'!D$66:D77)</f>
        <v>0</v>
      </c>
      <c r="E77" s="25">
        <f>SUM('Total de Ocorrências'!E$66:E77)</f>
        <v>48169</v>
      </c>
      <c r="F77" s="24">
        <f>SUM('Total de Ocorrências'!F$66:F77)</f>
        <v>0</v>
      </c>
      <c r="G77" s="24">
        <f>SUM('Total de Ocorrências'!G$66:G77)</f>
        <v>0</v>
      </c>
      <c r="H77" s="24">
        <f>SUM('Total de Ocorrências'!H$66:H77)</f>
        <v>0</v>
      </c>
      <c r="I77" s="24">
        <f>SUM('Total de Ocorrências'!I$66:I77)</f>
        <v>6043</v>
      </c>
      <c r="J77" s="23">
        <f>SUM('Total de Ocorrências'!J$66:J77)</f>
        <v>0</v>
      </c>
      <c r="K77" s="24">
        <f>SUM('Total de Ocorrências'!K$66:K77)</f>
        <v>0</v>
      </c>
      <c r="L77" s="24">
        <f>SUM('Total de Ocorrências'!L$66:L77)</f>
        <v>0</v>
      </c>
      <c r="M77" s="25">
        <f>SUM('Total de Ocorrências'!M$66:M77)</f>
        <v>0</v>
      </c>
      <c r="N77" s="24">
        <f>SUM('Total de Ocorrências'!N$66:N77)</f>
        <v>0</v>
      </c>
      <c r="O77" s="24">
        <f>SUM('Total de Ocorrências'!O$66:O77)</f>
        <v>0</v>
      </c>
      <c r="P77" s="24">
        <f>SUM('Total de Ocorrências'!P$66:P77)</f>
        <v>0</v>
      </c>
      <c r="Q77" s="24">
        <f>SUM('Total de Ocorrências'!Q$66:Q77)</f>
        <v>0</v>
      </c>
      <c r="R77" s="26">
        <f>SUM('Total de Ocorrências'!R$66:R77)</f>
        <v>0</v>
      </c>
      <c r="S77" s="26">
        <f>SUM('Total de Ocorrências'!S$66:S77)</f>
        <v>1072</v>
      </c>
      <c r="T77" s="25">
        <f>SUM('Total de Ocorrências'!T$66:T77)</f>
        <v>924</v>
      </c>
      <c r="U77" s="16"/>
    </row>
    <row r="78" spans="1:21" x14ac:dyDescent="0.35">
      <c r="A78" s="11">
        <v>35431</v>
      </c>
      <c r="B78" s="12">
        <f>SUM('Total de Ocorrências'!B$78:B78)</f>
        <v>0</v>
      </c>
      <c r="C78" s="13">
        <f>SUM('Total de Ocorrências'!C$78:C78)</f>
        <v>0</v>
      </c>
      <c r="D78" s="13">
        <f>SUM('Total de Ocorrências'!D$78:D78)</f>
        <v>0</v>
      </c>
      <c r="E78" s="14">
        <f>SUM('Total de Ocorrências'!E$78:E78)</f>
        <v>2502</v>
      </c>
      <c r="F78" s="13">
        <f>SUM('Total de Ocorrências'!F$78:F78)</f>
        <v>0</v>
      </c>
      <c r="G78" s="13">
        <f>SUM('Total de Ocorrências'!G$78:G78)</f>
        <v>0</v>
      </c>
      <c r="H78" s="13">
        <f>SUM('Total de Ocorrências'!H$78:H78)</f>
        <v>0</v>
      </c>
      <c r="I78" s="13">
        <f>SUM('Total de Ocorrências'!I$78:I78)</f>
        <v>402</v>
      </c>
      <c r="J78" s="12">
        <f>SUM('Total de Ocorrências'!J$78:J78)</f>
        <v>0</v>
      </c>
      <c r="K78" s="13">
        <f>SUM('Total de Ocorrências'!K$78:K78)</f>
        <v>0</v>
      </c>
      <c r="L78" s="13">
        <f>SUM('Total de Ocorrências'!L$78:L78)</f>
        <v>0</v>
      </c>
      <c r="M78" s="14">
        <f>SUM('Total de Ocorrências'!M$78:M78)</f>
        <v>0</v>
      </c>
      <c r="N78" s="13">
        <f>SUM('Total de Ocorrências'!N$78:N78)</f>
        <v>0</v>
      </c>
      <c r="O78" s="13">
        <f>SUM('Total de Ocorrências'!O$78:O78)</f>
        <v>0</v>
      </c>
      <c r="P78" s="13">
        <f>SUM('Total de Ocorrências'!P$78:P78)</f>
        <v>0</v>
      </c>
      <c r="Q78" s="13">
        <f>SUM('Total de Ocorrências'!Q$78:Q78)</f>
        <v>0</v>
      </c>
      <c r="R78" s="15">
        <f>SUM('Total de Ocorrências'!R$78:R78)</f>
        <v>0</v>
      </c>
      <c r="S78" s="15">
        <f>SUM('Total de Ocorrências'!S$78:S78)</f>
        <v>53</v>
      </c>
      <c r="T78" s="14">
        <f>SUM('Total de Ocorrências'!T$78:T78)</f>
        <v>25</v>
      </c>
      <c r="U78" s="16"/>
    </row>
    <row r="79" spans="1:21" x14ac:dyDescent="0.35">
      <c r="A79" s="17">
        <v>35462</v>
      </c>
      <c r="B79" s="18">
        <f>SUM('Total de Ocorrências'!B$78:B79)</f>
        <v>0</v>
      </c>
      <c r="C79" s="19">
        <f>SUM('Total de Ocorrências'!C$78:C79)</f>
        <v>0</v>
      </c>
      <c r="D79" s="19">
        <f>SUM('Total de Ocorrências'!D$78:D79)</f>
        <v>0</v>
      </c>
      <c r="E79" s="20">
        <f>SUM('Total de Ocorrências'!E$78:E79)</f>
        <v>5035</v>
      </c>
      <c r="F79" s="19">
        <f>SUM('Total de Ocorrências'!F$78:F79)</f>
        <v>0</v>
      </c>
      <c r="G79" s="19">
        <f>SUM('Total de Ocorrências'!G$78:G79)</f>
        <v>0</v>
      </c>
      <c r="H79" s="19">
        <f>SUM('Total de Ocorrências'!H$78:H79)</f>
        <v>0</v>
      </c>
      <c r="I79" s="19">
        <f>SUM('Total de Ocorrências'!I$78:I79)</f>
        <v>745</v>
      </c>
      <c r="J79" s="18">
        <f>SUM('Total de Ocorrências'!J$78:J79)</f>
        <v>0</v>
      </c>
      <c r="K79" s="19">
        <f>SUM('Total de Ocorrências'!K$78:K79)</f>
        <v>0</v>
      </c>
      <c r="L79" s="19">
        <f>SUM('Total de Ocorrências'!L$78:L79)</f>
        <v>0</v>
      </c>
      <c r="M79" s="20">
        <f>SUM('Total de Ocorrências'!M$78:M79)</f>
        <v>0</v>
      </c>
      <c r="N79" s="19">
        <f>SUM('Total de Ocorrências'!N$78:N79)</f>
        <v>0</v>
      </c>
      <c r="O79" s="19">
        <f>SUM('Total de Ocorrências'!O$78:O79)</f>
        <v>0</v>
      </c>
      <c r="P79" s="19">
        <f>SUM('Total de Ocorrências'!P$78:P79)</f>
        <v>0</v>
      </c>
      <c r="Q79" s="19">
        <f>SUM('Total de Ocorrências'!Q$78:Q79)</f>
        <v>0</v>
      </c>
      <c r="R79" s="21">
        <f>SUM('Total de Ocorrências'!R$78:R79)</f>
        <v>0</v>
      </c>
      <c r="S79" s="21">
        <f>SUM('Total de Ocorrências'!S$78:S79)</f>
        <v>91</v>
      </c>
      <c r="T79" s="20">
        <f>SUM('Total de Ocorrências'!T$78:T79)</f>
        <v>50</v>
      </c>
      <c r="U79" s="16"/>
    </row>
    <row r="80" spans="1:21" x14ac:dyDescent="0.35">
      <c r="A80" s="17">
        <v>35490</v>
      </c>
      <c r="B80" s="18">
        <f>SUM('Total de Ocorrências'!B$78:B80)</f>
        <v>0</v>
      </c>
      <c r="C80" s="19">
        <f>SUM('Total de Ocorrências'!C$78:C80)</f>
        <v>0</v>
      </c>
      <c r="D80" s="19">
        <f>SUM('Total de Ocorrências'!D$78:D80)</f>
        <v>0</v>
      </c>
      <c r="E80" s="20">
        <f>SUM('Total de Ocorrências'!E$78:E80)</f>
        <v>7736</v>
      </c>
      <c r="F80" s="19">
        <f>SUM('Total de Ocorrências'!F$78:F80)</f>
        <v>0</v>
      </c>
      <c r="G80" s="19">
        <f>SUM('Total de Ocorrências'!G$78:G80)</f>
        <v>0</v>
      </c>
      <c r="H80" s="19">
        <f>SUM('Total de Ocorrências'!H$78:H80)</f>
        <v>0</v>
      </c>
      <c r="I80" s="19">
        <f>SUM('Total de Ocorrências'!I$78:I80)</f>
        <v>1235</v>
      </c>
      <c r="J80" s="18">
        <f>SUM('Total de Ocorrências'!J$78:J80)</f>
        <v>0</v>
      </c>
      <c r="K80" s="19">
        <f>SUM('Total de Ocorrências'!K$78:K80)</f>
        <v>0</v>
      </c>
      <c r="L80" s="19">
        <f>SUM('Total de Ocorrências'!L$78:L80)</f>
        <v>0</v>
      </c>
      <c r="M80" s="20">
        <f>SUM('Total de Ocorrências'!M$78:M80)</f>
        <v>0</v>
      </c>
      <c r="N80" s="19">
        <f>SUM('Total de Ocorrências'!N$78:N80)</f>
        <v>0</v>
      </c>
      <c r="O80" s="19">
        <f>SUM('Total de Ocorrências'!O$78:O80)</f>
        <v>0</v>
      </c>
      <c r="P80" s="19">
        <f>SUM('Total de Ocorrências'!P$78:P80)</f>
        <v>0</v>
      </c>
      <c r="Q80" s="19">
        <f>SUM('Total de Ocorrências'!Q$78:Q80)</f>
        <v>0</v>
      </c>
      <c r="R80" s="21">
        <f>SUM('Total de Ocorrências'!R$78:R80)</f>
        <v>0</v>
      </c>
      <c r="S80" s="21">
        <f>SUM('Total de Ocorrências'!S$78:S80)</f>
        <v>133</v>
      </c>
      <c r="T80" s="20">
        <f>SUM('Total de Ocorrências'!T$78:T80)</f>
        <v>71</v>
      </c>
      <c r="U80" s="16"/>
    </row>
    <row r="81" spans="1:21" x14ac:dyDescent="0.35">
      <c r="A81" s="17">
        <v>35521</v>
      </c>
      <c r="B81" s="18">
        <f>SUM('Total de Ocorrências'!B$78:B81)</f>
        <v>0</v>
      </c>
      <c r="C81" s="19">
        <f>SUM('Total de Ocorrências'!C$78:C81)</f>
        <v>0</v>
      </c>
      <c r="D81" s="19">
        <f>SUM('Total de Ocorrências'!D$78:D81)</f>
        <v>0</v>
      </c>
      <c r="E81" s="20">
        <f>SUM('Total de Ocorrências'!E$78:E81)</f>
        <v>10764</v>
      </c>
      <c r="F81" s="19">
        <f>SUM('Total de Ocorrências'!F$78:F81)</f>
        <v>0</v>
      </c>
      <c r="G81" s="19">
        <f>SUM('Total de Ocorrências'!G$78:G81)</f>
        <v>0</v>
      </c>
      <c r="H81" s="19">
        <f>SUM('Total de Ocorrências'!H$78:H81)</f>
        <v>0</v>
      </c>
      <c r="I81" s="19">
        <f>SUM('Total de Ocorrências'!I$78:I81)</f>
        <v>1862</v>
      </c>
      <c r="J81" s="18">
        <f>SUM('Total de Ocorrências'!J$78:J81)</f>
        <v>0</v>
      </c>
      <c r="K81" s="19">
        <f>SUM('Total de Ocorrências'!K$78:K81)</f>
        <v>0</v>
      </c>
      <c r="L81" s="19">
        <f>SUM('Total de Ocorrências'!L$78:L81)</f>
        <v>0</v>
      </c>
      <c r="M81" s="20">
        <f>SUM('Total de Ocorrências'!M$78:M81)</f>
        <v>0</v>
      </c>
      <c r="N81" s="19">
        <f>SUM('Total de Ocorrências'!N$78:N81)</f>
        <v>0</v>
      </c>
      <c r="O81" s="19">
        <f>SUM('Total de Ocorrências'!O$78:O81)</f>
        <v>0</v>
      </c>
      <c r="P81" s="19">
        <f>SUM('Total de Ocorrências'!P$78:P81)</f>
        <v>0</v>
      </c>
      <c r="Q81" s="19">
        <f>SUM('Total de Ocorrências'!Q$78:Q81)</f>
        <v>0</v>
      </c>
      <c r="R81" s="21">
        <f>SUM('Total de Ocorrências'!R$78:R81)</f>
        <v>0</v>
      </c>
      <c r="S81" s="21">
        <f>SUM('Total de Ocorrências'!S$78:S81)</f>
        <v>178</v>
      </c>
      <c r="T81" s="20">
        <f>SUM('Total de Ocorrências'!T$78:T81)</f>
        <v>118</v>
      </c>
      <c r="U81" s="16"/>
    </row>
    <row r="82" spans="1:21" x14ac:dyDescent="0.35">
      <c r="A82" s="17">
        <v>35551</v>
      </c>
      <c r="B82" s="18">
        <f>SUM('Total de Ocorrências'!B$78:B82)</f>
        <v>0</v>
      </c>
      <c r="C82" s="19">
        <f>SUM('Total de Ocorrências'!C$78:C82)</f>
        <v>0</v>
      </c>
      <c r="D82" s="19">
        <f>SUM('Total de Ocorrências'!D$78:D82)</f>
        <v>0</v>
      </c>
      <c r="E82" s="20">
        <f>SUM('Total de Ocorrências'!E$78:E82)</f>
        <v>13397</v>
      </c>
      <c r="F82" s="19">
        <f>SUM('Total de Ocorrências'!F$78:F82)</f>
        <v>0</v>
      </c>
      <c r="G82" s="19">
        <f>SUM('Total de Ocorrências'!G$78:G82)</f>
        <v>0</v>
      </c>
      <c r="H82" s="19">
        <f>SUM('Total de Ocorrências'!H$78:H82)</f>
        <v>0</v>
      </c>
      <c r="I82" s="19">
        <f>SUM('Total de Ocorrências'!I$78:I82)</f>
        <v>2496</v>
      </c>
      <c r="J82" s="18">
        <f>SUM('Total de Ocorrências'!J$78:J82)</f>
        <v>0</v>
      </c>
      <c r="K82" s="19">
        <f>SUM('Total de Ocorrências'!K$78:K82)</f>
        <v>0</v>
      </c>
      <c r="L82" s="19">
        <f>SUM('Total de Ocorrências'!L$78:L82)</f>
        <v>0</v>
      </c>
      <c r="M82" s="20">
        <f>SUM('Total de Ocorrências'!M$78:M82)</f>
        <v>0</v>
      </c>
      <c r="N82" s="19">
        <f>SUM('Total de Ocorrências'!N$78:N82)</f>
        <v>0</v>
      </c>
      <c r="O82" s="19">
        <f>SUM('Total de Ocorrências'!O$78:O82)</f>
        <v>0</v>
      </c>
      <c r="P82" s="19">
        <f>SUM('Total de Ocorrências'!P$78:P82)</f>
        <v>0</v>
      </c>
      <c r="Q82" s="19">
        <f>SUM('Total de Ocorrências'!Q$78:Q82)</f>
        <v>0</v>
      </c>
      <c r="R82" s="21">
        <f>SUM('Total de Ocorrências'!R$78:R82)</f>
        <v>0</v>
      </c>
      <c r="S82" s="21">
        <f>SUM('Total de Ocorrências'!S$78:S82)</f>
        <v>216</v>
      </c>
      <c r="T82" s="20">
        <f>SUM('Total de Ocorrências'!T$78:T82)</f>
        <v>164</v>
      </c>
      <c r="U82" s="16"/>
    </row>
    <row r="83" spans="1:21" x14ac:dyDescent="0.35">
      <c r="A83" s="17">
        <v>35582</v>
      </c>
      <c r="B83" s="18">
        <f>SUM('Total de Ocorrências'!B$78:B83)</f>
        <v>0</v>
      </c>
      <c r="C83" s="19">
        <f>SUM('Total de Ocorrências'!C$78:C83)</f>
        <v>0</v>
      </c>
      <c r="D83" s="19">
        <f>SUM('Total de Ocorrências'!D$78:D83)</f>
        <v>0</v>
      </c>
      <c r="E83" s="20">
        <f>SUM('Total de Ocorrências'!E$78:E83)</f>
        <v>16544</v>
      </c>
      <c r="F83" s="19">
        <f>SUM('Total de Ocorrências'!F$78:F83)</f>
        <v>0</v>
      </c>
      <c r="G83" s="19">
        <f>SUM('Total de Ocorrências'!G$78:G83)</f>
        <v>0</v>
      </c>
      <c r="H83" s="19">
        <f>SUM('Total de Ocorrências'!H$78:H83)</f>
        <v>0</v>
      </c>
      <c r="I83" s="19">
        <f>SUM('Total de Ocorrências'!I$78:I83)</f>
        <v>3083</v>
      </c>
      <c r="J83" s="18">
        <f>SUM('Total de Ocorrências'!J$78:J83)</f>
        <v>0</v>
      </c>
      <c r="K83" s="19">
        <f>SUM('Total de Ocorrências'!K$78:K83)</f>
        <v>0</v>
      </c>
      <c r="L83" s="19">
        <f>SUM('Total de Ocorrências'!L$78:L83)</f>
        <v>0</v>
      </c>
      <c r="M83" s="20">
        <f>SUM('Total de Ocorrências'!M$78:M83)</f>
        <v>0</v>
      </c>
      <c r="N83" s="19">
        <f>SUM('Total de Ocorrências'!N$78:N83)</f>
        <v>0</v>
      </c>
      <c r="O83" s="19">
        <f>SUM('Total de Ocorrências'!O$78:O83)</f>
        <v>0</v>
      </c>
      <c r="P83" s="19">
        <f>SUM('Total de Ocorrências'!P$78:P83)</f>
        <v>0</v>
      </c>
      <c r="Q83" s="19">
        <f>SUM('Total de Ocorrências'!Q$78:Q83)</f>
        <v>0</v>
      </c>
      <c r="R83" s="21">
        <f>SUM('Total de Ocorrências'!R$78:R83)</f>
        <v>0</v>
      </c>
      <c r="S83" s="21">
        <f>SUM('Total de Ocorrências'!S$78:S83)</f>
        <v>278</v>
      </c>
      <c r="T83" s="20">
        <f>SUM('Total de Ocorrências'!T$78:T83)</f>
        <v>208</v>
      </c>
      <c r="U83" s="16"/>
    </row>
    <row r="84" spans="1:21" x14ac:dyDescent="0.35">
      <c r="A84" s="17">
        <v>35612</v>
      </c>
      <c r="B84" s="18">
        <f>SUM('Total de Ocorrências'!B$78:B84)</f>
        <v>0</v>
      </c>
      <c r="C84" s="19">
        <f>SUM('Total de Ocorrências'!C$78:C84)</f>
        <v>0</v>
      </c>
      <c r="D84" s="19">
        <f>SUM('Total de Ocorrências'!D$78:D84)</f>
        <v>0</v>
      </c>
      <c r="E84" s="20">
        <f>SUM('Total de Ocorrências'!E$78:E84)</f>
        <v>19496</v>
      </c>
      <c r="F84" s="19">
        <f>SUM('Total de Ocorrências'!F$78:F84)</f>
        <v>0</v>
      </c>
      <c r="G84" s="19">
        <f>SUM('Total de Ocorrências'!G$78:G84)</f>
        <v>0</v>
      </c>
      <c r="H84" s="19">
        <f>SUM('Total de Ocorrências'!H$78:H84)</f>
        <v>0</v>
      </c>
      <c r="I84" s="19">
        <f>SUM('Total de Ocorrências'!I$78:I84)</f>
        <v>3701</v>
      </c>
      <c r="J84" s="18">
        <f>SUM('Total de Ocorrências'!J$78:J84)</f>
        <v>0</v>
      </c>
      <c r="K84" s="19">
        <f>SUM('Total de Ocorrências'!K$78:K84)</f>
        <v>0</v>
      </c>
      <c r="L84" s="19">
        <f>SUM('Total de Ocorrências'!L$78:L84)</f>
        <v>0</v>
      </c>
      <c r="M84" s="20">
        <f>SUM('Total de Ocorrências'!M$78:M84)</f>
        <v>0</v>
      </c>
      <c r="N84" s="19">
        <f>SUM('Total de Ocorrências'!N$78:N84)</f>
        <v>0</v>
      </c>
      <c r="O84" s="19">
        <f>SUM('Total de Ocorrências'!O$78:O84)</f>
        <v>0</v>
      </c>
      <c r="P84" s="19">
        <f>SUM('Total de Ocorrências'!P$78:P84)</f>
        <v>0</v>
      </c>
      <c r="Q84" s="19">
        <f>SUM('Total de Ocorrências'!Q$78:Q84)</f>
        <v>0</v>
      </c>
      <c r="R84" s="21">
        <f>SUM('Total de Ocorrências'!R$78:R84)</f>
        <v>0</v>
      </c>
      <c r="S84" s="21">
        <f>SUM('Total de Ocorrências'!S$78:S84)</f>
        <v>323</v>
      </c>
      <c r="T84" s="20">
        <f>SUM('Total de Ocorrências'!T$78:T84)</f>
        <v>248</v>
      </c>
      <c r="U84" s="16"/>
    </row>
    <row r="85" spans="1:21" x14ac:dyDescent="0.35">
      <c r="A85" s="17">
        <v>35643</v>
      </c>
      <c r="B85" s="18">
        <f>SUM('Total de Ocorrências'!B$78:B85)</f>
        <v>0</v>
      </c>
      <c r="C85" s="19">
        <f>SUM('Total de Ocorrências'!C$78:C85)</f>
        <v>0</v>
      </c>
      <c r="D85" s="19">
        <f>SUM('Total de Ocorrências'!D$78:D85)</f>
        <v>0</v>
      </c>
      <c r="E85" s="20">
        <f>SUM('Total de Ocorrências'!E$78:E85)</f>
        <v>22483</v>
      </c>
      <c r="F85" s="19">
        <f>SUM('Total de Ocorrências'!F$78:F85)</f>
        <v>0</v>
      </c>
      <c r="G85" s="19">
        <f>SUM('Total de Ocorrências'!G$78:G85)</f>
        <v>0</v>
      </c>
      <c r="H85" s="19">
        <f>SUM('Total de Ocorrências'!H$78:H85)</f>
        <v>0</v>
      </c>
      <c r="I85" s="19">
        <f>SUM('Total de Ocorrências'!I$78:I85)</f>
        <v>4283</v>
      </c>
      <c r="J85" s="18">
        <f>SUM('Total de Ocorrências'!J$78:J85)</f>
        <v>0</v>
      </c>
      <c r="K85" s="19">
        <f>SUM('Total de Ocorrências'!K$78:K85)</f>
        <v>0</v>
      </c>
      <c r="L85" s="19">
        <f>SUM('Total de Ocorrências'!L$78:L85)</f>
        <v>0</v>
      </c>
      <c r="M85" s="20">
        <f>SUM('Total de Ocorrências'!M$78:M85)</f>
        <v>0</v>
      </c>
      <c r="N85" s="19">
        <f>SUM('Total de Ocorrências'!N$78:N85)</f>
        <v>0</v>
      </c>
      <c r="O85" s="19">
        <f>SUM('Total de Ocorrências'!O$78:O85)</f>
        <v>0</v>
      </c>
      <c r="P85" s="19">
        <f>SUM('Total de Ocorrências'!P$78:P85)</f>
        <v>0</v>
      </c>
      <c r="Q85" s="19">
        <f>SUM('Total de Ocorrências'!Q$78:Q85)</f>
        <v>0</v>
      </c>
      <c r="R85" s="21">
        <f>SUM('Total de Ocorrências'!R$78:R85)</f>
        <v>0</v>
      </c>
      <c r="S85" s="21">
        <f>SUM('Total de Ocorrências'!S$78:S85)</f>
        <v>367</v>
      </c>
      <c r="T85" s="20">
        <f>SUM('Total de Ocorrências'!T$78:T85)</f>
        <v>282</v>
      </c>
      <c r="U85" s="16"/>
    </row>
    <row r="86" spans="1:21" x14ac:dyDescent="0.35">
      <c r="A86" s="17">
        <v>35674</v>
      </c>
      <c r="B86" s="18">
        <f>SUM('Total de Ocorrências'!B$78:B86)</f>
        <v>0</v>
      </c>
      <c r="C86" s="19">
        <f>SUM('Total de Ocorrências'!C$78:C86)</f>
        <v>0</v>
      </c>
      <c r="D86" s="19">
        <f>SUM('Total de Ocorrências'!D$78:D86)</f>
        <v>0</v>
      </c>
      <c r="E86" s="20">
        <f>SUM('Total de Ocorrências'!E$78:E86)</f>
        <v>25451</v>
      </c>
      <c r="F86" s="19">
        <f>SUM('Total de Ocorrências'!F$78:F86)</f>
        <v>0</v>
      </c>
      <c r="G86" s="19">
        <f>SUM('Total de Ocorrências'!G$78:G86)</f>
        <v>0</v>
      </c>
      <c r="H86" s="19">
        <f>SUM('Total de Ocorrências'!H$78:H86)</f>
        <v>0</v>
      </c>
      <c r="I86" s="19">
        <f>SUM('Total de Ocorrências'!I$78:I86)</f>
        <v>4922</v>
      </c>
      <c r="J86" s="18">
        <f>SUM('Total de Ocorrências'!J$78:J86)</f>
        <v>0</v>
      </c>
      <c r="K86" s="19">
        <f>SUM('Total de Ocorrências'!K$78:K86)</f>
        <v>0</v>
      </c>
      <c r="L86" s="19">
        <f>SUM('Total de Ocorrências'!L$78:L86)</f>
        <v>0</v>
      </c>
      <c r="M86" s="20">
        <f>SUM('Total de Ocorrências'!M$78:M86)</f>
        <v>0</v>
      </c>
      <c r="N86" s="19">
        <f>SUM('Total de Ocorrências'!N$78:N86)</f>
        <v>0</v>
      </c>
      <c r="O86" s="19">
        <f>SUM('Total de Ocorrências'!O$78:O86)</f>
        <v>0</v>
      </c>
      <c r="P86" s="19">
        <f>SUM('Total de Ocorrências'!P$78:P86)</f>
        <v>0</v>
      </c>
      <c r="Q86" s="19">
        <f>SUM('Total de Ocorrências'!Q$78:Q86)</f>
        <v>0</v>
      </c>
      <c r="R86" s="21">
        <f>SUM('Total de Ocorrências'!R$78:R86)</f>
        <v>0</v>
      </c>
      <c r="S86" s="21">
        <f>SUM('Total de Ocorrências'!S$78:S86)</f>
        <v>408</v>
      </c>
      <c r="T86" s="20">
        <f>SUM('Total de Ocorrências'!T$78:T86)</f>
        <v>310</v>
      </c>
      <c r="U86" s="16"/>
    </row>
    <row r="87" spans="1:21" x14ac:dyDescent="0.35">
      <c r="A87" s="17">
        <v>35704</v>
      </c>
      <c r="B87" s="18">
        <f>SUM('Total de Ocorrências'!B$78:B87)</f>
        <v>0</v>
      </c>
      <c r="C87" s="19">
        <f>SUM('Total de Ocorrências'!C$78:C87)</f>
        <v>0</v>
      </c>
      <c r="D87" s="19">
        <f>SUM('Total de Ocorrências'!D$78:D87)</f>
        <v>0</v>
      </c>
      <c r="E87" s="20">
        <f>SUM('Total de Ocorrências'!E$78:E87)</f>
        <v>28372</v>
      </c>
      <c r="F87" s="19">
        <f>SUM('Total de Ocorrências'!F$78:F87)</f>
        <v>0</v>
      </c>
      <c r="G87" s="19">
        <f>SUM('Total de Ocorrências'!G$78:G87)</f>
        <v>0</v>
      </c>
      <c r="H87" s="19">
        <f>SUM('Total de Ocorrências'!H$78:H87)</f>
        <v>0</v>
      </c>
      <c r="I87" s="19">
        <f>SUM('Total de Ocorrências'!I$78:I87)</f>
        <v>5480</v>
      </c>
      <c r="J87" s="18">
        <f>SUM('Total de Ocorrências'!J$78:J87)</f>
        <v>0</v>
      </c>
      <c r="K87" s="19">
        <f>SUM('Total de Ocorrências'!K$78:K87)</f>
        <v>0</v>
      </c>
      <c r="L87" s="19">
        <f>SUM('Total de Ocorrências'!L$78:L87)</f>
        <v>0</v>
      </c>
      <c r="M87" s="20">
        <f>SUM('Total de Ocorrências'!M$78:M87)</f>
        <v>0</v>
      </c>
      <c r="N87" s="19">
        <f>SUM('Total de Ocorrências'!N$78:N87)</f>
        <v>0</v>
      </c>
      <c r="O87" s="19">
        <f>SUM('Total de Ocorrências'!O$78:O87)</f>
        <v>0</v>
      </c>
      <c r="P87" s="19">
        <f>SUM('Total de Ocorrências'!P$78:P87)</f>
        <v>0</v>
      </c>
      <c r="Q87" s="19">
        <f>SUM('Total de Ocorrências'!Q$78:Q87)</f>
        <v>0</v>
      </c>
      <c r="R87" s="21">
        <f>SUM('Total de Ocorrências'!R$78:R87)</f>
        <v>0</v>
      </c>
      <c r="S87" s="21">
        <f>SUM('Total de Ocorrências'!S$78:S87)</f>
        <v>446</v>
      </c>
      <c r="T87" s="20">
        <f>SUM('Total de Ocorrências'!T$78:T87)</f>
        <v>338</v>
      </c>
      <c r="U87" s="16"/>
    </row>
    <row r="88" spans="1:21" x14ac:dyDescent="0.35">
      <c r="A88" s="17">
        <v>35735</v>
      </c>
      <c r="B88" s="18">
        <f>SUM('Total de Ocorrências'!B$78:B88)</f>
        <v>0</v>
      </c>
      <c r="C88" s="19">
        <f>SUM('Total de Ocorrências'!C$78:C88)</f>
        <v>0</v>
      </c>
      <c r="D88" s="19">
        <f>SUM('Total de Ocorrências'!D$78:D88)</f>
        <v>0</v>
      </c>
      <c r="E88" s="20">
        <f>SUM('Total de Ocorrências'!E$78:E88)</f>
        <v>30898</v>
      </c>
      <c r="F88" s="19">
        <f>SUM('Total de Ocorrências'!F$78:F88)</f>
        <v>0</v>
      </c>
      <c r="G88" s="19">
        <f>SUM('Total de Ocorrências'!G$78:G88)</f>
        <v>0</v>
      </c>
      <c r="H88" s="19">
        <f>SUM('Total de Ocorrências'!H$78:H88)</f>
        <v>0</v>
      </c>
      <c r="I88" s="19">
        <f>SUM('Total de Ocorrências'!I$78:I88)</f>
        <v>6008</v>
      </c>
      <c r="J88" s="18">
        <f>SUM('Total de Ocorrências'!J$78:J88)</f>
        <v>0</v>
      </c>
      <c r="K88" s="19">
        <f>SUM('Total de Ocorrências'!K$78:K88)</f>
        <v>0</v>
      </c>
      <c r="L88" s="19">
        <f>SUM('Total de Ocorrências'!L$78:L88)</f>
        <v>0</v>
      </c>
      <c r="M88" s="20">
        <f>SUM('Total de Ocorrências'!M$78:M88)</f>
        <v>0</v>
      </c>
      <c r="N88" s="19">
        <f>SUM('Total de Ocorrências'!N$78:N88)</f>
        <v>0</v>
      </c>
      <c r="O88" s="19">
        <f>SUM('Total de Ocorrências'!O$78:O88)</f>
        <v>0</v>
      </c>
      <c r="P88" s="19">
        <f>SUM('Total de Ocorrências'!P$78:P88)</f>
        <v>0</v>
      </c>
      <c r="Q88" s="19">
        <f>SUM('Total de Ocorrências'!Q$78:Q88)</f>
        <v>0</v>
      </c>
      <c r="R88" s="21">
        <f>SUM('Total de Ocorrências'!R$78:R88)</f>
        <v>0</v>
      </c>
      <c r="S88" s="21">
        <f>SUM('Total de Ocorrências'!S$78:S88)</f>
        <v>482</v>
      </c>
      <c r="T88" s="20">
        <f>SUM('Total de Ocorrências'!T$78:T88)</f>
        <v>351</v>
      </c>
      <c r="U88" s="16"/>
    </row>
    <row r="89" spans="1:21" ht="15" thickBot="1" x14ac:dyDescent="0.4">
      <c r="A89" s="22">
        <v>35765</v>
      </c>
      <c r="B89" s="23">
        <f>SUM('Total de Ocorrências'!B$78:B89)</f>
        <v>0</v>
      </c>
      <c r="C89" s="24">
        <f>SUM('Total de Ocorrências'!C$78:C89)</f>
        <v>0</v>
      </c>
      <c r="D89" s="24">
        <f>SUM('Total de Ocorrências'!D$78:D89)</f>
        <v>0</v>
      </c>
      <c r="E89" s="25">
        <f>SUM('Total de Ocorrências'!E$78:E89)</f>
        <v>33386</v>
      </c>
      <c r="F89" s="24">
        <f>SUM('Total de Ocorrências'!F$78:F89)</f>
        <v>0</v>
      </c>
      <c r="G89" s="24">
        <f>SUM('Total de Ocorrências'!G$78:G89)</f>
        <v>0</v>
      </c>
      <c r="H89" s="24">
        <f>SUM('Total de Ocorrências'!H$78:H89)</f>
        <v>0</v>
      </c>
      <c r="I89" s="24">
        <f>SUM('Total de Ocorrências'!I$78:I89)</f>
        <v>6508</v>
      </c>
      <c r="J89" s="23">
        <f>SUM('Total de Ocorrências'!J$78:J89)</f>
        <v>0</v>
      </c>
      <c r="K89" s="24">
        <f>SUM('Total de Ocorrências'!K$78:K89)</f>
        <v>0</v>
      </c>
      <c r="L89" s="24">
        <f>SUM('Total de Ocorrências'!L$78:L89)</f>
        <v>0</v>
      </c>
      <c r="M89" s="25">
        <f>SUM('Total de Ocorrências'!M$78:M89)</f>
        <v>0</v>
      </c>
      <c r="N89" s="24">
        <f>SUM('Total de Ocorrências'!N$78:N89)</f>
        <v>0</v>
      </c>
      <c r="O89" s="24">
        <f>SUM('Total de Ocorrências'!O$78:O89)</f>
        <v>0</v>
      </c>
      <c r="P89" s="24">
        <f>SUM('Total de Ocorrências'!P$78:P89)</f>
        <v>0</v>
      </c>
      <c r="Q89" s="24">
        <f>SUM('Total de Ocorrências'!Q$78:Q89)</f>
        <v>0</v>
      </c>
      <c r="R89" s="26">
        <f>SUM('Total de Ocorrências'!R$78:R89)</f>
        <v>0</v>
      </c>
      <c r="S89" s="26">
        <f>SUM('Total de Ocorrências'!S$78:S89)</f>
        <v>552</v>
      </c>
      <c r="T89" s="25">
        <f>SUM('Total de Ocorrências'!T$78:T89)</f>
        <v>373</v>
      </c>
      <c r="U89" s="16"/>
    </row>
    <row r="90" spans="1:21" x14ac:dyDescent="0.35">
      <c r="A90" s="11">
        <v>35796</v>
      </c>
      <c r="B90" s="12">
        <f>SUM('Total de Ocorrências'!B$90:B90)</f>
        <v>0</v>
      </c>
      <c r="C90" s="13">
        <f>SUM('Total de Ocorrências'!C$90:C90)</f>
        <v>0</v>
      </c>
      <c r="D90" s="13">
        <f>SUM('Total de Ocorrências'!D$90:D90)</f>
        <v>0</v>
      </c>
      <c r="E90" s="14">
        <f>SUM('Total de Ocorrências'!E$90:E90)</f>
        <v>1813</v>
      </c>
      <c r="F90" s="13">
        <f>SUM('Total de Ocorrências'!F$90:F90)</f>
        <v>0</v>
      </c>
      <c r="G90" s="13">
        <f>SUM('Total de Ocorrências'!G$90:G90)</f>
        <v>0</v>
      </c>
      <c r="H90" s="13">
        <f>SUM('Total de Ocorrências'!H$90:H90)</f>
        <v>0</v>
      </c>
      <c r="I90" s="13">
        <f>SUM('Total de Ocorrências'!I$90:I90)</f>
        <v>300</v>
      </c>
      <c r="J90" s="12">
        <f>SUM('Total de Ocorrências'!J$90:J90)</f>
        <v>0</v>
      </c>
      <c r="K90" s="13">
        <f>SUM('Total de Ocorrências'!K$90:K90)</f>
        <v>0</v>
      </c>
      <c r="L90" s="13">
        <f>SUM('Total de Ocorrências'!L$90:L90)</f>
        <v>0</v>
      </c>
      <c r="M90" s="14">
        <f>SUM('Total de Ocorrências'!M$90:M90)</f>
        <v>0</v>
      </c>
      <c r="N90" s="13">
        <f>SUM('Total de Ocorrências'!N$90:N90)</f>
        <v>0</v>
      </c>
      <c r="O90" s="13">
        <f>SUM('Total de Ocorrências'!O$90:O90)</f>
        <v>0</v>
      </c>
      <c r="P90" s="13">
        <f>SUM('Total de Ocorrências'!P$90:P90)</f>
        <v>0</v>
      </c>
      <c r="Q90" s="13">
        <f>SUM('Total de Ocorrências'!Q$90:Q90)</f>
        <v>0</v>
      </c>
      <c r="R90" s="15">
        <f>SUM('Total de Ocorrências'!R$90:R90)</f>
        <v>0</v>
      </c>
      <c r="S90" s="15">
        <f>SUM('Total de Ocorrências'!S$90:S90)</f>
        <v>65</v>
      </c>
      <c r="T90" s="14">
        <f>SUM('Total de Ocorrências'!T$90:T90)</f>
        <v>17</v>
      </c>
      <c r="U90" s="16"/>
    </row>
    <row r="91" spans="1:21" x14ac:dyDescent="0.35">
      <c r="A91" s="17">
        <v>35827</v>
      </c>
      <c r="B91" s="18">
        <f>SUM('Total de Ocorrências'!B$90:B91)</f>
        <v>0</v>
      </c>
      <c r="C91" s="19">
        <f>SUM('Total de Ocorrências'!C$90:C91)</f>
        <v>0</v>
      </c>
      <c r="D91" s="19">
        <f>SUM('Total de Ocorrências'!D$90:D91)</f>
        <v>0</v>
      </c>
      <c r="E91" s="20">
        <f>SUM('Total de Ocorrências'!E$90:E91)</f>
        <v>3793</v>
      </c>
      <c r="F91" s="19">
        <f>SUM('Total de Ocorrências'!F$90:F91)</f>
        <v>0</v>
      </c>
      <c r="G91" s="19">
        <f>SUM('Total de Ocorrências'!G$90:G91)</f>
        <v>0</v>
      </c>
      <c r="H91" s="19">
        <f>SUM('Total de Ocorrências'!H$90:H91)</f>
        <v>0</v>
      </c>
      <c r="I91" s="19">
        <f>SUM('Total de Ocorrências'!I$90:I91)</f>
        <v>647</v>
      </c>
      <c r="J91" s="18">
        <f>SUM('Total de Ocorrências'!J$90:J91)</f>
        <v>0</v>
      </c>
      <c r="K91" s="19">
        <f>SUM('Total de Ocorrências'!K$90:K91)</f>
        <v>0</v>
      </c>
      <c r="L91" s="19">
        <f>SUM('Total de Ocorrências'!L$90:L91)</f>
        <v>0</v>
      </c>
      <c r="M91" s="20">
        <f>SUM('Total de Ocorrências'!M$90:M91)</f>
        <v>0</v>
      </c>
      <c r="N91" s="19">
        <f>SUM('Total de Ocorrências'!N$90:N91)</f>
        <v>0</v>
      </c>
      <c r="O91" s="19">
        <f>SUM('Total de Ocorrências'!O$90:O91)</f>
        <v>0</v>
      </c>
      <c r="P91" s="19">
        <f>SUM('Total de Ocorrências'!P$90:P91)</f>
        <v>0</v>
      </c>
      <c r="Q91" s="19">
        <f>SUM('Total de Ocorrências'!Q$90:Q91)</f>
        <v>0</v>
      </c>
      <c r="R91" s="21">
        <f>SUM('Total de Ocorrências'!R$90:R91)</f>
        <v>0</v>
      </c>
      <c r="S91" s="21">
        <f>SUM('Total de Ocorrências'!S$90:S91)</f>
        <v>133</v>
      </c>
      <c r="T91" s="20">
        <f>SUM('Total de Ocorrências'!T$90:T91)</f>
        <v>28</v>
      </c>
      <c r="U91" s="16"/>
    </row>
    <row r="92" spans="1:21" x14ac:dyDescent="0.35">
      <c r="A92" s="17">
        <v>35855</v>
      </c>
      <c r="B92" s="18">
        <f>SUM('Total de Ocorrências'!B$90:B92)</f>
        <v>0</v>
      </c>
      <c r="C92" s="19">
        <f>SUM('Total de Ocorrências'!C$90:C92)</f>
        <v>0</v>
      </c>
      <c r="D92" s="19">
        <f>SUM('Total de Ocorrências'!D$90:D92)</f>
        <v>0</v>
      </c>
      <c r="E92" s="20">
        <f>SUM('Total de Ocorrências'!E$90:E92)</f>
        <v>6659</v>
      </c>
      <c r="F92" s="19">
        <f>SUM('Total de Ocorrências'!F$90:F92)</f>
        <v>0</v>
      </c>
      <c r="G92" s="19">
        <f>SUM('Total de Ocorrências'!G$90:G92)</f>
        <v>0</v>
      </c>
      <c r="H92" s="19">
        <f>SUM('Total de Ocorrências'!H$90:H92)</f>
        <v>0</v>
      </c>
      <c r="I92" s="19">
        <f>SUM('Total de Ocorrências'!I$90:I92)</f>
        <v>1231</v>
      </c>
      <c r="J92" s="18">
        <f>SUM('Total de Ocorrências'!J$90:J92)</f>
        <v>0</v>
      </c>
      <c r="K92" s="19">
        <f>SUM('Total de Ocorrências'!K$90:K92)</f>
        <v>0</v>
      </c>
      <c r="L92" s="19">
        <f>SUM('Total de Ocorrências'!L$90:L92)</f>
        <v>0</v>
      </c>
      <c r="M92" s="20">
        <f>SUM('Total de Ocorrências'!M$90:M92)</f>
        <v>0</v>
      </c>
      <c r="N92" s="19">
        <f>SUM('Total de Ocorrências'!N$90:N92)</f>
        <v>0</v>
      </c>
      <c r="O92" s="19">
        <f>SUM('Total de Ocorrências'!O$90:O92)</f>
        <v>0</v>
      </c>
      <c r="P92" s="19">
        <f>SUM('Total de Ocorrências'!P$90:P92)</f>
        <v>0</v>
      </c>
      <c r="Q92" s="19">
        <f>SUM('Total de Ocorrências'!Q$90:Q92)</f>
        <v>0</v>
      </c>
      <c r="R92" s="21">
        <f>SUM('Total de Ocorrências'!R$90:R92)</f>
        <v>0</v>
      </c>
      <c r="S92" s="21">
        <f>SUM('Total de Ocorrências'!S$90:S92)</f>
        <v>212</v>
      </c>
      <c r="T92" s="20">
        <f>SUM('Total de Ocorrências'!T$90:T92)</f>
        <v>72</v>
      </c>
      <c r="U92" s="16"/>
    </row>
    <row r="93" spans="1:21" x14ac:dyDescent="0.35">
      <c r="A93" s="17">
        <v>35886</v>
      </c>
      <c r="B93" s="18">
        <f>SUM('Total de Ocorrências'!B$90:B93)</f>
        <v>0</v>
      </c>
      <c r="C93" s="19">
        <f>SUM('Total de Ocorrências'!C$90:C93)</f>
        <v>0</v>
      </c>
      <c r="D93" s="19">
        <f>SUM('Total de Ocorrências'!D$90:D93)</f>
        <v>0</v>
      </c>
      <c r="E93" s="20">
        <f>SUM('Total de Ocorrências'!E$90:E93)</f>
        <v>9431</v>
      </c>
      <c r="F93" s="19">
        <f>SUM('Total de Ocorrências'!F$90:F93)</f>
        <v>0</v>
      </c>
      <c r="G93" s="19">
        <f>SUM('Total de Ocorrências'!G$90:G93)</f>
        <v>0</v>
      </c>
      <c r="H93" s="19">
        <f>SUM('Total de Ocorrências'!H$90:H93)</f>
        <v>0</v>
      </c>
      <c r="I93" s="19">
        <f>SUM('Total de Ocorrências'!I$90:I93)</f>
        <v>1828</v>
      </c>
      <c r="J93" s="18">
        <f>SUM('Total de Ocorrências'!J$90:J93)</f>
        <v>0</v>
      </c>
      <c r="K93" s="19">
        <f>SUM('Total de Ocorrências'!K$90:K93)</f>
        <v>0</v>
      </c>
      <c r="L93" s="19">
        <f>SUM('Total de Ocorrências'!L$90:L93)</f>
        <v>0</v>
      </c>
      <c r="M93" s="20">
        <f>SUM('Total de Ocorrências'!M$90:M93)</f>
        <v>0</v>
      </c>
      <c r="N93" s="19">
        <f>SUM('Total de Ocorrências'!N$90:N93)</f>
        <v>0</v>
      </c>
      <c r="O93" s="19">
        <f>SUM('Total de Ocorrências'!O$90:O93)</f>
        <v>0</v>
      </c>
      <c r="P93" s="19">
        <f>SUM('Total de Ocorrências'!P$90:P93)</f>
        <v>0</v>
      </c>
      <c r="Q93" s="19">
        <f>SUM('Total de Ocorrências'!Q$90:Q93)</f>
        <v>0</v>
      </c>
      <c r="R93" s="21">
        <f>SUM('Total de Ocorrências'!R$90:R93)</f>
        <v>0</v>
      </c>
      <c r="S93" s="21">
        <f>SUM('Total de Ocorrências'!S$90:S93)</f>
        <v>278</v>
      </c>
      <c r="T93" s="20">
        <f>SUM('Total de Ocorrências'!T$90:T93)</f>
        <v>108</v>
      </c>
      <c r="U93" s="16"/>
    </row>
    <row r="94" spans="1:21" x14ac:dyDescent="0.35">
      <c r="A94" s="17">
        <v>35916</v>
      </c>
      <c r="B94" s="18">
        <f>SUM('Total de Ocorrências'!B$90:B94)</f>
        <v>0</v>
      </c>
      <c r="C94" s="19">
        <f>SUM('Total de Ocorrências'!C$90:C94)</f>
        <v>0</v>
      </c>
      <c r="D94" s="19">
        <f>SUM('Total de Ocorrências'!D$90:D94)</f>
        <v>0</v>
      </c>
      <c r="E94" s="20">
        <f>SUM('Total de Ocorrências'!E$90:E94)</f>
        <v>12147</v>
      </c>
      <c r="F94" s="19">
        <f>SUM('Total de Ocorrências'!F$90:F94)</f>
        <v>0</v>
      </c>
      <c r="G94" s="19">
        <f>SUM('Total de Ocorrências'!G$90:G94)</f>
        <v>0</v>
      </c>
      <c r="H94" s="19">
        <f>SUM('Total de Ocorrências'!H$90:H94)</f>
        <v>0</v>
      </c>
      <c r="I94" s="19">
        <f>SUM('Total de Ocorrências'!I$90:I94)</f>
        <v>2382</v>
      </c>
      <c r="J94" s="18">
        <f>SUM('Total de Ocorrências'!J$90:J94)</f>
        <v>0</v>
      </c>
      <c r="K94" s="19">
        <f>SUM('Total de Ocorrências'!K$90:K94)</f>
        <v>0</v>
      </c>
      <c r="L94" s="19">
        <f>SUM('Total de Ocorrências'!L$90:L94)</f>
        <v>0</v>
      </c>
      <c r="M94" s="20">
        <f>SUM('Total de Ocorrências'!M$90:M94)</f>
        <v>0</v>
      </c>
      <c r="N94" s="19">
        <f>SUM('Total de Ocorrências'!N$90:N94)</f>
        <v>0</v>
      </c>
      <c r="O94" s="19">
        <f>SUM('Total de Ocorrências'!O$90:O94)</f>
        <v>0</v>
      </c>
      <c r="P94" s="19">
        <f>SUM('Total de Ocorrências'!P$90:P94)</f>
        <v>0</v>
      </c>
      <c r="Q94" s="19">
        <f>SUM('Total de Ocorrências'!Q$90:Q94)</f>
        <v>0</v>
      </c>
      <c r="R94" s="21">
        <f>SUM('Total de Ocorrências'!R$90:R94)</f>
        <v>0</v>
      </c>
      <c r="S94" s="21">
        <f>SUM('Total de Ocorrências'!S$90:S94)</f>
        <v>337</v>
      </c>
      <c r="T94" s="20">
        <f>SUM('Total de Ocorrências'!T$90:T94)</f>
        <v>161</v>
      </c>
      <c r="U94" s="16"/>
    </row>
    <row r="95" spans="1:21" x14ac:dyDescent="0.35">
      <c r="A95" s="17">
        <v>35947</v>
      </c>
      <c r="B95" s="18">
        <f>SUM('Total de Ocorrências'!B$90:B95)</f>
        <v>0</v>
      </c>
      <c r="C95" s="19">
        <f>SUM('Total de Ocorrências'!C$90:C95)</f>
        <v>0</v>
      </c>
      <c r="D95" s="19">
        <f>SUM('Total de Ocorrências'!D$90:D95)</f>
        <v>0</v>
      </c>
      <c r="E95" s="20">
        <f>SUM('Total de Ocorrências'!E$90:E95)</f>
        <v>14623</v>
      </c>
      <c r="F95" s="19">
        <f>SUM('Total de Ocorrências'!F$90:F95)</f>
        <v>0</v>
      </c>
      <c r="G95" s="19">
        <f>SUM('Total de Ocorrências'!G$90:G95)</f>
        <v>0</v>
      </c>
      <c r="H95" s="19">
        <f>SUM('Total de Ocorrências'!H$90:H95)</f>
        <v>0</v>
      </c>
      <c r="I95" s="19">
        <f>SUM('Total de Ocorrências'!I$90:I95)</f>
        <v>2867</v>
      </c>
      <c r="J95" s="18">
        <f>SUM('Total de Ocorrências'!J$90:J95)</f>
        <v>0</v>
      </c>
      <c r="K95" s="19">
        <f>SUM('Total de Ocorrências'!K$90:K95)</f>
        <v>0</v>
      </c>
      <c r="L95" s="19">
        <f>SUM('Total de Ocorrências'!L$90:L95)</f>
        <v>0</v>
      </c>
      <c r="M95" s="20">
        <f>SUM('Total de Ocorrências'!M$90:M95)</f>
        <v>0</v>
      </c>
      <c r="N95" s="19">
        <f>SUM('Total de Ocorrências'!N$90:N95)</f>
        <v>0</v>
      </c>
      <c r="O95" s="19">
        <f>SUM('Total de Ocorrências'!O$90:O95)</f>
        <v>0</v>
      </c>
      <c r="P95" s="19">
        <f>SUM('Total de Ocorrências'!P$90:P95)</f>
        <v>0</v>
      </c>
      <c r="Q95" s="19">
        <f>SUM('Total de Ocorrências'!Q$90:Q95)</f>
        <v>0</v>
      </c>
      <c r="R95" s="21">
        <f>SUM('Total de Ocorrências'!R$90:R95)</f>
        <v>0</v>
      </c>
      <c r="S95" s="21">
        <f>SUM('Total de Ocorrências'!S$90:S95)</f>
        <v>381</v>
      </c>
      <c r="T95" s="20">
        <f>SUM('Total de Ocorrências'!T$90:T95)</f>
        <v>196</v>
      </c>
      <c r="U95" s="16"/>
    </row>
    <row r="96" spans="1:21" x14ac:dyDescent="0.35">
      <c r="A96" s="17">
        <v>35977</v>
      </c>
      <c r="B96" s="18">
        <f>SUM('Total de Ocorrências'!B$90:B96)</f>
        <v>0</v>
      </c>
      <c r="C96" s="19">
        <f>SUM('Total de Ocorrências'!C$90:C96)</f>
        <v>0</v>
      </c>
      <c r="D96" s="19">
        <f>SUM('Total de Ocorrências'!D$90:D96)</f>
        <v>0</v>
      </c>
      <c r="E96" s="20">
        <f>SUM('Total de Ocorrências'!E$90:E96)</f>
        <v>17704</v>
      </c>
      <c r="F96" s="19">
        <f>SUM('Total de Ocorrências'!F$90:F96)</f>
        <v>0</v>
      </c>
      <c r="G96" s="19">
        <f>SUM('Total de Ocorrências'!G$90:G96)</f>
        <v>0</v>
      </c>
      <c r="H96" s="19">
        <f>SUM('Total de Ocorrências'!H$90:H96)</f>
        <v>0</v>
      </c>
      <c r="I96" s="19">
        <f>SUM('Total de Ocorrências'!I$90:I96)</f>
        <v>3337</v>
      </c>
      <c r="J96" s="18">
        <f>SUM('Total de Ocorrências'!J$90:J96)</f>
        <v>0</v>
      </c>
      <c r="K96" s="19">
        <f>SUM('Total de Ocorrências'!K$90:K96)</f>
        <v>0</v>
      </c>
      <c r="L96" s="19">
        <f>SUM('Total de Ocorrências'!L$90:L96)</f>
        <v>0</v>
      </c>
      <c r="M96" s="20">
        <f>SUM('Total de Ocorrências'!M$90:M96)</f>
        <v>0</v>
      </c>
      <c r="N96" s="19">
        <f>SUM('Total de Ocorrências'!N$90:N96)</f>
        <v>0</v>
      </c>
      <c r="O96" s="19">
        <f>SUM('Total de Ocorrências'!O$90:O96)</f>
        <v>0</v>
      </c>
      <c r="P96" s="19">
        <f>SUM('Total de Ocorrências'!P$90:P96)</f>
        <v>0</v>
      </c>
      <c r="Q96" s="19">
        <f>SUM('Total de Ocorrências'!Q$90:Q96)</f>
        <v>0</v>
      </c>
      <c r="R96" s="21">
        <f>SUM('Total de Ocorrências'!R$90:R96)</f>
        <v>0</v>
      </c>
      <c r="S96" s="21">
        <f>SUM('Total de Ocorrências'!S$90:S96)</f>
        <v>445</v>
      </c>
      <c r="T96" s="20">
        <f>SUM('Total de Ocorrências'!T$90:T96)</f>
        <v>253</v>
      </c>
      <c r="U96" s="16"/>
    </row>
    <row r="97" spans="1:21" x14ac:dyDescent="0.35">
      <c r="A97" s="17">
        <v>36008</v>
      </c>
      <c r="B97" s="18">
        <f>SUM('Total de Ocorrências'!B$90:B97)</f>
        <v>0</v>
      </c>
      <c r="C97" s="19">
        <f>SUM('Total de Ocorrências'!C$90:C97)</f>
        <v>0</v>
      </c>
      <c r="D97" s="19">
        <f>SUM('Total de Ocorrências'!D$90:D97)</f>
        <v>0</v>
      </c>
      <c r="E97" s="20">
        <f>SUM('Total de Ocorrências'!E$90:E97)</f>
        <v>20639</v>
      </c>
      <c r="F97" s="19">
        <f>SUM('Total de Ocorrências'!F$90:F97)</f>
        <v>0</v>
      </c>
      <c r="G97" s="19">
        <f>SUM('Total de Ocorrências'!G$90:G97)</f>
        <v>0</v>
      </c>
      <c r="H97" s="19">
        <f>SUM('Total de Ocorrências'!H$90:H97)</f>
        <v>0</v>
      </c>
      <c r="I97" s="19">
        <f>SUM('Total de Ocorrências'!I$90:I97)</f>
        <v>3875</v>
      </c>
      <c r="J97" s="18">
        <f>SUM('Total de Ocorrências'!J$90:J97)</f>
        <v>0</v>
      </c>
      <c r="K97" s="19">
        <f>SUM('Total de Ocorrências'!K$90:K97)</f>
        <v>0</v>
      </c>
      <c r="L97" s="19">
        <f>SUM('Total de Ocorrências'!L$90:L97)</f>
        <v>0</v>
      </c>
      <c r="M97" s="20">
        <f>SUM('Total de Ocorrências'!M$90:M97)</f>
        <v>0</v>
      </c>
      <c r="N97" s="19">
        <f>SUM('Total de Ocorrências'!N$90:N97)</f>
        <v>0</v>
      </c>
      <c r="O97" s="19">
        <f>SUM('Total de Ocorrências'!O$90:O97)</f>
        <v>0</v>
      </c>
      <c r="P97" s="19">
        <f>SUM('Total de Ocorrências'!P$90:P97)</f>
        <v>0</v>
      </c>
      <c r="Q97" s="19">
        <f>SUM('Total de Ocorrências'!Q$90:Q97)</f>
        <v>0</v>
      </c>
      <c r="R97" s="21">
        <f>SUM('Total de Ocorrências'!R$90:R97)</f>
        <v>0</v>
      </c>
      <c r="S97" s="21">
        <f>SUM('Total de Ocorrências'!S$90:S97)</f>
        <v>500</v>
      </c>
      <c r="T97" s="20">
        <f>SUM('Total de Ocorrências'!T$90:T97)</f>
        <v>293</v>
      </c>
      <c r="U97" s="16"/>
    </row>
    <row r="98" spans="1:21" x14ac:dyDescent="0.35">
      <c r="A98" s="17">
        <v>36039</v>
      </c>
      <c r="B98" s="18">
        <f>SUM('Total de Ocorrências'!B$90:B98)</f>
        <v>0</v>
      </c>
      <c r="C98" s="19">
        <f>SUM('Total de Ocorrências'!C$90:C98)</f>
        <v>0</v>
      </c>
      <c r="D98" s="19">
        <f>SUM('Total de Ocorrências'!D$90:D98)</f>
        <v>0</v>
      </c>
      <c r="E98" s="20">
        <f>SUM('Total de Ocorrências'!E$90:E98)</f>
        <v>23293</v>
      </c>
      <c r="F98" s="19">
        <f>SUM('Total de Ocorrências'!F$90:F98)</f>
        <v>0</v>
      </c>
      <c r="G98" s="19">
        <f>SUM('Total de Ocorrências'!G$90:G98)</f>
        <v>0</v>
      </c>
      <c r="H98" s="19">
        <f>SUM('Total de Ocorrências'!H$90:H98)</f>
        <v>0</v>
      </c>
      <c r="I98" s="19">
        <f>SUM('Total de Ocorrências'!I$90:I98)</f>
        <v>4476</v>
      </c>
      <c r="J98" s="18">
        <f>SUM('Total de Ocorrências'!J$90:J98)</f>
        <v>0</v>
      </c>
      <c r="K98" s="19">
        <f>SUM('Total de Ocorrências'!K$90:K98)</f>
        <v>0</v>
      </c>
      <c r="L98" s="19">
        <f>SUM('Total de Ocorrências'!L$90:L98)</f>
        <v>0</v>
      </c>
      <c r="M98" s="20">
        <f>SUM('Total de Ocorrências'!M$90:M98)</f>
        <v>0</v>
      </c>
      <c r="N98" s="19">
        <f>SUM('Total de Ocorrências'!N$90:N98)</f>
        <v>0</v>
      </c>
      <c r="O98" s="19">
        <f>SUM('Total de Ocorrências'!O$90:O98)</f>
        <v>0</v>
      </c>
      <c r="P98" s="19">
        <f>SUM('Total de Ocorrências'!P$90:P98)</f>
        <v>0</v>
      </c>
      <c r="Q98" s="19">
        <f>SUM('Total de Ocorrências'!Q$90:Q98)</f>
        <v>0</v>
      </c>
      <c r="R98" s="21">
        <f>SUM('Total de Ocorrências'!R$90:R98)</f>
        <v>0</v>
      </c>
      <c r="S98" s="21">
        <f>SUM('Total de Ocorrências'!S$90:S98)</f>
        <v>549</v>
      </c>
      <c r="T98" s="20">
        <f>SUM('Total de Ocorrências'!T$90:T98)</f>
        <v>338</v>
      </c>
      <c r="U98" s="16"/>
    </row>
    <row r="99" spans="1:21" x14ac:dyDescent="0.35">
      <c r="A99" s="17">
        <v>36069</v>
      </c>
      <c r="B99" s="18">
        <f>SUM('Total de Ocorrências'!B$90:B99)</f>
        <v>0</v>
      </c>
      <c r="C99" s="19">
        <f>SUM('Total de Ocorrências'!C$90:C99)</f>
        <v>0</v>
      </c>
      <c r="D99" s="19">
        <f>SUM('Total de Ocorrências'!D$90:D99)</f>
        <v>0</v>
      </c>
      <c r="E99" s="20">
        <f>SUM('Total de Ocorrências'!E$90:E99)</f>
        <v>26061</v>
      </c>
      <c r="F99" s="19">
        <f>SUM('Total de Ocorrências'!F$90:F99)</f>
        <v>0</v>
      </c>
      <c r="G99" s="19">
        <f>SUM('Total de Ocorrências'!G$90:G99)</f>
        <v>0</v>
      </c>
      <c r="H99" s="19">
        <f>SUM('Total de Ocorrências'!H$90:H99)</f>
        <v>0</v>
      </c>
      <c r="I99" s="19">
        <f>SUM('Total de Ocorrências'!I$90:I99)</f>
        <v>5090</v>
      </c>
      <c r="J99" s="18">
        <f>SUM('Total de Ocorrências'!J$90:J99)</f>
        <v>0</v>
      </c>
      <c r="K99" s="19">
        <f>SUM('Total de Ocorrências'!K$90:K99)</f>
        <v>0</v>
      </c>
      <c r="L99" s="19">
        <f>SUM('Total de Ocorrências'!L$90:L99)</f>
        <v>0</v>
      </c>
      <c r="M99" s="20">
        <f>SUM('Total de Ocorrências'!M$90:M99)</f>
        <v>0</v>
      </c>
      <c r="N99" s="19">
        <f>SUM('Total de Ocorrências'!N$90:N99)</f>
        <v>0</v>
      </c>
      <c r="O99" s="19">
        <f>SUM('Total de Ocorrências'!O$90:O99)</f>
        <v>0</v>
      </c>
      <c r="P99" s="19">
        <f>SUM('Total de Ocorrências'!P$90:P99)</f>
        <v>0</v>
      </c>
      <c r="Q99" s="19">
        <f>SUM('Total de Ocorrências'!Q$90:Q99)</f>
        <v>0</v>
      </c>
      <c r="R99" s="21">
        <f>SUM('Total de Ocorrências'!R$90:R99)</f>
        <v>0</v>
      </c>
      <c r="S99" s="21">
        <f>SUM('Total de Ocorrências'!S$90:S99)</f>
        <v>612</v>
      </c>
      <c r="T99" s="20">
        <f>SUM('Total de Ocorrências'!T$90:T99)</f>
        <v>376</v>
      </c>
      <c r="U99" s="16"/>
    </row>
    <row r="100" spans="1:21" x14ac:dyDescent="0.35">
      <c r="A100" s="17">
        <v>36100</v>
      </c>
      <c r="B100" s="18">
        <f>SUM('Total de Ocorrências'!B$90:B100)</f>
        <v>0</v>
      </c>
      <c r="C100" s="19">
        <f>SUM('Total de Ocorrências'!C$90:C100)</f>
        <v>0</v>
      </c>
      <c r="D100" s="19">
        <f>SUM('Total de Ocorrências'!D$90:D100)</f>
        <v>0</v>
      </c>
      <c r="E100" s="20">
        <f>SUM('Total de Ocorrências'!E$90:E100)</f>
        <v>28915</v>
      </c>
      <c r="F100" s="19">
        <f>SUM('Total de Ocorrências'!F$90:F100)</f>
        <v>0</v>
      </c>
      <c r="G100" s="19">
        <f>SUM('Total de Ocorrências'!G$90:G100)</f>
        <v>0</v>
      </c>
      <c r="H100" s="19">
        <f>SUM('Total de Ocorrências'!H$90:H100)</f>
        <v>0</v>
      </c>
      <c r="I100" s="19">
        <f>SUM('Total de Ocorrências'!I$90:I100)</f>
        <v>5653</v>
      </c>
      <c r="J100" s="18">
        <f>SUM('Total de Ocorrências'!J$90:J100)</f>
        <v>0</v>
      </c>
      <c r="K100" s="19">
        <f>SUM('Total de Ocorrências'!K$90:K100)</f>
        <v>0</v>
      </c>
      <c r="L100" s="19">
        <f>SUM('Total de Ocorrências'!L$90:L100)</f>
        <v>0</v>
      </c>
      <c r="M100" s="20">
        <f>SUM('Total de Ocorrências'!M$90:M100)</f>
        <v>0</v>
      </c>
      <c r="N100" s="19">
        <f>SUM('Total de Ocorrências'!N$90:N100)</f>
        <v>0</v>
      </c>
      <c r="O100" s="19">
        <f>SUM('Total de Ocorrências'!O$90:O100)</f>
        <v>0</v>
      </c>
      <c r="P100" s="19">
        <f>SUM('Total de Ocorrências'!P$90:P100)</f>
        <v>0</v>
      </c>
      <c r="Q100" s="19">
        <f>SUM('Total de Ocorrências'!Q$90:Q100)</f>
        <v>0</v>
      </c>
      <c r="R100" s="21">
        <f>SUM('Total de Ocorrências'!R$90:R100)</f>
        <v>0</v>
      </c>
      <c r="S100" s="21">
        <f>SUM('Total de Ocorrências'!S$90:S100)</f>
        <v>677</v>
      </c>
      <c r="T100" s="20">
        <f>SUM('Total de Ocorrências'!T$90:T100)</f>
        <v>423</v>
      </c>
      <c r="U100" s="16"/>
    </row>
    <row r="101" spans="1:21" ht="15" thickBot="1" x14ac:dyDescent="0.4">
      <c r="A101" s="22">
        <v>36130</v>
      </c>
      <c r="B101" s="23">
        <f>SUM('Total de Ocorrências'!B$90:B101)</f>
        <v>0</v>
      </c>
      <c r="C101" s="24">
        <f>SUM('Total de Ocorrências'!C$90:C101)</f>
        <v>0</v>
      </c>
      <c r="D101" s="24">
        <f>SUM('Total de Ocorrências'!D$90:D101)</f>
        <v>0</v>
      </c>
      <c r="E101" s="25">
        <f>SUM('Total de Ocorrências'!E$90:E101)</f>
        <v>31869</v>
      </c>
      <c r="F101" s="24">
        <f>SUM('Total de Ocorrências'!F$90:F101)</f>
        <v>0</v>
      </c>
      <c r="G101" s="24">
        <f>SUM('Total de Ocorrências'!G$90:G101)</f>
        <v>0</v>
      </c>
      <c r="H101" s="24">
        <f>SUM('Total de Ocorrências'!H$90:H101)</f>
        <v>0</v>
      </c>
      <c r="I101" s="24">
        <f>SUM('Total de Ocorrências'!I$90:I101)</f>
        <v>6156</v>
      </c>
      <c r="J101" s="23">
        <f>SUM('Total de Ocorrências'!J$90:J101)</f>
        <v>0</v>
      </c>
      <c r="K101" s="24">
        <f>SUM('Total de Ocorrências'!K$90:K101)</f>
        <v>0</v>
      </c>
      <c r="L101" s="24">
        <f>SUM('Total de Ocorrências'!L$90:L101)</f>
        <v>0</v>
      </c>
      <c r="M101" s="25">
        <f>SUM('Total de Ocorrências'!M$90:M101)</f>
        <v>0</v>
      </c>
      <c r="N101" s="24">
        <f>SUM('Total de Ocorrências'!N$90:N101)</f>
        <v>0</v>
      </c>
      <c r="O101" s="24">
        <f>SUM('Total de Ocorrências'!O$90:O101)</f>
        <v>0</v>
      </c>
      <c r="P101" s="24">
        <f>SUM('Total de Ocorrências'!P$90:P101)</f>
        <v>0</v>
      </c>
      <c r="Q101" s="24">
        <f>SUM('Total de Ocorrências'!Q$90:Q101)</f>
        <v>0</v>
      </c>
      <c r="R101" s="26">
        <f>SUM('Total de Ocorrências'!R$90:R101)</f>
        <v>0</v>
      </c>
      <c r="S101" s="26">
        <f>SUM('Total de Ocorrências'!S$90:S101)</f>
        <v>736</v>
      </c>
      <c r="T101" s="25">
        <f>SUM('Total de Ocorrências'!T$90:T101)</f>
        <v>456</v>
      </c>
      <c r="U101" s="16"/>
    </row>
    <row r="102" spans="1:21" x14ac:dyDescent="0.35">
      <c r="A102" s="11">
        <v>36161</v>
      </c>
      <c r="B102" s="12">
        <f>SUM('Total de Ocorrências'!B$102:B102)</f>
        <v>0</v>
      </c>
      <c r="C102" s="13">
        <f>SUM('Total de Ocorrências'!C$102:C102)</f>
        <v>0</v>
      </c>
      <c r="D102" s="13">
        <f>SUM('Total de Ocorrências'!D$102:D102)</f>
        <v>0</v>
      </c>
      <c r="E102" s="14">
        <f>SUM('Total de Ocorrências'!E$102:E102)</f>
        <v>1754</v>
      </c>
      <c r="F102" s="13">
        <f>SUM('Total de Ocorrências'!F$102:F102)</f>
        <v>0</v>
      </c>
      <c r="G102" s="13">
        <f>SUM('Total de Ocorrências'!G$102:G102)</f>
        <v>0</v>
      </c>
      <c r="H102" s="13">
        <f>SUM('Total de Ocorrências'!H$102:H102)</f>
        <v>0</v>
      </c>
      <c r="I102" s="13">
        <f>SUM('Total de Ocorrências'!I$102:I102)</f>
        <v>226</v>
      </c>
      <c r="J102" s="12">
        <f>SUM('Total de Ocorrências'!J$102:J102)</f>
        <v>0</v>
      </c>
      <c r="K102" s="13">
        <f>SUM('Total de Ocorrências'!K$102:K102)</f>
        <v>0</v>
      </c>
      <c r="L102" s="13">
        <f>SUM('Total de Ocorrências'!L$102:L102)</f>
        <v>0</v>
      </c>
      <c r="M102" s="14">
        <f>SUM('Total de Ocorrências'!M$102:M102)</f>
        <v>0</v>
      </c>
      <c r="N102" s="13">
        <f>SUM('Total de Ocorrências'!N$102:N102)</f>
        <v>0</v>
      </c>
      <c r="O102" s="13">
        <f>SUM('Total de Ocorrências'!O$102:O102)</f>
        <v>0</v>
      </c>
      <c r="P102" s="13">
        <f>SUM('Total de Ocorrências'!P$102:P102)</f>
        <v>0</v>
      </c>
      <c r="Q102" s="13">
        <f>SUM('Total de Ocorrências'!Q$102:Q102)</f>
        <v>0</v>
      </c>
      <c r="R102" s="15">
        <f>SUM('Total de Ocorrências'!R$102:R102)</f>
        <v>0</v>
      </c>
      <c r="S102" s="15">
        <f>SUM('Total de Ocorrências'!S$102:S102)</f>
        <v>49</v>
      </c>
      <c r="T102" s="14">
        <f>SUM('Total de Ocorrências'!T$102:T102)</f>
        <v>18</v>
      </c>
      <c r="U102" s="16"/>
    </row>
    <row r="103" spans="1:21" x14ac:dyDescent="0.35">
      <c r="A103" s="17">
        <v>36192</v>
      </c>
      <c r="B103" s="18">
        <f>SUM('Total de Ocorrências'!B$102:B103)</f>
        <v>0</v>
      </c>
      <c r="C103" s="19">
        <f>SUM('Total de Ocorrências'!C$102:C103)</f>
        <v>0</v>
      </c>
      <c r="D103" s="19">
        <f>SUM('Total de Ocorrências'!D$102:D103)</f>
        <v>0</v>
      </c>
      <c r="E103" s="20">
        <f>SUM('Total de Ocorrências'!E$102:E103)</f>
        <v>3609</v>
      </c>
      <c r="F103" s="19">
        <f>SUM('Total de Ocorrências'!F$102:F103)</f>
        <v>0</v>
      </c>
      <c r="G103" s="19">
        <f>SUM('Total de Ocorrências'!G$102:G103)</f>
        <v>0</v>
      </c>
      <c r="H103" s="19">
        <f>SUM('Total de Ocorrências'!H$102:H103)</f>
        <v>0</v>
      </c>
      <c r="I103" s="19">
        <f>SUM('Total de Ocorrências'!I$102:I103)</f>
        <v>566</v>
      </c>
      <c r="J103" s="18">
        <f>SUM('Total de Ocorrências'!J$102:J103)</f>
        <v>0</v>
      </c>
      <c r="K103" s="19">
        <f>SUM('Total de Ocorrências'!K$102:K103)</f>
        <v>0</v>
      </c>
      <c r="L103" s="19">
        <f>SUM('Total de Ocorrências'!L$102:L103)</f>
        <v>0</v>
      </c>
      <c r="M103" s="20">
        <f>SUM('Total de Ocorrências'!M$102:M103)</f>
        <v>0</v>
      </c>
      <c r="N103" s="19">
        <f>SUM('Total de Ocorrências'!N$102:N103)</f>
        <v>0</v>
      </c>
      <c r="O103" s="19">
        <f>SUM('Total de Ocorrências'!O$102:O103)</f>
        <v>0</v>
      </c>
      <c r="P103" s="19">
        <f>SUM('Total de Ocorrências'!P$102:P103)</f>
        <v>0</v>
      </c>
      <c r="Q103" s="19">
        <f>SUM('Total de Ocorrências'!Q$102:Q103)</f>
        <v>0</v>
      </c>
      <c r="R103" s="21">
        <f>SUM('Total de Ocorrências'!R$102:R103)</f>
        <v>0</v>
      </c>
      <c r="S103" s="21">
        <f>SUM('Total de Ocorrências'!S$102:S103)</f>
        <v>93</v>
      </c>
      <c r="T103" s="20">
        <f>SUM('Total de Ocorrências'!T$102:T103)</f>
        <v>48</v>
      </c>
      <c r="U103" s="16"/>
    </row>
    <row r="104" spans="1:21" x14ac:dyDescent="0.35">
      <c r="A104" s="17">
        <v>36220</v>
      </c>
      <c r="B104" s="18">
        <f>SUM('Total de Ocorrências'!B$102:B104)</f>
        <v>0</v>
      </c>
      <c r="C104" s="19">
        <f>SUM('Total de Ocorrências'!C$102:C104)</f>
        <v>0</v>
      </c>
      <c r="D104" s="19">
        <f>SUM('Total de Ocorrências'!D$102:D104)</f>
        <v>0</v>
      </c>
      <c r="E104" s="20">
        <f>SUM('Total de Ocorrências'!E$102:E104)</f>
        <v>6541</v>
      </c>
      <c r="F104" s="19">
        <f>SUM('Total de Ocorrências'!F$102:F104)</f>
        <v>0</v>
      </c>
      <c r="G104" s="19">
        <f>SUM('Total de Ocorrências'!G$102:G104)</f>
        <v>0</v>
      </c>
      <c r="H104" s="19">
        <f>SUM('Total de Ocorrências'!H$102:H104)</f>
        <v>0</v>
      </c>
      <c r="I104" s="19">
        <f>SUM('Total de Ocorrências'!I$102:I104)</f>
        <v>1302</v>
      </c>
      <c r="J104" s="18">
        <f>SUM('Total de Ocorrências'!J$102:J104)</f>
        <v>0</v>
      </c>
      <c r="K104" s="19">
        <f>SUM('Total de Ocorrências'!K$102:K104)</f>
        <v>0</v>
      </c>
      <c r="L104" s="19">
        <f>SUM('Total de Ocorrências'!L$102:L104)</f>
        <v>0</v>
      </c>
      <c r="M104" s="20">
        <f>SUM('Total de Ocorrências'!M$102:M104)</f>
        <v>0</v>
      </c>
      <c r="N104" s="19">
        <f>SUM('Total de Ocorrências'!N$102:N104)</f>
        <v>0</v>
      </c>
      <c r="O104" s="19">
        <f>SUM('Total de Ocorrências'!O$102:O104)</f>
        <v>0</v>
      </c>
      <c r="P104" s="19">
        <f>SUM('Total de Ocorrências'!P$102:P104)</f>
        <v>0</v>
      </c>
      <c r="Q104" s="19">
        <f>SUM('Total de Ocorrências'!Q$102:Q104)</f>
        <v>0</v>
      </c>
      <c r="R104" s="21">
        <f>SUM('Total de Ocorrências'!R$102:R104)</f>
        <v>0</v>
      </c>
      <c r="S104" s="21">
        <f>SUM('Total de Ocorrências'!S$102:S104)</f>
        <v>154</v>
      </c>
      <c r="T104" s="20">
        <f>SUM('Total de Ocorrências'!T$102:T104)</f>
        <v>88</v>
      </c>
      <c r="U104" s="16"/>
    </row>
    <row r="105" spans="1:21" x14ac:dyDescent="0.35">
      <c r="A105" s="17">
        <v>36251</v>
      </c>
      <c r="B105" s="18">
        <f>SUM('Total de Ocorrências'!B$102:B105)</f>
        <v>0</v>
      </c>
      <c r="C105" s="19">
        <f>SUM('Total de Ocorrências'!C$102:C105)</f>
        <v>0</v>
      </c>
      <c r="D105" s="19">
        <f>SUM('Total de Ocorrências'!D$102:D105)</f>
        <v>0</v>
      </c>
      <c r="E105" s="20">
        <f>SUM('Total de Ocorrências'!E$102:E105)</f>
        <v>9230</v>
      </c>
      <c r="F105" s="19">
        <f>SUM('Total de Ocorrências'!F$102:F105)</f>
        <v>0</v>
      </c>
      <c r="G105" s="19">
        <f>SUM('Total de Ocorrências'!G$102:G105)</f>
        <v>0</v>
      </c>
      <c r="H105" s="19">
        <f>SUM('Total de Ocorrências'!H$102:H105)</f>
        <v>0</v>
      </c>
      <c r="I105" s="19">
        <f>SUM('Total de Ocorrências'!I$102:I105)</f>
        <v>1895</v>
      </c>
      <c r="J105" s="18">
        <f>SUM('Total de Ocorrências'!J$102:J105)</f>
        <v>0</v>
      </c>
      <c r="K105" s="19">
        <f>SUM('Total de Ocorrências'!K$102:K105)</f>
        <v>0</v>
      </c>
      <c r="L105" s="19">
        <f>SUM('Total de Ocorrências'!L$102:L105)</f>
        <v>0</v>
      </c>
      <c r="M105" s="20">
        <f>SUM('Total de Ocorrências'!M$102:M105)</f>
        <v>0</v>
      </c>
      <c r="N105" s="19">
        <f>SUM('Total de Ocorrências'!N$102:N105)</f>
        <v>0</v>
      </c>
      <c r="O105" s="19">
        <f>SUM('Total de Ocorrências'!O$102:O105)</f>
        <v>0</v>
      </c>
      <c r="P105" s="19">
        <f>SUM('Total de Ocorrências'!P$102:P105)</f>
        <v>0</v>
      </c>
      <c r="Q105" s="19">
        <f>SUM('Total de Ocorrências'!Q$102:Q105)</f>
        <v>0</v>
      </c>
      <c r="R105" s="21">
        <f>SUM('Total de Ocorrências'!R$102:R105)</f>
        <v>0</v>
      </c>
      <c r="S105" s="21">
        <f>SUM('Total de Ocorrências'!S$102:S105)</f>
        <v>197</v>
      </c>
      <c r="T105" s="20">
        <f>SUM('Total de Ocorrências'!T$102:T105)</f>
        <v>121</v>
      </c>
      <c r="U105" s="16"/>
    </row>
    <row r="106" spans="1:21" x14ac:dyDescent="0.35">
      <c r="A106" s="17">
        <v>36281</v>
      </c>
      <c r="B106" s="18">
        <f>SUM('Total de Ocorrências'!B$102:B106)</f>
        <v>0</v>
      </c>
      <c r="C106" s="19">
        <f>SUM('Total de Ocorrências'!C$102:C106)</f>
        <v>0</v>
      </c>
      <c r="D106" s="19">
        <f>SUM('Total de Ocorrências'!D$102:D106)</f>
        <v>0</v>
      </c>
      <c r="E106" s="20">
        <f>SUM('Total de Ocorrências'!E$102:E106)</f>
        <v>12038</v>
      </c>
      <c r="F106" s="19">
        <f>SUM('Total de Ocorrências'!F$102:F106)</f>
        <v>0</v>
      </c>
      <c r="G106" s="19">
        <f>SUM('Total de Ocorrências'!G$102:G106)</f>
        <v>0</v>
      </c>
      <c r="H106" s="19">
        <f>SUM('Total de Ocorrências'!H$102:H106)</f>
        <v>0</v>
      </c>
      <c r="I106" s="19">
        <f>SUM('Total de Ocorrências'!I$102:I106)</f>
        <v>2490</v>
      </c>
      <c r="J106" s="18">
        <f>SUM('Total de Ocorrências'!J$102:J106)</f>
        <v>0</v>
      </c>
      <c r="K106" s="19">
        <f>SUM('Total de Ocorrências'!K$102:K106)</f>
        <v>0</v>
      </c>
      <c r="L106" s="19">
        <f>SUM('Total de Ocorrências'!L$102:L106)</f>
        <v>0</v>
      </c>
      <c r="M106" s="20">
        <f>SUM('Total de Ocorrências'!M$102:M106)</f>
        <v>0</v>
      </c>
      <c r="N106" s="19">
        <f>SUM('Total de Ocorrências'!N$102:N106)</f>
        <v>0</v>
      </c>
      <c r="O106" s="19">
        <f>SUM('Total de Ocorrências'!O$102:O106)</f>
        <v>0</v>
      </c>
      <c r="P106" s="19">
        <f>SUM('Total de Ocorrências'!P$102:P106)</f>
        <v>0</v>
      </c>
      <c r="Q106" s="19">
        <f>SUM('Total de Ocorrências'!Q$102:Q106)</f>
        <v>0</v>
      </c>
      <c r="R106" s="21">
        <f>SUM('Total de Ocorrências'!R$102:R106)</f>
        <v>0</v>
      </c>
      <c r="S106" s="21">
        <f>SUM('Total de Ocorrências'!S$102:S106)</f>
        <v>253</v>
      </c>
      <c r="T106" s="20">
        <f>SUM('Total de Ocorrências'!T$102:T106)</f>
        <v>173</v>
      </c>
      <c r="U106" s="16"/>
    </row>
    <row r="107" spans="1:21" x14ac:dyDescent="0.35">
      <c r="A107" s="17">
        <v>36312</v>
      </c>
      <c r="B107" s="18">
        <f>SUM('Total de Ocorrências'!B$102:B107)</f>
        <v>0</v>
      </c>
      <c r="C107" s="19">
        <f>SUM('Total de Ocorrências'!C$102:C107)</f>
        <v>0</v>
      </c>
      <c r="D107" s="19">
        <f>SUM('Total de Ocorrências'!D$102:D107)</f>
        <v>0</v>
      </c>
      <c r="E107" s="20">
        <f>SUM('Total de Ocorrências'!E$102:E107)</f>
        <v>14511</v>
      </c>
      <c r="F107" s="19">
        <f>SUM('Total de Ocorrências'!F$102:F107)</f>
        <v>0</v>
      </c>
      <c r="G107" s="19">
        <f>SUM('Total de Ocorrências'!G$102:G107)</f>
        <v>0</v>
      </c>
      <c r="H107" s="19">
        <f>SUM('Total de Ocorrências'!H$102:H107)</f>
        <v>0</v>
      </c>
      <c r="I107" s="19">
        <f>SUM('Total de Ocorrências'!I$102:I107)</f>
        <v>3185</v>
      </c>
      <c r="J107" s="18">
        <f>SUM('Total de Ocorrências'!J$102:J107)</f>
        <v>0</v>
      </c>
      <c r="K107" s="19">
        <f>SUM('Total de Ocorrências'!K$102:K107)</f>
        <v>0</v>
      </c>
      <c r="L107" s="19">
        <f>SUM('Total de Ocorrências'!L$102:L107)</f>
        <v>0</v>
      </c>
      <c r="M107" s="20">
        <f>SUM('Total de Ocorrências'!M$102:M107)</f>
        <v>0</v>
      </c>
      <c r="N107" s="19">
        <f>SUM('Total de Ocorrências'!N$102:N107)</f>
        <v>0</v>
      </c>
      <c r="O107" s="19">
        <f>SUM('Total de Ocorrências'!O$102:O107)</f>
        <v>0</v>
      </c>
      <c r="P107" s="19">
        <f>SUM('Total de Ocorrências'!P$102:P107)</f>
        <v>0</v>
      </c>
      <c r="Q107" s="19">
        <f>SUM('Total de Ocorrências'!Q$102:Q107)</f>
        <v>0</v>
      </c>
      <c r="R107" s="21">
        <f>SUM('Total de Ocorrências'!R$102:R107)</f>
        <v>0</v>
      </c>
      <c r="S107" s="21">
        <f>SUM('Total de Ocorrências'!S$102:S107)</f>
        <v>293</v>
      </c>
      <c r="T107" s="20">
        <f>SUM('Total de Ocorrências'!T$102:T107)</f>
        <v>213</v>
      </c>
      <c r="U107" s="16"/>
    </row>
    <row r="108" spans="1:21" x14ac:dyDescent="0.35">
      <c r="A108" s="17">
        <v>36342</v>
      </c>
      <c r="B108" s="18">
        <f>SUM('Total de Ocorrências'!B$102:B108)</f>
        <v>0</v>
      </c>
      <c r="C108" s="19">
        <f>SUM('Total de Ocorrências'!C$102:C108)</f>
        <v>0</v>
      </c>
      <c r="D108" s="19">
        <f>SUM('Total de Ocorrências'!D$102:D108)</f>
        <v>0</v>
      </c>
      <c r="E108" s="20">
        <f>SUM('Total de Ocorrências'!E$102:E108)</f>
        <v>16790</v>
      </c>
      <c r="F108" s="19">
        <f>SUM('Total de Ocorrências'!F$102:F108)</f>
        <v>0</v>
      </c>
      <c r="G108" s="19">
        <f>SUM('Total de Ocorrências'!G$102:G108)</f>
        <v>0</v>
      </c>
      <c r="H108" s="19">
        <f>SUM('Total de Ocorrências'!H$102:H108)</f>
        <v>0</v>
      </c>
      <c r="I108" s="19">
        <f>SUM('Total de Ocorrências'!I$102:I108)</f>
        <v>3689</v>
      </c>
      <c r="J108" s="18">
        <f>SUM('Total de Ocorrências'!J$102:J108)</f>
        <v>0</v>
      </c>
      <c r="K108" s="19">
        <f>SUM('Total de Ocorrências'!K$102:K108)</f>
        <v>0</v>
      </c>
      <c r="L108" s="19">
        <f>SUM('Total de Ocorrências'!L$102:L108)</f>
        <v>0</v>
      </c>
      <c r="M108" s="20">
        <f>SUM('Total de Ocorrências'!M$102:M108)</f>
        <v>0</v>
      </c>
      <c r="N108" s="19">
        <f>SUM('Total de Ocorrências'!N$102:N108)</f>
        <v>0</v>
      </c>
      <c r="O108" s="19">
        <f>SUM('Total de Ocorrências'!O$102:O108)</f>
        <v>0</v>
      </c>
      <c r="P108" s="19">
        <f>SUM('Total de Ocorrências'!P$102:P108)</f>
        <v>0</v>
      </c>
      <c r="Q108" s="19">
        <f>SUM('Total de Ocorrências'!Q$102:Q108)</f>
        <v>0</v>
      </c>
      <c r="R108" s="21">
        <f>SUM('Total de Ocorrências'!R$102:R108)</f>
        <v>0</v>
      </c>
      <c r="S108" s="21">
        <f>SUM('Total de Ocorrências'!S$102:S108)</f>
        <v>320</v>
      </c>
      <c r="T108" s="20">
        <f>SUM('Total de Ocorrências'!T$102:T108)</f>
        <v>245</v>
      </c>
      <c r="U108" s="16"/>
    </row>
    <row r="109" spans="1:21" x14ac:dyDescent="0.35">
      <c r="A109" s="17">
        <v>36373</v>
      </c>
      <c r="B109" s="18">
        <f>SUM('Total de Ocorrências'!B$102:B109)</f>
        <v>0</v>
      </c>
      <c r="C109" s="19">
        <f>SUM('Total de Ocorrências'!C$102:C109)</f>
        <v>0</v>
      </c>
      <c r="D109" s="19">
        <f>SUM('Total de Ocorrências'!D$102:D109)</f>
        <v>0</v>
      </c>
      <c r="E109" s="20">
        <f>SUM('Total de Ocorrências'!E$102:E109)</f>
        <v>18897</v>
      </c>
      <c r="F109" s="19">
        <f>SUM('Total de Ocorrências'!F$102:F109)</f>
        <v>0</v>
      </c>
      <c r="G109" s="19">
        <f>SUM('Total de Ocorrências'!G$102:G109)</f>
        <v>0</v>
      </c>
      <c r="H109" s="19">
        <f>SUM('Total de Ocorrências'!H$102:H109)</f>
        <v>0</v>
      </c>
      <c r="I109" s="19">
        <f>SUM('Total de Ocorrências'!I$102:I109)</f>
        <v>4237</v>
      </c>
      <c r="J109" s="18">
        <f>SUM('Total de Ocorrências'!J$102:J109)</f>
        <v>0</v>
      </c>
      <c r="K109" s="19">
        <f>SUM('Total de Ocorrências'!K$102:K109)</f>
        <v>0</v>
      </c>
      <c r="L109" s="19">
        <f>SUM('Total de Ocorrências'!L$102:L109)</f>
        <v>0</v>
      </c>
      <c r="M109" s="20">
        <f>SUM('Total de Ocorrências'!M$102:M109)</f>
        <v>0</v>
      </c>
      <c r="N109" s="19">
        <f>SUM('Total de Ocorrências'!N$102:N109)</f>
        <v>0</v>
      </c>
      <c r="O109" s="19">
        <f>SUM('Total de Ocorrências'!O$102:O109)</f>
        <v>0</v>
      </c>
      <c r="P109" s="19">
        <f>SUM('Total de Ocorrências'!P$102:P109)</f>
        <v>0</v>
      </c>
      <c r="Q109" s="19">
        <f>SUM('Total de Ocorrências'!Q$102:Q109)</f>
        <v>0</v>
      </c>
      <c r="R109" s="21">
        <f>SUM('Total de Ocorrências'!R$102:R109)</f>
        <v>0</v>
      </c>
      <c r="S109" s="21">
        <f>SUM('Total de Ocorrências'!S$102:S109)</f>
        <v>355</v>
      </c>
      <c r="T109" s="20">
        <f>SUM('Total de Ocorrências'!T$102:T109)</f>
        <v>272</v>
      </c>
      <c r="U109" s="16"/>
    </row>
    <row r="110" spans="1:21" x14ac:dyDescent="0.35">
      <c r="A110" s="17">
        <v>36404</v>
      </c>
      <c r="B110" s="18">
        <f>SUM('Total de Ocorrências'!B$102:B110)</f>
        <v>0</v>
      </c>
      <c r="C110" s="19">
        <f>SUM('Total de Ocorrências'!C$102:C110)</f>
        <v>0</v>
      </c>
      <c r="D110" s="19">
        <f>SUM('Total de Ocorrências'!D$102:D110)</f>
        <v>0</v>
      </c>
      <c r="E110" s="20">
        <f>SUM('Total de Ocorrências'!E$102:E110)</f>
        <v>21078</v>
      </c>
      <c r="F110" s="19">
        <f>SUM('Total de Ocorrências'!F$102:F110)</f>
        <v>0</v>
      </c>
      <c r="G110" s="19">
        <f>SUM('Total de Ocorrências'!G$102:G110)</f>
        <v>0</v>
      </c>
      <c r="H110" s="19">
        <f>SUM('Total de Ocorrências'!H$102:H110)</f>
        <v>0</v>
      </c>
      <c r="I110" s="19">
        <f>SUM('Total de Ocorrências'!I$102:I110)</f>
        <v>4774</v>
      </c>
      <c r="J110" s="18">
        <f>SUM('Total de Ocorrências'!J$102:J110)</f>
        <v>0</v>
      </c>
      <c r="K110" s="19">
        <f>SUM('Total de Ocorrências'!K$102:K110)</f>
        <v>0</v>
      </c>
      <c r="L110" s="19">
        <f>SUM('Total de Ocorrências'!L$102:L110)</f>
        <v>0</v>
      </c>
      <c r="M110" s="20">
        <f>SUM('Total de Ocorrências'!M$102:M110)</f>
        <v>0</v>
      </c>
      <c r="N110" s="19">
        <f>SUM('Total de Ocorrências'!N$102:N110)</f>
        <v>0</v>
      </c>
      <c r="O110" s="19">
        <f>SUM('Total de Ocorrências'!O$102:O110)</f>
        <v>0</v>
      </c>
      <c r="P110" s="19">
        <f>SUM('Total de Ocorrências'!P$102:P110)</f>
        <v>0</v>
      </c>
      <c r="Q110" s="19">
        <f>SUM('Total de Ocorrências'!Q$102:Q110)</f>
        <v>0</v>
      </c>
      <c r="R110" s="21">
        <f>SUM('Total de Ocorrências'!R$102:R110)</f>
        <v>0</v>
      </c>
      <c r="S110" s="21">
        <f>SUM('Total de Ocorrências'!S$102:S110)</f>
        <v>384</v>
      </c>
      <c r="T110" s="20">
        <f>SUM('Total de Ocorrências'!T$102:T110)</f>
        <v>297</v>
      </c>
      <c r="U110" s="16"/>
    </row>
    <row r="111" spans="1:21" x14ac:dyDescent="0.35">
      <c r="A111" s="17">
        <v>36434</v>
      </c>
      <c r="B111" s="18">
        <f>SUM('Total de Ocorrências'!B$102:B111)</f>
        <v>0</v>
      </c>
      <c r="C111" s="19">
        <f>SUM('Total de Ocorrências'!C$102:C111)</f>
        <v>0</v>
      </c>
      <c r="D111" s="19">
        <f>SUM('Total de Ocorrências'!D$102:D111)</f>
        <v>0</v>
      </c>
      <c r="E111" s="20">
        <f>SUM('Total de Ocorrências'!E$102:E111)</f>
        <v>22780</v>
      </c>
      <c r="F111" s="19">
        <f>SUM('Total de Ocorrências'!F$102:F111)</f>
        <v>0</v>
      </c>
      <c r="G111" s="19">
        <f>SUM('Total de Ocorrências'!G$102:G111)</f>
        <v>0</v>
      </c>
      <c r="H111" s="19">
        <f>SUM('Total de Ocorrências'!H$102:H111)</f>
        <v>0</v>
      </c>
      <c r="I111" s="19">
        <f>SUM('Total de Ocorrências'!I$102:I111)</f>
        <v>5333</v>
      </c>
      <c r="J111" s="18">
        <f>SUM('Total de Ocorrências'!J$102:J111)</f>
        <v>0</v>
      </c>
      <c r="K111" s="19">
        <f>SUM('Total de Ocorrências'!K$102:K111)</f>
        <v>0</v>
      </c>
      <c r="L111" s="19">
        <f>SUM('Total de Ocorrências'!L$102:L111)</f>
        <v>0</v>
      </c>
      <c r="M111" s="20">
        <f>SUM('Total de Ocorrências'!M$102:M111)</f>
        <v>0</v>
      </c>
      <c r="N111" s="19">
        <f>SUM('Total de Ocorrências'!N$102:N111)</f>
        <v>0</v>
      </c>
      <c r="O111" s="19">
        <f>SUM('Total de Ocorrências'!O$102:O111)</f>
        <v>0</v>
      </c>
      <c r="P111" s="19">
        <f>SUM('Total de Ocorrências'!P$102:P111)</f>
        <v>0</v>
      </c>
      <c r="Q111" s="19">
        <f>SUM('Total de Ocorrências'!Q$102:Q111)</f>
        <v>0</v>
      </c>
      <c r="R111" s="21">
        <f>SUM('Total de Ocorrências'!R$102:R111)</f>
        <v>0</v>
      </c>
      <c r="S111" s="21">
        <f>SUM('Total de Ocorrências'!S$102:S111)</f>
        <v>411</v>
      </c>
      <c r="T111" s="20">
        <f>SUM('Total de Ocorrências'!T$102:T111)</f>
        <v>312</v>
      </c>
      <c r="U111" s="16"/>
    </row>
    <row r="112" spans="1:21" x14ac:dyDescent="0.35">
      <c r="A112" s="17">
        <v>36465</v>
      </c>
      <c r="B112" s="18">
        <f>SUM('Total de Ocorrências'!B$102:B112)</f>
        <v>0</v>
      </c>
      <c r="C112" s="19">
        <f>SUM('Total de Ocorrências'!C$102:C112)</f>
        <v>0</v>
      </c>
      <c r="D112" s="19">
        <f>SUM('Total de Ocorrências'!D$102:D112)</f>
        <v>0</v>
      </c>
      <c r="E112" s="20">
        <f>SUM('Total de Ocorrências'!E$102:E112)</f>
        <v>24478</v>
      </c>
      <c r="F112" s="19">
        <f>SUM('Total de Ocorrências'!F$102:F112)</f>
        <v>0</v>
      </c>
      <c r="G112" s="19">
        <f>SUM('Total de Ocorrências'!G$102:G112)</f>
        <v>0</v>
      </c>
      <c r="H112" s="19">
        <f>SUM('Total de Ocorrências'!H$102:H112)</f>
        <v>0</v>
      </c>
      <c r="I112" s="19">
        <f>SUM('Total de Ocorrências'!I$102:I112)</f>
        <v>5819</v>
      </c>
      <c r="J112" s="18">
        <f>SUM('Total de Ocorrências'!J$102:J112)</f>
        <v>0</v>
      </c>
      <c r="K112" s="19">
        <f>SUM('Total de Ocorrências'!K$102:K112)</f>
        <v>0</v>
      </c>
      <c r="L112" s="19">
        <f>SUM('Total de Ocorrências'!L$102:L112)</f>
        <v>0</v>
      </c>
      <c r="M112" s="20">
        <f>SUM('Total de Ocorrências'!M$102:M112)</f>
        <v>0</v>
      </c>
      <c r="N112" s="19">
        <f>SUM('Total de Ocorrências'!N$102:N112)</f>
        <v>0</v>
      </c>
      <c r="O112" s="19">
        <f>SUM('Total de Ocorrências'!O$102:O112)</f>
        <v>0</v>
      </c>
      <c r="P112" s="19">
        <f>SUM('Total de Ocorrências'!P$102:P112)</f>
        <v>0</v>
      </c>
      <c r="Q112" s="19">
        <f>SUM('Total de Ocorrências'!Q$102:Q112)</f>
        <v>0</v>
      </c>
      <c r="R112" s="21">
        <f>SUM('Total de Ocorrências'!R$102:R112)</f>
        <v>0</v>
      </c>
      <c r="S112" s="21">
        <f>SUM('Total de Ocorrências'!S$102:S112)</f>
        <v>435</v>
      </c>
      <c r="T112" s="20">
        <f>SUM('Total de Ocorrências'!T$102:T112)</f>
        <v>335</v>
      </c>
      <c r="U112" s="16"/>
    </row>
    <row r="113" spans="1:21" ht="15" thickBot="1" x14ac:dyDescent="0.4">
      <c r="A113" s="22">
        <v>36495</v>
      </c>
      <c r="B113" s="23">
        <f>SUM('Total de Ocorrências'!B$102:B113)</f>
        <v>0</v>
      </c>
      <c r="C113" s="24">
        <f>SUM('Total de Ocorrências'!C$102:C113)</f>
        <v>0</v>
      </c>
      <c r="D113" s="24">
        <f>SUM('Total de Ocorrências'!D$102:D113)</f>
        <v>0</v>
      </c>
      <c r="E113" s="25">
        <f>SUM('Total de Ocorrências'!E$102:E113)</f>
        <v>26093</v>
      </c>
      <c r="F113" s="24">
        <f>SUM('Total de Ocorrências'!F$102:F113)</f>
        <v>0</v>
      </c>
      <c r="G113" s="24">
        <f>SUM('Total de Ocorrências'!G$102:G113)</f>
        <v>0</v>
      </c>
      <c r="H113" s="24">
        <f>SUM('Total de Ocorrências'!H$102:H113)</f>
        <v>0</v>
      </c>
      <c r="I113" s="24">
        <f>SUM('Total de Ocorrências'!I$102:I113)</f>
        <v>6266</v>
      </c>
      <c r="J113" s="23">
        <f>SUM('Total de Ocorrências'!J$102:J113)</f>
        <v>0</v>
      </c>
      <c r="K113" s="24">
        <f>SUM('Total de Ocorrências'!K$102:K113)</f>
        <v>0</v>
      </c>
      <c r="L113" s="24">
        <f>SUM('Total de Ocorrências'!L$102:L113)</f>
        <v>0</v>
      </c>
      <c r="M113" s="25">
        <f>SUM('Total de Ocorrências'!M$102:M113)</f>
        <v>0</v>
      </c>
      <c r="N113" s="24">
        <f>SUM('Total de Ocorrências'!N$102:N113)</f>
        <v>0</v>
      </c>
      <c r="O113" s="24">
        <f>SUM('Total de Ocorrências'!O$102:O113)</f>
        <v>0</v>
      </c>
      <c r="P113" s="24">
        <f>SUM('Total de Ocorrências'!P$102:P113)</f>
        <v>0</v>
      </c>
      <c r="Q113" s="24">
        <f>SUM('Total de Ocorrências'!Q$102:Q113)</f>
        <v>0</v>
      </c>
      <c r="R113" s="26">
        <f>SUM('Total de Ocorrências'!R$102:R113)</f>
        <v>0</v>
      </c>
      <c r="S113" s="26">
        <f>SUM('Total de Ocorrências'!S$102:S113)</f>
        <v>463</v>
      </c>
      <c r="T113" s="25">
        <f>SUM('Total de Ocorrências'!T$102:T113)</f>
        <v>356</v>
      </c>
      <c r="U113" s="16"/>
    </row>
    <row r="114" spans="1:21" x14ac:dyDescent="0.35">
      <c r="A114" s="11">
        <v>36526</v>
      </c>
      <c r="B114" s="12">
        <f>SUM('Total de Ocorrências'!B$114:B114)</f>
        <v>0</v>
      </c>
      <c r="C114" s="13">
        <f>SUM('Total de Ocorrências'!C$114:C114)</f>
        <v>0</v>
      </c>
      <c r="D114" s="13">
        <f>SUM('Total de Ocorrências'!D$114:D114)</f>
        <v>0</v>
      </c>
      <c r="E114" s="14">
        <f>SUM('Total de Ocorrências'!E$114:E114)</f>
        <v>608</v>
      </c>
      <c r="F114" s="13">
        <f>SUM('Total de Ocorrências'!F$114:F114)</f>
        <v>0</v>
      </c>
      <c r="G114" s="13">
        <f>SUM('Total de Ocorrências'!G$114:G114)</f>
        <v>0</v>
      </c>
      <c r="H114" s="13">
        <f>SUM('Total de Ocorrências'!H$114:H114)</f>
        <v>0</v>
      </c>
      <c r="I114" s="13">
        <f>SUM('Total de Ocorrências'!I$114:I114)</f>
        <v>219</v>
      </c>
      <c r="J114" s="12">
        <f>SUM('Total de Ocorrências'!J$114:J114)</f>
        <v>0</v>
      </c>
      <c r="K114" s="13">
        <f>SUM('Total de Ocorrências'!K$114:K114)</f>
        <v>0</v>
      </c>
      <c r="L114" s="13">
        <f>SUM('Total de Ocorrências'!L$114:L114)</f>
        <v>0</v>
      </c>
      <c r="M114" s="14">
        <f>SUM('Total de Ocorrências'!M$114:M114)</f>
        <v>0</v>
      </c>
      <c r="N114" s="13">
        <f>SUM('Total de Ocorrências'!N$114:N114)</f>
        <v>0</v>
      </c>
      <c r="O114" s="13">
        <f>SUM('Total de Ocorrências'!O$114:O114)</f>
        <v>0</v>
      </c>
      <c r="P114" s="13">
        <f>SUM('Total de Ocorrências'!P$114:P114)</f>
        <v>0</v>
      </c>
      <c r="Q114" s="13">
        <f>SUM('Total de Ocorrências'!Q$114:Q114)</f>
        <v>0</v>
      </c>
      <c r="R114" s="15">
        <f>SUM('Total de Ocorrências'!R$114:R114)</f>
        <v>0</v>
      </c>
      <c r="S114" s="15">
        <f>SUM('Total de Ocorrências'!S$114:S114)</f>
        <v>12</v>
      </c>
      <c r="T114" s="14">
        <f>SUM('Total de Ocorrências'!T$114:T114)</f>
        <v>11</v>
      </c>
      <c r="U114" s="16"/>
    </row>
    <row r="115" spans="1:21" x14ac:dyDescent="0.35">
      <c r="A115" s="17">
        <v>36557</v>
      </c>
      <c r="B115" s="18">
        <f>SUM('Total de Ocorrências'!B$114:B115)</f>
        <v>0</v>
      </c>
      <c r="C115" s="19">
        <f>SUM('Total de Ocorrências'!C$114:C115)</f>
        <v>0</v>
      </c>
      <c r="D115" s="19">
        <f>SUM('Total de Ocorrências'!D$114:D115)</f>
        <v>0</v>
      </c>
      <c r="E115" s="20">
        <f>SUM('Total de Ocorrências'!E$114:E115)</f>
        <v>1354</v>
      </c>
      <c r="F115" s="19">
        <f>SUM('Total de Ocorrências'!F$114:F115)</f>
        <v>0</v>
      </c>
      <c r="G115" s="19">
        <f>SUM('Total de Ocorrências'!G$114:G115)</f>
        <v>0</v>
      </c>
      <c r="H115" s="19">
        <f>SUM('Total de Ocorrências'!H$114:H115)</f>
        <v>0</v>
      </c>
      <c r="I115" s="19">
        <f>SUM('Total de Ocorrências'!I$114:I115)</f>
        <v>643</v>
      </c>
      <c r="J115" s="18">
        <f>SUM('Total de Ocorrências'!J$114:J115)</f>
        <v>0</v>
      </c>
      <c r="K115" s="19">
        <f>SUM('Total de Ocorrências'!K$114:K115)</f>
        <v>0</v>
      </c>
      <c r="L115" s="19">
        <f>SUM('Total de Ocorrências'!L$114:L115)</f>
        <v>0</v>
      </c>
      <c r="M115" s="20">
        <f>SUM('Total de Ocorrências'!M$114:M115)</f>
        <v>0</v>
      </c>
      <c r="N115" s="19">
        <f>SUM('Total de Ocorrências'!N$114:N115)</f>
        <v>0</v>
      </c>
      <c r="O115" s="19">
        <f>SUM('Total de Ocorrências'!O$114:O115)</f>
        <v>0</v>
      </c>
      <c r="P115" s="19">
        <f>SUM('Total de Ocorrências'!P$114:P115)</f>
        <v>0</v>
      </c>
      <c r="Q115" s="19">
        <f>SUM('Total de Ocorrências'!Q$114:Q115)</f>
        <v>0</v>
      </c>
      <c r="R115" s="21">
        <f>SUM('Total de Ocorrências'!R$114:R115)</f>
        <v>0</v>
      </c>
      <c r="S115" s="21">
        <f>SUM('Total de Ocorrências'!S$114:S115)</f>
        <v>29</v>
      </c>
      <c r="T115" s="20">
        <f>SUM('Total de Ocorrências'!T$114:T115)</f>
        <v>26</v>
      </c>
      <c r="U115" s="16"/>
    </row>
    <row r="116" spans="1:21" x14ac:dyDescent="0.35">
      <c r="A116" s="17">
        <v>36586</v>
      </c>
      <c r="B116" s="18">
        <f>SUM('Total de Ocorrências'!B$114:B116)</f>
        <v>0</v>
      </c>
      <c r="C116" s="19">
        <f>SUM('Total de Ocorrências'!C$114:C116)</f>
        <v>0</v>
      </c>
      <c r="D116" s="19">
        <f>SUM('Total de Ocorrências'!D$114:D116)</f>
        <v>0</v>
      </c>
      <c r="E116" s="20">
        <f>SUM('Total de Ocorrências'!E$114:E116)</f>
        <v>2130</v>
      </c>
      <c r="F116" s="19">
        <f>SUM('Total de Ocorrências'!F$114:F116)</f>
        <v>0</v>
      </c>
      <c r="G116" s="19">
        <f>SUM('Total de Ocorrências'!G$114:G116)</f>
        <v>0</v>
      </c>
      <c r="H116" s="19">
        <f>SUM('Total de Ocorrências'!H$114:H116)</f>
        <v>0</v>
      </c>
      <c r="I116" s="19">
        <f>SUM('Total de Ocorrências'!I$114:I116)</f>
        <v>1151</v>
      </c>
      <c r="J116" s="18">
        <f>SUM('Total de Ocorrências'!J$114:J116)</f>
        <v>0</v>
      </c>
      <c r="K116" s="19">
        <f>SUM('Total de Ocorrências'!K$114:K116)</f>
        <v>0</v>
      </c>
      <c r="L116" s="19">
        <f>SUM('Total de Ocorrências'!L$114:L116)</f>
        <v>0</v>
      </c>
      <c r="M116" s="20">
        <f>SUM('Total de Ocorrências'!M$114:M116)</f>
        <v>0</v>
      </c>
      <c r="N116" s="19">
        <f>SUM('Total de Ocorrências'!N$114:N116)</f>
        <v>0</v>
      </c>
      <c r="O116" s="19">
        <f>SUM('Total de Ocorrências'!O$114:O116)</f>
        <v>0</v>
      </c>
      <c r="P116" s="19">
        <f>SUM('Total de Ocorrências'!P$114:P116)</f>
        <v>0</v>
      </c>
      <c r="Q116" s="19">
        <f>SUM('Total de Ocorrências'!Q$114:Q116)</f>
        <v>0</v>
      </c>
      <c r="R116" s="21">
        <f>SUM('Total de Ocorrências'!R$114:R116)</f>
        <v>0</v>
      </c>
      <c r="S116" s="21">
        <f>SUM('Total de Ocorrências'!S$114:S116)</f>
        <v>41</v>
      </c>
      <c r="T116" s="20">
        <f>SUM('Total de Ocorrências'!T$114:T116)</f>
        <v>41</v>
      </c>
      <c r="U116" s="16"/>
    </row>
    <row r="117" spans="1:21" x14ac:dyDescent="0.35">
      <c r="A117" s="17">
        <v>36617</v>
      </c>
      <c r="B117" s="18">
        <f>SUM('Total de Ocorrências'!B$114:B117)</f>
        <v>0</v>
      </c>
      <c r="C117" s="19">
        <f>SUM('Total de Ocorrências'!C$114:C117)</f>
        <v>0</v>
      </c>
      <c r="D117" s="19">
        <f>SUM('Total de Ocorrências'!D$114:D117)</f>
        <v>0</v>
      </c>
      <c r="E117" s="20">
        <f>SUM('Total de Ocorrências'!E$114:E117)</f>
        <v>4202</v>
      </c>
      <c r="F117" s="19">
        <f>SUM('Total de Ocorrências'!F$114:F117)</f>
        <v>0</v>
      </c>
      <c r="G117" s="19">
        <f>SUM('Total de Ocorrências'!G$114:G117)</f>
        <v>0</v>
      </c>
      <c r="H117" s="19">
        <f>SUM('Total de Ocorrências'!H$114:H117)</f>
        <v>0</v>
      </c>
      <c r="I117" s="19">
        <f>SUM('Total de Ocorrências'!I$114:I117)</f>
        <v>1630</v>
      </c>
      <c r="J117" s="18">
        <f>SUM('Total de Ocorrências'!J$114:J117)</f>
        <v>0</v>
      </c>
      <c r="K117" s="19">
        <f>SUM('Total de Ocorrências'!K$114:K117)</f>
        <v>0</v>
      </c>
      <c r="L117" s="19">
        <f>SUM('Total de Ocorrências'!L$114:L117)</f>
        <v>0</v>
      </c>
      <c r="M117" s="20">
        <f>SUM('Total de Ocorrências'!M$114:M117)</f>
        <v>0</v>
      </c>
      <c r="N117" s="19">
        <f>SUM('Total de Ocorrências'!N$114:N117)</f>
        <v>0</v>
      </c>
      <c r="O117" s="19">
        <f>SUM('Total de Ocorrências'!O$114:O117)</f>
        <v>0</v>
      </c>
      <c r="P117" s="19">
        <f>SUM('Total de Ocorrências'!P$114:P117)</f>
        <v>0</v>
      </c>
      <c r="Q117" s="19">
        <f>SUM('Total de Ocorrências'!Q$114:Q117)</f>
        <v>0</v>
      </c>
      <c r="R117" s="21">
        <f>SUM('Total de Ocorrências'!R$114:R117)</f>
        <v>0</v>
      </c>
      <c r="S117" s="21">
        <f>SUM('Total de Ocorrências'!S$114:S117)</f>
        <v>58</v>
      </c>
      <c r="T117" s="20">
        <f>SUM('Total de Ocorrências'!T$114:T117)</f>
        <v>60</v>
      </c>
      <c r="U117" s="16"/>
    </row>
    <row r="118" spans="1:21" x14ac:dyDescent="0.35">
      <c r="A118" s="17">
        <v>36647</v>
      </c>
      <c r="B118" s="18">
        <f>SUM('Total de Ocorrências'!B$114:B118)</f>
        <v>0</v>
      </c>
      <c r="C118" s="19">
        <f>SUM('Total de Ocorrências'!C$114:C118)</f>
        <v>0</v>
      </c>
      <c r="D118" s="19">
        <f>SUM('Total de Ocorrências'!D$114:D118)</f>
        <v>0</v>
      </c>
      <c r="E118" s="20">
        <f>SUM('Total de Ocorrências'!E$114:E118)</f>
        <v>6138</v>
      </c>
      <c r="F118" s="19">
        <f>SUM('Total de Ocorrências'!F$114:F118)</f>
        <v>0</v>
      </c>
      <c r="G118" s="19">
        <f>SUM('Total de Ocorrências'!G$114:G118)</f>
        <v>0</v>
      </c>
      <c r="H118" s="19">
        <f>SUM('Total de Ocorrências'!H$114:H118)</f>
        <v>0</v>
      </c>
      <c r="I118" s="19">
        <f>SUM('Total de Ocorrências'!I$114:I118)</f>
        <v>2153</v>
      </c>
      <c r="J118" s="18">
        <f>SUM('Total de Ocorrências'!J$114:J118)</f>
        <v>0</v>
      </c>
      <c r="K118" s="19">
        <f>SUM('Total de Ocorrências'!K$114:K118)</f>
        <v>0</v>
      </c>
      <c r="L118" s="19">
        <f>SUM('Total de Ocorrências'!L$114:L118)</f>
        <v>0</v>
      </c>
      <c r="M118" s="20">
        <f>SUM('Total de Ocorrências'!M$114:M118)</f>
        <v>0</v>
      </c>
      <c r="N118" s="19">
        <f>SUM('Total de Ocorrências'!N$114:N118)</f>
        <v>0</v>
      </c>
      <c r="O118" s="19">
        <f>SUM('Total de Ocorrências'!O$114:O118)</f>
        <v>0</v>
      </c>
      <c r="P118" s="19">
        <f>SUM('Total de Ocorrências'!P$114:P118)</f>
        <v>0</v>
      </c>
      <c r="Q118" s="19">
        <f>SUM('Total de Ocorrências'!Q$114:Q118)</f>
        <v>0</v>
      </c>
      <c r="R118" s="21">
        <f>SUM('Total de Ocorrências'!R$114:R118)</f>
        <v>0</v>
      </c>
      <c r="S118" s="21">
        <f>SUM('Total de Ocorrências'!S$114:S118)</f>
        <v>92</v>
      </c>
      <c r="T118" s="20">
        <f>SUM('Total de Ocorrências'!T$114:T118)</f>
        <v>84</v>
      </c>
      <c r="U118" s="16"/>
    </row>
    <row r="119" spans="1:21" x14ac:dyDescent="0.35">
      <c r="A119" s="17">
        <v>36678</v>
      </c>
      <c r="B119" s="18">
        <f>SUM('Total de Ocorrências'!B$114:B119)</f>
        <v>0</v>
      </c>
      <c r="C119" s="19">
        <f>SUM('Total de Ocorrências'!C$114:C119)</f>
        <v>0</v>
      </c>
      <c r="D119" s="19">
        <f>SUM('Total de Ocorrências'!D$114:D119)</f>
        <v>0</v>
      </c>
      <c r="E119" s="20">
        <f>SUM('Total de Ocorrências'!E$114:E119)</f>
        <v>7664</v>
      </c>
      <c r="F119" s="19">
        <f>SUM('Total de Ocorrências'!F$114:F119)</f>
        <v>0</v>
      </c>
      <c r="G119" s="19">
        <f>SUM('Total de Ocorrências'!G$114:G119)</f>
        <v>0</v>
      </c>
      <c r="H119" s="19">
        <f>SUM('Total de Ocorrências'!H$114:H119)</f>
        <v>0</v>
      </c>
      <c r="I119" s="19">
        <f>SUM('Total de Ocorrências'!I$114:I119)</f>
        <v>2571</v>
      </c>
      <c r="J119" s="18">
        <f>SUM('Total de Ocorrências'!J$114:J119)</f>
        <v>0</v>
      </c>
      <c r="K119" s="19">
        <f>SUM('Total de Ocorrências'!K$114:K119)</f>
        <v>0</v>
      </c>
      <c r="L119" s="19">
        <f>SUM('Total de Ocorrências'!L$114:L119)</f>
        <v>0</v>
      </c>
      <c r="M119" s="20">
        <f>SUM('Total de Ocorrências'!M$114:M119)</f>
        <v>0</v>
      </c>
      <c r="N119" s="19">
        <f>SUM('Total de Ocorrências'!N$114:N119)</f>
        <v>0</v>
      </c>
      <c r="O119" s="19">
        <f>SUM('Total de Ocorrências'!O$114:O119)</f>
        <v>0</v>
      </c>
      <c r="P119" s="19">
        <f>SUM('Total de Ocorrências'!P$114:P119)</f>
        <v>0</v>
      </c>
      <c r="Q119" s="19">
        <f>SUM('Total de Ocorrências'!Q$114:Q119)</f>
        <v>0</v>
      </c>
      <c r="R119" s="21">
        <f>SUM('Total de Ocorrências'!R$114:R119)</f>
        <v>0</v>
      </c>
      <c r="S119" s="21">
        <f>SUM('Total de Ocorrências'!S$114:S119)</f>
        <v>115</v>
      </c>
      <c r="T119" s="20">
        <f>SUM('Total de Ocorrências'!T$114:T119)</f>
        <v>92</v>
      </c>
      <c r="U119" s="16"/>
    </row>
    <row r="120" spans="1:21" x14ac:dyDescent="0.35">
      <c r="A120" s="17">
        <v>36708</v>
      </c>
      <c r="B120" s="18">
        <f>SUM('Total de Ocorrências'!B$114:B120)</f>
        <v>0</v>
      </c>
      <c r="C120" s="19">
        <f>SUM('Total de Ocorrências'!C$114:C120)</f>
        <v>0</v>
      </c>
      <c r="D120" s="19">
        <f>SUM('Total de Ocorrências'!D$114:D120)</f>
        <v>0</v>
      </c>
      <c r="E120" s="20">
        <f>SUM('Total de Ocorrências'!E$114:E120)</f>
        <v>8846</v>
      </c>
      <c r="F120" s="19">
        <f>SUM('Total de Ocorrências'!F$114:F120)</f>
        <v>0</v>
      </c>
      <c r="G120" s="19">
        <f>SUM('Total de Ocorrências'!G$114:G120)</f>
        <v>0</v>
      </c>
      <c r="H120" s="19">
        <f>SUM('Total de Ocorrências'!H$114:H120)</f>
        <v>0</v>
      </c>
      <c r="I120" s="19">
        <f>SUM('Total de Ocorrências'!I$114:I120)</f>
        <v>2949</v>
      </c>
      <c r="J120" s="18">
        <f>SUM('Total de Ocorrências'!J$114:J120)</f>
        <v>0</v>
      </c>
      <c r="K120" s="19">
        <f>SUM('Total de Ocorrências'!K$114:K120)</f>
        <v>0</v>
      </c>
      <c r="L120" s="19">
        <f>SUM('Total de Ocorrências'!L$114:L120)</f>
        <v>0</v>
      </c>
      <c r="M120" s="20">
        <f>SUM('Total de Ocorrências'!M$114:M120)</f>
        <v>0</v>
      </c>
      <c r="N120" s="19">
        <f>SUM('Total de Ocorrências'!N$114:N120)</f>
        <v>0</v>
      </c>
      <c r="O120" s="19">
        <f>SUM('Total de Ocorrências'!O$114:O120)</f>
        <v>0</v>
      </c>
      <c r="P120" s="19">
        <f>SUM('Total de Ocorrências'!P$114:P120)</f>
        <v>0</v>
      </c>
      <c r="Q120" s="19">
        <f>SUM('Total de Ocorrências'!Q$114:Q120)</f>
        <v>0</v>
      </c>
      <c r="R120" s="21">
        <f>SUM('Total de Ocorrências'!R$114:R120)</f>
        <v>0</v>
      </c>
      <c r="S120" s="21">
        <f>SUM('Total de Ocorrências'!S$114:S120)</f>
        <v>137</v>
      </c>
      <c r="T120" s="20">
        <f>SUM('Total de Ocorrências'!T$114:T120)</f>
        <v>106</v>
      </c>
      <c r="U120" s="16"/>
    </row>
    <row r="121" spans="1:21" x14ac:dyDescent="0.35">
      <c r="A121" s="17">
        <v>36739</v>
      </c>
      <c r="B121" s="18">
        <f>SUM('Total de Ocorrências'!B$114:B121)</f>
        <v>0</v>
      </c>
      <c r="C121" s="19">
        <f>SUM('Total de Ocorrências'!C$114:C121)</f>
        <v>0</v>
      </c>
      <c r="D121" s="19">
        <f>SUM('Total de Ocorrências'!D$114:D121)</f>
        <v>0</v>
      </c>
      <c r="E121" s="20">
        <f>SUM('Total de Ocorrências'!E$114:E121)</f>
        <v>10045</v>
      </c>
      <c r="F121" s="19">
        <f>SUM('Total de Ocorrências'!F$114:F121)</f>
        <v>0</v>
      </c>
      <c r="G121" s="19">
        <f>SUM('Total de Ocorrências'!G$114:G121)</f>
        <v>0</v>
      </c>
      <c r="H121" s="19">
        <f>SUM('Total de Ocorrências'!H$114:H121)</f>
        <v>0</v>
      </c>
      <c r="I121" s="19">
        <f>SUM('Total de Ocorrências'!I$114:I121)</f>
        <v>3423</v>
      </c>
      <c r="J121" s="18">
        <f>SUM('Total de Ocorrências'!J$114:J121)</f>
        <v>0</v>
      </c>
      <c r="K121" s="19">
        <f>SUM('Total de Ocorrências'!K$114:K121)</f>
        <v>0</v>
      </c>
      <c r="L121" s="19">
        <f>SUM('Total de Ocorrências'!L$114:L121)</f>
        <v>0</v>
      </c>
      <c r="M121" s="20">
        <f>SUM('Total de Ocorrências'!M$114:M121)</f>
        <v>0</v>
      </c>
      <c r="N121" s="19">
        <f>SUM('Total de Ocorrências'!N$114:N121)</f>
        <v>0</v>
      </c>
      <c r="O121" s="19">
        <f>SUM('Total de Ocorrências'!O$114:O121)</f>
        <v>0</v>
      </c>
      <c r="P121" s="19">
        <f>SUM('Total de Ocorrências'!P$114:P121)</f>
        <v>0</v>
      </c>
      <c r="Q121" s="19">
        <f>SUM('Total de Ocorrências'!Q$114:Q121)</f>
        <v>0</v>
      </c>
      <c r="R121" s="21">
        <f>SUM('Total de Ocorrências'!R$114:R121)</f>
        <v>0</v>
      </c>
      <c r="S121" s="21">
        <f>SUM('Total de Ocorrências'!S$114:S121)</f>
        <v>155</v>
      </c>
      <c r="T121" s="20">
        <f>SUM('Total de Ocorrências'!T$114:T121)</f>
        <v>121</v>
      </c>
      <c r="U121" s="16"/>
    </row>
    <row r="122" spans="1:21" x14ac:dyDescent="0.35">
      <c r="A122" s="17">
        <v>36770</v>
      </c>
      <c r="B122" s="18">
        <f>SUM('Total de Ocorrências'!B$114:B122)</f>
        <v>0</v>
      </c>
      <c r="C122" s="19">
        <f>SUM('Total de Ocorrências'!C$114:C122)</f>
        <v>0</v>
      </c>
      <c r="D122" s="19">
        <f>SUM('Total de Ocorrências'!D$114:D122)</f>
        <v>0</v>
      </c>
      <c r="E122" s="20">
        <f>SUM('Total de Ocorrências'!E$114:E122)</f>
        <v>11009</v>
      </c>
      <c r="F122" s="19">
        <f>SUM('Total de Ocorrências'!F$114:F122)</f>
        <v>0</v>
      </c>
      <c r="G122" s="19">
        <f>SUM('Total de Ocorrências'!G$114:G122)</f>
        <v>0</v>
      </c>
      <c r="H122" s="19">
        <f>SUM('Total de Ocorrências'!H$114:H122)</f>
        <v>0</v>
      </c>
      <c r="I122" s="19">
        <f>SUM('Total de Ocorrências'!I$114:I122)</f>
        <v>3810</v>
      </c>
      <c r="J122" s="18">
        <f>SUM('Total de Ocorrências'!J$114:J122)</f>
        <v>0</v>
      </c>
      <c r="K122" s="19">
        <f>SUM('Total de Ocorrências'!K$114:K122)</f>
        <v>0</v>
      </c>
      <c r="L122" s="19">
        <f>SUM('Total de Ocorrências'!L$114:L122)</f>
        <v>0</v>
      </c>
      <c r="M122" s="20">
        <f>SUM('Total de Ocorrências'!M$114:M122)</f>
        <v>0</v>
      </c>
      <c r="N122" s="19">
        <f>SUM('Total de Ocorrências'!N$114:N122)</f>
        <v>0</v>
      </c>
      <c r="O122" s="19">
        <f>SUM('Total de Ocorrências'!O$114:O122)</f>
        <v>0</v>
      </c>
      <c r="P122" s="19">
        <f>SUM('Total de Ocorrências'!P$114:P122)</f>
        <v>0</v>
      </c>
      <c r="Q122" s="19">
        <f>SUM('Total de Ocorrências'!Q$114:Q122)</f>
        <v>0</v>
      </c>
      <c r="R122" s="21">
        <f>SUM('Total de Ocorrências'!R$114:R122)</f>
        <v>0</v>
      </c>
      <c r="S122" s="21">
        <f>SUM('Total de Ocorrências'!S$114:S122)</f>
        <v>167</v>
      </c>
      <c r="T122" s="20">
        <f>SUM('Total de Ocorrências'!T$114:T122)</f>
        <v>140</v>
      </c>
      <c r="U122" s="16"/>
    </row>
    <row r="123" spans="1:21" x14ac:dyDescent="0.35">
      <c r="A123" s="17">
        <v>36800</v>
      </c>
      <c r="B123" s="18">
        <f>SUM('Total de Ocorrências'!B$114:B123)</f>
        <v>0</v>
      </c>
      <c r="C123" s="19">
        <f>SUM('Total de Ocorrências'!C$114:C123)</f>
        <v>0</v>
      </c>
      <c r="D123" s="19">
        <f>SUM('Total de Ocorrências'!D$114:D123)</f>
        <v>0</v>
      </c>
      <c r="E123" s="20">
        <f>SUM('Total de Ocorrências'!E$114:E123)</f>
        <v>11960</v>
      </c>
      <c r="F123" s="19">
        <f>SUM('Total de Ocorrências'!F$114:F123)</f>
        <v>0</v>
      </c>
      <c r="G123" s="19">
        <f>SUM('Total de Ocorrências'!G$114:G123)</f>
        <v>0</v>
      </c>
      <c r="H123" s="19">
        <f>SUM('Total de Ocorrências'!H$114:H123)</f>
        <v>0</v>
      </c>
      <c r="I123" s="19">
        <f>SUM('Total de Ocorrências'!I$114:I123)</f>
        <v>4153</v>
      </c>
      <c r="J123" s="18">
        <f>SUM('Total de Ocorrências'!J$114:J123)</f>
        <v>0</v>
      </c>
      <c r="K123" s="19">
        <f>SUM('Total de Ocorrências'!K$114:K123)</f>
        <v>0</v>
      </c>
      <c r="L123" s="19">
        <f>SUM('Total de Ocorrências'!L$114:L123)</f>
        <v>0</v>
      </c>
      <c r="M123" s="20">
        <f>SUM('Total de Ocorrências'!M$114:M123)</f>
        <v>0</v>
      </c>
      <c r="N123" s="19">
        <f>SUM('Total de Ocorrências'!N$114:N123)</f>
        <v>0</v>
      </c>
      <c r="O123" s="19">
        <f>SUM('Total de Ocorrências'!O$114:O123)</f>
        <v>0</v>
      </c>
      <c r="P123" s="19">
        <f>SUM('Total de Ocorrências'!P$114:P123)</f>
        <v>0</v>
      </c>
      <c r="Q123" s="19">
        <f>SUM('Total de Ocorrências'!Q$114:Q123)</f>
        <v>0</v>
      </c>
      <c r="R123" s="21">
        <f>SUM('Total de Ocorrências'!R$114:R123)</f>
        <v>0</v>
      </c>
      <c r="S123" s="21">
        <f>SUM('Total de Ocorrências'!S$114:S123)</f>
        <v>186</v>
      </c>
      <c r="T123" s="20">
        <f>SUM('Total de Ocorrências'!T$114:T123)</f>
        <v>151</v>
      </c>
      <c r="U123" s="16"/>
    </row>
    <row r="124" spans="1:21" x14ac:dyDescent="0.35">
      <c r="A124" s="17">
        <v>36831</v>
      </c>
      <c r="B124" s="18">
        <f>SUM('Total de Ocorrências'!B$114:B124)</f>
        <v>0</v>
      </c>
      <c r="C124" s="19">
        <f>SUM('Total de Ocorrências'!C$114:C124)</f>
        <v>0</v>
      </c>
      <c r="D124" s="19">
        <f>SUM('Total de Ocorrências'!D$114:D124)</f>
        <v>0</v>
      </c>
      <c r="E124" s="20">
        <f>SUM('Total de Ocorrências'!E$114:E124)</f>
        <v>13009</v>
      </c>
      <c r="F124" s="19">
        <f>SUM('Total de Ocorrências'!F$114:F124)</f>
        <v>0</v>
      </c>
      <c r="G124" s="19">
        <f>SUM('Total de Ocorrências'!G$114:G124)</f>
        <v>0</v>
      </c>
      <c r="H124" s="19">
        <f>SUM('Total de Ocorrências'!H$114:H124)</f>
        <v>0</v>
      </c>
      <c r="I124" s="19">
        <f>SUM('Total de Ocorrências'!I$114:I124)</f>
        <v>4554</v>
      </c>
      <c r="J124" s="18">
        <f>SUM('Total de Ocorrências'!J$114:J124)</f>
        <v>0</v>
      </c>
      <c r="K124" s="19">
        <f>SUM('Total de Ocorrências'!K$114:K124)</f>
        <v>0</v>
      </c>
      <c r="L124" s="19">
        <f>SUM('Total de Ocorrências'!L$114:L124)</f>
        <v>0</v>
      </c>
      <c r="M124" s="20">
        <f>SUM('Total de Ocorrências'!M$114:M124)</f>
        <v>0</v>
      </c>
      <c r="N124" s="19">
        <f>SUM('Total de Ocorrências'!N$114:N124)</f>
        <v>0</v>
      </c>
      <c r="O124" s="19">
        <f>SUM('Total de Ocorrências'!O$114:O124)</f>
        <v>0</v>
      </c>
      <c r="P124" s="19">
        <f>SUM('Total de Ocorrências'!P$114:P124)</f>
        <v>0</v>
      </c>
      <c r="Q124" s="19">
        <f>SUM('Total de Ocorrências'!Q$114:Q124)</f>
        <v>0</v>
      </c>
      <c r="R124" s="21">
        <f>SUM('Total de Ocorrências'!R$114:R124)</f>
        <v>0</v>
      </c>
      <c r="S124" s="21">
        <f>SUM('Total de Ocorrências'!S$114:S124)</f>
        <v>209</v>
      </c>
      <c r="T124" s="20">
        <f>SUM('Total de Ocorrências'!T$114:T124)</f>
        <v>166</v>
      </c>
      <c r="U124" s="16"/>
    </row>
    <row r="125" spans="1:21" ht="15" thickBot="1" x14ac:dyDescent="0.4">
      <c r="A125" s="22">
        <v>36861</v>
      </c>
      <c r="B125" s="23">
        <f>SUM('Total de Ocorrências'!B$114:B125)</f>
        <v>0</v>
      </c>
      <c r="C125" s="24">
        <f>SUM('Total de Ocorrências'!C$114:C125)</f>
        <v>0</v>
      </c>
      <c r="D125" s="24">
        <f>SUM('Total de Ocorrências'!D$114:D125)</f>
        <v>0</v>
      </c>
      <c r="E125" s="25">
        <f>SUM('Total de Ocorrências'!E$114:E125)</f>
        <v>13923</v>
      </c>
      <c r="F125" s="24">
        <f>SUM('Total de Ocorrências'!F$114:F125)</f>
        <v>0</v>
      </c>
      <c r="G125" s="24">
        <f>SUM('Total de Ocorrências'!G$114:G125)</f>
        <v>0</v>
      </c>
      <c r="H125" s="24">
        <f>SUM('Total de Ocorrências'!H$114:H125)</f>
        <v>0</v>
      </c>
      <c r="I125" s="24">
        <f>SUM('Total de Ocorrências'!I$114:I125)</f>
        <v>4909</v>
      </c>
      <c r="J125" s="23">
        <f>SUM('Total de Ocorrências'!J$114:J125)</f>
        <v>0</v>
      </c>
      <c r="K125" s="24">
        <f>SUM('Total de Ocorrências'!K$114:K125)</f>
        <v>0</v>
      </c>
      <c r="L125" s="24">
        <f>SUM('Total de Ocorrências'!L$114:L125)</f>
        <v>0</v>
      </c>
      <c r="M125" s="25">
        <f>SUM('Total de Ocorrências'!M$114:M125)</f>
        <v>0</v>
      </c>
      <c r="N125" s="24">
        <f>SUM('Total de Ocorrências'!N$114:N125)</f>
        <v>0</v>
      </c>
      <c r="O125" s="24">
        <f>SUM('Total de Ocorrências'!O$114:O125)</f>
        <v>0</v>
      </c>
      <c r="P125" s="24">
        <f>SUM('Total de Ocorrências'!P$114:P125)</f>
        <v>0</v>
      </c>
      <c r="Q125" s="24">
        <f>SUM('Total de Ocorrências'!Q$114:Q125)</f>
        <v>0</v>
      </c>
      <c r="R125" s="26">
        <f>SUM('Total de Ocorrências'!R$114:R125)</f>
        <v>0</v>
      </c>
      <c r="S125" s="26">
        <f>SUM('Total de Ocorrências'!S$114:S125)</f>
        <v>221</v>
      </c>
      <c r="T125" s="25">
        <f>SUM('Total de Ocorrências'!T$114:T125)</f>
        <v>174</v>
      </c>
      <c r="U125" s="16"/>
    </row>
    <row r="126" spans="1:21" x14ac:dyDescent="0.35">
      <c r="A126" s="11">
        <v>36892</v>
      </c>
      <c r="B126" s="12">
        <f>SUM('Total de Ocorrências'!B$126:B126)</f>
        <v>0</v>
      </c>
      <c r="C126" s="13">
        <f>SUM('Total de Ocorrências'!C$126:C126)</f>
        <v>0</v>
      </c>
      <c r="D126" s="13">
        <f>SUM('Total de Ocorrências'!D$126:D126)</f>
        <v>0</v>
      </c>
      <c r="E126" s="14">
        <f>SUM('Total de Ocorrências'!E$126:E126)</f>
        <v>1047</v>
      </c>
      <c r="F126" s="13">
        <f>SUM('Total de Ocorrências'!F$126:F126)</f>
        <v>0</v>
      </c>
      <c r="G126" s="13">
        <f>SUM('Total de Ocorrências'!G$126:G126)</f>
        <v>0</v>
      </c>
      <c r="H126" s="13">
        <f>SUM('Total de Ocorrências'!H$126:H126)</f>
        <v>0</v>
      </c>
      <c r="I126" s="13">
        <f>SUM('Total de Ocorrências'!I$126:I126)</f>
        <v>210</v>
      </c>
      <c r="J126" s="12">
        <f>SUM('Total de Ocorrências'!J$126:J126)</f>
        <v>0</v>
      </c>
      <c r="K126" s="13">
        <f>SUM('Total de Ocorrências'!K$126:K126)</f>
        <v>0</v>
      </c>
      <c r="L126" s="13">
        <f>SUM('Total de Ocorrências'!L$126:L126)</f>
        <v>0</v>
      </c>
      <c r="M126" s="14">
        <f>SUM('Total de Ocorrências'!M$126:M126)</f>
        <v>0</v>
      </c>
      <c r="N126" s="13">
        <f>SUM('Total de Ocorrências'!N$126:N126)</f>
        <v>0</v>
      </c>
      <c r="O126" s="13">
        <f>SUM('Total de Ocorrências'!O$126:O126)</f>
        <v>0</v>
      </c>
      <c r="P126" s="13">
        <f>SUM('Total de Ocorrências'!P$126:P126)</f>
        <v>0</v>
      </c>
      <c r="Q126" s="13">
        <f>SUM('Total de Ocorrências'!Q$126:Q126)</f>
        <v>0</v>
      </c>
      <c r="R126" s="15">
        <f>SUM('Total de Ocorrências'!R$126:R126)</f>
        <v>0</v>
      </c>
      <c r="S126" s="15">
        <f>SUM('Total de Ocorrências'!S$126:S126)</f>
        <v>20</v>
      </c>
      <c r="T126" s="14">
        <f>SUM('Total de Ocorrências'!T$126:T126)</f>
        <v>6</v>
      </c>
      <c r="U126" s="16"/>
    </row>
    <row r="127" spans="1:21" x14ac:dyDescent="0.35">
      <c r="A127" s="17">
        <v>36923</v>
      </c>
      <c r="B127" s="18">
        <f>SUM('Total de Ocorrências'!B$126:B127)</f>
        <v>0</v>
      </c>
      <c r="C127" s="19">
        <f>SUM('Total de Ocorrências'!C$126:C127)</f>
        <v>0</v>
      </c>
      <c r="D127" s="19">
        <f>SUM('Total de Ocorrências'!D$126:D127)</f>
        <v>0</v>
      </c>
      <c r="E127" s="20">
        <f>SUM('Total de Ocorrências'!E$126:E127)</f>
        <v>1616</v>
      </c>
      <c r="F127" s="19">
        <f>SUM('Total de Ocorrências'!F$126:F127)</f>
        <v>0</v>
      </c>
      <c r="G127" s="19">
        <f>SUM('Total de Ocorrências'!G$126:G127)</f>
        <v>0</v>
      </c>
      <c r="H127" s="19">
        <f>SUM('Total de Ocorrências'!H$126:H127)</f>
        <v>0</v>
      </c>
      <c r="I127" s="19">
        <f>SUM('Total de Ocorrências'!I$126:I127)</f>
        <v>479</v>
      </c>
      <c r="J127" s="18">
        <f>SUM('Total de Ocorrências'!J$126:J127)</f>
        <v>0</v>
      </c>
      <c r="K127" s="19">
        <f>SUM('Total de Ocorrências'!K$126:K127)</f>
        <v>0</v>
      </c>
      <c r="L127" s="19">
        <f>SUM('Total de Ocorrências'!L$126:L127)</f>
        <v>0</v>
      </c>
      <c r="M127" s="20">
        <f>SUM('Total de Ocorrências'!M$126:M127)</f>
        <v>0</v>
      </c>
      <c r="N127" s="19">
        <f>SUM('Total de Ocorrências'!N$126:N127)</f>
        <v>0</v>
      </c>
      <c r="O127" s="19">
        <f>SUM('Total de Ocorrências'!O$126:O127)</f>
        <v>0</v>
      </c>
      <c r="P127" s="19">
        <f>SUM('Total de Ocorrências'!P$126:P127)</f>
        <v>0</v>
      </c>
      <c r="Q127" s="19">
        <f>SUM('Total de Ocorrências'!Q$126:Q127)</f>
        <v>0</v>
      </c>
      <c r="R127" s="21">
        <f>SUM('Total de Ocorrências'!R$126:R127)</f>
        <v>0</v>
      </c>
      <c r="S127" s="21">
        <f>SUM('Total de Ocorrências'!S$126:S127)</f>
        <v>36</v>
      </c>
      <c r="T127" s="20">
        <f>SUM('Total de Ocorrências'!T$126:T127)</f>
        <v>22</v>
      </c>
      <c r="U127" s="16"/>
    </row>
    <row r="128" spans="1:21" x14ac:dyDescent="0.35">
      <c r="A128" s="17">
        <v>36951</v>
      </c>
      <c r="B128" s="18">
        <f>SUM('Total de Ocorrências'!B$126:B128)</f>
        <v>0</v>
      </c>
      <c r="C128" s="19">
        <f>SUM('Total de Ocorrências'!C$126:C128)</f>
        <v>0</v>
      </c>
      <c r="D128" s="19">
        <f>SUM('Total de Ocorrências'!D$126:D128)</f>
        <v>0</v>
      </c>
      <c r="E128" s="20">
        <f>SUM('Total de Ocorrências'!E$126:E128)</f>
        <v>2433</v>
      </c>
      <c r="F128" s="19">
        <f>SUM('Total de Ocorrências'!F$126:F128)</f>
        <v>0</v>
      </c>
      <c r="G128" s="19">
        <f>SUM('Total de Ocorrências'!G$126:G128)</f>
        <v>0</v>
      </c>
      <c r="H128" s="19">
        <f>SUM('Total de Ocorrências'!H$126:H128)</f>
        <v>0</v>
      </c>
      <c r="I128" s="19">
        <f>SUM('Total de Ocorrências'!I$126:I128)</f>
        <v>871</v>
      </c>
      <c r="J128" s="18">
        <f>SUM('Total de Ocorrências'!J$126:J128)</f>
        <v>0</v>
      </c>
      <c r="K128" s="19">
        <f>SUM('Total de Ocorrências'!K$126:K128)</f>
        <v>0</v>
      </c>
      <c r="L128" s="19">
        <f>SUM('Total de Ocorrências'!L$126:L128)</f>
        <v>0</v>
      </c>
      <c r="M128" s="20">
        <f>SUM('Total de Ocorrências'!M$126:M128)</f>
        <v>0</v>
      </c>
      <c r="N128" s="19">
        <f>SUM('Total de Ocorrências'!N$126:N128)</f>
        <v>0</v>
      </c>
      <c r="O128" s="19">
        <f>SUM('Total de Ocorrências'!O$126:O128)</f>
        <v>0</v>
      </c>
      <c r="P128" s="19">
        <f>SUM('Total de Ocorrências'!P$126:P128)</f>
        <v>0</v>
      </c>
      <c r="Q128" s="19">
        <f>SUM('Total de Ocorrências'!Q$126:Q128)</f>
        <v>0</v>
      </c>
      <c r="R128" s="21">
        <f>SUM('Total de Ocorrências'!R$126:R128)</f>
        <v>0</v>
      </c>
      <c r="S128" s="21">
        <f>SUM('Total de Ocorrências'!S$126:S128)</f>
        <v>61</v>
      </c>
      <c r="T128" s="20">
        <f>SUM('Total de Ocorrências'!T$126:T128)</f>
        <v>38</v>
      </c>
      <c r="U128" s="16"/>
    </row>
    <row r="129" spans="1:21" x14ac:dyDescent="0.35">
      <c r="A129" s="17">
        <v>36982</v>
      </c>
      <c r="B129" s="18">
        <f>SUM('Total de Ocorrências'!B$126:B129)</f>
        <v>0</v>
      </c>
      <c r="C129" s="19">
        <f>SUM('Total de Ocorrências'!C$126:C129)</f>
        <v>0</v>
      </c>
      <c r="D129" s="19">
        <f>SUM('Total de Ocorrências'!D$126:D129)</f>
        <v>0</v>
      </c>
      <c r="E129" s="20">
        <f>SUM('Total de Ocorrências'!E$126:E129)</f>
        <v>3284</v>
      </c>
      <c r="F129" s="19">
        <f>SUM('Total de Ocorrências'!F$126:F129)</f>
        <v>0</v>
      </c>
      <c r="G129" s="19">
        <f>SUM('Total de Ocorrências'!G$126:G129)</f>
        <v>0</v>
      </c>
      <c r="H129" s="19">
        <f>SUM('Total de Ocorrências'!H$126:H129)</f>
        <v>0</v>
      </c>
      <c r="I129" s="19">
        <f>SUM('Total de Ocorrências'!I$126:I129)</f>
        <v>1178</v>
      </c>
      <c r="J129" s="18">
        <f>SUM('Total de Ocorrências'!J$126:J129)</f>
        <v>0</v>
      </c>
      <c r="K129" s="19">
        <f>SUM('Total de Ocorrências'!K$126:K129)</f>
        <v>0</v>
      </c>
      <c r="L129" s="19">
        <f>SUM('Total de Ocorrências'!L$126:L129)</f>
        <v>0</v>
      </c>
      <c r="M129" s="20">
        <f>SUM('Total de Ocorrências'!M$126:M129)</f>
        <v>0</v>
      </c>
      <c r="N129" s="19">
        <f>SUM('Total de Ocorrências'!N$126:N129)</f>
        <v>0</v>
      </c>
      <c r="O129" s="19">
        <f>SUM('Total de Ocorrências'!O$126:O129)</f>
        <v>0</v>
      </c>
      <c r="P129" s="19">
        <f>SUM('Total de Ocorrências'!P$126:P129)</f>
        <v>0</v>
      </c>
      <c r="Q129" s="19">
        <f>SUM('Total de Ocorrências'!Q$126:Q129)</f>
        <v>0</v>
      </c>
      <c r="R129" s="21">
        <f>SUM('Total de Ocorrências'!R$126:R129)</f>
        <v>0</v>
      </c>
      <c r="S129" s="21">
        <f>SUM('Total de Ocorrências'!S$126:S129)</f>
        <v>76</v>
      </c>
      <c r="T129" s="20">
        <f>SUM('Total de Ocorrências'!T$126:T129)</f>
        <v>41</v>
      </c>
      <c r="U129" s="16"/>
    </row>
    <row r="130" spans="1:21" x14ac:dyDescent="0.35">
      <c r="A130" s="17">
        <v>37012</v>
      </c>
      <c r="B130" s="18">
        <f>SUM('Total de Ocorrências'!B$126:B130)</f>
        <v>0</v>
      </c>
      <c r="C130" s="19">
        <f>SUM('Total de Ocorrências'!C$126:C130)</f>
        <v>0</v>
      </c>
      <c r="D130" s="19">
        <f>SUM('Total de Ocorrências'!D$126:D130)</f>
        <v>0</v>
      </c>
      <c r="E130" s="20">
        <f>SUM('Total de Ocorrências'!E$126:E130)</f>
        <v>4208</v>
      </c>
      <c r="F130" s="19">
        <f>SUM('Total de Ocorrências'!F$126:F130)</f>
        <v>0</v>
      </c>
      <c r="G130" s="19">
        <f>SUM('Total de Ocorrências'!G$126:G130)</f>
        <v>0</v>
      </c>
      <c r="H130" s="19">
        <f>SUM('Total de Ocorrências'!H$126:H130)</f>
        <v>0</v>
      </c>
      <c r="I130" s="19">
        <f>SUM('Total de Ocorrências'!I$126:I130)</f>
        <v>1549</v>
      </c>
      <c r="J130" s="18">
        <f>SUM('Total de Ocorrências'!J$126:J130)</f>
        <v>0</v>
      </c>
      <c r="K130" s="19">
        <f>SUM('Total de Ocorrências'!K$126:K130)</f>
        <v>0</v>
      </c>
      <c r="L130" s="19">
        <f>SUM('Total de Ocorrências'!L$126:L130)</f>
        <v>0</v>
      </c>
      <c r="M130" s="20">
        <f>SUM('Total de Ocorrências'!M$126:M130)</f>
        <v>0</v>
      </c>
      <c r="N130" s="19">
        <f>SUM('Total de Ocorrências'!N$126:N130)</f>
        <v>0</v>
      </c>
      <c r="O130" s="19">
        <f>SUM('Total de Ocorrências'!O$126:O130)</f>
        <v>0</v>
      </c>
      <c r="P130" s="19">
        <f>SUM('Total de Ocorrências'!P$126:P130)</f>
        <v>0</v>
      </c>
      <c r="Q130" s="19">
        <f>SUM('Total de Ocorrências'!Q$126:Q130)</f>
        <v>0</v>
      </c>
      <c r="R130" s="21">
        <f>SUM('Total de Ocorrências'!R$126:R130)</f>
        <v>0</v>
      </c>
      <c r="S130" s="21">
        <f>SUM('Total de Ocorrências'!S$126:S130)</f>
        <v>94</v>
      </c>
      <c r="T130" s="20">
        <f>SUM('Total de Ocorrências'!T$126:T130)</f>
        <v>49</v>
      </c>
      <c r="U130" s="16"/>
    </row>
    <row r="131" spans="1:21" x14ac:dyDescent="0.35">
      <c r="A131" s="17">
        <v>37043</v>
      </c>
      <c r="B131" s="18">
        <f>SUM('Total de Ocorrências'!B$126:B131)</f>
        <v>0</v>
      </c>
      <c r="C131" s="19">
        <f>SUM('Total de Ocorrências'!C$126:C131)</f>
        <v>0</v>
      </c>
      <c r="D131" s="19">
        <f>SUM('Total de Ocorrências'!D$126:D131)</f>
        <v>0</v>
      </c>
      <c r="E131" s="20">
        <f>SUM('Total de Ocorrências'!E$126:E131)</f>
        <v>5802</v>
      </c>
      <c r="F131" s="19">
        <f>SUM('Total de Ocorrências'!F$126:F131)</f>
        <v>0</v>
      </c>
      <c r="G131" s="19">
        <f>SUM('Total de Ocorrências'!G$126:G131)</f>
        <v>0</v>
      </c>
      <c r="H131" s="19">
        <f>SUM('Total de Ocorrências'!H$126:H131)</f>
        <v>0</v>
      </c>
      <c r="I131" s="19">
        <f>SUM('Total de Ocorrências'!I$126:I131)</f>
        <v>1908</v>
      </c>
      <c r="J131" s="18">
        <f>SUM('Total de Ocorrências'!J$126:J131)</f>
        <v>0</v>
      </c>
      <c r="K131" s="19">
        <f>SUM('Total de Ocorrências'!K$126:K131)</f>
        <v>0</v>
      </c>
      <c r="L131" s="19">
        <f>SUM('Total de Ocorrências'!L$126:L131)</f>
        <v>0</v>
      </c>
      <c r="M131" s="20">
        <f>SUM('Total de Ocorrências'!M$126:M131)</f>
        <v>0</v>
      </c>
      <c r="N131" s="19">
        <f>SUM('Total de Ocorrências'!N$126:N131)</f>
        <v>0</v>
      </c>
      <c r="O131" s="19">
        <f>SUM('Total de Ocorrências'!O$126:O131)</f>
        <v>0</v>
      </c>
      <c r="P131" s="19">
        <f>SUM('Total de Ocorrências'!P$126:P131)</f>
        <v>0</v>
      </c>
      <c r="Q131" s="19">
        <f>SUM('Total de Ocorrências'!Q$126:Q131)</f>
        <v>0</v>
      </c>
      <c r="R131" s="21">
        <f>SUM('Total de Ocorrências'!R$126:R131)</f>
        <v>0</v>
      </c>
      <c r="S131" s="21">
        <f>SUM('Total de Ocorrências'!S$126:S131)</f>
        <v>120</v>
      </c>
      <c r="T131" s="20">
        <f>SUM('Total de Ocorrências'!T$126:T131)</f>
        <v>60</v>
      </c>
      <c r="U131" s="16"/>
    </row>
    <row r="132" spans="1:21" x14ac:dyDescent="0.35">
      <c r="A132" s="17">
        <v>37073</v>
      </c>
      <c r="B132" s="18">
        <f>SUM('Total de Ocorrências'!B$126:B132)</f>
        <v>0</v>
      </c>
      <c r="C132" s="19">
        <f>SUM('Total de Ocorrências'!C$126:C132)</f>
        <v>0</v>
      </c>
      <c r="D132" s="19">
        <f>SUM('Total de Ocorrências'!D$126:D132)</f>
        <v>0</v>
      </c>
      <c r="E132" s="20">
        <f>SUM('Total de Ocorrências'!E$126:E132)</f>
        <v>7504</v>
      </c>
      <c r="F132" s="19">
        <f>SUM('Total de Ocorrências'!F$126:F132)</f>
        <v>0</v>
      </c>
      <c r="G132" s="19">
        <f>SUM('Total de Ocorrências'!G$126:G132)</f>
        <v>0</v>
      </c>
      <c r="H132" s="19">
        <f>SUM('Total de Ocorrências'!H$126:H132)</f>
        <v>0</v>
      </c>
      <c r="I132" s="19">
        <f>SUM('Total de Ocorrências'!I$126:I132)</f>
        <v>2287</v>
      </c>
      <c r="J132" s="18">
        <f>SUM('Total de Ocorrências'!J$126:J132)</f>
        <v>0</v>
      </c>
      <c r="K132" s="19">
        <f>SUM('Total de Ocorrências'!K$126:K132)</f>
        <v>0</v>
      </c>
      <c r="L132" s="19">
        <f>SUM('Total de Ocorrências'!L$126:L132)</f>
        <v>0</v>
      </c>
      <c r="M132" s="20">
        <f>SUM('Total de Ocorrências'!M$126:M132)</f>
        <v>0</v>
      </c>
      <c r="N132" s="19">
        <f>SUM('Total de Ocorrências'!N$126:N132)</f>
        <v>0</v>
      </c>
      <c r="O132" s="19">
        <f>SUM('Total de Ocorrências'!O$126:O132)</f>
        <v>0</v>
      </c>
      <c r="P132" s="19">
        <f>SUM('Total de Ocorrências'!P$126:P132)</f>
        <v>0</v>
      </c>
      <c r="Q132" s="19">
        <f>SUM('Total de Ocorrências'!Q$126:Q132)</f>
        <v>0</v>
      </c>
      <c r="R132" s="21">
        <f>SUM('Total de Ocorrências'!R$126:R132)</f>
        <v>0</v>
      </c>
      <c r="S132" s="21">
        <f>SUM('Total de Ocorrências'!S$126:S132)</f>
        <v>145</v>
      </c>
      <c r="T132" s="20">
        <f>SUM('Total de Ocorrências'!T$126:T132)</f>
        <v>67</v>
      </c>
      <c r="U132" s="16"/>
    </row>
    <row r="133" spans="1:21" x14ac:dyDescent="0.35">
      <c r="A133" s="17">
        <v>37104</v>
      </c>
      <c r="B133" s="18">
        <f>SUM('Total de Ocorrências'!B$126:B133)</f>
        <v>0</v>
      </c>
      <c r="C133" s="19">
        <f>SUM('Total de Ocorrências'!C$126:C133)</f>
        <v>0</v>
      </c>
      <c r="D133" s="19">
        <f>SUM('Total de Ocorrências'!D$126:D133)</f>
        <v>0</v>
      </c>
      <c r="E133" s="20">
        <f>SUM('Total de Ocorrências'!E$126:E133)</f>
        <v>9051</v>
      </c>
      <c r="F133" s="19">
        <f>SUM('Total de Ocorrências'!F$126:F133)</f>
        <v>0</v>
      </c>
      <c r="G133" s="19">
        <f>SUM('Total de Ocorrências'!G$126:G133)</f>
        <v>0</v>
      </c>
      <c r="H133" s="19">
        <f>SUM('Total de Ocorrências'!H$126:H133)</f>
        <v>0</v>
      </c>
      <c r="I133" s="19">
        <f>SUM('Total de Ocorrências'!I$126:I133)</f>
        <v>2772</v>
      </c>
      <c r="J133" s="18">
        <f>SUM('Total de Ocorrências'!J$126:J133)</f>
        <v>0</v>
      </c>
      <c r="K133" s="19">
        <f>SUM('Total de Ocorrências'!K$126:K133)</f>
        <v>0</v>
      </c>
      <c r="L133" s="19">
        <f>SUM('Total de Ocorrências'!L$126:L133)</f>
        <v>0</v>
      </c>
      <c r="M133" s="20">
        <f>SUM('Total de Ocorrências'!M$126:M133)</f>
        <v>0</v>
      </c>
      <c r="N133" s="19">
        <f>SUM('Total de Ocorrências'!N$126:N133)</f>
        <v>0</v>
      </c>
      <c r="O133" s="19">
        <f>SUM('Total de Ocorrências'!O$126:O133)</f>
        <v>0</v>
      </c>
      <c r="P133" s="19">
        <f>SUM('Total de Ocorrências'!P$126:P133)</f>
        <v>0</v>
      </c>
      <c r="Q133" s="19">
        <f>SUM('Total de Ocorrências'!Q$126:Q133)</f>
        <v>0</v>
      </c>
      <c r="R133" s="21">
        <f>SUM('Total de Ocorrências'!R$126:R133)</f>
        <v>0</v>
      </c>
      <c r="S133" s="21">
        <f>SUM('Total de Ocorrências'!S$126:S133)</f>
        <v>178</v>
      </c>
      <c r="T133" s="20">
        <f>SUM('Total de Ocorrências'!T$126:T133)</f>
        <v>88</v>
      </c>
      <c r="U133" s="16"/>
    </row>
    <row r="134" spans="1:21" x14ac:dyDescent="0.35">
      <c r="A134" s="17">
        <v>37135</v>
      </c>
      <c r="B134" s="18">
        <f>SUM('Total de Ocorrências'!B$126:B134)</f>
        <v>0</v>
      </c>
      <c r="C134" s="19">
        <f>SUM('Total de Ocorrências'!C$126:C134)</f>
        <v>0</v>
      </c>
      <c r="D134" s="19">
        <f>SUM('Total de Ocorrências'!D$126:D134)</f>
        <v>0</v>
      </c>
      <c r="E134" s="20">
        <f>SUM('Total de Ocorrências'!E$126:E134)</f>
        <v>10023</v>
      </c>
      <c r="F134" s="19">
        <f>SUM('Total de Ocorrências'!F$126:F134)</f>
        <v>0</v>
      </c>
      <c r="G134" s="19">
        <f>SUM('Total de Ocorrências'!G$126:G134)</f>
        <v>0</v>
      </c>
      <c r="H134" s="19">
        <f>SUM('Total de Ocorrências'!H$126:H134)</f>
        <v>0</v>
      </c>
      <c r="I134" s="19">
        <f>SUM('Total de Ocorrências'!I$126:I134)</f>
        <v>3131</v>
      </c>
      <c r="J134" s="18">
        <f>SUM('Total de Ocorrências'!J$126:J134)</f>
        <v>0</v>
      </c>
      <c r="K134" s="19">
        <f>SUM('Total de Ocorrências'!K$126:K134)</f>
        <v>0</v>
      </c>
      <c r="L134" s="19">
        <f>SUM('Total de Ocorrências'!L$126:L134)</f>
        <v>0</v>
      </c>
      <c r="M134" s="20">
        <f>SUM('Total de Ocorrências'!M$126:M134)</f>
        <v>0</v>
      </c>
      <c r="N134" s="19">
        <f>SUM('Total de Ocorrências'!N$126:N134)</f>
        <v>0</v>
      </c>
      <c r="O134" s="19">
        <f>SUM('Total de Ocorrências'!O$126:O134)</f>
        <v>0</v>
      </c>
      <c r="P134" s="19">
        <f>SUM('Total de Ocorrências'!P$126:P134)</f>
        <v>0</v>
      </c>
      <c r="Q134" s="19">
        <f>SUM('Total de Ocorrências'!Q$126:Q134)</f>
        <v>0</v>
      </c>
      <c r="R134" s="21">
        <f>SUM('Total de Ocorrências'!R$126:R134)</f>
        <v>0</v>
      </c>
      <c r="S134" s="21">
        <f>SUM('Total de Ocorrências'!S$126:S134)</f>
        <v>214</v>
      </c>
      <c r="T134" s="20">
        <f>SUM('Total de Ocorrências'!T$126:T134)</f>
        <v>110</v>
      </c>
      <c r="U134" s="16"/>
    </row>
    <row r="135" spans="1:21" x14ac:dyDescent="0.35">
      <c r="A135" s="17">
        <v>37165</v>
      </c>
      <c r="B135" s="18">
        <f>SUM('Total de Ocorrências'!B$126:B135)</f>
        <v>0</v>
      </c>
      <c r="C135" s="19">
        <f>SUM('Total de Ocorrências'!C$126:C135)</f>
        <v>0</v>
      </c>
      <c r="D135" s="19">
        <f>SUM('Total de Ocorrências'!D$126:D135)</f>
        <v>0</v>
      </c>
      <c r="E135" s="20">
        <f>SUM('Total de Ocorrências'!E$126:E135)</f>
        <v>11006</v>
      </c>
      <c r="F135" s="19">
        <f>SUM('Total de Ocorrências'!F$126:F135)</f>
        <v>0</v>
      </c>
      <c r="G135" s="19">
        <f>SUM('Total de Ocorrências'!G$126:G135)</f>
        <v>0</v>
      </c>
      <c r="H135" s="19">
        <f>SUM('Total de Ocorrências'!H$126:H135)</f>
        <v>0</v>
      </c>
      <c r="I135" s="19">
        <f>SUM('Total de Ocorrências'!I$126:I135)</f>
        <v>3426</v>
      </c>
      <c r="J135" s="18">
        <f>SUM('Total de Ocorrências'!J$126:J135)</f>
        <v>0</v>
      </c>
      <c r="K135" s="19">
        <f>SUM('Total de Ocorrências'!K$126:K135)</f>
        <v>0</v>
      </c>
      <c r="L135" s="19">
        <f>SUM('Total de Ocorrências'!L$126:L135)</f>
        <v>0</v>
      </c>
      <c r="M135" s="20">
        <f>SUM('Total de Ocorrências'!M$126:M135)</f>
        <v>0</v>
      </c>
      <c r="N135" s="19">
        <f>SUM('Total de Ocorrências'!N$126:N135)</f>
        <v>0</v>
      </c>
      <c r="O135" s="19">
        <f>SUM('Total de Ocorrências'!O$126:O135)</f>
        <v>0</v>
      </c>
      <c r="P135" s="19">
        <f>SUM('Total de Ocorrências'!P$126:P135)</f>
        <v>0</v>
      </c>
      <c r="Q135" s="19">
        <f>SUM('Total de Ocorrências'!Q$126:Q135)</f>
        <v>0</v>
      </c>
      <c r="R135" s="21">
        <f>SUM('Total de Ocorrências'!R$126:R135)</f>
        <v>0</v>
      </c>
      <c r="S135" s="21">
        <f>SUM('Total de Ocorrências'!S$126:S135)</f>
        <v>254</v>
      </c>
      <c r="T135" s="20">
        <f>SUM('Total de Ocorrências'!T$126:T135)</f>
        <v>135</v>
      </c>
      <c r="U135" s="16"/>
    </row>
    <row r="136" spans="1:21" x14ac:dyDescent="0.35">
      <c r="A136" s="17">
        <v>37196</v>
      </c>
      <c r="B136" s="18">
        <f>SUM('Total de Ocorrências'!B$126:B136)</f>
        <v>0</v>
      </c>
      <c r="C136" s="19">
        <f>SUM('Total de Ocorrências'!C$126:C136)</f>
        <v>0</v>
      </c>
      <c r="D136" s="19">
        <f>SUM('Total de Ocorrências'!D$126:D136)</f>
        <v>0</v>
      </c>
      <c r="E136" s="20">
        <f>SUM('Total de Ocorrências'!E$126:E136)</f>
        <v>11268</v>
      </c>
      <c r="F136" s="19">
        <f>SUM('Total de Ocorrências'!F$126:F136)</f>
        <v>0</v>
      </c>
      <c r="G136" s="19">
        <f>SUM('Total de Ocorrências'!G$126:G136)</f>
        <v>0</v>
      </c>
      <c r="H136" s="19">
        <f>SUM('Total de Ocorrências'!H$126:H136)</f>
        <v>0</v>
      </c>
      <c r="I136" s="19">
        <f>SUM('Total de Ocorrências'!I$126:I136)</f>
        <v>3570</v>
      </c>
      <c r="J136" s="18">
        <f>SUM('Total de Ocorrências'!J$126:J136)</f>
        <v>0</v>
      </c>
      <c r="K136" s="19">
        <f>SUM('Total de Ocorrências'!K$126:K136)</f>
        <v>0</v>
      </c>
      <c r="L136" s="19">
        <f>SUM('Total de Ocorrências'!L$126:L136)</f>
        <v>0</v>
      </c>
      <c r="M136" s="20">
        <f>SUM('Total de Ocorrências'!M$126:M136)</f>
        <v>0</v>
      </c>
      <c r="N136" s="19">
        <f>SUM('Total de Ocorrências'!N$126:N136)</f>
        <v>0</v>
      </c>
      <c r="O136" s="19">
        <f>SUM('Total de Ocorrências'!O$126:O136)</f>
        <v>0</v>
      </c>
      <c r="P136" s="19">
        <f>SUM('Total de Ocorrências'!P$126:P136)</f>
        <v>0</v>
      </c>
      <c r="Q136" s="19">
        <f>SUM('Total de Ocorrências'!Q$126:Q136)</f>
        <v>0</v>
      </c>
      <c r="R136" s="21">
        <f>SUM('Total de Ocorrências'!R$126:R136)</f>
        <v>0</v>
      </c>
      <c r="S136" s="21">
        <f>SUM('Total de Ocorrências'!S$126:S136)</f>
        <v>270</v>
      </c>
      <c r="T136" s="20">
        <f>SUM('Total de Ocorrências'!T$126:T136)</f>
        <v>139</v>
      </c>
      <c r="U136" s="16"/>
    </row>
    <row r="137" spans="1:21" ht="15" thickBot="1" x14ac:dyDescent="0.4">
      <c r="A137" s="22">
        <v>37226</v>
      </c>
      <c r="B137" s="23">
        <f>SUM('Total de Ocorrências'!B$126:B137)</f>
        <v>0</v>
      </c>
      <c r="C137" s="24">
        <f>SUM('Total de Ocorrências'!C$126:C137)</f>
        <v>0</v>
      </c>
      <c r="D137" s="24">
        <f>SUM('Total de Ocorrências'!D$126:D137)</f>
        <v>0</v>
      </c>
      <c r="E137" s="25">
        <f>SUM('Total de Ocorrências'!E$126:E137)</f>
        <v>11594</v>
      </c>
      <c r="F137" s="24">
        <f>SUM('Total de Ocorrências'!F$126:F137)</f>
        <v>0</v>
      </c>
      <c r="G137" s="24">
        <f>SUM('Total de Ocorrências'!G$126:G137)</f>
        <v>0</v>
      </c>
      <c r="H137" s="24">
        <f>SUM('Total de Ocorrências'!H$126:H137)</f>
        <v>0</v>
      </c>
      <c r="I137" s="24">
        <f>SUM('Total de Ocorrências'!I$126:I137)</f>
        <v>3810</v>
      </c>
      <c r="J137" s="23">
        <f>SUM('Total de Ocorrências'!J$126:J137)</f>
        <v>0</v>
      </c>
      <c r="K137" s="24">
        <f>SUM('Total de Ocorrências'!K$126:K137)</f>
        <v>0</v>
      </c>
      <c r="L137" s="24">
        <f>SUM('Total de Ocorrências'!L$126:L137)</f>
        <v>0</v>
      </c>
      <c r="M137" s="25">
        <f>SUM('Total de Ocorrências'!M$126:M137)</f>
        <v>0</v>
      </c>
      <c r="N137" s="24">
        <f>SUM('Total de Ocorrências'!N$126:N137)</f>
        <v>0</v>
      </c>
      <c r="O137" s="24">
        <f>SUM('Total de Ocorrências'!O$126:O137)</f>
        <v>0</v>
      </c>
      <c r="P137" s="24">
        <f>SUM('Total de Ocorrências'!P$126:P137)</f>
        <v>0</v>
      </c>
      <c r="Q137" s="24">
        <f>SUM('Total de Ocorrências'!Q$126:Q137)</f>
        <v>0</v>
      </c>
      <c r="R137" s="26">
        <f>SUM('Total de Ocorrências'!R$126:R137)</f>
        <v>0</v>
      </c>
      <c r="S137" s="26">
        <f>SUM('Total de Ocorrências'!S$126:S137)</f>
        <v>282</v>
      </c>
      <c r="T137" s="25">
        <f>SUM('Total de Ocorrências'!T$126:T137)</f>
        <v>158</v>
      </c>
      <c r="U137" s="16"/>
    </row>
    <row r="138" spans="1:21" x14ac:dyDescent="0.35">
      <c r="A138" s="11">
        <v>37257</v>
      </c>
      <c r="B138" s="12">
        <f>SUM('Total de Ocorrências'!B$138:B138)</f>
        <v>0</v>
      </c>
      <c r="C138" s="13">
        <f>SUM('Total de Ocorrências'!C$138:C138)</f>
        <v>0</v>
      </c>
      <c r="D138" s="13">
        <f>SUM('Total de Ocorrências'!D$138:D138)</f>
        <v>0</v>
      </c>
      <c r="E138" s="14">
        <f>SUM('Total de Ocorrências'!E$138:E138)</f>
        <v>1035</v>
      </c>
      <c r="F138" s="13">
        <f>SUM('Total de Ocorrências'!F$138:F138)</f>
        <v>0</v>
      </c>
      <c r="G138" s="13">
        <f>SUM('Total de Ocorrências'!G$138:G138)</f>
        <v>0</v>
      </c>
      <c r="H138" s="13">
        <f>SUM('Total de Ocorrências'!H$138:H138)</f>
        <v>0</v>
      </c>
      <c r="I138" s="13">
        <f>SUM('Total de Ocorrências'!I$138:I138)</f>
        <v>253</v>
      </c>
      <c r="J138" s="12">
        <f>SUM('Total de Ocorrências'!J$138:J138)</f>
        <v>0</v>
      </c>
      <c r="K138" s="13">
        <f>SUM('Total de Ocorrências'!K$138:K138)</f>
        <v>0</v>
      </c>
      <c r="L138" s="13">
        <f>SUM('Total de Ocorrências'!L$138:L138)</f>
        <v>0</v>
      </c>
      <c r="M138" s="14">
        <f>SUM('Total de Ocorrências'!M$138:M138)</f>
        <v>0</v>
      </c>
      <c r="N138" s="13">
        <f>SUM('Total de Ocorrências'!N$138:N138)</f>
        <v>0</v>
      </c>
      <c r="O138" s="13">
        <f>SUM('Total de Ocorrências'!O$138:O138)</f>
        <v>0</v>
      </c>
      <c r="P138" s="13">
        <f>SUM('Total de Ocorrências'!P$138:P138)</f>
        <v>0</v>
      </c>
      <c r="Q138" s="13">
        <f>SUM('Total de Ocorrências'!Q$138:Q138)</f>
        <v>0</v>
      </c>
      <c r="R138" s="15">
        <f>SUM('Total de Ocorrências'!R$138:R138)</f>
        <v>0</v>
      </c>
      <c r="S138" s="15">
        <f>SUM('Total de Ocorrências'!S$138:S138)</f>
        <v>31</v>
      </c>
      <c r="T138" s="14">
        <f>SUM('Total de Ocorrências'!T$138:T138)</f>
        <v>23</v>
      </c>
      <c r="U138" s="16"/>
    </row>
    <row r="139" spans="1:21" x14ac:dyDescent="0.35">
      <c r="A139" s="17">
        <v>37288</v>
      </c>
      <c r="B139" s="18">
        <f>SUM('Total de Ocorrências'!B$138:B139)</f>
        <v>0</v>
      </c>
      <c r="C139" s="19">
        <f>SUM('Total de Ocorrências'!C$138:C139)</f>
        <v>0</v>
      </c>
      <c r="D139" s="19">
        <f>SUM('Total de Ocorrências'!D$138:D139)</f>
        <v>0</v>
      </c>
      <c r="E139" s="20">
        <f>SUM('Total de Ocorrências'!E$138:E139)</f>
        <v>1948</v>
      </c>
      <c r="F139" s="19">
        <f>SUM('Total de Ocorrências'!F$138:F139)</f>
        <v>0</v>
      </c>
      <c r="G139" s="19">
        <f>SUM('Total de Ocorrências'!G$138:G139)</f>
        <v>0</v>
      </c>
      <c r="H139" s="19">
        <f>SUM('Total de Ocorrências'!H$138:H139)</f>
        <v>0</v>
      </c>
      <c r="I139" s="19">
        <f>SUM('Total de Ocorrências'!I$138:I139)</f>
        <v>510</v>
      </c>
      <c r="J139" s="18">
        <f>SUM('Total de Ocorrências'!J$138:J139)</f>
        <v>0</v>
      </c>
      <c r="K139" s="19">
        <f>SUM('Total de Ocorrências'!K$138:K139)</f>
        <v>0</v>
      </c>
      <c r="L139" s="19">
        <f>SUM('Total de Ocorrências'!L$138:L139)</f>
        <v>0</v>
      </c>
      <c r="M139" s="20">
        <f>SUM('Total de Ocorrências'!M$138:M139)</f>
        <v>0</v>
      </c>
      <c r="N139" s="19">
        <f>SUM('Total de Ocorrências'!N$138:N139)</f>
        <v>0</v>
      </c>
      <c r="O139" s="19">
        <f>SUM('Total de Ocorrências'!O$138:O139)</f>
        <v>0</v>
      </c>
      <c r="P139" s="19">
        <f>SUM('Total de Ocorrências'!P$138:P139)</f>
        <v>0</v>
      </c>
      <c r="Q139" s="19">
        <f>SUM('Total de Ocorrências'!Q$138:Q139)</f>
        <v>0</v>
      </c>
      <c r="R139" s="21">
        <f>SUM('Total de Ocorrências'!R$138:R139)</f>
        <v>0</v>
      </c>
      <c r="S139" s="21">
        <f>SUM('Total de Ocorrências'!S$138:S139)</f>
        <v>43</v>
      </c>
      <c r="T139" s="20">
        <f>SUM('Total de Ocorrências'!T$138:T139)</f>
        <v>45</v>
      </c>
      <c r="U139" s="16"/>
    </row>
    <row r="140" spans="1:21" x14ac:dyDescent="0.35">
      <c r="A140" s="17">
        <v>37316</v>
      </c>
      <c r="B140" s="18">
        <f>SUM('Total de Ocorrências'!B$138:B140)</f>
        <v>0</v>
      </c>
      <c r="C140" s="19">
        <f>SUM('Total de Ocorrências'!C$138:C140)</f>
        <v>0</v>
      </c>
      <c r="D140" s="19">
        <f>SUM('Total de Ocorrências'!D$138:D140)</f>
        <v>0</v>
      </c>
      <c r="E140" s="20">
        <f>SUM('Total de Ocorrências'!E$138:E140)</f>
        <v>2816</v>
      </c>
      <c r="F140" s="19">
        <f>SUM('Total de Ocorrências'!F$138:F140)</f>
        <v>0</v>
      </c>
      <c r="G140" s="19">
        <f>SUM('Total de Ocorrências'!G$138:G140)</f>
        <v>0</v>
      </c>
      <c r="H140" s="19">
        <f>SUM('Total de Ocorrências'!H$138:H140)</f>
        <v>0</v>
      </c>
      <c r="I140" s="19">
        <f>SUM('Total de Ocorrências'!I$138:I140)</f>
        <v>895</v>
      </c>
      <c r="J140" s="18">
        <f>SUM('Total de Ocorrências'!J$138:J140)</f>
        <v>0</v>
      </c>
      <c r="K140" s="19">
        <f>SUM('Total de Ocorrências'!K$138:K140)</f>
        <v>0</v>
      </c>
      <c r="L140" s="19">
        <f>SUM('Total de Ocorrências'!L$138:L140)</f>
        <v>0</v>
      </c>
      <c r="M140" s="20">
        <f>SUM('Total de Ocorrências'!M$138:M140)</f>
        <v>0</v>
      </c>
      <c r="N140" s="19">
        <f>SUM('Total de Ocorrências'!N$138:N140)</f>
        <v>0</v>
      </c>
      <c r="O140" s="19">
        <f>SUM('Total de Ocorrências'!O$138:O140)</f>
        <v>0</v>
      </c>
      <c r="P140" s="19">
        <f>SUM('Total de Ocorrências'!P$138:P140)</f>
        <v>0</v>
      </c>
      <c r="Q140" s="19">
        <f>SUM('Total de Ocorrências'!Q$138:Q140)</f>
        <v>0</v>
      </c>
      <c r="R140" s="21">
        <f>SUM('Total de Ocorrências'!R$138:R140)</f>
        <v>0</v>
      </c>
      <c r="S140" s="21">
        <f>SUM('Total de Ocorrências'!S$138:S140)</f>
        <v>61</v>
      </c>
      <c r="T140" s="20">
        <f>SUM('Total de Ocorrências'!T$138:T140)</f>
        <v>62</v>
      </c>
      <c r="U140" s="16"/>
    </row>
    <row r="141" spans="1:21" x14ac:dyDescent="0.35">
      <c r="A141" s="17">
        <v>37347</v>
      </c>
      <c r="B141" s="18">
        <f>SUM('Total de Ocorrências'!B$138:B141)</f>
        <v>0</v>
      </c>
      <c r="C141" s="19">
        <f>SUM('Total de Ocorrências'!C$138:C141)</f>
        <v>0</v>
      </c>
      <c r="D141" s="19">
        <f>SUM('Total de Ocorrências'!D$138:D141)</f>
        <v>0</v>
      </c>
      <c r="E141" s="20">
        <f>SUM('Total de Ocorrências'!E$138:E141)</f>
        <v>4715</v>
      </c>
      <c r="F141" s="19">
        <f>SUM('Total de Ocorrências'!F$138:F141)</f>
        <v>0</v>
      </c>
      <c r="G141" s="19">
        <f>SUM('Total de Ocorrências'!G$138:G141)</f>
        <v>0</v>
      </c>
      <c r="H141" s="19">
        <f>SUM('Total de Ocorrências'!H$138:H141)</f>
        <v>0</v>
      </c>
      <c r="I141" s="19">
        <f>SUM('Total de Ocorrências'!I$138:I141)</f>
        <v>1315</v>
      </c>
      <c r="J141" s="18">
        <f>SUM('Total de Ocorrências'!J$138:J141)</f>
        <v>0</v>
      </c>
      <c r="K141" s="19">
        <f>SUM('Total de Ocorrências'!K$138:K141)</f>
        <v>0</v>
      </c>
      <c r="L141" s="19">
        <f>SUM('Total de Ocorrências'!L$138:L141)</f>
        <v>0</v>
      </c>
      <c r="M141" s="20">
        <f>SUM('Total de Ocorrências'!M$138:M141)</f>
        <v>0</v>
      </c>
      <c r="N141" s="19">
        <f>SUM('Total de Ocorrências'!N$138:N141)</f>
        <v>0</v>
      </c>
      <c r="O141" s="19">
        <f>SUM('Total de Ocorrências'!O$138:O141)</f>
        <v>0</v>
      </c>
      <c r="P141" s="19">
        <f>SUM('Total de Ocorrências'!P$138:P141)</f>
        <v>0</v>
      </c>
      <c r="Q141" s="19">
        <f>SUM('Total de Ocorrências'!Q$138:Q141)</f>
        <v>0</v>
      </c>
      <c r="R141" s="21">
        <f>SUM('Total de Ocorrências'!R$138:R141)</f>
        <v>0</v>
      </c>
      <c r="S141" s="21">
        <f>SUM('Total de Ocorrências'!S$138:S141)</f>
        <v>79</v>
      </c>
      <c r="T141" s="20">
        <f>SUM('Total de Ocorrências'!T$138:T141)</f>
        <v>74</v>
      </c>
      <c r="U141" s="16"/>
    </row>
    <row r="142" spans="1:21" x14ac:dyDescent="0.35">
      <c r="A142" s="17">
        <v>37377</v>
      </c>
      <c r="B142" s="18">
        <f>SUM('Total de Ocorrências'!B$138:B142)</f>
        <v>0</v>
      </c>
      <c r="C142" s="19">
        <f>SUM('Total de Ocorrências'!C$138:C142)</f>
        <v>0</v>
      </c>
      <c r="D142" s="19">
        <f>SUM('Total de Ocorrências'!D$138:D142)</f>
        <v>0</v>
      </c>
      <c r="E142" s="20">
        <f>SUM('Total de Ocorrências'!E$138:E142)</f>
        <v>5697</v>
      </c>
      <c r="F142" s="19">
        <f>SUM('Total de Ocorrências'!F$138:F142)</f>
        <v>0</v>
      </c>
      <c r="G142" s="19">
        <f>SUM('Total de Ocorrências'!G$138:G142)</f>
        <v>0</v>
      </c>
      <c r="H142" s="19">
        <f>SUM('Total de Ocorrências'!H$138:H142)</f>
        <v>0</v>
      </c>
      <c r="I142" s="19">
        <f>SUM('Total de Ocorrências'!I$138:I142)</f>
        <v>1774</v>
      </c>
      <c r="J142" s="18">
        <f>SUM('Total de Ocorrências'!J$138:J142)</f>
        <v>0</v>
      </c>
      <c r="K142" s="19">
        <f>SUM('Total de Ocorrências'!K$138:K142)</f>
        <v>0</v>
      </c>
      <c r="L142" s="19">
        <f>SUM('Total de Ocorrências'!L$138:L142)</f>
        <v>0</v>
      </c>
      <c r="M142" s="20">
        <f>SUM('Total de Ocorrências'!M$138:M142)</f>
        <v>0</v>
      </c>
      <c r="N142" s="19">
        <f>SUM('Total de Ocorrências'!N$138:N142)</f>
        <v>0</v>
      </c>
      <c r="O142" s="19">
        <f>SUM('Total de Ocorrências'!O$138:O142)</f>
        <v>0</v>
      </c>
      <c r="P142" s="19">
        <f>SUM('Total de Ocorrências'!P$138:P142)</f>
        <v>0</v>
      </c>
      <c r="Q142" s="19">
        <f>SUM('Total de Ocorrências'!Q$138:Q142)</f>
        <v>0</v>
      </c>
      <c r="R142" s="21">
        <f>SUM('Total de Ocorrências'!R$138:R142)</f>
        <v>0</v>
      </c>
      <c r="S142" s="21">
        <f>SUM('Total de Ocorrências'!S$138:S142)</f>
        <v>94</v>
      </c>
      <c r="T142" s="20">
        <f>SUM('Total de Ocorrências'!T$138:T142)</f>
        <v>100</v>
      </c>
      <c r="U142" s="16"/>
    </row>
    <row r="143" spans="1:21" x14ac:dyDescent="0.35">
      <c r="A143" s="17">
        <v>37408</v>
      </c>
      <c r="B143" s="18">
        <f>SUM('Total de Ocorrências'!B$138:B143)</f>
        <v>0</v>
      </c>
      <c r="C143" s="19">
        <f>SUM('Total de Ocorrências'!C$138:C143)</f>
        <v>0</v>
      </c>
      <c r="D143" s="19">
        <f>SUM('Total de Ocorrências'!D$138:D143)</f>
        <v>0</v>
      </c>
      <c r="E143" s="20">
        <f>SUM('Total de Ocorrências'!E$138:E143)</f>
        <v>7856</v>
      </c>
      <c r="F143" s="19">
        <f>SUM('Total de Ocorrências'!F$138:F143)</f>
        <v>0</v>
      </c>
      <c r="G143" s="19">
        <f>SUM('Total de Ocorrências'!G$138:G143)</f>
        <v>0</v>
      </c>
      <c r="H143" s="19">
        <f>SUM('Total de Ocorrências'!H$138:H143)</f>
        <v>0</v>
      </c>
      <c r="I143" s="19">
        <f>SUM('Total de Ocorrências'!I$138:I143)</f>
        <v>2187</v>
      </c>
      <c r="J143" s="18">
        <f>SUM('Total de Ocorrências'!J$138:J143)</f>
        <v>0</v>
      </c>
      <c r="K143" s="19">
        <f>SUM('Total de Ocorrências'!K$138:K143)</f>
        <v>0</v>
      </c>
      <c r="L143" s="19">
        <f>SUM('Total de Ocorrências'!L$138:L143)</f>
        <v>0</v>
      </c>
      <c r="M143" s="20">
        <f>SUM('Total de Ocorrências'!M$138:M143)</f>
        <v>0</v>
      </c>
      <c r="N143" s="19">
        <f>SUM('Total de Ocorrências'!N$138:N143)</f>
        <v>0</v>
      </c>
      <c r="O143" s="19">
        <f>SUM('Total de Ocorrências'!O$138:O143)</f>
        <v>0</v>
      </c>
      <c r="P143" s="19">
        <f>SUM('Total de Ocorrências'!P$138:P143)</f>
        <v>0</v>
      </c>
      <c r="Q143" s="19">
        <f>SUM('Total de Ocorrências'!Q$138:Q143)</f>
        <v>0</v>
      </c>
      <c r="R143" s="21">
        <f>SUM('Total de Ocorrências'!R$138:R143)</f>
        <v>0</v>
      </c>
      <c r="S143" s="21">
        <f>SUM('Total de Ocorrências'!S$138:S143)</f>
        <v>120</v>
      </c>
      <c r="T143" s="20">
        <f>SUM('Total de Ocorrências'!T$138:T143)</f>
        <v>117</v>
      </c>
      <c r="U143" s="16"/>
    </row>
    <row r="144" spans="1:21" x14ac:dyDescent="0.35">
      <c r="A144" s="17">
        <v>37438</v>
      </c>
      <c r="B144" s="18">
        <f>SUM('Total de Ocorrências'!B$138:B144)</f>
        <v>0</v>
      </c>
      <c r="C144" s="19">
        <f>SUM('Total de Ocorrências'!C$138:C144)</f>
        <v>0</v>
      </c>
      <c r="D144" s="19">
        <f>SUM('Total de Ocorrências'!D$138:D144)</f>
        <v>0</v>
      </c>
      <c r="E144" s="20">
        <f>SUM('Total de Ocorrências'!E$138:E144)</f>
        <v>9670</v>
      </c>
      <c r="F144" s="19">
        <f>SUM('Total de Ocorrências'!F$138:F144)</f>
        <v>0</v>
      </c>
      <c r="G144" s="19">
        <f>SUM('Total de Ocorrências'!G$138:G144)</f>
        <v>0</v>
      </c>
      <c r="H144" s="19">
        <f>SUM('Total de Ocorrências'!H$138:H144)</f>
        <v>0</v>
      </c>
      <c r="I144" s="19">
        <f>SUM('Total de Ocorrências'!I$138:I144)</f>
        <v>2663</v>
      </c>
      <c r="J144" s="18">
        <f>SUM('Total de Ocorrências'!J$138:J144)</f>
        <v>0</v>
      </c>
      <c r="K144" s="19">
        <f>SUM('Total de Ocorrências'!K$138:K144)</f>
        <v>0</v>
      </c>
      <c r="L144" s="19">
        <f>SUM('Total de Ocorrências'!L$138:L144)</f>
        <v>0</v>
      </c>
      <c r="M144" s="20">
        <f>SUM('Total de Ocorrências'!M$138:M144)</f>
        <v>0</v>
      </c>
      <c r="N144" s="19">
        <f>SUM('Total de Ocorrências'!N$138:N144)</f>
        <v>0</v>
      </c>
      <c r="O144" s="19">
        <f>SUM('Total de Ocorrências'!O$138:O144)</f>
        <v>0</v>
      </c>
      <c r="P144" s="19">
        <f>SUM('Total de Ocorrências'!P$138:P144)</f>
        <v>0</v>
      </c>
      <c r="Q144" s="19">
        <f>SUM('Total de Ocorrências'!Q$138:Q144)</f>
        <v>0</v>
      </c>
      <c r="R144" s="21">
        <f>SUM('Total de Ocorrências'!R$138:R144)</f>
        <v>0</v>
      </c>
      <c r="S144" s="21">
        <f>SUM('Total de Ocorrências'!S$138:S144)</f>
        <v>152</v>
      </c>
      <c r="T144" s="20">
        <f>SUM('Total de Ocorrências'!T$138:T144)</f>
        <v>137</v>
      </c>
      <c r="U144" s="16"/>
    </row>
    <row r="145" spans="1:21" x14ac:dyDescent="0.35">
      <c r="A145" s="17">
        <v>37469</v>
      </c>
      <c r="B145" s="18">
        <f>SUM('Total de Ocorrências'!B$138:B145)</f>
        <v>0</v>
      </c>
      <c r="C145" s="19">
        <f>SUM('Total de Ocorrências'!C$138:C145)</f>
        <v>0</v>
      </c>
      <c r="D145" s="19">
        <f>SUM('Total de Ocorrências'!D$138:D145)</f>
        <v>0</v>
      </c>
      <c r="E145" s="20">
        <f>SUM('Total de Ocorrências'!E$138:E145)</f>
        <v>11727</v>
      </c>
      <c r="F145" s="19">
        <f>SUM('Total de Ocorrências'!F$138:F145)</f>
        <v>0</v>
      </c>
      <c r="G145" s="19">
        <f>SUM('Total de Ocorrências'!G$138:G145)</f>
        <v>0</v>
      </c>
      <c r="H145" s="19">
        <f>SUM('Total de Ocorrências'!H$138:H145)</f>
        <v>0</v>
      </c>
      <c r="I145" s="19">
        <f>SUM('Total de Ocorrências'!I$138:I145)</f>
        <v>3063</v>
      </c>
      <c r="J145" s="18">
        <f>SUM('Total de Ocorrências'!J$138:J145)</f>
        <v>0</v>
      </c>
      <c r="K145" s="19">
        <f>SUM('Total de Ocorrências'!K$138:K145)</f>
        <v>0</v>
      </c>
      <c r="L145" s="19">
        <f>SUM('Total de Ocorrências'!L$138:L145)</f>
        <v>0</v>
      </c>
      <c r="M145" s="20">
        <f>SUM('Total de Ocorrências'!M$138:M145)</f>
        <v>0</v>
      </c>
      <c r="N145" s="19">
        <f>SUM('Total de Ocorrências'!N$138:N145)</f>
        <v>0</v>
      </c>
      <c r="O145" s="19">
        <f>SUM('Total de Ocorrências'!O$138:O145)</f>
        <v>0</v>
      </c>
      <c r="P145" s="19">
        <f>SUM('Total de Ocorrências'!P$138:P145)</f>
        <v>0</v>
      </c>
      <c r="Q145" s="19">
        <f>SUM('Total de Ocorrências'!Q$138:Q145)</f>
        <v>0</v>
      </c>
      <c r="R145" s="21">
        <f>SUM('Total de Ocorrências'!R$138:R145)</f>
        <v>0</v>
      </c>
      <c r="S145" s="21">
        <f>SUM('Total de Ocorrências'!S$138:S145)</f>
        <v>186</v>
      </c>
      <c r="T145" s="20">
        <f>SUM('Total de Ocorrências'!T$138:T145)</f>
        <v>165</v>
      </c>
      <c r="U145" s="16"/>
    </row>
    <row r="146" spans="1:21" x14ac:dyDescent="0.35">
      <c r="A146" s="17">
        <v>37500</v>
      </c>
      <c r="B146" s="18">
        <f>SUM('Total de Ocorrências'!B$138:B146)</f>
        <v>0</v>
      </c>
      <c r="C146" s="19">
        <f>SUM('Total de Ocorrências'!C$138:C146)</f>
        <v>0</v>
      </c>
      <c r="D146" s="19">
        <f>SUM('Total de Ocorrências'!D$138:D146)</f>
        <v>0</v>
      </c>
      <c r="E146" s="20">
        <f>SUM('Total de Ocorrências'!E$138:E146)</f>
        <v>13718</v>
      </c>
      <c r="F146" s="19">
        <f>SUM('Total de Ocorrências'!F$138:F146)</f>
        <v>0</v>
      </c>
      <c r="G146" s="19">
        <f>SUM('Total de Ocorrências'!G$138:G146)</f>
        <v>0</v>
      </c>
      <c r="H146" s="19">
        <f>SUM('Total de Ocorrências'!H$138:H146)</f>
        <v>0</v>
      </c>
      <c r="I146" s="19">
        <f>SUM('Total de Ocorrências'!I$138:I146)</f>
        <v>3572</v>
      </c>
      <c r="J146" s="18">
        <f>SUM('Total de Ocorrências'!J$138:J146)</f>
        <v>0</v>
      </c>
      <c r="K146" s="19">
        <f>SUM('Total de Ocorrências'!K$138:K146)</f>
        <v>0</v>
      </c>
      <c r="L146" s="19">
        <f>SUM('Total de Ocorrências'!L$138:L146)</f>
        <v>0</v>
      </c>
      <c r="M146" s="20">
        <f>SUM('Total de Ocorrências'!M$138:M146)</f>
        <v>0</v>
      </c>
      <c r="N146" s="19">
        <f>SUM('Total de Ocorrências'!N$138:N146)</f>
        <v>0</v>
      </c>
      <c r="O146" s="19">
        <f>SUM('Total de Ocorrências'!O$138:O146)</f>
        <v>0</v>
      </c>
      <c r="P146" s="19">
        <f>SUM('Total de Ocorrências'!P$138:P146)</f>
        <v>0</v>
      </c>
      <c r="Q146" s="19">
        <f>SUM('Total de Ocorrências'!Q$138:Q146)</f>
        <v>0</v>
      </c>
      <c r="R146" s="21">
        <f>SUM('Total de Ocorrências'!R$138:R146)</f>
        <v>0</v>
      </c>
      <c r="S146" s="21">
        <f>SUM('Total de Ocorrências'!S$138:S146)</f>
        <v>219</v>
      </c>
      <c r="T146" s="20">
        <f>SUM('Total de Ocorrências'!T$138:T146)</f>
        <v>186</v>
      </c>
      <c r="U146" s="16"/>
    </row>
    <row r="147" spans="1:21" x14ac:dyDescent="0.35">
      <c r="A147" s="17">
        <v>37530</v>
      </c>
      <c r="B147" s="18">
        <f>SUM('Total de Ocorrências'!B$138:B147)</f>
        <v>0</v>
      </c>
      <c r="C147" s="19">
        <f>SUM('Total de Ocorrências'!C$138:C147)</f>
        <v>0</v>
      </c>
      <c r="D147" s="19">
        <f>SUM('Total de Ocorrências'!D$138:D147)</f>
        <v>0</v>
      </c>
      <c r="E147" s="20">
        <f>SUM('Total de Ocorrências'!E$138:E147)</f>
        <v>16386</v>
      </c>
      <c r="F147" s="19">
        <f>SUM('Total de Ocorrências'!F$138:F147)</f>
        <v>0</v>
      </c>
      <c r="G147" s="19">
        <f>SUM('Total de Ocorrências'!G$138:G147)</f>
        <v>0</v>
      </c>
      <c r="H147" s="19">
        <f>SUM('Total de Ocorrências'!H$138:H147)</f>
        <v>0</v>
      </c>
      <c r="I147" s="19">
        <f>SUM('Total de Ocorrências'!I$138:I147)</f>
        <v>4069</v>
      </c>
      <c r="J147" s="18">
        <f>SUM('Total de Ocorrências'!J$138:J147)</f>
        <v>0</v>
      </c>
      <c r="K147" s="19">
        <f>SUM('Total de Ocorrências'!K$138:K147)</f>
        <v>0</v>
      </c>
      <c r="L147" s="19">
        <f>SUM('Total de Ocorrências'!L$138:L147)</f>
        <v>0</v>
      </c>
      <c r="M147" s="20">
        <f>SUM('Total de Ocorrências'!M$138:M147)</f>
        <v>0</v>
      </c>
      <c r="N147" s="19">
        <f>SUM('Total de Ocorrências'!N$138:N147)</f>
        <v>0</v>
      </c>
      <c r="O147" s="19">
        <f>SUM('Total de Ocorrências'!O$138:O147)</f>
        <v>0</v>
      </c>
      <c r="P147" s="19">
        <f>SUM('Total de Ocorrências'!P$138:P147)</f>
        <v>0</v>
      </c>
      <c r="Q147" s="19">
        <f>SUM('Total de Ocorrências'!Q$138:Q147)</f>
        <v>0</v>
      </c>
      <c r="R147" s="21">
        <f>SUM('Total de Ocorrências'!R$138:R147)</f>
        <v>0</v>
      </c>
      <c r="S147" s="21">
        <f>SUM('Total de Ocorrências'!S$138:S147)</f>
        <v>244</v>
      </c>
      <c r="T147" s="20">
        <f>SUM('Total de Ocorrências'!T$138:T147)</f>
        <v>218</v>
      </c>
      <c r="U147" s="16"/>
    </row>
    <row r="148" spans="1:21" x14ac:dyDescent="0.35">
      <c r="A148" s="17">
        <v>37561</v>
      </c>
      <c r="B148" s="18">
        <f>SUM('Total de Ocorrências'!B$138:B148)</f>
        <v>0</v>
      </c>
      <c r="C148" s="19">
        <f>SUM('Total de Ocorrências'!C$138:C148)</f>
        <v>0</v>
      </c>
      <c r="D148" s="19">
        <f>SUM('Total de Ocorrências'!D$138:D148)</f>
        <v>0</v>
      </c>
      <c r="E148" s="20">
        <f>SUM('Total de Ocorrências'!E$138:E148)</f>
        <v>18058</v>
      </c>
      <c r="F148" s="19">
        <f>SUM('Total de Ocorrências'!F$138:F148)</f>
        <v>0</v>
      </c>
      <c r="G148" s="19">
        <f>SUM('Total de Ocorrências'!G$138:G148)</f>
        <v>0</v>
      </c>
      <c r="H148" s="19">
        <f>SUM('Total de Ocorrências'!H$138:H148)</f>
        <v>0</v>
      </c>
      <c r="I148" s="19">
        <f>SUM('Total de Ocorrências'!I$138:I148)</f>
        <v>4454</v>
      </c>
      <c r="J148" s="18">
        <f>SUM('Total de Ocorrências'!J$138:J148)</f>
        <v>0</v>
      </c>
      <c r="K148" s="19">
        <f>SUM('Total de Ocorrências'!K$138:K148)</f>
        <v>0</v>
      </c>
      <c r="L148" s="19">
        <f>SUM('Total de Ocorrências'!L$138:L148)</f>
        <v>0</v>
      </c>
      <c r="M148" s="20">
        <f>SUM('Total de Ocorrências'!M$138:M148)</f>
        <v>0</v>
      </c>
      <c r="N148" s="19">
        <f>SUM('Total de Ocorrências'!N$138:N148)</f>
        <v>0</v>
      </c>
      <c r="O148" s="19">
        <f>SUM('Total de Ocorrências'!O$138:O148)</f>
        <v>0</v>
      </c>
      <c r="P148" s="19">
        <f>SUM('Total de Ocorrências'!P$138:P148)</f>
        <v>0</v>
      </c>
      <c r="Q148" s="19">
        <f>SUM('Total de Ocorrências'!Q$138:Q148)</f>
        <v>0</v>
      </c>
      <c r="R148" s="21">
        <f>SUM('Total de Ocorrências'!R$138:R148)</f>
        <v>0</v>
      </c>
      <c r="S148" s="21">
        <f>SUM('Total de Ocorrências'!S$138:S148)</f>
        <v>261</v>
      </c>
      <c r="T148" s="20">
        <f>SUM('Total de Ocorrências'!T$138:T148)</f>
        <v>237</v>
      </c>
      <c r="U148" s="16"/>
    </row>
    <row r="149" spans="1:21" ht="15" thickBot="1" x14ac:dyDescent="0.4">
      <c r="A149" s="22">
        <v>37591</v>
      </c>
      <c r="B149" s="23">
        <f>SUM('Total de Ocorrências'!B$138:B149)</f>
        <v>0</v>
      </c>
      <c r="C149" s="24">
        <f>SUM('Total de Ocorrências'!C$138:C149)</f>
        <v>0</v>
      </c>
      <c r="D149" s="24">
        <f>SUM('Total de Ocorrências'!D$138:D149)</f>
        <v>0</v>
      </c>
      <c r="E149" s="25">
        <f>SUM('Total de Ocorrências'!E$138:E149)</f>
        <v>19891</v>
      </c>
      <c r="F149" s="24">
        <f>SUM('Total de Ocorrências'!F$138:F149)</f>
        <v>0</v>
      </c>
      <c r="G149" s="24">
        <f>SUM('Total de Ocorrências'!G$138:G149)</f>
        <v>0</v>
      </c>
      <c r="H149" s="24">
        <f>SUM('Total de Ocorrências'!H$138:H149)</f>
        <v>0</v>
      </c>
      <c r="I149" s="24">
        <f>SUM('Total de Ocorrências'!I$138:I149)</f>
        <v>4774</v>
      </c>
      <c r="J149" s="23">
        <f>SUM('Total de Ocorrências'!J$138:J149)</f>
        <v>0</v>
      </c>
      <c r="K149" s="24">
        <f>SUM('Total de Ocorrências'!K$138:K149)</f>
        <v>0</v>
      </c>
      <c r="L149" s="24">
        <f>SUM('Total de Ocorrências'!L$138:L149)</f>
        <v>0</v>
      </c>
      <c r="M149" s="25">
        <f>SUM('Total de Ocorrências'!M$138:M149)</f>
        <v>0</v>
      </c>
      <c r="N149" s="24">
        <f>SUM('Total de Ocorrências'!N$138:N149)</f>
        <v>0</v>
      </c>
      <c r="O149" s="24">
        <f>SUM('Total de Ocorrências'!O$138:O149)</f>
        <v>0</v>
      </c>
      <c r="P149" s="24">
        <f>SUM('Total de Ocorrências'!P$138:P149)</f>
        <v>0</v>
      </c>
      <c r="Q149" s="24">
        <f>SUM('Total de Ocorrências'!Q$138:Q149)</f>
        <v>0</v>
      </c>
      <c r="R149" s="26">
        <f>SUM('Total de Ocorrências'!R$138:R149)</f>
        <v>0</v>
      </c>
      <c r="S149" s="26">
        <f>SUM('Total de Ocorrências'!S$138:S149)</f>
        <v>276</v>
      </c>
      <c r="T149" s="25">
        <f>SUM('Total de Ocorrências'!T$138:T149)</f>
        <v>250</v>
      </c>
      <c r="U149" s="16"/>
    </row>
    <row r="150" spans="1:21" x14ac:dyDescent="0.35">
      <c r="A150" s="11">
        <v>37622</v>
      </c>
      <c r="B150" s="12">
        <f>SUM('Total de Ocorrências'!B$150:B150)</f>
        <v>0</v>
      </c>
      <c r="C150" s="13">
        <f>SUM('Total de Ocorrências'!C$150:C150)</f>
        <v>0</v>
      </c>
      <c r="D150" s="13">
        <f>SUM('Total de Ocorrências'!D$150:D150)</f>
        <v>0</v>
      </c>
      <c r="E150" s="14">
        <f>SUM('Total de Ocorrências'!E$150:E150)</f>
        <v>2373</v>
      </c>
      <c r="F150" s="13">
        <f>SUM('Total de Ocorrências'!F$150:F150)</f>
        <v>0</v>
      </c>
      <c r="G150" s="13">
        <f>SUM('Total de Ocorrências'!G$150:G150)</f>
        <v>0</v>
      </c>
      <c r="H150" s="13">
        <f>SUM('Total de Ocorrências'!H$150:H150)</f>
        <v>0</v>
      </c>
      <c r="I150" s="13">
        <f>SUM('Total de Ocorrências'!I$150:I150)</f>
        <v>231</v>
      </c>
      <c r="J150" s="12">
        <f>SUM('Total de Ocorrências'!J$150:J150)</f>
        <v>0</v>
      </c>
      <c r="K150" s="13">
        <f>SUM('Total de Ocorrências'!K$150:K150)</f>
        <v>0</v>
      </c>
      <c r="L150" s="13">
        <f>SUM('Total de Ocorrências'!L$150:L150)</f>
        <v>0</v>
      </c>
      <c r="M150" s="14">
        <f>SUM('Total de Ocorrências'!M$150:M150)</f>
        <v>0</v>
      </c>
      <c r="N150" s="13">
        <f>SUM('Total de Ocorrências'!N$150:N150)</f>
        <v>0</v>
      </c>
      <c r="O150" s="13">
        <f>SUM('Total de Ocorrências'!O$150:O150)</f>
        <v>0</v>
      </c>
      <c r="P150" s="13">
        <f>SUM('Total de Ocorrências'!P$150:P150)</f>
        <v>0</v>
      </c>
      <c r="Q150" s="13">
        <f>SUM('Total de Ocorrências'!Q$150:Q150)</f>
        <v>0</v>
      </c>
      <c r="R150" s="15">
        <f>SUM('Total de Ocorrências'!R$150:R150)</f>
        <v>0</v>
      </c>
      <c r="S150" s="15">
        <f>SUM('Total de Ocorrências'!S$150:S150)</f>
        <v>31</v>
      </c>
      <c r="T150" s="14">
        <f>SUM('Total de Ocorrências'!T$150:T150)</f>
        <v>13</v>
      </c>
      <c r="U150" s="16"/>
    </row>
    <row r="151" spans="1:21" x14ac:dyDescent="0.35">
      <c r="A151" s="17">
        <v>37653</v>
      </c>
      <c r="B151" s="18">
        <f>SUM('Total de Ocorrências'!B$150:B151)</f>
        <v>0</v>
      </c>
      <c r="C151" s="19">
        <f>SUM('Total de Ocorrências'!C$150:C151)</f>
        <v>0</v>
      </c>
      <c r="D151" s="19">
        <f>SUM('Total de Ocorrências'!D$150:D151)</f>
        <v>0</v>
      </c>
      <c r="E151" s="20">
        <f>SUM('Total de Ocorrências'!E$150:E151)</f>
        <v>4043</v>
      </c>
      <c r="F151" s="19">
        <f>SUM('Total de Ocorrências'!F$150:F151)</f>
        <v>0</v>
      </c>
      <c r="G151" s="19">
        <f>SUM('Total de Ocorrências'!G$150:G151)</f>
        <v>0</v>
      </c>
      <c r="H151" s="19">
        <f>SUM('Total de Ocorrências'!H$150:H151)</f>
        <v>0</v>
      </c>
      <c r="I151" s="19">
        <f>SUM('Total de Ocorrências'!I$150:I151)</f>
        <v>477</v>
      </c>
      <c r="J151" s="18">
        <f>SUM('Total de Ocorrências'!J$150:J151)</f>
        <v>0</v>
      </c>
      <c r="K151" s="19">
        <f>SUM('Total de Ocorrências'!K$150:K151)</f>
        <v>0</v>
      </c>
      <c r="L151" s="19">
        <f>SUM('Total de Ocorrências'!L$150:L151)</f>
        <v>0</v>
      </c>
      <c r="M151" s="20">
        <f>SUM('Total de Ocorrências'!M$150:M151)</f>
        <v>0</v>
      </c>
      <c r="N151" s="19">
        <f>SUM('Total de Ocorrências'!N$150:N151)</f>
        <v>0</v>
      </c>
      <c r="O151" s="19">
        <f>SUM('Total de Ocorrências'!O$150:O151)</f>
        <v>0</v>
      </c>
      <c r="P151" s="19">
        <f>SUM('Total de Ocorrências'!P$150:P151)</f>
        <v>0</v>
      </c>
      <c r="Q151" s="19">
        <f>SUM('Total de Ocorrências'!Q$150:Q151)</f>
        <v>0</v>
      </c>
      <c r="R151" s="21">
        <f>SUM('Total de Ocorrências'!R$150:R151)</f>
        <v>0</v>
      </c>
      <c r="S151" s="21">
        <f>SUM('Total de Ocorrências'!S$150:S151)</f>
        <v>53</v>
      </c>
      <c r="T151" s="20">
        <f>SUM('Total de Ocorrências'!T$150:T151)</f>
        <v>23</v>
      </c>
      <c r="U151" s="16"/>
    </row>
    <row r="152" spans="1:21" x14ac:dyDescent="0.35">
      <c r="A152" s="17">
        <v>37681</v>
      </c>
      <c r="B152" s="18">
        <f>SUM('Total de Ocorrências'!B$150:B152)</f>
        <v>0</v>
      </c>
      <c r="C152" s="19">
        <f>SUM('Total de Ocorrências'!C$150:C152)</f>
        <v>0</v>
      </c>
      <c r="D152" s="19">
        <f>SUM('Total de Ocorrências'!D$150:D152)</f>
        <v>0</v>
      </c>
      <c r="E152" s="20">
        <f>SUM('Total de Ocorrências'!E$150:E152)</f>
        <v>5488</v>
      </c>
      <c r="F152" s="19">
        <f>SUM('Total de Ocorrências'!F$150:F152)</f>
        <v>0</v>
      </c>
      <c r="G152" s="19">
        <f>SUM('Total de Ocorrências'!G$150:G152)</f>
        <v>0</v>
      </c>
      <c r="H152" s="19">
        <f>SUM('Total de Ocorrências'!H$150:H152)</f>
        <v>0</v>
      </c>
      <c r="I152" s="19">
        <f>SUM('Total de Ocorrências'!I$150:I152)</f>
        <v>841</v>
      </c>
      <c r="J152" s="18">
        <f>SUM('Total de Ocorrências'!J$150:J152)</f>
        <v>0</v>
      </c>
      <c r="K152" s="19">
        <f>SUM('Total de Ocorrências'!K$150:K152)</f>
        <v>0</v>
      </c>
      <c r="L152" s="19">
        <f>SUM('Total de Ocorrências'!L$150:L152)</f>
        <v>0</v>
      </c>
      <c r="M152" s="20">
        <f>SUM('Total de Ocorrências'!M$150:M152)</f>
        <v>0</v>
      </c>
      <c r="N152" s="19">
        <f>SUM('Total de Ocorrências'!N$150:N152)</f>
        <v>0</v>
      </c>
      <c r="O152" s="19">
        <f>SUM('Total de Ocorrências'!O$150:O152)</f>
        <v>0</v>
      </c>
      <c r="P152" s="19">
        <f>SUM('Total de Ocorrências'!P$150:P152)</f>
        <v>0</v>
      </c>
      <c r="Q152" s="19">
        <f>SUM('Total de Ocorrências'!Q$150:Q152)</f>
        <v>0</v>
      </c>
      <c r="R152" s="21">
        <f>SUM('Total de Ocorrências'!R$150:R152)</f>
        <v>0</v>
      </c>
      <c r="S152" s="21">
        <f>SUM('Total de Ocorrências'!S$150:S152)</f>
        <v>74</v>
      </c>
      <c r="T152" s="20">
        <f>SUM('Total de Ocorrências'!T$150:T152)</f>
        <v>45</v>
      </c>
      <c r="U152" s="16"/>
    </row>
    <row r="153" spans="1:21" x14ac:dyDescent="0.35">
      <c r="A153" s="17">
        <v>37712</v>
      </c>
      <c r="B153" s="18">
        <f>SUM('Total de Ocorrências'!B$150:B153)</f>
        <v>0</v>
      </c>
      <c r="C153" s="19">
        <f>SUM('Total de Ocorrências'!C$150:C153)</f>
        <v>0</v>
      </c>
      <c r="D153" s="19">
        <f>SUM('Total de Ocorrências'!D$150:D153)</f>
        <v>0</v>
      </c>
      <c r="E153" s="20">
        <f>SUM('Total de Ocorrências'!E$150:E153)</f>
        <v>7042</v>
      </c>
      <c r="F153" s="19">
        <f>SUM('Total de Ocorrências'!F$150:F153)</f>
        <v>0</v>
      </c>
      <c r="G153" s="19">
        <f>SUM('Total de Ocorrências'!G$150:G153)</f>
        <v>0</v>
      </c>
      <c r="H153" s="19">
        <f>SUM('Total de Ocorrências'!H$150:H153)</f>
        <v>0</v>
      </c>
      <c r="I153" s="19">
        <f>SUM('Total de Ocorrências'!I$150:I153)</f>
        <v>1235</v>
      </c>
      <c r="J153" s="18">
        <f>SUM('Total de Ocorrências'!J$150:J153)</f>
        <v>0</v>
      </c>
      <c r="K153" s="19">
        <f>SUM('Total de Ocorrências'!K$150:K153)</f>
        <v>0</v>
      </c>
      <c r="L153" s="19">
        <f>SUM('Total de Ocorrências'!L$150:L153)</f>
        <v>0</v>
      </c>
      <c r="M153" s="20">
        <f>SUM('Total de Ocorrências'!M$150:M153)</f>
        <v>0</v>
      </c>
      <c r="N153" s="19">
        <f>SUM('Total de Ocorrências'!N$150:N153)</f>
        <v>0</v>
      </c>
      <c r="O153" s="19">
        <f>SUM('Total de Ocorrências'!O$150:O153)</f>
        <v>0</v>
      </c>
      <c r="P153" s="19">
        <f>SUM('Total de Ocorrências'!P$150:P153)</f>
        <v>0</v>
      </c>
      <c r="Q153" s="19">
        <f>SUM('Total de Ocorrências'!Q$150:Q153)</f>
        <v>0</v>
      </c>
      <c r="R153" s="21">
        <f>SUM('Total de Ocorrências'!R$150:R153)</f>
        <v>0</v>
      </c>
      <c r="S153" s="21">
        <f>SUM('Total de Ocorrências'!S$150:S153)</f>
        <v>94</v>
      </c>
      <c r="T153" s="20">
        <f>SUM('Total de Ocorrências'!T$150:T153)</f>
        <v>59</v>
      </c>
      <c r="U153" s="16"/>
    </row>
    <row r="154" spans="1:21" x14ac:dyDescent="0.35">
      <c r="A154" s="17">
        <v>37742</v>
      </c>
      <c r="B154" s="18">
        <f>SUM('Total de Ocorrências'!B$150:B154)</f>
        <v>0</v>
      </c>
      <c r="C154" s="19">
        <f>SUM('Total de Ocorrências'!C$150:C154)</f>
        <v>0</v>
      </c>
      <c r="D154" s="19">
        <f>SUM('Total de Ocorrências'!D$150:D154)</f>
        <v>0</v>
      </c>
      <c r="E154" s="20">
        <f>SUM('Total de Ocorrências'!E$150:E154)</f>
        <v>8723</v>
      </c>
      <c r="F154" s="19">
        <f>SUM('Total de Ocorrências'!F$150:F154)</f>
        <v>0</v>
      </c>
      <c r="G154" s="19">
        <f>SUM('Total de Ocorrências'!G$150:G154)</f>
        <v>0</v>
      </c>
      <c r="H154" s="19">
        <f>SUM('Total de Ocorrências'!H$150:H154)</f>
        <v>0</v>
      </c>
      <c r="I154" s="19">
        <f>SUM('Total de Ocorrências'!I$150:I154)</f>
        <v>1626</v>
      </c>
      <c r="J154" s="18">
        <f>SUM('Total de Ocorrências'!J$150:J154)</f>
        <v>0</v>
      </c>
      <c r="K154" s="19">
        <f>SUM('Total de Ocorrências'!K$150:K154)</f>
        <v>0</v>
      </c>
      <c r="L154" s="19">
        <f>SUM('Total de Ocorrências'!L$150:L154)</f>
        <v>0</v>
      </c>
      <c r="M154" s="20">
        <f>SUM('Total de Ocorrências'!M$150:M154)</f>
        <v>0</v>
      </c>
      <c r="N154" s="19">
        <f>SUM('Total de Ocorrências'!N$150:N154)</f>
        <v>0</v>
      </c>
      <c r="O154" s="19">
        <f>SUM('Total de Ocorrências'!O$150:O154)</f>
        <v>0</v>
      </c>
      <c r="P154" s="19">
        <f>SUM('Total de Ocorrências'!P$150:P154)</f>
        <v>0</v>
      </c>
      <c r="Q154" s="19">
        <f>SUM('Total de Ocorrências'!Q$150:Q154)</f>
        <v>0</v>
      </c>
      <c r="R154" s="21">
        <f>SUM('Total de Ocorrências'!R$150:R154)</f>
        <v>0</v>
      </c>
      <c r="S154" s="21">
        <f>SUM('Total de Ocorrências'!S$150:S154)</f>
        <v>118</v>
      </c>
      <c r="T154" s="20">
        <f>SUM('Total de Ocorrências'!T$150:T154)</f>
        <v>78</v>
      </c>
      <c r="U154" s="16"/>
    </row>
    <row r="155" spans="1:21" x14ac:dyDescent="0.35">
      <c r="A155" s="17">
        <v>37773</v>
      </c>
      <c r="B155" s="18">
        <f>SUM('Total de Ocorrências'!B$150:B155)</f>
        <v>0</v>
      </c>
      <c r="C155" s="19">
        <f>SUM('Total de Ocorrências'!C$150:C155)</f>
        <v>0</v>
      </c>
      <c r="D155" s="19">
        <f>SUM('Total de Ocorrências'!D$150:D155)</f>
        <v>0</v>
      </c>
      <c r="E155" s="20">
        <f>SUM('Total de Ocorrências'!E$150:E155)</f>
        <v>10609</v>
      </c>
      <c r="F155" s="19">
        <f>SUM('Total de Ocorrências'!F$150:F155)</f>
        <v>0</v>
      </c>
      <c r="G155" s="19">
        <f>SUM('Total de Ocorrências'!G$150:G155)</f>
        <v>0</v>
      </c>
      <c r="H155" s="19">
        <f>SUM('Total de Ocorrências'!H$150:H155)</f>
        <v>0</v>
      </c>
      <c r="I155" s="19">
        <f>SUM('Total de Ocorrências'!I$150:I155)</f>
        <v>1960</v>
      </c>
      <c r="J155" s="18">
        <f>SUM('Total de Ocorrências'!J$150:J155)</f>
        <v>0</v>
      </c>
      <c r="K155" s="19">
        <f>SUM('Total de Ocorrências'!K$150:K155)</f>
        <v>0</v>
      </c>
      <c r="L155" s="19">
        <f>SUM('Total de Ocorrências'!L$150:L155)</f>
        <v>0</v>
      </c>
      <c r="M155" s="20">
        <f>SUM('Total de Ocorrências'!M$150:M155)</f>
        <v>0</v>
      </c>
      <c r="N155" s="19">
        <f>SUM('Total de Ocorrências'!N$150:N155)</f>
        <v>0</v>
      </c>
      <c r="O155" s="19">
        <f>SUM('Total de Ocorrências'!O$150:O155)</f>
        <v>0</v>
      </c>
      <c r="P155" s="19">
        <f>SUM('Total de Ocorrências'!P$150:P155)</f>
        <v>0</v>
      </c>
      <c r="Q155" s="19">
        <f>SUM('Total de Ocorrências'!Q$150:Q155)</f>
        <v>0</v>
      </c>
      <c r="R155" s="21">
        <f>SUM('Total de Ocorrências'!R$150:R155)</f>
        <v>0</v>
      </c>
      <c r="S155" s="21">
        <f>SUM('Total de Ocorrências'!S$150:S155)</f>
        <v>147</v>
      </c>
      <c r="T155" s="20">
        <f>SUM('Total de Ocorrências'!T$150:T155)</f>
        <v>101</v>
      </c>
      <c r="U155" s="16"/>
    </row>
    <row r="156" spans="1:21" x14ac:dyDescent="0.35">
      <c r="A156" s="17">
        <v>37803</v>
      </c>
      <c r="B156" s="18">
        <f>SUM('Total de Ocorrências'!B$150:B156)</f>
        <v>0</v>
      </c>
      <c r="C156" s="19">
        <f>SUM('Total de Ocorrências'!C$150:C156)</f>
        <v>0</v>
      </c>
      <c r="D156" s="19">
        <f>SUM('Total de Ocorrências'!D$150:D156)</f>
        <v>0</v>
      </c>
      <c r="E156" s="20">
        <f>SUM('Total de Ocorrências'!E$150:E156)</f>
        <v>12732</v>
      </c>
      <c r="F156" s="19">
        <f>SUM('Total de Ocorrências'!F$150:F156)</f>
        <v>0</v>
      </c>
      <c r="G156" s="19">
        <f>SUM('Total de Ocorrências'!G$150:G156)</f>
        <v>0</v>
      </c>
      <c r="H156" s="19">
        <f>SUM('Total de Ocorrências'!H$150:H156)</f>
        <v>0</v>
      </c>
      <c r="I156" s="19">
        <f>SUM('Total de Ocorrências'!I$150:I156)</f>
        <v>2402</v>
      </c>
      <c r="J156" s="18">
        <f>SUM('Total de Ocorrências'!J$150:J156)</f>
        <v>0</v>
      </c>
      <c r="K156" s="19">
        <f>SUM('Total de Ocorrências'!K$150:K156)</f>
        <v>0</v>
      </c>
      <c r="L156" s="19">
        <f>SUM('Total de Ocorrências'!L$150:L156)</f>
        <v>0</v>
      </c>
      <c r="M156" s="20">
        <f>SUM('Total de Ocorrências'!M$150:M156)</f>
        <v>0</v>
      </c>
      <c r="N156" s="19">
        <f>SUM('Total de Ocorrências'!N$150:N156)</f>
        <v>0</v>
      </c>
      <c r="O156" s="19">
        <f>SUM('Total de Ocorrências'!O$150:O156)</f>
        <v>0</v>
      </c>
      <c r="P156" s="19">
        <f>SUM('Total de Ocorrências'!P$150:P156)</f>
        <v>0</v>
      </c>
      <c r="Q156" s="19">
        <f>SUM('Total de Ocorrências'!Q$150:Q156)</f>
        <v>0</v>
      </c>
      <c r="R156" s="21">
        <f>SUM('Total de Ocorrências'!R$150:R156)</f>
        <v>0</v>
      </c>
      <c r="S156" s="21">
        <f>SUM('Total de Ocorrências'!S$150:S156)</f>
        <v>172</v>
      </c>
      <c r="T156" s="20">
        <f>SUM('Total de Ocorrências'!T$150:T156)</f>
        <v>126</v>
      </c>
      <c r="U156" s="16"/>
    </row>
    <row r="157" spans="1:21" x14ac:dyDescent="0.35">
      <c r="A157" s="17">
        <v>37834</v>
      </c>
      <c r="B157" s="18">
        <f>SUM('Total de Ocorrências'!B$150:B157)</f>
        <v>0</v>
      </c>
      <c r="C157" s="19">
        <f>SUM('Total de Ocorrências'!C$150:C157)</f>
        <v>0</v>
      </c>
      <c r="D157" s="19">
        <f>SUM('Total de Ocorrências'!D$150:D157)</f>
        <v>0</v>
      </c>
      <c r="E157" s="20">
        <f>SUM('Total de Ocorrências'!E$150:E157)</f>
        <v>14400</v>
      </c>
      <c r="F157" s="19">
        <f>SUM('Total de Ocorrências'!F$150:F157)</f>
        <v>0</v>
      </c>
      <c r="G157" s="19">
        <f>SUM('Total de Ocorrências'!G$150:G157)</f>
        <v>0</v>
      </c>
      <c r="H157" s="19">
        <f>SUM('Total de Ocorrências'!H$150:H157)</f>
        <v>0</v>
      </c>
      <c r="I157" s="19">
        <f>SUM('Total de Ocorrências'!I$150:I157)</f>
        <v>2767</v>
      </c>
      <c r="J157" s="18">
        <f>SUM('Total de Ocorrências'!J$150:J157)</f>
        <v>0</v>
      </c>
      <c r="K157" s="19">
        <f>SUM('Total de Ocorrências'!K$150:K157)</f>
        <v>0</v>
      </c>
      <c r="L157" s="19">
        <f>SUM('Total de Ocorrências'!L$150:L157)</f>
        <v>0</v>
      </c>
      <c r="M157" s="20">
        <f>SUM('Total de Ocorrências'!M$150:M157)</f>
        <v>0</v>
      </c>
      <c r="N157" s="19">
        <f>SUM('Total de Ocorrências'!N$150:N157)</f>
        <v>0</v>
      </c>
      <c r="O157" s="19">
        <f>SUM('Total de Ocorrências'!O$150:O157)</f>
        <v>0</v>
      </c>
      <c r="P157" s="19">
        <f>SUM('Total de Ocorrências'!P$150:P157)</f>
        <v>0</v>
      </c>
      <c r="Q157" s="19">
        <f>SUM('Total de Ocorrências'!Q$150:Q157)</f>
        <v>0</v>
      </c>
      <c r="R157" s="21">
        <f>SUM('Total de Ocorrências'!R$150:R157)</f>
        <v>0</v>
      </c>
      <c r="S157" s="21">
        <f>SUM('Total de Ocorrências'!S$150:S157)</f>
        <v>192</v>
      </c>
      <c r="T157" s="20">
        <f>SUM('Total de Ocorrências'!T$150:T157)</f>
        <v>145</v>
      </c>
      <c r="U157" s="16"/>
    </row>
    <row r="158" spans="1:21" x14ac:dyDescent="0.35">
      <c r="A158" s="17">
        <v>37865</v>
      </c>
      <c r="B158" s="18">
        <f>SUM('Total de Ocorrências'!B$150:B158)</f>
        <v>0</v>
      </c>
      <c r="C158" s="19">
        <f>SUM('Total de Ocorrências'!C$150:C158)</f>
        <v>0</v>
      </c>
      <c r="D158" s="19">
        <f>SUM('Total de Ocorrências'!D$150:D158)</f>
        <v>0</v>
      </c>
      <c r="E158" s="20">
        <f>SUM('Total de Ocorrências'!E$150:E158)</f>
        <v>16001</v>
      </c>
      <c r="F158" s="19">
        <f>SUM('Total de Ocorrências'!F$150:F158)</f>
        <v>0</v>
      </c>
      <c r="G158" s="19">
        <f>SUM('Total de Ocorrências'!G$150:G158)</f>
        <v>0</v>
      </c>
      <c r="H158" s="19">
        <f>SUM('Total de Ocorrências'!H$150:H158)</f>
        <v>0</v>
      </c>
      <c r="I158" s="19">
        <f>SUM('Total de Ocorrências'!I$150:I158)</f>
        <v>3185</v>
      </c>
      <c r="J158" s="18">
        <f>SUM('Total de Ocorrências'!J$150:J158)</f>
        <v>0</v>
      </c>
      <c r="K158" s="19">
        <f>SUM('Total de Ocorrências'!K$150:K158)</f>
        <v>0</v>
      </c>
      <c r="L158" s="19">
        <f>SUM('Total de Ocorrências'!L$150:L158)</f>
        <v>0</v>
      </c>
      <c r="M158" s="20">
        <f>SUM('Total de Ocorrências'!M$150:M158)</f>
        <v>0</v>
      </c>
      <c r="N158" s="19">
        <f>SUM('Total de Ocorrências'!N$150:N158)</f>
        <v>0</v>
      </c>
      <c r="O158" s="19">
        <f>SUM('Total de Ocorrências'!O$150:O158)</f>
        <v>0</v>
      </c>
      <c r="P158" s="19">
        <f>SUM('Total de Ocorrências'!P$150:P158)</f>
        <v>0</v>
      </c>
      <c r="Q158" s="19">
        <f>SUM('Total de Ocorrências'!Q$150:Q158)</f>
        <v>0</v>
      </c>
      <c r="R158" s="21">
        <f>SUM('Total de Ocorrências'!R$150:R158)</f>
        <v>0</v>
      </c>
      <c r="S158" s="21">
        <f>SUM('Total de Ocorrências'!S$150:S158)</f>
        <v>210</v>
      </c>
      <c r="T158" s="20">
        <f>SUM('Total de Ocorrências'!T$150:T158)</f>
        <v>167</v>
      </c>
      <c r="U158" s="16"/>
    </row>
    <row r="159" spans="1:21" x14ac:dyDescent="0.35">
      <c r="A159" s="17">
        <v>37895</v>
      </c>
      <c r="B159" s="18">
        <f>SUM('Total de Ocorrências'!B$150:B159)</f>
        <v>0</v>
      </c>
      <c r="C159" s="19">
        <f>SUM('Total de Ocorrências'!C$150:C159)</f>
        <v>0</v>
      </c>
      <c r="D159" s="19">
        <f>SUM('Total de Ocorrências'!D$150:D159)</f>
        <v>0</v>
      </c>
      <c r="E159" s="20">
        <f>SUM('Total de Ocorrências'!E$150:E159)</f>
        <v>17713</v>
      </c>
      <c r="F159" s="19">
        <f>SUM('Total de Ocorrências'!F$150:F159)</f>
        <v>0</v>
      </c>
      <c r="G159" s="19">
        <f>SUM('Total de Ocorrências'!G$150:G159)</f>
        <v>0</v>
      </c>
      <c r="H159" s="19">
        <f>SUM('Total de Ocorrências'!H$150:H159)</f>
        <v>0</v>
      </c>
      <c r="I159" s="19">
        <f>SUM('Total de Ocorrências'!I$150:I159)</f>
        <v>3651</v>
      </c>
      <c r="J159" s="18">
        <f>SUM('Total de Ocorrências'!J$150:J159)</f>
        <v>0</v>
      </c>
      <c r="K159" s="19">
        <f>SUM('Total de Ocorrências'!K$150:K159)</f>
        <v>0</v>
      </c>
      <c r="L159" s="19">
        <f>SUM('Total de Ocorrências'!L$150:L159)</f>
        <v>0</v>
      </c>
      <c r="M159" s="20">
        <f>SUM('Total de Ocorrências'!M$150:M159)</f>
        <v>0</v>
      </c>
      <c r="N159" s="19">
        <f>SUM('Total de Ocorrências'!N$150:N159)</f>
        <v>0</v>
      </c>
      <c r="O159" s="19">
        <f>SUM('Total de Ocorrências'!O$150:O159)</f>
        <v>0</v>
      </c>
      <c r="P159" s="19">
        <f>SUM('Total de Ocorrências'!P$150:P159)</f>
        <v>0</v>
      </c>
      <c r="Q159" s="19">
        <f>SUM('Total de Ocorrências'!Q$150:Q159)</f>
        <v>0</v>
      </c>
      <c r="R159" s="21">
        <f>SUM('Total de Ocorrências'!R$150:R159)</f>
        <v>0</v>
      </c>
      <c r="S159" s="21">
        <f>SUM('Total de Ocorrências'!S$150:S159)</f>
        <v>234</v>
      </c>
      <c r="T159" s="20">
        <f>SUM('Total de Ocorrências'!T$150:T159)</f>
        <v>180</v>
      </c>
      <c r="U159" s="16"/>
    </row>
    <row r="160" spans="1:21" x14ac:dyDescent="0.35">
      <c r="A160" s="17">
        <v>37926</v>
      </c>
      <c r="B160" s="18">
        <f>SUM('Total de Ocorrências'!B$150:B160)</f>
        <v>0</v>
      </c>
      <c r="C160" s="19">
        <f>SUM('Total de Ocorrências'!C$150:C160)</f>
        <v>0</v>
      </c>
      <c r="D160" s="19">
        <f>SUM('Total de Ocorrências'!D$150:D160)</f>
        <v>0</v>
      </c>
      <c r="E160" s="20">
        <f>SUM('Total de Ocorrências'!E$150:E160)</f>
        <v>19279</v>
      </c>
      <c r="F160" s="19">
        <f>SUM('Total de Ocorrências'!F$150:F160)</f>
        <v>0</v>
      </c>
      <c r="G160" s="19">
        <f>SUM('Total de Ocorrências'!G$150:G160)</f>
        <v>0</v>
      </c>
      <c r="H160" s="19">
        <f>SUM('Total de Ocorrências'!H$150:H160)</f>
        <v>0</v>
      </c>
      <c r="I160" s="19">
        <f>SUM('Total de Ocorrências'!I$150:I160)</f>
        <v>4006</v>
      </c>
      <c r="J160" s="18">
        <f>SUM('Total de Ocorrências'!J$150:J160)</f>
        <v>0</v>
      </c>
      <c r="K160" s="19">
        <f>SUM('Total de Ocorrências'!K$150:K160)</f>
        <v>0</v>
      </c>
      <c r="L160" s="19">
        <f>SUM('Total de Ocorrências'!L$150:L160)</f>
        <v>0</v>
      </c>
      <c r="M160" s="20">
        <f>SUM('Total de Ocorrências'!M$150:M160)</f>
        <v>0</v>
      </c>
      <c r="N160" s="19">
        <f>SUM('Total de Ocorrências'!N$150:N160)</f>
        <v>0</v>
      </c>
      <c r="O160" s="19">
        <f>SUM('Total de Ocorrências'!O$150:O160)</f>
        <v>0</v>
      </c>
      <c r="P160" s="19">
        <f>SUM('Total de Ocorrências'!P$150:P160)</f>
        <v>0</v>
      </c>
      <c r="Q160" s="19">
        <f>SUM('Total de Ocorrências'!Q$150:Q160)</f>
        <v>0</v>
      </c>
      <c r="R160" s="21">
        <f>SUM('Total de Ocorrências'!R$150:R160)</f>
        <v>0</v>
      </c>
      <c r="S160" s="21">
        <f>SUM('Total de Ocorrências'!S$150:S160)</f>
        <v>252</v>
      </c>
      <c r="T160" s="20">
        <f>SUM('Total de Ocorrências'!T$150:T160)</f>
        <v>200</v>
      </c>
      <c r="U160" s="16"/>
    </row>
    <row r="161" spans="1:21" ht="15" thickBot="1" x14ac:dyDescent="0.4">
      <c r="A161" s="22">
        <v>37956</v>
      </c>
      <c r="B161" s="23">
        <f>SUM('Total de Ocorrências'!B$150:B161)</f>
        <v>0</v>
      </c>
      <c r="C161" s="24">
        <f>SUM('Total de Ocorrências'!C$150:C161)</f>
        <v>0</v>
      </c>
      <c r="D161" s="24">
        <f>SUM('Total de Ocorrências'!D$150:D161)</f>
        <v>0</v>
      </c>
      <c r="E161" s="25">
        <f>SUM('Total de Ocorrências'!E$150:E161)</f>
        <v>20671</v>
      </c>
      <c r="F161" s="24">
        <f>SUM('Total de Ocorrências'!F$150:F161)</f>
        <v>0</v>
      </c>
      <c r="G161" s="24">
        <f>SUM('Total de Ocorrências'!G$150:G161)</f>
        <v>0</v>
      </c>
      <c r="H161" s="24">
        <f>SUM('Total de Ocorrências'!H$150:H161)</f>
        <v>0</v>
      </c>
      <c r="I161" s="24">
        <f>SUM('Total de Ocorrências'!I$150:I161)</f>
        <v>4389</v>
      </c>
      <c r="J161" s="23">
        <f>SUM('Total de Ocorrências'!J$150:J161)</f>
        <v>0</v>
      </c>
      <c r="K161" s="24">
        <f>SUM('Total de Ocorrências'!K$150:K161)</f>
        <v>0</v>
      </c>
      <c r="L161" s="24">
        <f>SUM('Total de Ocorrências'!L$150:L161)</f>
        <v>0</v>
      </c>
      <c r="M161" s="25">
        <f>SUM('Total de Ocorrências'!M$150:M161)</f>
        <v>0</v>
      </c>
      <c r="N161" s="24">
        <f>SUM('Total de Ocorrências'!N$150:N161)</f>
        <v>0</v>
      </c>
      <c r="O161" s="24">
        <f>SUM('Total de Ocorrências'!O$150:O161)</f>
        <v>0</v>
      </c>
      <c r="P161" s="24">
        <f>SUM('Total de Ocorrências'!P$150:P161)</f>
        <v>0</v>
      </c>
      <c r="Q161" s="24">
        <f>SUM('Total de Ocorrências'!Q$150:Q161)</f>
        <v>0</v>
      </c>
      <c r="R161" s="26">
        <f>SUM('Total de Ocorrências'!R$150:R161)</f>
        <v>0</v>
      </c>
      <c r="S161" s="26">
        <f>SUM('Total de Ocorrências'!S$150:S161)</f>
        <v>270</v>
      </c>
      <c r="T161" s="25">
        <f>SUM('Total de Ocorrências'!T$150:T161)</f>
        <v>217</v>
      </c>
      <c r="U161" s="16"/>
    </row>
    <row r="162" spans="1:21" x14ac:dyDescent="0.35">
      <c r="A162" s="11">
        <v>37987</v>
      </c>
      <c r="B162" s="12">
        <f>SUM('Total de Ocorrências'!B$162:B162)</f>
        <v>0</v>
      </c>
      <c r="C162" s="13">
        <f>SUM('Total de Ocorrências'!C$162:C162)</f>
        <v>0</v>
      </c>
      <c r="D162" s="13">
        <f>SUM('Total de Ocorrências'!D$162:D162)</f>
        <v>0</v>
      </c>
      <c r="E162" s="14">
        <f>SUM('Total de Ocorrências'!E$162:E162)</f>
        <v>1113</v>
      </c>
      <c r="F162" s="13">
        <f>SUM('Total de Ocorrências'!F$162:F162)</f>
        <v>0</v>
      </c>
      <c r="G162" s="13">
        <f>SUM('Total de Ocorrências'!G$162:G162)</f>
        <v>0</v>
      </c>
      <c r="H162" s="13">
        <f>SUM('Total de Ocorrências'!H$162:H162)</f>
        <v>0</v>
      </c>
      <c r="I162" s="13">
        <f>SUM('Total de Ocorrências'!I$162:I162)</f>
        <v>161</v>
      </c>
      <c r="J162" s="12">
        <f>SUM('Total de Ocorrências'!J$162:J162)</f>
        <v>0</v>
      </c>
      <c r="K162" s="13">
        <f>SUM('Total de Ocorrências'!K$162:K162)</f>
        <v>0</v>
      </c>
      <c r="L162" s="13">
        <f>SUM('Total de Ocorrências'!L$162:L162)</f>
        <v>0</v>
      </c>
      <c r="M162" s="14">
        <f>SUM('Total de Ocorrências'!M$162:M162)</f>
        <v>0</v>
      </c>
      <c r="N162" s="13">
        <f>SUM('Total de Ocorrências'!N$162:N162)</f>
        <v>0</v>
      </c>
      <c r="O162" s="13">
        <f>SUM('Total de Ocorrências'!O$162:O162)</f>
        <v>0</v>
      </c>
      <c r="P162" s="13">
        <f>SUM('Total de Ocorrências'!P$162:P162)</f>
        <v>0</v>
      </c>
      <c r="Q162" s="13">
        <f>SUM('Total de Ocorrências'!Q$162:Q162)</f>
        <v>0</v>
      </c>
      <c r="R162" s="15">
        <f>SUM('Total de Ocorrências'!R$162:R162)</f>
        <v>0</v>
      </c>
      <c r="S162" s="15">
        <f>SUM('Total de Ocorrências'!S$162:S162)</f>
        <v>11</v>
      </c>
      <c r="T162" s="14">
        <f>SUM('Total de Ocorrências'!T$162:T162)</f>
        <v>5</v>
      </c>
      <c r="U162" s="16"/>
    </row>
    <row r="163" spans="1:21" x14ac:dyDescent="0.35">
      <c r="A163" s="17">
        <v>38018</v>
      </c>
      <c r="B163" s="18">
        <f>SUM('Total de Ocorrências'!B$162:B163)</f>
        <v>0</v>
      </c>
      <c r="C163" s="19">
        <f>SUM('Total de Ocorrências'!C$162:C163)</f>
        <v>0</v>
      </c>
      <c r="D163" s="19">
        <f>SUM('Total de Ocorrências'!D$162:D163)</f>
        <v>0</v>
      </c>
      <c r="E163" s="20">
        <f>SUM('Total de Ocorrências'!E$162:E163)</f>
        <v>2171</v>
      </c>
      <c r="F163" s="19">
        <f>SUM('Total de Ocorrências'!F$162:F163)</f>
        <v>0</v>
      </c>
      <c r="G163" s="19">
        <f>SUM('Total de Ocorrências'!G$162:G163)</f>
        <v>0</v>
      </c>
      <c r="H163" s="19">
        <f>SUM('Total de Ocorrências'!H$162:H163)</f>
        <v>0</v>
      </c>
      <c r="I163" s="19">
        <f>SUM('Total de Ocorrências'!I$162:I163)</f>
        <v>440</v>
      </c>
      <c r="J163" s="18">
        <f>SUM('Total de Ocorrências'!J$162:J163)</f>
        <v>0</v>
      </c>
      <c r="K163" s="19">
        <f>SUM('Total de Ocorrências'!K$162:K163)</f>
        <v>0</v>
      </c>
      <c r="L163" s="19">
        <f>SUM('Total de Ocorrências'!L$162:L163)</f>
        <v>0</v>
      </c>
      <c r="M163" s="20">
        <f>SUM('Total de Ocorrências'!M$162:M163)</f>
        <v>0</v>
      </c>
      <c r="N163" s="19">
        <f>SUM('Total de Ocorrências'!N$162:N163)</f>
        <v>0</v>
      </c>
      <c r="O163" s="19">
        <f>SUM('Total de Ocorrências'!O$162:O163)</f>
        <v>0</v>
      </c>
      <c r="P163" s="19">
        <f>SUM('Total de Ocorrências'!P$162:P163)</f>
        <v>0</v>
      </c>
      <c r="Q163" s="19">
        <f>SUM('Total de Ocorrências'!Q$162:Q163)</f>
        <v>0</v>
      </c>
      <c r="R163" s="21">
        <f>SUM('Total de Ocorrências'!R$162:R163)</f>
        <v>0</v>
      </c>
      <c r="S163" s="21">
        <f>SUM('Total de Ocorrências'!S$162:S163)</f>
        <v>25</v>
      </c>
      <c r="T163" s="20">
        <f>SUM('Total de Ocorrências'!T$162:T163)</f>
        <v>14</v>
      </c>
      <c r="U163" s="16"/>
    </row>
    <row r="164" spans="1:21" x14ac:dyDescent="0.35">
      <c r="A164" s="17">
        <v>38047</v>
      </c>
      <c r="B164" s="18">
        <f>SUM('Total de Ocorrências'!B$162:B164)</f>
        <v>0</v>
      </c>
      <c r="C164" s="19">
        <f>SUM('Total de Ocorrências'!C$162:C164)</f>
        <v>0</v>
      </c>
      <c r="D164" s="19">
        <f>SUM('Total de Ocorrências'!D$162:D164)</f>
        <v>0</v>
      </c>
      <c r="E164" s="20">
        <f>SUM('Total de Ocorrências'!E$162:E164)</f>
        <v>3564</v>
      </c>
      <c r="F164" s="19">
        <f>SUM('Total de Ocorrências'!F$162:F164)</f>
        <v>0</v>
      </c>
      <c r="G164" s="19">
        <f>SUM('Total de Ocorrências'!G$162:G164)</f>
        <v>0</v>
      </c>
      <c r="H164" s="19">
        <f>SUM('Total de Ocorrências'!H$162:H164)</f>
        <v>0</v>
      </c>
      <c r="I164" s="19">
        <f>SUM('Total de Ocorrências'!I$162:I164)</f>
        <v>832</v>
      </c>
      <c r="J164" s="18">
        <f>SUM('Total de Ocorrências'!J$162:J164)</f>
        <v>0</v>
      </c>
      <c r="K164" s="19">
        <f>SUM('Total de Ocorrências'!K$162:K164)</f>
        <v>0</v>
      </c>
      <c r="L164" s="19">
        <f>SUM('Total de Ocorrências'!L$162:L164)</f>
        <v>0</v>
      </c>
      <c r="M164" s="20">
        <f>SUM('Total de Ocorrências'!M$162:M164)</f>
        <v>0</v>
      </c>
      <c r="N164" s="19">
        <f>SUM('Total de Ocorrências'!N$162:N164)</f>
        <v>0</v>
      </c>
      <c r="O164" s="19">
        <f>SUM('Total de Ocorrências'!O$162:O164)</f>
        <v>0</v>
      </c>
      <c r="P164" s="19">
        <f>SUM('Total de Ocorrências'!P$162:P164)</f>
        <v>0</v>
      </c>
      <c r="Q164" s="19">
        <f>SUM('Total de Ocorrências'!Q$162:Q164)</f>
        <v>0</v>
      </c>
      <c r="R164" s="21">
        <f>SUM('Total de Ocorrências'!R$162:R164)</f>
        <v>0</v>
      </c>
      <c r="S164" s="21">
        <f>SUM('Total de Ocorrências'!S$162:S164)</f>
        <v>42</v>
      </c>
      <c r="T164" s="20">
        <f>SUM('Total de Ocorrências'!T$162:T164)</f>
        <v>26</v>
      </c>
      <c r="U164" s="16"/>
    </row>
    <row r="165" spans="1:21" x14ac:dyDescent="0.35">
      <c r="A165" s="17">
        <v>38078</v>
      </c>
      <c r="B165" s="18">
        <f>SUM('Total de Ocorrências'!B$162:B165)</f>
        <v>0</v>
      </c>
      <c r="C165" s="19">
        <f>SUM('Total de Ocorrências'!C$162:C165)</f>
        <v>0</v>
      </c>
      <c r="D165" s="19">
        <f>SUM('Total de Ocorrências'!D$162:D165)</f>
        <v>0</v>
      </c>
      <c r="E165" s="20">
        <f>SUM('Total de Ocorrências'!E$162:E165)</f>
        <v>4956</v>
      </c>
      <c r="F165" s="19">
        <f>SUM('Total de Ocorrências'!F$162:F165)</f>
        <v>0</v>
      </c>
      <c r="G165" s="19">
        <f>SUM('Total de Ocorrências'!G$162:G165)</f>
        <v>0</v>
      </c>
      <c r="H165" s="19">
        <f>SUM('Total de Ocorrências'!H$162:H165)</f>
        <v>0</v>
      </c>
      <c r="I165" s="19">
        <f>SUM('Total de Ocorrências'!I$162:I165)</f>
        <v>1223</v>
      </c>
      <c r="J165" s="18">
        <f>SUM('Total de Ocorrências'!J$162:J165)</f>
        <v>0</v>
      </c>
      <c r="K165" s="19">
        <f>SUM('Total de Ocorrências'!K$162:K165)</f>
        <v>0</v>
      </c>
      <c r="L165" s="19">
        <f>SUM('Total de Ocorrências'!L$162:L165)</f>
        <v>0</v>
      </c>
      <c r="M165" s="20">
        <f>SUM('Total de Ocorrências'!M$162:M165)</f>
        <v>0</v>
      </c>
      <c r="N165" s="19">
        <f>SUM('Total de Ocorrências'!N$162:N165)</f>
        <v>0</v>
      </c>
      <c r="O165" s="19">
        <f>SUM('Total de Ocorrências'!O$162:O165)</f>
        <v>0</v>
      </c>
      <c r="P165" s="19">
        <f>SUM('Total de Ocorrências'!P$162:P165)</f>
        <v>0</v>
      </c>
      <c r="Q165" s="19">
        <f>SUM('Total de Ocorrências'!Q$162:Q165)</f>
        <v>0</v>
      </c>
      <c r="R165" s="21">
        <f>SUM('Total de Ocorrências'!R$162:R165)</f>
        <v>0</v>
      </c>
      <c r="S165" s="21">
        <f>SUM('Total de Ocorrências'!S$162:S165)</f>
        <v>55</v>
      </c>
      <c r="T165" s="20">
        <f>SUM('Total de Ocorrências'!T$162:T165)</f>
        <v>35</v>
      </c>
      <c r="U165" s="16"/>
    </row>
    <row r="166" spans="1:21" x14ac:dyDescent="0.35">
      <c r="A166" s="17">
        <v>38108</v>
      </c>
      <c r="B166" s="18">
        <f>SUM('Total de Ocorrências'!B$162:B166)</f>
        <v>0</v>
      </c>
      <c r="C166" s="19">
        <f>SUM('Total de Ocorrências'!C$162:C166)</f>
        <v>0</v>
      </c>
      <c r="D166" s="19">
        <f>SUM('Total de Ocorrências'!D$162:D166)</f>
        <v>0</v>
      </c>
      <c r="E166" s="20">
        <f>SUM('Total de Ocorrências'!E$162:E166)</f>
        <v>6359</v>
      </c>
      <c r="F166" s="19">
        <f>SUM('Total de Ocorrências'!F$162:F166)</f>
        <v>0</v>
      </c>
      <c r="G166" s="19">
        <f>SUM('Total de Ocorrências'!G$162:G166)</f>
        <v>0</v>
      </c>
      <c r="H166" s="19">
        <f>SUM('Total de Ocorrências'!H$162:H166)</f>
        <v>0</v>
      </c>
      <c r="I166" s="19">
        <f>SUM('Total de Ocorrências'!I$162:I166)</f>
        <v>1596</v>
      </c>
      <c r="J166" s="18">
        <f>SUM('Total de Ocorrências'!J$162:J166)</f>
        <v>0</v>
      </c>
      <c r="K166" s="19">
        <f>SUM('Total de Ocorrências'!K$162:K166)</f>
        <v>0</v>
      </c>
      <c r="L166" s="19">
        <f>SUM('Total de Ocorrências'!L$162:L166)</f>
        <v>0</v>
      </c>
      <c r="M166" s="20">
        <f>SUM('Total de Ocorrências'!M$162:M166)</f>
        <v>0</v>
      </c>
      <c r="N166" s="19">
        <f>SUM('Total de Ocorrências'!N$162:N166)</f>
        <v>0</v>
      </c>
      <c r="O166" s="19">
        <f>SUM('Total de Ocorrências'!O$162:O166)</f>
        <v>0</v>
      </c>
      <c r="P166" s="19">
        <f>SUM('Total de Ocorrências'!P$162:P166)</f>
        <v>0</v>
      </c>
      <c r="Q166" s="19">
        <f>SUM('Total de Ocorrências'!Q$162:Q166)</f>
        <v>0</v>
      </c>
      <c r="R166" s="21">
        <f>SUM('Total de Ocorrências'!R$162:R166)</f>
        <v>0</v>
      </c>
      <c r="S166" s="21">
        <f>SUM('Total de Ocorrências'!S$162:S166)</f>
        <v>64</v>
      </c>
      <c r="T166" s="20">
        <f>SUM('Total de Ocorrências'!T$162:T166)</f>
        <v>48</v>
      </c>
      <c r="U166" s="16"/>
    </row>
    <row r="167" spans="1:21" x14ac:dyDescent="0.35">
      <c r="A167" s="17">
        <v>38139</v>
      </c>
      <c r="B167" s="18">
        <f>SUM('Total de Ocorrências'!B$162:B167)</f>
        <v>0</v>
      </c>
      <c r="C167" s="19">
        <f>SUM('Total de Ocorrências'!C$162:C167)</f>
        <v>0</v>
      </c>
      <c r="D167" s="19">
        <f>SUM('Total de Ocorrências'!D$162:D167)</f>
        <v>0</v>
      </c>
      <c r="E167" s="20">
        <f>SUM('Total de Ocorrências'!E$162:E167)</f>
        <v>7600</v>
      </c>
      <c r="F167" s="19">
        <f>SUM('Total de Ocorrências'!F$162:F167)</f>
        <v>0</v>
      </c>
      <c r="G167" s="19">
        <f>SUM('Total de Ocorrências'!G$162:G167)</f>
        <v>0</v>
      </c>
      <c r="H167" s="19">
        <f>SUM('Total de Ocorrências'!H$162:H167)</f>
        <v>0</v>
      </c>
      <c r="I167" s="19">
        <f>SUM('Total de Ocorrências'!I$162:I167)</f>
        <v>1947</v>
      </c>
      <c r="J167" s="18">
        <f>SUM('Total de Ocorrências'!J$162:J167)</f>
        <v>0</v>
      </c>
      <c r="K167" s="19">
        <f>SUM('Total de Ocorrências'!K$162:K167)</f>
        <v>0</v>
      </c>
      <c r="L167" s="19">
        <f>SUM('Total de Ocorrências'!L$162:L167)</f>
        <v>0</v>
      </c>
      <c r="M167" s="20">
        <f>SUM('Total de Ocorrências'!M$162:M167)</f>
        <v>0</v>
      </c>
      <c r="N167" s="19">
        <f>SUM('Total de Ocorrências'!N$162:N167)</f>
        <v>0</v>
      </c>
      <c r="O167" s="19">
        <f>SUM('Total de Ocorrências'!O$162:O167)</f>
        <v>0</v>
      </c>
      <c r="P167" s="19">
        <f>SUM('Total de Ocorrências'!P$162:P167)</f>
        <v>0</v>
      </c>
      <c r="Q167" s="19">
        <f>SUM('Total de Ocorrências'!Q$162:Q167)</f>
        <v>0</v>
      </c>
      <c r="R167" s="21">
        <f>SUM('Total de Ocorrências'!R$162:R167)</f>
        <v>0</v>
      </c>
      <c r="S167" s="21">
        <f>SUM('Total de Ocorrências'!S$162:S167)</f>
        <v>71</v>
      </c>
      <c r="T167" s="20">
        <f>SUM('Total de Ocorrências'!T$162:T167)</f>
        <v>61</v>
      </c>
      <c r="U167" s="16"/>
    </row>
    <row r="168" spans="1:21" x14ac:dyDescent="0.35">
      <c r="A168" s="17">
        <v>38169</v>
      </c>
      <c r="B168" s="18">
        <f>SUM('Total de Ocorrências'!B$162:B168)</f>
        <v>0</v>
      </c>
      <c r="C168" s="19">
        <f>SUM('Total de Ocorrências'!C$162:C168)</f>
        <v>0</v>
      </c>
      <c r="D168" s="19">
        <f>SUM('Total de Ocorrências'!D$162:D168)</f>
        <v>0</v>
      </c>
      <c r="E168" s="20">
        <f>SUM('Total de Ocorrências'!E$162:E168)</f>
        <v>8393</v>
      </c>
      <c r="F168" s="19">
        <f>SUM('Total de Ocorrências'!F$162:F168)</f>
        <v>0</v>
      </c>
      <c r="G168" s="19">
        <f>SUM('Total de Ocorrências'!G$162:G168)</f>
        <v>0</v>
      </c>
      <c r="H168" s="19">
        <f>SUM('Total de Ocorrências'!H$162:H168)</f>
        <v>0</v>
      </c>
      <c r="I168" s="19">
        <f>SUM('Total de Ocorrências'!I$162:I168)</f>
        <v>2157</v>
      </c>
      <c r="J168" s="18">
        <f>SUM('Total de Ocorrências'!J$162:J168)</f>
        <v>0</v>
      </c>
      <c r="K168" s="19">
        <f>SUM('Total de Ocorrências'!K$162:K168)</f>
        <v>0</v>
      </c>
      <c r="L168" s="19">
        <f>SUM('Total de Ocorrências'!L$162:L168)</f>
        <v>0</v>
      </c>
      <c r="M168" s="20">
        <f>SUM('Total de Ocorrências'!M$162:M168)</f>
        <v>0</v>
      </c>
      <c r="N168" s="19">
        <f>SUM('Total de Ocorrências'!N$162:N168)</f>
        <v>0</v>
      </c>
      <c r="O168" s="19">
        <f>SUM('Total de Ocorrências'!O$162:O168)</f>
        <v>0</v>
      </c>
      <c r="P168" s="19">
        <f>SUM('Total de Ocorrências'!P$162:P168)</f>
        <v>0</v>
      </c>
      <c r="Q168" s="19">
        <f>SUM('Total de Ocorrências'!Q$162:Q168)</f>
        <v>0</v>
      </c>
      <c r="R168" s="21">
        <f>SUM('Total de Ocorrências'!R$162:R168)</f>
        <v>0</v>
      </c>
      <c r="S168" s="21">
        <f>SUM('Total de Ocorrências'!S$162:S168)</f>
        <v>82</v>
      </c>
      <c r="T168" s="20">
        <f>SUM('Total de Ocorrências'!T$162:T168)</f>
        <v>75</v>
      </c>
      <c r="U168" s="16"/>
    </row>
    <row r="169" spans="1:21" x14ac:dyDescent="0.35">
      <c r="A169" s="17">
        <v>38200</v>
      </c>
      <c r="B169" s="18">
        <f>SUM('Total de Ocorrências'!B$162:B169)</f>
        <v>0</v>
      </c>
      <c r="C169" s="19">
        <f>SUM('Total de Ocorrências'!C$162:C169)</f>
        <v>0</v>
      </c>
      <c r="D169" s="19">
        <f>SUM('Total de Ocorrências'!D$162:D169)</f>
        <v>0</v>
      </c>
      <c r="E169" s="20">
        <f>SUM('Total de Ocorrências'!E$162:E169)</f>
        <v>9195</v>
      </c>
      <c r="F169" s="19">
        <f>SUM('Total de Ocorrências'!F$162:F169)</f>
        <v>0</v>
      </c>
      <c r="G169" s="19">
        <f>SUM('Total de Ocorrências'!G$162:G169)</f>
        <v>0</v>
      </c>
      <c r="H169" s="19">
        <f>SUM('Total de Ocorrências'!H$162:H169)</f>
        <v>0</v>
      </c>
      <c r="I169" s="19">
        <f>SUM('Total de Ocorrências'!I$162:I169)</f>
        <v>2372</v>
      </c>
      <c r="J169" s="18">
        <f>SUM('Total de Ocorrências'!J$162:J169)</f>
        <v>0</v>
      </c>
      <c r="K169" s="19">
        <f>SUM('Total de Ocorrências'!K$162:K169)</f>
        <v>0</v>
      </c>
      <c r="L169" s="19">
        <f>SUM('Total de Ocorrências'!L$162:L169)</f>
        <v>0</v>
      </c>
      <c r="M169" s="20">
        <f>SUM('Total de Ocorrências'!M$162:M169)</f>
        <v>0</v>
      </c>
      <c r="N169" s="19">
        <f>SUM('Total de Ocorrências'!N$162:N169)</f>
        <v>0</v>
      </c>
      <c r="O169" s="19">
        <f>SUM('Total de Ocorrências'!O$162:O169)</f>
        <v>0</v>
      </c>
      <c r="P169" s="19">
        <f>SUM('Total de Ocorrências'!P$162:P169)</f>
        <v>0</v>
      </c>
      <c r="Q169" s="19">
        <f>SUM('Total de Ocorrências'!Q$162:Q169)</f>
        <v>0</v>
      </c>
      <c r="R169" s="21">
        <f>SUM('Total de Ocorrências'!R$162:R169)</f>
        <v>0</v>
      </c>
      <c r="S169" s="21">
        <f>SUM('Total de Ocorrências'!S$162:S169)</f>
        <v>96</v>
      </c>
      <c r="T169" s="20">
        <f>SUM('Total de Ocorrências'!T$162:T169)</f>
        <v>81</v>
      </c>
      <c r="U169" s="16"/>
    </row>
    <row r="170" spans="1:21" x14ac:dyDescent="0.35">
      <c r="A170" s="17">
        <v>38231</v>
      </c>
      <c r="B170" s="18">
        <f>SUM('Total de Ocorrências'!B$162:B170)</f>
        <v>0</v>
      </c>
      <c r="C170" s="19">
        <f>SUM('Total de Ocorrências'!C$162:C170)</f>
        <v>0</v>
      </c>
      <c r="D170" s="19">
        <f>SUM('Total de Ocorrências'!D$162:D170)</f>
        <v>0</v>
      </c>
      <c r="E170" s="20">
        <f>SUM('Total de Ocorrências'!E$162:E170)</f>
        <v>9963</v>
      </c>
      <c r="F170" s="19">
        <f>SUM('Total de Ocorrências'!F$162:F170)</f>
        <v>0</v>
      </c>
      <c r="G170" s="19">
        <f>SUM('Total de Ocorrências'!G$162:G170)</f>
        <v>0</v>
      </c>
      <c r="H170" s="19">
        <f>SUM('Total de Ocorrências'!H$162:H170)</f>
        <v>0</v>
      </c>
      <c r="I170" s="19">
        <f>SUM('Total de Ocorrências'!I$162:I170)</f>
        <v>2553</v>
      </c>
      <c r="J170" s="18">
        <f>SUM('Total de Ocorrências'!J$162:J170)</f>
        <v>0</v>
      </c>
      <c r="K170" s="19">
        <f>SUM('Total de Ocorrências'!K$162:K170)</f>
        <v>0</v>
      </c>
      <c r="L170" s="19">
        <f>SUM('Total de Ocorrências'!L$162:L170)</f>
        <v>0</v>
      </c>
      <c r="M170" s="20">
        <f>SUM('Total de Ocorrências'!M$162:M170)</f>
        <v>0</v>
      </c>
      <c r="N170" s="19">
        <f>SUM('Total de Ocorrências'!N$162:N170)</f>
        <v>0</v>
      </c>
      <c r="O170" s="19">
        <f>SUM('Total de Ocorrências'!O$162:O170)</f>
        <v>0</v>
      </c>
      <c r="P170" s="19">
        <f>SUM('Total de Ocorrências'!P$162:P170)</f>
        <v>0</v>
      </c>
      <c r="Q170" s="19">
        <f>SUM('Total de Ocorrências'!Q$162:Q170)</f>
        <v>0</v>
      </c>
      <c r="R170" s="21">
        <f>SUM('Total de Ocorrências'!R$162:R170)</f>
        <v>0</v>
      </c>
      <c r="S170" s="21">
        <f>SUM('Total de Ocorrências'!S$162:S170)</f>
        <v>105</v>
      </c>
      <c r="T170" s="20">
        <f>SUM('Total de Ocorrências'!T$162:T170)</f>
        <v>87</v>
      </c>
      <c r="U170" s="16"/>
    </row>
    <row r="171" spans="1:21" x14ac:dyDescent="0.35">
      <c r="A171" s="17">
        <v>38261</v>
      </c>
      <c r="B171" s="18">
        <f>SUM('Total de Ocorrências'!B$162:B171)</f>
        <v>0</v>
      </c>
      <c r="C171" s="19">
        <f>SUM('Total de Ocorrências'!C$162:C171)</f>
        <v>0</v>
      </c>
      <c r="D171" s="19">
        <f>SUM('Total de Ocorrências'!D$162:D171)</f>
        <v>0</v>
      </c>
      <c r="E171" s="20">
        <f>SUM('Total de Ocorrências'!E$162:E171)</f>
        <v>11254</v>
      </c>
      <c r="F171" s="19">
        <f>SUM('Total de Ocorrências'!F$162:F171)</f>
        <v>0</v>
      </c>
      <c r="G171" s="19">
        <f>SUM('Total de Ocorrências'!G$162:G171)</f>
        <v>0</v>
      </c>
      <c r="H171" s="19">
        <f>SUM('Total de Ocorrências'!H$162:H171)</f>
        <v>0</v>
      </c>
      <c r="I171" s="19">
        <f>SUM('Total de Ocorrências'!I$162:I171)</f>
        <v>2832</v>
      </c>
      <c r="J171" s="18">
        <f>SUM('Total de Ocorrências'!J$162:J171)</f>
        <v>0</v>
      </c>
      <c r="K171" s="19">
        <f>SUM('Total de Ocorrências'!K$162:K171)</f>
        <v>0</v>
      </c>
      <c r="L171" s="19">
        <f>SUM('Total de Ocorrências'!L$162:L171)</f>
        <v>0</v>
      </c>
      <c r="M171" s="20">
        <f>SUM('Total de Ocorrências'!M$162:M171)</f>
        <v>0</v>
      </c>
      <c r="N171" s="19">
        <f>SUM('Total de Ocorrências'!N$162:N171)</f>
        <v>0</v>
      </c>
      <c r="O171" s="19">
        <f>SUM('Total de Ocorrências'!O$162:O171)</f>
        <v>0</v>
      </c>
      <c r="P171" s="19">
        <f>SUM('Total de Ocorrências'!P$162:P171)</f>
        <v>0</v>
      </c>
      <c r="Q171" s="19">
        <f>SUM('Total de Ocorrências'!Q$162:Q171)</f>
        <v>0</v>
      </c>
      <c r="R171" s="21">
        <f>SUM('Total de Ocorrências'!R$162:R171)</f>
        <v>0</v>
      </c>
      <c r="S171" s="21">
        <f>SUM('Total de Ocorrências'!S$162:S171)</f>
        <v>120</v>
      </c>
      <c r="T171" s="20">
        <f>SUM('Total de Ocorrências'!T$162:T171)</f>
        <v>99</v>
      </c>
      <c r="U171" s="16"/>
    </row>
    <row r="172" spans="1:21" x14ac:dyDescent="0.35">
      <c r="A172" s="17">
        <v>38292</v>
      </c>
      <c r="B172" s="18">
        <f>SUM('Total de Ocorrências'!B$162:B172)</f>
        <v>0</v>
      </c>
      <c r="C172" s="19">
        <f>SUM('Total de Ocorrências'!C$162:C172)</f>
        <v>0</v>
      </c>
      <c r="D172" s="19">
        <f>SUM('Total de Ocorrências'!D$162:D172)</f>
        <v>0</v>
      </c>
      <c r="E172" s="20">
        <f>SUM('Total de Ocorrências'!E$162:E172)</f>
        <v>12633</v>
      </c>
      <c r="F172" s="19">
        <f>SUM('Total de Ocorrências'!F$162:F172)</f>
        <v>0</v>
      </c>
      <c r="G172" s="19">
        <f>SUM('Total de Ocorrências'!G$162:G172)</f>
        <v>0</v>
      </c>
      <c r="H172" s="19">
        <f>SUM('Total de Ocorrências'!H$162:H172)</f>
        <v>0</v>
      </c>
      <c r="I172" s="19">
        <f>SUM('Total de Ocorrências'!I$162:I172)</f>
        <v>3209</v>
      </c>
      <c r="J172" s="18">
        <f>SUM('Total de Ocorrências'!J$162:J172)</f>
        <v>0</v>
      </c>
      <c r="K172" s="19">
        <f>SUM('Total de Ocorrências'!K$162:K172)</f>
        <v>0</v>
      </c>
      <c r="L172" s="19">
        <f>SUM('Total de Ocorrências'!L$162:L172)</f>
        <v>0</v>
      </c>
      <c r="M172" s="20">
        <f>SUM('Total de Ocorrências'!M$162:M172)</f>
        <v>0</v>
      </c>
      <c r="N172" s="19">
        <f>SUM('Total de Ocorrências'!N$162:N172)</f>
        <v>0</v>
      </c>
      <c r="O172" s="19">
        <f>SUM('Total de Ocorrências'!O$162:O172)</f>
        <v>0</v>
      </c>
      <c r="P172" s="19">
        <f>SUM('Total de Ocorrências'!P$162:P172)</f>
        <v>0</v>
      </c>
      <c r="Q172" s="19">
        <f>SUM('Total de Ocorrências'!Q$162:Q172)</f>
        <v>0</v>
      </c>
      <c r="R172" s="21">
        <f>SUM('Total de Ocorrências'!R$162:R172)</f>
        <v>0</v>
      </c>
      <c r="S172" s="21">
        <f>SUM('Total de Ocorrências'!S$162:S172)</f>
        <v>140</v>
      </c>
      <c r="T172" s="20">
        <f>SUM('Total de Ocorrências'!T$162:T172)</f>
        <v>111</v>
      </c>
      <c r="U172" s="16"/>
    </row>
    <row r="173" spans="1:21" ht="15" thickBot="1" x14ac:dyDescent="0.4">
      <c r="A173" s="22">
        <v>38322</v>
      </c>
      <c r="B173" s="23">
        <f>SUM('Total de Ocorrências'!B$162:B173)</f>
        <v>0</v>
      </c>
      <c r="C173" s="24">
        <f>SUM('Total de Ocorrências'!C$162:C173)</f>
        <v>0</v>
      </c>
      <c r="D173" s="24">
        <f>SUM('Total de Ocorrências'!D$162:D173)</f>
        <v>0</v>
      </c>
      <c r="E173" s="25">
        <f>SUM('Total de Ocorrências'!E$162:E173)</f>
        <v>13925</v>
      </c>
      <c r="F173" s="24">
        <f>SUM('Total de Ocorrências'!F$162:F173)</f>
        <v>0</v>
      </c>
      <c r="G173" s="24">
        <f>SUM('Total de Ocorrências'!G$162:G173)</f>
        <v>0</v>
      </c>
      <c r="H173" s="24">
        <f>SUM('Total de Ocorrências'!H$162:H173)</f>
        <v>0</v>
      </c>
      <c r="I173" s="24">
        <f>SUM('Total de Ocorrências'!I$162:I173)</f>
        <v>3497</v>
      </c>
      <c r="J173" s="23">
        <f>SUM('Total de Ocorrências'!J$162:J173)</f>
        <v>0</v>
      </c>
      <c r="K173" s="24">
        <f>SUM('Total de Ocorrências'!K$162:K173)</f>
        <v>0</v>
      </c>
      <c r="L173" s="24">
        <f>SUM('Total de Ocorrências'!L$162:L173)</f>
        <v>0</v>
      </c>
      <c r="M173" s="25">
        <f>SUM('Total de Ocorrências'!M$162:M173)</f>
        <v>0</v>
      </c>
      <c r="N173" s="24">
        <f>SUM('Total de Ocorrências'!N$162:N173)</f>
        <v>0</v>
      </c>
      <c r="O173" s="24">
        <f>SUM('Total de Ocorrências'!O$162:O173)</f>
        <v>0</v>
      </c>
      <c r="P173" s="24">
        <f>SUM('Total de Ocorrências'!P$162:P173)</f>
        <v>0</v>
      </c>
      <c r="Q173" s="24">
        <f>SUM('Total de Ocorrências'!Q$162:Q173)</f>
        <v>0</v>
      </c>
      <c r="R173" s="26">
        <f>SUM('Total de Ocorrências'!R$162:R173)</f>
        <v>0</v>
      </c>
      <c r="S173" s="26">
        <f>SUM('Total de Ocorrências'!S$162:S173)</f>
        <v>156</v>
      </c>
      <c r="T173" s="25">
        <f>SUM('Total de Ocorrências'!T$162:T173)</f>
        <v>121</v>
      </c>
      <c r="U173" s="16"/>
    </row>
    <row r="174" spans="1:21" x14ac:dyDescent="0.35">
      <c r="A174" s="11">
        <v>38353</v>
      </c>
      <c r="B174" s="12">
        <f>SUM('Total de Ocorrências'!B$174:B174)</f>
        <v>928</v>
      </c>
      <c r="C174" s="13">
        <f>SUM('Total de Ocorrências'!C$174:C174)</f>
        <v>58</v>
      </c>
      <c r="D174" s="13">
        <f>SUM('Total de Ocorrências'!D$174:D174)</f>
        <v>46</v>
      </c>
      <c r="E174" s="14">
        <f>SUM('Total de Ocorrências'!E$174:E174)</f>
        <v>1032</v>
      </c>
      <c r="F174" s="13">
        <f>SUM('Total de Ocorrências'!F$174:F174)</f>
        <v>130</v>
      </c>
      <c r="G174" s="13">
        <f>SUM('Total de Ocorrências'!G$174:G174)</f>
        <v>3</v>
      </c>
      <c r="H174" s="13">
        <f>SUM('Total de Ocorrências'!H$174:H174)</f>
        <v>1</v>
      </c>
      <c r="I174" s="13">
        <f>SUM('Total de Ocorrências'!I$174:I174)</f>
        <v>134</v>
      </c>
      <c r="J174" s="12">
        <f>SUM('Total de Ocorrências'!J$174:J174)</f>
        <v>0</v>
      </c>
      <c r="K174" s="13">
        <f>SUM('Total de Ocorrências'!K$174:K174)</f>
        <v>0</v>
      </c>
      <c r="L174" s="13">
        <f>SUM('Total de Ocorrências'!L$174:L174)</f>
        <v>0</v>
      </c>
      <c r="M174" s="14">
        <f>SUM('Total de Ocorrências'!M$174:M174)</f>
        <v>0</v>
      </c>
      <c r="N174" s="13">
        <f>SUM('Total de Ocorrências'!N$174:N174)</f>
        <v>0</v>
      </c>
      <c r="O174" s="13">
        <f>SUM('Total de Ocorrências'!O$174:O174)</f>
        <v>0</v>
      </c>
      <c r="P174" s="13">
        <f>SUM('Total de Ocorrências'!P$174:P174)</f>
        <v>0</v>
      </c>
      <c r="Q174" s="13">
        <f>SUM('Total de Ocorrências'!Q$174:Q174)</f>
        <v>0</v>
      </c>
      <c r="R174" s="15">
        <f>SUM('Total de Ocorrências'!R$174:R174)</f>
        <v>0</v>
      </c>
      <c r="S174" s="15">
        <f>SUM('Total de Ocorrências'!S$174:S174)</f>
        <v>9</v>
      </c>
      <c r="T174" s="14">
        <f>SUM('Total de Ocorrências'!T$174:T174)</f>
        <v>6</v>
      </c>
      <c r="U174" s="16"/>
    </row>
    <row r="175" spans="1:21" x14ac:dyDescent="0.35">
      <c r="A175" s="17">
        <v>38384</v>
      </c>
      <c r="B175" s="18">
        <f>SUM('Total de Ocorrências'!B$174:B175)</f>
        <v>1654</v>
      </c>
      <c r="C175" s="19">
        <f>SUM('Total de Ocorrências'!C$174:C175)</f>
        <v>125</v>
      </c>
      <c r="D175" s="19">
        <f>SUM('Total de Ocorrências'!D$174:D175)</f>
        <v>100</v>
      </c>
      <c r="E175" s="20">
        <f>SUM('Total de Ocorrências'!E$174:E175)</f>
        <v>1879</v>
      </c>
      <c r="F175" s="19">
        <f>SUM('Total de Ocorrências'!F$174:F175)</f>
        <v>335</v>
      </c>
      <c r="G175" s="19">
        <f>SUM('Total de Ocorrências'!G$174:G175)</f>
        <v>6</v>
      </c>
      <c r="H175" s="19">
        <f>SUM('Total de Ocorrências'!H$174:H175)</f>
        <v>2</v>
      </c>
      <c r="I175" s="19">
        <f>SUM('Total de Ocorrências'!I$174:I175)</f>
        <v>343</v>
      </c>
      <c r="J175" s="18">
        <f>SUM('Total de Ocorrências'!J$174:J175)</f>
        <v>0</v>
      </c>
      <c r="K175" s="19">
        <f>SUM('Total de Ocorrências'!K$174:K175)</f>
        <v>0</v>
      </c>
      <c r="L175" s="19">
        <f>SUM('Total de Ocorrências'!L$174:L175)</f>
        <v>0</v>
      </c>
      <c r="M175" s="20">
        <f>SUM('Total de Ocorrências'!M$174:M175)</f>
        <v>0</v>
      </c>
      <c r="N175" s="19">
        <f>SUM('Total de Ocorrências'!N$174:N175)</f>
        <v>0</v>
      </c>
      <c r="O175" s="19">
        <f>SUM('Total de Ocorrências'!O$174:O175)</f>
        <v>0</v>
      </c>
      <c r="P175" s="19">
        <f>SUM('Total de Ocorrências'!P$174:P175)</f>
        <v>0</v>
      </c>
      <c r="Q175" s="19">
        <f>SUM('Total de Ocorrências'!Q$174:Q175)</f>
        <v>0</v>
      </c>
      <c r="R175" s="21">
        <f>SUM('Total de Ocorrências'!R$174:R175)</f>
        <v>0</v>
      </c>
      <c r="S175" s="21">
        <f>SUM('Total de Ocorrências'!S$174:S175)</f>
        <v>23</v>
      </c>
      <c r="T175" s="20">
        <f>SUM('Total de Ocorrências'!T$174:T175)</f>
        <v>12</v>
      </c>
      <c r="U175" s="16"/>
    </row>
    <row r="176" spans="1:21" x14ac:dyDescent="0.35">
      <c r="A176" s="17">
        <v>38412</v>
      </c>
      <c r="B176" s="18">
        <f>SUM('Total de Ocorrências'!B$174:B176)</f>
        <v>2580</v>
      </c>
      <c r="C176" s="19">
        <f>SUM('Total de Ocorrências'!C$174:C176)</f>
        <v>220</v>
      </c>
      <c r="D176" s="19">
        <f>SUM('Total de Ocorrências'!D$174:D176)</f>
        <v>143</v>
      </c>
      <c r="E176" s="20">
        <f>SUM('Total de Ocorrências'!E$174:E176)</f>
        <v>2943</v>
      </c>
      <c r="F176" s="19">
        <f>SUM('Total de Ocorrências'!F$174:F176)</f>
        <v>706</v>
      </c>
      <c r="G176" s="19">
        <f>SUM('Total de Ocorrências'!G$174:G176)</f>
        <v>10</v>
      </c>
      <c r="H176" s="19">
        <f>SUM('Total de Ocorrências'!H$174:H176)</f>
        <v>3</v>
      </c>
      <c r="I176" s="19">
        <f>SUM('Total de Ocorrências'!I$174:I176)</f>
        <v>719</v>
      </c>
      <c r="J176" s="18">
        <f>SUM('Total de Ocorrências'!J$174:J176)</f>
        <v>0</v>
      </c>
      <c r="K176" s="19">
        <f>SUM('Total de Ocorrências'!K$174:K176)</f>
        <v>0</v>
      </c>
      <c r="L176" s="19">
        <f>SUM('Total de Ocorrências'!L$174:L176)</f>
        <v>0</v>
      </c>
      <c r="M176" s="20">
        <f>SUM('Total de Ocorrências'!M$174:M176)</f>
        <v>0</v>
      </c>
      <c r="N176" s="19">
        <f>SUM('Total de Ocorrências'!N$174:N176)</f>
        <v>0</v>
      </c>
      <c r="O176" s="19">
        <f>SUM('Total de Ocorrências'!O$174:O176)</f>
        <v>0</v>
      </c>
      <c r="P176" s="19">
        <f>SUM('Total de Ocorrências'!P$174:P176)</f>
        <v>0</v>
      </c>
      <c r="Q176" s="19">
        <f>SUM('Total de Ocorrências'!Q$174:Q176)</f>
        <v>0</v>
      </c>
      <c r="R176" s="21">
        <f>SUM('Total de Ocorrências'!R$174:R176)</f>
        <v>0</v>
      </c>
      <c r="S176" s="21">
        <f>SUM('Total de Ocorrências'!S$174:S176)</f>
        <v>36</v>
      </c>
      <c r="T176" s="20">
        <f>SUM('Total de Ocorrências'!T$174:T176)</f>
        <v>18</v>
      </c>
      <c r="U176" s="16"/>
    </row>
    <row r="177" spans="1:21" x14ac:dyDescent="0.35">
      <c r="A177" s="17">
        <v>38443</v>
      </c>
      <c r="B177" s="18">
        <f>SUM('Total de Ocorrências'!B$174:B177)</f>
        <v>3482</v>
      </c>
      <c r="C177" s="19">
        <f>SUM('Total de Ocorrências'!C$174:C177)</f>
        <v>303</v>
      </c>
      <c r="D177" s="19">
        <f>SUM('Total de Ocorrências'!D$174:D177)</f>
        <v>175</v>
      </c>
      <c r="E177" s="20">
        <f>SUM('Total de Ocorrências'!E$174:E177)</f>
        <v>3960</v>
      </c>
      <c r="F177" s="19">
        <f>SUM('Total de Ocorrências'!F$174:F177)</f>
        <v>979</v>
      </c>
      <c r="G177" s="19">
        <f>SUM('Total de Ocorrências'!G$174:G177)</f>
        <v>18</v>
      </c>
      <c r="H177" s="19">
        <f>SUM('Total de Ocorrências'!H$174:H177)</f>
        <v>4</v>
      </c>
      <c r="I177" s="19">
        <f>SUM('Total de Ocorrências'!I$174:I177)</f>
        <v>1001</v>
      </c>
      <c r="J177" s="18">
        <f>SUM('Total de Ocorrências'!J$174:J177)</f>
        <v>0</v>
      </c>
      <c r="K177" s="19">
        <f>SUM('Total de Ocorrências'!K$174:K177)</f>
        <v>0</v>
      </c>
      <c r="L177" s="19">
        <f>SUM('Total de Ocorrências'!L$174:L177)</f>
        <v>0</v>
      </c>
      <c r="M177" s="20">
        <f>SUM('Total de Ocorrências'!M$174:M177)</f>
        <v>0</v>
      </c>
      <c r="N177" s="19">
        <f>SUM('Total de Ocorrências'!N$174:N177)</f>
        <v>0</v>
      </c>
      <c r="O177" s="19">
        <f>SUM('Total de Ocorrências'!O$174:O177)</f>
        <v>0</v>
      </c>
      <c r="P177" s="19">
        <f>SUM('Total de Ocorrências'!P$174:P177)</f>
        <v>0</v>
      </c>
      <c r="Q177" s="19">
        <f>SUM('Total de Ocorrências'!Q$174:Q177)</f>
        <v>0</v>
      </c>
      <c r="R177" s="21">
        <f>SUM('Total de Ocorrências'!R$174:R177)</f>
        <v>0</v>
      </c>
      <c r="S177" s="21">
        <f>SUM('Total de Ocorrências'!S$174:S177)</f>
        <v>53</v>
      </c>
      <c r="T177" s="20">
        <f>SUM('Total de Ocorrências'!T$174:T177)</f>
        <v>23</v>
      </c>
      <c r="U177" s="16"/>
    </row>
    <row r="178" spans="1:21" x14ac:dyDescent="0.35">
      <c r="A178" s="17">
        <v>38473</v>
      </c>
      <c r="B178" s="18">
        <f>SUM('Total de Ocorrências'!B$174:B178)</f>
        <v>4285</v>
      </c>
      <c r="C178" s="19">
        <f>SUM('Total de Ocorrências'!C$174:C178)</f>
        <v>386</v>
      </c>
      <c r="D178" s="19">
        <f>SUM('Total de Ocorrências'!D$174:D178)</f>
        <v>211</v>
      </c>
      <c r="E178" s="20">
        <f>SUM('Total de Ocorrências'!E$174:E178)</f>
        <v>4882</v>
      </c>
      <c r="F178" s="19">
        <f>SUM('Total de Ocorrências'!F$174:F178)</f>
        <v>1291</v>
      </c>
      <c r="G178" s="19">
        <f>SUM('Total de Ocorrências'!G$174:G178)</f>
        <v>21</v>
      </c>
      <c r="H178" s="19">
        <f>SUM('Total de Ocorrências'!H$174:H178)</f>
        <v>7</v>
      </c>
      <c r="I178" s="19">
        <f>SUM('Total de Ocorrências'!I$174:I178)</f>
        <v>1319</v>
      </c>
      <c r="J178" s="18">
        <f>SUM('Total de Ocorrências'!J$174:J178)</f>
        <v>0</v>
      </c>
      <c r="K178" s="19">
        <f>SUM('Total de Ocorrências'!K$174:K178)</f>
        <v>0</v>
      </c>
      <c r="L178" s="19">
        <f>SUM('Total de Ocorrências'!L$174:L178)</f>
        <v>0</v>
      </c>
      <c r="M178" s="20">
        <f>SUM('Total de Ocorrências'!M$174:M178)</f>
        <v>0</v>
      </c>
      <c r="N178" s="19">
        <f>SUM('Total de Ocorrências'!N$174:N178)</f>
        <v>0</v>
      </c>
      <c r="O178" s="19">
        <f>SUM('Total de Ocorrências'!O$174:O178)</f>
        <v>0</v>
      </c>
      <c r="P178" s="19">
        <f>SUM('Total de Ocorrências'!P$174:P178)</f>
        <v>0</v>
      </c>
      <c r="Q178" s="19">
        <f>SUM('Total de Ocorrências'!Q$174:Q178)</f>
        <v>0</v>
      </c>
      <c r="R178" s="21">
        <f>SUM('Total de Ocorrências'!R$174:R178)</f>
        <v>0</v>
      </c>
      <c r="S178" s="21">
        <f>SUM('Total de Ocorrências'!S$174:S178)</f>
        <v>65</v>
      </c>
      <c r="T178" s="20">
        <f>SUM('Total de Ocorrências'!T$174:T178)</f>
        <v>27</v>
      </c>
      <c r="U178" s="16"/>
    </row>
    <row r="179" spans="1:21" x14ac:dyDescent="0.35">
      <c r="A179" s="17">
        <v>38504</v>
      </c>
      <c r="B179" s="18">
        <f>SUM('Total de Ocorrências'!B$174:B179)</f>
        <v>5484</v>
      </c>
      <c r="C179" s="19">
        <f>SUM('Total de Ocorrências'!C$174:C179)</f>
        <v>488</v>
      </c>
      <c r="D179" s="19">
        <f>SUM('Total de Ocorrências'!D$174:D179)</f>
        <v>267</v>
      </c>
      <c r="E179" s="20">
        <f>SUM('Total de Ocorrências'!E$174:E179)</f>
        <v>6239</v>
      </c>
      <c r="F179" s="19">
        <f>SUM('Total de Ocorrências'!F$174:F179)</f>
        <v>1634</v>
      </c>
      <c r="G179" s="19">
        <f>SUM('Total de Ocorrências'!G$174:G179)</f>
        <v>26</v>
      </c>
      <c r="H179" s="19">
        <f>SUM('Total de Ocorrências'!H$174:H179)</f>
        <v>10</v>
      </c>
      <c r="I179" s="19">
        <f>SUM('Total de Ocorrências'!I$174:I179)</f>
        <v>1670</v>
      </c>
      <c r="J179" s="18">
        <f>SUM('Total de Ocorrências'!J$174:J179)</f>
        <v>1</v>
      </c>
      <c r="K179" s="19">
        <f>SUM('Total de Ocorrências'!K$174:K179)</f>
        <v>1</v>
      </c>
      <c r="L179" s="19">
        <f>SUM('Total de Ocorrências'!L$174:L179)</f>
        <v>7</v>
      </c>
      <c r="M179" s="20">
        <f>SUM('Total de Ocorrências'!M$174:M179)</f>
        <v>9</v>
      </c>
      <c r="N179" s="19">
        <f>SUM('Total de Ocorrências'!N$174:N179)</f>
        <v>1</v>
      </c>
      <c r="O179" s="19">
        <f>SUM('Total de Ocorrências'!O$174:O179)</f>
        <v>1</v>
      </c>
      <c r="P179" s="19">
        <f>SUM('Total de Ocorrências'!P$174:P179)</f>
        <v>0</v>
      </c>
      <c r="Q179" s="19">
        <f>SUM('Total de Ocorrências'!Q$174:Q179)</f>
        <v>2</v>
      </c>
      <c r="R179" s="21">
        <f>SUM('Total de Ocorrências'!R$174:R179)</f>
        <v>0</v>
      </c>
      <c r="S179" s="21">
        <f>SUM('Total de Ocorrências'!S$174:S179)</f>
        <v>83</v>
      </c>
      <c r="T179" s="20">
        <f>SUM('Total de Ocorrências'!T$174:T179)</f>
        <v>46</v>
      </c>
      <c r="U179" s="16"/>
    </row>
    <row r="180" spans="1:21" x14ac:dyDescent="0.35">
      <c r="A180" s="17">
        <v>38534</v>
      </c>
      <c r="B180" s="18">
        <f>SUM('Total de Ocorrências'!B$174:B180)</f>
        <v>6029</v>
      </c>
      <c r="C180" s="19">
        <f>SUM('Total de Ocorrências'!C$174:C180)</f>
        <v>541</v>
      </c>
      <c r="D180" s="19">
        <f>SUM('Total de Ocorrências'!D$174:D180)</f>
        <v>291</v>
      </c>
      <c r="E180" s="20">
        <f>SUM('Total de Ocorrências'!E$174:E180)</f>
        <v>6861</v>
      </c>
      <c r="F180" s="19">
        <f>SUM('Total de Ocorrências'!F$174:F180)</f>
        <v>1844</v>
      </c>
      <c r="G180" s="19">
        <f>SUM('Total de Ocorrências'!G$174:G180)</f>
        <v>33</v>
      </c>
      <c r="H180" s="19">
        <f>SUM('Total de Ocorrências'!H$174:H180)</f>
        <v>12</v>
      </c>
      <c r="I180" s="19">
        <f>SUM('Total de Ocorrências'!I$174:I180)</f>
        <v>1889</v>
      </c>
      <c r="J180" s="18">
        <f>SUM('Total de Ocorrências'!J$174:J180)</f>
        <v>10</v>
      </c>
      <c r="K180" s="19">
        <f>SUM('Total de Ocorrências'!K$174:K180)</f>
        <v>1</v>
      </c>
      <c r="L180" s="19">
        <f>SUM('Total de Ocorrências'!L$174:L180)</f>
        <v>10</v>
      </c>
      <c r="M180" s="20">
        <f>SUM('Total de Ocorrências'!M$174:M180)</f>
        <v>21</v>
      </c>
      <c r="N180" s="19">
        <f>SUM('Total de Ocorrências'!N$174:N180)</f>
        <v>1</v>
      </c>
      <c r="O180" s="19">
        <f>SUM('Total de Ocorrências'!O$174:O180)</f>
        <v>2</v>
      </c>
      <c r="P180" s="19">
        <f>SUM('Total de Ocorrências'!P$174:P180)</f>
        <v>6</v>
      </c>
      <c r="Q180" s="19">
        <f>SUM('Total de Ocorrências'!Q$174:Q180)</f>
        <v>9</v>
      </c>
      <c r="R180" s="21">
        <f>SUM('Total de Ocorrências'!R$174:R180)</f>
        <v>1</v>
      </c>
      <c r="S180" s="21">
        <f>SUM('Total de Ocorrências'!S$174:S180)</f>
        <v>83</v>
      </c>
      <c r="T180" s="20">
        <f>SUM('Total de Ocorrências'!T$174:T180)</f>
        <v>53</v>
      </c>
      <c r="U180" s="16"/>
    </row>
    <row r="181" spans="1:21" x14ac:dyDescent="0.35">
      <c r="A181" s="17">
        <v>38565</v>
      </c>
      <c r="B181" s="18">
        <f>SUM('Total de Ocorrências'!B$174:B181)</f>
        <v>6642</v>
      </c>
      <c r="C181" s="19">
        <f>SUM('Total de Ocorrências'!C$174:C181)</f>
        <v>621</v>
      </c>
      <c r="D181" s="19">
        <f>SUM('Total de Ocorrências'!D$174:D181)</f>
        <v>350</v>
      </c>
      <c r="E181" s="20">
        <f>SUM('Total de Ocorrências'!E$174:E181)</f>
        <v>7613</v>
      </c>
      <c r="F181" s="19">
        <f>SUM('Total de Ocorrências'!F$174:F181)</f>
        <v>2042</v>
      </c>
      <c r="G181" s="19">
        <f>SUM('Total de Ocorrências'!G$174:G181)</f>
        <v>36</v>
      </c>
      <c r="H181" s="19">
        <f>SUM('Total de Ocorrências'!H$174:H181)</f>
        <v>12</v>
      </c>
      <c r="I181" s="19">
        <f>SUM('Total de Ocorrências'!I$174:I181)</f>
        <v>2090</v>
      </c>
      <c r="J181" s="18">
        <f>SUM('Total de Ocorrências'!J$174:J181)</f>
        <v>25</v>
      </c>
      <c r="K181" s="19">
        <f>SUM('Total de Ocorrências'!K$174:K181)</f>
        <v>3</v>
      </c>
      <c r="L181" s="19">
        <f>SUM('Total de Ocorrências'!L$174:L181)</f>
        <v>12</v>
      </c>
      <c r="M181" s="20">
        <f>SUM('Total de Ocorrências'!M$174:M181)</f>
        <v>40</v>
      </c>
      <c r="N181" s="19">
        <f>SUM('Total de Ocorrências'!N$174:N181)</f>
        <v>5</v>
      </c>
      <c r="O181" s="19">
        <f>SUM('Total de Ocorrências'!O$174:O181)</f>
        <v>3</v>
      </c>
      <c r="P181" s="19">
        <f>SUM('Total de Ocorrências'!P$174:P181)</f>
        <v>7</v>
      </c>
      <c r="Q181" s="19">
        <f>SUM('Total de Ocorrências'!Q$174:Q181)</f>
        <v>15</v>
      </c>
      <c r="R181" s="21">
        <f>SUM('Total de Ocorrências'!R$174:R181)</f>
        <v>1</v>
      </c>
      <c r="S181" s="21">
        <f>SUM('Total de Ocorrências'!S$174:S181)</f>
        <v>83</v>
      </c>
      <c r="T181" s="20">
        <f>SUM('Total de Ocorrências'!T$174:T181)</f>
        <v>59</v>
      </c>
      <c r="U181" s="16"/>
    </row>
    <row r="182" spans="1:21" x14ac:dyDescent="0.35">
      <c r="A182" s="17">
        <v>38596</v>
      </c>
      <c r="B182" s="18">
        <f>SUM('Total de Ocorrências'!B$174:B182)</f>
        <v>7065</v>
      </c>
      <c r="C182" s="19">
        <f>SUM('Total de Ocorrências'!C$174:C182)</f>
        <v>687</v>
      </c>
      <c r="D182" s="19">
        <f>SUM('Total de Ocorrências'!D$174:D182)</f>
        <v>379</v>
      </c>
      <c r="E182" s="20">
        <f>SUM('Total de Ocorrências'!E$174:E182)</f>
        <v>8131</v>
      </c>
      <c r="F182" s="19">
        <f>SUM('Total de Ocorrências'!F$174:F182)</f>
        <v>2274</v>
      </c>
      <c r="G182" s="19">
        <f>SUM('Total de Ocorrências'!G$174:G182)</f>
        <v>40</v>
      </c>
      <c r="H182" s="19">
        <f>SUM('Total de Ocorrências'!H$174:H182)</f>
        <v>12</v>
      </c>
      <c r="I182" s="19">
        <f>SUM('Total de Ocorrências'!I$174:I182)</f>
        <v>2326</v>
      </c>
      <c r="J182" s="18">
        <f>SUM('Total de Ocorrências'!J$174:J182)</f>
        <v>34</v>
      </c>
      <c r="K182" s="19">
        <f>SUM('Total de Ocorrências'!K$174:K182)</f>
        <v>9</v>
      </c>
      <c r="L182" s="19">
        <f>SUM('Total de Ocorrências'!L$174:L182)</f>
        <v>12</v>
      </c>
      <c r="M182" s="20">
        <f>SUM('Total de Ocorrências'!M$174:M182)</f>
        <v>55</v>
      </c>
      <c r="N182" s="19">
        <f>SUM('Total de Ocorrências'!N$174:N182)</f>
        <v>7</v>
      </c>
      <c r="O182" s="19">
        <f>SUM('Total de Ocorrências'!O$174:O182)</f>
        <v>6</v>
      </c>
      <c r="P182" s="19">
        <f>SUM('Total de Ocorrências'!P$174:P182)</f>
        <v>8</v>
      </c>
      <c r="Q182" s="19">
        <f>SUM('Total de Ocorrências'!Q$174:Q182)</f>
        <v>21</v>
      </c>
      <c r="R182" s="21">
        <f>SUM('Total de Ocorrências'!R$174:R182)</f>
        <v>1</v>
      </c>
      <c r="S182" s="21">
        <f>SUM('Total de Ocorrências'!S$174:S182)</f>
        <v>83</v>
      </c>
      <c r="T182" s="20">
        <f>SUM('Total de Ocorrências'!T$174:T182)</f>
        <v>64</v>
      </c>
      <c r="U182" s="16"/>
    </row>
    <row r="183" spans="1:21" x14ac:dyDescent="0.35">
      <c r="A183" s="17">
        <v>38626</v>
      </c>
      <c r="B183" s="18">
        <f>SUM('Total de Ocorrências'!B$174:B183)</f>
        <v>7395</v>
      </c>
      <c r="C183" s="19">
        <f>SUM('Total de Ocorrências'!C$174:C183)</f>
        <v>740</v>
      </c>
      <c r="D183" s="19">
        <f>SUM('Total de Ocorrências'!D$174:D183)</f>
        <v>407</v>
      </c>
      <c r="E183" s="20">
        <f>SUM('Total de Ocorrências'!E$174:E183)</f>
        <v>8542</v>
      </c>
      <c r="F183" s="19">
        <f>SUM('Total de Ocorrências'!F$174:F183)</f>
        <v>2453</v>
      </c>
      <c r="G183" s="19">
        <f>SUM('Total de Ocorrências'!G$174:G183)</f>
        <v>44</v>
      </c>
      <c r="H183" s="19">
        <f>SUM('Total de Ocorrências'!H$174:H183)</f>
        <v>12</v>
      </c>
      <c r="I183" s="19">
        <f>SUM('Total de Ocorrências'!I$174:I183)</f>
        <v>2509</v>
      </c>
      <c r="J183" s="18">
        <f>SUM('Total de Ocorrências'!J$174:J183)</f>
        <v>44</v>
      </c>
      <c r="K183" s="19">
        <f>SUM('Total de Ocorrências'!K$174:K183)</f>
        <v>14</v>
      </c>
      <c r="L183" s="19">
        <f>SUM('Total de Ocorrências'!L$174:L183)</f>
        <v>14</v>
      </c>
      <c r="M183" s="20">
        <f>SUM('Total de Ocorrências'!M$174:M183)</f>
        <v>72</v>
      </c>
      <c r="N183" s="19">
        <f>SUM('Total de Ocorrências'!N$174:N183)</f>
        <v>14</v>
      </c>
      <c r="O183" s="19">
        <f>SUM('Total de Ocorrências'!O$174:O183)</f>
        <v>8</v>
      </c>
      <c r="P183" s="19">
        <f>SUM('Total de Ocorrências'!P$174:P183)</f>
        <v>10</v>
      </c>
      <c r="Q183" s="19">
        <f>SUM('Total de Ocorrências'!Q$174:Q183)</f>
        <v>32</v>
      </c>
      <c r="R183" s="21">
        <f>SUM('Total de Ocorrências'!R$174:R183)</f>
        <v>1</v>
      </c>
      <c r="S183" s="21">
        <f>SUM('Total de Ocorrências'!S$174:S183)</f>
        <v>83</v>
      </c>
      <c r="T183" s="20">
        <f>SUM('Total de Ocorrências'!T$174:T183)</f>
        <v>65</v>
      </c>
      <c r="U183" s="16"/>
    </row>
    <row r="184" spans="1:21" x14ac:dyDescent="0.35">
      <c r="A184" s="17">
        <v>38657</v>
      </c>
      <c r="B184" s="18">
        <f>SUM('Total de Ocorrências'!B$174:B184)</f>
        <v>7805</v>
      </c>
      <c r="C184" s="19">
        <f>SUM('Total de Ocorrências'!C$174:C184)</f>
        <v>781</v>
      </c>
      <c r="D184" s="19">
        <f>SUM('Total de Ocorrências'!D$174:D184)</f>
        <v>422</v>
      </c>
      <c r="E184" s="20">
        <f>SUM('Total de Ocorrências'!E$174:E184)</f>
        <v>9008</v>
      </c>
      <c r="F184" s="19">
        <f>SUM('Total de Ocorrências'!F$174:F184)</f>
        <v>2639</v>
      </c>
      <c r="G184" s="19">
        <f>SUM('Total de Ocorrências'!G$174:G184)</f>
        <v>52</v>
      </c>
      <c r="H184" s="19">
        <f>SUM('Total de Ocorrências'!H$174:H184)</f>
        <v>12</v>
      </c>
      <c r="I184" s="19">
        <f>SUM('Total de Ocorrências'!I$174:I184)</f>
        <v>2703</v>
      </c>
      <c r="J184" s="18">
        <f>SUM('Total de Ocorrências'!J$174:J184)</f>
        <v>55</v>
      </c>
      <c r="K184" s="19">
        <f>SUM('Total de Ocorrências'!K$174:K184)</f>
        <v>21</v>
      </c>
      <c r="L184" s="19">
        <f>SUM('Total de Ocorrências'!L$174:L184)</f>
        <v>14</v>
      </c>
      <c r="M184" s="20">
        <f>SUM('Total de Ocorrências'!M$174:M184)</f>
        <v>90</v>
      </c>
      <c r="N184" s="19">
        <f>SUM('Total de Ocorrências'!N$174:N184)</f>
        <v>21</v>
      </c>
      <c r="O184" s="19">
        <f>SUM('Total de Ocorrências'!O$174:O184)</f>
        <v>13</v>
      </c>
      <c r="P184" s="19">
        <f>SUM('Total de Ocorrências'!P$174:P184)</f>
        <v>11</v>
      </c>
      <c r="Q184" s="19">
        <f>SUM('Total de Ocorrências'!Q$174:Q184)</f>
        <v>45</v>
      </c>
      <c r="R184" s="21">
        <f>SUM('Total de Ocorrências'!R$174:R184)</f>
        <v>1</v>
      </c>
      <c r="S184" s="21">
        <f>SUM('Total de Ocorrências'!S$174:S184)</f>
        <v>83</v>
      </c>
      <c r="T184" s="20">
        <f>SUM('Total de Ocorrências'!T$174:T184)</f>
        <v>67</v>
      </c>
      <c r="U184" s="16"/>
    </row>
    <row r="185" spans="1:21" ht="15" thickBot="1" x14ac:dyDescent="0.4">
      <c r="A185" s="22">
        <v>38687</v>
      </c>
      <c r="B185" s="23">
        <f>SUM('Total de Ocorrências'!B$174:B185)</f>
        <v>8260</v>
      </c>
      <c r="C185" s="24">
        <f>SUM('Total de Ocorrências'!C$174:C185)</f>
        <v>838</v>
      </c>
      <c r="D185" s="24">
        <f>SUM('Total de Ocorrências'!D$174:D185)</f>
        <v>450</v>
      </c>
      <c r="E185" s="25">
        <f>SUM('Total de Ocorrências'!E$174:E185)</f>
        <v>9548</v>
      </c>
      <c r="F185" s="24">
        <f>SUM('Total de Ocorrências'!F$174:F185)</f>
        <v>2810</v>
      </c>
      <c r="G185" s="24">
        <f>SUM('Total de Ocorrências'!G$174:G185)</f>
        <v>54</v>
      </c>
      <c r="H185" s="24">
        <f>SUM('Total de Ocorrências'!H$174:H185)</f>
        <v>12</v>
      </c>
      <c r="I185" s="24">
        <f>SUM('Total de Ocorrências'!I$174:I185)</f>
        <v>2876</v>
      </c>
      <c r="J185" s="23">
        <f>SUM('Total de Ocorrências'!J$174:J185)</f>
        <v>71</v>
      </c>
      <c r="K185" s="24">
        <f>SUM('Total de Ocorrências'!K$174:K185)</f>
        <v>24</v>
      </c>
      <c r="L185" s="24">
        <f>SUM('Total de Ocorrências'!L$174:L185)</f>
        <v>15</v>
      </c>
      <c r="M185" s="25">
        <f>SUM('Total de Ocorrências'!M$174:M185)</f>
        <v>110</v>
      </c>
      <c r="N185" s="24">
        <f>SUM('Total de Ocorrências'!N$174:N185)</f>
        <v>27</v>
      </c>
      <c r="O185" s="24">
        <f>SUM('Total de Ocorrências'!O$174:O185)</f>
        <v>15</v>
      </c>
      <c r="P185" s="24">
        <f>SUM('Total de Ocorrências'!P$174:P185)</f>
        <v>11</v>
      </c>
      <c r="Q185" s="24">
        <f>SUM('Total de Ocorrências'!Q$174:Q185)</f>
        <v>53</v>
      </c>
      <c r="R185" s="26">
        <f>SUM('Total de Ocorrências'!R$174:R185)</f>
        <v>1</v>
      </c>
      <c r="S185" s="26">
        <f>SUM('Total de Ocorrências'!S$174:S185)</f>
        <v>83</v>
      </c>
      <c r="T185" s="25">
        <f>SUM('Total de Ocorrências'!T$174:T185)</f>
        <v>68</v>
      </c>
      <c r="U185" s="16"/>
    </row>
    <row r="186" spans="1:21" x14ac:dyDescent="0.35">
      <c r="A186" s="11">
        <v>38718</v>
      </c>
      <c r="B186" s="12">
        <f>SUM('Total de Ocorrências'!B$186:B186)</f>
        <v>265</v>
      </c>
      <c r="C186" s="13">
        <f>SUM('Total de Ocorrências'!C$186:C186)</f>
        <v>29</v>
      </c>
      <c r="D186" s="13">
        <f>SUM('Total de Ocorrências'!D$186:D186)</f>
        <v>15</v>
      </c>
      <c r="E186" s="14">
        <f>SUM('Total de Ocorrências'!E$186:E186)</f>
        <v>309</v>
      </c>
      <c r="F186" s="13">
        <f>SUM('Total de Ocorrências'!F$186:F186)</f>
        <v>128</v>
      </c>
      <c r="G186" s="13">
        <f>SUM('Total de Ocorrências'!G$186:G186)</f>
        <v>4</v>
      </c>
      <c r="H186" s="13">
        <f>SUM('Total de Ocorrências'!H$186:H186)</f>
        <v>1</v>
      </c>
      <c r="I186" s="13">
        <f>SUM('Total de Ocorrências'!I$186:I186)</f>
        <v>133</v>
      </c>
      <c r="J186" s="12">
        <f>SUM('Total de Ocorrências'!J$186:J186)</f>
        <v>14</v>
      </c>
      <c r="K186" s="13">
        <f>SUM('Total de Ocorrências'!K$186:K186)</f>
        <v>1</v>
      </c>
      <c r="L186" s="13">
        <f>SUM('Total de Ocorrências'!L$186:L186)</f>
        <v>5</v>
      </c>
      <c r="M186" s="14">
        <f>SUM('Total de Ocorrências'!M$186:M186)</f>
        <v>20</v>
      </c>
      <c r="N186" s="13">
        <f>SUM('Total de Ocorrências'!N$186:N186)</f>
        <v>4</v>
      </c>
      <c r="O186" s="13">
        <f>SUM('Total de Ocorrências'!O$186:O186)</f>
        <v>0</v>
      </c>
      <c r="P186" s="13">
        <f>SUM('Total de Ocorrências'!P$186:P186)</f>
        <v>1</v>
      </c>
      <c r="Q186" s="13">
        <f>SUM('Total de Ocorrências'!Q$186:Q186)</f>
        <v>5</v>
      </c>
      <c r="R186" s="15">
        <f>SUM('Total de Ocorrências'!R$186:R186)</f>
        <v>0</v>
      </c>
      <c r="S186" s="15">
        <f>SUM('Total de Ocorrências'!S$186:S186)</f>
        <v>0</v>
      </c>
      <c r="T186" s="14">
        <f>SUM('Total de Ocorrências'!T$186:T186)</f>
        <v>2</v>
      </c>
      <c r="U186" s="16"/>
    </row>
    <row r="187" spans="1:21" x14ac:dyDescent="0.35">
      <c r="A187" s="17">
        <v>38749</v>
      </c>
      <c r="B187" s="18">
        <f>SUM('Total de Ocorrências'!B$186:B187)</f>
        <v>527</v>
      </c>
      <c r="C187" s="19">
        <f>SUM('Total de Ocorrências'!C$186:C187)</f>
        <v>57</v>
      </c>
      <c r="D187" s="19">
        <f>SUM('Total de Ocorrências'!D$186:D187)</f>
        <v>42</v>
      </c>
      <c r="E187" s="20">
        <f>SUM('Total de Ocorrências'!E$186:E187)</f>
        <v>626</v>
      </c>
      <c r="F187" s="19">
        <f>SUM('Total de Ocorrências'!F$186:F187)</f>
        <v>237</v>
      </c>
      <c r="G187" s="19">
        <f>SUM('Total de Ocorrências'!G$186:G187)</f>
        <v>9</v>
      </c>
      <c r="H187" s="19">
        <f>SUM('Total de Ocorrências'!H$186:H187)</f>
        <v>5</v>
      </c>
      <c r="I187" s="19">
        <f>SUM('Total de Ocorrências'!I$186:I187)</f>
        <v>251</v>
      </c>
      <c r="J187" s="18">
        <f>SUM('Total de Ocorrências'!J$186:J187)</f>
        <v>27</v>
      </c>
      <c r="K187" s="19">
        <f>SUM('Total de Ocorrências'!K$186:K187)</f>
        <v>5</v>
      </c>
      <c r="L187" s="19">
        <f>SUM('Total de Ocorrências'!L$186:L187)</f>
        <v>8</v>
      </c>
      <c r="M187" s="20">
        <f>SUM('Total de Ocorrências'!M$186:M187)</f>
        <v>40</v>
      </c>
      <c r="N187" s="19">
        <f>SUM('Total de Ocorrências'!N$186:N187)</f>
        <v>12</v>
      </c>
      <c r="O187" s="19">
        <f>SUM('Total de Ocorrências'!O$186:O187)</f>
        <v>7</v>
      </c>
      <c r="P187" s="19">
        <f>SUM('Total de Ocorrências'!P$186:P187)</f>
        <v>3</v>
      </c>
      <c r="Q187" s="19">
        <f>SUM('Total de Ocorrências'!Q$186:Q187)</f>
        <v>22</v>
      </c>
      <c r="R187" s="21">
        <f>SUM('Total de Ocorrências'!R$186:R187)</f>
        <v>2</v>
      </c>
      <c r="S187" s="21">
        <f>SUM('Total de Ocorrências'!S$186:S187)</f>
        <v>0</v>
      </c>
      <c r="T187" s="20">
        <f>SUM('Total de Ocorrências'!T$186:T187)</f>
        <v>3</v>
      </c>
      <c r="U187" s="16"/>
    </row>
    <row r="188" spans="1:21" x14ac:dyDescent="0.35">
      <c r="A188" s="17">
        <v>38777</v>
      </c>
      <c r="B188" s="18">
        <f>SUM('Total de Ocorrências'!B$186:B188)</f>
        <v>887</v>
      </c>
      <c r="C188" s="19">
        <f>SUM('Total de Ocorrências'!C$186:C188)</f>
        <v>109</v>
      </c>
      <c r="D188" s="19">
        <f>SUM('Total de Ocorrências'!D$186:D188)</f>
        <v>64</v>
      </c>
      <c r="E188" s="20">
        <f>SUM('Total de Ocorrências'!E$186:E188)</f>
        <v>1060</v>
      </c>
      <c r="F188" s="19">
        <f>SUM('Total de Ocorrências'!F$186:F188)</f>
        <v>444</v>
      </c>
      <c r="G188" s="19">
        <f>SUM('Total de Ocorrências'!G$186:G188)</f>
        <v>19</v>
      </c>
      <c r="H188" s="19">
        <f>SUM('Total de Ocorrências'!H$186:H188)</f>
        <v>8</v>
      </c>
      <c r="I188" s="19">
        <f>SUM('Total de Ocorrências'!I$186:I188)</f>
        <v>471</v>
      </c>
      <c r="J188" s="18">
        <f>SUM('Total de Ocorrências'!J$186:J188)</f>
        <v>43</v>
      </c>
      <c r="K188" s="19">
        <f>SUM('Total de Ocorrências'!K$186:K188)</f>
        <v>10</v>
      </c>
      <c r="L188" s="19">
        <f>SUM('Total de Ocorrências'!L$186:L188)</f>
        <v>10</v>
      </c>
      <c r="M188" s="20">
        <f>SUM('Total de Ocorrências'!M$186:M188)</f>
        <v>63</v>
      </c>
      <c r="N188" s="19">
        <f>SUM('Total de Ocorrências'!N$186:N188)</f>
        <v>18</v>
      </c>
      <c r="O188" s="19">
        <f>SUM('Total de Ocorrências'!O$186:O188)</f>
        <v>7</v>
      </c>
      <c r="P188" s="19">
        <f>SUM('Total de Ocorrências'!P$186:P188)</f>
        <v>7</v>
      </c>
      <c r="Q188" s="19">
        <f>SUM('Total de Ocorrências'!Q$186:Q188)</f>
        <v>32</v>
      </c>
      <c r="R188" s="21">
        <f>SUM('Total de Ocorrências'!R$186:R188)</f>
        <v>3</v>
      </c>
      <c r="S188" s="21">
        <f>SUM('Total de Ocorrências'!S$186:S188)</f>
        <v>0</v>
      </c>
      <c r="T188" s="20">
        <f>SUM('Total de Ocorrências'!T$186:T188)</f>
        <v>6</v>
      </c>
      <c r="U188" s="16"/>
    </row>
    <row r="189" spans="1:21" x14ac:dyDescent="0.35">
      <c r="A189" s="17">
        <v>38808</v>
      </c>
      <c r="B189" s="18">
        <f>SUM('Total de Ocorrências'!B$186:B189)</f>
        <v>1147</v>
      </c>
      <c r="C189" s="19">
        <f>SUM('Total de Ocorrências'!C$186:C189)</f>
        <v>147</v>
      </c>
      <c r="D189" s="19">
        <f>SUM('Total de Ocorrências'!D$186:D189)</f>
        <v>89</v>
      </c>
      <c r="E189" s="20">
        <f>SUM('Total de Ocorrências'!E$186:E189)</f>
        <v>1383</v>
      </c>
      <c r="F189" s="19">
        <f>SUM('Total de Ocorrências'!F$186:F189)</f>
        <v>608</v>
      </c>
      <c r="G189" s="19">
        <f>SUM('Total de Ocorrências'!G$186:G189)</f>
        <v>23</v>
      </c>
      <c r="H189" s="19">
        <f>SUM('Total de Ocorrências'!H$186:H189)</f>
        <v>13</v>
      </c>
      <c r="I189" s="19">
        <f>SUM('Total de Ocorrências'!I$186:I189)</f>
        <v>644</v>
      </c>
      <c r="J189" s="18">
        <f>SUM('Total de Ocorrências'!J$186:J189)</f>
        <v>44</v>
      </c>
      <c r="K189" s="19">
        <f>SUM('Total de Ocorrências'!K$186:K189)</f>
        <v>12</v>
      </c>
      <c r="L189" s="19">
        <f>SUM('Total de Ocorrências'!L$186:L189)</f>
        <v>11</v>
      </c>
      <c r="M189" s="20">
        <f>SUM('Total de Ocorrências'!M$186:M189)</f>
        <v>67</v>
      </c>
      <c r="N189" s="19">
        <f>SUM('Total de Ocorrências'!N$186:N189)</f>
        <v>22</v>
      </c>
      <c r="O189" s="19">
        <f>SUM('Total de Ocorrências'!O$186:O189)</f>
        <v>9</v>
      </c>
      <c r="P189" s="19">
        <f>SUM('Total de Ocorrências'!P$186:P189)</f>
        <v>7</v>
      </c>
      <c r="Q189" s="19">
        <f>SUM('Total de Ocorrências'!Q$186:Q189)</f>
        <v>38</v>
      </c>
      <c r="R189" s="21">
        <f>SUM('Total de Ocorrências'!R$186:R189)</f>
        <v>3</v>
      </c>
      <c r="S189" s="21">
        <f>SUM('Total de Ocorrências'!S$186:S189)</f>
        <v>0</v>
      </c>
      <c r="T189" s="20">
        <f>SUM('Total de Ocorrências'!T$186:T189)</f>
        <v>7</v>
      </c>
      <c r="U189" s="16"/>
    </row>
    <row r="190" spans="1:21" x14ac:dyDescent="0.35">
      <c r="A190" s="17">
        <v>38838</v>
      </c>
      <c r="B190" s="18">
        <f>SUM('Total de Ocorrências'!B$186:B190)</f>
        <v>1465</v>
      </c>
      <c r="C190" s="19">
        <f>SUM('Total de Ocorrências'!C$186:C190)</f>
        <v>206</v>
      </c>
      <c r="D190" s="19">
        <f>SUM('Total de Ocorrências'!D$186:D190)</f>
        <v>106</v>
      </c>
      <c r="E190" s="20">
        <f>SUM('Total de Ocorrências'!E$186:E190)</f>
        <v>1777</v>
      </c>
      <c r="F190" s="19">
        <f>SUM('Total de Ocorrências'!F$186:F190)</f>
        <v>804</v>
      </c>
      <c r="G190" s="19">
        <f>SUM('Total de Ocorrências'!G$186:G190)</f>
        <v>29</v>
      </c>
      <c r="H190" s="19">
        <f>SUM('Total de Ocorrências'!H$186:H190)</f>
        <v>16</v>
      </c>
      <c r="I190" s="19">
        <f>SUM('Total de Ocorrências'!I$186:I190)</f>
        <v>849</v>
      </c>
      <c r="J190" s="18">
        <f>SUM('Total de Ocorrências'!J$186:J190)</f>
        <v>64</v>
      </c>
      <c r="K190" s="19">
        <f>SUM('Total de Ocorrências'!K$186:K190)</f>
        <v>19</v>
      </c>
      <c r="L190" s="19">
        <f>SUM('Total de Ocorrências'!L$186:L190)</f>
        <v>15</v>
      </c>
      <c r="M190" s="20">
        <f>SUM('Total de Ocorrências'!M$186:M190)</f>
        <v>98</v>
      </c>
      <c r="N190" s="19">
        <f>SUM('Total de Ocorrências'!N$186:N190)</f>
        <v>28</v>
      </c>
      <c r="O190" s="19">
        <f>SUM('Total de Ocorrências'!O$186:O190)</f>
        <v>15</v>
      </c>
      <c r="P190" s="19">
        <f>SUM('Total de Ocorrências'!P$186:P190)</f>
        <v>8</v>
      </c>
      <c r="Q190" s="19">
        <f>SUM('Total de Ocorrências'!Q$186:Q190)</f>
        <v>51</v>
      </c>
      <c r="R190" s="21">
        <f>SUM('Total de Ocorrências'!R$186:R190)</f>
        <v>3</v>
      </c>
      <c r="S190" s="21">
        <f>SUM('Total de Ocorrências'!S$186:S190)</f>
        <v>0</v>
      </c>
      <c r="T190" s="20">
        <f>SUM('Total de Ocorrências'!T$186:T190)</f>
        <v>9</v>
      </c>
      <c r="U190" s="16"/>
    </row>
    <row r="191" spans="1:21" x14ac:dyDescent="0.35">
      <c r="A191" s="17">
        <v>38869</v>
      </c>
      <c r="B191" s="18">
        <f>SUM('Total de Ocorrências'!B$186:B191)</f>
        <v>1736</v>
      </c>
      <c r="C191" s="19">
        <f>SUM('Total de Ocorrências'!C$186:C191)</f>
        <v>247</v>
      </c>
      <c r="D191" s="19">
        <f>SUM('Total de Ocorrências'!D$186:D191)</f>
        <v>123</v>
      </c>
      <c r="E191" s="20">
        <f>SUM('Total de Ocorrências'!E$186:E191)</f>
        <v>2106</v>
      </c>
      <c r="F191" s="19">
        <f>SUM('Total de Ocorrências'!F$186:F191)</f>
        <v>963</v>
      </c>
      <c r="G191" s="19">
        <f>SUM('Total de Ocorrências'!G$186:G191)</f>
        <v>33</v>
      </c>
      <c r="H191" s="19">
        <f>SUM('Total de Ocorrências'!H$186:H191)</f>
        <v>17</v>
      </c>
      <c r="I191" s="19">
        <f>SUM('Total de Ocorrências'!I$186:I191)</f>
        <v>1013</v>
      </c>
      <c r="J191" s="18">
        <f>SUM('Total de Ocorrências'!J$186:J191)</f>
        <v>82</v>
      </c>
      <c r="K191" s="19">
        <f>SUM('Total de Ocorrências'!K$186:K191)</f>
        <v>32</v>
      </c>
      <c r="L191" s="19">
        <f>SUM('Total de Ocorrências'!L$186:L191)</f>
        <v>17</v>
      </c>
      <c r="M191" s="20">
        <f>SUM('Total de Ocorrências'!M$186:M191)</f>
        <v>131</v>
      </c>
      <c r="N191" s="19">
        <f>SUM('Total de Ocorrências'!N$186:N191)</f>
        <v>40</v>
      </c>
      <c r="O191" s="19">
        <f>SUM('Total de Ocorrências'!O$186:O191)</f>
        <v>20</v>
      </c>
      <c r="P191" s="19">
        <f>SUM('Total de Ocorrências'!P$186:P191)</f>
        <v>13</v>
      </c>
      <c r="Q191" s="19">
        <f>SUM('Total de Ocorrências'!Q$186:Q191)</f>
        <v>73</v>
      </c>
      <c r="R191" s="21">
        <f>SUM('Total de Ocorrências'!R$186:R191)</f>
        <v>6</v>
      </c>
      <c r="S191" s="21">
        <f>SUM('Total de Ocorrências'!S$186:S191)</f>
        <v>0</v>
      </c>
      <c r="T191" s="20">
        <f>SUM('Total de Ocorrências'!T$186:T191)</f>
        <v>11</v>
      </c>
      <c r="U191" s="16"/>
    </row>
    <row r="192" spans="1:21" x14ac:dyDescent="0.35">
      <c r="A192" s="17">
        <v>38899</v>
      </c>
      <c r="B192" s="18">
        <f>SUM('Total de Ocorrências'!B$186:B192)</f>
        <v>1998</v>
      </c>
      <c r="C192" s="19">
        <f>SUM('Total de Ocorrências'!C$186:C192)</f>
        <v>280</v>
      </c>
      <c r="D192" s="19">
        <f>SUM('Total de Ocorrências'!D$186:D192)</f>
        <v>159</v>
      </c>
      <c r="E192" s="20">
        <f>SUM('Total de Ocorrências'!E$186:E192)</f>
        <v>2437</v>
      </c>
      <c r="F192" s="19">
        <f>SUM('Total de Ocorrências'!F$186:F192)</f>
        <v>1084</v>
      </c>
      <c r="G192" s="19">
        <f>SUM('Total de Ocorrências'!G$186:G192)</f>
        <v>40</v>
      </c>
      <c r="H192" s="19">
        <f>SUM('Total de Ocorrências'!H$186:H192)</f>
        <v>18</v>
      </c>
      <c r="I192" s="19">
        <f>SUM('Total de Ocorrências'!I$186:I192)</f>
        <v>1142</v>
      </c>
      <c r="J192" s="18">
        <f>SUM('Total de Ocorrências'!J$186:J192)</f>
        <v>97</v>
      </c>
      <c r="K192" s="19">
        <f>SUM('Total de Ocorrências'!K$186:K192)</f>
        <v>37</v>
      </c>
      <c r="L192" s="19">
        <f>SUM('Total de Ocorrências'!L$186:L192)</f>
        <v>17</v>
      </c>
      <c r="M192" s="20">
        <f>SUM('Total de Ocorrências'!M$186:M192)</f>
        <v>151</v>
      </c>
      <c r="N192" s="19">
        <f>SUM('Total de Ocorrências'!N$186:N192)</f>
        <v>48</v>
      </c>
      <c r="O192" s="19">
        <f>SUM('Total de Ocorrências'!O$186:O192)</f>
        <v>22</v>
      </c>
      <c r="P192" s="19">
        <f>SUM('Total de Ocorrências'!P$186:P192)</f>
        <v>14</v>
      </c>
      <c r="Q192" s="19">
        <f>SUM('Total de Ocorrências'!Q$186:Q192)</f>
        <v>84</v>
      </c>
      <c r="R192" s="21">
        <f>SUM('Total de Ocorrências'!R$186:R192)</f>
        <v>6</v>
      </c>
      <c r="S192" s="21">
        <f>SUM('Total de Ocorrências'!S$186:S192)</f>
        <v>0</v>
      </c>
      <c r="T192" s="20">
        <f>SUM('Total de Ocorrências'!T$186:T192)</f>
        <v>12</v>
      </c>
      <c r="U192" s="16"/>
    </row>
    <row r="193" spans="1:21" x14ac:dyDescent="0.35">
      <c r="A193" s="17">
        <v>38930</v>
      </c>
      <c r="B193" s="18">
        <f>SUM('Total de Ocorrências'!B$186:B193)</f>
        <v>2276</v>
      </c>
      <c r="C193" s="19">
        <f>SUM('Total de Ocorrências'!C$186:C193)</f>
        <v>328</v>
      </c>
      <c r="D193" s="19">
        <f>SUM('Total de Ocorrências'!D$186:D193)</f>
        <v>180</v>
      </c>
      <c r="E193" s="20">
        <f>SUM('Total de Ocorrências'!E$186:E193)</f>
        <v>2784</v>
      </c>
      <c r="F193" s="19">
        <f>SUM('Total de Ocorrências'!F$186:F193)</f>
        <v>1364</v>
      </c>
      <c r="G193" s="19">
        <f>SUM('Total de Ocorrências'!G$186:G193)</f>
        <v>47</v>
      </c>
      <c r="H193" s="19">
        <f>SUM('Total de Ocorrências'!H$186:H193)</f>
        <v>18</v>
      </c>
      <c r="I193" s="19">
        <f>SUM('Total de Ocorrências'!I$186:I193)</f>
        <v>1429</v>
      </c>
      <c r="J193" s="18">
        <f>SUM('Total de Ocorrências'!J$186:J193)</f>
        <v>111</v>
      </c>
      <c r="K193" s="19">
        <f>SUM('Total de Ocorrências'!K$186:K193)</f>
        <v>43</v>
      </c>
      <c r="L193" s="19">
        <f>SUM('Total de Ocorrências'!L$186:L193)</f>
        <v>17</v>
      </c>
      <c r="M193" s="20">
        <f>SUM('Total de Ocorrências'!M$186:M193)</f>
        <v>171</v>
      </c>
      <c r="N193" s="19">
        <f>SUM('Total de Ocorrências'!N$186:N193)</f>
        <v>56</v>
      </c>
      <c r="O193" s="19">
        <f>SUM('Total de Ocorrências'!O$186:O193)</f>
        <v>27</v>
      </c>
      <c r="P193" s="19">
        <f>SUM('Total de Ocorrências'!P$186:P193)</f>
        <v>15</v>
      </c>
      <c r="Q193" s="19">
        <f>SUM('Total de Ocorrências'!Q$186:Q193)</f>
        <v>98</v>
      </c>
      <c r="R193" s="21">
        <f>SUM('Total de Ocorrências'!R$186:R193)</f>
        <v>6</v>
      </c>
      <c r="S193" s="21">
        <f>SUM('Total de Ocorrências'!S$186:S193)</f>
        <v>0</v>
      </c>
      <c r="T193" s="20">
        <f>SUM('Total de Ocorrências'!T$186:T193)</f>
        <v>12</v>
      </c>
      <c r="U193" s="16"/>
    </row>
    <row r="194" spans="1:21" x14ac:dyDescent="0.35">
      <c r="A194" s="17">
        <v>38961</v>
      </c>
      <c r="B194" s="18">
        <f>SUM('Total de Ocorrências'!B$186:B194)</f>
        <v>2610</v>
      </c>
      <c r="C194" s="19">
        <f>SUM('Total de Ocorrências'!C$186:C194)</f>
        <v>392</v>
      </c>
      <c r="D194" s="19">
        <f>SUM('Total de Ocorrências'!D$186:D194)</f>
        <v>203</v>
      </c>
      <c r="E194" s="20">
        <f>SUM('Total de Ocorrências'!E$186:E194)</f>
        <v>3205</v>
      </c>
      <c r="F194" s="19">
        <f>SUM('Total de Ocorrências'!F$186:F194)</f>
        <v>1501</v>
      </c>
      <c r="G194" s="19">
        <f>SUM('Total de Ocorrências'!G$186:G194)</f>
        <v>50</v>
      </c>
      <c r="H194" s="19">
        <f>SUM('Total de Ocorrências'!H$186:H194)</f>
        <v>19</v>
      </c>
      <c r="I194" s="19">
        <f>SUM('Total de Ocorrências'!I$186:I194)</f>
        <v>1570</v>
      </c>
      <c r="J194" s="18">
        <f>SUM('Total de Ocorrências'!J$186:J194)</f>
        <v>125</v>
      </c>
      <c r="K194" s="19">
        <f>SUM('Total de Ocorrências'!K$186:K194)</f>
        <v>48</v>
      </c>
      <c r="L194" s="19">
        <f>SUM('Total de Ocorrências'!L$186:L194)</f>
        <v>17</v>
      </c>
      <c r="M194" s="20">
        <f>SUM('Total de Ocorrências'!M$186:M194)</f>
        <v>190</v>
      </c>
      <c r="N194" s="19">
        <f>SUM('Total de Ocorrências'!N$186:N194)</f>
        <v>65</v>
      </c>
      <c r="O194" s="19">
        <f>SUM('Total de Ocorrências'!O$186:O194)</f>
        <v>37</v>
      </c>
      <c r="P194" s="19">
        <f>SUM('Total de Ocorrências'!P$186:P194)</f>
        <v>16</v>
      </c>
      <c r="Q194" s="19">
        <f>SUM('Total de Ocorrências'!Q$186:Q194)</f>
        <v>118</v>
      </c>
      <c r="R194" s="21">
        <f>SUM('Total de Ocorrências'!R$186:R194)</f>
        <v>6</v>
      </c>
      <c r="S194" s="21">
        <f>SUM('Total de Ocorrências'!S$186:S194)</f>
        <v>0</v>
      </c>
      <c r="T194" s="20">
        <f>SUM('Total de Ocorrências'!T$186:T194)</f>
        <v>13</v>
      </c>
      <c r="U194" s="16"/>
    </row>
    <row r="195" spans="1:21" x14ac:dyDescent="0.35">
      <c r="A195" s="17">
        <v>38991</v>
      </c>
      <c r="B195" s="18">
        <f>SUM('Total de Ocorrências'!B$186:B195)</f>
        <v>2902</v>
      </c>
      <c r="C195" s="19">
        <f>SUM('Total de Ocorrências'!C$186:C195)</f>
        <v>451</v>
      </c>
      <c r="D195" s="19">
        <f>SUM('Total de Ocorrências'!D$186:D195)</f>
        <v>229</v>
      </c>
      <c r="E195" s="20">
        <f>SUM('Total de Ocorrências'!E$186:E195)</f>
        <v>3582</v>
      </c>
      <c r="F195" s="19">
        <f>SUM('Total de Ocorrências'!F$186:F195)</f>
        <v>1614</v>
      </c>
      <c r="G195" s="19">
        <f>SUM('Total de Ocorrências'!G$186:G195)</f>
        <v>53</v>
      </c>
      <c r="H195" s="19">
        <f>SUM('Total de Ocorrências'!H$186:H195)</f>
        <v>23</v>
      </c>
      <c r="I195" s="19">
        <f>SUM('Total de Ocorrências'!I$186:I195)</f>
        <v>1690</v>
      </c>
      <c r="J195" s="18">
        <f>SUM('Total de Ocorrências'!J$186:J195)</f>
        <v>134</v>
      </c>
      <c r="K195" s="19">
        <f>SUM('Total de Ocorrências'!K$186:K195)</f>
        <v>54</v>
      </c>
      <c r="L195" s="19">
        <f>SUM('Total de Ocorrências'!L$186:L195)</f>
        <v>20</v>
      </c>
      <c r="M195" s="20">
        <f>SUM('Total de Ocorrências'!M$186:M195)</f>
        <v>208</v>
      </c>
      <c r="N195" s="19">
        <f>SUM('Total de Ocorrências'!N$186:N195)</f>
        <v>73</v>
      </c>
      <c r="O195" s="19">
        <f>SUM('Total de Ocorrências'!O$186:O195)</f>
        <v>44</v>
      </c>
      <c r="P195" s="19">
        <f>SUM('Total de Ocorrências'!P$186:P195)</f>
        <v>17</v>
      </c>
      <c r="Q195" s="19">
        <f>SUM('Total de Ocorrências'!Q$186:Q195)</f>
        <v>134</v>
      </c>
      <c r="R195" s="21">
        <f>SUM('Total de Ocorrências'!R$186:R195)</f>
        <v>6</v>
      </c>
      <c r="S195" s="21">
        <f>SUM('Total de Ocorrências'!S$186:S195)</f>
        <v>0</v>
      </c>
      <c r="T195" s="20">
        <f>SUM('Total de Ocorrências'!T$186:T195)</f>
        <v>14</v>
      </c>
      <c r="U195" s="16"/>
    </row>
    <row r="196" spans="1:21" x14ac:dyDescent="0.35">
      <c r="A196" s="17">
        <v>39022</v>
      </c>
      <c r="B196" s="18">
        <f>SUM('Total de Ocorrências'!B$186:B196)</f>
        <v>3143</v>
      </c>
      <c r="C196" s="19">
        <f>SUM('Total de Ocorrências'!C$186:C196)</f>
        <v>494</v>
      </c>
      <c r="D196" s="19">
        <f>SUM('Total de Ocorrências'!D$186:D196)</f>
        <v>259</v>
      </c>
      <c r="E196" s="20">
        <f>SUM('Total de Ocorrências'!E$186:E196)</f>
        <v>3896</v>
      </c>
      <c r="F196" s="19">
        <f>SUM('Total de Ocorrências'!F$186:F196)</f>
        <v>1775</v>
      </c>
      <c r="G196" s="19">
        <f>SUM('Total de Ocorrências'!G$186:G196)</f>
        <v>67</v>
      </c>
      <c r="H196" s="19">
        <f>SUM('Total de Ocorrências'!H$186:H196)</f>
        <v>24</v>
      </c>
      <c r="I196" s="19">
        <f>SUM('Total de Ocorrências'!I$186:I196)</f>
        <v>1866</v>
      </c>
      <c r="J196" s="18">
        <f>SUM('Total de Ocorrências'!J$186:J196)</f>
        <v>146</v>
      </c>
      <c r="K196" s="19">
        <f>SUM('Total de Ocorrências'!K$186:K196)</f>
        <v>60</v>
      </c>
      <c r="L196" s="19">
        <f>SUM('Total de Ocorrências'!L$186:L196)</f>
        <v>24</v>
      </c>
      <c r="M196" s="20">
        <f>SUM('Total de Ocorrências'!M$186:M196)</f>
        <v>230</v>
      </c>
      <c r="N196" s="19">
        <f>SUM('Total de Ocorrências'!N$186:N196)</f>
        <v>80</v>
      </c>
      <c r="O196" s="19">
        <f>SUM('Total de Ocorrências'!O$186:O196)</f>
        <v>49</v>
      </c>
      <c r="P196" s="19">
        <f>SUM('Total de Ocorrências'!P$186:P196)</f>
        <v>20</v>
      </c>
      <c r="Q196" s="19">
        <f>SUM('Total de Ocorrências'!Q$186:Q196)</f>
        <v>149</v>
      </c>
      <c r="R196" s="21">
        <f>SUM('Total de Ocorrências'!R$186:R196)</f>
        <v>6</v>
      </c>
      <c r="S196" s="21">
        <f>SUM('Total de Ocorrências'!S$186:S196)</f>
        <v>0</v>
      </c>
      <c r="T196" s="20">
        <f>SUM('Total de Ocorrências'!T$186:T196)</f>
        <v>14</v>
      </c>
      <c r="U196" s="16"/>
    </row>
    <row r="197" spans="1:21" ht="15" thickBot="1" x14ac:dyDescent="0.4">
      <c r="A197" s="22">
        <v>39052</v>
      </c>
      <c r="B197" s="23">
        <f>SUM('Total de Ocorrências'!B$186:B197)</f>
        <v>3372</v>
      </c>
      <c r="C197" s="24">
        <f>SUM('Total de Ocorrências'!C$186:C197)</f>
        <v>546</v>
      </c>
      <c r="D197" s="24">
        <f>SUM('Total de Ocorrências'!D$186:D197)</f>
        <v>274</v>
      </c>
      <c r="E197" s="25">
        <f>SUM('Total de Ocorrências'!E$186:E197)</f>
        <v>4192</v>
      </c>
      <c r="F197" s="24">
        <f>SUM('Total de Ocorrências'!F$186:F197)</f>
        <v>1882</v>
      </c>
      <c r="G197" s="24">
        <f>SUM('Total de Ocorrências'!G$186:G197)</f>
        <v>69</v>
      </c>
      <c r="H197" s="24">
        <f>SUM('Total de Ocorrências'!H$186:H197)</f>
        <v>26</v>
      </c>
      <c r="I197" s="24">
        <f>SUM('Total de Ocorrências'!I$186:I197)</f>
        <v>1977</v>
      </c>
      <c r="J197" s="23">
        <f>SUM('Total de Ocorrências'!J$186:J197)</f>
        <v>160</v>
      </c>
      <c r="K197" s="24">
        <f>SUM('Total de Ocorrências'!K$186:K197)</f>
        <v>68</v>
      </c>
      <c r="L197" s="24">
        <f>SUM('Total de Ocorrências'!L$186:L197)</f>
        <v>24</v>
      </c>
      <c r="M197" s="25">
        <f>SUM('Total de Ocorrências'!M$186:M197)</f>
        <v>252</v>
      </c>
      <c r="N197" s="24">
        <f>SUM('Total de Ocorrências'!N$186:N197)</f>
        <v>85</v>
      </c>
      <c r="O197" s="24">
        <f>SUM('Total de Ocorrências'!O$186:O197)</f>
        <v>50</v>
      </c>
      <c r="P197" s="24">
        <f>SUM('Total de Ocorrências'!P$186:P197)</f>
        <v>21</v>
      </c>
      <c r="Q197" s="24">
        <f>SUM('Total de Ocorrências'!Q$186:Q197)</f>
        <v>156</v>
      </c>
      <c r="R197" s="26">
        <f>SUM('Total de Ocorrências'!R$186:R197)</f>
        <v>6</v>
      </c>
      <c r="S197" s="26">
        <f>SUM('Total de Ocorrências'!S$186:S197)</f>
        <v>0</v>
      </c>
      <c r="T197" s="25">
        <f>SUM('Total de Ocorrências'!T$186:T197)</f>
        <v>14</v>
      </c>
      <c r="U197" s="16"/>
    </row>
    <row r="198" spans="1:21" x14ac:dyDescent="0.35">
      <c r="A198" s="11">
        <v>39083</v>
      </c>
      <c r="B198" s="12">
        <f>SUM('Total de Ocorrências'!B$198:B198)</f>
        <v>154</v>
      </c>
      <c r="C198" s="13">
        <f>SUM('Total de Ocorrências'!C$198:C198)</f>
        <v>33</v>
      </c>
      <c r="D198" s="13">
        <f>SUM('Total de Ocorrências'!D$198:D198)</f>
        <v>11</v>
      </c>
      <c r="E198" s="14">
        <f>SUM('Total de Ocorrências'!E$198:E198)</f>
        <v>198</v>
      </c>
      <c r="F198" s="13">
        <f>SUM('Total de Ocorrências'!F$198:F198)</f>
        <v>92</v>
      </c>
      <c r="G198" s="13">
        <f>SUM('Total de Ocorrências'!G$198:G198)</f>
        <v>2</v>
      </c>
      <c r="H198" s="13">
        <f>SUM('Total de Ocorrências'!H$198:H198)</f>
        <v>1</v>
      </c>
      <c r="I198" s="13">
        <f>SUM('Total de Ocorrências'!I$198:I198)</f>
        <v>95</v>
      </c>
      <c r="J198" s="12">
        <f>SUM('Total de Ocorrências'!J$198:J198)</f>
        <v>16</v>
      </c>
      <c r="K198" s="13">
        <f>SUM('Total de Ocorrências'!K$198:K198)</f>
        <v>4</v>
      </c>
      <c r="L198" s="13">
        <f>SUM('Total de Ocorrências'!L$198:L198)</f>
        <v>0</v>
      </c>
      <c r="M198" s="14">
        <f>SUM('Total de Ocorrências'!M$198:M198)</f>
        <v>20</v>
      </c>
      <c r="N198" s="13">
        <f>SUM('Total de Ocorrências'!N$198:N198)</f>
        <v>9</v>
      </c>
      <c r="O198" s="13">
        <f>SUM('Total de Ocorrências'!O$198:O198)</f>
        <v>7</v>
      </c>
      <c r="P198" s="13">
        <f>SUM('Total de Ocorrências'!P$198:P198)</f>
        <v>0</v>
      </c>
      <c r="Q198" s="13">
        <f>SUM('Total de Ocorrências'!Q$198:Q198)</f>
        <v>16</v>
      </c>
      <c r="R198" s="15">
        <f>SUM('Total de Ocorrências'!R$198:R198)</f>
        <v>2</v>
      </c>
      <c r="S198" s="15">
        <f>SUM('Total de Ocorrências'!S$198:S198)</f>
        <v>0</v>
      </c>
      <c r="T198" s="14">
        <f>SUM('Total de Ocorrências'!T$198:T198)</f>
        <v>0</v>
      </c>
      <c r="U198" s="16"/>
    </row>
    <row r="199" spans="1:21" x14ac:dyDescent="0.35">
      <c r="A199" s="17">
        <v>39114</v>
      </c>
      <c r="B199" s="18">
        <f>SUM('Total de Ocorrências'!B$198:B199)</f>
        <v>370</v>
      </c>
      <c r="C199" s="19">
        <f>SUM('Total de Ocorrências'!C$198:C199)</f>
        <v>76</v>
      </c>
      <c r="D199" s="19">
        <f>SUM('Total de Ocorrências'!D$198:D199)</f>
        <v>33</v>
      </c>
      <c r="E199" s="20">
        <f>SUM('Total de Ocorrências'!E$198:E199)</f>
        <v>479</v>
      </c>
      <c r="F199" s="19">
        <f>SUM('Total de Ocorrências'!F$198:F199)</f>
        <v>173</v>
      </c>
      <c r="G199" s="19">
        <f>SUM('Total de Ocorrências'!G$198:G199)</f>
        <v>6</v>
      </c>
      <c r="H199" s="19">
        <f>SUM('Total de Ocorrências'!H$198:H199)</f>
        <v>1</v>
      </c>
      <c r="I199" s="19">
        <f>SUM('Total de Ocorrências'!I$198:I199)</f>
        <v>180</v>
      </c>
      <c r="J199" s="18">
        <f>SUM('Total de Ocorrências'!J$198:J199)</f>
        <v>29</v>
      </c>
      <c r="K199" s="19">
        <f>SUM('Total de Ocorrências'!K$198:K199)</f>
        <v>12</v>
      </c>
      <c r="L199" s="19">
        <f>SUM('Total de Ocorrências'!L$198:L199)</f>
        <v>1</v>
      </c>
      <c r="M199" s="20">
        <f>SUM('Total de Ocorrências'!M$198:M199)</f>
        <v>42</v>
      </c>
      <c r="N199" s="19">
        <f>SUM('Total de Ocorrências'!N$198:N199)</f>
        <v>19</v>
      </c>
      <c r="O199" s="19">
        <f>SUM('Total de Ocorrências'!O$198:O199)</f>
        <v>12</v>
      </c>
      <c r="P199" s="19">
        <f>SUM('Total de Ocorrências'!P$198:P199)</f>
        <v>1</v>
      </c>
      <c r="Q199" s="19">
        <f>SUM('Total de Ocorrências'!Q$198:Q199)</f>
        <v>32</v>
      </c>
      <c r="R199" s="21">
        <f>SUM('Total de Ocorrências'!R$198:R199)</f>
        <v>2</v>
      </c>
      <c r="S199" s="21">
        <f>SUM('Total de Ocorrências'!S$198:S199)</f>
        <v>0</v>
      </c>
      <c r="T199" s="20">
        <f>SUM('Total de Ocorrências'!T$198:T199)</f>
        <v>0</v>
      </c>
      <c r="U199" s="16"/>
    </row>
    <row r="200" spans="1:21" x14ac:dyDescent="0.35">
      <c r="A200" s="17">
        <v>39142</v>
      </c>
      <c r="B200" s="18">
        <f>SUM('Total de Ocorrências'!B$198:B200)</f>
        <v>597</v>
      </c>
      <c r="C200" s="19">
        <f>SUM('Total de Ocorrências'!C$198:C200)</f>
        <v>115</v>
      </c>
      <c r="D200" s="19">
        <f>SUM('Total de Ocorrências'!D$198:D200)</f>
        <v>48</v>
      </c>
      <c r="E200" s="20">
        <f>SUM('Total de Ocorrências'!E$198:E200)</f>
        <v>760</v>
      </c>
      <c r="F200" s="19">
        <f>SUM('Total de Ocorrências'!F$198:F200)</f>
        <v>336</v>
      </c>
      <c r="G200" s="19">
        <f>SUM('Total de Ocorrências'!G$198:G200)</f>
        <v>9</v>
      </c>
      <c r="H200" s="19">
        <f>SUM('Total de Ocorrências'!H$198:H200)</f>
        <v>1</v>
      </c>
      <c r="I200" s="19">
        <f>SUM('Total de Ocorrências'!I$198:I200)</f>
        <v>346</v>
      </c>
      <c r="J200" s="18">
        <f>SUM('Total de Ocorrências'!J$198:J200)</f>
        <v>45</v>
      </c>
      <c r="K200" s="19">
        <f>SUM('Total de Ocorrências'!K$198:K200)</f>
        <v>14</v>
      </c>
      <c r="L200" s="19">
        <f>SUM('Total de Ocorrências'!L$198:L200)</f>
        <v>3</v>
      </c>
      <c r="M200" s="20">
        <f>SUM('Total de Ocorrências'!M$198:M200)</f>
        <v>62</v>
      </c>
      <c r="N200" s="19">
        <f>SUM('Total de Ocorrências'!N$198:N200)</f>
        <v>30</v>
      </c>
      <c r="O200" s="19">
        <f>SUM('Total de Ocorrências'!O$198:O200)</f>
        <v>14</v>
      </c>
      <c r="P200" s="19">
        <f>SUM('Total de Ocorrências'!P$198:P200)</f>
        <v>3</v>
      </c>
      <c r="Q200" s="19">
        <f>SUM('Total de Ocorrências'!Q$198:Q200)</f>
        <v>47</v>
      </c>
      <c r="R200" s="21">
        <f>SUM('Total de Ocorrências'!R$198:R200)</f>
        <v>2</v>
      </c>
      <c r="S200" s="21">
        <f>SUM('Total de Ocorrências'!S$198:S200)</f>
        <v>0</v>
      </c>
      <c r="T200" s="20">
        <f>SUM('Total de Ocorrências'!T$198:T200)</f>
        <v>0</v>
      </c>
      <c r="U200" s="16"/>
    </row>
    <row r="201" spans="1:21" x14ac:dyDescent="0.35">
      <c r="A201" s="17">
        <v>39173</v>
      </c>
      <c r="B201" s="18">
        <f>SUM('Total de Ocorrências'!B$198:B201)</f>
        <v>795</v>
      </c>
      <c r="C201" s="19">
        <f>SUM('Total de Ocorrências'!C$198:C201)</f>
        <v>163</v>
      </c>
      <c r="D201" s="19">
        <f>SUM('Total de Ocorrências'!D$198:D201)</f>
        <v>68</v>
      </c>
      <c r="E201" s="20">
        <f>SUM('Total de Ocorrências'!E$198:E201)</f>
        <v>1026</v>
      </c>
      <c r="F201" s="19">
        <f>SUM('Total de Ocorrências'!F$198:F201)</f>
        <v>472</v>
      </c>
      <c r="G201" s="19">
        <f>SUM('Total de Ocorrências'!G$198:G201)</f>
        <v>12</v>
      </c>
      <c r="H201" s="19">
        <f>SUM('Total de Ocorrências'!H$198:H201)</f>
        <v>1</v>
      </c>
      <c r="I201" s="19">
        <f>SUM('Total de Ocorrências'!I$198:I201)</f>
        <v>485</v>
      </c>
      <c r="J201" s="18">
        <f>SUM('Total de Ocorrências'!J$198:J201)</f>
        <v>58</v>
      </c>
      <c r="K201" s="19">
        <f>SUM('Total de Ocorrências'!K$198:K201)</f>
        <v>20</v>
      </c>
      <c r="L201" s="19">
        <f>SUM('Total de Ocorrências'!L$198:L201)</f>
        <v>6</v>
      </c>
      <c r="M201" s="20">
        <f>SUM('Total de Ocorrências'!M$198:M201)</f>
        <v>84</v>
      </c>
      <c r="N201" s="19">
        <f>SUM('Total de Ocorrências'!N$198:N201)</f>
        <v>37</v>
      </c>
      <c r="O201" s="19">
        <f>SUM('Total de Ocorrências'!O$198:O201)</f>
        <v>19</v>
      </c>
      <c r="P201" s="19">
        <f>SUM('Total de Ocorrências'!P$198:P201)</f>
        <v>5</v>
      </c>
      <c r="Q201" s="19">
        <f>SUM('Total de Ocorrências'!Q$198:Q201)</f>
        <v>61</v>
      </c>
      <c r="R201" s="21">
        <f>SUM('Total de Ocorrências'!R$198:R201)</f>
        <v>2</v>
      </c>
      <c r="S201" s="21">
        <f>SUM('Total de Ocorrências'!S$198:S201)</f>
        <v>0</v>
      </c>
      <c r="T201" s="20">
        <f>SUM('Total de Ocorrências'!T$198:T201)</f>
        <v>0</v>
      </c>
      <c r="U201" s="16"/>
    </row>
    <row r="202" spans="1:21" x14ac:dyDescent="0.35">
      <c r="A202" s="17">
        <v>39203</v>
      </c>
      <c r="B202" s="18">
        <f>SUM('Total de Ocorrências'!B$198:B202)</f>
        <v>981</v>
      </c>
      <c r="C202" s="19">
        <f>SUM('Total de Ocorrências'!C$198:C202)</f>
        <v>201</v>
      </c>
      <c r="D202" s="19">
        <f>SUM('Total de Ocorrências'!D$198:D202)</f>
        <v>89</v>
      </c>
      <c r="E202" s="20">
        <f>SUM('Total de Ocorrências'!E$198:E202)</f>
        <v>1271</v>
      </c>
      <c r="F202" s="19">
        <f>SUM('Total de Ocorrências'!F$198:F202)</f>
        <v>619</v>
      </c>
      <c r="G202" s="19">
        <f>SUM('Total de Ocorrências'!G$198:G202)</f>
        <v>16</v>
      </c>
      <c r="H202" s="19">
        <f>SUM('Total de Ocorrências'!H$198:H202)</f>
        <v>1</v>
      </c>
      <c r="I202" s="19">
        <f>SUM('Total de Ocorrências'!I$198:I202)</f>
        <v>636</v>
      </c>
      <c r="J202" s="18">
        <f>SUM('Total de Ocorrências'!J$198:J202)</f>
        <v>73</v>
      </c>
      <c r="K202" s="19">
        <f>SUM('Total de Ocorrências'!K$198:K202)</f>
        <v>33</v>
      </c>
      <c r="L202" s="19">
        <f>SUM('Total de Ocorrências'!L$198:L202)</f>
        <v>14</v>
      </c>
      <c r="M202" s="20">
        <f>SUM('Total de Ocorrências'!M$198:M202)</f>
        <v>120</v>
      </c>
      <c r="N202" s="19">
        <f>SUM('Total de Ocorrências'!N$198:N202)</f>
        <v>49</v>
      </c>
      <c r="O202" s="19">
        <f>SUM('Total de Ocorrências'!O$198:O202)</f>
        <v>26</v>
      </c>
      <c r="P202" s="19">
        <f>SUM('Total de Ocorrências'!P$198:P202)</f>
        <v>8</v>
      </c>
      <c r="Q202" s="19">
        <f>SUM('Total de Ocorrências'!Q$198:Q202)</f>
        <v>83</v>
      </c>
      <c r="R202" s="21">
        <f>SUM('Total de Ocorrências'!R$198:R202)</f>
        <v>10</v>
      </c>
      <c r="S202" s="21">
        <f>SUM('Total de Ocorrências'!S$198:S202)</f>
        <v>0</v>
      </c>
      <c r="T202" s="20">
        <f>SUM('Total de Ocorrências'!T$198:T202)</f>
        <v>0</v>
      </c>
      <c r="U202" s="16"/>
    </row>
    <row r="203" spans="1:21" x14ac:dyDescent="0.35">
      <c r="A203" s="17">
        <v>39234</v>
      </c>
      <c r="B203" s="18">
        <f>SUM('Total de Ocorrências'!B$198:B203)</f>
        <v>1152</v>
      </c>
      <c r="C203" s="19">
        <f>SUM('Total de Ocorrências'!C$198:C203)</f>
        <v>241</v>
      </c>
      <c r="D203" s="19">
        <f>SUM('Total de Ocorrências'!D$198:D203)</f>
        <v>107</v>
      </c>
      <c r="E203" s="20">
        <f>SUM('Total de Ocorrências'!E$198:E203)</f>
        <v>1500</v>
      </c>
      <c r="F203" s="19">
        <f>SUM('Total de Ocorrências'!F$198:F203)</f>
        <v>743</v>
      </c>
      <c r="G203" s="19">
        <f>SUM('Total de Ocorrências'!G$198:G203)</f>
        <v>19</v>
      </c>
      <c r="H203" s="19">
        <f>SUM('Total de Ocorrências'!H$198:H203)</f>
        <v>4</v>
      </c>
      <c r="I203" s="19">
        <f>SUM('Total de Ocorrências'!I$198:I203)</f>
        <v>766</v>
      </c>
      <c r="J203" s="18">
        <f>SUM('Total de Ocorrências'!J$198:J203)</f>
        <v>94</v>
      </c>
      <c r="K203" s="19">
        <f>SUM('Total de Ocorrências'!K$198:K203)</f>
        <v>42</v>
      </c>
      <c r="L203" s="19">
        <f>SUM('Total de Ocorrências'!L$198:L203)</f>
        <v>16</v>
      </c>
      <c r="M203" s="20">
        <f>SUM('Total de Ocorrências'!M$198:M203)</f>
        <v>152</v>
      </c>
      <c r="N203" s="19">
        <f>SUM('Total de Ocorrências'!N$198:N203)</f>
        <v>59</v>
      </c>
      <c r="O203" s="19">
        <f>SUM('Total de Ocorrências'!O$198:O203)</f>
        <v>30</v>
      </c>
      <c r="P203" s="19">
        <f>SUM('Total de Ocorrências'!P$198:P203)</f>
        <v>10</v>
      </c>
      <c r="Q203" s="19">
        <f>SUM('Total de Ocorrências'!Q$198:Q203)</f>
        <v>99</v>
      </c>
      <c r="R203" s="21">
        <f>SUM('Total de Ocorrências'!R$198:R203)</f>
        <v>12</v>
      </c>
      <c r="S203" s="21">
        <f>SUM('Total de Ocorrências'!S$198:S203)</f>
        <v>0</v>
      </c>
      <c r="T203" s="20">
        <f>SUM('Total de Ocorrências'!T$198:T203)</f>
        <v>0</v>
      </c>
      <c r="U203" s="16"/>
    </row>
    <row r="204" spans="1:21" x14ac:dyDescent="0.35">
      <c r="A204" s="17">
        <v>39264</v>
      </c>
      <c r="B204" s="18">
        <f>SUM('Total de Ocorrências'!B$198:B204)</f>
        <v>1321</v>
      </c>
      <c r="C204" s="19">
        <f>SUM('Total de Ocorrências'!C$198:C204)</f>
        <v>285</v>
      </c>
      <c r="D204" s="19">
        <f>SUM('Total de Ocorrências'!D$198:D204)</f>
        <v>123</v>
      </c>
      <c r="E204" s="20">
        <f>SUM('Total de Ocorrências'!E$198:E204)</f>
        <v>1729</v>
      </c>
      <c r="F204" s="19">
        <f>SUM('Total de Ocorrências'!F$198:F204)</f>
        <v>868</v>
      </c>
      <c r="G204" s="19">
        <f>SUM('Total de Ocorrências'!G$198:G204)</f>
        <v>24</v>
      </c>
      <c r="H204" s="19">
        <f>SUM('Total de Ocorrências'!H$198:H204)</f>
        <v>7</v>
      </c>
      <c r="I204" s="19">
        <f>SUM('Total de Ocorrências'!I$198:I204)</f>
        <v>899</v>
      </c>
      <c r="J204" s="18">
        <f>SUM('Total de Ocorrências'!J$198:J204)</f>
        <v>103</v>
      </c>
      <c r="K204" s="19">
        <f>SUM('Total de Ocorrências'!K$198:K204)</f>
        <v>46</v>
      </c>
      <c r="L204" s="19">
        <f>SUM('Total de Ocorrências'!L$198:L204)</f>
        <v>19</v>
      </c>
      <c r="M204" s="20">
        <f>SUM('Total de Ocorrências'!M$198:M204)</f>
        <v>168</v>
      </c>
      <c r="N204" s="19">
        <f>SUM('Total de Ocorrências'!N$198:N204)</f>
        <v>68</v>
      </c>
      <c r="O204" s="19">
        <f>SUM('Total de Ocorrências'!O$198:O204)</f>
        <v>40</v>
      </c>
      <c r="P204" s="19">
        <f>SUM('Total de Ocorrências'!P$198:P204)</f>
        <v>15</v>
      </c>
      <c r="Q204" s="19">
        <f>SUM('Total de Ocorrências'!Q$198:Q204)</f>
        <v>123</v>
      </c>
      <c r="R204" s="21">
        <f>SUM('Total de Ocorrências'!R$198:R204)</f>
        <v>12</v>
      </c>
      <c r="S204" s="21">
        <f>SUM('Total de Ocorrências'!S$198:S204)</f>
        <v>0</v>
      </c>
      <c r="T204" s="20">
        <f>SUM('Total de Ocorrências'!T$198:T204)</f>
        <v>0</v>
      </c>
      <c r="U204" s="16"/>
    </row>
    <row r="205" spans="1:21" x14ac:dyDescent="0.35">
      <c r="A205" s="17">
        <v>39295</v>
      </c>
      <c r="B205" s="18">
        <f>SUM('Total de Ocorrências'!B$198:B205)</f>
        <v>1502</v>
      </c>
      <c r="C205" s="19">
        <f>SUM('Total de Ocorrências'!C$198:C205)</f>
        <v>324</v>
      </c>
      <c r="D205" s="19">
        <f>SUM('Total de Ocorrências'!D$198:D205)</f>
        <v>134</v>
      </c>
      <c r="E205" s="20">
        <f>SUM('Total de Ocorrências'!E$198:E205)</f>
        <v>1960</v>
      </c>
      <c r="F205" s="19">
        <f>SUM('Total de Ocorrências'!F$198:F205)</f>
        <v>1010</v>
      </c>
      <c r="G205" s="19">
        <f>SUM('Total de Ocorrências'!G$198:G205)</f>
        <v>33</v>
      </c>
      <c r="H205" s="19">
        <f>SUM('Total de Ocorrências'!H$198:H205)</f>
        <v>7</v>
      </c>
      <c r="I205" s="19">
        <f>SUM('Total de Ocorrências'!I$198:I205)</f>
        <v>1050</v>
      </c>
      <c r="J205" s="18">
        <f>SUM('Total de Ocorrências'!J$198:J205)</f>
        <v>113</v>
      </c>
      <c r="K205" s="19">
        <f>SUM('Total de Ocorrências'!K$198:K205)</f>
        <v>50</v>
      </c>
      <c r="L205" s="19">
        <f>SUM('Total de Ocorrências'!L$198:L205)</f>
        <v>24</v>
      </c>
      <c r="M205" s="20">
        <f>SUM('Total de Ocorrências'!M$198:M205)</f>
        <v>187</v>
      </c>
      <c r="N205" s="19">
        <f>SUM('Total de Ocorrências'!N$198:N205)</f>
        <v>76</v>
      </c>
      <c r="O205" s="19">
        <f>SUM('Total de Ocorrências'!O$198:O205)</f>
        <v>45</v>
      </c>
      <c r="P205" s="19">
        <f>SUM('Total de Ocorrências'!P$198:P205)</f>
        <v>17</v>
      </c>
      <c r="Q205" s="19">
        <f>SUM('Total de Ocorrências'!Q$198:Q205)</f>
        <v>138</v>
      </c>
      <c r="R205" s="21">
        <f>SUM('Total de Ocorrências'!R$198:R205)</f>
        <v>12</v>
      </c>
      <c r="S205" s="21">
        <f>SUM('Total de Ocorrências'!S$198:S205)</f>
        <v>0</v>
      </c>
      <c r="T205" s="20">
        <f>SUM('Total de Ocorrências'!T$198:T205)</f>
        <v>1</v>
      </c>
      <c r="U205" s="16"/>
    </row>
    <row r="206" spans="1:21" x14ac:dyDescent="0.35">
      <c r="A206" s="17">
        <v>39326</v>
      </c>
      <c r="B206" s="18">
        <f>SUM('Total de Ocorrências'!B$198:B206)</f>
        <v>1629</v>
      </c>
      <c r="C206" s="19">
        <f>SUM('Total de Ocorrências'!C$198:C206)</f>
        <v>366</v>
      </c>
      <c r="D206" s="19">
        <f>SUM('Total de Ocorrências'!D$198:D206)</f>
        <v>146</v>
      </c>
      <c r="E206" s="20">
        <f>SUM('Total de Ocorrências'!E$198:E206)</f>
        <v>2141</v>
      </c>
      <c r="F206" s="19">
        <f>SUM('Total de Ocorrências'!F$198:F206)</f>
        <v>1124</v>
      </c>
      <c r="G206" s="19">
        <f>SUM('Total de Ocorrências'!G$198:G206)</f>
        <v>42</v>
      </c>
      <c r="H206" s="19">
        <f>SUM('Total de Ocorrências'!H$198:H206)</f>
        <v>9</v>
      </c>
      <c r="I206" s="19">
        <f>SUM('Total de Ocorrências'!I$198:I206)</f>
        <v>1175</v>
      </c>
      <c r="J206" s="18">
        <f>SUM('Total de Ocorrências'!J$198:J206)</f>
        <v>128</v>
      </c>
      <c r="K206" s="19">
        <f>SUM('Total de Ocorrências'!K$198:K206)</f>
        <v>56</v>
      </c>
      <c r="L206" s="19">
        <f>SUM('Total de Ocorrências'!L$198:L206)</f>
        <v>24</v>
      </c>
      <c r="M206" s="20">
        <f>SUM('Total de Ocorrências'!M$198:M206)</f>
        <v>208</v>
      </c>
      <c r="N206" s="19">
        <f>SUM('Total de Ocorrências'!N$198:N206)</f>
        <v>81</v>
      </c>
      <c r="O206" s="19">
        <f>SUM('Total de Ocorrências'!O$198:O206)</f>
        <v>52</v>
      </c>
      <c r="P206" s="19">
        <f>SUM('Total de Ocorrências'!P$198:P206)</f>
        <v>19</v>
      </c>
      <c r="Q206" s="19">
        <f>SUM('Total de Ocorrências'!Q$198:Q206)</f>
        <v>152</v>
      </c>
      <c r="R206" s="21">
        <f>SUM('Total de Ocorrências'!R$198:R206)</f>
        <v>12</v>
      </c>
      <c r="S206" s="21">
        <f>SUM('Total de Ocorrências'!S$198:S206)</f>
        <v>0</v>
      </c>
      <c r="T206" s="20">
        <f>SUM('Total de Ocorrências'!T$198:T206)</f>
        <v>1</v>
      </c>
      <c r="U206" s="16"/>
    </row>
    <row r="207" spans="1:21" x14ac:dyDescent="0.35">
      <c r="A207" s="17">
        <v>39356</v>
      </c>
      <c r="B207" s="18">
        <f>SUM('Total de Ocorrências'!B$198:B207)</f>
        <v>1806</v>
      </c>
      <c r="C207" s="19">
        <f>SUM('Total de Ocorrências'!C$198:C207)</f>
        <v>391</v>
      </c>
      <c r="D207" s="19">
        <f>SUM('Total de Ocorrências'!D$198:D207)</f>
        <v>159</v>
      </c>
      <c r="E207" s="20">
        <f>SUM('Total de Ocorrências'!E$198:E207)</f>
        <v>2356</v>
      </c>
      <c r="F207" s="19">
        <f>SUM('Total de Ocorrências'!F$198:F207)</f>
        <v>1233</v>
      </c>
      <c r="G207" s="19">
        <f>SUM('Total de Ocorrências'!G$198:G207)</f>
        <v>47</v>
      </c>
      <c r="H207" s="19">
        <f>SUM('Total de Ocorrências'!H$198:H207)</f>
        <v>9</v>
      </c>
      <c r="I207" s="19">
        <f>SUM('Total de Ocorrências'!I$198:I207)</f>
        <v>1289</v>
      </c>
      <c r="J207" s="18">
        <f>SUM('Total de Ocorrências'!J$198:J207)</f>
        <v>145</v>
      </c>
      <c r="K207" s="19">
        <f>SUM('Total de Ocorrências'!K$198:K207)</f>
        <v>61</v>
      </c>
      <c r="L207" s="19">
        <f>SUM('Total de Ocorrências'!L$198:L207)</f>
        <v>27</v>
      </c>
      <c r="M207" s="20">
        <f>SUM('Total de Ocorrências'!M$198:M207)</f>
        <v>233</v>
      </c>
      <c r="N207" s="19">
        <f>SUM('Total de Ocorrências'!N$198:N207)</f>
        <v>95</v>
      </c>
      <c r="O207" s="19">
        <f>SUM('Total de Ocorrências'!O$198:O207)</f>
        <v>55</v>
      </c>
      <c r="P207" s="19">
        <f>SUM('Total de Ocorrências'!P$198:P207)</f>
        <v>22</v>
      </c>
      <c r="Q207" s="19">
        <f>SUM('Total de Ocorrências'!Q$198:Q207)</f>
        <v>172</v>
      </c>
      <c r="R207" s="21">
        <f>SUM('Total de Ocorrências'!R$198:R207)</f>
        <v>13</v>
      </c>
      <c r="S207" s="21">
        <f>SUM('Total de Ocorrências'!S$198:S207)</f>
        <v>0</v>
      </c>
      <c r="T207" s="20">
        <f>SUM('Total de Ocorrências'!T$198:T207)</f>
        <v>2</v>
      </c>
      <c r="U207" s="16"/>
    </row>
    <row r="208" spans="1:21" x14ac:dyDescent="0.35">
      <c r="A208" s="17">
        <v>39387</v>
      </c>
      <c r="B208" s="18">
        <f>SUM('Total de Ocorrências'!B$198:B208)</f>
        <v>1932</v>
      </c>
      <c r="C208" s="19">
        <f>SUM('Total de Ocorrências'!C$198:C208)</f>
        <v>416</v>
      </c>
      <c r="D208" s="19">
        <f>SUM('Total de Ocorrências'!D$198:D208)</f>
        <v>169</v>
      </c>
      <c r="E208" s="20">
        <f>SUM('Total de Ocorrências'!E$198:E208)</f>
        <v>2517</v>
      </c>
      <c r="F208" s="19">
        <f>SUM('Total de Ocorrências'!F$198:F208)</f>
        <v>1341</v>
      </c>
      <c r="G208" s="19">
        <f>SUM('Total de Ocorrências'!G$198:G208)</f>
        <v>49</v>
      </c>
      <c r="H208" s="19">
        <f>SUM('Total de Ocorrências'!H$198:H208)</f>
        <v>9</v>
      </c>
      <c r="I208" s="19">
        <f>SUM('Total de Ocorrências'!I$198:I208)</f>
        <v>1399</v>
      </c>
      <c r="J208" s="18">
        <f>SUM('Total de Ocorrências'!J$198:J208)</f>
        <v>154</v>
      </c>
      <c r="K208" s="19">
        <f>SUM('Total de Ocorrências'!K$198:K208)</f>
        <v>65</v>
      </c>
      <c r="L208" s="19">
        <f>SUM('Total de Ocorrências'!L$198:L208)</f>
        <v>30</v>
      </c>
      <c r="M208" s="20">
        <f>SUM('Total de Ocorrências'!M$198:M208)</f>
        <v>249</v>
      </c>
      <c r="N208" s="19">
        <f>SUM('Total de Ocorrências'!N$198:N208)</f>
        <v>100</v>
      </c>
      <c r="O208" s="19">
        <f>SUM('Total de Ocorrências'!O$198:O208)</f>
        <v>58</v>
      </c>
      <c r="P208" s="19">
        <f>SUM('Total de Ocorrências'!P$198:P208)</f>
        <v>23</v>
      </c>
      <c r="Q208" s="19">
        <f>SUM('Total de Ocorrências'!Q$198:Q208)</f>
        <v>181</v>
      </c>
      <c r="R208" s="21">
        <f>SUM('Total de Ocorrências'!R$198:R208)</f>
        <v>14</v>
      </c>
      <c r="S208" s="21">
        <f>SUM('Total de Ocorrências'!S$198:S208)</f>
        <v>0</v>
      </c>
      <c r="T208" s="20">
        <f>SUM('Total de Ocorrências'!T$198:T208)</f>
        <v>2</v>
      </c>
      <c r="U208" s="16"/>
    </row>
    <row r="209" spans="1:21" ht="15" thickBot="1" x14ac:dyDescent="0.4">
      <c r="A209" s="22">
        <v>39417</v>
      </c>
      <c r="B209" s="23">
        <f>SUM('Total de Ocorrências'!B$198:B209)</f>
        <v>2070</v>
      </c>
      <c r="C209" s="24">
        <f>SUM('Total de Ocorrências'!C$198:C209)</f>
        <v>461</v>
      </c>
      <c r="D209" s="24">
        <f>SUM('Total de Ocorrências'!D$198:D209)</f>
        <v>190</v>
      </c>
      <c r="E209" s="25">
        <f>SUM('Total de Ocorrências'!E$198:E209)</f>
        <v>2721</v>
      </c>
      <c r="F209" s="24">
        <f>SUM('Total de Ocorrências'!F$198:F209)</f>
        <v>1413</v>
      </c>
      <c r="G209" s="24">
        <f>SUM('Total de Ocorrências'!G$198:G209)</f>
        <v>55</v>
      </c>
      <c r="H209" s="24">
        <f>SUM('Total de Ocorrências'!H$198:H209)</f>
        <v>11</v>
      </c>
      <c r="I209" s="24">
        <f>SUM('Total de Ocorrências'!I$198:I209)</f>
        <v>1479</v>
      </c>
      <c r="J209" s="23">
        <f>SUM('Total de Ocorrências'!J$198:J209)</f>
        <v>164</v>
      </c>
      <c r="K209" s="24">
        <f>SUM('Total de Ocorrências'!K$198:K209)</f>
        <v>71</v>
      </c>
      <c r="L209" s="24">
        <f>SUM('Total de Ocorrências'!L$198:L209)</f>
        <v>34</v>
      </c>
      <c r="M209" s="25">
        <f>SUM('Total de Ocorrências'!M$198:M209)</f>
        <v>269</v>
      </c>
      <c r="N209" s="24">
        <f>SUM('Total de Ocorrências'!N$198:N209)</f>
        <v>108</v>
      </c>
      <c r="O209" s="24">
        <f>SUM('Total de Ocorrências'!O$198:O209)</f>
        <v>62</v>
      </c>
      <c r="P209" s="24">
        <f>SUM('Total de Ocorrências'!P$198:P209)</f>
        <v>25</v>
      </c>
      <c r="Q209" s="24">
        <f>SUM('Total de Ocorrências'!Q$198:Q209)</f>
        <v>195</v>
      </c>
      <c r="R209" s="26">
        <f>SUM('Total de Ocorrências'!R$198:R209)</f>
        <v>18</v>
      </c>
      <c r="S209" s="26">
        <f>SUM('Total de Ocorrências'!S$198:S209)</f>
        <v>0</v>
      </c>
      <c r="T209" s="25">
        <f>SUM('Total de Ocorrências'!T$198:T209)</f>
        <v>2</v>
      </c>
      <c r="U209" s="16"/>
    </row>
    <row r="210" spans="1:21" x14ac:dyDescent="0.35">
      <c r="A210" s="11">
        <v>39448</v>
      </c>
      <c r="B210" s="12">
        <f>SUM('Total de Ocorrências'!B$210:B210)</f>
        <v>104</v>
      </c>
      <c r="C210" s="13">
        <f>SUM('Total de Ocorrências'!C$210:C210)</f>
        <v>19</v>
      </c>
      <c r="D210" s="13">
        <f>SUM('Total de Ocorrências'!D$210:D210)</f>
        <v>15</v>
      </c>
      <c r="E210" s="14">
        <f>SUM('Total de Ocorrências'!E$210:E210)</f>
        <v>138</v>
      </c>
      <c r="F210" s="13">
        <f>SUM('Total de Ocorrências'!F$210:F210)</f>
        <v>67</v>
      </c>
      <c r="G210" s="13">
        <f>SUM('Total de Ocorrências'!G$210:G210)</f>
        <v>2</v>
      </c>
      <c r="H210" s="13">
        <f>SUM('Total de Ocorrências'!H$210:H210)</f>
        <v>4</v>
      </c>
      <c r="I210" s="13">
        <f>SUM('Total de Ocorrências'!I$210:I210)</f>
        <v>73</v>
      </c>
      <c r="J210" s="12">
        <f>SUM('Total de Ocorrências'!J$210:J210)</f>
        <v>8</v>
      </c>
      <c r="K210" s="13">
        <f>SUM('Total de Ocorrências'!K$210:K210)</f>
        <v>2</v>
      </c>
      <c r="L210" s="13">
        <f>SUM('Total de Ocorrências'!L$210:L210)</f>
        <v>5</v>
      </c>
      <c r="M210" s="14">
        <f>SUM('Total de Ocorrências'!M$210:M210)</f>
        <v>15</v>
      </c>
      <c r="N210" s="13">
        <f>SUM('Total de Ocorrências'!N$210:N210)</f>
        <v>2</v>
      </c>
      <c r="O210" s="13">
        <f>SUM('Total de Ocorrências'!O$210:O210)</f>
        <v>3</v>
      </c>
      <c r="P210" s="13">
        <f>SUM('Total de Ocorrências'!P$210:P210)</f>
        <v>5</v>
      </c>
      <c r="Q210" s="13">
        <f>SUM('Total de Ocorrências'!Q$210:Q210)</f>
        <v>10</v>
      </c>
      <c r="R210" s="15">
        <f>SUM('Total de Ocorrências'!R$210:R210)</f>
        <v>1</v>
      </c>
      <c r="S210" s="15">
        <f>SUM('Total de Ocorrências'!S$210:S210)</f>
        <v>0</v>
      </c>
      <c r="T210" s="14">
        <f>SUM('Total de Ocorrências'!T$210:T210)</f>
        <v>0</v>
      </c>
      <c r="U210" s="16"/>
    </row>
    <row r="211" spans="1:21" x14ac:dyDescent="0.35">
      <c r="A211" s="17">
        <v>39479</v>
      </c>
      <c r="B211" s="18">
        <f>SUM('Total de Ocorrências'!B$210:B211)</f>
        <v>224</v>
      </c>
      <c r="C211" s="19">
        <f>SUM('Total de Ocorrências'!C$210:C211)</f>
        <v>50</v>
      </c>
      <c r="D211" s="19">
        <f>SUM('Total de Ocorrências'!D$210:D211)</f>
        <v>28</v>
      </c>
      <c r="E211" s="20">
        <f>SUM('Total de Ocorrências'!E$210:E211)</f>
        <v>302</v>
      </c>
      <c r="F211" s="19">
        <f>SUM('Total de Ocorrências'!F$210:F211)</f>
        <v>163</v>
      </c>
      <c r="G211" s="19">
        <f>SUM('Total de Ocorrências'!G$210:G211)</f>
        <v>6</v>
      </c>
      <c r="H211" s="19">
        <f>SUM('Total de Ocorrências'!H$210:H211)</f>
        <v>4</v>
      </c>
      <c r="I211" s="19">
        <f>SUM('Total de Ocorrências'!I$210:I211)</f>
        <v>173</v>
      </c>
      <c r="J211" s="18">
        <f>SUM('Total de Ocorrências'!J$210:J211)</f>
        <v>18</v>
      </c>
      <c r="K211" s="19">
        <f>SUM('Total de Ocorrências'!K$210:K211)</f>
        <v>8</v>
      </c>
      <c r="L211" s="19">
        <f>SUM('Total de Ocorrências'!L$210:L211)</f>
        <v>8</v>
      </c>
      <c r="M211" s="20">
        <f>SUM('Total de Ocorrências'!M$210:M211)</f>
        <v>34</v>
      </c>
      <c r="N211" s="19">
        <f>SUM('Total de Ocorrências'!N$210:N211)</f>
        <v>5</v>
      </c>
      <c r="O211" s="19">
        <f>SUM('Total de Ocorrências'!O$210:O211)</f>
        <v>4</v>
      </c>
      <c r="P211" s="19">
        <f>SUM('Total de Ocorrências'!P$210:P211)</f>
        <v>6</v>
      </c>
      <c r="Q211" s="19">
        <f>SUM('Total de Ocorrências'!Q$210:Q211)</f>
        <v>15</v>
      </c>
      <c r="R211" s="21">
        <f>SUM('Total de Ocorrências'!R$210:R211)</f>
        <v>2</v>
      </c>
      <c r="S211" s="21">
        <f>SUM('Total de Ocorrências'!S$210:S211)</f>
        <v>0</v>
      </c>
      <c r="T211" s="20">
        <f>SUM('Total de Ocorrências'!T$210:T211)</f>
        <v>0</v>
      </c>
      <c r="U211" s="16"/>
    </row>
    <row r="212" spans="1:21" x14ac:dyDescent="0.35">
      <c r="A212" s="17">
        <v>39508</v>
      </c>
      <c r="B212" s="18">
        <f>SUM('Total de Ocorrências'!B$210:B212)</f>
        <v>392</v>
      </c>
      <c r="C212" s="19">
        <f>SUM('Total de Ocorrências'!C$210:C212)</f>
        <v>86</v>
      </c>
      <c r="D212" s="19">
        <f>SUM('Total de Ocorrências'!D$210:D212)</f>
        <v>40</v>
      </c>
      <c r="E212" s="20">
        <f>SUM('Total de Ocorrências'!E$210:E212)</f>
        <v>518</v>
      </c>
      <c r="F212" s="19">
        <f>SUM('Total de Ocorrências'!F$210:F212)</f>
        <v>239</v>
      </c>
      <c r="G212" s="19">
        <f>SUM('Total de Ocorrências'!G$210:G212)</f>
        <v>8</v>
      </c>
      <c r="H212" s="19">
        <f>SUM('Total de Ocorrências'!H$210:H212)</f>
        <v>7</v>
      </c>
      <c r="I212" s="19">
        <f>SUM('Total de Ocorrências'!I$210:I212)</f>
        <v>254</v>
      </c>
      <c r="J212" s="18">
        <f>SUM('Total de Ocorrências'!J$210:J212)</f>
        <v>42</v>
      </c>
      <c r="K212" s="19">
        <f>SUM('Total de Ocorrências'!K$210:K212)</f>
        <v>13</v>
      </c>
      <c r="L212" s="19">
        <f>SUM('Total de Ocorrências'!L$210:L212)</f>
        <v>9</v>
      </c>
      <c r="M212" s="20">
        <f>SUM('Total de Ocorrências'!M$210:M212)</f>
        <v>64</v>
      </c>
      <c r="N212" s="19">
        <f>SUM('Total de Ocorrências'!N$210:N212)</f>
        <v>17</v>
      </c>
      <c r="O212" s="19">
        <f>SUM('Total de Ocorrências'!O$210:O212)</f>
        <v>17</v>
      </c>
      <c r="P212" s="19">
        <f>SUM('Total de Ocorrências'!P$210:P212)</f>
        <v>9</v>
      </c>
      <c r="Q212" s="19">
        <f>SUM('Total de Ocorrências'!Q$210:Q212)</f>
        <v>43</v>
      </c>
      <c r="R212" s="21">
        <f>SUM('Total de Ocorrências'!R$210:R212)</f>
        <v>2</v>
      </c>
      <c r="S212" s="21">
        <f>SUM('Total de Ocorrências'!S$210:S212)</f>
        <v>0</v>
      </c>
      <c r="T212" s="20">
        <f>SUM('Total de Ocorrências'!T$210:T212)</f>
        <v>0</v>
      </c>
      <c r="U212" s="16"/>
    </row>
    <row r="213" spans="1:21" x14ac:dyDescent="0.35">
      <c r="A213" s="17">
        <v>39539</v>
      </c>
      <c r="B213" s="18">
        <f>SUM('Total de Ocorrências'!B$210:B213)</f>
        <v>570</v>
      </c>
      <c r="C213" s="19">
        <f>SUM('Total de Ocorrências'!C$210:C213)</f>
        <v>138</v>
      </c>
      <c r="D213" s="19">
        <f>SUM('Total de Ocorrências'!D$210:D213)</f>
        <v>54</v>
      </c>
      <c r="E213" s="20">
        <f>SUM('Total de Ocorrências'!E$210:E213)</f>
        <v>762</v>
      </c>
      <c r="F213" s="19">
        <f>SUM('Total de Ocorrências'!F$210:F213)</f>
        <v>316</v>
      </c>
      <c r="G213" s="19">
        <f>SUM('Total de Ocorrências'!G$210:G213)</f>
        <v>17</v>
      </c>
      <c r="H213" s="19">
        <f>SUM('Total de Ocorrências'!H$210:H213)</f>
        <v>7</v>
      </c>
      <c r="I213" s="19">
        <f>SUM('Total de Ocorrências'!I$210:I213)</f>
        <v>340</v>
      </c>
      <c r="J213" s="18">
        <f>SUM('Total de Ocorrências'!J$210:J213)</f>
        <v>57</v>
      </c>
      <c r="K213" s="19">
        <f>SUM('Total de Ocorrências'!K$210:K213)</f>
        <v>21</v>
      </c>
      <c r="L213" s="19">
        <f>SUM('Total de Ocorrências'!L$210:L213)</f>
        <v>11</v>
      </c>
      <c r="M213" s="20">
        <f>SUM('Total de Ocorrências'!M$210:M213)</f>
        <v>89</v>
      </c>
      <c r="N213" s="19">
        <f>SUM('Total de Ocorrências'!N$210:N213)</f>
        <v>25</v>
      </c>
      <c r="O213" s="19">
        <f>SUM('Total de Ocorrências'!O$210:O213)</f>
        <v>18</v>
      </c>
      <c r="P213" s="19">
        <f>SUM('Total de Ocorrências'!P$210:P213)</f>
        <v>11</v>
      </c>
      <c r="Q213" s="19">
        <f>SUM('Total de Ocorrências'!Q$210:Q213)</f>
        <v>54</v>
      </c>
      <c r="R213" s="21">
        <f>SUM('Total de Ocorrências'!R$210:R213)</f>
        <v>4</v>
      </c>
      <c r="S213" s="21">
        <f>SUM('Total de Ocorrências'!S$210:S213)</f>
        <v>0</v>
      </c>
      <c r="T213" s="20">
        <f>SUM('Total de Ocorrências'!T$210:T213)</f>
        <v>0</v>
      </c>
      <c r="U213" s="16"/>
    </row>
    <row r="214" spans="1:21" x14ac:dyDescent="0.35">
      <c r="A214" s="17">
        <v>39569</v>
      </c>
      <c r="B214" s="18">
        <f>SUM('Total de Ocorrências'!B$210:B214)</f>
        <v>714</v>
      </c>
      <c r="C214" s="19">
        <f>SUM('Total de Ocorrências'!C$210:C214)</f>
        <v>175</v>
      </c>
      <c r="D214" s="19">
        <f>SUM('Total de Ocorrências'!D$210:D214)</f>
        <v>86</v>
      </c>
      <c r="E214" s="20">
        <f>SUM('Total de Ocorrências'!E$210:E214)</f>
        <v>975</v>
      </c>
      <c r="F214" s="19">
        <f>SUM('Total de Ocorrências'!F$210:F214)</f>
        <v>379</v>
      </c>
      <c r="G214" s="19">
        <f>SUM('Total de Ocorrências'!G$210:G214)</f>
        <v>21</v>
      </c>
      <c r="H214" s="19">
        <f>SUM('Total de Ocorrências'!H$210:H214)</f>
        <v>8</v>
      </c>
      <c r="I214" s="19">
        <f>SUM('Total de Ocorrências'!I$210:I214)</f>
        <v>408</v>
      </c>
      <c r="J214" s="18">
        <f>SUM('Total de Ocorrências'!J$210:J214)</f>
        <v>73</v>
      </c>
      <c r="K214" s="19">
        <f>SUM('Total de Ocorrências'!K$210:K214)</f>
        <v>28</v>
      </c>
      <c r="L214" s="19">
        <f>SUM('Total de Ocorrências'!L$210:L214)</f>
        <v>13</v>
      </c>
      <c r="M214" s="20">
        <f>SUM('Total de Ocorrências'!M$210:M214)</f>
        <v>114</v>
      </c>
      <c r="N214" s="19">
        <f>SUM('Total de Ocorrências'!N$210:N214)</f>
        <v>33</v>
      </c>
      <c r="O214" s="19">
        <f>SUM('Total de Ocorrências'!O$210:O214)</f>
        <v>23</v>
      </c>
      <c r="P214" s="19">
        <f>SUM('Total de Ocorrências'!P$210:P214)</f>
        <v>14</v>
      </c>
      <c r="Q214" s="19">
        <f>SUM('Total de Ocorrências'!Q$210:Q214)</f>
        <v>70</v>
      </c>
      <c r="R214" s="21">
        <f>SUM('Total de Ocorrências'!R$210:R214)</f>
        <v>11</v>
      </c>
      <c r="S214" s="21">
        <f>SUM('Total de Ocorrências'!S$210:S214)</f>
        <v>0</v>
      </c>
      <c r="T214" s="20">
        <f>SUM('Total de Ocorrências'!T$210:T214)</f>
        <v>1</v>
      </c>
      <c r="U214" s="16"/>
    </row>
    <row r="215" spans="1:21" x14ac:dyDescent="0.35">
      <c r="A215" s="17">
        <v>39600</v>
      </c>
      <c r="B215" s="18">
        <f>SUM('Total de Ocorrências'!B$210:B215)</f>
        <v>857</v>
      </c>
      <c r="C215" s="19">
        <f>SUM('Total de Ocorrências'!C$210:C215)</f>
        <v>212</v>
      </c>
      <c r="D215" s="19">
        <f>SUM('Total de Ocorrências'!D$210:D215)</f>
        <v>101</v>
      </c>
      <c r="E215" s="20">
        <f>SUM('Total de Ocorrências'!E$210:E215)</f>
        <v>1170</v>
      </c>
      <c r="F215" s="19">
        <f>SUM('Total de Ocorrências'!F$210:F215)</f>
        <v>446</v>
      </c>
      <c r="G215" s="19">
        <f>SUM('Total de Ocorrências'!G$210:G215)</f>
        <v>25</v>
      </c>
      <c r="H215" s="19">
        <f>SUM('Total de Ocorrências'!H$210:H215)</f>
        <v>11</v>
      </c>
      <c r="I215" s="19">
        <f>SUM('Total de Ocorrências'!I$210:I215)</f>
        <v>482</v>
      </c>
      <c r="J215" s="18">
        <f>SUM('Total de Ocorrências'!J$210:J215)</f>
        <v>83</v>
      </c>
      <c r="K215" s="19">
        <f>SUM('Total de Ocorrências'!K$210:K215)</f>
        <v>39</v>
      </c>
      <c r="L215" s="19">
        <f>SUM('Total de Ocorrências'!L$210:L215)</f>
        <v>15</v>
      </c>
      <c r="M215" s="20">
        <f>SUM('Total de Ocorrências'!M$210:M215)</f>
        <v>137</v>
      </c>
      <c r="N215" s="19">
        <f>SUM('Total de Ocorrências'!N$210:N215)</f>
        <v>46</v>
      </c>
      <c r="O215" s="19">
        <f>SUM('Total de Ocorrências'!O$210:O215)</f>
        <v>30</v>
      </c>
      <c r="P215" s="19">
        <f>SUM('Total de Ocorrências'!P$210:P215)</f>
        <v>14</v>
      </c>
      <c r="Q215" s="19">
        <f>SUM('Total de Ocorrências'!Q$210:Q215)</f>
        <v>90</v>
      </c>
      <c r="R215" s="21">
        <f>SUM('Total de Ocorrências'!R$210:R215)</f>
        <v>13</v>
      </c>
      <c r="S215" s="21">
        <f>SUM('Total de Ocorrências'!S$210:S215)</f>
        <v>0</v>
      </c>
      <c r="T215" s="20">
        <f>SUM('Total de Ocorrências'!T$210:T215)</f>
        <v>1</v>
      </c>
      <c r="U215" s="16"/>
    </row>
    <row r="216" spans="1:21" x14ac:dyDescent="0.35">
      <c r="A216" s="17">
        <v>39630</v>
      </c>
      <c r="B216" s="18">
        <f>SUM('Total de Ocorrências'!B$210:B216)</f>
        <v>994</v>
      </c>
      <c r="C216" s="19">
        <f>SUM('Total de Ocorrências'!C$210:C216)</f>
        <v>240</v>
      </c>
      <c r="D216" s="19">
        <f>SUM('Total de Ocorrências'!D$210:D216)</f>
        <v>119</v>
      </c>
      <c r="E216" s="20">
        <f>SUM('Total de Ocorrências'!E$210:E216)</f>
        <v>1353</v>
      </c>
      <c r="F216" s="19">
        <f>SUM('Total de Ocorrências'!F$210:F216)</f>
        <v>514</v>
      </c>
      <c r="G216" s="19">
        <f>SUM('Total de Ocorrências'!G$210:G216)</f>
        <v>32</v>
      </c>
      <c r="H216" s="19">
        <f>SUM('Total de Ocorrências'!H$210:H216)</f>
        <v>13</v>
      </c>
      <c r="I216" s="19">
        <f>SUM('Total de Ocorrências'!I$210:I216)</f>
        <v>559</v>
      </c>
      <c r="J216" s="18">
        <f>SUM('Total de Ocorrências'!J$210:J216)</f>
        <v>100</v>
      </c>
      <c r="K216" s="19">
        <f>SUM('Total de Ocorrências'!K$210:K216)</f>
        <v>44</v>
      </c>
      <c r="L216" s="19">
        <f>SUM('Total de Ocorrências'!L$210:L216)</f>
        <v>15</v>
      </c>
      <c r="M216" s="20">
        <f>SUM('Total de Ocorrências'!M$210:M216)</f>
        <v>159</v>
      </c>
      <c r="N216" s="19">
        <f>SUM('Total de Ocorrências'!N$210:N216)</f>
        <v>56</v>
      </c>
      <c r="O216" s="19">
        <f>SUM('Total de Ocorrências'!O$210:O216)</f>
        <v>34</v>
      </c>
      <c r="P216" s="19">
        <f>SUM('Total de Ocorrências'!P$210:P216)</f>
        <v>18</v>
      </c>
      <c r="Q216" s="19">
        <f>SUM('Total de Ocorrências'!Q$210:Q216)</f>
        <v>108</v>
      </c>
      <c r="R216" s="21">
        <f>SUM('Total de Ocorrências'!R$210:R216)</f>
        <v>16</v>
      </c>
      <c r="S216" s="21">
        <f>SUM('Total de Ocorrências'!S$210:S216)</f>
        <v>0</v>
      </c>
      <c r="T216" s="20">
        <f>SUM('Total de Ocorrências'!T$210:T216)</f>
        <v>1</v>
      </c>
      <c r="U216" s="16"/>
    </row>
    <row r="217" spans="1:21" x14ac:dyDescent="0.35">
      <c r="A217" s="17">
        <v>39661</v>
      </c>
      <c r="B217" s="18">
        <f>SUM('Total de Ocorrências'!B$210:B217)</f>
        <v>1100</v>
      </c>
      <c r="C217" s="19">
        <f>SUM('Total de Ocorrências'!C$210:C217)</f>
        <v>267</v>
      </c>
      <c r="D217" s="19">
        <f>SUM('Total de Ocorrências'!D$210:D217)</f>
        <v>138</v>
      </c>
      <c r="E217" s="20">
        <f>SUM('Total de Ocorrências'!E$210:E217)</f>
        <v>1505</v>
      </c>
      <c r="F217" s="19">
        <f>SUM('Total de Ocorrências'!F$210:F217)</f>
        <v>607</v>
      </c>
      <c r="G217" s="19">
        <f>SUM('Total de Ocorrências'!G$210:G217)</f>
        <v>36</v>
      </c>
      <c r="H217" s="19">
        <f>SUM('Total de Ocorrências'!H$210:H217)</f>
        <v>13</v>
      </c>
      <c r="I217" s="19">
        <f>SUM('Total de Ocorrências'!I$210:I217)</f>
        <v>656</v>
      </c>
      <c r="J217" s="18">
        <f>SUM('Total de Ocorrências'!J$210:J217)</f>
        <v>113</v>
      </c>
      <c r="K217" s="19">
        <f>SUM('Total de Ocorrências'!K$210:K217)</f>
        <v>47</v>
      </c>
      <c r="L217" s="19">
        <f>SUM('Total de Ocorrências'!L$210:L217)</f>
        <v>25</v>
      </c>
      <c r="M217" s="20">
        <f>SUM('Total de Ocorrências'!M$210:M217)</f>
        <v>185</v>
      </c>
      <c r="N217" s="19">
        <f>SUM('Total de Ocorrências'!N$210:N217)</f>
        <v>61</v>
      </c>
      <c r="O217" s="19">
        <f>SUM('Total de Ocorrências'!O$210:O217)</f>
        <v>46</v>
      </c>
      <c r="P217" s="19">
        <f>SUM('Total de Ocorrências'!P$210:P217)</f>
        <v>21</v>
      </c>
      <c r="Q217" s="19">
        <f>SUM('Total de Ocorrências'!Q$210:Q217)</f>
        <v>128</v>
      </c>
      <c r="R217" s="21">
        <f>SUM('Total de Ocorrências'!R$210:R217)</f>
        <v>19</v>
      </c>
      <c r="S217" s="21">
        <f>SUM('Total de Ocorrências'!S$210:S217)</f>
        <v>0</v>
      </c>
      <c r="T217" s="20">
        <f>SUM('Total de Ocorrências'!T$210:T217)</f>
        <v>1</v>
      </c>
      <c r="U217" s="16"/>
    </row>
    <row r="218" spans="1:21" x14ac:dyDescent="0.35">
      <c r="A218" s="17">
        <v>39692</v>
      </c>
      <c r="B218" s="18">
        <f>SUM('Total de Ocorrências'!B$210:B218)</f>
        <v>1252</v>
      </c>
      <c r="C218" s="19">
        <f>SUM('Total de Ocorrências'!C$210:C218)</f>
        <v>305</v>
      </c>
      <c r="D218" s="19">
        <f>SUM('Total de Ocorrências'!D$210:D218)</f>
        <v>153</v>
      </c>
      <c r="E218" s="20">
        <f>SUM('Total de Ocorrências'!E$210:E218)</f>
        <v>1710</v>
      </c>
      <c r="F218" s="19">
        <f>SUM('Total de Ocorrências'!F$210:F218)</f>
        <v>692</v>
      </c>
      <c r="G218" s="19">
        <f>SUM('Total de Ocorrências'!G$210:G218)</f>
        <v>41</v>
      </c>
      <c r="H218" s="19">
        <f>SUM('Total de Ocorrências'!H$210:H218)</f>
        <v>15</v>
      </c>
      <c r="I218" s="19">
        <f>SUM('Total de Ocorrências'!I$210:I218)</f>
        <v>748</v>
      </c>
      <c r="J218" s="18">
        <f>SUM('Total de Ocorrências'!J$210:J218)</f>
        <v>126</v>
      </c>
      <c r="K218" s="19">
        <f>SUM('Total de Ocorrências'!K$210:K218)</f>
        <v>52</v>
      </c>
      <c r="L218" s="19">
        <f>SUM('Total de Ocorrências'!L$210:L218)</f>
        <v>30</v>
      </c>
      <c r="M218" s="20">
        <f>SUM('Total de Ocorrências'!M$210:M218)</f>
        <v>208</v>
      </c>
      <c r="N218" s="19">
        <f>SUM('Total de Ocorrências'!N$210:N218)</f>
        <v>74</v>
      </c>
      <c r="O218" s="19">
        <f>SUM('Total de Ocorrências'!O$210:O218)</f>
        <v>55</v>
      </c>
      <c r="P218" s="19">
        <f>SUM('Total de Ocorrências'!P$210:P218)</f>
        <v>27</v>
      </c>
      <c r="Q218" s="19">
        <f>SUM('Total de Ocorrências'!Q$210:Q218)</f>
        <v>156</v>
      </c>
      <c r="R218" s="21">
        <f>SUM('Total de Ocorrências'!R$210:R218)</f>
        <v>21</v>
      </c>
      <c r="S218" s="21">
        <f>SUM('Total de Ocorrências'!S$210:S218)</f>
        <v>0</v>
      </c>
      <c r="T218" s="20">
        <f>SUM('Total de Ocorrências'!T$210:T218)</f>
        <v>1</v>
      </c>
      <c r="U218" s="16"/>
    </row>
    <row r="219" spans="1:21" x14ac:dyDescent="0.35">
      <c r="A219" s="17">
        <v>39722</v>
      </c>
      <c r="B219" s="18">
        <f>SUM('Total de Ocorrências'!B$210:B219)</f>
        <v>1384</v>
      </c>
      <c r="C219" s="19">
        <f>SUM('Total de Ocorrências'!C$210:C219)</f>
        <v>332</v>
      </c>
      <c r="D219" s="19">
        <f>SUM('Total de Ocorrências'!D$210:D219)</f>
        <v>165</v>
      </c>
      <c r="E219" s="20">
        <f>SUM('Total de Ocorrências'!E$210:E219)</f>
        <v>1881</v>
      </c>
      <c r="F219" s="19">
        <f>SUM('Total de Ocorrências'!F$210:F219)</f>
        <v>778</v>
      </c>
      <c r="G219" s="19">
        <f>SUM('Total de Ocorrências'!G$210:G219)</f>
        <v>44</v>
      </c>
      <c r="H219" s="19">
        <f>SUM('Total de Ocorrências'!H$210:H219)</f>
        <v>17</v>
      </c>
      <c r="I219" s="19">
        <f>SUM('Total de Ocorrências'!I$210:I219)</f>
        <v>839</v>
      </c>
      <c r="J219" s="18">
        <f>SUM('Total de Ocorrências'!J$210:J219)</f>
        <v>134</v>
      </c>
      <c r="K219" s="19">
        <f>SUM('Total de Ocorrências'!K$210:K219)</f>
        <v>59</v>
      </c>
      <c r="L219" s="19">
        <f>SUM('Total de Ocorrências'!L$210:L219)</f>
        <v>34</v>
      </c>
      <c r="M219" s="20">
        <f>SUM('Total de Ocorrências'!M$210:M219)</f>
        <v>227</v>
      </c>
      <c r="N219" s="19">
        <f>SUM('Total de Ocorrências'!N$210:N219)</f>
        <v>78</v>
      </c>
      <c r="O219" s="19">
        <f>SUM('Total de Ocorrências'!O$210:O219)</f>
        <v>62</v>
      </c>
      <c r="P219" s="19">
        <f>SUM('Total de Ocorrências'!P$210:P219)</f>
        <v>32</v>
      </c>
      <c r="Q219" s="19">
        <f>SUM('Total de Ocorrências'!Q$210:Q219)</f>
        <v>172</v>
      </c>
      <c r="R219" s="21">
        <f>SUM('Total de Ocorrências'!R$210:R219)</f>
        <v>38</v>
      </c>
      <c r="S219" s="21">
        <f>SUM('Total de Ocorrências'!S$210:S219)</f>
        <v>0</v>
      </c>
      <c r="T219" s="20">
        <f>SUM('Total de Ocorrências'!T$210:T219)</f>
        <v>1</v>
      </c>
      <c r="U219" s="16"/>
    </row>
    <row r="220" spans="1:21" x14ac:dyDescent="0.35">
      <c r="A220" s="17">
        <v>39753</v>
      </c>
      <c r="B220" s="18">
        <f>SUM('Total de Ocorrências'!B$210:B220)</f>
        <v>1511</v>
      </c>
      <c r="C220" s="19">
        <f>SUM('Total de Ocorrências'!C$210:C220)</f>
        <v>378</v>
      </c>
      <c r="D220" s="19">
        <f>SUM('Total de Ocorrências'!D$210:D220)</f>
        <v>181</v>
      </c>
      <c r="E220" s="20">
        <f>SUM('Total de Ocorrências'!E$210:E220)</f>
        <v>2070</v>
      </c>
      <c r="F220" s="19">
        <f>SUM('Total de Ocorrências'!F$210:F220)</f>
        <v>861</v>
      </c>
      <c r="G220" s="19">
        <f>SUM('Total de Ocorrências'!G$210:G220)</f>
        <v>46</v>
      </c>
      <c r="H220" s="19">
        <f>SUM('Total de Ocorrências'!H$210:H220)</f>
        <v>17</v>
      </c>
      <c r="I220" s="19">
        <f>SUM('Total de Ocorrências'!I$210:I220)</f>
        <v>924</v>
      </c>
      <c r="J220" s="18">
        <f>SUM('Total de Ocorrências'!J$210:J220)</f>
        <v>153</v>
      </c>
      <c r="K220" s="19">
        <f>SUM('Total de Ocorrências'!K$210:K220)</f>
        <v>72</v>
      </c>
      <c r="L220" s="19">
        <f>SUM('Total de Ocorrências'!L$210:L220)</f>
        <v>41</v>
      </c>
      <c r="M220" s="20">
        <f>SUM('Total de Ocorrências'!M$210:M220)</f>
        <v>266</v>
      </c>
      <c r="N220" s="19">
        <f>SUM('Total de Ocorrências'!N$210:N220)</f>
        <v>85</v>
      </c>
      <c r="O220" s="19">
        <f>SUM('Total de Ocorrências'!O$210:O220)</f>
        <v>70</v>
      </c>
      <c r="P220" s="19">
        <f>SUM('Total de Ocorrências'!P$210:P220)</f>
        <v>41</v>
      </c>
      <c r="Q220" s="19">
        <f>SUM('Total de Ocorrências'!Q$210:Q220)</f>
        <v>196</v>
      </c>
      <c r="R220" s="21">
        <f>SUM('Total de Ocorrências'!R$210:R220)</f>
        <v>43</v>
      </c>
      <c r="S220" s="21">
        <f>SUM('Total de Ocorrências'!S$210:S220)</f>
        <v>0</v>
      </c>
      <c r="T220" s="20">
        <f>SUM('Total de Ocorrências'!T$210:T220)</f>
        <v>1</v>
      </c>
      <c r="U220" s="27"/>
    </row>
    <row r="221" spans="1:21" ht="15" thickBot="1" x14ac:dyDescent="0.4">
      <c r="A221" s="22">
        <v>39783</v>
      </c>
      <c r="B221" s="23">
        <f>SUM('Total de Ocorrências'!B$210:B221)</f>
        <v>1622</v>
      </c>
      <c r="C221" s="24">
        <f>SUM('Total de Ocorrências'!C$210:C221)</f>
        <v>427</v>
      </c>
      <c r="D221" s="24">
        <f>SUM('Total de Ocorrências'!D$210:D221)</f>
        <v>194</v>
      </c>
      <c r="E221" s="25">
        <f>SUM('Total de Ocorrências'!E$210:E221)</f>
        <v>2243</v>
      </c>
      <c r="F221" s="24">
        <f>SUM('Total de Ocorrências'!F$210:F221)</f>
        <v>900</v>
      </c>
      <c r="G221" s="24">
        <f>SUM('Total de Ocorrências'!G$210:G221)</f>
        <v>52</v>
      </c>
      <c r="H221" s="24">
        <f>SUM('Total de Ocorrências'!H$210:H221)</f>
        <v>17</v>
      </c>
      <c r="I221" s="24">
        <f>SUM('Total de Ocorrências'!I$210:I221)</f>
        <v>969</v>
      </c>
      <c r="J221" s="23">
        <f>SUM('Total de Ocorrências'!J$210:J221)</f>
        <v>172</v>
      </c>
      <c r="K221" s="24">
        <f>SUM('Total de Ocorrências'!K$210:K221)</f>
        <v>87</v>
      </c>
      <c r="L221" s="24">
        <f>SUM('Total de Ocorrências'!L$210:L221)</f>
        <v>53</v>
      </c>
      <c r="M221" s="25">
        <f>SUM('Total de Ocorrências'!M$210:M221)</f>
        <v>312</v>
      </c>
      <c r="N221" s="24">
        <f>SUM('Total de Ocorrências'!N$210:N221)</f>
        <v>98</v>
      </c>
      <c r="O221" s="24">
        <f>SUM('Total de Ocorrências'!O$210:O221)</f>
        <v>74</v>
      </c>
      <c r="P221" s="24">
        <f>SUM('Total de Ocorrências'!P$210:P221)</f>
        <v>50</v>
      </c>
      <c r="Q221" s="24">
        <f>SUM('Total de Ocorrências'!Q$210:Q221)</f>
        <v>222</v>
      </c>
      <c r="R221" s="26">
        <f>SUM('Total de Ocorrências'!R$210:R221)</f>
        <v>48</v>
      </c>
      <c r="S221" s="26">
        <f>SUM('Total de Ocorrências'!S$210:S221)</f>
        <v>0</v>
      </c>
      <c r="T221" s="25">
        <f>SUM('Total de Ocorrências'!T$210:T221)</f>
        <v>1</v>
      </c>
      <c r="U221" s="27"/>
    </row>
    <row r="222" spans="1:21" x14ac:dyDescent="0.35">
      <c r="A222" s="11">
        <v>39814</v>
      </c>
      <c r="B222" s="12">
        <f>SUM('Total de Ocorrências'!B$222:B222)</f>
        <v>82</v>
      </c>
      <c r="C222" s="13">
        <f>SUM('Total de Ocorrências'!C$222:C222)</f>
        <v>23</v>
      </c>
      <c r="D222" s="13">
        <f>SUM('Total de Ocorrências'!D$222:D222)</f>
        <v>19</v>
      </c>
      <c r="E222" s="14">
        <f>SUM('Total de Ocorrências'!E$222:E222)</f>
        <v>124</v>
      </c>
      <c r="F222" s="13">
        <f>SUM('Total de Ocorrências'!F$222:F222)</f>
        <v>53</v>
      </c>
      <c r="G222" s="13">
        <f>SUM('Total de Ocorrências'!G$222:G222)</f>
        <v>4</v>
      </c>
      <c r="H222" s="13">
        <f>SUM('Total de Ocorrências'!H$222:H222)</f>
        <v>4</v>
      </c>
      <c r="I222" s="13">
        <f>SUM('Total de Ocorrências'!I$222:I222)</f>
        <v>61</v>
      </c>
      <c r="J222" s="12">
        <f>SUM('Total de Ocorrências'!J$222:J222)</f>
        <v>49</v>
      </c>
      <c r="K222" s="13">
        <f>SUM('Total de Ocorrências'!K$222:K222)</f>
        <v>17</v>
      </c>
      <c r="L222" s="13">
        <f>SUM('Total de Ocorrências'!L$222:L222)</f>
        <v>8</v>
      </c>
      <c r="M222" s="14">
        <f>SUM('Total de Ocorrências'!M$222:M222)</f>
        <v>74</v>
      </c>
      <c r="N222" s="13">
        <f>SUM('Total de Ocorrências'!N$222:N222)</f>
        <v>26</v>
      </c>
      <c r="O222" s="13">
        <f>SUM('Total de Ocorrências'!O$222:O222)</f>
        <v>9</v>
      </c>
      <c r="P222" s="13">
        <f>SUM('Total de Ocorrências'!P$222:P222)</f>
        <v>5</v>
      </c>
      <c r="Q222" s="13">
        <f>SUM('Total de Ocorrências'!Q$222:Q222)</f>
        <v>40</v>
      </c>
      <c r="R222" s="15">
        <f>SUM('Total de Ocorrências'!R$222:R222)</f>
        <v>9</v>
      </c>
      <c r="S222" s="15">
        <f>SUM('Total de Ocorrências'!S$222:S222)</f>
        <v>0</v>
      </c>
      <c r="T222" s="14">
        <f>SUM('Total de Ocorrências'!T$222:T222)</f>
        <v>0</v>
      </c>
      <c r="U222" s="27"/>
    </row>
    <row r="223" spans="1:21" x14ac:dyDescent="0.35">
      <c r="A223" s="17">
        <v>39845</v>
      </c>
      <c r="B223" s="18">
        <f>SUM('Total de Ocorrências'!B$222:B223)</f>
        <v>198</v>
      </c>
      <c r="C223" s="19">
        <f>SUM('Total de Ocorrências'!C$222:C223)</f>
        <v>65</v>
      </c>
      <c r="D223" s="19">
        <f>SUM('Total de Ocorrências'!D$222:D223)</f>
        <v>38</v>
      </c>
      <c r="E223" s="20">
        <f>SUM('Total de Ocorrências'!E$222:E223)</f>
        <v>301</v>
      </c>
      <c r="F223" s="19">
        <f>SUM('Total de Ocorrências'!F$222:F223)</f>
        <v>115</v>
      </c>
      <c r="G223" s="19">
        <f>SUM('Total de Ocorrências'!G$222:G223)</f>
        <v>5</v>
      </c>
      <c r="H223" s="19">
        <f>SUM('Total de Ocorrências'!H$222:H223)</f>
        <v>7</v>
      </c>
      <c r="I223" s="19">
        <f>SUM('Total de Ocorrências'!I$222:I223)</f>
        <v>127</v>
      </c>
      <c r="J223" s="18">
        <f>SUM('Total de Ocorrências'!J$222:J223)</f>
        <v>82</v>
      </c>
      <c r="K223" s="19">
        <f>SUM('Total de Ocorrências'!K$222:K223)</f>
        <v>31</v>
      </c>
      <c r="L223" s="19">
        <f>SUM('Total de Ocorrências'!L$222:L223)</f>
        <v>22</v>
      </c>
      <c r="M223" s="20">
        <f>SUM('Total de Ocorrências'!M$222:M223)</f>
        <v>135</v>
      </c>
      <c r="N223" s="19">
        <f>SUM('Total de Ocorrências'!N$222:N223)</f>
        <v>45</v>
      </c>
      <c r="O223" s="19">
        <f>SUM('Total de Ocorrências'!O$222:O223)</f>
        <v>19</v>
      </c>
      <c r="P223" s="19">
        <f>SUM('Total de Ocorrências'!P$222:P223)</f>
        <v>22</v>
      </c>
      <c r="Q223" s="19">
        <f>SUM('Total de Ocorrências'!Q$222:Q223)</f>
        <v>86</v>
      </c>
      <c r="R223" s="21">
        <f>SUM('Total de Ocorrências'!R$222:R223)</f>
        <v>22</v>
      </c>
      <c r="S223" s="21">
        <f>SUM('Total de Ocorrências'!S$222:S223)</f>
        <v>0</v>
      </c>
      <c r="T223" s="20">
        <f>SUM('Total de Ocorrências'!T$222:T223)</f>
        <v>0</v>
      </c>
      <c r="U223" s="16"/>
    </row>
    <row r="224" spans="1:21" x14ac:dyDescent="0.35">
      <c r="A224" s="17">
        <v>39873</v>
      </c>
      <c r="B224" s="18">
        <f>SUM('Total de Ocorrências'!B$222:B224)</f>
        <v>330</v>
      </c>
      <c r="C224" s="19">
        <f>SUM('Total de Ocorrências'!C$222:C224)</f>
        <v>117</v>
      </c>
      <c r="D224" s="19">
        <f>SUM('Total de Ocorrências'!D$222:D224)</f>
        <v>58</v>
      </c>
      <c r="E224" s="20">
        <f>SUM('Total de Ocorrências'!E$222:E224)</f>
        <v>505</v>
      </c>
      <c r="F224" s="19">
        <f>SUM('Total de Ocorrências'!F$222:F224)</f>
        <v>179</v>
      </c>
      <c r="G224" s="19">
        <f>SUM('Total de Ocorrências'!G$222:G224)</f>
        <v>13</v>
      </c>
      <c r="H224" s="19">
        <f>SUM('Total de Ocorrências'!H$222:H224)</f>
        <v>8</v>
      </c>
      <c r="I224" s="19">
        <f>SUM('Total de Ocorrências'!I$222:I224)</f>
        <v>200</v>
      </c>
      <c r="J224" s="18">
        <f>SUM('Total de Ocorrências'!J$222:J224)</f>
        <v>105</v>
      </c>
      <c r="K224" s="19">
        <f>SUM('Total de Ocorrências'!K$222:K224)</f>
        <v>62</v>
      </c>
      <c r="L224" s="19">
        <f>SUM('Total de Ocorrências'!L$222:L224)</f>
        <v>44</v>
      </c>
      <c r="M224" s="20">
        <f>SUM('Total de Ocorrências'!M$222:M224)</f>
        <v>211</v>
      </c>
      <c r="N224" s="19">
        <f>SUM('Total de Ocorrências'!N$222:N224)</f>
        <v>63</v>
      </c>
      <c r="O224" s="19">
        <f>SUM('Total de Ocorrências'!O$222:O224)</f>
        <v>31</v>
      </c>
      <c r="P224" s="19">
        <f>SUM('Total de Ocorrências'!P$222:P224)</f>
        <v>34</v>
      </c>
      <c r="Q224" s="19">
        <f>SUM('Total de Ocorrências'!Q$222:Q224)</f>
        <v>128</v>
      </c>
      <c r="R224" s="21">
        <f>SUM('Total de Ocorrências'!R$222:R224)</f>
        <v>28</v>
      </c>
      <c r="S224" s="21">
        <f>SUM('Total de Ocorrências'!S$222:S224)</f>
        <v>0</v>
      </c>
      <c r="T224" s="20">
        <f>SUM('Total de Ocorrências'!T$222:T224)</f>
        <v>0</v>
      </c>
      <c r="U224" s="16"/>
    </row>
    <row r="225" spans="1:21" x14ac:dyDescent="0.35">
      <c r="A225" s="17">
        <v>39904</v>
      </c>
      <c r="B225" s="18">
        <f>SUM('Total de Ocorrências'!B$222:B225)</f>
        <v>444</v>
      </c>
      <c r="C225" s="19">
        <f>SUM('Total de Ocorrências'!C$222:C225)</f>
        <v>167</v>
      </c>
      <c r="D225" s="19">
        <f>SUM('Total de Ocorrências'!D$222:D225)</f>
        <v>79</v>
      </c>
      <c r="E225" s="20">
        <f>SUM('Total de Ocorrências'!E$222:E225)</f>
        <v>690</v>
      </c>
      <c r="F225" s="19">
        <f>SUM('Total de Ocorrências'!F$222:F225)</f>
        <v>235</v>
      </c>
      <c r="G225" s="19">
        <f>SUM('Total de Ocorrências'!G$222:G225)</f>
        <v>15</v>
      </c>
      <c r="H225" s="19">
        <f>SUM('Total de Ocorrências'!H$222:H225)</f>
        <v>9</v>
      </c>
      <c r="I225" s="19">
        <f>SUM('Total de Ocorrências'!I$222:I225)</f>
        <v>259</v>
      </c>
      <c r="J225" s="18">
        <f>SUM('Total de Ocorrências'!J$222:J225)</f>
        <v>130</v>
      </c>
      <c r="K225" s="19">
        <f>SUM('Total de Ocorrências'!K$222:K225)</f>
        <v>79</v>
      </c>
      <c r="L225" s="19">
        <f>SUM('Total de Ocorrências'!L$222:L225)</f>
        <v>55</v>
      </c>
      <c r="M225" s="20">
        <f>SUM('Total de Ocorrências'!M$222:M225)</f>
        <v>264</v>
      </c>
      <c r="N225" s="19">
        <f>SUM('Total de Ocorrências'!N$222:N225)</f>
        <v>86</v>
      </c>
      <c r="O225" s="19">
        <f>SUM('Total de Ocorrências'!O$222:O225)</f>
        <v>50</v>
      </c>
      <c r="P225" s="19">
        <f>SUM('Total de Ocorrências'!P$222:P225)</f>
        <v>40</v>
      </c>
      <c r="Q225" s="19">
        <f>SUM('Total de Ocorrências'!Q$222:Q225)</f>
        <v>176</v>
      </c>
      <c r="R225" s="21">
        <f>SUM('Total de Ocorrências'!R$222:R225)</f>
        <v>36</v>
      </c>
      <c r="S225" s="21">
        <f>SUM('Total de Ocorrências'!S$222:S225)</f>
        <v>0</v>
      </c>
      <c r="T225" s="20">
        <f>SUM('Total de Ocorrências'!T$222:T225)</f>
        <v>0</v>
      </c>
      <c r="U225" s="16"/>
    </row>
    <row r="226" spans="1:21" x14ac:dyDescent="0.35">
      <c r="A226" s="17">
        <v>39934</v>
      </c>
      <c r="B226" s="18">
        <f>SUM('Total de Ocorrências'!B$222:B226)</f>
        <v>608</v>
      </c>
      <c r="C226" s="19">
        <f>SUM('Total de Ocorrências'!C$222:C226)</f>
        <v>219</v>
      </c>
      <c r="D226" s="19">
        <f>SUM('Total de Ocorrências'!D$222:D226)</f>
        <v>118</v>
      </c>
      <c r="E226" s="20">
        <f>SUM('Total de Ocorrências'!E$222:E226)</f>
        <v>945</v>
      </c>
      <c r="F226" s="19">
        <f>SUM('Total de Ocorrências'!F$222:F226)</f>
        <v>306</v>
      </c>
      <c r="G226" s="19">
        <f>SUM('Total de Ocorrências'!G$222:G226)</f>
        <v>19</v>
      </c>
      <c r="H226" s="19">
        <f>SUM('Total de Ocorrências'!H$222:H226)</f>
        <v>9</v>
      </c>
      <c r="I226" s="19">
        <f>SUM('Total de Ocorrências'!I$222:I226)</f>
        <v>334</v>
      </c>
      <c r="J226" s="18">
        <f>SUM('Total de Ocorrências'!J$222:J226)</f>
        <v>171</v>
      </c>
      <c r="K226" s="19">
        <f>SUM('Total de Ocorrências'!K$222:K226)</f>
        <v>93</v>
      </c>
      <c r="L226" s="19">
        <f>SUM('Total de Ocorrências'!L$222:L226)</f>
        <v>70</v>
      </c>
      <c r="M226" s="20">
        <f>SUM('Total de Ocorrências'!M$222:M226)</f>
        <v>334</v>
      </c>
      <c r="N226" s="19">
        <f>SUM('Total de Ocorrências'!N$222:N226)</f>
        <v>105</v>
      </c>
      <c r="O226" s="19">
        <f>SUM('Total de Ocorrências'!O$222:O226)</f>
        <v>65</v>
      </c>
      <c r="P226" s="19">
        <f>SUM('Total de Ocorrências'!P$222:P226)</f>
        <v>44</v>
      </c>
      <c r="Q226" s="19">
        <f>SUM('Total de Ocorrências'!Q$222:Q226)</f>
        <v>214</v>
      </c>
      <c r="R226" s="21">
        <f>SUM('Total de Ocorrências'!R$222:R226)</f>
        <v>48</v>
      </c>
      <c r="S226" s="21">
        <f>SUM('Total de Ocorrências'!S$222:S226)</f>
        <v>0</v>
      </c>
      <c r="T226" s="20">
        <f>SUM('Total de Ocorrências'!T$222:T226)</f>
        <v>0</v>
      </c>
      <c r="U226" s="16"/>
    </row>
    <row r="227" spans="1:21" x14ac:dyDescent="0.35">
      <c r="A227" s="17">
        <v>39965</v>
      </c>
      <c r="B227" s="18">
        <f>SUM('Total de Ocorrências'!B$222:B227)</f>
        <v>749</v>
      </c>
      <c r="C227" s="19">
        <f>SUM('Total de Ocorrências'!C$222:C227)</f>
        <v>276</v>
      </c>
      <c r="D227" s="19">
        <f>SUM('Total de Ocorrências'!D$222:D227)</f>
        <v>144</v>
      </c>
      <c r="E227" s="20">
        <f>SUM('Total de Ocorrências'!E$222:E227)</f>
        <v>1169</v>
      </c>
      <c r="F227" s="19">
        <f>SUM('Total de Ocorrências'!F$222:F227)</f>
        <v>372</v>
      </c>
      <c r="G227" s="19">
        <f>SUM('Total de Ocorrências'!G$222:G227)</f>
        <v>23</v>
      </c>
      <c r="H227" s="19">
        <f>SUM('Total de Ocorrências'!H$222:H227)</f>
        <v>10</v>
      </c>
      <c r="I227" s="19">
        <f>SUM('Total de Ocorrências'!I$222:I227)</f>
        <v>405</v>
      </c>
      <c r="J227" s="18">
        <f>SUM('Total de Ocorrências'!J$222:J227)</f>
        <v>201</v>
      </c>
      <c r="K227" s="19">
        <f>SUM('Total de Ocorrências'!K$222:K227)</f>
        <v>112</v>
      </c>
      <c r="L227" s="19">
        <f>SUM('Total de Ocorrências'!L$222:L227)</f>
        <v>78</v>
      </c>
      <c r="M227" s="20">
        <f>SUM('Total de Ocorrências'!M$222:M227)</f>
        <v>391</v>
      </c>
      <c r="N227" s="19">
        <f>SUM('Total de Ocorrências'!N$222:N227)</f>
        <v>117</v>
      </c>
      <c r="O227" s="19">
        <f>SUM('Total de Ocorrências'!O$222:O227)</f>
        <v>75</v>
      </c>
      <c r="P227" s="19">
        <f>SUM('Total de Ocorrências'!P$222:P227)</f>
        <v>64</v>
      </c>
      <c r="Q227" s="19">
        <f>SUM('Total de Ocorrências'!Q$222:Q227)</f>
        <v>256</v>
      </c>
      <c r="R227" s="21">
        <f>SUM('Total de Ocorrências'!R$222:R227)</f>
        <v>56</v>
      </c>
      <c r="S227" s="21">
        <f>SUM('Total de Ocorrências'!S$222:S227)</f>
        <v>0</v>
      </c>
      <c r="T227" s="20">
        <f>SUM('Total de Ocorrências'!T$222:T227)</f>
        <v>0</v>
      </c>
      <c r="U227" s="16"/>
    </row>
    <row r="228" spans="1:21" x14ac:dyDescent="0.35">
      <c r="A228" s="17">
        <v>39995</v>
      </c>
      <c r="B228" s="18">
        <f>SUM('Total de Ocorrências'!B$222:B228)</f>
        <v>877</v>
      </c>
      <c r="C228" s="19">
        <f>SUM('Total de Ocorrências'!C$222:C228)</f>
        <v>332</v>
      </c>
      <c r="D228" s="19">
        <f>SUM('Total de Ocorrências'!D$222:D228)</f>
        <v>176</v>
      </c>
      <c r="E228" s="20">
        <f>SUM('Total de Ocorrências'!E$222:E228)</f>
        <v>1385</v>
      </c>
      <c r="F228" s="19">
        <f>SUM('Total de Ocorrências'!F$222:F228)</f>
        <v>434</v>
      </c>
      <c r="G228" s="19">
        <f>SUM('Total de Ocorrências'!G$222:G228)</f>
        <v>28</v>
      </c>
      <c r="H228" s="19">
        <f>SUM('Total de Ocorrências'!H$222:H228)</f>
        <v>10</v>
      </c>
      <c r="I228" s="19">
        <f>SUM('Total de Ocorrências'!I$222:I228)</f>
        <v>472</v>
      </c>
      <c r="J228" s="18">
        <f>SUM('Total de Ocorrências'!J$222:J228)</f>
        <v>247</v>
      </c>
      <c r="K228" s="19">
        <f>SUM('Total de Ocorrências'!K$222:K228)</f>
        <v>129</v>
      </c>
      <c r="L228" s="19">
        <f>SUM('Total de Ocorrências'!L$222:L228)</f>
        <v>87</v>
      </c>
      <c r="M228" s="20">
        <f>SUM('Total de Ocorrências'!M$222:M228)</f>
        <v>463</v>
      </c>
      <c r="N228" s="19">
        <f>SUM('Total de Ocorrências'!N$222:N228)</f>
        <v>145</v>
      </c>
      <c r="O228" s="19">
        <f>SUM('Total de Ocorrências'!O$222:O228)</f>
        <v>92</v>
      </c>
      <c r="P228" s="19">
        <f>SUM('Total de Ocorrências'!P$222:P228)</f>
        <v>70</v>
      </c>
      <c r="Q228" s="19">
        <f>SUM('Total de Ocorrências'!Q$222:Q228)</f>
        <v>307</v>
      </c>
      <c r="R228" s="21">
        <f>SUM('Total de Ocorrências'!R$222:R228)</f>
        <v>65</v>
      </c>
      <c r="S228" s="21">
        <f>SUM('Total de Ocorrências'!S$222:S228)</f>
        <v>0</v>
      </c>
      <c r="T228" s="20">
        <f>SUM('Total de Ocorrências'!T$222:T228)</f>
        <v>0</v>
      </c>
      <c r="U228" s="16"/>
    </row>
    <row r="229" spans="1:21" x14ac:dyDescent="0.35">
      <c r="A229" s="17">
        <v>40026</v>
      </c>
      <c r="B229" s="18">
        <f>SUM('Total de Ocorrências'!B$222:B229)</f>
        <v>1015</v>
      </c>
      <c r="C229" s="19">
        <f>SUM('Total de Ocorrências'!C$222:C229)</f>
        <v>372</v>
      </c>
      <c r="D229" s="19">
        <f>SUM('Total de Ocorrências'!D$222:D229)</f>
        <v>208</v>
      </c>
      <c r="E229" s="20">
        <f>SUM('Total de Ocorrências'!E$222:E229)</f>
        <v>1595</v>
      </c>
      <c r="F229" s="19">
        <f>SUM('Total de Ocorrências'!F$222:F229)</f>
        <v>494</v>
      </c>
      <c r="G229" s="19">
        <f>SUM('Total de Ocorrências'!G$222:G229)</f>
        <v>33</v>
      </c>
      <c r="H229" s="19">
        <f>SUM('Total de Ocorrências'!H$222:H229)</f>
        <v>11</v>
      </c>
      <c r="I229" s="19">
        <f>SUM('Total de Ocorrências'!I$222:I229)</f>
        <v>538</v>
      </c>
      <c r="J229" s="18">
        <f>SUM('Total de Ocorrências'!J$222:J229)</f>
        <v>278</v>
      </c>
      <c r="K229" s="19">
        <f>SUM('Total de Ocorrências'!K$222:K229)</f>
        <v>141</v>
      </c>
      <c r="L229" s="19">
        <f>SUM('Total de Ocorrências'!L$222:L229)</f>
        <v>91</v>
      </c>
      <c r="M229" s="20">
        <f>SUM('Total de Ocorrências'!M$222:M229)</f>
        <v>510</v>
      </c>
      <c r="N229" s="19">
        <f>SUM('Total de Ocorrências'!N$222:N229)</f>
        <v>173</v>
      </c>
      <c r="O229" s="19">
        <f>SUM('Total de Ocorrências'!O$222:O229)</f>
        <v>111</v>
      </c>
      <c r="P229" s="19">
        <f>SUM('Total de Ocorrências'!P$222:P229)</f>
        <v>77</v>
      </c>
      <c r="Q229" s="19">
        <f>SUM('Total de Ocorrências'!Q$222:Q229)</f>
        <v>361</v>
      </c>
      <c r="R229" s="21">
        <f>SUM('Total de Ocorrências'!R$222:R229)</f>
        <v>75</v>
      </c>
      <c r="S229" s="21">
        <f>SUM('Total de Ocorrências'!S$222:S229)</f>
        <v>0</v>
      </c>
      <c r="T229" s="20">
        <f>SUM('Total de Ocorrências'!T$222:T229)</f>
        <v>0</v>
      </c>
      <c r="U229" s="16"/>
    </row>
    <row r="230" spans="1:21" x14ac:dyDescent="0.35">
      <c r="A230" s="17">
        <v>40057</v>
      </c>
      <c r="B230" s="18">
        <f>SUM('Total de Ocorrências'!B$222:B230)</f>
        <v>1142</v>
      </c>
      <c r="C230" s="19">
        <f>SUM('Total de Ocorrências'!C$222:C230)</f>
        <v>413</v>
      </c>
      <c r="D230" s="19">
        <f>SUM('Total de Ocorrências'!D$222:D230)</f>
        <v>240</v>
      </c>
      <c r="E230" s="20">
        <f>SUM('Total de Ocorrências'!E$222:E230)</f>
        <v>1795</v>
      </c>
      <c r="F230" s="19">
        <f>SUM('Total de Ocorrências'!F$222:F230)</f>
        <v>580</v>
      </c>
      <c r="G230" s="19">
        <f>SUM('Total de Ocorrências'!G$222:G230)</f>
        <v>35</v>
      </c>
      <c r="H230" s="19">
        <f>SUM('Total de Ocorrências'!H$222:H230)</f>
        <v>12</v>
      </c>
      <c r="I230" s="19">
        <f>SUM('Total de Ocorrências'!I$222:I230)</f>
        <v>627</v>
      </c>
      <c r="J230" s="18">
        <f>SUM('Total de Ocorrências'!J$222:J230)</f>
        <v>309</v>
      </c>
      <c r="K230" s="19">
        <f>SUM('Total de Ocorrências'!K$222:K230)</f>
        <v>159</v>
      </c>
      <c r="L230" s="19">
        <f>SUM('Total de Ocorrências'!L$222:L230)</f>
        <v>95</v>
      </c>
      <c r="M230" s="20">
        <f>SUM('Total de Ocorrências'!M$222:M230)</f>
        <v>563</v>
      </c>
      <c r="N230" s="19">
        <f>SUM('Total de Ocorrências'!N$222:N230)</f>
        <v>194</v>
      </c>
      <c r="O230" s="19">
        <f>SUM('Total de Ocorrências'!O$222:O230)</f>
        <v>127</v>
      </c>
      <c r="P230" s="19">
        <f>SUM('Total de Ocorrências'!P$222:P230)</f>
        <v>82</v>
      </c>
      <c r="Q230" s="19">
        <f>SUM('Total de Ocorrências'!Q$222:Q230)</f>
        <v>403</v>
      </c>
      <c r="R230" s="21">
        <f>SUM('Total de Ocorrências'!R$222:R230)</f>
        <v>88</v>
      </c>
      <c r="S230" s="21">
        <f>SUM('Total de Ocorrências'!S$222:S230)</f>
        <v>0</v>
      </c>
      <c r="T230" s="20">
        <f>SUM('Total de Ocorrências'!T$222:T230)</f>
        <v>0</v>
      </c>
      <c r="U230" s="16"/>
    </row>
    <row r="231" spans="1:21" x14ac:dyDescent="0.35">
      <c r="A231" s="17">
        <v>40087</v>
      </c>
      <c r="B231" s="18">
        <f>SUM('Total de Ocorrências'!B$222:B231)</f>
        <v>1274</v>
      </c>
      <c r="C231" s="19">
        <f>SUM('Total de Ocorrências'!C$222:C231)</f>
        <v>460</v>
      </c>
      <c r="D231" s="19">
        <f>SUM('Total de Ocorrências'!D$222:D231)</f>
        <v>269</v>
      </c>
      <c r="E231" s="20">
        <f>SUM('Total de Ocorrências'!E$222:E231)</f>
        <v>2003</v>
      </c>
      <c r="F231" s="19">
        <f>SUM('Total de Ocorrências'!F$222:F231)</f>
        <v>654</v>
      </c>
      <c r="G231" s="19">
        <f>SUM('Total de Ocorrências'!G$222:G231)</f>
        <v>41</v>
      </c>
      <c r="H231" s="19">
        <f>SUM('Total de Ocorrências'!H$222:H231)</f>
        <v>15</v>
      </c>
      <c r="I231" s="19">
        <f>SUM('Total de Ocorrências'!I$222:I231)</f>
        <v>710</v>
      </c>
      <c r="J231" s="18">
        <f>SUM('Total de Ocorrências'!J$222:J231)</f>
        <v>324</v>
      </c>
      <c r="K231" s="19">
        <f>SUM('Total de Ocorrências'!K$222:K231)</f>
        <v>172</v>
      </c>
      <c r="L231" s="19">
        <f>SUM('Total de Ocorrências'!L$222:L231)</f>
        <v>103</v>
      </c>
      <c r="M231" s="20">
        <f>SUM('Total de Ocorrências'!M$222:M231)</f>
        <v>599</v>
      </c>
      <c r="N231" s="19">
        <f>SUM('Total de Ocorrências'!N$222:N231)</f>
        <v>211</v>
      </c>
      <c r="O231" s="19">
        <f>SUM('Total de Ocorrências'!O$222:O231)</f>
        <v>139</v>
      </c>
      <c r="P231" s="19">
        <f>SUM('Total de Ocorrências'!P$222:P231)</f>
        <v>88</v>
      </c>
      <c r="Q231" s="19">
        <f>SUM('Total de Ocorrências'!Q$222:Q231)</f>
        <v>438</v>
      </c>
      <c r="R231" s="21">
        <f>SUM('Total de Ocorrências'!R$222:R231)</f>
        <v>108</v>
      </c>
      <c r="S231" s="21">
        <f>SUM('Total de Ocorrências'!S$222:S231)</f>
        <v>0</v>
      </c>
      <c r="T231" s="20">
        <f>SUM('Total de Ocorrências'!T$222:T231)</f>
        <v>0</v>
      </c>
      <c r="U231" s="16"/>
    </row>
    <row r="232" spans="1:21" x14ac:dyDescent="0.35">
      <c r="A232" s="17">
        <v>40118</v>
      </c>
      <c r="B232" s="18">
        <f>SUM('Total de Ocorrências'!B$222:B232)</f>
        <v>1406</v>
      </c>
      <c r="C232" s="19">
        <f>SUM('Total de Ocorrências'!C$222:C232)</f>
        <v>508</v>
      </c>
      <c r="D232" s="19">
        <f>SUM('Total de Ocorrências'!D$222:D232)</f>
        <v>293</v>
      </c>
      <c r="E232" s="20">
        <f>SUM('Total de Ocorrências'!E$222:E232)</f>
        <v>2207</v>
      </c>
      <c r="F232" s="19">
        <f>SUM('Total de Ocorrências'!F$222:F232)</f>
        <v>743</v>
      </c>
      <c r="G232" s="19">
        <f>SUM('Total de Ocorrências'!G$222:G232)</f>
        <v>50</v>
      </c>
      <c r="H232" s="19">
        <f>SUM('Total de Ocorrências'!H$222:H232)</f>
        <v>17</v>
      </c>
      <c r="I232" s="19">
        <f>SUM('Total de Ocorrências'!I$222:I232)</f>
        <v>810</v>
      </c>
      <c r="J232" s="18">
        <f>SUM('Total de Ocorrências'!J$222:J232)</f>
        <v>352</v>
      </c>
      <c r="K232" s="19">
        <f>SUM('Total de Ocorrências'!K$222:K232)</f>
        <v>190</v>
      </c>
      <c r="L232" s="19">
        <f>SUM('Total de Ocorrências'!L$222:L232)</f>
        <v>105</v>
      </c>
      <c r="M232" s="20">
        <f>SUM('Total de Ocorrências'!M$222:M232)</f>
        <v>647</v>
      </c>
      <c r="N232" s="19">
        <f>SUM('Total de Ocorrências'!N$222:N232)</f>
        <v>228</v>
      </c>
      <c r="O232" s="19">
        <f>SUM('Total de Ocorrências'!O$222:O232)</f>
        <v>153</v>
      </c>
      <c r="P232" s="19">
        <f>SUM('Total de Ocorrências'!P$222:P232)</f>
        <v>90</v>
      </c>
      <c r="Q232" s="19">
        <f>SUM('Total de Ocorrências'!Q$222:Q232)</f>
        <v>471</v>
      </c>
      <c r="R232" s="21">
        <f>SUM('Total de Ocorrências'!R$222:R232)</f>
        <v>134</v>
      </c>
      <c r="S232" s="21">
        <f>SUM('Total de Ocorrências'!S$222:S232)</f>
        <v>0</v>
      </c>
      <c r="T232" s="20">
        <f>SUM('Total de Ocorrências'!T$222:T232)</f>
        <v>0</v>
      </c>
      <c r="U232" s="16"/>
    </row>
    <row r="233" spans="1:21" ht="15" thickBot="1" x14ac:dyDescent="0.4">
      <c r="A233" s="22">
        <v>40148</v>
      </c>
      <c r="B233" s="23">
        <f>SUM('Total de Ocorrências'!B$222:B233)</f>
        <v>1512</v>
      </c>
      <c r="C233" s="24">
        <f>SUM('Total de Ocorrências'!C$222:C233)</f>
        <v>546</v>
      </c>
      <c r="D233" s="24">
        <f>SUM('Total de Ocorrências'!D$222:D233)</f>
        <v>313</v>
      </c>
      <c r="E233" s="25">
        <f>SUM('Total de Ocorrências'!E$222:E233)</f>
        <v>2371</v>
      </c>
      <c r="F233" s="24">
        <f>SUM('Total de Ocorrências'!F$222:F233)</f>
        <v>831</v>
      </c>
      <c r="G233" s="24">
        <f>SUM('Total de Ocorrências'!G$222:G233)</f>
        <v>58</v>
      </c>
      <c r="H233" s="24">
        <f>SUM('Total de Ocorrências'!H$222:H233)</f>
        <v>19</v>
      </c>
      <c r="I233" s="24">
        <f>SUM('Total de Ocorrências'!I$222:I233)</f>
        <v>908</v>
      </c>
      <c r="J233" s="23">
        <f>SUM('Total de Ocorrências'!J$222:J233)</f>
        <v>365</v>
      </c>
      <c r="K233" s="24">
        <f>SUM('Total de Ocorrências'!K$222:K233)</f>
        <v>197</v>
      </c>
      <c r="L233" s="24">
        <f>SUM('Total de Ocorrências'!L$222:L233)</f>
        <v>108</v>
      </c>
      <c r="M233" s="25">
        <f>SUM('Total de Ocorrências'!M$222:M233)</f>
        <v>670</v>
      </c>
      <c r="N233" s="24">
        <f>SUM('Total de Ocorrências'!N$222:N233)</f>
        <v>237</v>
      </c>
      <c r="O233" s="24">
        <f>SUM('Total de Ocorrências'!O$222:O233)</f>
        <v>162</v>
      </c>
      <c r="P233" s="24">
        <f>SUM('Total de Ocorrências'!P$222:P233)</f>
        <v>93</v>
      </c>
      <c r="Q233" s="24">
        <f>SUM('Total de Ocorrências'!Q$222:Q233)</f>
        <v>492</v>
      </c>
      <c r="R233" s="26">
        <f>SUM('Total de Ocorrências'!R$222:R233)</f>
        <v>151</v>
      </c>
      <c r="S233" s="26">
        <f>SUM('Total de Ocorrências'!S$222:S233)</f>
        <v>0</v>
      </c>
      <c r="T233" s="25">
        <f>SUM('Total de Ocorrências'!T$222:T233)</f>
        <v>0</v>
      </c>
      <c r="U233" s="16"/>
    </row>
    <row r="234" spans="1:21" x14ac:dyDescent="0.35">
      <c r="A234" s="11">
        <v>40179</v>
      </c>
      <c r="B234" s="12">
        <f>SUM('Total de Ocorrências'!B$234:B234)</f>
        <v>90</v>
      </c>
      <c r="C234" s="13">
        <f>SUM('Total de Ocorrências'!C$234:C234)</f>
        <v>23</v>
      </c>
      <c r="D234" s="13">
        <f>SUM('Total de Ocorrências'!D$234:D234)</f>
        <v>19</v>
      </c>
      <c r="E234" s="14">
        <f>SUM('Total de Ocorrências'!E$234:E234)</f>
        <v>132</v>
      </c>
      <c r="F234" s="13">
        <f>SUM('Total de Ocorrências'!F$234:F234)</f>
        <v>63</v>
      </c>
      <c r="G234" s="13">
        <f>SUM('Total de Ocorrências'!G$234:G234)</f>
        <v>6</v>
      </c>
      <c r="H234" s="13">
        <f>SUM('Total de Ocorrências'!H$234:H234)</f>
        <v>0</v>
      </c>
      <c r="I234" s="13">
        <f>SUM('Total de Ocorrências'!I$234:I234)</f>
        <v>69</v>
      </c>
      <c r="J234" s="12">
        <f>SUM('Total de Ocorrências'!J$234:J234)</f>
        <v>29</v>
      </c>
      <c r="K234" s="13">
        <f>SUM('Total de Ocorrências'!K$234:K234)</f>
        <v>13</v>
      </c>
      <c r="L234" s="13">
        <f>SUM('Total de Ocorrências'!L$234:L234)</f>
        <v>3</v>
      </c>
      <c r="M234" s="14">
        <f>SUM('Total de Ocorrências'!M$234:M234)</f>
        <v>45</v>
      </c>
      <c r="N234" s="13">
        <f>SUM('Total de Ocorrências'!N$234:N234)</f>
        <v>19</v>
      </c>
      <c r="O234" s="13">
        <f>SUM('Total de Ocorrências'!O$234:O234)</f>
        <v>15</v>
      </c>
      <c r="P234" s="13">
        <f>SUM('Total de Ocorrências'!P$234:P234)</f>
        <v>3</v>
      </c>
      <c r="Q234" s="13">
        <f>SUM('Total de Ocorrências'!Q$234:Q234)</f>
        <v>37</v>
      </c>
      <c r="R234" s="15">
        <f>SUM('Total de Ocorrências'!R$234:R234)</f>
        <v>23</v>
      </c>
      <c r="S234" s="15">
        <f>SUM('Total de Ocorrências'!S$234:S234)</f>
        <v>0</v>
      </c>
      <c r="T234" s="14">
        <f>SUM('Total de Ocorrências'!T$234:T234)</f>
        <v>0</v>
      </c>
      <c r="U234" s="16"/>
    </row>
    <row r="235" spans="1:21" x14ac:dyDescent="0.35">
      <c r="A235" s="17">
        <v>40210</v>
      </c>
      <c r="B235" s="18">
        <f>SUM('Total de Ocorrências'!B$234:B235)</f>
        <v>196</v>
      </c>
      <c r="C235" s="19">
        <f>SUM('Total de Ocorrências'!C$234:C235)</f>
        <v>59</v>
      </c>
      <c r="D235" s="19">
        <f>SUM('Total de Ocorrências'!D$234:D235)</f>
        <v>34</v>
      </c>
      <c r="E235" s="20">
        <f>SUM('Total de Ocorrências'!E$234:E235)</f>
        <v>289</v>
      </c>
      <c r="F235" s="19">
        <f>SUM('Total de Ocorrências'!F$234:F235)</f>
        <v>110</v>
      </c>
      <c r="G235" s="19">
        <f>SUM('Total de Ocorrências'!G$234:G235)</f>
        <v>11</v>
      </c>
      <c r="H235" s="19">
        <f>SUM('Total de Ocorrências'!H$234:H235)</f>
        <v>1</v>
      </c>
      <c r="I235" s="19">
        <f>SUM('Total de Ocorrências'!I$234:I235)</f>
        <v>122</v>
      </c>
      <c r="J235" s="18">
        <f>SUM('Total de Ocorrências'!J$234:J235)</f>
        <v>40</v>
      </c>
      <c r="K235" s="19">
        <f>SUM('Total de Ocorrências'!K$234:K235)</f>
        <v>21</v>
      </c>
      <c r="L235" s="19">
        <f>SUM('Total de Ocorrências'!L$234:L235)</f>
        <v>7</v>
      </c>
      <c r="M235" s="20">
        <f>SUM('Total de Ocorrências'!M$234:M235)</f>
        <v>68</v>
      </c>
      <c r="N235" s="19">
        <f>SUM('Total de Ocorrências'!N$234:N235)</f>
        <v>28</v>
      </c>
      <c r="O235" s="19">
        <f>SUM('Total de Ocorrências'!O$234:O235)</f>
        <v>23</v>
      </c>
      <c r="P235" s="19">
        <f>SUM('Total de Ocorrências'!P$234:P235)</f>
        <v>4</v>
      </c>
      <c r="Q235" s="19">
        <f>SUM('Total de Ocorrências'!Q$234:Q235)</f>
        <v>55</v>
      </c>
      <c r="R235" s="21">
        <f>SUM('Total de Ocorrências'!R$234:R235)</f>
        <v>42</v>
      </c>
      <c r="S235" s="21">
        <f>SUM('Total de Ocorrências'!S$234:S235)</f>
        <v>0</v>
      </c>
      <c r="T235" s="20">
        <f>SUM('Total de Ocorrências'!T$234:T235)</f>
        <v>0</v>
      </c>
      <c r="U235" s="16"/>
    </row>
    <row r="236" spans="1:21" x14ac:dyDescent="0.35">
      <c r="A236" s="17">
        <v>40238</v>
      </c>
      <c r="B236" s="18">
        <f>SUM('Total de Ocorrências'!B$234:B236)</f>
        <v>319</v>
      </c>
      <c r="C236" s="19">
        <f>SUM('Total de Ocorrências'!C$234:C236)</f>
        <v>103</v>
      </c>
      <c r="D236" s="19">
        <f>SUM('Total de Ocorrências'!D$234:D236)</f>
        <v>62</v>
      </c>
      <c r="E236" s="20">
        <f>SUM('Total de Ocorrências'!E$234:E236)</f>
        <v>484</v>
      </c>
      <c r="F236" s="19">
        <f>SUM('Total de Ocorrências'!F$234:F236)</f>
        <v>166</v>
      </c>
      <c r="G236" s="19">
        <f>SUM('Total de Ocorrências'!G$234:G236)</f>
        <v>18</v>
      </c>
      <c r="H236" s="19">
        <f>SUM('Total de Ocorrências'!H$234:H236)</f>
        <v>2</v>
      </c>
      <c r="I236" s="19">
        <f>SUM('Total de Ocorrências'!I$234:I236)</f>
        <v>186</v>
      </c>
      <c r="J236" s="18">
        <f>SUM('Total de Ocorrências'!J$234:J236)</f>
        <v>62</v>
      </c>
      <c r="K236" s="19">
        <f>SUM('Total de Ocorrências'!K$234:K236)</f>
        <v>33</v>
      </c>
      <c r="L236" s="19">
        <f>SUM('Total de Ocorrências'!L$234:L236)</f>
        <v>10</v>
      </c>
      <c r="M236" s="20">
        <f>SUM('Total de Ocorrências'!M$234:M236)</f>
        <v>105</v>
      </c>
      <c r="N236" s="19">
        <f>SUM('Total de Ocorrências'!N$234:N236)</f>
        <v>37</v>
      </c>
      <c r="O236" s="19">
        <f>SUM('Total de Ocorrências'!O$234:O236)</f>
        <v>41</v>
      </c>
      <c r="P236" s="19">
        <f>SUM('Total de Ocorrências'!P$234:P236)</f>
        <v>7</v>
      </c>
      <c r="Q236" s="19">
        <f>SUM('Total de Ocorrências'!Q$234:Q236)</f>
        <v>85</v>
      </c>
      <c r="R236" s="21">
        <f>SUM('Total de Ocorrências'!R$234:R236)</f>
        <v>59</v>
      </c>
      <c r="S236" s="21">
        <f>SUM('Total de Ocorrências'!S$234:S236)</f>
        <v>0</v>
      </c>
      <c r="T236" s="20">
        <f>SUM('Total de Ocorrências'!T$234:T236)</f>
        <v>0</v>
      </c>
      <c r="U236" s="16"/>
    </row>
    <row r="237" spans="1:21" x14ac:dyDescent="0.35">
      <c r="A237" s="17">
        <v>40269</v>
      </c>
      <c r="B237" s="18">
        <f>SUM('Total de Ocorrências'!B$234:B237)</f>
        <v>409</v>
      </c>
      <c r="C237" s="19">
        <f>SUM('Total de Ocorrências'!C$234:C237)</f>
        <v>143</v>
      </c>
      <c r="D237" s="19">
        <f>SUM('Total de Ocorrências'!D$234:D237)</f>
        <v>78</v>
      </c>
      <c r="E237" s="20">
        <f>SUM('Total de Ocorrências'!E$234:E237)</f>
        <v>630</v>
      </c>
      <c r="F237" s="19">
        <f>SUM('Total de Ocorrências'!F$234:F237)</f>
        <v>226</v>
      </c>
      <c r="G237" s="19">
        <f>SUM('Total de Ocorrências'!G$234:G237)</f>
        <v>25</v>
      </c>
      <c r="H237" s="19">
        <f>SUM('Total de Ocorrências'!H$234:H237)</f>
        <v>3</v>
      </c>
      <c r="I237" s="19">
        <f>SUM('Total de Ocorrências'!I$234:I237)</f>
        <v>254</v>
      </c>
      <c r="J237" s="18">
        <f>SUM('Total de Ocorrências'!J$234:J237)</f>
        <v>82</v>
      </c>
      <c r="K237" s="19">
        <f>SUM('Total de Ocorrências'!K$234:K237)</f>
        <v>43</v>
      </c>
      <c r="L237" s="19">
        <f>SUM('Total de Ocorrências'!L$234:L237)</f>
        <v>12</v>
      </c>
      <c r="M237" s="20">
        <f>SUM('Total de Ocorrências'!M$234:M237)</f>
        <v>137</v>
      </c>
      <c r="N237" s="19">
        <f>SUM('Total de Ocorrências'!N$234:N237)</f>
        <v>49</v>
      </c>
      <c r="O237" s="19">
        <f>SUM('Total de Ocorrências'!O$234:O237)</f>
        <v>44</v>
      </c>
      <c r="P237" s="19">
        <f>SUM('Total de Ocorrências'!P$234:P237)</f>
        <v>11</v>
      </c>
      <c r="Q237" s="19">
        <f>SUM('Total de Ocorrências'!Q$234:Q237)</f>
        <v>104</v>
      </c>
      <c r="R237" s="21">
        <f>SUM('Total de Ocorrências'!R$234:R237)</f>
        <v>82</v>
      </c>
      <c r="S237" s="21">
        <f>SUM('Total de Ocorrências'!S$234:S237)</f>
        <v>0</v>
      </c>
      <c r="T237" s="20">
        <f>SUM('Total de Ocorrências'!T$234:T237)</f>
        <v>0</v>
      </c>
      <c r="U237" s="16"/>
    </row>
    <row r="238" spans="1:21" x14ac:dyDescent="0.35">
      <c r="A238" s="17">
        <v>40299</v>
      </c>
      <c r="B238" s="18">
        <f>SUM('Total de Ocorrências'!B$234:B238)</f>
        <v>502</v>
      </c>
      <c r="C238" s="19">
        <f>SUM('Total de Ocorrências'!C$234:C238)</f>
        <v>186</v>
      </c>
      <c r="D238" s="19">
        <f>SUM('Total de Ocorrências'!D$234:D238)</f>
        <v>102</v>
      </c>
      <c r="E238" s="20">
        <f>SUM('Total de Ocorrências'!E$234:E238)</f>
        <v>790</v>
      </c>
      <c r="F238" s="19">
        <f>SUM('Total de Ocorrências'!F$234:F238)</f>
        <v>302</v>
      </c>
      <c r="G238" s="19">
        <f>SUM('Total de Ocorrências'!G$234:G238)</f>
        <v>30</v>
      </c>
      <c r="H238" s="19">
        <f>SUM('Total de Ocorrências'!H$234:H238)</f>
        <v>4</v>
      </c>
      <c r="I238" s="19">
        <f>SUM('Total de Ocorrências'!I$234:I238)</f>
        <v>336</v>
      </c>
      <c r="J238" s="18">
        <f>SUM('Total de Ocorrências'!J$234:J238)</f>
        <v>95</v>
      </c>
      <c r="K238" s="19">
        <f>SUM('Total de Ocorrências'!K$234:K238)</f>
        <v>54</v>
      </c>
      <c r="L238" s="19">
        <f>SUM('Total de Ocorrências'!L$234:L238)</f>
        <v>16</v>
      </c>
      <c r="M238" s="20">
        <f>SUM('Total de Ocorrências'!M$234:M238)</f>
        <v>165</v>
      </c>
      <c r="N238" s="19">
        <f>SUM('Total de Ocorrências'!N$234:N238)</f>
        <v>59</v>
      </c>
      <c r="O238" s="19">
        <f>SUM('Total de Ocorrências'!O$234:O238)</f>
        <v>53</v>
      </c>
      <c r="P238" s="19">
        <f>SUM('Total de Ocorrências'!P$234:P238)</f>
        <v>15</v>
      </c>
      <c r="Q238" s="19">
        <f>SUM('Total de Ocorrências'!Q$234:Q238)</f>
        <v>127</v>
      </c>
      <c r="R238" s="21">
        <f>SUM('Total de Ocorrências'!R$234:R238)</f>
        <v>116</v>
      </c>
      <c r="S238" s="21">
        <f>SUM('Total de Ocorrências'!S$234:S238)</f>
        <v>0</v>
      </c>
      <c r="T238" s="20">
        <f>SUM('Total de Ocorrências'!T$234:T238)</f>
        <v>0</v>
      </c>
      <c r="U238" s="16"/>
    </row>
    <row r="239" spans="1:21" x14ac:dyDescent="0.35">
      <c r="A239" s="17">
        <v>40330</v>
      </c>
      <c r="B239" s="18">
        <f>SUM('Total de Ocorrências'!B$234:B239)</f>
        <v>596</v>
      </c>
      <c r="C239" s="19">
        <f>SUM('Total de Ocorrências'!C$234:C239)</f>
        <v>223</v>
      </c>
      <c r="D239" s="19">
        <f>SUM('Total de Ocorrências'!D$234:D239)</f>
        <v>120</v>
      </c>
      <c r="E239" s="20">
        <f>SUM('Total de Ocorrências'!E$234:E239)</f>
        <v>939</v>
      </c>
      <c r="F239" s="19">
        <f>SUM('Total de Ocorrências'!F$234:F239)</f>
        <v>356</v>
      </c>
      <c r="G239" s="19">
        <f>SUM('Total de Ocorrências'!G$234:G239)</f>
        <v>37</v>
      </c>
      <c r="H239" s="19">
        <f>SUM('Total de Ocorrências'!H$234:H239)</f>
        <v>4</v>
      </c>
      <c r="I239" s="19">
        <f>SUM('Total de Ocorrências'!I$234:I239)</f>
        <v>397</v>
      </c>
      <c r="J239" s="18">
        <f>SUM('Total de Ocorrências'!J$234:J239)</f>
        <v>128</v>
      </c>
      <c r="K239" s="19">
        <f>SUM('Total de Ocorrências'!K$234:K239)</f>
        <v>59</v>
      </c>
      <c r="L239" s="19">
        <f>SUM('Total de Ocorrências'!L$234:L239)</f>
        <v>21</v>
      </c>
      <c r="M239" s="20">
        <f>SUM('Total de Ocorrências'!M$234:M239)</f>
        <v>208</v>
      </c>
      <c r="N239" s="19">
        <f>SUM('Total de Ocorrências'!N$234:N239)</f>
        <v>69</v>
      </c>
      <c r="O239" s="19">
        <f>SUM('Total de Ocorrências'!O$234:O239)</f>
        <v>61</v>
      </c>
      <c r="P239" s="19">
        <f>SUM('Total de Ocorrências'!P$234:P239)</f>
        <v>20</v>
      </c>
      <c r="Q239" s="19">
        <f>SUM('Total de Ocorrências'!Q$234:Q239)</f>
        <v>150</v>
      </c>
      <c r="R239" s="21">
        <f>SUM('Total de Ocorrências'!R$234:R239)</f>
        <v>135</v>
      </c>
      <c r="S239" s="21">
        <f>SUM('Total de Ocorrências'!S$234:S239)</f>
        <v>0</v>
      </c>
      <c r="T239" s="20">
        <f>SUM('Total de Ocorrências'!T$234:T239)</f>
        <v>0</v>
      </c>
      <c r="U239" s="16"/>
    </row>
    <row r="240" spans="1:21" x14ac:dyDescent="0.35">
      <c r="A240" s="17">
        <v>40360</v>
      </c>
      <c r="B240" s="18">
        <f>SUM('Total de Ocorrências'!B$234:B240)</f>
        <v>708</v>
      </c>
      <c r="C240" s="19">
        <f>SUM('Total de Ocorrências'!C$234:C240)</f>
        <v>259</v>
      </c>
      <c r="D240" s="19">
        <f>SUM('Total de Ocorrências'!D$234:D240)</f>
        <v>149</v>
      </c>
      <c r="E240" s="20">
        <f>SUM('Total de Ocorrências'!E$234:E240)</f>
        <v>1116</v>
      </c>
      <c r="F240" s="19">
        <f>SUM('Total de Ocorrências'!F$234:F240)</f>
        <v>406</v>
      </c>
      <c r="G240" s="19">
        <f>SUM('Total de Ocorrências'!G$234:G240)</f>
        <v>39</v>
      </c>
      <c r="H240" s="19">
        <f>SUM('Total de Ocorrências'!H$234:H240)</f>
        <v>5</v>
      </c>
      <c r="I240" s="19">
        <f>SUM('Total de Ocorrências'!I$234:I240)</f>
        <v>450</v>
      </c>
      <c r="J240" s="18">
        <f>SUM('Total de Ocorrências'!J$234:J240)</f>
        <v>165</v>
      </c>
      <c r="K240" s="19">
        <f>SUM('Total de Ocorrências'!K$234:K240)</f>
        <v>69</v>
      </c>
      <c r="L240" s="19">
        <f>SUM('Total de Ocorrências'!L$234:L240)</f>
        <v>37</v>
      </c>
      <c r="M240" s="20">
        <f>SUM('Total de Ocorrências'!M$234:M240)</f>
        <v>271</v>
      </c>
      <c r="N240" s="19">
        <f>SUM('Total de Ocorrências'!N$234:N240)</f>
        <v>96</v>
      </c>
      <c r="O240" s="19">
        <f>SUM('Total de Ocorrências'!O$234:O240)</f>
        <v>69</v>
      </c>
      <c r="P240" s="19">
        <f>SUM('Total de Ocorrências'!P$234:P240)</f>
        <v>30</v>
      </c>
      <c r="Q240" s="19">
        <f>SUM('Total de Ocorrências'!Q$234:Q240)</f>
        <v>195</v>
      </c>
      <c r="R240" s="21">
        <f>SUM('Total de Ocorrências'!R$234:R240)</f>
        <v>142</v>
      </c>
      <c r="S240" s="21">
        <f>SUM('Total de Ocorrências'!S$234:S240)</f>
        <v>0</v>
      </c>
      <c r="T240" s="20">
        <f>SUM('Total de Ocorrências'!T$234:T240)</f>
        <v>0</v>
      </c>
      <c r="U240" s="16"/>
    </row>
    <row r="241" spans="1:21" x14ac:dyDescent="0.35">
      <c r="A241" s="17">
        <v>40391</v>
      </c>
      <c r="B241" s="18">
        <f>SUM('Total de Ocorrências'!B$234:B241)</f>
        <v>827</v>
      </c>
      <c r="C241" s="19">
        <f>SUM('Total de Ocorrências'!C$234:C241)</f>
        <v>305</v>
      </c>
      <c r="D241" s="19">
        <f>SUM('Total de Ocorrências'!D$234:D241)</f>
        <v>170</v>
      </c>
      <c r="E241" s="20">
        <f>SUM('Total de Ocorrências'!E$234:E241)</f>
        <v>1302</v>
      </c>
      <c r="F241" s="19">
        <f>SUM('Total de Ocorrências'!F$234:F241)</f>
        <v>461</v>
      </c>
      <c r="G241" s="19">
        <f>SUM('Total de Ocorrências'!G$234:G241)</f>
        <v>44</v>
      </c>
      <c r="H241" s="19">
        <f>SUM('Total de Ocorrências'!H$234:H241)</f>
        <v>8</v>
      </c>
      <c r="I241" s="19">
        <f>SUM('Total de Ocorrências'!I$234:I241)</f>
        <v>513</v>
      </c>
      <c r="J241" s="18">
        <f>SUM('Total de Ocorrências'!J$234:J241)</f>
        <v>203</v>
      </c>
      <c r="K241" s="19">
        <f>SUM('Total de Ocorrências'!K$234:K241)</f>
        <v>77</v>
      </c>
      <c r="L241" s="19">
        <f>SUM('Total de Ocorrências'!L$234:L241)</f>
        <v>48</v>
      </c>
      <c r="M241" s="20">
        <f>SUM('Total de Ocorrências'!M$234:M241)</f>
        <v>328</v>
      </c>
      <c r="N241" s="19">
        <f>SUM('Total de Ocorrências'!N$234:N241)</f>
        <v>119</v>
      </c>
      <c r="O241" s="19">
        <f>SUM('Total de Ocorrências'!O$234:O241)</f>
        <v>75</v>
      </c>
      <c r="P241" s="19">
        <f>SUM('Total de Ocorrências'!P$234:P241)</f>
        <v>45</v>
      </c>
      <c r="Q241" s="19">
        <f>SUM('Total de Ocorrências'!Q$234:Q241)</f>
        <v>239</v>
      </c>
      <c r="R241" s="21">
        <f>SUM('Total de Ocorrências'!R$234:R241)</f>
        <v>166</v>
      </c>
      <c r="S241" s="21">
        <f>SUM('Total de Ocorrências'!S$234:S241)</f>
        <v>0</v>
      </c>
      <c r="T241" s="20">
        <f>SUM('Total de Ocorrências'!T$234:T241)</f>
        <v>0</v>
      </c>
      <c r="U241" s="16"/>
    </row>
    <row r="242" spans="1:21" x14ac:dyDescent="0.35">
      <c r="A242" s="17">
        <v>40422</v>
      </c>
      <c r="B242" s="18">
        <f>SUM('Total de Ocorrências'!B$234:B242)</f>
        <v>945</v>
      </c>
      <c r="C242" s="19">
        <f>SUM('Total de Ocorrências'!C$234:C242)</f>
        <v>349</v>
      </c>
      <c r="D242" s="19">
        <f>SUM('Total de Ocorrências'!D$234:D242)</f>
        <v>200</v>
      </c>
      <c r="E242" s="20">
        <f>SUM('Total de Ocorrências'!E$234:E242)</f>
        <v>1494</v>
      </c>
      <c r="F242" s="19">
        <f>SUM('Total de Ocorrências'!F$234:F242)</f>
        <v>511</v>
      </c>
      <c r="G242" s="19">
        <f>SUM('Total de Ocorrências'!G$234:G242)</f>
        <v>50</v>
      </c>
      <c r="H242" s="19">
        <f>SUM('Total de Ocorrências'!H$234:H242)</f>
        <v>9</v>
      </c>
      <c r="I242" s="19">
        <f>SUM('Total de Ocorrências'!I$234:I242)</f>
        <v>570</v>
      </c>
      <c r="J242" s="18">
        <f>SUM('Total de Ocorrências'!J$234:J242)</f>
        <v>224</v>
      </c>
      <c r="K242" s="19">
        <f>SUM('Total de Ocorrências'!K$234:K242)</f>
        <v>83</v>
      </c>
      <c r="L242" s="19">
        <f>SUM('Total de Ocorrências'!L$234:L242)</f>
        <v>53</v>
      </c>
      <c r="M242" s="20">
        <f>SUM('Total de Ocorrências'!M$234:M242)</f>
        <v>360</v>
      </c>
      <c r="N242" s="19">
        <f>SUM('Total de Ocorrências'!N$234:N242)</f>
        <v>134</v>
      </c>
      <c r="O242" s="19">
        <f>SUM('Total de Ocorrências'!O$234:O242)</f>
        <v>81</v>
      </c>
      <c r="P242" s="19">
        <f>SUM('Total de Ocorrências'!P$234:P242)</f>
        <v>49</v>
      </c>
      <c r="Q242" s="19">
        <f>SUM('Total de Ocorrências'!Q$234:Q242)</f>
        <v>264</v>
      </c>
      <c r="R242" s="21">
        <f>SUM('Total de Ocorrências'!R$234:R242)</f>
        <v>174</v>
      </c>
      <c r="S242" s="21">
        <f>SUM('Total de Ocorrências'!S$234:S242)</f>
        <v>0</v>
      </c>
      <c r="T242" s="20">
        <f>SUM('Total de Ocorrências'!T$234:T242)</f>
        <v>0</v>
      </c>
      <c r="U242" s="16"/>
    </row>
    <row r="243" spans="1:21" x14ac:dyDescent="0.35">
      <c r="A243" s="17">
        <v>40452</v>
      </c>
      <c r="B243" s="18">
        <f>SUM('Total de Ocorrências'!B$234:B243)</f>
        <v>1053</v>
      </c>
      <c r="C243" s="19">
        <f>SUM('Total de Ocorrências'!C$234:C243)</f>
        <v>377</v>
      </c>
      <c r="D243" s="19">
        <f>SUM('Total de Ocorrências'!D$234:D243)</f>
        <v>237</v>
      </c>
      <c r="E243" s="20">
        <f>SUM('Total de Ocorrências'!E$234:E243)</f>
        <v>1667</v>
      </c>
      <c r="F243" s="19">
        <f>SUM('Total de Ocorrências'!F$234:F243)</f>
        <v>557</v>
      </c>
      <c r="G243" s="19">
        <f>SUM('Total de Ocorrências'!G$234:G243)</f>
        <v>55</v>
      </c>
      <c r="H243" s="19">
        <f>SUM('Total de Ocorrências'!H$234:H243)</f>
        <v>11</v>
      </c>
      <c r="I243" s="19">
        <f>SUM('Total de Ocorrências'!I$234:I243)</f>
        <v>623</v>
      </c>
      <c r="J243" s="18">
        <f>SUM('Total de Ocorrências'!J$234:J243)</f>
        <v>248</v>
      </c>
      <c r="K243" s="19">
        <f>SUM('Total de Ocorrências'!K$234:K243)</f>
        <v>91</v>
      </c>
      <c r="L243" s="19">
        <f>SUM('Total de Ocorrências'!L$234:L243)</f>
        <v>61</v>
      </c>
      <c r="M243" s="20">
        <f>SUM('Total de Ocorrências'!M$234:M243)</f>
        <v>400</v>
      </c>
      <c r="N243" s="19">
        <f>SUM('Total de Ocorrências'!N$234:N243)</f>
        <v>153</v>
      </c>
      <c r="O243" s="19">
        <f>SUM('Total de Ocorrências'!O$234:O243)</f>
        <v>90</v>
      </c>
      <c r="P243" s="19">
        <f>SUM('Total de Ocorrências'!P$234:P243)</f>
        <v>61</v>
      </c>
      <c r="Q243" s="19">
        <f>SUM('Total de Ocorrências'!Q$234:Q243)</f>
        <v>304</v>
      </c>
      <c r="R243" s="21">
        <f>SUM('Total de Ocorrências'!R$234:R243)</f>
        <v>193</v>
      </c>
      <c r="S243" s="21">
        <f>SUM('Total de Ocorrências'!S$234:S243)</f>
        <v>0</v>
      </c>
      <c r="T243" s="20">
        <f>SUM('Total de Ocorrências'!T$234:T243)</f>
        <v>0</v>
      </c>
      <c r="U243" s="16"/>
    </row>
    <row r="244" spans="1:21" x14ac:dyDescent="0.35">
      <c r="A244" s="17">
        <v>40483</v>
      </c>
      <c r="B244" s="18">
        <f>SUM('Total de Ocorrências'!B$234:B244)</f>
        <v>1145</v>
      </c>
      <c r="C244" s="19">
        <f>SUM('Total de Ocorrências'!C$234:C244)</f>
        <v>412</v>
      </c>
      <c r="D244" s="19">
        <f>SUM('Total de Ocorrências'!D$234:D244)</f>
        <v>258</v>
      </c>
      <c r="E244" s="20">
        <f>SUM('Total de Ocorrências'!E$234:E244)</f>
        <v>1815</v>
      </c>
      <c r="F244" s="19">
        <f>SUM('Total de Ocorrências'!F$234:F244)</f>
        <v>609</v>
      </c>
      <c r="G244" s="19">
        <f>SUM('Total de Ocorrências'!G$234:G244)</f>
        <v>58</v>
      </c>
      <c r="H244" s="19">
        <f>SUM('Total de Ocorrências'!H$234:H244)</f>
        <v>12</v>
      </c>
      <c r="I244" s="19">
        <f>SUM('Total de Ocorrências'!I$234:I244)</f>
        <v>679</v>
      </c>
      <c r="J244" s="18">
        <f>SUM('Total de Ocorrências'!J$234:J244)</f>
        <v>274</v>
      </c>
      <c r="K244" s="19">
        <f>SUM('Total de Ocorrências'!K$234:K244)</f>
        <v>101</v>
      </c>
      <c r="L244" s="19">
        <f>SUM('Total de Ocorrências'!L$234:L244)</f>
        <v>68</v>
      </c>
      <c r="M244" s="20">
        <f>SUM('Total de Ocorrências'!M$234:M244)</f>
        <v>443</v>
      </c>
      <c r="N244" s="19">
        <f>SUM('Total de Ocorrências'!N$234:N244)</f>
        <v>172</v>
      </c>
      <c r="O244" s="19">
        <f>SUM('Total de Ocorrências'!O$234:O244)</f>
        <v>101</v>
      </c>
      <c r="P244" s="19">
        <f>SUM('Total de Ocorrências'!P$234:P244)</f>
        <v>67</v>
      </c>
      <c r="Q244" s="19">
        <f>SUM('Total de Ocorrências'!Q$234:Q244)</f>
        <v>340</v>
      </c>
      <c r="R244" s="21">
        <f>SUM('Total de Ocorrências'!R$234:R244)</f>
        <v>207</v>
      </c>
      <c r="S244" s="21">
        <f>SUM('Total de Ocorrências'!S$234:S244)</f>
        <v>0</v>
      </c>
      <c r="T244" s="20">
        <f>SUM('Total de Ocorrências'!T$234:T244)</f>
        <v>0</v>
      </c>
      <c r="U244" s="16"/>
    </row>
    <row r="245" spans="1:21" ht="15" thickBot="1" x14ac:dyDescent="0.4">
      <c r="A245" s="22">
        <v>40513</v>
      </c>
      <c r="B245" s="23">
        <f>SUM('Total de Ocorrências'!B$234:B245)</f>
        <v>1233</v>
      </c>
      <c r="C245" s="24">
        <f>SUM('Total de Ocorrências'!C$234:C245)</f>
        <v>435</v>
      </c>
      <c r="D245" s="24">
        <f>SUM('Total de Ocorrências'!D$234:D245)</f>
        <v>271</v>
      </c>
      <c r="E245" s="25">
        <f>SUM('Total de Ocorrências'!E$234:E245)</f>
        <v>1939</v>
      </c>
      <c r="F245" s="24">
        <f>SUM('Total de Ocorrências'!F$234:F245)</f>
        <v>653</v>
      </c>
      <c r="G245" s="24">
        <f>SUM('Total de Ocorrências'!G$234:G245)</f>
        <v>64</v>
      </c>
      <c r="H245" s="24">
        <f>SUM('Total de Ocorrências'!H$234:H245)</f>
        <v>15</v>
      </c>
      <c r="I245" s="24">
        <f>SUM('Total de Ocorrências'!I$234:I245)</f>
        <v>732</v>
      </c>
      <c r="J245" s="23">
        <f>SUM('Total de Ocorrências'!J$234:J245)</f>
        <v>297</v>
      </c>
      <c r="K245" s="24">
        <f>SUM('Total de Ocorrências'!K$234:K245)</f>
        <v>106</v>
      </c>
      <c r="L245" s="24">
        <f>SUM('Total de Ocorrências'!L$234:L245)</f>
        <v>72</v>
      </c>
      <c r="M245" s="25">
        <f>SUM('Total de Ocorrências'!M$234:M245)</f>
        <v>475</v>
      </c>
      <c r="N245" s="24">
        <f>SUM('Total de Ocorrências'!N$234:N245)</f>
        <v>185</v>
      </c>
      <c r="O245" s="24">
        <f>SUM('Total de Ocorrências'!O$234:O245)</f>
        <v>107</v>
      </c>
      <c r="P245" s="24">
        <f>SUM('Total de Ocorrências'!P$234:P245)</f>
        <v>69</v>
      </c>
      <c r="Q245" s="24">
        <f>SUM('Total de Ocorrências'!Q$234:Q245)</f>
        <v>361</v>
      </c>
      <c r="R245" s="26">
        <f>SUM('Total de Ocorrências'!R$234:R245)</f>
        <v>215</v>
      </c>
      <c r="S245" s="21">
        <f>SUM('Total de Ocorrências'!S$234:S245)</f>
        <v>0</v>
      </c>
      <c r="T245" s="20">
        <f>SUM('Total de Ocorrências'!T$234:T245)</f>
        <v>0</v>
      </c>
      <c r="U245" s="16"/>
    </row>
    <row r="246" spans="1:21" x14ac:dyDescent="0.35">
      <c r="A246" s="11">
        <v>40544</v>
      </c>
      <c r="B246" s="12">
        <f>SUM('Total de Ocorrências'!B$246:B246)</f>
        <v>89</v>
      </c>
      <c r="C246" s="13">
        <f>SUM('Total de Ocorrências'!C$246:C246)</f>
        <v>32</v>
      </c>
      <c r="D246" s="13">
        <f>SUM('Total de Ocorrências'!D$246:D246)</f>
        <v>10</v>
      </c>
      <c r="E246" s="14">
        <f>SUM('Total de Ocorrências'!E$246:E246)</f>
        <v>131</v>
      </c>
      <c r="F246" s="13">
        <f>SUM('Total de Ocorrências'!F$246:F246)</f>
        <v>35</v>
      </c>
      <c r="G246" s="13">
        <f>SUM('Total de Ocorrências'!G$246:G246)</f>
        <v>2</v>
      </c>
      <c r="H246" s="13">
        <f>SUM('Total de Ocorrências'!H$246:H246)</f>
        <v>4</v>
      </c>
      <c r="I246" s="13">
        <f>SUM('Total de Ocorrências'!I$246:I246)</f>
        <v>41</v>
      </c>
      <c r="J246" s="12">
        <f>SUM('Total de Ocorrências'!J$246:J246)</f>
        <v>21</v>
      </c>
      <c r="K246" s="13">
        <f>SUM('Total de Ocorrências'!K$246:K246)</f>
        <v>1</v>
      </c>
      <c r="L246" s="13">
        <f>SUM('Total de Ocorrências'!L$246:L246)</f>
        <v>1</v>
      </c>
      <c r="M246" s="14">
        <f>SUM('Total de Ocorrências'!M$246:M246)</f>
        <v>23</v>
      </c>
      <c r="N246" s="13">
        <f>SUM('Total de Ocorrências'!N$246:N246)</f>
        <v>17</v>
      </c>
      <c r="O246" s="13">
        <f>SUM('Total de Ocorrências'!O$246:O246)</f>
        <v>2</v>
      </c>
      <c r="P246" s="13">
        <f>SUM('Total de Ocorrências'!P$246:P246)</f>
        <v>1</v>
      </c>
      <c r="Q246" s="13">
        <f>SUM('Total de Ocorrências'!Q$246:Q246)</f>
        <v>20</v>
      </c>
      <c r="R246" s="12">
        <f>SUM('Total de Ocorrências'!R$246:R246)</f>
        <v>20</v>
      </c>
      <c r="S246" s="15">
        <f>SUM('Total de Ocorrências'!S$246:S246)</f>
        <v>0</v>
      </c>
      <c r="T246" s="14">
        <f>SUM('Total de Ocorrências'!T$246:T246)</f>
        <v>0</v>
      </c>
      <c r="U246" s="16"/>
    </row>
    <row r="247" spans="1:21" x14ac:dyDescent="0.35">
      <c r="A247" s="17">
        <v>40575</v>
      </c>
      <c r="B247" s="18">
        <f>SUM('Total de Ocorrências'!B$246:B247)</f>
        <v>183</v>
      </c>
      <c r="C247" s="19">
        <f>SUM('Total de Ocorrências'!C$246:C247)</f>
        <v>66</v>
      </c>
      <c r="D247" s="19">
        <f>SUM('Total de Ocorrências'!D$246:D247)</f>
        <v>16</v>
      </c>
      <c r="E247" s="20">
        <f>SUM('Total de Ocorrências'!E$246:E247)</f>
        <v>265</v>
      </c>
      <c r="F247" s="19">
        <f>SUM('Total de Ocorrências'!F$246:F247)</f>
        <v>95</v>
      </c>
      <c r="G247" s="19">
        <f>SUM('Total de Ocorrências'!G$246:G247)</f>
        <v>4</v>
      </c>
      <c r="H247" s="19">
        <f>SUM('Total de Ocorrências'!H$246:H247)</f>
        <v>6</v>
      </c>
      <c r="I247" s="19">
        <f>SUM('Total de Ocorrências'!I$246:I247)</f>
        <v>105</v>
      </c>
      <c r="J247" s="18">
        <f>SUM('Total de Ocorrências'!J$246:J247)</f>
        <v>44</v>
      </c>
      <c r="K247" s="19">
        <f>SUM('Total de Ocorrências'!K$246:K247)</f>
        <v>8</v>
      </c>
      <c r="L247" s="19">
        <f>SUM('Total de Ocorrências'!L$246:L247)</f>
        <v>3</v>
      </c>
      <c r="M247" s="20">
        <f>SUM('Total de Ocorrências'!M$246:M247)</f>
        <v>55</v>
      </c>
      <c r="N247" s="19">
        <f>SUM('Total de Ocorrências'!N$246:N247)</f>
        <v>35</v>
      </c>
      <c r="O247" s="19">
        <f>SUM('Total de Ocorrências'!O$246:O247)</f>
        <v>4</v>
      </c>
      <c r="P247" s="19">
        <f>SUM('Total de Ocorrências'!P$246:P247)</f>
        <v>6</v>
      </c>
      <c r="Q247" s="19">
        <f>SUM('Total de Ocorrências'!Q$246:Q247)</f>
        <v>45</v>
      </c>
      <c r="R247" s="21">
        <f>SUM('Total de Ocorrências'!R$246:R247)</f>
        <v>34</v>
      </c>
      <c r="S247" s="21">
        <f>SUM('Total de Ocorrências'!S$246:S247)</f>
        <v>0</v>
      </c>
      <c r="T247" s="20">
        <f>SUM('Total de Ocorrências'!T$246:T247)</f>
        <v>0</v>
      </c>
      <c r="U247" s="16"/>
    </row>
    <row r="248" spans="1:21" x14ac:dyDescent="0.35">
      <c r="A248" s="17">
        <v>40603</v>
      </c>
      <c r="B248" s="18">
        <f>SUM('Total de Ocorrências'!B$246:B248)</f>
        <v>291</v>
      </c>
      <c r="C248" s="19">
        <f>SUM('Total de Ocorrências'!C$246:C248)</f>
        <v>99</v>
      </c>
      <c r="D248" s="19">
        <f>SUM('Total de Ocorrências'!D$246:D248)</f>
        <v>47</v>
      </c>
      <c r="E248" s="20">
        <f>SUM('Total de Ocorrências'!E$246:E248)</f>
        <v>437</v>
      </c>
      <c r="F248" s="19">
        <f>SUM('Total de Ocorrências'!F$246:F248)</f>
        <v>147</v>
      </c>
      <c r="G248" s="28">
        <f>SUM('Total de Ocorrências'!G$246:G248)</f>
        <v>4</v>
      </c>
      <c r="H248" s="19">
        <f>SUM('Total de Ocorrências'!H$246:H248)</f>
        <v>7</v>
      </c>
      <c r="I248" s="19">
        <f>SUM('Total de Ocorrências'!I$246:I248)</f>
        <v>158</v>
      </c>
      <c r="J248" s="18">
        <f>SUM('Total de Ocorrências'!J$246:J248)</f>
        <v>73</v>
      </c>
      <c r="K248" s="19">
        <f>SUM('Total de Ocorrências'!K$246:K248)</f>
        <v>21</v>
      </c>
      <c r="L248" s="19">
        <f>SUM('Total de Ocorrências'!L$246:L248)</f>
        <v>9</v>
      </c>
      <c r="M248" s="20">
        <f>SUM('Total de Ocorrências'!M$246:M248)</f>
        <v>103</v>
      </c>
      <c r="N248" s="19">
        <f>SUM('Total de Ocorrências'!N$246:N248)</f>
        <v>53</v>
      </c>
      <c r="O248" s="19">
        <f>SUM('Total de Ocorrências'!O$246:O248)</f>
        <v>14</v>
      </c>
      <c r="P248" s="19">
        <f>SUM('Total de Ocorrências'!P$246:P248)</f>
        <v>7</v>
      </c>
      <c r="Q248" s="19">
        <f>SUM('Total de Ocorrências'!Q$246:Q248)</f>
        <v>74</v>
      </c>
      <c r="R248" s="21">
        <f>SUM('Total de Ocorrências'!R$246:R248)</f>
        <v>45</v>
      </c>
      <c r="S248" s="21">
        <f>SUM('Total de Ocorrências'!S$246:S248)</f>
        <v>0</v>
      </c>
      <c r="T248" s="20">
        <f>SUM('Total de Ocorrências'!T$246:T248)</f>
        <v>0</v>
      </c>
      <c r="U248" s="16"/>
    </row>
    <row r="249" spans="1:21" x14ac:dyDescent="0.35">
      <c r="A249" s="17">
        <v>40634</v>
      </c>
      <c r="B249" s="18">
        <f>SUM('Total de Ocorrências'!B$246:B249)</f>
        <v>385</v>
      </c>
      <c r="C249" s="19">
        <f>SUM('Total de Ocorrências'!C$246:C249)</f>
        <v>123</v>
      </c>
      <c r="D249" s="19">
        <f>SUM('Total de Ocorrências'!D$246:D249)</f>
        <v>62</v>
      </c>
      <c r="E249" s="20">
        <f>SUM('Total de Ocorrências'!E$246:E249)</f>
        <v>570</v>
      </c>
      <c r="F249" s="19">
        <f>SUM('Total de Ocorrências'!F$246:F249)</f>
        <v>193</v>
      </c>
      <c r="G249" s="19">
        <f>SUM('Total de Ocorrências'!G$246:G249)</f>
        <v>7</v>
      </c>
      <c r="H249" s="19">
        <f>SUM('Total de Ocorrências'!H$246:H249)</f>
        <v>8</v>
      </c>
      <c r="I249" s="19">
        <f>SUM('Total de Ocorrências'!I$246:I249)</f>
        <v>208</v>
      </c>
      <c r="J249" s="18">
        <f>SUM('Total de Ocorrências'!J$246:J249)</f>
        <v>92</v>
      </c>
      <c r="K249" s="19">
        <f>SUM('Total de Ocorrências'!K$246:K249)</f>
        <v>40</v>
      </c>
      <c r="L249" s="19">
        <f>SUM('Total de Ocorrências'!L$246:L249)</f>
        <v>15</v>
      </c>
      <c r="M249" s="20">
        <f>SUM('Total de Ocorrências'!M$246:M249)</f>
        <v>147</v>
      </c>
      <c r="N249" s="19">
        <f>SUM('Total de Ocorrências'!N$246:N249)</f>
        <v>64</v>
      </c>
      <c r="O249" s="19">
        <f>SUM('Total de Ocorrências'!O$246:O249)</f>
        <v>27</v>
      </c>
      <c r="P249" s="19">
        <f>SUM('Total de Ocorrências'!P$246:P249)</f>
        <v>10</v>
      </c>
      <c r="Q249" s="19">
        <f>SUM('Total de Ocorrências'!Q$246:Q249)</f>
        <v>101</v>
      </c>
      <c r="R249" s="21">
        <f>SUM('Total de Ocorrências'!R$246:R249)</f>
        <v>58</v>
      </c>
      <c r="S249" s="21">
        <f>SUM('Total de Ocorrências'!S$246:S249)</f>
        <v>0</v>
      </c>
      <c r="T249" s="20">
        <f>SUM('Total de Ocorrências'!T$246:T249)</f>
        <v>0</v>
      </c>
      <c r="U249" s="16"/>
    </row>
    <row r="250" spans="1:21" x14ac:dyDescent="0.35">
      <c r="A250" s="17">
        <v>40664</v>
      </c>
      <c r="B250" s="18">
        <f>SUM('Total de Ocorrências'!B$246:B250)</f>
        <v>490</v>
      </c>
      <c r="C250" s="19">
        <f>SUM('Total de Ocorrências'!C$246:C250)</f>
        <v>161</v>
      </c>
      <c r="D250" s="19">
        <f>SUM('Total de Ocorrências'!D$246:D250)</f>
        <v>87</v>
      </c>
      <c r="E250" s="20">
        <f>SUM('Total de Ocorrências'!E$246:E250)</f>
        <v>738</v>
      </c>
      <c r="F250" s="19">
        <f>SUM('Total de Ocorrências'!F$246:F250)</f>
        <v>239</v>
      </c>
      <c r="G250" s="19">
        <f>SUM('Total de Ocorrências'!G$246:G250)</f>
        <v>13</v>
      </c>
      <c r="H250" s="19">
        <f>SUM('Total de Ocorrências'!H$246:H250)</f>
        <v>9</v>
      </c>
      <c r="I250" s="19">
        <f>SUM('Total de Ocorrências'!I$246:I250)</f>
        <v>261</v>
      </c>
      <c r="J250" s="18">
        <f>SUM('Total de Ocorrências'!J$246:J250)</f>
        <v>117</v>
      </c>
      <c r="K250" s="19">
        <f>SUM('Total de Ocorrências'!K$246:K250)</f>
        <v>56</v>
      </c>
      <c r="L250" s="19">
        <f>SUM('Total de Ocorrências'!L$246:L250)</f>
        <v>25</v>
      </c>
      <c r="M250" s="20">
        <f>SUM('Total de Ocorrências'!M$246:M250)</f>
        <v>198</v>
      </c>
      <c r="N250" s="19">
        <f>SUM('Total de Ocorrências'!N$246:N250)</f>
        <v>73</v>
      </c>
      <c r="O250" s="19">
        <f>SUM('Total de Ocorrências'!O$246:O250)</f>
        <v>35</v>
      </c>
      <c r="P250" s="19">
        <f>SUM('Total de Ocorrências'!P$246:P250)</f>
        <v>20</v>
      </c>
      <c r="Q250" s="19">
        <f>SUM('Total de Ocorrências'!Q$246:Q250)</f>
        <v>128</v>
      </c>
      <c r="R250" s="21">
        <f>SUM('Total de Ocorrências'!R$246:R250)</f>
        <v>68</v>
      </c>
      <c r="S250" s="21">
        <f>SUM('Total de Ocorrências'!S$246:S250)</f>
        <v>0</v>
      </c>
      <c r="T250" s="20">
        <f>SUM('Total de Ocorrências'!T$246:T250)</f>
        <v>0</v>
      </c>
      <c r="U250" s="16"/>
    </row>
    <row r="251" spans="1:21" x14ac:dyDescent="0.35">
      <c r="A251" s="17">
        <v>40695</v>
      </c>
      <c r="B251" s="18">
        <f>SUM('Total de Ocorrências'!B$246:B251)</f>
        <v>578</v>
      </c>
      <c r="C251" s="19">
        <f>SUM('Total de Ocorrências'!C$246:C251)</f>
        <v>195</v>
      </c>
      <c r="D251" s="19">
        <f>SUM('Total de Ocorrências'!D$246:D251)</f>
        <v>104</v>
      </c>
      <c r="E251" s="20">
        <f>SUM('Total de Ocorrências'!E$246:E251)</f>
        <v>877</v>
      </c>
      <c r="F251" s="19">
        <f>SUM('Total de Ocorrências'!F$246:F251)</f>
        <v>282</v>
      </c>
      <c r="G251" s="19">
        <f>SUM('Total de Ocorrências'!G$246:G251)</f>
        <v>20</v>
      </c>
      <c r="H251" s="19">
        <f>SUM('Total de Ocorrências'!H$246:H251)</f>
        <v>12</v>
      </c>
      <c r="I251" s="19">
        <f>SUM('Total de Ocorrências'!I$246:I251)</f>
        <v>314</v>
      </c>
      <c r="J251" s="18">
        <f>SUM('Total de Ocorrências'!J$246:J251)</f>
        <v>142</v>
      </c>
      <c r="K251" s="19">
        <f>SUM('Total de Ocorrências'!K$246:K251)</f>
        <v>69</v>
      </c>
      <c r="L251" s="19">
        <f>SUM('Total de Ocorrências'!L$246:L251)</f>
        <v>28</v>
      </c>
      <c r="M251" s="20">
        <f>SUM('Total de Ocorrências'!M$246:M251)</f>
        <v>239</v>
      </c>
      <c r="N251" s="19">
        <f>SUM('Total de Ocorrências'!N$246:N251)</f>
        <v>88</v>
      </c>
      <c r="O251" s="19">
        <f>SUM('Total de Ocorrências'!O$246:O251)</f>
        <v>45</v>
      </c>
      <c r="P251" s="19">
        <f>SUM('Total de Ocorrências'!P$246:P251)</f>
        <v>24</v>
      </c>
      <c r="Q251" s="19">
        <f>SUM('Total de Ocorrências'!Q$246:Q251)</f>
        <v>157</v>
      </c>
      <c r="R251" s="21">
        <f>SUM('Total de Ocorrências'!R$246:R251)</f>
        <v>80</v>
      </c>
      <c r="S251" s="21">
        <f>SUM('Total de Ocorrências'!S$246:S251)</f>
        <v>0</v>
      </c>
      <c r="T251" s="20">
        <f>SUM('Total de Ocorrências'!T$246:T251)</f>
        <v>0</v>
      </c>
      <c r="U251" s="16"/>
    </row>
    <row r="252" spans="1:21" x14ac:dyDescent="0.35">
      <c r="A252" s="17">
        <v>40725</v>
      </c>
      <c r="B252" s="18">
        <f>SUM('Total de Ocorrências'!B$246:B252)</f>
        <v>694</v>
      </c>
      <c r="C252" s="19">
        <f>SUM('Total de Ocorrências'!C$246:C252)</f>
        <v>226</v>
      </c>
      <c r="D252" s="19">
        <f>SUM('Total de Ocorrências'!D$246:D252)</f>
        <v>124</v>
      </c>
      <c r="E252" s="20">
        <f>SUM('Total de Ocorrências'!E$246:E252)</f>
        <v>1044</v>
      </c>
      <c r="F252" s="19">
        <f>SUM('Total de Ocorrências'!F$246:F252)</f>
        <v>340</v>
      </c>
      <c r="G252" s="19">
        <f>SUM('Total de Ocorrências'!G$246:G252)</f>
        <v>25</v>
      </c>
      <c r="H252" s="19">
        <f>SUM('Total de Ocorrências'!H$246:H252)</f>
        <v>13</v>
      </c>
      <c r="I252" s="19">
        <f>SUM('Total de Ocorrências'!I$246:I252)</f>
        <v>378</v>
      </c>
      <c r="J252" s="18">
        <f>SUM('Total de Ocorrências'!J$246:J252)</f>
        <v>175</v>
      </c>
      <c r="K252" s="19">
        <f>SUM('Total de Ocorrências'!K$246:K252)</f>
        <v>83</v>
      </c>
      <c r="L252" s="19">
        <f>SUM('Total de Ocorrências'!L$246:L252)</f>
        <v>35</v>
      </c>
      <c r="M252" s="20">
        <f>SUM('Total de Ocorrências'!M$246:M252)</f>
        <v>293</v>
      </c>
      <c r="N252" s="19">
        <f>SUM('Total de Ocorrências'!N$246:N252)</f>
        <v>120</v>
      </c>
      <c r="O252" s="19">
        <f>SUM('Total de Ocorrências'!O$246:O252)</f>
        <v>59</v>
      </c>
      <c r="P252" s="19">
        <f>SUM('Total de Ocorrências'!P$246:P252)</f>
        <v>27</v>
      </c>
      <c r="Q252" s="19">
        <f>SUM('Total de Ocorrências'!Q$246:Q252)</f>
        <v>206</v>
      </c>
      <c r="R252" s="21">
        <f>SUM('Total de Ocorrências'!R$246:R252)</f>
        <v>89</v>
      </c>
      <c r="S252" s="21">
        <f>SUM('Total de Ocorrências'!S$246:S252)</f>
        <v>0</v>
      </c>
      <c r="T252" s="20">
        <f>SUM('Total de Ocorrências'!T$246:T252)</f>
        <v>0</v>
      </c>
      <c r="U252" s="16"/>
    </row>
    <row r="253" spans="1:21" x14ac:dyDescent="0.35">
      <c r="A253" s="17">
        <v>40756</v>
      </c>
      <c r="B253" s="18">
        <f>SUM('Total de Ocorrências'!B$246:B253)</f>
        <v>815</v>
      </c>
      <c r="C253" s="19">
        <f>SUM('Total de Ocorrências'!C$246:C253)</f>
        <v>255</v>
      </c>
      <c r="D253" s="19">
        <f>SUM('Total de Ocorrências'!D$246:D253)</f>
        <v>144</v>
      </c>
      <c r="E253" s="20">
        <f>SUM('Total de Ocorrências'!E$246:E253)</f>
        <v>1214</v>
      </c>
      <c r="F253" s="19">
        <f>SUM('Total de Ocorrências'!F$246:F253)</f>
        <v>394</v>
      </c>
      <c r="G253" s="19">
        <f>SUM('Total de Ocorrências'!G$246:G253)</f>
        <v>32</v>
      </c>
      <c r="H253" s="19">
        <f>SUM('Total de Ocorrências'!H$246:H253)</f>
        <v>17</v>
      </c>
      <c r="I253" s="19">
        <f>SUM('Total de Ocorrências'!I$246:I253)</f>
        <v>443</v>
      </c>
      <c r="J253" s="18">
        <f>SUM('Total de Ocorrências'!J$246:J253)</f>
        <v>202</v>
      </c>
      <c r="K253" s="19">
        <f>SUM('Total de Ocorrências'!K$246:K253)</f>
        <v>108</v>
      </c>
      <c r="L253" s="19">
        <f>SUM('Total de Ocorrências'!L$246:L253)</f>
        <v>42</v>
      </c>
      <c r="M253" s="20">
        <f>SUM('Total de Ocorrências'!M$246:M253)</f>
        <v>352</v>
      </c>
      <c r="N253" s="19">
        <f>SUM('Total de Ocorrências'!N$246:N253)</f>
        <v>143</v>
      </c>
      <c r="O253" s="19">
        <f>SUM('Total de Ocorrências'!O$246:O253)</f>
        <v>86</v>
      </c>
      <c r="P253" s="19">
        <f>SUM('Total de Ocorrências'!P$246:P253)</f>
        <v>32</v>
      </c>
      <c r="Q253" s="19">
        <f>SUM('Total de Ocorrências'!Q$246:Q253)</f>
        <v>261</v>
      </c>
      <c r="R253" s="21">
        <f>SUM('Total de Ocorrências'!R$246:R253)</f>
        <v>102</v>
      </c>
      <c r="S253" s="21">
        <f>SUM('Total de Ocorrências'!S$246:S253)</f>
        <v>0</v>
      </c>
      <c r="T253" s="20">
        <f>SUM('Total de Ocorrências'!T$246:T253)</f>
        <v>0</v>
      </c>
      <c r="U253" s="16"/>
    </row>
    <row r="254" spans="1:21" x14ac:dyDescent="0.35">
      <c r="A254" s="17">
        <v>40787</v>
      </c>
      <c r="B254" s="18">
        <f>SUM('Total de Ocorrências'!B$246:B254)</f>
        <v>891</v>
      </c>
      <c r="C254" s="19">
        <f>SUM('Total de Ocorrências'!C$246:C254)</f>
        <v>275</v>
      </c>
      <c r="D254" s="19">
        <f>SUM('Total de Ocorrências'!D$246:D254)</f>
        <v>156</v>
      </c>
      <c r="E254" s="20">
        <f>SUM('Total de Ocorrências'!E$246:E254)</f>
        <v>1322</v>
      </c>
      <c r="F254" s="19">
        <f>SUM('Total de Ocorrências'!F$246:F254)</f>
        <v>469</v>
      </c>
      <c r="G254" s="19">
        <f>SUM('Total de Ocorrências'!G$246:G254)</f>
        <v>39</v>
      </c>
      <c r="H254" s="19">
        <f>SUM('Total de Ocorrências'!H$246:H254)</f>
        <v>17</v>
      </c>
      <c r="I254" s="19">
        <f>SUM('Total de Ocorrências'!I$246:I254)</f>
        <v>525</v>
      </c>
      <c r="J254" s="18">
        <f>SUM('Total de Ocorrências'!J$246:J254)</f>
        <v>227</v>
      </c>
      <c r="K254" s="19">
        <f>SUM('Total de Ocorrências'!K$246:K254)</f>
        <v>115</v>
      </c>
      <c r="L254" s="19">
        <f>SUM('Total de Ocorrências'!L$246:L254)</f>
        <v>44</v>
      </c>
      <c r="M254" s="20">
        <f>SUM('Total de Ocorrências'!M$246:M254)</f>
        <v>386</v>
      </c>
      <c r="N254" s="19">
        <f>SUM('Total de Ocorrências'!N$246:N254)</f>
        <v>162</v>
      </c>
      <c r="O254" s="19">
        <f>SUM('Total de Ocorrências'!O$246:O254)</f>
        <v>93</v>
      </c>
      <c r="P254" s="19">
        <f>SUM('Total de Ocorrências'!P$246:P254)</f>
        <v>36</v>
      </c>
      <c r="Q254" s="19">
        <f>SUM('Total de Ocorrências'!Q$246:Q254)</f>
        <v>291</v>
      </c>
      <c r="R254" s="21">
        <f>SUM('Total de Ocorrências'!R$246:R254)</f>
        <v>121</v>
      </c>
      <c r="S254" s="21">
        <f>SUM('Total de Ocorrências'!S$246:S254)</f>
        <v>0</v>
      </c>
      <c r="T254" s="20">
        <f>SUM('Total de Ocorrências'!T$246:T254)</f>
        <v>0</v>
      </c>
      <c r="U254" s="16"/>
    </row>
    <row r="255" spans="1:21" x14ac:dyDescent="0.35">
      <c r="A255" s="17">
        <v>40817</v>
      </c>
      <c r="B255" s="18">
        <f>SUM('Total de Ocorrências'!B$246:B255)</f>
        <v>977</v>
      </c>
      <c r="C255" s="19">
        <f>SUM('Total de Ocorrências'!C$246:C255)</f>
        <v>303</v>
      </c>
      <c r="D255" s="19">
        <f>SUM('Total de Ocorrências'!D$246:D255)</f>
        <v>173</v>
      </c>
      <c r="E255" s="20">
        <f>SUM('Total de Ocorrências'!E$246:E255)</f>
        <v>1453</v>
      </c>
      <c r="F255" s="19">
        <f>SUM('Total de Ocorrências'!F$246:F255)</f>
        <v>506</v>
      </c>
      <c r="G255" s="19">
        <f>SUM('Total de Ocorrências'!G$246:G255)</f>
        <v>42</v>
      </c>
      <c r="H255" s="19">
        <f>SUM('Total de Ocorrências'!H$246:H255)</f>
        <v>17</v>
      </c>
      <c r="I255" s="19">
        <f>SUM('Total de Ocorrências'!I$246:I255)</f>
        <v>565</v>
      </c>
      <c r="J255" s="18">
        <f>SUM('Total de Ocorrências'!J$246:J255)</f>
        <v>239</v>
      </c>
      <c r="K255" s="19">
        <f>SUM('Total de Ocorrências'!K$246:K255)</f>
        <v>125</v>
      </c>
      <c r="L255" s="19">
        <f>SUM('Total de Ocorrências'!L$246:L255)</f>
        <v>49</v>
      </c>
      <c r="M255" s="20">
        <f>SUM('Total de Ocorrências'!M$246:M255)</f>
        <v>413</v>
      </c>
      <c r="N255" s="19">
        <f>SUM('Total de Ocorrências'!N$246:N255)</f>
        <v>173</v>
      </c>
      <c r="O255" s="19">
        <f>SUM('Total de Ocorrências'!O$246:O255)</f>
        <v>104</v>
      </c>
      <c r="P255" s="19">
        <f>SUM('Total de Ocorrências'!P$246:P255)</f>
        <v>41</v>
      </c>
      <c r="Q255" s="19">
        <f>SUM('Total de Ocorrências'!Q$246:Q255)</f>
        <v>318</v>
      </c>
      <c r="R255" s="21">
        <f>SUM('Total de Ocorrências'!R$246:R255)</f>
        <v>137</v>
      </c>
      <c r="S255" s="21">
        <f>SUM('Total de Ocorrências'!S$246:S255)</f>
        <v>0</v>
      </c>
      <c r="T255" s="20">
        <f>SUM('Total de Ocorrências'!T$246:T255)</f>
        <v>0</v>
      </c>
      <c r="U255" s="16"/>
    </row>
    <row r="256" spans="1:21" x14ac:dyDescent="0.35">
      <c r="A256" s="17">
        <v>40848</v>
      </c>
      <c r="B256" s="18">
        <f>SUM('Total de Ocorrências'!B$246:B256)</f>
        <v>1078</v>
      </c>
      <c r="C256" s="19">
        <f>SUM('Total de Ocorrências'!C$246:C256)</f>
        <v>346</v>
      </c>
      <c r="D256" s="19">
        <f>SUM('Total de Ocorrências'!D$246:D256)</f>
        <v>193</v>
      </c>
      <c r="E256" s="20">
        <f>SUM('Total de Ocorrências'!E$246:E256)</f>
        <v>1617</v>
      </c>
      <c r="F256" s="19">
        <f>SUM('Total de Ocorrências'!F$246:F256)</f>
        <v>541</v>
      </c>
      <c r="G256" s="19">
        <f>SUM('Total de Ocorrências'!G$246:G256)</f>
        <v>45</v>
      </c>
      <c r="H256" s="19">
        <f>SUM('Total de Ocorrências'!H$246:H256)</f>
        <v>17</v>
      </c>
      <c r="I256" s="19">
        <f>SUM('Total de Ocorrências'!I$246:I256)</f>
        <v>603</v>
      </c>
      <c r="J256" s="18">
        <f>SUM('Total de Ocorrências'!J$246:J256)</f>
        <v>259</v>
      </c>
      <c r="K256" s="19">
        <f>SUM('Total de Ocorrências'!K$246:K256)</f>
        <v>143</v>
      </c>
      <c r="L256" s="19">
        <f>SUM('Total de Ocorrências'!L$246:L256)</f>
        <v>56</v>
      </c>
      <c r="M256" s="20">
        <f>SUM('Total de Ocorrências'!M$246:M256)</f>
        <v>458</v>
      </c>
      <c r="N256" s="19">
        <f>SUM('Total de Ocorrências'!N$246:N256)</f>
        <v>189</v>
      </c>
      <c r="O256" s="19">
        <f>SUM('Total de Ocorrências'!O$246:O256)</f>
        <v>118</v>
      </c>
      <c r="P256" s="19">
        <f>SUM('Total de Ocorrências'!P$246:P256)</f>
        <v>49</v>
      </c>
      <c r="Q256" s="19">
        <f>SUM('Total de Ocorrências'!Q$246:Q256)</f>
        <v>356</v>
      </c>
      <c r="R256" s="21">
        <f>SUM('Total de Ocorrências'!R$246:R256)</f>
        <v>143</v>
      </c>
      <c r="S256" s="21">
        <f>SUM('Total de Ocorrências'!S$246:S256)</f>
        <v>0</v>
      </c>
      <c r="T256" s="20">
        <f>SUM('Total de Ocorrências'!T$246:T256)</f>
        <v>0</v>
      </c>
      <c r="U256" s="16"/>
    </row>
    <row r="257" spans="1:21" ht="15" thickBot="1" x14ac:dyDescent="0.4">
      <c r="A257" s="22">
        <v>40878</v>
      </c>
      <c r="B257" s="23">
        <f>SUM('Total de Ocorrências'!B$246:B257)</f>
        <v>1143</v>
      </c>
      <c r="C257" s="24">
        <f>SUM('Total de Ocorrências'!C$246:C257)</f>
        <v>384</v>
      </c>
      <c r="D257" s="24">
        <f>SUM('Total de Ocorrências'!D$246:D257)</f>
        <v>210</v>
      </c>
      <c r="E257" s="25">
        <f>SUM('Total de Ocorrências'!E$246:E257)</f>
        <v>1737</v>
      </c>
      <c r="F257" s="24">
        <f>SUM('Total de Ocorrências'!F$246:F257)</f>
        <v>576</v>
      </c>
      <c r="G257" s="24">
        <f>SUM('Total de Ocorrências'!G$246:G257)</f>
        <v>48</v>
      </c>
      <c r="H257" s="24">
        <f>SUM('Total de Ocorrências'!H$246:H257)</f>
        <v>17</v>
      </c>
      <c r="I257" s="24">
        <f>SUM('Total de Ocorrências'!I$246:I257)</f>
        <v>641</v>
      </c>
      <c r="J257" s="23">
        <f>SUM('Total de Ocorrências'!J$246:J257)</f>
        <v>284</v>
      </c>
      <c r="K257" s="24">
        <f>SUM('Total de Ocorrências'!K$246:K257)</f>
        <v>166</v>
      </c>
      <c r="L257" s="24">
        <f>SUM('Total de Ocorrências'!L$246:L257)</f>
        <v>65</v>
      </c>
      <c r="M257" s="25">
        <f>SUM('Total de Ocorrências'!M$246:M257)</f>
        <v>515</v>
      </c>
      <c r="N257" s="24">
        <f>SUM('Total de Ocorrências'!N$246:N257)</f>
        <v>203</v>
      </c>
      <c r="O257" s="24">
        <f>SUM('Total de Ocorrências'!O$246:O257)</f>
        <v>139</v>
      </c>
      <c r="P257" s="24">
        <f>SUM('Total de Ocorrências'!P$246:P257)</f>
        <v>55</v>
      </c>
      <c r="Q257" s="24">
        <f>SUM('Total de Ocorrências'!Q$246:Q257)</f>
        <v>397</v>
      </c>
      <c r="R257" s="26">
        <f>SUM('Total de Ocorrências'!R$246:R257)</f>
        <v>151</v>
      </c>
      <c r="S257" s="26">
        <f>SUM('Total de Ocorrências'!S$246:S257)</f>
        <v>0</v>
      </c>
      <c r="T257" s="25">
        <f>SUM('Total de Ocorrências'!T$246:T257)</f>
        <v>0</v>
      </c>
      <c r="U257" s="16"/>
    </row>
    <row r="258" spans="1:21" x14ac:dyDescent="0.35">
      <c r="A258" s="29">
        <v>40909</v>
      </c>
      <c r="B258" s="12">
        <f>SUM('Total de Ocorrências'!B$258:B258)</f>
        <v>70</v>
      </c>
      <c r="C258" s="13">
        <f>SUM('Total de Ocorrências'!C$258:C258)</f>
        <v>31</v>
      </c>
      <c r="D258" s="13">
        <f>SUM('Total de Ocorrências'!D$258:D258)</f>
        <v>23</v>
      </c>
      <c r="E258" s="14">
        <f>SUM('Total de Ocorrências'!E$258:E258)</f>
        <v>124</v>
      </c>
      <c r="F258" s="13">
        <f>SUM('Total de Ocorrências'!F$258:F258)</f>
        <v>29</v>
      </c>
      <c r="G258" s="13">
        <f>SUM('Total de Ocorrências'!G$258:G258)</f>
        <v>3</v>
      </c>
      <c r="H258" s="13">
        <f>SUM('Total de Ocorrências'!H$258:H258)</f>
        <v>1</v>
      </c>
      <c r="I258" s="13">
        <f>SUM('Total de Ocorrências'!I$258:I258)</f>
        <v>33</v>
      </c>
      <c r="J258" s="12">
        <f>SUM('Total de Ocorrências'!J$258:J258)</f>
        <v>42</v>
      </c>
      <c r="K258" s="13">
        <f>SUM('Total de Ocorrências'!K$258:K258)</f>
        <v>27</v>
      </c>
      <c r="L258" s="13">
        <f>SUM('Total de Ocorrências'!L$258:L258)</f>
        <v>17</v>
      </c>
      <c r="M258" s="14">
        <f>SUM('Total de Ocorrências'!M$258:M258)</f>
        <v>86</v>
      </c>
      <c r="N258" s="13">
        <f>SUM('Total de Ocorrências'!N$258:N258)</f>
        <v>24</v>
      </c>
      <c r="O258" s="13">
        <f>SUM('Total de Ocorrências'!O$258:O258)</f>
        <v>17</v>
      </c>
      <c r="P258" s="13">
        <f>SUM('Total de Ocorrências'!P$258:P258)</f>
        <v>13</v>
      </c>
      <c r="Q258" s="13">
        <f>SUM('Total de Ocorrências'!Q$258:Q258)</f>
        <v>54</v>
      </c>
      <c r="R258" s="12">
        <f>SUM('Total de Ocorrências'!R$258:R258)</f>
        <v>10</v>
      </c>
      <c r="S258" s="15">
        <f>SUM('Total de Ocorrências'!S$258:S258)</f>
        <v>0</v>
      </c>
      <c r="T258" s="14">
        <f>SUM('Total de Ocorrências'!T$258:T258)</f>
        <v>0</v>
      </c>
      <c r="U258" s="16"/>
    </row>
    <row r="259" spans="1:21" x14ac:dyDescent="0.35">
      <c r="A259" s="30">
        <v>40940</v>
      </c>
      <c r="B259" s="18">
        <f>SUM('Total de Ocorrências'!B$258:B259)</f>
        <v>149</v>
      </c>
      <c r="C259" s="19">
        <f>SUM('Total de Ocorrências'!C$258:C259)</f>
        <v>77</v>
      </c>
      <c r="D259" s="19">
        <f>SUM('Total de Ocorrências'!D$258:D259)</f>
        <v>50</v>
      </c>
      <c r="E259" s="20">
        <f>SUM('Total de Ocorrências'!E$258:E259)</f>
        <v>276</v>
      </c>
      <c r="F259" s="19">
        <f>SUM('Total de Ocorrências'!F$258:F259)</f>
        <v>64</v>
      </c>
      <c r="G259" s="19">
        <f>SUM('Total de Ocorrências'!G$258:G259)</f>
        <v>12</v>
      </c>
      <c r="H259" s="19">
        <f>SUM('Total de Ocorrências'!H$258:H259)</f>
        <v>2</v>
      </c>
      <c r="I259" s="19">
        <f>SUM('Total de Ocorrências'!I$258:I259)</f>
        <v>78</v>
      </c>
      <c r="J259" s="18">
        <f>SUM('Total de Ocorrências'!J$258:J259)</f>
        <v>74</v>
      </c>
      <c r="K259" s="19">
        <f>SUM('Total de Ocorrências'!K$258:K259)</f>
        <v>41</v>
      </c>
      <c r="L259" s="19">
        <f>SUM('Total de Ocorrências'!L$258:L259)</f>
        <v>20</v>
      </c>
      <c r="M259" s="20">
        <f>SUM('Total de Ocorrências'!M$258:M259)</f>
        <v>135</v>
      </c>
      <c r="N259" s="19">
        <f>SUM('Total de Ocorrências'!N$258:N259)</f>
        <v>50</v>
      </c>
      <c r="O259" s="19">
        <f>SUM('Total de Ocorrências'!O$258:O259)</f>
        <v>39</v>
      </c>
      <c r="P259" s="19">
        <f>SUM('Total de Ocorrências'!P$258:P259)</f>
        <v>22</v>
      </c>
      <c r="Q259" s="19">
        <f>SUM('Total de Ocorrências'!Q$258:Q259)</f>
        <v>111</v>
      </c>
      <c r="R259" s="21">
        <f>SUM('Total de Ocorrências'!R$258:R259)</f>
        <v>23</v>
      </c>
      <c r="S259" s="21">
        <f>SUM('Total de Ocorrências'!S$258:S259)</f>
        <v>0</v>
      </c>
      <c r="T259" s="20">
        <f>SUM('Total de Ocorrências'!T$258:T259)</f>
        <v>0</v>
      </c>
      <c r="U259" s="16"/>
    </row>
    <row r="260" spans="1:21" x14ac:dyDescent="0.35">
      <c r="A260" s="30">
        <v>40969</v>
      </c>
      <c r="B260" s="18">
        <f>SUM('Total de Ocorrências'!B$258:B260)</f>
        <v>253</v>
      </c>
      <c r="C260" s="19">
        <f>SUM('Total de Ocorrências'!C$258:C260)</f>
        <v>116</v>
      </c>
      <c r="D260" s="19">
        <f>SUM('Total de Ocorrências'!D$258:D260)</f>
        <v>80</v>
      </c>
      <c r="E260" s="20">
        <f>SUM('Total de Ocorrências'!E$258:E260)</f>
        <v>449</v>
      </c>
      <c r="F260" s="19">
        <f>SUM('Total de Ocorrências'!F$258:F260)</f>
        <v>116</v>
      </c>
      <c r="G260" s="28">
        <f>SUM('Total de Ocorrências'!G$258:G260)</f>
        <v>27</v>
      </c>
      <c r="H260" s="19">
        <f>SUM('Total de Ocorrências'!H$258:H260)</f>
        <v>5</v>
      </c>
      <c r="I260" s="19">
        <f>SUM('Total de Ocorrências'!I$258:I260)</f>
        <v>148</v>
      </c>
      <c r="J260" s="18">
        <f>SUM('Total de Ocorrências'!J$258:J260)</f>
        <v>104</v>
      </c>
      <c r="K260" s="19">
        <f>SUM('Total de Ocorrências'!K$258:K260)</f>
        <v>64</v>
      </c>
      <c r="L260" s="19">
        <f>SUM('Total de Ocorrências'!L$258:L260)</f>
        <v>31</v>
      </c>
      <c r="M260" s="20">
        <f>SUM('Total de Ocorrências'!M$258:M260)</f>
        <v>199</v>
      </c>
      <c r="N260" s="19">
        <f>SUM('Total de Ocorrências'!N$258:N260)</f>
        <v>72</v>
      </c>
      <c r="O260" s="19">
        <f>SUM('Total de Ocorrências'!O$258:O260)</f>
        <v>59</v>
      </c>
      <c r="P260" s="19">
        <f>SUM('Total de Ocorrências'!P$258:P260)</f>
        <v>29</v>
      </c>
      <c r="Q260" s="19">
        <f>SUM('Total de Ocorrências'!Q$258:Q260)</f>
        <v>160</v>
      </c>
      <c r="R260" s="21">
        <f>SUM('Total de Ocorrências'!R$258:R260)</f>
        <v>38</v>
      </c>
      <c r="S260" s="21">
        <f>SUM('Total de Ocorrências'!S$258:S260)</f>
        <v>0</v>
      </c>
      <c r="T260" s="20">
        <f>SUM('Total de Ocorrências'!T$258:T260)</f>
        <v>0</v>
      </c>
      <c r="U260" s="16"/>
    </row>
    <row r="261" spans="1:21" x14ac:dyDescent="0.35">
      <c r="A261" s="30">
        <v>41000</v>
      </c>
      <c r="B261" s="18">
        <f>SUM('Total de Ocorrências'!B$258:B261)</f>
        <v>342</v>
      </c>
      <c r="C261" s="19">
        <f>SUM('Total de Ocorrências'!C$258:C261)</f>
        <v>167</v>
      </c>
      <c r="D261" s="19">
        <f>SUM('Total de Ocorrências'!D$258:D261)</f>
        <v>105</v>
      </c>
      <c r="E261" s="20">
        <f>SUM('Total de Ocorrências'!E$258:E261)</f>
        <v>614</v>
      </c>
      <c r="F261" s="19">
        <f>SUM('Total de Ocorrências'!F$258:F261)</f>
        <v>171</v>
      </c>
      <c r="G261" s="19">
        <f>SUM('Total de Ocorrências'!G$258:G261)</f>
        <v>36</v>
      </c>
      <c r="H261" s="19">
        <f>SUM('Total de Ocorrências'!H$258:H261)</f>
        <v>5</v>
      </c>
      <c r="I261" s="19">
        <f>SUM('Total de Ocorrências'!I$258:I261)</f>
        <v>212</v>
      </c>
      <c r="J261" s="18">
        <f>SUM('Total de Ocorrências'!J$258:J261)</f>
        <v>126</v>
      </c>
      <c r="K261" s="19">
        <f>SUM('Total de Ocorrências'!K$258:K261)</f>
        <v>91</v>
      </c>
      <c r="L261" s="19">
        <f>SUM('Total de Ocorrências'!L$258:L261)</f>
        <v>39</v>
      </c>
      <c r="M261" s="20">
        <f>SUM('Total de Ocorrências'!M$258:M261)</f>
        <v>256</v>
      </c>
      <c r="N261" s="19">
        <f>SUM('Total de Ocorrências'!N$258:N261)</f>
        <v>95</v>
      </c>
      <c r="O261" s="19">
        <f>SUM('Total de Ocorrências'!O$258:O261)</f>
        <v>78</v>
      </c>
      <c r="P261" s="19">
        <f>SUM('Total de Ocorrências'!P$258:P261)</f>
        <v>39</v>
      </c>
      <c r="Q261" s="19">
        <f>SUM('Total de Ocorrências'!Q$258:Q261)</f>
        <v>212</v>
      </c>
      <c r="R261" s="21">
        <f>SUM('Total de Ocorrências'!R$258:R261)</f>
        <v>60</v>
      </c>
      <c r="S261" s="21">
        <f>SUM('Total de Ocorrências'!S$258:S261)</f>
        <v>0</v>
      </c>
      <c r="T261" s="20">
        <f>SUM('Total de Ocorrências'!T$258:T261)</f>
        <v>0</v>
      </c>
      <c r="U261" s="16"/>
    </row>
    <row r="262" spans="1:21" x14ac:dyDescent="0.35">
      <c r="A262" s="30">
        <v>41030</v>
      </c>
      <c r="B262" s="18">
        <f>SUM('Total de Ocorrências'!B$258:B262)</f>
        <v>447</v>
      </c>
      <c r="C262" s="19">
        <f>SUM('Total de Ocorrências'!C$258:C262)</f>
        <v>234</v>
      </c>
      <c r="D262" s="19">
        <f>SUM('Total de Ocorrências'!D$258:D262)</f>
        <v>136</v>
      </c>
      <c r="E262" s="20">
        <f>SUM('Total de Ocorrências'!E$258:E262)</f>
        <v>817</v>
      </c>
      <c r="F262" s="19">
        <f>SUM('Total de Ocorrências'!F$258:F262)</f>
        <v>225</v>
      </c>
      <c r="G262" s="19">
        <f>SUM('Total de Ocorrências'!G$258:G262)</f>
        <v>46</v>
      </c>
      <c r="H262" s="19">
        <f>SUM('Total de Ocorrências'!H$258:H262)</f>
        <v>7</v>
      </c>
      <c r="I262" s="19">
        <f>SUM('Total de Ocorrências'!I$258:I262)</f>
        <v>278</v>
      </c>
      <c r="J262" s="18">
        <f>SUM('Total de Ocorrências'!J$258:J262)</f>
        <v>170</v>
      </c>
      <c r="K262" s="19">
        <f>SUM('Total de Ocorrências'!K$258:K262)</f>
        <v>111</v>
      </c>
      <c r="L262" s="19">
        <f>SUM('Total de Ocorrências'!L$258:L262)</f>
        <v>57</v>
      </c>
      <c r="M262" s="20">
        <f>SUM('Total de Ocorrências'!M$258:M262)</f>
        <v>338</v>
      </c>
      <c r="N262" s="19">
        <f>SUM('Total de Ocorrências'!N$258:N262)</f>
        <v>117</v>
      </c>
      <c r="O262" s="19">
        <f>SUM('Total de Ocorrências'!O$258:O262)</f>
        <v>93</v>
      </c>
      <c r="P262" s="19">
        <f>SUM('Total de Ocorrências'!P$258:P262)</f>
        <v>51</v>
      </c>
      <c r="Q262" s="19">
        <f>SUM('Total de Ocorrências'!Q$258:Q262)</f>
        <v>261</v>
      </c>
      <c r="R262" s="21">
        <f>SUM('Total de Ocorrências'!R$258:R262)</f>
        <v>71</v>
      </c>
      <c r="S262" s="21">
        <f>SUM('Total de Ocorrências'!S$258:S262)</f>
        <v>0</v>
      </c>
      <c r="T262" s="20">
        <f>SUM('Total de Ocorrências'!T$258:T262)</f>
        <v>0</v>
      </c>
      <c r="U262" s="16"/>
    </row>
    <row r="263" spans="1:21" x14ac:dyDescent="0.35">
      <c r="A263" s="30">
        <v>41061</v>
      </c>
      <c r="B263" s="18">
        <f>SUM('Total de Ocorrências'!B$258:B263)</f>
        <v>529</v>
      </c>
      <c r="C263" s="19">
        <f>SUM('Total de Ocorrências'!C$258:C263)</f>
        <v>286</v>
      </c>
      <c r="D263" s="19">
        <f>SUM('Total de Ocorrências'!D$258:D263)</f>
        <v>160</v>
      </c>
      <c r="E263" s="20">
        <f>SUM('Total de Ocorrências'!E$258:E263)</f>
        <v>975</v>
      </c>
      <c r="F263" s="19">
        <f>SUM('Total de Ocorrências'!F$258:F263)</f>
        <v>276</v>
      </c>
      <c r="G263" s="19">
        <f>SUM('Total de Ocorrências'!G$258:G263)</f>
        <v>54</v>
      </c>
      <c r="H263" s="19">
        <f>SUM('Total de Ocorrências'!H$258:H263)</f>
        <v>11</v>
      </c>
      <c r="I263" s="19">
        <f>SUM('Total de Ocorrências'!I$258:I263)</f>
        <v>341</v>
      </c>
      <c r="J263" s="18">
        <f>SUM('Total de Ocorrências'!J$258:J263)</f>
        <v>202</v>
      </c>
      <c r="K263" s="19">
        <f>SUM('Total de Ocorrências'!K$258:K263)</f>
        <v>129</v>
      </c>
      <c r="L263" s="19">
        <f>SUM('Total de Ocorrências'!L$258:L263)</f>
        <v>64</v>
      </c>
      <c r="M263" s="20">
        <f>SUM('Total de Ocorrências'!M$258:M263)</f>
        <v>395</v>
      </c>
      <c r="N263" s="19">
        <f>SUM('Total de Ocorrências'!N$258:N263)</f>
        <v>133</v>
      </c>
      <c r="O263" s="19">
        <f>SUM('Total de Ocorrências'!O$258:O263)</f>
        <v>110</v>
      </c>
      <c r="P263" s="19">
        <f>SUM('Total de Ocorrências'!P$258:P263)</f>
        <v>60</v>
      </c>
      <c r="Q263" s="19">
        <f>SUM('Total de Ocorrências'!Q$258:Q263)</f>
        <v>303</v>
      </c>
      <c r="R263" s="21">
        <f>SUM('Total de Ocorrências'!R$258:R263)</f>
        <v>83</v>
      </c>
      <c r="S263" s="21">
        <f>SUM('Total de Ocorrências'!S$258:S263)</f>
        <v>0</v>
      </c>
      <c r="T263" s="20">
        <f>SUM('Total de Ocorrências'!T$258:T263)</f>
        <v>0</v>
      </c>
      <c r="U263" s="16"/>
    </row>
    <row r="264" spans="1:21" x14ac:dyDescent="0.35">
      <c r="A264" s="30">
        <v>41091</v>
      </c>
      <c r="B264" s="18">
        <f>SUM('Total de Ocorrências'!B$258:B264)</f>
        <v>639</v>
      </c>
      <c r="C264" s="19">
        <f>SUM('Total de Ocorrências'!C$258:C264)</f>
        <v>336</v>
      </c>
      <c r="D264" s="19">
        <f>SUM('Total de Ocorrências'!D$258:D264)</f>
        <v>200</v>
      </c>
      <c r="E264" s="20">
        <f>SUM('Total de Ocorrências'!E$258:E264)</f>
        <v>1175</v>
      </c>
      <c r="F264" s="19">
        <f>SUM('Total de Ocorrências'!F$258:F264)</f>
        <v>310</v>
      </c>
      <c r="G264" s="19">
        <f>SUM('Total de Ocorrências'!G$258:G264)</f>
        <v>60</v>
      </c>
      <c r="H264" s="19">
        <f>SUM('Total de Ocorrências'!H$258:H264)</f>
        <v>12</v>
      </c>
      <c r="I264" s="19">
        <f>SUM('Total de Ocorrências'!I$258:I264)</f>
        <v>382</v>
      </c>
      <c r="J264" s="18">
        <f>SUM('Total de Ocorrências'!J$258:J264)</f>
        <v>236</v>
      </c>
      <c r="K264" s="19">
        <f>SUM('Total de Ocorrências'!K$258:K264)</f>
        <v>158</v>
      </c>
      <c r="L264" s="19">
        <f>SUM('Total de Ocorrências'!L$258:L264)</f>
        <v>69</v>
      </c>
      <c r="M264" s="20">
        <f>SUM('Total de Ocorrências'!M$258:M264)</f>
        <v>463</v>
      </c>
      <c r="N264" s="19">
        <f>SUM('Total de Ocorrências'!N$258:N264)</f>
        <v>157</v>
      </c>
      <c r="O264" s="19">
        <f>SUM('Total de Ocorrências'!O$258:O264)</f>
        <v>133</v>
      </c>
      <c r="P264" s="19">
        <f>SUM('Total de Ocorrências'!P$258:P264)</f>
        <v>66</v>
      </c>
      <c r="Q264" s="19">
        <f>SUM('Total de Ocorrências'!Q$258:Q264)</f>
        <v>356</v>
      </c>
      <c r="R264" s="21">
        <f>SUM('Total de Ocorrências'!R$258:R264)</f>
        <v>102</v>
      </c>
      <c r="S264" s="21">
        <f>SUM('Total de Ocorrências'!S$258:S264)</f>
        <v>0</v>
      </c>
      <c r="T264" s="20">
        <f>SUM('Total de Ocorrências'!T$258:T264)</f>
        <v>0</v>
      </c>
      <c r="U264" s="16"/>
    </row>
    <row r="265" spans="1:21" x14ac:dyDescent="0.35">
      <c r="A265" s="30">
        <v>41122</v>
      </c>
      <c r="B265" s="18">
        <f>SUM('Total de Ocorrências'!B$258:B265)</f>
        <v>757</v>
      </c>
      <c r="C265" s="19">
        <f>SUM('Total de Ocorrências'!C$258:C265)</f>
        <v>386</v>
      </c>
      <c r="D265" s="19">
        <f>SUM('Total de Ocorrências'!D$258:D265)</f>
        <v>224</v>
      </c>
      <c r="E265" s="20">
        <f>SUM('Total de Ocorrências'!E$258:E265)</f>
        <v>1367</v>
      </c>
      <c r="F265" s="19">
        <f>SUM('Total de Ocorrências'!F$258:F265)</f>
        <v>377</v>
      </c>
      <c r="G265" s="19">
        <f>SUM('Total de Ocorrências'!G$258:G265)</f>
        <v>72</v>
      </c>
      <c r="H265" s="19">
        <f>SUM('Total de Ocorrências'!H$258:H265)</f>
        <v>13</v>
      </c>
      <c r="I265" s="19">
        <f>SUM('Total de Ocorrências'!I$258:I265)</f>
        <v>462</v>
      </c>
      <c r="J265" s="18">
        <f>SUM('Total de Ocorrências'!J$258:J265)</f>
        <v>289</v>
      </c>
      <c r="K265" s="19">
        <f>SUM('Total de Ocorrências'!K$258:K265)</f>
        <v>175</v>
      </c>
      <c r="L265" s="19">
        <f>SUM('Total de Ocorrências'!L$258:L265)</f>
        <v>80</v>
      </c>
      <c r="M265" s="20">
        <f>SUM('Total de Ocorrências'!M$258:M265)</f>
        <v>544</v>
      </c>
      <c r="N265" s="19">
        <f>SUM('Total de Ocorrências'!N$258:N265)</f>
        <v>195</v>
      </c>
      <c r="O265" s="19">
        <f>SUM('Total de Ocorrências'!O$258:O265)</f>
        <v>149</v>
      </c>
      <c r="P265" s="19">
        <f>SUM('Total de Ocorrências'!P$258:P265)</f>
        <v>73</v>
      </c>
      <c r="Q265" s="19">
        <f>SUM('Total de Ocorrências'!Q$258:Q265)</f>
        <v>417</v>
      </c>
      <c r="R265" s="21">
        <f>SUM('Total de Ocorrências'!R$258:R265)</f>
        <v>120</v>
      </c>
      <c r="S265" s="21">
        <f>SUM('Total de Ocorrências'!S$258:S265)</f>
        <v>0</v>
      </c>
      <c r="T265" s="20">
        <f>SUM('Total de Ocorrências'!T$258:T265)</f>
        <v>0</v>
      </c>
      <c r="U265" s="16"/>
    </row>
    <row r="266" spans="1:21" x14ac:dyDescent="0.35">
      <c r="A266" s="30">
        <v>41153</v>
      </c>
      <c r="B266" s="18">
        <f>SUM('Total de Ocorrências'!B$258:B266)</f>
        <v>839</v>
      </c>
      <c r="C266" s="19">
        <f>SUM('Total de Ocorrências'!C$258:C266)</f>
        <v>418</v>
      </c>
      <c r="D266" s="19">
        <f>SUM('Total de Ocorrências'!D$258:D266)</f>
        <v>245</v>
      </c>
      <c r="E266" s="20">
        <f>SUM('Total de Ocorrências'!E$258:E266)</f>
        <v>1502</v>
      </c>
      <c r="F266" s="19">
        <f>SUM('Total de Ocorrências'!F$258:F266)</f>
        <v>418</v>
      </c>
      <c r="G266" s="19">
        <f>SUM('Total de Ocorrências'!G$258:G266)</f>
        <v>82</v>
      </c>
      <c r="H266" s="19">
        <f>SUM('Total de Ocorrências'!H$258:H266)</f>
        <v>16</v>
      </c>
      <c r="I266" s="19">
        <f>SUM('Total de Ocorrências'!I$258:I266)</f>
        <v>516</v>
      </c>
      <c r="J266" s="18">
        <f>SUM('Total de Ocorrências'!J$258:J266)</f>
        <v>322</v>
      </c>
      <c r="K266" s="19">
        <f>SUM('Total de Ocorrências'!K$258:K266)</f>
        <v>195</v>
      </c>
      <c r="L266" s="19">
        <f>SUM('Total de Ocorrências'!L$258:L266)</f>
        <v>84</v>
      </c>
      <c r="M266" s="20">
        <f>SUM('Total de Ocorrências'!M$258:M266)</f>
        <v>601</v>
      </c>
      <c r="N266" s="19">
        <f>SUM('Total de Ocorrências'!N$258:N266)</f>
        <v>223</v>
      </c>
      <c r="O266" s="19">
        <f>SUM('Total de Ocorrências'!O$258:O266)</f>
        <v>165</v>
      </c>
      <c r="P266" s="19">
        <f>SUM('Total de Ocorrências'!P$258:P266)</f>
        <v>77</v>
      </c>
      <c r="Q266" s="19">
        <f>SUM('Total de Ocorrências'!Q$258:Q266)</f>
        <v>465</v>
      </c>
      <c r="R266" s="21">
        <f>SUM('Total de Ocorrências'!R$258:R266)</f>
        <v>136</v>
      </c>
      <c r="S266" s="21">
        <f>SUM('Total de Ocorrências'!S$258:S266)</f>
        <v>0</v>
      </c>
      <c r="T266" s="20">
        <f>SUM('Total de Ocorrências'!T$258:T266)</f>
        <v>0</v>
      </c>
      <c r="U266" s="16"/>
    </row>
    <row r="267" spans="1:21" x14ac:dyDescent="0.35">
      <c r="A267" s="30">
        <v>41183</v>
      </c>
      <c r="B267" s="18">
        <f>SUM('Total de Ocorrências'!B$258:B267)</f>
        <v>921</v>
      </c>
      <c r="C267" s="19">
        <f>SUM('Total de Ocorrências'!C$258:C267)</f>
        <v>463</v>
      </c>
      <c r="D267" s="19">
        <f>SUM('Total de Ocorrências'!D$258:D267)</f>
        <v>270</v>
      </c>
      <c r="E267" s="20">
        <f>SUM('Total de Ocorrências'!E$258:E267)</f>
        <v>1654</v>
      </c>
      <c r="F267" s="19">
        <f>SUM('Total de Ocorrências'!F$258:F267)</f>
        <v>479</v>
      </c>
      <c r="G267" s="19">
        <f>SUM('Total de Ocorrências'!G$258:G267)</f>
        <v>96</v>
      </c>
      <c r="H267" s="19">
        <f>SUM('Total de Ocorrências'!H$258:H267)</f>
        <v>17</v>
      </c>
      <c r="I267" s="19">
        <f>SUM('Total de Ocorrências'!I$258:I267)</f>
        <v>592</v>
      </c>
      <c r="J267" s="18">
        <f>SUM('Total de Ocorrências'!J$258:J267)</f>
        <v>344</v>
      </c>
      <c r="K267" s="19">
        <f>SUM('Total de Ocorrências'!K$258:K267)</f>
        <v>213</v>
      </c>
      <c r="L267" s="19">
        <f>SUM('Total de Ocorrências'!L$258:L267)</f>
        <v>93</v>
      </c>
      <c r="M267" s="20">
        <f>SUM('Total de Ocorrências'!M$258:M267)</f>
        <v>650</v>
      </c>
      <c r="N267" s="19">
        <f>SUM('Total de Ocorrências'!N$258:N267)</f>
        <v>258</v>
      </c>
      <c r="O267" s="19">
        <f>SUM('Total de Ocorrências'!O$258:O267)</f>
        <v>192</v>
      </c>
      <c r="P267" s="19">
        <f>SUM('Total de Ocorrências'!P$258:P267)</f>
        <v>83</v>
      </c>
      <c r="Q267" s="19">
        <f>SUM('Total de Ocorrências'!Q$258:Q267)</f>
        <v>533</v>
      </c>
      <c r="R267" s="21">
        <f>SUM('Total de Ocorrências'!R$258:R267)</f>
        <v>163</v>
      </c>
      <c r="S267" s="21">
        <f>SUM('Total de Ocorrências'!S$258:S267)</f>
        <v>0</v>
      </c>
      <c r="T267" s="20">
        <f>SUM('Total de Ocorrências'!T$258:T267)</f>
        <v>0</v>
      </c>
      <c r="U267" s="16"/>
    </row>
    <row r="268" spans="1:21" x14ac:dyDescent="0.35">
      <c r="A268" s="30">
        <v>41214</v>
      </c>
      <c r="B268" s="18">
        <f>SUM('Total de Ocorrências'!B$258:B268)</f>
        <v>999</v>
      </c>
      <c r="C268" s="19">
        <f>SUM('Total de Ocorrências'!C$258:C268)</f>
        <v>499</v>
      </c>
      <c r="D268" s="19">
        <f>SUM('Total de Ocorrências'!D$258:D268)</f>
        <v>292</v>
      </c>
      <c r="E268" s="20">
        <f>SUM('Total de Ocorrências'!E$258:E268)</f>
        <v>1790</v>
      </c>
      <c r="F268" s="19">
        <f>SUM('Total de Ocorrências'!F$258:F268)</f>
        <v>528</v>
      </c>
      <c r="G268" s="19">
        <f>SUM('Total de Ocorrências'!G$258:G268)</f>
        <v>103</v>
      </c>
      <c r="H268" s="19">
        <f>SUM('Total de Ocorrências'!H$258:H268)</f>
        <v>18</v>
      </c>
      <c r="I268" s="19">
        <f>SUM('Total de Ocorrências'!I$258:I268)</f>
        <v>649</v>
      </c>
      <c r="J268" s="18">
        <f>SUM('Total de Ocorrências'!J$258:J268)</f>
        <v>375</v>
      </c>
      <c r="K268" s="19">
        <f>SUM('Total de Ocorrências'!K$258:K268)</f>
        <v>229</v>
      </c>
      <c r="L268" s="19">
        <f>SUM('Total de Ocorrências'!L$258:L268)</f>
        <v>103</v>
      </c>
      <c r="M268" s="20">
        <f>SUM('Total de Ocorrências'!M$258:M268)</f>
        <v>707</v>
      </c>
      <c r="N268" s="19">
        <f>SUM('Total de Ocorrências'!N$258:N268)</f>
        <v>284</v>
      </c>
      <c r="O268" s="19">
        <f>SUM('Total de Ocorrências'!O$258:O268)</f>
        <v>209</v>
      </c>
      <c r="P268" s="19">
        <f>SUM('Total de Ocorrências'!P$258:P268)</f>
        <v>94</v>
      </c>
      <c r="Q268" s="19">
        <f>SUM('Total de Ocorrências'!Q$258:Q268)</f>
        <v>587</v>
      </c>
      <c r="R268" s="21">
        <f>SUM('Total de Ocorrências'!R$258:R268)</f>
        <v>176</v>
      </c>
      <c r="S268" s="21">
        <f>SUM('Total de Ocorrências'!S$258:S268)</f>
        <v>0</v>
      </c>
      <c r="T268" s="20">
        <f>SUM('Total de Ocorrências'!T$258:T268)</f>
        <v>0</v>
      </c>
      <c r="U268" s="16"/>
    </row>
    <row r="269" spans="1:21" ht="15" thickBot="1" x14ac:dyDescent="0.4">
      <c r="A269" s="31">
        <v>41244</v>
      </c>
      <c r="B269" s="23">
        <f>SUM('Total de Ocorrências'!B$258:B269)</f>
        <v>1086</v>
      </c>
      <c r="C269" s="24">
        <f>SUM('Total de Ocorrências'!C$258:C269)</f>
        <v>530</v>
      </c>
      <c r="D269" s="24">
        <f>SUM('Total de Ocorrências'!D$258:D269)</f>
        <v>313</v>
      </c>
      <c r="E269" s="25">
        <f>SUM('Total de Ocorrências'!E$258:E269)</f>
        <v>1929</v>
      </c>
      <c r="F269" s="24">
        <f>SUM('Total de Ocorrências'!F$258:F269)</f>
        <v>553</v>
      </c>
      <c r="G269" s="24">
        <f>SUM('Total de Ocorrências'!G$258:G269)</f>
        <v>111</v>
      </c>
      <c r="H269" s="24">
        <f>SUM('Total de Ocorrências'!H$258:H269)</f>
        <v>24</v>
      </c>
      <c r="I269" s="24">
        <f>SUM('Total de Ocorrências'!I$258:I269)</f>
        <v>688</v>
      </c>
      <c r="J269" s="23">
        <f>SUM('Total de Ocorrências'!J$258:J269)</f>
        <v>403</v>
      </c>
      <c r="K269" s="24">
        <f>SUM('Total de Ocorrências'!K$258:K269)</f>
        <v>247</v>
      </c>
      <c r="L269" s="24">
        <f>SUM('Total de Ocorrências'!L$258:L269)</f>
        <v>107</v>
      </c>
      <c r="M269" s="25">
        <f>SUM('Total de Ocorrências'!M$258:M269)</f>
        <v>757</v>
      </c>
      <c r="N269" s="24">
        <f>SUM('Total de Ocorrências'!N$258:N269)</f>
        <v>299</v>
      </c>
      <c r="O269" s="24">
        <f>SUM('Total de Ocorrências'!O$258:O269)</f>
        <v>221</v>
      </c>
      <c r="P269" s="24">
        <f>SUM('Total de Ocorrências'!P$258:P269)</f>
        <v>98</v>
      </c>
      <c r="Q269" s="24">
        <f>SUM('Total de Ocorrências'!Q$258:Q269)</f>
        <v>618</v>
      </c>
      <c r="R269" s="26">
        <f>SUM('Total de Ocorrências'!R$258:R269)</f>
        <v>189</v>
      </c>
      <c r="S269" s="26">
        <f>SUM('Total de Ocorrências'!S$258:S269)</f>
        <v>0</v>
      </c>
      <c r="T269" s="25">
        <f>SUM('Total de Ocorrências'!T$258:T269)</f>
        <v>0</v>
      </c>
      <c r="U269" s="16"/>
    </row>
    <row r="270" spans="1:21" x14ac:dyDescent="0.35">
      <c r="A270" s="29">
        <v>41275</v>
      </c>
      <c r="B270" s="12">
        <f>SUM('Total de Ocorrências'!B$270:B270)</f>
        <v>112</v>
      </c>
      <c r="C270" s="13">
        <f>SUM('Total de Ocorrências'!C$270:C270)</f>
        <v>36</v>
      </c>
      <c r="D270" s="13">
        <f>SUM('Total de Ocorrências'!D$270:D270)</f>
        <v>19</v>
      </c>
      <c r="E270" s="14">
        <f>SUM('Total de Ocorrências'!E$270:E270)</f>
        <v>167</v>
      </c>
      <c r="F270" s="13">
        <f>SUM('Total de Ocorrências'!F$270:F270)</f>
        <v>34</v>
      </c>
      <c r="G270" s="13">
        <f>SUM('Total de Ocorrências'!G$270:G270)</f>
        <v>12</v>
      </c>
      <c r="H270" s="13">
        <f>SUM('Total de Ocorrências'!H$270:H270)</f>
        <v>1</v>
      </c>
      <c r="I270" s="13">
        <f>SUM('Total de Ocorrências'!I$270:I270)</f>
        <v>47</v>
      </c>
      <c r="J270" s="12">
        <f>SUM('Total de Ocorrências'!J$270:J270)</f>
        <v>72</v>
      </c>
      <c r="K270" s="13">
        <f>SUM('Total de Ocorrências'!K$270:K270)</f>
        <v>42</v>
      </c>
      <c r="L270" s="13">
        <f>SUM('Total de Ocorrências'!L$270:L270)</f>
        <v>14</v>
      </c>
      <c r="M270" s="14">
        <f>SUM('Total de Ocorrências'!M$270:M270)</f>
        <v>128</v>
      </c>
      <c r="N270" s="13">
        <f>SUM('Total de Ocorrências'!N$270:N270)</f>
        <v>58</v>
      </c>
      <c r="O270" s="13">
        <f>SUM('Total de Ocorrências'!O$270:O270)</f>
        <v>38</v>
      </c>
      <c r="P270" s="13">
        <f>SUM('Total de Ocorrências'!P$270:P270)</f>
        <v>13</v>
      </c>
      <c r="Q270" s="13">
        <f>SUM('Total de Ocorrências'!Q$270:Q270)</f>
        <v>109</v>
      </c>
      <c r="R270" s="12">
        <f>SUM('Total de Ocorrências'!R$270:R270)</f>
        <v>9</v>
      </c>
      <c r="S270" s="15">
        <f>SUM('Total de Ocorrências'!S$270:S270)</f>
        <v>0</v>
      </c>
      <c r="T270" s="14">
        <f>SUM('Total de Ocorrências'!T$270:T270)</f>
        <v>0</v>
      </c>
      <c r="U270" s="16"/>
    </row>
    <row r="271" spans="1:21" x14ac:dyDescent="0.35">
      <c r="A271" s="30">
        <v>41306</v>
      </c>
      <c r="B271" s="18">
        <f>SUM('Total de Ocorrências'!B$270:B271)</f>
        <v>176</v>
      </c>
      <c r="C271" s="19">
        <f>SUM('Total de Ocorrências'!C$270:C271)</f>
        <v>65</v>
      </c>
      <c r="D271" s="19">
        <f>SUM('Total de Ocorrências'!D$270:D271)</f>
        <v>26</v>
      </c>
      <c r="E271" s="20">
        <f>SUM('Total de Ocorrências'!E$270:E271)</f>
        <v>267</v>
      </c>
      <c r="F271" s="19">
        <f>SUM('Total de Ocorrências'!F$270:F271)</f>
        <v>77</v>
      </c>
      <c r="G271" s="19">
        <f>SUM('Total de Ocorrências'!G$270:G271)</f>
        <v>19</v>
      </c>
      <c r="H271" s="19">
        <f>SUM('Total de Ocorrências'!H$270:H271)</f>
        <v>4</v>
      </c>
      <c r="I271" s="19">
        <f>SUM('Total de Ocorrências'!I$270:I271)</f>
        <v>100</v>
      </c>
      <c r="J271" s="18">
        <f>SUM('Total de Ocorrências'!J$270:J271)</f>
        <v>108</v>
      </c>
      <c r="K271" s="19">
        <f>SUM('Total de Ocorrências'!K$270:K271)</f>
        <v>59</v>
      </c>
      <c r="L271" s="19">
        <f>SUM('Total de Ocorrências'!L$270:L271)</f>
        <v>31</v>
      </c>
      <c r="M271" s="20">
        <f>SUM('Total de Ocorrências'!M$270:M271)</f>
        <v>198</v>
      </c>
      <c r="N271" s="19">
        <f>SUM('Total de Ocorrências'!N$270:N271)</f>
        <v>92</v>
      </c>
      <c r="O271" s="19">
        <f>SUM('Total de Ocorrências'!O$270:O271)</f>
        <v>60</v>
      </c>
      <c r="P271" s="19">
        <f>SUM('Total de Ocorrências'!P$270:P271)</f>
        <v>24</v>
      </c>
      <c r="Q271" s="19">
        <f>SUM('Total de Ocorrências'!Q$270:Q271)</f>
        <v>176</v>
      </c>
      <c r="R271" s="21">
        <f>SUM('Total de Ocorrências'!R$270:R271)</f>
        <v>28</v>
      </c>
      <c r="S271" s="21">
        <f>SUM('Total de Ocorrências'!S$270:S271)</f>
        <v>0</v>
      </c>
      <c r="T271" s="20">
        <f>SUM('Total de Ocorrências'!T$270:T271)</f>
        <v>0</v>
      </c>
      <c r="U271" s="16"/>
    </row>
    <row r="272" spans="1:21" x14ac:dyDescent="0.35">
      <c r="A272" s="30">
        <v>41334</v>
      </c>
      <c r="B272" s="18">
        <f>SUM('Total de Ocorrências'!B$270:B272)</f>
        <v>264</v>
      </c>
      <c r="C272" s="19">
        <f>SUM('Total de Ocorrências'!C$270:C272)</f>
        <v>103</v>
      </c>
      <c r="D272" s="19">
        <f>SUM('Total de Ocorrências'!D$270:D272)</f>
        <v>57</v>
      </c>
      <c r="E272" s="20">
        <f>SUM('Total de Ocorrências'!E$270:E272)</f>
        <v>424</v>
      </c>
      <c r="F272" s="19">
        <f>SUM('Total de Ocorrências'!F$270:F272)</f>
        <v>124</v>
      </c>
      <c r="G272" s="28">
        <f>SUM('Total de Ocorrências'!G$270:G272)</f>
        <v>25</v>
      </c>
      <c r="H272" s="19">
        <f>SUM('Total de Ocorrências'!H$270:H272)</f>
        <v>5</v>
      </c>
      <c r="I272" s="19">
        <f>SUM('Total de Ocorrências'!I$270:I272)</f>
        <v>154</v>
      </c>
      <c r="J272" s="18">
        <f>SUM('Total de Ocorrências'!J$270:J272)</f>
        <v>130</v>
      </c>
      <c r="K272" s="19">
        <f>SUM('Total de Ocorrências'!K$270:K272)</f>
        <v>77</v>
      </c>
      <c r="L272" s="19">
        <f>SUM('Total de Ocorrências'!L$270:L272)</f>
        <v>40</v>
      </c>
      <c r="M272" s="20">
        <f>SUM('Total de Ocorrências'!M$270:M272)</f>
        <v>247</v>
      </c>
      <c r="N272" s="19">
        <f>SUM('Total de Ocorrências'!N$270:N272)</f>
        <v>111</v>
      </c>
      <c r="O272" s="19">
        <f>SUM('Total de Ocorrências'!O$270:O272)</f>
        <v>70</v>
      </c>
      <c r="P272" s="19">
        <f>SUM('Total de Ocorrências'!P$270:P272)</f>
        <v>38</v>
      </c>
      <c r="Q272" s="19">
        <f>SUM('Total de Ocorrências'!Q$270:Q272)</f>
        <v>219</v>
      </c>
      <c r="R272" s="21">
        <f>SUM('Total de Ocorrências'!R$270:R272)</f>
        <v>42</v>
      </c>
      <c r="S272" s="21">
        <f>SUM('Total de Ocorrências'!S$270:S272)</f>
        <v>0</v>
      </c>
      <c r="T272" s="20">
        <f>SUM('Total de Ocorrências'!T$270:T272)</f>
        <v>0</v>
      </c>
      <c r="U272" s="16"/>
    </row>
    <row r="273" spans="1:21" x14ac:dyDescent="0.35">
      <c r="A273" s="30">
        <v>41365</v>
      </c>
      <c r="B273" s="18">
        <f>SUM('Total de Ocorrências'!B$270:B273)</f>
        <v>357</v>
      </c>
      <c r="C273" s="19">
        <f>SUM('Total de Ocorrências'!C$270:C273)</f>
        <v>142</v>
      </c>
      <c r="D273" s="19">
        <f>SUM('Total de Ocorrências'!D$270:D273)</f>
        <v>79</v>
      </c>
      <c r="E273" s="20">
        <f>SUM('Total de Ocorrências'!E$270:E273)</f>
        <v>578</v>
      </c>
      <c r="F273" s="19">
        <f>SUM('Total de Ocorrências'!F$270:F273)</f>
        <v>178</v>
      </c>
      <c r="G273" s="19">
        <f>SUM('Total de Ocorrências'!G$270:G273)</f>
        <v>38</v>
      </c>
      <c r="H273" s="19">
        <f>SUM('Total de Ocorrências'!H$270:H273)</f>
        <v>8</v>
      </c>
      <c r="I273" s="19">
        <f>SUM('Total de Ocorrências'!I$270:I273)</f>
        <v>224</v>
      </c>
      <c r="J273" s="18">
        <f>SUM('Total de Ocorrências'!J$270:J273)</f>
        <v>169</v>
      </c>
      <c r="K273" s="19">
        <f>SUM('Total de Ocorrências'!K$270:K273)</f>
        <v>103</v>
      </c>
      <c r="L273" s="19">
        <f>SUM('Total de Ocorrências'!L$270:L273)</f>
        <v>52</v>
      </c>
      <c r="M273" s="20">
        <f>SUM('Total de Ocorrências'!M$270:M273)</f>
        <v>324</v>
      </c>
      <c r="N273" s="19">
        <f>SUM('Total de Ocorrências'!N$270:N273)</f>
        <v>138</v>
      </c>
      <c r="O273" s="19">
        <f>SUM('Total de Ocorrências'!O$270:O273)</f>
        <v>89</v>
      </c>
      <c r="P273" s="19">
        <f>SUM('Total de Ocorrências'!P$270:P273)</f>
        <v>51</v>
      </c>
      <c r="Q273" s="19">
        <f>SUM('Total de Ocorrências'!Q$270:Q273)</f>
        <v>278</v>
      </c>
      <c r="R273" s="21">
        <f>SUM('Total de Ocorrências'!R$270:R273)</f>
        <v>63</v>
      </c>
      <c r="S273" s="21">
        <f>SUM('Total de Ocorrências'!S$270:S273)</f>
        <v>0</v>
      </c>
      <c r="T273" s="20">
        <f>SUM('Total de Ocorrências'!T$270:T273)</f>
        <v>0</v>
      </c>
      <c r="U273" s="16"/>
    </row>
    <row r="274" spans="1:21" x14ac:dyDescent="0.35">
      <c r="A274" s="30">
        <v>41395</v>
      </c>
      <c r="B274" s="18">
        <f>SUM('Total de Ocorrências'!B$270:B274)</f>
        <v>434</v>
      </c>
      <c r="C274" s="19">
        <f>SUM('Total de Ocorrências'!C$270:C274)</f>
        <v>191</v>
      </c>
      <c r="D274" s="19">
        <f>SUM('Total de Ocorrências'!D$270:D274)</f>
        <v>109</v>
      </c>
      <c r="E274" s="20">
        <f>SUM('Total de Ocorrências'!E$270:E274)</f>
        <v>734</v>
      </c>
      <c r="F274" s="19">
        <f>SUM('Total de Ocorrências'!F$270:F274)</f>
        <v>219</v>
      </c>
      <c r="G274" s="19">
        <f>SUM('Total de Ocorrências'!G$270:G274)</f>
        <v>54</v>
      </c>
      <c r="H274" s="19">
        <f>SUM('Total de Ocorrências'!H$270:H274)</f>
        <v>13</v>
      </c>
      <c r="I274" s="19">
        <f>SUM('Total de Ocorrências'!I$270:I274)</f>
        <v>286</v>
      </c>
      <c r="J274" s="18">
        <f>SUM('Total de Ocorrências'!J$270:J274)</f>
        <v>205</v>
      </c>
      <c r="K274" s="19">
        <f>SUM('Total de Ocorrências'!K$270:K274)</f>
        <v>118</v>
      </c>
      <c r="L274" s="19">
        <f>SUM('Total de Ocorrências'!L$270:L274)</f>
        <v>61</v>
      </c>
      <c r="M274" s="20">
        <f>SUM('Total de Ocorrências'!M$270:M274)</f>
        <v>384</v>
      </c>
      <c r="N274" s="19">
        <f>SUM('Total de Ocorrências'!N$270:N274)</f>
        <v>157</v>
      </c>
      <c r="O274" s="19">
        <f>SUM('Total de Ocorrências'!O$270:O274)</f>
        <v>102</v>
      </c>
      <c r="P274" s="19">
        <f>SUM('Total de Ocorrências'!P$270:P274)</f>
        <v>59</v>
      </c>
      <c r="Q274" s="19">
        <f>SUM('Total de Ocorrências'!Q$270:Q274)</f>
        <v>318</v>
      </c>
      <c r="R274" s="21">
        <f>SUM('Total de Ocorrências'!R$270:R274)</f>
        <v>85</v>
      </c>
      <c r="S274" s="21">
        <f>SUM('Total de Ocorrências'!S$270:S274)</f>
        <v>0</v>
      </c>
      <c r="T274" s="20">
        <f>SUM('Total de Ocorrências'!T$270:T274)</f>
        <v>0</v>
      </c>
      <c r="U274" s="16"/>
    </row>
    <row r="275" spans="1:21" x14ac:dyDescent="0.35">
      <c r="A275" s="30">
        <v>41426</v>
      </c>
      <c r="B275" s="18">
        <f>SUM('Total de Ocorrências'!B$270:B275)</f>
        <v>528</v>
      </c>
      <c r="C275" s="19">
        <f>SUM('Total de Ocorrências'!C$270:C275)</f>
        <v>226</v>
      </c>
      <c r="D275" s="19">
        <f>SUM('Total de Ocorrências'!D$270:D275)</f>
        <v>131</v>
      </c>
      <c r="E275" s="20">
        <f>SUM('Total de Ocorrências'!E$270:E275)</f>
        <v>885</v>
      </c>
      <c r="F275" s="19">
        <f>SUM('Total de Ocorrências'!F$270:F275)</f>
        <v>258</v>
      </c>
      <c r="G275" s="19">
        <f>SUM('Total de Ocorrências'!G$270:G275)</f>
        <v>64</v>
      </c>
      <c r="H275" s="19">
        <f>SUM('Total de Ocorrências'!H$270:H275)</f>
        <v>14</v>
      </c>
      <c r="I275" s="19">
        <f>SUM('Total de Ocorrências'!I$270:I275)</f>
        <v>336</v>
      </c>
      <c r="J275" s="18">
        <f>SUM('Total de Ocorrências'!J$270:J275)</f>
        <v>252</v>
      </c>
      <c r="K275" s="19">
        <f>SUM('Total de Ocorrências'!K$270:K275)</f>
        <v>136</v>
      </c>
      <c r="L275" s="19">
        <f>SUM('Total de Ocorrências'!L$270:L275)</f>
        <v>72</v>
      </c>
      <c r="M275" s="20">
        <f>SUM('Total de Ocorrências'!M$270:M275)</f>
        <v>460</v>
      </c>
      <c r="N275" s="19">
        <f>SUM('Total de Ocorrências'!N$270:N275)</f>
        <v>178</v>
      </c>
      <c r="O275" s="19">
        <f>SUM('Total de Ocorrências'!O$270:O275)</f>
        <v>119</v>
      </c>
      <c r="P275" s="19">
        <f>SUM('Total de Ocorrências'!P$270:P275)</f>
        <v>69</v>
      </c>
      <c r="Q275" s="19">
        <f>SUM('Total de Ocorrências'!Q$270:Q275)</f>
        <v>366</v>
      </c>
      <c r="R275" s="21">
        <f>SUM('Total de Ocorrências'!R$270:R275)</f>
        <v>105</v>
      </c>
      <c r="S275" s="21">
        <f>SUM('Total de Ocorrências'!S$270:S275)</f>
        <v>0</v>
      </c>
      <c r="T275" s="20">
        <f>SUM('Total de Ocorrências'!T$270:T275)</f>
        <v>0</v>
      </c>
      <c r="U275" s="16"/>
    </row>
    <row r="276" spans="1:21" x14ac:dyDescent="0.35">
      <c r="A276" s="30">
        <v>41456</v>
      </c>
      <c r="B276" s="18">
        <f>SUM('Total de Ocorrências'!B$270:B276)</f>
        <v>601</v>
      </c>
      <c r="C276" s="19">
        <f>SUM('Total de Ocorrências'!C$270:C276)</f>
        <v>269</v>
      </c>
      <c r="D276" s="19">
        <f>SUM('Total de Ocorrências'!D$270:D276)</f>
        <v>151</v>
      </c>
      <c r="E276" s="20">
        <f>SUM('Total de Ocorrências'!E$270:E276)</f>
        <v>1021</v>
      </c>
      <c r="F276" s="19">
        <f>SUM('Total de Ocorrências'!F$270:F276)</f>
        <v>316</v>
      </c>
      <c r="G276" s="19">
        <f>SUM('Total de Ocorrências'!G$270:G276)</f>
        <v>73</v>
      </c>
      <c r="H276" s="19">
        <f>SUM('Total de Ocorrências'!H$270:H276)</f>
        <v>16</v>
      </c>
      <c r="I276" s="19">
        <f>SUM('Total de Ocorrências'!I$270:I276)</f>
        <v>405</v>
      </c>
      <c r="J276" s="18">
        <f>SUM('Total de Ocorrências'!J$270:J276)</f>
        <v>284</v>
      </c>
      <c r="K276" s="19">
        <f>SUM('Total de Ocorrências'!K$270:K276)</f>
        <v>153</v>
      </c>
      <c r="L276" s="19">
        <f>SUM('Total de Ocorrências'!L$270:L276)</f>
        <v>79</v>
      </c>
      <c r="M276" s="20">
        <f>SUM('Total de Ocorrências'!M$270:M276)</f>
        <v>516</v>
      </c>
      <c r="N276" s="19">
        <f>SUM('Total de Ocorrências'!N$270:N276)</f>
        <v>206</v>
      </c>
      <c r="O276" s="19">
        <f>SUM('Total de Ocorrências'!O$270:O276)</f>
        <v>138</v>
      </c>
      <c r="P276" s="19">
        <f>SUM('Total de Ocorrências'!P$270:P276)</f>
        <v>74</v>
      </c>
      <c r="Q276" s="19">
        <f>SUM('Total de Ocorrências'!Q$270:Q276)</f>
        <v>418</v>
      </c>
      <c r="R276" s="21">
        <f>SUM('Total de Ocorrências'!R$270:R276)</f>
        <v>122</v>
      </c>
      <c r="S276" s="21">
        <f>SUM('Total de Ocorrências'!S$270:S276)</f>
        <v>0</v>
      </c>
      <c r="T276" s="20">
        <f>SUM('Total de Ocorrências'!T$270:T276)</f>
        <v>0</v>
      </c>
      <c r="U276" s="16"/>
    </row>
    <row r="277" spans="1:21" x14ac:dyDescent="0.35">
      <c r="A277" s="30">
        <v>41487</v>
      </c>
      <c r="B277" s="18">
        <f>SUM('Total de Ocorrências'!B$270:B277)</f>
        <v>680</v>
      </c>
      <c r="C277" s="19">
        <f>SUM('Total de Ocorrências'!C$270:C277)</f>
        <v>302</v>
      </c>
      <c r="D277" s="19">
        <f>SUM('Total de Ocorrências'!D$270:D277)</f>
        <v>188</v>
      </c>
      <c r="E277" s="20">
        <f>SUM('Total de Ocorrências'!E$270:E277)</f>
        <v>1170</v>
      </c>
      <c r="F277" s="19">
        <f>SUM('Total de Ocorrências'!F$270:F277)</f>
        <v>377</v>
      </c>
      <c r="G277" s="19">
        <f>SUM('Total de Ocorrências'!G$270:G277)</f>
        <v>96</v>
      </c>
      <c r="H277" s="19">
        <f>SUM('Total de Ocorrências'!H$270:H277)</f>
        <v>22</v>
      </c>
      <c r="I277" s="19">
        <f>SUM('Total de Ocorrências'!I$270:I277)</f>
        <v>495</v>
      </c>
      <c r="J277" s="18">
        <f>SUM('Total de Ocorrências'!J$270:J277)</f>
        <v>315</v>
      </c>
      <c r="K277" s="19">
        <f>SUM('Total de Ocorrências'!K$270:K277)</f>
        <v>181</v>
      </c>
      <c r="L277" s="19">
        <f>SUM('Total de Ocorrências'!L$270:L277)</f>
        <v>91</v>
      </c>
      <c r="M277" s="20">
        <f>SUM('Total de Ocorrências'!M$270:M277)</f>
        <v>587</v>
      </c>
      <c r="N277" s="19">
        <f>SUM('Total de Ocorrências'!N$270:N277)</f>
        <v>239</v>
      </c>
      <c r="O277" s="19">
        <f>SUM('Total de Ocorrências'!O$270:O277)</f>
        <v>168</v>
      </c>
      <c r="P277" s="19">
        <f>SUM('Total de Ocorrências'!P$270:P277)</f>
        <v>84</v>
      </c>
      <c r="Q277" s="19">
        <f>SUM('Total de Ocorrências'!Q$270:Q277)</f>
        <v>491</v>
      </c>
      <c r="R277" s="21">
        <f>SUM('Total de Ocorrências'!R$270:R277)</f>
        <v>140</v>
      </c>
      <c r="S277" s="21">
        <f>SUM('Total de Ocorrências'!S$270:S277)</f>
        <v>0</v>
      </c>
      <c r="T277" s="20">
        <f>SUM('Total de Ocorrências'!T$270:T277)</f>
        <v>0</v>
      </c>
      <c r="U277" s="16"/>
    </row>
    <row r="278" spans="1:21" x14ac:dyDescent="0.35">
      <c r="A278" s="30">
        <v>41518</v>
      </c>
      <c r="B278" s="18">
        <f>SUM('Total de Ocorrências'!B$270:B278)</f>
        <v>768</v>
      </c>
      <c r="C278" s="19">
        <f>SUM('Total de Ocorrências'!C$270:C278)</f>
        <v>348</v>
      </c>
      <c r="D278" s="19">
        <f>SUM('Total de Ocorrências'!D$270:D278)</f>
        <v>210</v>
      </c>
      <c r="E278" s="20">
        <f>SUM('Total de Ocorrências'!E$270:E278)</f>
        <v>1326</v>
      </c>
      <c r="F278" s="19">
        <f>SUM('Total de Ocorrências'!F$270:F278)</f>
        <v>428</v>
      </c>
      <c r="G278" s="19">
        <f>SUM('Total de Ocorrências'!G$270:G278)</f>
        <v>108</v>
      </c>
      <c r="H278" s="19">
        <f>SUM('Total de Ocorrências'!H$270:H278)</f>
        <v>25</v>
      </c>
      <c r="I278" s="19">
        <f>SUM('Total de Ocorrências'!I$270:I278)</f>
        <v>561</v>
      </c>
      <c r="J278" s="18">
        <f>SUM('Total de Ocorrências'!J$270:J278)</f>
        <v>360</v>
      </c>
      <c r="K278" s="19">
        <f>SUM('Total de Ocorrências'!K$270:K278)</f>
        <v>201</v>
      </c>
      <c r="L278" s="19">
        <f>SUM('Total de Ocorrências'!L$270:L278)</f>
        <v>101</v>
      </c>
      <c r="M278" s="20">
        <f>SUM('Total de Ocorrências'!M$270:M278)</f>
        <v>662</v>
      </c>
      <c r="N278" s="19">
        <f>SUM('Total de Ocorrências'!N$270:N278)</f>
        <v>263</v>
      </c>
      <c r="O278" s="19">
        <f>SUM('Total de Ocorrências'!O$270:O278)</f>
        <v>186</v>
      </c>
      <c r="P278" s="19">
        <f>SUM('Total de Ocorrências'!P$270:P278)</f>
        <v>98</v>
      </c>
      <c r="Q278" s="19">
        <f>SUM('Total de Ocorrências'!Q$270:Q278)</f>
        <v>547</v>
      </c>
      <c r="R278" s="21">
        <f>SUM('Total de Ocorrências'!R$270:R278)</f>
        <v>156</v>
      </c>
      <c r="S278" s="21">
        <f>SUM('Total de Ocorrências'!S$270:S278)</f>
        <v>0</v>
      </c>
      <c r="T278" s="20">
        <f>SUM('Total de Ocorrências'!T$270:T278)</f>
        <v>0</v>
      </c>
      <c r="U278" s="16"/>
    </row>
    <row r="279" spans="1:21" x14ac:dyDescent="0.35">
      <c r="A279" s="30">
        <v>41548</v>
      </c>
      <c r="B279" s="18">
        <f>SUM('Total de Ocorrências'!B$270:B279)</f>
        <v>862</v>
      </c>
      <c r="C279" s="19">
        <f>SUM('Total de Ocorrências'!C$270:C279)</f>
        <v>387</v>
      </c>
      <c r="D279" s="19">
        <f>SUM('Total de Ocorrências'!D$270:D279)</f>
        <v>258</v>
      </c>
      <c r="E279" s="20">
        <f>SUM('Total de Ocorrências'!E$270:E279)</f>
        <v>1507</v>
      </c>
      <c r="F279" s="19">
        <f>SUM('Total de Ocorrências'!F$270:F279)</f>
        <v>477</v>
      </c>
      <c r="G279" s="19">
        <f>SUM('Total de Ocorrências'!G$270:G279)</f>
        <v>127</v>
      </c>
      <c r="H279" s="19">
        <f>SUM('Total de Ocorrências'!H$270:H279)</f>
        <v>31</v>
      </c>
      <c r="I279" s="19">
        <f>SUM('Total de Ocorrências'!I$270:I279)</f>
        <v>635</v>
      </c>
      <c r="J279" s="18">
        <f>SUM('Total de Ocorrências'!J$270:J279)</f>
        <v>442</v>
      </c>
      <c r="K279" s="19">
        <f>SUM('Total de Ocorrências'!K$270:K279)</f>
        <v>211</v>
      </c>
      <c r="L279" s="19">
        <f>SUM('Total de Ocorrências'!L$270:L279)</f>
        <v>113</v>
      </c>
      <c r="M279" s="20">
        <f>SUM('Total de Ocorrências'!M$270:M279)</f>
        <v>766</v>
      </c>
      <c r="N279" s="19">
        <f>SUM('Total de Ocorrências'!N$270:N279)</f>
        <v>297</v>
      </c>
      <c r="O279" s="19">
        <f>SUM('Total de Ocorrências'!O$270:O279)</f>
        <v>199</v>
      </c>
      <c r="P279" s="19">
        <f>SUM('Total de Ocorrências'!P$270:P279)</f>
        <v>110</v>
      </c>
      <c r="Q279" s="19">
        <f>SUM('Total de Ocorrências'!Q$270:Q279)</f>
        <v>606</v>
      </c>
      <c r="R279" s="21">
        <f>SUM('Total de Ocorrências'!R$270:R279)</f>
        <v>187</v>
      </c>
      <c r="S279" s="21">
        <f>SUM('Total de Ocorrências'!S$270:S279)</f>
        <v>0</v>
      </c>
      <c r="T279" s="20">
        <f>SUM('Total de Ocorrências'!T$270:T279)</f>
        <v>0</v>
      </c>
      <c r="U279" s="16"/>
    </row>
    <row r="280" spans="1:21" x14ac:dyDescent="0.35">
      <c r="A280" s="30">
        <v>41579</v>
      </c>
      <c r="B280" s="18">
        <f>SUM('Total de Ocorrências'!B$270:B280)</f>
        <v>937</v>
      </c>
      <c r="C280" s="19">
        <f>SUM('Total de Ocorrências'!C$270:C280)</f>
        <v>414</v>
      </c>
      <c r="D280" s="19">
        <f>SUM('Total de Ocorrências'!D$270:D280)</f>
        <v>287</v>
      </c>
      <c r="E280" s="20">
        <f>SUM('Total de Ocorrências'!E$270:E280)</f>
        <v>1638</v>
      </c>
      <c r="F280" s="19">
        <f>SUM('Total de Ocorrências'!F$270:F280)</f>
        <v>524</v>
      </c>
      <c r="G280" s="19">
        <f>SUM('Total de Ocorrências'!G$270:G280)</f>
        <v>139</v>
      </c>
      <c r="H280" s="19">
        <f>SUM('Total de Ocorrências'!H$270:H280)</f>
        <v>34</v>
      </c>
      <c r="I280" s="19">
        <f>SUM('Total de Ocorrências'!I$270:I280)</f>
        <v>697</v>
      </c>
      <c r="J280" s="18">
        <f>SUM('Total de Ocorrências'!J$270:J280)</f>
        <v>471</v>
      </c>
      <c r="K280" s="19">
        <f>SUM('Total de Ocorrências'!K$270:K280)</f>
        <v>226</v>
      </c>
      <c r="L280" s="19">
        <f>SUM('Total de Ocorrências'!L$270:L280)</f>
        <v>120</v>
      </c>
      <c r="M280" s="20">
        <f>SUM('Total de Ocorrências'!M$270:M280)</f>
        <v>817</v>
      </c>
      <c r="N280" s="19">
        <f>SUM('Total de Ocorrências'!N$270:N280)</f>
        <v>320</v>
      </c>
      <c r="O280" s="19">
        <f>SUM('Total de Ocorrências'!O$270:O280)</f>
        <v>211</v>
      </c>
      <c r="P280" s="19">
        <f>SUM('Total de Ocorrências'!P$270:P280)</f>
        <v>116</v>
      </c>
      <c r="Q280" s="19">
        <f>SUM('Total de Ocorrências'!Q$270:Q280)</f>
        <v>647</v>
      </c>
      <c r="R280" s="21">
        <f>SUM('Total de Ocorrências'!R$270:R280)</f>
        <v>206</v>
      </c>
      <c r="S280" s="21">
        <f>SUM('Total de Ocorrências'!S$270:S280)</f>
        <v>0</v>
      </c>
      <c r="T280" s="20">
        <f>SUM('Total de Ocorrências'!T$270:T280)</f>
        <v>0</v>
      </c>
      <c r="U280" s="16"/>
    </row>
    <row r="281" spans="1:21" ht="15" thickBot="1" x14ac:dyDescent="0.4">
      <c r="A281" s="31">
        <v>41609</v>
      </c>
      <c r="B281" s="23">
        <f>SUM('Total de Ocorrências'!B$270:B281)</f>
        <v>1014</v>
      </c>
      <c r="C281" s="24">
        <f>SUM('Total de Ocorrências'!C$270:C281)</f>
        <v>433</v>
      </c>
      <c r="D281" s="24">
        <f>SUM('Total de Ocorrências'!D$270:D281)</f>
        <v>311</v>
      </c>
      <c r="E281" s="25">
        <f>SUM('Total de Ocorrências'!E$270:E281)</f>
        <v>1758</v>
      </c>
      <c r="F281" s="19">
        <f>SUM('Total de Ocorrências'!F$270:F281)</f>
        <v>561</v>
      </c>
      <c r="G281" s="19">
        <f>SUM('Total de Ocorrências'!G$270:G281)</f>
        <v>148</v>
      </c>
      <c r="H281" s="19">
        <f>SUM('Total de Ocorrências'!H$270:H281)</f>
        <v>37</v>
      </c>
      <c r="I281" s="19">
        <f>SUM('Total de Ocorrências'!I$270:I281)</f>
        <v>746</v>
      </c>
      <c r="J281" s="18">
        <f>SUM('Total de Ocorrências'!J$270:J281)</f>
        <v>508</v>
      </c>
      <c r="K281" s="19">
        <f>SUM('Total de Ocorrências'!K$270:K281)</f>
        <v>239</v>
      </c>
      <c r="L281" s="19">
        <f>SUM('Total de Ocorrências'!L$270:L281)</f>
        <v>127</v>
      </c>
      <c r="M281" s="20">
        <f>SUM('Total de Ocorrências'!M$270:M281)</f>
        <v>874</v>
      </c>
      <c r="N281" s="19">
        <f>SUM('Total de Ocorrências'!N$270:N281)</f>
        <v>347</v>
      </c>
      <c r="O281" s="19">
        <f>SUM('Total de Ocorrências'!O$270:O281)</f>
        <v>219</v>
      </c>
      <c r="P281" s="19">
        <f>SUM('Total de Ocorrências'!P$270:P281)</f>
        <v>124</v>
      </c>
      <c r="Q281" s="19">
        <f>SUM('Total de Ocorrências'!Q$270:Q281)</f>
        <v>690</v>
      </c>
      <c r="R281" s="21">
        <f>SUM('Total de Ocorrências'!R$270:R281)</f>
        <v>244</v>
      </c>
      <c r="S281" s="21">
        <f>SUM('Total de Ocorrências'!S$270:S281)</f>
        <v>0</v>
      </c>
      <c r="T281" s="20">
        <f>SUM('Total de Ocorrências'!T$270:T281)</f>
        <v>0</v>
      </c>
      <c r="U281" s="16"/>
    </row>
    <row r="282" spans="1:21" x14ac:dyDescent="0.35">
      <c r="A282" s="29">
        <v>41640</v>
      </c>
      <c r="B282" s="12">
        <f>SUM('Total de Ocorrências'!B$282:B282)</f>
        <v>72</v>
      </c>
      <c r="C282" s="19">
        <f>SUM('Total de Ocorrências'!C$282:C282)</f>
        <v>31</v>
      </c>
      <c r="D282" s="19">
        <f>SUM('Total de Ocorrências'!D$282:D282)</f>
        <v>21</v>
      </c>
      <c r="E282" s="20">
        <f>SUM('Total de Ocorrências'!E$282:E282)</f>
        <v>124</v>
      </c>
      <c r="F282" s="12">
        <f>SUM('Total de Ocorrências'!F$282:F282)</f>
        <v>39</v>
      </c>
      <c r="G282" s="13">
        <f>SUM('Total de Ocorrências'!G$282:G282)</f>
        <v>5</v>
      </c>
      <c r="H282" s="13">
        <f>SUM('Total de Ocorrências'!H$282:H282)</f>
        <v>3</v>
      </c>
      <c r="I282" s="14">
        <f>SUM('Total de Ocorrências'!I$282:I282)</f>
        <v>47</v>
      </c>
      <c r="J282" s="12">
        <f>SUM('Total de Ocorrências'!J$282:J282)</f>
        <v>30</v>
      </c>
      <c r="K282" s="13">
        <f>SUM('Total de Ocorrências'!K$282:K282)</f>
        <v>23</v>
      </c>
      <c r="L282" s="13">
        <f>SUM('Total de Ocorrências'!L$282:L282)</f>
        <v>8</v>
      </c>
      <c r="M282" s="14">
        <f>SUM('Total de Ocorrências'!M$282:M282)</f>
        <v>61</v>
      </c>
      <c r="N282" s="12">
        <f>SUM('Total de Ocorrências'!N$282:N282)</f>
        <v>21</v>
      </c>
      <c r="O282" s="13">
        <f>SUM('Total de Ocorrências'!O$282:O282)</f>
        <v>15</v>
      </c>
      <c r="P282" s="13">
        <f>SUM('Total de Ocorrências'!P$282:P282)</f>
        <v>5</v>
      </c>
      <c r="Q282" s="14">
        <f>SUM('Total de Ocorrências'!Q$282:Q282)</f>
        <v>41</v>
      </c>
      <c r="R282" s="15">
        <f>SUM('Total de Ocorrências'!R$282:R282)</f>
        <v>21</v>
      </c>
      <c r="S282" s="15">
        <f>SUM('Total de Ocorrências'!S$282:S282)</f>
        <v>0</v>
      </c>
      <c r="T282" s="15">
        <f>SUM('Total de Ocorrências'!T$282:T282)</f>
        <v>0</v>
      </c>
      <c r="U282" s="16"/>
    </row>
    <row r="283" spans="1:21" x14ac:dyDescent="0.35">
      <c r="A283" s="30">
        <v>41671</v>
      </c>
      <c r="B283" s="18">
        <f>SUM('Total de Ocorrências'!B$282:B283)</f>
        <v>149</v>
      </c>
      <c r="C283" s="19">
        <f>SUM('Total de Ocorrências'!C$282:C283)</f>
        <v>62</v>
      </c>
      <c r="D283" s="19">
        <f>SUM('Total de Ocorrências'!D$282:D283)</f>
        <v>64</v>
      </c>
      <c r="E283" s="20">
        <f>SUM('Total de Ocorrências'!E$282:E283)</f>
        <v>275</v>
      </c>
      <c r="F283" s="18">
        <f>SUM('Total de Ocorrências'!F$282:F283)</f>
        <v>104</v>
      </c>
      <c r="G283" s="19">
        <f>SUM('Total de Ocorrências'!G$282:G283)</f>
        <v>11</v>
      </c>
      <c r="H283" s="19">
        <f>SUM('Total de Ocorrências'!H$282:H283)</f>
        <v>9</v>
      </c>
      <c r="I283" s="20">
        <f>SUM('Total de Ocorrências'!I$282:I283)</f>
        <v>124</v>
      </c>
      <c r="J283" s="18">
        <f>SUM('Total de Ocorrências'!J$282:J283)</f>
        <v>73</v>
      </c>
      <c r="K283" s="19">
        <f>SUM('Total de Ocorrências'!K$282:K283)</f>
        <v>42</v>
      </c>
      <c r="L283" s="19">
        <f>SUM('Total de Ocorrências'!L$282:L283)</f>
        <v>11</v>
      </c>
      <c r="M283" s="20">
        <f>SUM('Total de Ocorrências'!M$282:M283)</f>
        <v>126</v>
      </c>
      <c r="N283" s="18">
        <f>SUM('Total de Ocorrências'!N$282:N283)</f>
        <v>81</v>
      </c>
      <c r="O283" s="19">
        <f>SUM('Total de Ocorrências'!O$282:O283)</f>
        <v>44</v>
      </c>
      <c r="P283" s="19">
        <f>SUM('Total de Ocorrências'!P$282:P283)</f>
        <v>10</v>
      </c>
      <c r="Q283" s="20">
        <f>SUM('Total de Ocorrências'!Q$282:Q283)</f>
        <v>135</v>
      </c>
      <c r="R283" s="21">
        <f>SUM('Total de Ocorrências'!R$282:R283)</f>
        <v>35</v>
      </c>
      <c r="S283" s="21">
        <f>SUM('Total de Ocorrências'!S$282:S283)</f>
        <v>0</v>
      </c>
      <c r="T283" s="21">
        <f>SUM('Total de Ocorrências'!T$282:T283)</f>
        <v>0</v>
      </c>
      <c r="U283" s="16"/>
    </row>
    <row r="284" spans="1:21" x14ac:dyDescent="0.35">
      <c r="A284" s="30">
        <v>41699</v>
      </c>
      <c r="B284" s="18">
        <f>SUM('Total de Ocorrências'!B$282:B284)</f>
        <v>214</v>
      </c>
      <c r="C284" s="19">
        <f>SUM('Total de Ocorrências'!C$282:C284)</f>
        <v>93</v>
      </c>
      <c r="D284" s="19">
        <f>SUM('Total de Ocorrências'!D$282:D284)</f>
        <v>100</v>
      </c>
      <c r="E284" s="20">
        <f>SUM('Total de Ocorrências'!E$282:E284)</f>
        <v>407</v>
      </c>
      <c r="F284" s="18">
        <f>SUM('Total de Ocorrências'!F$282:F284)</f>
        <v>156</v>
      </c>
      <c r="G284" s="19">
        <f>SUM('Total de Ocorrências'!G$282:G284)</f>
        <v>19</v>
      </c>
      <c r="H284" s="19">
        <f>SUM('Total de Ocorrências'!H$282:H284)</f>
        <v>9</v>
      </c>
      <c r="I284" s="20">
        <f>SUM('Total de Ocorrências'!I$282:I284)</f>
        <v>184</v>
      </c>
      <c r="J284" s="18">
        <f>SUM('Total de Ocorrências'!J$282:J284)</f>
        <v>94</v>
      </c>
      <c r="K284" s="19">
        <f>SUM('Total de Ocorrências'!K$282:K284)</f>
        <v>59</v>
      </c>
      <c r="L284" s="19">
        <f>SUM('Total de Ocorrências'!L$282:L284)</f>
        <v>26</v>
      </c>
      <c r="M284" s="20">
        <f>SUM('Total de Ocorrências'!M$282:M284)</f>
        <v>179</v>
      </c>
      <c r="N284" s="18">
        <f>SUM('Total de Ocorrências'!N$282:N284)</f>
        <v>102</v>
      </c>
      <c r="O284" s="19">
        <f>SUM('Total de Ocorrências'!O$282:O284)</f>
        <v>59</v>
      </c>
      <c r="P284" s="19">
        <f>SUM('Total de Ocorrências'!P$282:P284)</f>
        <v>21</v>
      </c>
      <c r="Q284" s="20">
        <f>SUM('Total de Ocorrências'!Q$282:Q284)</f>
        <v>182</v>
      </c>
      <c r="R284" s="21">
        <f>SUM('Total de Ocorrências'!R$282:R284)</f>
        <v>58</v>
      </c>
      <c r="S284" s="21">
        <f>SUM('Total de Ocorrências'!S$282:S284)</f>
        <v>0</v>
      </c>
      <c r="T284" s="21">
        <f>SUM('Total de Ocorrências'!T$282:T284)</f>
        <v>0</v>
      </c>
      <c r="U284" s="16"/>
    </row>
    <row r="285" spans="1:21" x14ac:dyDescent="0.35">
      <c r="A285" s="30">
        <v>41730</v>
      </c>
      <c r="B285" s="18">
        <f>SUM('Total de Ocorrências'!B$282:B285)</f>
        <v>272</v>
      </c>
      <c r="C285" s="19">
        <f>SUM('Total de Ocorrências'!C$282:C285)</f>
        <v>129</v>
      </c>
      <c r="D285" s="19">
        <f>SUM('Total de Ocorrências'!D$282:D285)</f>
        <v>136</v>
      </c>
      <c r="E285" s="20">
        <f>SUM('Total de Ocorrências'!E$282:E285)</f>
        <v>537</v>
      </c>
      <c r="F285" s="18">
        <f>SUM('Total de Ocorrências'!F$282:F285)</f>
        <v>200</v>
      </c>
      <c r="G285" s="19">
        <f>SUM('Total de Ocorrências'!G$282:G285)</f>
        <v>27</v>
      </c>
      <c r="H285" s="19">
        <f>SUM('Total de Ocorrências'!H$282:H285)</f>
        <v>11</v>
      </c>
      <c r="I285" s="20">
        <f>SUM('Total de Ocorrências'!I$282:I285)</f>
        <v>238</v>
      </c>
      <c r="J285" s="18">
        <f>SUM('Total de Ocorrências'!J$282:J285)</f>
        <v>149</v>
      </c>
      <c r="K285" s="19">
        <f>SUM('Total de Ocorrências'!K$282:K285)</f>
        <v>78</v>
      </c>
      <c r="L285" s="19">
        <f>SUM('Total de Ocorrências'!L$282:L285)</f>
        <v>40</v>
      </c>
      <c r="M285" s="20">
        <f>SUM('Total de Ocorrências'!M$282:M285)</f>
        <v>267</v>
      </c>
      <c r="N285" s="18">
        <f>SUM('Total de Ocorrências'!N$282:N285)</f>
        <v>146</v>
      </c>
      <c r="O285" s="19">
        <f>SUM('Total de Ocorrências'!O$282:O285)</f>
        <v>72</v>
      </c>
      <c r="P285" s="19">
        <f>SUM('Total de Ocorrências'!P$282:P285)</f>
        <v>24</v>
      </c>
      <c r="Q285" s="20">
        <f>SUM('Total de Ocorrências'!Q$282:Q285)</f>
        <v>242</v>
      </c>
      <c r="R285" s="21">
        <f>SUM('Total de Ocorrências'!R$282:R285)</f>
        <v>79</v>
      </c>
      <c r="S285" s="21">
        <f>SUM('Total de Ocorrências'!S$282:S285)</f>
        <v>0</v>
      </c>
      <c r="T285" s="21">
        <f>SUM('Total de Ocorrências'!T$282:T285)</f>
        <v>0</v>
      </c>
      <c r="U285" s="16"/>
    </row>
    <row r="286" spans="1:21" x14ac:dyDescent="0.35">
      <c r="A286" s="30">
        <v>41760</v>
      </c>
      <c r="B286" s="18">
        <f>SUM('Total de Ocorrências'!B$282:B286)</f>
        <v>342</v>
      </c>
      <c r="C286" s="19">
        <f>SUM('Total de Ocorrências'!C$282:C286)</f>
        <v>170</v>
      </c>
      <c r="D286" s="19">
        <f>SUM('Total de Ocorrências'!D$282:D286)</f>
        <v>166</v>
      </c>
      <c r="E286" s="20">
        <f>SUM('Total de Ocorrências'!E$282:E286)</f>
        <v>678</v>
      </c>
      <c r="F286" s="18">
        <f>SUM('Total de Ocorrências'!F$282:F286)</f>
        <v>256</v>
      </c>
      <c r="G286" s="19">
        <f>SUM('Total de Ocorrências'!G$282:G286)</f>
        <v>41</v>
      </c>
      <c r="H286" s="19">
        <f>SUM('Total de Ocorrências'!H$282:H286)</f>
        <v>19</v>
      </c>
      <c r="I286" s="20">
        <f>SUM('Total de Ocorrências'!I$282:I286)</f>
        <v>316</v>
      </c>
      <c r="J286" s="18">
        <f>SUM('Total de Ocorrências'!J$282:J286)</f>
        <v>188</v>
      </c>
      <c r="K286" s="19">
        <f>SUM('Total de Ocorrências'!K$282:K286)</f>
        <v>98</v>
      </c>
      <c r="L286" s="19">
        <f>SUM('Total de Ocorrências'!L$282:L286)</f>
        <v>59</v>
      </c>
      <c r="M286" s="20">
        <f>SUM('Total de Ocorrências'!M$282:M286)</f>
        <v>345</v>
      </c>
      <c r="N286" s="18">
        <f>SUM('Total de Ocorrências'!N$282:N286)</f>
        <v>161</v>
      </c>
      <c r="O286" s="19">
        <f>SUM('Total de Ocorrências'!O$282:O286)</f>
        <v>79</v>
      </c>
      <c r="P286" s="19">
        <f>SUM('Total de Ocorrências'!P$282:P286)</f>
        <v>37</v>
      </c>
      <c r="Q286" s="20">
        <f>SUM('Total de Ocorrências'!Q$282:Q286)</f>
        <v>277</v>
      </c>
      <c r="R286" s="21">
        <f>SUM('Total de Ocorrências'!R$282:R286)</f>
        <v>113</v>
      </c>
      <c r="S286" s="21">
        <f>SUM('Total de Ocorrências'!S$282:S286)</f>
        <v>0</v>
      </c>
      <c r="T286" s="21">
        <f>SUM('Total de Ocorrências'!T$282:T286)</f>
        <v>0</v>
      </c>
      <c r="U286" s="16"/>
    </row>
    <row r="287" spans="1:21" x14ac:dyDescent="0.35">
      <c r="A287" s="30">
        <v>41791</v>
      </c>
      <c r="B287" s="18">
        <f>SUM('Total de Ocorrências'!B$282:B287)</f>
        <v>403</v>
      </c>
      <c r="C287" s="19">
        <f>SUM('Total de Ocorrências'!C$282:C287)</f>
        <v>196</v>
      </c>
      <c r="D287" s="19">
        <f>SUM('Total de Ocorrências'!D$282:D287)</f>
        <v>193</v>
      </c>
      <c r="E287" s="20">
        <f>SUM('Total de Ocorrências'!E$282:E287)</f>
        <v>792</v>
      </c>
      <c r="F287" s="18">
        <f>SUM('Total de Ocorrências'!F$282:F287)</f>
        <v>289</v>
      </c>
      <c r="G287" s="19">
        <f>SUM('Total de Ocorrências'!G$282:G287)</f>
        <v>55</v>
      </c>
      <c r="H287" s="19">
        <f>SUM('Total de Ocorrências'!H$282:H287)</f>
        <v>20</v>
      </c>
      <c r="I287" s="20">
        <f>SUM('Total de Ocorrências'!I$282:I287)</f>
        <v>364</v>
      </c>
      <c r="J287" s="18">
        <f>SUM('Total de Ocorrências'!J$282:J287)</f>
        <v>228</v>
      </c>
      <c r="K287" s="19">
        <f>SUM('Total de Ocorrências'!K$282:K287)</f>
        <v>119</v>
      </c>
      <c r="L287" s="19">
        <f>SUM('Total de Ocorrências'!L$282:L287)</f>
        <v>67</v>
      </c>
      <c r="M287" s="20">
        <f>SUM('Total de Ocorrências'!M$282:M287)</f>
        <v>414</v>
      </c>
      <c r="N287" s="18">
        <f>SUM('Total de Ocorrências'!N$282:N287)</f>
        <v>191</v>
      </c>
      <c r="O287" s="19">
        <f>SUM('Total de Ocorrências'!O$282:O287)</f>
        <v>102</v>
      </c>
      <c r="P287" s="19">
        <f>SUM('Total de Ocorrências'!P$282:P287)</f>
        <v>44</v>
      </c>
      <c r="Q287" s="20">
        <f>SUM('Total de Ocorrências'!Q$282:Q287)</f>
        <v>337</v>
      </c>
      <c r="R287" s="21">
        <f>SUM('Total de Ocorrências'!R$282:R287)</f>
        <v>136</v>
      </c>
      <c r="S287" s="21">
        <f>SUM('Total de Ocorrências'!S$282:S287)</f>
        <v>0</v>
      </c>
      <c r="T287" s="21">
        <f>SUM('Total de Ocorrências'!T$282:T287)</f>
        <v>0</v>
      </c>
      <c r="U287" s="16"/>
    </row>
    <row r="288" spans="1:21" x14ac:dyDescent="0.35">
      <c r="A288" s="30">
        <v>41821</v>
      </c>
      <c r="B288" s="18">
        <f>SUM('Total de Ocorrências'!B$282:B288)</f>
        <v>467</v>
      </c>
      <c r="C288" s="19">
        <f>SUM('Total de Ocorrências'!C$282:C288)</f>
        <v>237</v>
      </c>
      <c r="D288" s="19">
        <f>SUM('Total de Ocorrências'!D$282:D288)</f>
        <v>229</v>
      </c>
      <c r="E288" s="20">
        <f>SUM('Total de Ocorrências'!E$282:E288)</f>
        <v>933</v>
      </c>
      <c r="F288" s="18">
        <f>SUM('Total de Ocorrências'!F$282:F288)</f>
        <v>341</v>
      </c>
      <c r="G288" s="19">
        <f>SUM('Total de Ocorrências'!G$282:G288)</f>
        <v>66</v>
      </c>
      <c r="H288" s="19">
        <f>SUM('Total de Ocorrências'!H$282:H288)</f>
        <v>20</v>
      </c>
      <c r="I288" s="20">
        <f>SUM('Total de Ocorrências'!I$282:I288)</f>
        <v>427</v>
      </c>
      <c r="J288" s="18">
        <f>SUM('Total de Ocorrências'!J$282:J288)</f>
        <v>261</v>
      </c>
      <c r="K288" s="19">
        <f>SUM('Total de Ocorrências'!K$282:K288)</f>
        <v>139</v>
      </c>
      <c r="L288" s="19">
        <f>SUM('Total de Ocorrências'!L$282:L288)</f>
        <v>76</v>
      </c>
      <c r="M288" s="20">
        <f>SUM('Total de Ocorrências'!M$282:M288)</f>
        <v>476</v>
      </c>
      <c r="N288" s="18">
        <f>SUM('Total de Ocorrências'!N$282:N288)</f>
        <v>226</v>
      </c>
      <c r="O288" s="19">
        <f>SUM('Total de Ocorrências'!O$282:O288)</f>
        <v>116</v>
      </c>
      <c r="P288" s="19">
        <f>SUM('Total de Ocorrências'!P$282:P288)</f>
        <v>55</v>
      </c>
      <c r="Q288" s="20">
        <f>SUM('Total de Ocorrências'!Q$282:Q288)</f>
        <v>397</v>
      </c>
      <c r="R288" s="21">
        <f>SUM('Total de Ocorrências'!R$282:R288)</f>
        <v>174</v>
      </c>
      <c r="S288" s="21">
        <f>SUM('Total de Ocorrências'!S$282:S288)</f>
        <v>0</v>
      </c>
      <c r="T288" s="21">
        <f>SUM('Total de Ocorrências'!T$282:T288)</f>
        <v>0</v>
      </c>
      <c r="U288" s="16"/>
    </row>
    <row r="289" spans="1:21" x14ac:dyDescent="0.35">
      <c r="A289" s="30">
        <v>41852</v>
      </c>
      <c r="B289" s="18">
        <f>SUM('Total de Ocorrências'!B$282:B289)</f>
        <v>549</v>
      </c>
      <c r="C289" s="19">
        <f>SUM('Total de Ocorrências'!C$282:C289)</f>
        <v>273</v>
      </c>
      <c r="D289" s="19">
        <f>SUM('Total de Ocorrências'!D$282:D289)</f>
        <v>260</v>
      </c>
      <c r="E289" s="20">
        <f>SUM('Total de Ocorrências'!E$282:E289)</f>
        <v>1082</v>
      </c>
      <c r="F289" s="18">
        <f>SUM('Total de Ocorrências'!F$282:F289)</f>
        <v>364</v>
      </c>
      <c r="G289" s="19">
        <f>SUM('Total de Ocorrências'!G$282:G289)</f>
        <v>76</v>
      </c>
      <c r="H289" s="19">
        <f>SUM('Total de Ocorrências'!H$282:H289)</f>
        <v>26</v>
      </c>
      <c r="I289" s="20">
        <f>SUM('Total de Ocorrências'!I$282:I289)</f>
        <v>466</v>
      </c>
      <c r="J289" s="18">
        <f>SUM('Total de Ocorrências'!J$282:J289)</f>
        <v>299</v>
      </c>
      <c r="K289" s="19">
        <f>SUM('Total de Ocorrências'!K$282:K289)</f>
        <v>155</v>
      </c>
      <c r="L289" s="19">
        <f>SUM('Total de Ocorrências'!L$282:L289)</f>
        <v>87</v>
      </c>
      <c r="M289" s="20">
        <f>SUM('Total de Ocorrências'!M$282:M289)</f>
        <v>541</v>
      </c>
      <c r="N289" s="18">
        <f>SUM('Total de Ocorrências'!N$282:N289)</f>
        <v>253</v>
      </c>
      <c r="O289" s="19">
        <f>SUM('Total de Ocorrências'!O$282:O289)</f>
        <v>131</v>
      </c>
      <c r="P289" s="19">
        <f>SUM('Total de Ocorrências'!P$282:P289)</f>
        <v>67</v>
      </c>
      <c r="Q289" s="20">
        <f>SUM('Total de Ocorrências'!Q$282:Q289)</f>
        <v>451</v>
      </c>
      <c r="R289" s="21">
        <f>SUM('Total de Ocorrências'!R$282:R289)</f>
        <v>227</v>
      </c>
      <c r="S289" s="21">
        <f>SUM('Total de Ocorrências'!S$282:S289)</f>
        <v>0</v>
      </c>
      <c r="T289" s="21">
        <f>SUM('Total de Ocorrências'!T$282:T289)</f>
        <v>0</v>
      </c>
      <c r="U289" s="16"/>
    </row>
    <row r="290" spans="1:21" x14ac:dyDescent="0.35">
      <c r="A290" s="30">
        <v>41883</v>
      </c>
      <c r="B290" s="18">
        <f>SUM('Total de Ocorrências'!B$282:B290)</f>
        <v>640</v>
      </c>
      <c r="C290" s="19">
        <f>SUM('Total de Ocorrências'!C$282:C290)</f>
        <v>312</v>
      </c>
      <c r="D290" s="19">
        <f>SUM('Total de Ocorrências'!D$282:D290)</f>
        <v>311</v>
      </c>
      <c r="E290" s="20">
        <f>SUM('Total de Ocorrências'!E$282:E290)</f>
        <v>1263</v>
      </c>
      <c r="F290" s="18">
        <f>SUM('Total de Ocorrências'!F$282:F290)</f>
        <v>438</v>
      </c>
      <c r="G290" s="19">
        <f>SUM('Total de Ocorrências'!G$282:G290)</f>
        <v>91</v>
      </c>
      <c r="H290" s="19">
        <f>SUM('Total de Ocorrências'!H$282:H290)</f>
        <v>27</v>
      </c>
      <c r="I290" s="20">
        <f>SUM('Total de Ocorrências'!I$282:I290)</f>
        <v>556</v>
      </c>
      <c r="J290" s="18">
        <f>SUM('Total de Ocorrências'!J$282:J290)</f>
        <v>348</v>
      </c>
      <c r="K290" s="19">
        <f>SUM('Total de Ocorrências'!K$282:K290)</f>
        <v>180</v>
      </c>
      <c r="L290" s="19">
        <f>SUM('Total de Ocorrências'!L$282:L290)</f>
        <v>103</v>
      </c>
      <c r="M290" s="20">
        <f>SUM('Total de Ocorrências'!M$282:M290)</f>
        <v>631</v>
      </c>
      <c r="N290" s="18">
        <f>SUM('Total de Ocorrências'!N$282:N290)</f>
        <v>268</v>
      </c>
      <c r="O290" s="19">
        <f>SUM('Total de Ocorrências'!O$282:O290)</f>
        <v>149</v>
      </c>
      <c r="P290" s="19">
        <f>SUM('Total de Ocorrências'!P$282:P290)</f>
        <v>81</v>
      </c>
      <c r="Q290" s="20">
        <f>SUM('Total de Ocorrências'!Q$282:Q290)</f>
        <v>498</v>
      </c>
      <c r="R290" s="21">
        <f>SUM('Total de Ocorrências'!R$282:R290)</f>
        <v>250</v>
      </c>
      <c r="S290" s="21">
        <f>SUM('Total de Ocorrências'!S$282:S290)</f>
        <v>0</v>
      </c>
      <c r="T290" s="21">
        <f>SUM('Total de Ocorrências'!T$282:T290)</f>
        <v>0</v>
      </c>
      <c r="U290" s="16"/>
    </row>
    <row r="291" spans="1:21" x14ac:dyDescent="0.35">
      <c r="A291" s="30">
        <v>41913</v>
      </c>
      <c r="B291" s="18">
        <f>SUM('Total de Ocorrências'!B$282:B291)</f>
        <v>716</v>
      </c>
      <c r="C291" s="19">
        <f>SUM('Total de Ocorrências'!C$282:C291)</f>
        <v>340</v>
      </c>
      <c r="D291" s="19">
        <f>SUM('Total de Ocorrências'!D$282:D291)</f>
        <v>349</v>
      </c>
      <c r="E291" s="20">
        <f>SUM('Total de Ocorrências'!E$282:E291)</f>
        <v>1405</v>
      </c>
      <c r="F291" s="18">
        <f>SUM('Total de Ocorrências'!F$282:F291)</f>
        <v>486</v>
      </c>
      <c r="G291" s="19">
        <f>SUM('Total de Ocorrências'!G$282:G291)</f>
        <v>110</v>
      </c>
      <c r="H291" s="19">
        <f>SUM('Total de Ocorrências'!H$282:H291)</f>
        <v>35</v>
      </c>
      <c r="I291" s="20">
        <f>SUM('Total de Ocorrências'!I$282:I291)</f>
        <v>631</v>
      </c>
      <c r="J291" s="18">
        <f>SUM('Total de Ocorrências'!J$282:J291)</f>
        <v>396</v>
      </c>
      <c r="K291" s="19">
        <f>SUM('Total de Ocorrências'!K$282:K291)</f>
        <v>205</v>
      </c>
      <c r="L291" s="19">
        <f>SUM('Total de Ocorrências'!L$282:L291)</f>
        <v>117</v>
      </c>
      <c r="M291" s="20">
        <f>SUM('Total de Ocorrências'!M$282:M291)</f>
        <v>718</v>
      </c>
      <c r="N291" s="18">
        <f>SUM('Total de Ocorrências'!N$282:N291)</f>
        <v>317</v>
      </c>
      <c r="O291" s="19">
        <f>SUM('Total de Ocorrências'!O$282:O291)</f>
        <v>168</v>
      </c>
      <c r="P291" s="19">
        <f>SUM('Total de Ocorrências'!P$282:P291)</f>
        <v>94</v>
      </c>
      <c r="Q291" s="20">
        <f>SUM('Total de Ocorrências'!Q$282:Q291)</f>
        <v>579</v>
      </c>
      <c r="R291" s="21">
        <f>SUM('Total de Ocorrências'!R$282:R291)</f>
        <v>285</v>
      </c>
      <c r="S291" s="21">
        <f>SUM('Total de Ocorrências'!S$282:S291)</f>
        <v>0</v>
      </c>
      <c r="T291" s="21">
        <f>SUM('Total de Ocorrências'!T$282:T291)</f>
        <v>0</v>
      </c>
      <c r="U291" s="16"/>
    </row>
    <row r="292" spans="1:21" x14ac:dyDescent="0.35">
      <c r="A292" s="30">
        <v>41944</v>
      </c>
      <c r="B292" s="18">
        <f>SUM('Total de Ocorrências'!B$282:B292)</f>
        <v>769</v>
      </c>
      <c r="C292" s="19">
        <f>SUM('Total de Ocorrências'!C$282:C292)</f>
        <v>381</v>
      </c>
      <c r="D292" s="19">
        <f>SUM('Total de Ocorrências'!D$282:D292)</f>
        <v>383</v>
      </c>
      <c r="E292" s="20">
        <f>SUM('Total de Ocorrências'!E$282:E292)</f>
        <v>1533</v>
      </c>
      <c r="F292" s="18">
        <f>SUM('Total de Ocorrências'!F$282:F292)</f>
        <v>537</v>
      </c>
      <c r="G292" s="19">
        <f>SUM('Total de Ocorrências'!G$282:G292)</f>
        <v>126</v>
      </c>
      <c r="H292" s="19">
        <f>SUM('Total de Ocorrências'!H$282:H292)</f>
        <v>37</v>
      </c>
      <c r="I292" s="20">
        <f>SUM('Total de Ocorrências'!I$282:I292)</f>
        <v>700</v>
      </c>
      <c r="J292" s="18">
        <f>SUM('Total de Ocorrências'!J$282:J292)</f>
        <v>427</v>
      </c>
      <c r="K292" s="19">
        <f>SUM('Total de Ocorrências'!K$282:K292)</f>
        <v>225</v>
      </c>
      <c r="L292" s="19">
        <f>SUM('Total de Ocorrências'!L$282:L292)</f>
        <v>123</v>
      </c>
      <c r="M292" s="20">
        <f>SUM('Total de Ocorrências'!M$282:M292)</f>
        <v>775</v>
      </c>
      <c r="N292" s="18">
        <f>SUM('Total de Ocorrências'!N$282:N292)</f>
        <v>347</v>
      </c>
      <c r="O292" s="19">
        <f>SUM('Total de Ocorrências'!O$282:O292)</f>
        <v>185</v>
      </c>
      <c r="P292" s="19">
        <f>SUM('Total de Ocorrências'!P$282:P292)</f>
        <v>102</v>
      </c>
      <c r="Q292" s="20">
        <f>SUM('Total de Ocorrências'!Q$282:Q292)</f>
        <v>634</v>
      </c>
      <c r="R292" s="21">
        <f>SUM('Total de Ocorrências'!R$282:R292)</f>
        <v>308</v>
      </c>
      <c r="S292" s="21">
        <f>SUM('Total de Ocorrências'!S$282:S292)</f>
        <v>0</v>
      </c>
      <c r="T292" s="21">
        <f>SUM('Total de Ocorrências'!T$282:T292)</f>
        <v>0</v>
      </c>
      <c r="U292" s="16"/>
    </row>
    <row r="293" spans="1:21" ht="15" thickBot="1" x14ac:dyDescent="0.4">
      <c r="A293" s="30">
        <v>41974</v>
      </c>
      <c r="B293" s="23">
        <f>SUM('Total de Ocorrências'!B$282:B293)</f>
        <v>844</v>
      </c>
      <c r="C293" s="24">
        <f>SUM('Total de Ocorrências'!C$282:C293)</f>
        <v>415</v>
      </c>
      <c r="D293" s="24">
        <f>SUM('Total de Ocorrências'!D$282:D293)</f>
        <v>402</v>
      </c>
      <c r="E293" s="25">
        <f>SUM('Total de Ocorrências'!E$282:E293)</f>
        <v>1661</v>
      </c>
      <c r="F293" s="23">
        <f>SUM('Total de Ocorrências'!F$282:F293)</f>
        <v>567</v>
      </c>
      <c r="G293" s="24">
        <f>SUM('Total de Ocorrências'!G$282:G293)</f>
        <v>134</v>
      </c>
      <c r="H293" s="24">
        <f>SUM('Total de Ocorrências'!H$282:H293)</f>
        <v>39</v>
      </c>
      <c r="I293" s="25">
        <f>SUM('Total de Ocorrências'!I$282:I293)</f>
        <v>740</v>
      </c>
      <c r="J293" s="23">
        <f>SUM('Total de Ocorrências'!J$282:J293)</f>
        <v>451</v>
      </c>
      <c r="K293" s="24">
        <f>SUM('Total de Ocorrências'!K$282:K293)</f>
        <v>240</v>
      </c>
      <c r="L293" s="24">
        <f>SUM('Total de Ocorrências'!L$282:L293)</f>
        <v>137</v>
      </c>
      <c r="M293" s="25">
        <f>SUM('Total de Ocorrências'!M$282:M293)</f>
        <v>828</v>
      </c>
      <c r="N293" s="23">
        <f>SUM('Total de Ocorrências'!N$282:N293)</f>
        <v>363</v>
      </c>
      <c r="O293" s="24">
        <f>SUM('Total de Ocorrências'!O$282:O293)</f>
        <v>202</v>
      </c>
      <c r="P293" s="24">
        <f>SUM('Total de Ocorrências'!P$282:P293)</f>
        <v>106</v>
      </c>
      <c r="Q293" s="25">
        <f>SUM('Total de Ocorrências'!Q$282:Q293)</f>
        <v>671</v>
      </c>
      <c r="R293" s="26">
        <f>SUM('Total de Ocorrências'!R$282:R293)</f>
        <v>323</v>
      </c>
      <c r="S293" s="26">
        <f>SUM('Total de Ocorrências'!S$282:S293)</f>
        <v>0</v>
      </c>
      <c r="T293" s="26">
        <f>SUM('Total de Ocorrências'!T$282:T293)</f>
        <v>0</v>
      </c>
      <c r="U293" s="16"/>
    </row>
    <row r="294" spans="1:21" x14ac:dyDescent="0.35">
      <c r="A294" s="29">
        <v>42005</v>
      </c>
      <c r="B294" s="12">
        <f>SUM('Total de Ocorrências'!B$294:B294)</f>
        <v>65</v>
      </c>
      <c r="C294" s="13">
        <f>SUM('Total de Ocorrências'!C$294:C294)</f>
        <v>22</v>
      </c>
      <c r="D294" s="13">
        <f>SUM('Total de Ocorrências'!D$294:D294)</f>
        <v>26</v>
      </c>
      <c r="E294" s="14">
        <f>SUM('Total de Ocorrências'!E$294:E294)</f>
        <v>113</v>
      </c>
      <c r="F294" s="12">
        <f>SUM('Total de Ocorrências'!F$294:F294)</f>
        <v>29</v>
      </c>
      <c r="G294" s="13">
        <f>SUM('Total de Ocorrências'!G$294:G294)</f>
        <v>12</v>
      </c>
      <c r="H294" s="13">
        <f>SUM('Total de Ocorrências'!H$294:H294)</f>
        <v>5</v>
      </c>
      <c r="I294" s="14">
        <f>SUM('Total de Ocorrências'!I$294:I294)</f>
        <v>46</v>
      </c>
      <c r="J294" s="12">
        <f>SUM('Total de Ocorrências'!J$294:J294)</f>
        <v>48</v>
      </c>
      <c r="K294" s="13">
        <f>SUM('Total de Ocorrências'!K$294:K294)</f>
        <v>13</v>
      </c>
      <c r="L294" s="13">
        <f>SUM('Total de Ocorrências'!L$294:L294)</f>
        <v>13</v>
      </c>
      <c r="M294" s="14">
        <f>SUM('Total de Ocorrências'!M$294:M294)</f>
        <v>74</v>
      </c>
      <c r="N294" s="12">
        <f>SUM('Total de Ocorrências'!N$294:N294)</f>
        <v>27</v>
      </c>
      <c r="O294" s="13">
        <f>SUM('Total de Ocorrências'!O$294:O294)</f>
        <v>18</v>
      </c>
      <c r="P294" s="13">
        <f>SUM('Total de Ocorrências'!P$294:P294)</f>
        <v>12</v>
      </c>
      <c r="Q294" s="14">
        <f>SUM('Total de Ocorrências'!Q$294:Q294)</f>
        <v>57</v>
      </c>
      <c r="R294" s="15">
        <f>SUM('Total de Ocorrências'!R$294:R294)</f>
        <v>33</v>
      </c>
      <c r="S294" s="15">
        <f>SUM('Total de Ocorrências'!S$294:S294)</f>
        <v>0</v>
      </c>
      <c r="T294" s="15">
        <f>SUM('Total de Ocorrências'!T$294:T294)</f>
        <v>0</v>
      </c>
      <c r="U294" s="16"/>
    </row>
    <row r="295" spans="1:21" x14ac:dyDescent="0.35">
      <c r="A295" s="30">
        <v>42036</v>
      </c>
      <c r="B295" s="18">
        <f>SUM('Total de Ocorrências'!B$294:B295)</f>
        <v>110</v>
      </c>
      <c r="C295" s="19">
        <f>SUM('Total de Ocorrências'!C$294:C295)</f>
        <v>45</v>
      </c>
      <c r="D295" s="19">
        <f>SUM('Total de Ocorrências'!D$294:D295)</f>
        <v>47</v>
      </c>
      <c r="E295" s="20">
        <f>SUM('Total de Ocorrências'!E$294:E295)</f>
        <v>202</v>
      </c>
      <c r="F295" s="18">
        <f>SUM('Total de Ocorrências'!F$294:F295)</f>
        <v>98</v>
      </c>
      <c r="G295" s="19">
        <f>SUM('Total de Ocorrências'!G$294:G295)</f>
        <v>27</v>
      </c>
      <c r="H295" s="19">
        <f>SUM('Total de Ocorrências'!H$294:H295)</f>
        <v>8</v>
      </c>
      <c r="I295" s="20">
        <f>SUM('Total de Ocorrências'!I$294:I295)</f>
        <v>133</v>
      </c>
      <c r="J295" s="18">
        <f>SUM('Total de Ocorrências'!J$294:J295)</f>
        <v>68</v>
      </c>
      <c r="K295" s="19">
        <f>SUM('Total de Ocorrências'!K$294:K295)</f>
        <v>21</v>
      </c>
      <c r="L295" s="19">
        <f>SUM('Total de Ocorrências'!L$294:L295)</f>
        <v>27</v>
      </c>
      <c r="M295" s="20">
        <f>SUM('Total de Ocorrências'!M$294:M295)</f>
        <v>116</v>
      </c>
      <c r="N295" s="18">
        <f>SUM('Total de Ocorrências'!N$294:N295)</f>
        <v>41</v>
      </c>
      <c r="O295" s="19">
        <f>SUM('Total de Ocorrências'!O$294:O295)</f>
        <v>25</v>
      </c>
      <c r="P295" s="19">
        <f>SUM('Total de Ocorrências'!P$294:P295)</f>
        <v>20</v>
      </c>
      <c r="Q295" s="20">
        <f>SUM('Total de Ocorrências'!Q$294:Q295)</f>
        <v>86</v>
      </c>
      <c r="R295" s="21">
        <f>SUM('Total de Ocorrências'!R$294:R295)</f>
        <v>47</v>
      </c>
      <c r="S295" s="21">
        <f>SUM('Total de Ocorrências'!S$294:S295)</f>
        <v>0</v>
      </c>
      <c r="T295" s="21">
        <f>SUM('Total de Ocorrências'!T$294:T295)</f>
        <v>0</v>
      </c>
      <c r="U295" s="16"/>
    </row>
    <row r="296" spans="1:21" x14ac:dyDescent="0.35">
      <c r="A296" s="30">
        <v>42064</v>
      </c>
      <c r="B296" s="18">
        <f>SUM('Total de Ocorrências'!B$294:B296)</f>
        <v>179</v>
      </c>
      <c r="C296" s="19">
        <f>SUM('Total de Ocorrências'!C$294:C296)</f>
        <v>77</v>
      </c>
      <c r="D296" s="19">
        <f>SUM('Total de Ocorrências'!D$294:D296)</f>
        <v>86</v>
      </c>
      <c r="E296" s="20">
        <f>SUM('Total de Ocorrências'!E$294:E296)</f>
        <v>342</v>
      </c>
      <c r="F296" s="18">
        <f>SUM('Total de Ocorrências'!F$294:F296)</f>
        <v>137</v>
      </c>
      <c r="G296" s="19">
        <f>SUM('Total de Ocorrências'!G$294:G296)</f>
        <v>44</v>
      </c>
      <c r="H296" s="19">
        <f>SUM('Total de Ocorrências'!H$294:H296)</f>
        <v>14</v>
      </c>
      <c r="I296" s="20">
        <f>SUM('Total de Ocorrências'!I$294:I296)</f>
        <v>195</v>
      </c>
      <c r="J296" s="18">
        <f>SUM('Total de Ocorrências'!J$294:J296)</f>
        <v>118</v>
      </c>
      <c r="K296" s="19">
        <f>SUM('Total de Ocorrências'!K$294:K296)</f>
        <v>39</v>
      </c>
      <c r="L296" s="19">
        <f>SUM('Total de Ocorrências'!L$294:L296)</f>
        <v>34</v>
      </c>
      <c r="M296" s="20">
        <f>SUM('Total de Ocorrências'!M$294:M296)</f>
        <v>191</v>
      </c>
      <c r="N296" s="18">
        <f>SUM('Total de Ocorrências'!N$294:N296)</f>
        <v>83</v>
      </c>
      <c r="O296" s="19">
        <f>SUM('Total de Ocorrências'!O$294:O296)</f>
        <v>41</v>
      </c>
      <c r="P296" s="19">
        <f>SUM('Total de Ocorrências'!P$294:P296)</f>
        <v>32</v>
      </c>
      <c r="Q296" s="20">
        <f>SUM('Total de Ocorrências'!Q$294:Q296)</f>
        <v>156</v>
      </c>
      <c r="R296" s="21">
        <f>SUM('Total de Ocorrências'!R$294:R296)</f>
        <v>70</v>
      </c>
      <c r="S296" s="21">
        <f>SUM('Total de Ocorrências'!S$294:S296)</f>
        <v>0</v>
      </c>
      <c r="T296" s="21">
        <f>SUM('Total de Ocorrências'!T$294:T296)</f>
        <v>0</v>
      </c>
      <c r="U296" s="16"/>
    </row>
    <row r="297" spans="1:21" x14ac:dyDescent="0.35">
      <c r="A297" s="30">
        <v>42095</v>
      </c>
      <c r="B297" s="18">
        <f>SUM('Total de Ocorrências'!B$294:B297)</f>
        <v>264</v>
      </c>
      <c r="C297" s="19">
        <f>SUM('Total de Ocorrências'!C$294:C297)</f>
        <v>110</v>
      </c>
      <c r="D297" s="19">
        <f>SUM('Total de Ocorrências'!D$294:D297)</f>
        <v>129</v>
      </c>
      <c r="E297" s="20">
        <f>SUM('Total de Ocorrências'!E$294:E297)</f>
        <v>503</v>
      </c>
      <c r="F297" s="18">
        <f>SUM('Total de Ocorrências'!F$294:F297)</f>
        <v>181</v>
      </c>
      <c r="G297" s="19">
        <f>SUM('Total de Ocorrências'!G$294:G297)</f>
        <v>58</v>
      </c>
      <c r="H297" s="19">
        <f>SUM('Total de Ocorrências'!H$294:H297)</f>
        <v>18</v>
      </c>
      <c r="I297" s="20">
        <f>SUM('Total de Ocorrências'!I$294:I297)</f>
        <v>257</v>
      </c>
      <c r="J297" s="18">
        <f>SUM('Total de Ocorrências'!J$294:J297)</f>
        <v>172</v>
      </c>
      <c r="K297" s="19">
        <f>SUM('Total de Ocorrências'!K$294:K297)</f>
        <v>68</v>
      </c>
      <c r="L297" s="19">
        <f>SUM('Total de Ocorrências'!L$294:L297)</f>
        <v>49</v>
      </c>
      <c r="M297" s="20">
        <f>SUM('Total de Ocorrências'!M$294:M297)</f>
        <v>289</v>
      </c>
      <c r="N297" s="18">
        <f>SUM('Total de Ocorrências'!N$294:N297)</f>
        <v>125</v>
      </c>
      <c r="O297" s="19">
        <f>SUM('Total de Ocorrências'!O$294:O297)</f>
        <v>62</v>
      </c>
      <c r="P297" s="19">
        <f>SUM('Total de Ocorrências'!P$294:P297)</f>
        <v>47</v>
      </c>
      <c r="Q297" s="20">
        <f>SUM('Total de Ocorrências'!Q$294:Q297)</f>
        <v>234</v>
      </c>
      <c r="R297" s="21">
        <f>SUM('Total de Ocorrências'!R$294:R297)</f>
        <v>79</v>
      </c>
      <c r="S297" s="21">
        <f>SUM('Total de Ocorrências'!S$294:S297)</f>
        <v>0</v>
      </c>
      <c r="T297" s="21">
        <f>SUM('Total de Ocorrências'!T$294:T297)</f>
        <v>0</v>
      </c>
      <c r="U297" s="16"/>
    </row>
    <row r="298" spans="1:21" x14ac:dyDescent="0.35">
      <c r="A298" s="30">
        <v>42125</v>
      </c>
      <c r="B298" s="18">
        <f>SUM('Total de Ocorrências'!B$294:B298)</f>
        <v>327</v>
      </c>
      <c r="C298" s="19">
        <f>SUM('Total de Ocorrências'!C$294:C298)</f>
        <v>144</v>
      </c>
      <c r="D298" s="19">
        <f>SUM('Total de Ocorrências'!D$294:D298)</f>
        <v>168</v>
      </c>
      <c r="E298" s="20">
        <f>SUM('Total de Ocorrências'!E$294:E298)</f>
        <v>639</v>
      </c>
      <c r="F298" s="18">
        <f>SUM('Total de Ocorrências'!F$294:F298)</f>
        <v>254</v>
      </c>
      <c r="G298" s="19">
        <f>SUM('Total de Ocorrências'!G$294:G298)</f>
        <v>76</v>
      </c>
      <c r="H298" s="19">
        <f>SUM('Total de Ocorrências'!H$294:H298)</f>
        <v>22</v>
      </c>
      <c r="I298" s="20">
        <f>SUM('Total de Ocorrências'!I$294:I298)</f>
        <v>352</v>
      </c>
      <c r="J298" s="18">
        <f>SUM('Total de Ocorrências'!J$294:J298)</f>
        <v>204</v>
      </c>
      <c r="K298" s="19">
        <f>SUM('Total de Ocorrências'!K$294:K298)</f>
        <v>113</v>
      </c>
      <c r="L298" s="19">
        <f>SUM('Total de Ocorrências'!L$294:L298)</f>
        <v>70</v>
      </c>
      <c r="M298" s="20">
        <f>SUM('Total de Ocorrências'!M$294:M298)</f>
        <v>387</v>
      </c>
      <c r="N298" s="18">
        <f>SUM('Total de Ocorrências'!N$294:N298)</f>
        <v>172</v>
      </c>
      <c r="O298" s="19">
        <f>SUM('Total de Ocorrências'!O$294:O298)</f>
        <v>95</v>
      </c>
      <c r="P298" s="19">
        <f>SUM('Total de Ocorrências'!P$294:P298)</f>
        <v>65</v>
      </c>
      <c r="Q298" s="20">
        <f>SUM('Total de Ocorrências'!Q$294:Q298)</f>
        <v>332</v>
      </c>
      <c r="R298" s="21">
        <f>SUM('Total de Ocorrências'!R$294:R298)</f>
        <v>122</v>
      </c>
      <c r="S298" s="21">
        <f>SUM('Total de Ocorrências'!S$294:S298)</f>
        <v>0</v>
      </c>
      <c r="T298" s="21">
        <f>SUM('Total de Ocorrências'!T$294:T298)</f>
        <v>0</v>
      </c>
      <c r="U298" s="16"/>
    </row>
    <row r="299" spans="1:21" x14ac:dyDescent="0.35">
      <c r="A299" s="30">
        <v>42156</v>
      </c>
      <c r="B299" s="18">
        <f>SUM('Total de Ocorrências'!B$294:B299)</f>
        <v>410</v>
      </c>
      <c r="C299" s="19">
        <f>SUM('Total de Ocorrências'!C$294:C299)</f>
        <v>181</v>
      </c>
      <c r="D299" s="19">
        <f>SUM('Total de Ocorrências'!D$294:D299)</f>
        <v>207</v>
      </c>
      <c r="E299" s="20">
        <f>SUM('Total de Ocorrências'!E$294:E299)</f>
        <v>798</v>
      </c>
      <c r="F299" s="18">
        <f>SUM('Total de Ocorrências'!F$294:F299)</f>
        <v>315</v>
      </c>
      <c r="G299" s="19">
        <f>SUM('Total de Ocorrências'!G$294:G299)</f>
        <v>105</v>
      </c>
      <c r="H299" s="19">
        <f>SUM('Total de Ocorrências'!H$294:H299)</f>
        <v>28</v>
      </c>
      <c r="I299" s="20">
        <f>SUM('Total de Ocorrências'!I$294:I299)</f>
        <v>448</v>
      </c>
      <c r="J299" s="18">
        <f>SUM('Total de Ocorrências'!J$294:J299)</f>
        <v>255</v>
      </c>
      <c r="K299" s="19">
        <f>SUM('Total de Ocorrências'!K$294:K299)</f>
        <v>147</v>
      </c>
      <c r="L299" s="19">
        <f>SUM('Total de Ocorrências'!L$294:L299)</f>
        <v>90</v>
      </c>
      <c r="M299" s="20">
        <f>SUM('Total de Ocorrências'!M$294:M299)</f>
        <v>492</v>
      </c>
      <c r="N299" s="18">
        <f>SUM('Total de Ocorrências'!N$294:N299)</f>
        <v>215</v>
      </c>
      <c r="O299" s="19">
        <f>SUM('Total de Ocorrências'!O$294:O299)</f>
        <v>125</v>
      </c>
      <c r="P299" s="19">
        <f>SUM('Total de Ocorrências'!P$294:P299)</f>
        <v>82</v>
      </c>
      <c r="Q299" s="20">
        <f>SUM('Total de Ocorrências'!Q$294:Q299)</f>
        <v>422</v>
      </c>
      <c r="R299" s="21">
        <f>SUM('Total de Ocorrências'!R$294:R299)</f>
        <v>153</v>
      </c>
      <c r="S299" s="21">
        <f>SUM('Total de Ocorrências'!S$294:S299)</f>
        <v>0</v>
      </c>
      <c r="T299" s="21">
        <f>SUM('Total de Ocorrências'!T$294:T299)</f>
        <v>0</v>
      </c>
      <c r="U299" s="16"/>
    </row>
    <row r="300" spans="1:21" x14ac:dyDescent="0.35">
      <c r="A300" s="30">
        <v>42186</v>
      </c>
      <c r="B300" s="18">
        <f>SUM('Total de Ocorrências'!B$294:B300)</f>
        <v>499</v>
      </c>
      <c r="C300" s="19">
        <f>SUM('Total de Ocorrências'!C$294:C300)</f>
        <v>216</v>
      </c>
      <c r="D300" s="19">
        <f>SUM('Total de Ocorrências'!D$294:D300)</f>
        <v>256</v>
      </c>
      <c r="E300" s="20">
        <f>SUM('Total de Ocorrências'!E$294:E300)</f>
        <v>971</v>
      </c>
      <c r="F300" s="18">
        <f>SUM('Total de Ocorrências'!F$294:F300)</f>
        <v>373</v>
      </c>
      <c r="G300" s="19">
        <f>SUM('Total de Ocorrências'!G$294:G300)</f>
        <v>122</v>
      </c>
      <c r="H300" s="19">
        <f>SUM('Total de Ocorrências'!H$294:H300)</f>
        <v>37</v>
      </c>
      <c r="I300" s="20">
        <f>SUM('Total de Ocorrências'!I$294:I300)</f>
        <v>532</v>
      </c>
      <c r="J300" s="18">
        <f>SUM('Total de Ocorrências'!J$294:J300)</f>
        <v>323</v>
      </c>
      <c r="K300" s="19">
        <f>SUM('Total de Ocorrências'!K$294:K300)</f>
        <v>174</v>
      </c>
      <c r="L300" s="19">
        <f>SUM('Total de Ocorrências'!L$294:L300)</f>
        <v>130</v>
      </c>
      <c r="M300" s="20">
        <f>SUM('Total de Ocorrências'!M$294:M300)</f>
        <v>627</v>
      </c>
      <c r="N300" s="18">
        <f>SUM('Total de Ocorrências'!N$294:N300)</f>
        <v>258</v>
      </c>
      <c r="O300" s="19">
        <f>SUM('Total de Ocorrências'!O$294:O300)</f>
        <v>155</v>
      </c>
      <c r="P300" s="19">
        <f>SUM('Total de Ocorrências'!P$294:P300)</f>
        <v>121</v>
      </c>
      <c r="Q300" s="20">
        <f>SUM('Total de Ocorrências'!Q$294:Q300)</f>
        <v>534</v>
      </c>
      <c r="R300" s="21">
        <f>SUM('Total de Ocorrências'!R$294:R300)</f>
        <v>182</v>
      </c>
      <c r="S300" s="21">
        <f>SUM('Total de Ocorrências'!S$294:S300)</f>
        <v>0</v>
      </c>
      <c r="T300" s="21">
        <f>SUM('Total de Ocorrências'!T$294:T300)</f>
        <v>0</v>
      </c>
      <c r="U300" s="16"/>
    </row>
    <row r="301" spans="1:21" x14ac:dyDescent="0.35">
      <c r="A301" s="30">
        <v>42217</v>
      </c>
      <c r="B301" s="18">
        <f>SUM('Total de Ocorrências'!B$294:B301)</f>
        <v>598</v>
      </c>
      <c r="C301" s="19">
        <f>SUM('Total de Ocorrências'!C$294:C301)</f>
        <v>267</v>
      </c>
      <c r="D301" s="19">
        <f>SUM('Total de Ocorrências'!D$294:D301)</f>
        <v>291</v>
      </c>
      <c r="E301" s="20">
        <f>SUM('Total de Ocorrências'!E$294:E301)</f>
        <v>1156</v>
      </c>
      <c r="F301" s="18">
        <f>SUM('Total de Ocorrências'!F$294:F301)</f>
        <v>410</v>
      </c>
      <c r="G301" s="19">
        <f>SUM('Total de Ocorrências'!G$294:G301)</f>
        <v>135</v>
      </c>
      <c r="H301" s="19">
        <f>SUM('Total de Ocorrências'!H$294:H301)</f>
        <v>41</v>
      </c>
      <c r="I301" s="20">
        <f>SUM('Total de Ocorrências'!I$294:I301)</f>
        <v>586</v>
      </c>
      <c r="J301" s="18">
        <f>SUM('Total de Ocorrências'!J$294:J301)</f>
        <v>393</v>
      </c>
      <c r="K301" s="19">
        <f>SUM('Total de Ocorrências'!K$294:K301)</f>
        <v>228</v>
      </c>
      <c r="L301" s="19">
        <f>SUM('Total de Ocorrências'!L$294:L301)</f>
        <v>145</v>
      </c>
      <c r="M301" s="20">
        <f>SUM('Total de Ocorrências'!M$294:M301)</f>
        <v>766</v>
      </c>
      <c r="N301" s="18">
        <f>SUM('Total de Ocorrências'!N$294:N301)</f>
        <v>306</v>
      </c>
      <c r="O301" s="19">
        <f>SUM('Total de Ocorrências'!O$294:O301)</f>
        <v>200</v>
      </c>
      <c r="P301" s="19">
        <f>SUM('Total de Ocorrências'!P$294:P301)</f>
        <v>136</v>
      </c>
      <c r="Q301" s="20">
        <f>SUM('Total de Ocorrências'!Q$294:Q301)</f>
        <v>642</v>
      </c>
      <c r="R301" s="21">
        <f>SUM('Total de Ocorrências'!R$294:R301)</f>
        <v>206</v>
      </c>
      <c r="S301" s="21">
        <f>SUM('Total de Ocorrências'!S$294:S301)</f>
        <v>0</v>
      </c>
      <c r="T301" s="21">
        <f>SUM('Total de Ocorrências'!T$294:T301)</f>
        <v>0</v>
      </c>
      <c r="U301" s="16"/>
    </row>
    <row r="302" spans="1:21" x14ac:dyDescent="0.35">
      <c r="A302" s="30">
        <v>42248</v>
      </c>
      <c r="B302" s="18">
        <f>SUM('Total de Ocorrências'!B$294:B302)</f>
        <v>691</v>
      </c>
      <c r="C302" s="19">
        <f>SUM('Total de Ocorrências'!C$294:C302)</f>
        <v>310</v>
      </c>
      <c r="D302" s="19">
        <f>SUM('Total de Ocorrências'!D$294:D302)</f>
        <v>325</v>
      </c>
      <c r="E302" s="20">
        <f>SUM('Total de Ocorrências'!E$294:E302)</f>
        <v>1326</v>
      </c>
      <c r="F302" s="18">
        <f>SUM('Total de Ocorrências'!F$294:F302)</f>
        <v>465</v>
      </c>
      <c r="G302" s="19">
        <f>SUM('Total de Ocorrências'!G$294:G302)</f>
        <v>151</v>
      </c>
      <c r="H302" s="19">
        <f>SUM('Total de Ocorrências'!H$294:H302)</f>
        <v>43</v>
      </c>
      <c r="I302" s="20">
        <f>SUM('Total de Ocorrências'!I$294:I302)</f>
        <v>659</v>
      </c>
      <c r="J302" s="18">
        <f>SUM('Total de Ocorrências'!J$294:J302)</f>
        <v>466</v>
      </c>
      <c r="K302" s="19">
        <f>SUM('Total de Ocorrências'!K$294:K302)</f>
        <v>277</v>
      </c>
      <c r="L302" s="19">
        <f>SUM('Total de Ocorrências'!L$294:L302)</f>
        <v>170</v>
      </c>
      <c r="M302" s="20">
        <f>SUM('Total de Ocorrências'!M$294:M302)</f>
        <v>913</v>
      </c>
      <c r="N302" s="18">
        <f>SUM('Total de Ocorrências'!N$294:N302)</f>
        <v>376</v>
      </c>
      <c r="O302" s="19">
        <f>SUM('Total de Ocorrências'!O$294:O302)</f>
        <v>248</v>
      </c>
      <c r="P302" s="19">
        <f>SUM('Total de Ocorrências'!P$294:P302)</f>
        <v>153</v>
      </c>
      <c r="Q302" s="20">
        <f>SUM('Total de Ocorrências'!Q$294:Q302)</f>
        <v>777</v>
      </c>
      <c r="R302" s="21">
        <f>SUM('Total de Ocorrências'!R$294:R302)</f>
        <v>231</v>
      </c>
      <c r="S302" s="21">
        <f>SUM('Total de Ocorrências'!S$294:S302)</f>
        <v>0</v>
      </c>
      <c r="T302" s="21">
        <f>SUM('Total de Ocorrências'!T$294:T302)</f>
        <v>0</v>
      </c>
      <c r="U302" s="16"/>
    </row>
    <row r="303" spans="1:21" x14ac:dyDescent="0.35">
      <c r="A303" s="30">
        <v>42278</v>
      </c>
      <c r="B303" s="18">
        <f>SUM('Total de Ocorrências'!B$294:B303)</f>
        <v>765</v>
      </c>
      <c r="C303" s="19">
        <f>SUM('Total de Ocorrências'!C$294:C303)</f>
        <v>349</v>
      </c>
      <c r="D303" s="19">
        <f>SUM('Total de Ocorrências'!D$294:D303)</f>
        <v>369</v>
      </c>
      <c r="E303" s="20">
        <f>SUM('Total de Ocorrências'!E$294:E303)</f>
        <v>1483</v>
      </c>
      <c r="F303" s="18">
        <f>SUM('Total de Ocorrências'!F$294:F303)</f>
        <v>498</v>
      </c>
      <c r="G303" s="19">
        <f>SUM('Total de Ocorrências'!G$294:G303)</f>
        <v>167</v>
      </c>
      <c r="H303" s="19">
        <f>SUM('Total de Ocorrências'!H$294:H303)</f>
        <v>48</v>
      </c>
      <c r="I303" s="20">
        <f>SUM('Total de Ocorrências'!I$294:I303)</f>
        <v>713</v>
      </c>
      <c r="J303" s="18">
        <f>SUM('Total de Ocorrências'!J$294:J303)</f>
        <v>517</v>
      </c>
      <c r="K303" s="19">
        <f>SUM('Total de Ocorrências'!K$294:K303)</f>
        <v>301</v>
      </c>
      <c r="L303" s="19">
        <f>SUM('Total de Ocorrências'!L$294:L303)</f>
        <v>197</v>
      </c>
      <c r="M303" s="20">
        <f>SUM('Total de Ocorrências'!M$294:M303)</f>
        <v>1015</v>
      </c>
      <c r="N303" s="18">
        <f>SUM('Total de Ocorrências'!N$294:N303)</f>
        <v>426</v>
      </c>
      <c r="O303" s="19">
        <f>SUM('Total de Ocorrências'!O$294:O303)</f>
        <v>266</v>
      </c>
      <c r="P303" s="19">
        <f>SUM('Total de Ocorrências'!P$294:P303)</f>
        <v>185</v>
      </c>
      <c r="Q303" s="20">
        <f>SUM('Total de Ocorrências'!Q$294:Q303)</f>
        <v>877</v>
      </c>
      <c r="R303" s="21">
        <f>SUM('Total de Ocorrências'!R$294:R303)</f>
        <v>248</v>
      </c>
      <c r="S303" s="21">
        <f>SUM('Total de Ocorrências'!S$294:S303)</f>
        <v>0</v>
      </c>
      <c r="T303" s="21">
        <f>SUM('Total de Ocorrências'!T$294:T303)</f>
        <v>0</v>
      </c>
      <c r="U303" s="16"/>
    </row>
    <row r="304" spans="1:21" x14ac:dyDescent="0.35">
      <c r="A304" s="30">
        <v>42309</v>
      </c>
      <c r="B304" s="18">
        <f>SUM('Total de Ocorrências'!B$294:B304)</f>
        <v>850</v>
      </c>
      <c r="C304" s="19">
        <f>SUM('Total de Ocorrências'!C$294:C304)</f>
        <v>392</v>
      </c>
      <c r="D304" s="19">
        <f>SUM('Total de Ocorrências'!D$294:D304)</f>
        <v>412</v>
      </c>
      <c r="E304" s="20">
        <f>SUM('Total de Ocorrências'!E$294:E304)</f>
        <v>1654</v>
      </c>
      <c r="F304" s="18">
        <f>SUM('Total de Ocorrências'!F$294:F304)</f>
        <v>545</v>
      </c>
      <c r="G304" s="19">
        <f>SUM('Total de Ocorrências'!G$294:G304)</f>
        <v>178</v>
      </c>
      <c r="H304" s="19">
        <f>SUM('Total de Ocorrências'!H$294:H304)</f>
        <v>52</v>
      </c>
      <c r="I304" s="20">
        <f>SUM('Total de Ocorrências'!I$294:I304)</f>
        <v>775</v>
      </c>
      <c r="J304" s="18">
        <f>SUM('Total de Ocorrências'!J$294:J304)</f>
        <v>589</v>
      </c>
      <c r="K304" s="19">
        <f>SUM('Total de Ocorrências'!K$294:K304)</f>
        <v>327</v>
      </c>
      <c r="L304" s="19">
        <f>SUM('Total de Ocorrências'!L$294:L304)</f>
        <v>221</v>
      </c>
      <c r="M304" s="20">
        <f>SUM('Total de Ocorrências'!M$294:M304)</f>
        <v>1137</v>
      </c>
      <c r="N304" s="18">
        <f>SUM('Total de Ocorrências'!N$294:N304)</f>
        <v>477</v>
      </c>
      <c r="O304" s="19">
        <f>SUM('Total de Ocorrências'!O$294:O304)</f>
        <v>289</v>
      </c>
      <c r="P304" s="19">
        <f>SUM('Total de Ocorrências'!P$294:P304)</f>
        <v>212</v>
      </c>
      <c r="Q304" s="20">
        <f>SUM('Total de Ocorrências'!Q$294:Q304)</f>
        <v>978</v>
      </c>
      <c r="R304" s="21">
        <f>SUM('Total de Ocorrências'!R$294:R304)</f>
        <v>265</v>
      </c>
      <c r="S304" s="21">
        <f>SUM('Total de Ocorrências'!S$294:S304)</f>
        <v>0</v>
      </c>
      <c r="T304" s="21">
        <f>SUM('Total de Ocorrências'!T$294:T304)</f>
        <v>0</v>
      </c>
      <c r="U304" s="16"/>
    </row>
    <row r="305" spans="1:21" ht="15" thickBot="1" x14ac:dyDescent="0.4">
      <c r="A305" s="31">
        <v>42339</v>
      </c>
      <c r="B305" s="23">
        <f>SUM('Total de Ocorrências'!B$294:B305)</f>
        <v>923</v>
      </c>
      <c r="C305" s="24">
        <f>SUM('Total de Ocorrências'!C$294:C305)</f>
        <v>412</v>
      </c>
      <c r="D305" s="24">
        <f>SUM('Total de Ocorrências'!D$294:D305)</f>
        <v>448</v>
      </c>
      <c r="E305" s="25">
        <f>SUM('Total de Ocorrências'!E$294:E305)</f>
        <v>1783</v>
      </c>
      <c r="F305" s="23">
        <f>SUM('Total de Ocorrências'!F$294:F305)</f>
        <v>580</v>
      </c>
      <c r="G305" s="24">
        <f>SUM('Total de Ocorrências'!G$294:G305)</f>
        <v>192</v>
      </c>
      <c r="H305" s="24">
        <f>SUM('Total de Ocorrências'!H$294:H305)</f>
        <v>57</v>
      </c>
      <c r="I305" s="25">
        <f>SUM('Total de Ocorrências'!I$294:I305)</f>
        <v>829</v>
      </c>
      <c r="J305" s="23">
        <f>SUM('Total de Ocorrências'!J$294:J305)</f>
        <v>688</v>
      </c>
      <c r="K305" s="24">
        <f>SUM('Total de Ocorrências'!K$294:K305)</f>
        <v>354</v>
      </c>
      <c r="L305" s="24">
        <f>SUM('Total de Ocorrências'!L$294:L305)</f>
        <v>245</v>
      </c>
      <c r="M305" s="25">
        <f>SUM('Total de Ocorrências'!M$294:M305)</f>
        <v>1287</v>
      </c>
      <c r="N305" s="23">
        <f>SUM('Total de Ocorrências'!N$294:N305)</f>
        <v>514</v>
      </c>
      <c r="O305" s="24">
        <f>SUM('Total de Ocorrências'!O$294:O305)</f>
        <v>306</v>
      </c>
      <c r="P305" s="24">
        <f>SUM('Total de Ocorrências'!P$294:P305)</f>
        <v>224</v>
      </c>
      <c r="Q305" s="25">
        <f>SUM('Total de Ocorrências'!Q$294:Q305)</f>
        <v>1044</v>
      </c>
      <c r="R305" s="26">
        <f>SUM('Total de Ocorrências'!R$294:R305)</f>
        <v>291</v>
      </c>
      <c r="S305" s="26">
        <f>SUM('Total de Ocorrências'!S$294:S305)</f>
        <v>0</v>
      </c>
      <c r="T305" s="26">
        <f>SUM('Total de Ocorrências'!T$294:T305)</f>
        <v>0</v>
      </c>
      <c r="U305" s="16"/>
    </row>
    <row r="306" spans="1:21" x14ac:dyDescent="0.35">
      <c r="A306" s="29">
        <v>42370</v>
      </c>
      <c r="B306" s="12">
        <f>SUM('Total de Ocorrências'!B$306:B306)</f>
        <v>56</v>
      </c>
      <c r="C306" s="13">
        <f>SUM('Total de Ocorrências'!C$306:C306)</f>
        <v>25</v>
      </c>
      <c r="D306" s="13">
        <f>SUM('Total de Ocorrências'!D$306:D306)</f>
        <v>20</v>
      </c>
      <c r="E306" s="14">
        <f>SUM('Total de Ocorrências'!E$306:E306)</f>
        <v>101</v>
      </c>
      <c r="F306" s="12">
        <f>SUM('Total de Ocorrências'!F$306:F306)</f>
        <v>27</v>
      </c>
      <c r="G306" s="13">
        <f>SUM('Total de Ocorrências'!G$306:G306)</f>
        <v>5</v>
      </c>
      <c r="H306" s="13">
        <f>SUM('Total de Ocorrências'!H$306:H306)</f>
        <v>3</v>
      </c>
      <c r="I306" s="14">
        <f>SUM('Total de Ocorrências'!I$306:I306)</f>
        <v>35</v>
      </c>
      <c r="J306" s="12">
        <f>SUM('Total de Ocorrências'!J$306:J306)</f>
        <v>51</v>
      </c>
      <c r="K306" s="13">
        <f>SUM('Total de Ocorrências'!K$306:K306)</f>
        <v>23</v>
      </c>
      <c r="L306" s="13">
        <f>SUM('Total de Ocorrências'!L$306:L306)</f>
        <v>22</v>
      </c>
      <c r="M306" s="14">
        <f>SUM('Total de Ocorrências'!M$306:M306)</f>
        <v>96</v>
      </c>
      <c r="N306" s="12">
        <f>SUM('Total de Ocorrências'!N$306:N306)</f>
        <v>36</v>
      </c>
      <c r="O306" s="13">
        <f>SUM('Total de Ocorrências'!O$306:O306)</f>
        <v>24</v>
      </c>
      <c r="P306" s="13">
        <f>SUM('Total de Ocorrências'!P$306:P306)</f>
        <v>16</v>
      </c>
      <c r="Q306" s="14">
        <f>SUM('Total de Ocorrências'!Q$306:Q306)</f>
        <v>76</v>
      </c>
      <c r="R306" s="15">
        <f>SUM('Total de Ocorrências'!R$306:R306)</f>
        <v>21</v>
      </c>
      <c r="S306" s="15">
        <f>SUM('Total de Ocorrências'!S$306:S306)</f>
        <v>0</v>
      </c>
      <c r="T306" s="15">
        <f>SUM('Total de Ocorrências'!T$306:T306)</f>
        <v>0</v>
      </c>
      <c r="U306" s="16"/>
    </row>
    <row r="307" spans="1:21" x14ac:dyDescent="0.35">
      <c r="A307" s="30">
        <v>42401</v>
      </c>
      <c r="B307" s="18">
        <f>SUM('Total de Ocorrências'!B$306:B307)</f>
        <v>123</v>
      </c>
      <c r="C307" s="19">
        <f>SUM('Total de Ocorrências'!C$306:C307)</f>
        <v>57</v>
      </c>
      <c r="D307" s="19">
        <f>SUM('Total de Ocorrências'!D$306:D307)</f>
        <v>53</v>
      </c>
      <c r="E307" s="20">
        <f>SUM('Total de Ocorrências'!E$306:E307)</f>
        <v>233</v>
      </c>
      <c r="F307" s="18">
        <f>SUM('Total de Ocorrências'!F$306:F307)</f>
        <v>57</v>
      </c>
      <c r="G307" s="19">
        <f>SUM('Total de Ocorrências'!G$306:G307)</f>
        <v>20</v>
      </c>
      <c r="H307" s="19">
        <f>SUM('Total de Ocorrências'!H$306:H307)</f>
        <v>8</v>
      </c>
      <c r="I307" s="20">
        <f>SUM('Total de Ocorrências'!I$306:I307)</f>
        <v>85</v>
      </c>
      <c r="J307" s="18">
        <f>SUM('Total de Ocorrências'!J$306:J307)</f>
        <v>150</v>
      </c>
      <c r="K307" s="19">
        <f>SUM('Total de Ocorrências'!K$306:K307)</f>
        <v>58</v>
      </c>
      <c r="L307" s="19">
        <f>SUM('Total de Ocorrências'!L$306:L307)</f>
        <v>43</v>
      </c>
      <c r="M307" s="20">
        <f>SUM('Total de Ocorrências'!M$306:M307)</f>
        <v>251</v>
      </c>
      <c r="N307" s="18">
        <f>SUM('Total de Ocorrências'!N$306:N307)</f>
        <v>122</v>
      </c>
      <c r="O307" s="19">
        <f>SUM('Total de Ocorrências'!O$306:O307)</f>
        <v>50</v>
      </c>
      <c r="P307" s="19">
        <f>SUM('Total de Ocorrências'!P$306:P307)</f>
        <v>35</v>
      </c>
      <c r="Q307" s="20">
        <f>SUM('Total de Ocorrências'!Q$306:Q307)</f>
        <v>207</v>
      </c>
      <c r="R307" s="21">
        <f>SUM('Total de Ocorrências'!R$306:R307)</f>
        <v>30</v>
      </c>
      <c r="S307" s="21">
        <f>SUM('Total de Ocorrências'!S$306:S307)</f>
        <v>0</v>
      </c>
      <c r="T307" s="21">
        <f>SUM('Total de Ocorrências'!T$306:T307)</f>
        <v>0</v>
      </c>
      <c r="U307" s="16"/>
    </row>
    <row r="308" spans="1:21" x14ac:dyDescent="0.35">
      <c r="A308" s="30">
        <v>42430</v>
      </c>
      <c r="B308" s="18">
        <f>SUM('Total de Ocorrências'!B$306:B308)</f>
        <v>192</v>
      </c>
      <c r="C308" s="19">
        <f>SUM('Total de Ocorrências'!C$306:C308)</f>
        <v>98</v>
      </c>
      <c r="D308" s="19">
        <f>SUM('Total de Ocorrências'!D$306:D308)</f>
        <v>101</v>
      </c>
      <c r="E308" s="20">
        <f>SUM('Total de Ocorrências'!E$306:E308)</f>
        <v>391</v>
      </c>
      <c r="F308" s="18">
        <f>SUM('Total de Ocorrências'!F$306:F308)</f>
        <v>112</v>
      </c>
      <c r="G308" s="19">
        <f>SUM('Total de Ocorrências'!G$306:G308)</f>
        <v>39</v>
      </c>
      <c r="H308" s="19">
        <f>SUM('Total de Ocorrências'!H$306:H308)</f>
        <v>18</v>
      </c>
      <c r="I308" s="20">
        <f>SUM('Total de Ocorrências'!I$306:I308)</f>
        <v>169</v>
      </c>
      <c r="J308" s="18">
        <f>SUM('Total de Ocorrências'!J$306:J308)</f>
        <v>229</v>
      </c>
      <c r="K308" s="19">
        <f>SUM('Total de Ocorrências'!K$306:K308)</f>
        <v>109</v>
      </c>
      <c r="L308" s="19">
        <f>SUM('Total de Ocorrências'!L$306:L308)</f>
        <v>71</v>
      </c>
      <c r="M308" s="20">
        <f>SUM('Total de Ocorrências'!M$306:M308)</f>
        <v>409</v>
      </c>
      <c r="N308" s="18">
        <f>SUM('Total de Ocorrências'!N$306:N308)</f>
        <v>191</v>
      </c>
      <c r="O308" s="19">
        <f>SUM('Total de Ocorrências'!O$306:O308)</f>
        <v>90</v>
      </c>
      <c r="P308" s="19">
        <f>SUM('Total de Ocorrências'!P$306:P308)</f>
        <v>62</v>
      </c>
      <c r="Q308" s="20">
        <f>SUM('Total de Ocorrências'!Q$306:Q308)</f>
        <v>343</v>
      </c>
      <c r="R308" s="21">
        <f>SUM('Total de Ocorrências'!R$306:R308)</f>
        <v>62</v>
      </c>
      <c r="S308" s="21">
        <f>SUM('Total de Ocorrências'!S$306:S308)</f>
        <v>0</v>
      </c>
      <c r="T308" s="21">
        <f>SUM('Total de Ocorrências'!T$306:T308)</f>
        <v>0</v>
      </c>
      <c r="U308" s="16"/>
    </row>
    <row r="309" spans="1:21" x14ac:dyDescent="0.35">
      <c r="A309" s="30">
        <v>42461</v>
      </c>
      <c r="B309" s="18">
        <f>SUM('Total de Ocorrências'!B$306:B309)</f>
        <v>271</v>
      </c>
      <c r="C309" s="19">
        <f>SUM('Total de Ocorrências'!C$306:C309)</f>
        <v>130</v>
      </c>
      <c r="D309" s="19">
        <f>SUM('Total de Ocorrências'!D$306:D309)</f>
        <v>122</v>
      </c>
      <c r="E309" s="20">
        <f>SUM('Total de Ocorrências'!E$306:E309)</f>
        <v>523</v>
      </c>
      <c r="F309" s="18">
        <f>SUM('Total de Ocorrências'!F$306:F309)</f>
        <v>144</v>
      </c>
      <c r="G309" s="19">
        <f>SUM('Total de Ocorrências'!G$306:G309)</f>
        <v>52</v>
      </c>
      <c r="H309" s="19">
        <f>SUM('Total de Ocorrências'!H$306:H309)</f>
        <v>23</v>
      </c>
      <c r="I309" s="20">
        <f>SUM('Total de Ocorrências'!I$306:I309)</f>
        <v>219</v>
      </c>
      <c r="J309" s="18">
        <f>SUM('Total de Ocorrências'!J$306:J309)</f>
        <v>327</v>
      </c>
      <c r="K309" s="19">
        <f>SUM('Total de Ocorrências'!K$306:K309)</f>
        <v>149</v>
      </c>
      <c r="L309" s="19">
        <f>SUM('Total de Ocorrências'!L$306:L309)</f>
        <v>95</v>
      </c>
      <c r="M309" s="20">
        <f>SUM('Total de Ocorrências'!M$306:M309)</f>
        <v>571</v>
      </c>
      <c r="N309" s="18">
        <f>SUM('Total de Ocorrências'!N$306:N309)</f>
        <v>254</v>
      </c>
      <c r="O309" s="19">
        <f>SUM('Total de Ocorrências'!O$306:O309)</f>
        <v>123</v>
      </c>
      <c r="P309" s="19">
        <f>SUM('Total de Ocorrências'!P$306:P309)</f>
        <v>85</v>
      </c>
      <c r="Q309" s="20">
        <f>SUM('Total de Ocorrências'!Q$306:Q309)</f>
        <v>462</v>
      </c>
      <c r="R309" s="21">
        <f>SUM('Total de Ocorrências'!R$306:R309)</f>
        <v>77</v>
      </c>
      <c r="S309" s="21">
        <f>SUM('Total de Ocorrências'!S$306:S309)</f>
        <v>0</v>
      </c>
      <c r="T309" s="21">
        <f>SUM('Total de Ocorrências'!T$306:T309)</f>
        <v>0</v>
      </c>
      <c r="U309" s="16"/>
    </row>
    <row r="310" spans="1:21" x14ac:dyDescent="0.35">
      <c r="A310" s="30">
        <v>42491</v>
      </c>
      <c r="B310" s="18">
        <f>SUM('Total de Ocorrências'!B$306:B310)</f>
        <v>341</v>
      </c>
      <c r="C310" s="19">
        <f>SUM('Total de Ocorrências'!C$306:C310)</f>
        <v>174</v>
      </c>
      <c r="D310" s="19">
        <f>SUM('Total de Ocorrências'!D$306:D310)</f>
        <v>159</v>
      </c>
      <c r="E310" s="20">
        <f>SUM('Total de Ocorrências'!E$306:E310)</f>
        <v>674</v>
      </c>
      <c r="F310" s="18">
        <f>SUM('Total de Ocorrências'!F$306:F310)</f>
        <v>191</v>
      </c>
      <c r="G310" s="19">
        <f>SUM('Total de Ocorrências'!G$306:G310)</f>
        <v>68</v>
      </c>
      <c r="H310" s="19">
        <f>SUM('Total de Ocorrências'!H$306:H310)</f>
        <v>31</v>
      </c>
      <c r="I310" s="20">
        <f>SUM('Total de Ocorrências'!I$306:I310)</f>
        <v>290</v>
      </c>
      <c r="J310" s="18">
        <f>SUM('Total de Ocorrências'!J$306:J310)</f>
        <v>433</v>
      </c>
      <c r="K310" s="19">
        <f>SUM('Total de Ocorrências'!K$306:K310)</f>
        <v>198</v>
      </c>
      <c r="L310" s="19">
        <f>SUM('Total de Ocorrências'!L$306:L310)</f>
        <v>124</v>
      </c>
      <c r="M310" s="20">
        <f>SUM('Total de Ocorrências'!M$306:M310)</f>
        <v>755</v>
      </c>
      <c r="N310" s="18">
        <f>SUM('Total de Ocorrências'!N$306:N310)</f>
        <v>354</v>
      </c>
      <c r="O310" s="19">
        <f>SUM('Total de Ocorrências'!O$306:O310)</f>
        <v>173</v>
      </c>
      <c r="P310" s="19">
        <f>SUM('Total de Ocorrências'!P$306:P310)</f>
        <v>111</v>
      </c>
      <c r="Q310" s="20">
        <f>SUM('Total de Ocorrências'!Q$306:Q310)</f>
        <v>638</v>
      </c>
      <c r="R310" s="21">
        <f>SUM('Total de Ocorrências'!R$306:R310)</f>
        <v>115</v>
      </c>
      <c r="S310" s="21">
        <f>SUM('Total de Ocorrências'!S$306:S310)</f>
        <v>0</v>
      </c>
      <c r="T310" s="21">
        <f>SUM('Total de Ocorrências'!T$306:T310)</f>
        <v>0</v>
      </c>
      <c r="U310" s="16"/>
    </row>
    <row r="311" spans="1:21" x14ac:dyDescent="0.35">
      <c r="A311" s="30">
        <v>42522</v>
      </c>
      <c r="B311" s="18">
        <f>SUM('Total de Ocorrências'!B$306:B311)</f>
        <v>451</v>
      </c>
      <c r="C311" s="19">
        <f>SUM('Total de Ocorrências'!C$306:C311)</f>
        <v>211</v>
      </c>
      <c r="D311" s="19">
        <f>SUM('Total de Ocorrências'!D$306:D311)</f>
        <v>207</v>
      </c>
      <c r="E311" s="20">
        <f>SUM('Total de Ocorrências'!E$306:E311)</f>
        <v>869</v>
      </c>
      <c r="F311" s="18">
        <f>SUM('Total de Ocorrências'!F$306:F311)</f>
        <v>223</v>
      </c>
      <c r="G311" s="19">
        <f>SUM('Total de Ocorrências'!G$306:G311)</f>
        <v>82</v>
      </c>
      <c r="H311" s="19">
        <f>SUM('Total de Ocorrências'!H$306:H311)</f>
        <v>39</v>
      </c>
      <c r="I311" s="20">
        <f>SUM('Total de Ocorrências'!I$306:I311)</f>
        <v>344</v>
      </c>
      <c r="J311" s="18">
        <f>SUM('Total de Ocorrências'!J$306:J311)</f>
        <v>535</v>
      </c>
      <c r="K311" s="19">
        <f>SUM('Total de Ocorrências'!K$306:K311)</f>
        <v>246</v>
      </c>
      <c r="L311" s="19">
        <f>SUM('Total de Ocorrências'!L$306:L311)</f>
        <v>142</v>
      </c>
      <c r="M311" s="20">
        <f>SUM('Total de Ocorrências'!M$306:M311)</f>
        <v>923</v>
      </c>
      <c r="N311" s="18">
        <f>SUM('Total de Ocorrências'!N$306:N311)</f>
        <v>438</v>
      </c>
      <c r="O311" s="19">
        <f>SUM('Total de Ocorrências'!O$306:O311)</f>
        <v>209</v>
      </c>
      <c r="P311" s="19">
        <f>SUM('Total de Ocorrências'!P$306:P311)</f>
        <v>129</v>
      </c>
      <c r="Q311" s="20">
        <f>SUM('Total de Ocorrências'!Q$306:Q311)</f>
        <v>776</v>
      </c>
      <c r="R311" s="21">
        <f>SUM('Total de Ocorrências'!R$306:R311)</f>
        <v>143</v>
      </c>
      <c r="S311" s="21">
        <f>SUM('Total de Ocorrências'!S$306:S311)</f>
        <v>0</v>
      </c>
      <c r="T311" s="21">
        <f>SUM('Total de Ocorrências'!T$306:T311)</f>
        <v>0</v>
      </c>
      <c r="U311" s="16"/>
    </row>
    <row r="312" spans="1:21" x14ac:dyDescent="0.35">
      <c r="A312" s="30">
        <v>42552</v>
      </c>
      <c r="B312" s="18">
        <f>SUM('Total de Ocorrências'!B$306:B312)</f>
        <v>559</v>
      </c>
      <c r="C312" s="19">
        <f>SUM('Total de Ocorrências'!C$306:C312)</f>
        <v>248</v>
      </c>
      <c r="D312" s="19">
        <f>SUM('Total de Ocorrências'!D$306:D312)</f>
        <v>251</v>
      </c>
      <c r="E312" s="20">
        <f>SUM('Total de Ocorrências'!E$306:E312)</f>
        <v>1058</v>
      </c>
      <c r="F312" s="18">
        <f>SUM('Total de Ocorrências'!F$306:F312)</f>
        <v>276</v>
      </c>
      <c r="G312" s="19">
        <f>SUM('Total de Ocorrências'!G$306:G312)</f>
        <v>92</v>
      </c>
      <c r="H312" s="19">
        <f>SUM('Total de Ocorrências'!H$306:H312)</f>
        <v>43</v>
      </c>
      <c r="I312" s="20">
        <f>SUM('Total de Ocorrências'!I$306:I312)</f>
        <v>411</v>
      </c>
      <c r="J312" s="18">
        <f>SUM('Total de Ocorrências'!J$306:J312)</f>
        <v>657</v>
      </c>
      <c r="K312" s="19">
        <f>SUM('Total de Ocorrências'!K$306:K312)</f>
        <v>282</v>
      </c>
      <c r="L312" s="19">
        <f>SUM('Total de Ocorrências'!L$306:L312)</f>
        <v>159</v>
      </c>
      <c r="M312" s="20">
        <f>SUM('Total de Ocorrências'!M$306:M312)</f>
        <v>1098</v>
      </c>
      <c r="N312" s="18">
        <f>SUM('Total de Ocorrências'!N$306:N312)</f>
        <v>541</v>
      </c>
      <c r="O312" s="19">
        <f>SUM('Total de Ocorrências'!O$306:O312)</f>
        <v>239</v>
      </c>
      <c r="P312" s="19">
        <f>SUM('Total de Ocorrências'!P$306:P312)</f>
        <v>145</v>
      </c>
      <c r="Q312" s="20">
        <f>SUM('Total de Ocorrências'!Q$306:Q312)</f>
        <v>925</v>
      </c>
      <c r="R312" s="21">
        <f>SUM('Total de Ocorrências'!R$306:R312)</f>
        <v>213</v>
      </c>
      <c r="S312" s="21">
        <f>SUM('Total de Ocorrências'!S$306:S312)</f>
        <v>0</v>
      </c>
      <c r="T312" s="21">
        <f>SUM('Total de Ocorrências'!T$306:T312)</f>
        <v>0</v>
      </c>
      <c r="U312" s="16"/>
    </row>
    <row r="313" spans="1:21" x14ac:dyDescent="0.35">
      <c r="A313" s="30">
        <v>42583</v>
      </c>
      <c r="B313" s="18">
        <f>SUM('Total de Ocorrências'!B$306:B313)</f>
        <v>650</v>
      </c>
      <c r="C313" s="19">
        <f>SUM('Total de Ocorrências'!C$306:C313)</f>
        <v>281</v>
      </c>
      <c r="D313" s="19">
        <f>SUM('Total de Ocorrências'!D$306:D313)</f>
        <v>288</v>
      </c>
      <c r="E313" s="20">
        <f>SUM('Total de Ocorrências'!E$306:E313)</f>
        <v>1219</v>
      </c>
      <c r="F313" s="18">
        <f>SUM('Total de Ocorrências'!F$306:F313)</f>
        <v>327</v>
      </c>
      <c r="G313" s="19">
        <f>SUM('Total de Ocorrências'!G$306:G313)</f>
        <v>105</v>
      </c>
      <c r="H313" s="19">
        <f>SUM('Total de Ocorrências'!H$306:H313)</f>
        <v>50</v>
      </c>
      <c r="I313" s="20">
        <f>SUM('Total de Ocorrências'!I$306:I313)</f>
        <v>482</v>
      </c>
      <c r="J313" s="18">
        <f>SUM('Total de Ocorrências'!J$306:J313)</f>
        <v>741</v>
      </c>
      <c r="K313" s="19">
        <f>SUM('Total de Ocorrências'!K$306:K313)</f>
        <v>317</v>
      </c>
      <c r="L313" s="19">
        <f>SUM('Total de Ocorrências'!L$306:L313)</f>
        <v>177</v>
      </c>
      <c r="M313" s="20">
        <f>SUM('Total de Ocorrências'!M$306:M313)</f>
        <v>1235</v>
      </c>
      <c r="N313" s="18">
        <f>SUM('Total de Ocorrências'!N$306:N313)</f>
        <v>600</v>
      </c>
      <c r="O313" s="19">
        <f>SUM('Total de Ocorrências'!O$306:O313)</f>
        <v>274</v>
      </c>
      <c r="P313" s="19">
        <f>SUM('Total de Ocorrências'!P$306:P313)</f>
        <v>154</v>
      </c>
      <c r="Q313" s="20">
        <f>SUM('Total de Ocorrências'!Q$306:Q313)</f>
        <v>1028</v>
      </c>
      <c r="R313" s="21">
        <f>SUM('Total de Ocorrências'!R$306:R313)</f>
        <v>266</v>
      </c>
      <c r="S313" s="21">
        <f>SUM('Total de Ocorrências'!S$306:S313)</f>
        <v>0</v>
      </c>
      <c r="T313" s="21">
        <f>SUM('Total de Ocorrências'!T$306:T313)</f>
        <v>0</v>
      </c>
      <c r="U313" s="16"/>
    </row>
    <row r="314" spans="1:21" x14ac:dyDescent="0.35">
      <c r="A314" s="30">
        <v>42614</v>
      </c>
      <c r="B314" s="18">
        <f>SUM('Total de Ocorrências'!B$306:B314)</f>
        <v>740</v>
      </c>
      <c r="C314" s="19">
        <f>SUM('Total de Ocorrências'!C$306:C314)</f>
        <v>328</v>
      </c>
      <c r="D314" s="19">
        <f>SUM('Total de Ocorrências'!D$306:D314)</f>
        <v>337</v>
      </c>
      <c r="E314" s="20">
        <f>SUM('Total de Ocorrências'!E$306:E314)</f>
        <v>1405</v>
      </c>
      <c r="F314" s="18">
        <f>SUM('Total de Ocorrências'!F$306:F314)</f>
        <v>366</v>
      </c>
      <c r="G314" s="19">
        <f>SUM('Total de Ocorrências'!G$306:G314)</f>
        <v>127</v>
      </c>
      <c r="H314" s="19">
        <f>SUM('Total de Ocorrências'!H$306:H314)</f>
        <v>53</v>
      </c>
      <c r="I314" s="20">
        <f>SUM('Total de Ocorrências'!I$306:I314)</f>
        <v>546</v>
      </c>
      <c r="J314" s="18">
        <f>SUM('Total de Ocorrências'!J$306:J314)</f>
        <v>917</v>
      </c>
      <c r="K314" s="19">
        <f>SUM('Total de Ocorrências'!K$306:K314)</f>
        <v>357</v>
      </c>
      <c r="L314" s="19">
        <f>SUM('Total de Ocorrências'!L$306:L314)</f>
        <v>205</v>
      </c>
      <c r="M314" s="20">
        <f>SUM('Total de Ocorrências'!M$306:M314)</f>
        <v>1479</v>
      </c>
      <c r="N314" s="18">
        <f>SUM('Total de Ocorrências'!N$306:N314)</f>
        <v>724</v>
      </c>
      <c r="O314" s="19">
        <f>SUM('Total de Ocorrências'!O$306:O314)</f>
        <v>302</v>
      </c>
      <c r="P314" s="19">
        <f>SUM('Total de Ocorrências'!P$306:P314)</f>
        <v>178</v>
      </c>
      <c r="Q314" s="20">
        <f>SUM('Total de Ocorrências'!Q$306:Q314)</f>
        <v>1204</v>
      </c>
      <c r="R314" s="21">
        <f>SUM('Total de Ocorrências'!R$306:R314)</f>
        <v>306</v>
      </c>
      <c r="S314" s="21">
        <f>SUM('Total de Ocorrências'!S$306:S314)</f>
        <v>0</v>
      </c>
      <c r="T314" s="21">
        <f>SUM('Total de Ocorrências'!T$306:T314)</f>
        <v>0</v>
      </c>
      <c r="U314" s="16"/>
    </row>
    <row r="315" spans="1:21" x14ac:dyDescent="0.35">
      <c r="A315" s="30">
        <v>42644</v>
      </c>
      <c r="B315" s="18">
        <f>SUM('Total de Ocorrências'!B$306:B315)</f>
        <v>822</v>
      </c>
      <c r="C315" s="19">
        <f>SUM('Total de Ocorrências'!C$306:C315)</f>
        <v>362</v>
      </c>
      <c r="D315" s="19">
        <f>SUM('Total de Ocorrências'!D$306:D315)</f>
        <v>369</v>
      </c>
      <c r="E315" s="20">
        <f>SUM('Total de Ocorrências'!E$306:E315)</f>
        <v>1553</v>
      </c>
      <c r="F315" s="18">
        <f>SUM('Total de Ocorrências'!F$306:F315)</f>
        <v>401</v>
      </c>
      <c r="G315" s="19">
        <f>SUM('Total de Ocorrências'!G$306:G315)</f>
        <v>138</v>
      </c>
      <c r="H315" s="19">
        <f>SUM('Total de Ocorrências'!H$306:H315)</f>
        <v>60</v>
      </c>
      <c r="I315" s="20">
        <f>SUM('Total de Ocorrências'!I$306:I315)</f>
        <v>599</v>
      </c>
      <c r="J315" s="18">
        <f>SUM('Total de Ocorrências'!J$306:J315)</f>
        <v>990</v>
      </c>
      <c r="K315" s="19">
        <f>SUM('Total de Ocorrências'!K$306:K315)</f>
        <v>391</v>
      </c>
      <c r="L315" s="19">
        <f>SUM('Total de Ocorrências'!L$306:L315)</f>
        <v>219</v>
      </c>
      <c r="M315" s="20">
        <f>SUM('Total de Ocorrências'!M$306:M315)</f>
        <v>1600</v>
      </c>
      <c r="N315" s="18">
        <f>SUM('Total de Ocorrências'!N$306:N315)</f>
        <v>790</v>
      </c>
      <c r="O315" s="19">
        <f>SUM('Total de Ocorrências'!O$306:O315)</f>
        <v>329</v>
      </c>
      <c r="P315" s="19">
        <f>SUM('Total de Ocorrências'!P$306:P315)</f>
        <v>191</v>
      </c>
      <c r="Q315" s="20">
        <f>SUM('Total de Ocorrências'!Q$306:Q315)</f>
        <v>1310</v>
      </c>
      <c r="R315" s="21">
        <f>SUM('Total de Ocorrências'!R$306:R315)</f>
        <v>346</v>
      </c>
      <c r="S315" s="21">
        <f>SUM('Total de Ocorrências'!S$306:S315)</f>
        <v>0</v>
      </c>
      <c r="T315" s="21">
        <f>SUM('Total de Ocorrências'!T$306:T315)</f>
        <v>0</v>
      </c>
      <c r="U315" s="16"/>
    </row>
    <row r="316" spans="1:21" x14ac:dyDescent="0.35">
      <c r="A316" s="30">
        <v>42675</v>
      </c>
      <c r="B316" s="18">
        <f>SUM('Total de Ocorrências'!B$306:B316)</f>
        <v>914</v>
      </c>
      <c r="C316" s="19">
        <f>SUM('Total de Ocorrências'!C$306:C316)</f>
        <v>394</v>
      </c>
      <c r="D316" s="19">
        <f>SUM('Total de Ocorrências'!D$306:D316)</f>
        <v>410</v>
      </c>
      <c r="E316" s="20">
        <f>SUM('Total de Ocorrências'!E$306:E316)</f>
        <v>1718</v>
      </c>
      <c r="F316" s="18">
        <f>SUM('Total de Ocorrências'!F$306:F316)</f>
        <v>458</v>
      </c>
      <c r="G316" s="19">
        <f>SUM('Total de Ocorrências'!G$306:G316)</f>
        <v>155</v>
      </c>
      <c r="H316" s="19">
        <f>SUM('Total de Ocorrências'!H$306:H316)</f>
        <v>65</v>
      </c>
      <c r="I316" s="20">
        <f>SUM('Total de Ocorrências'!I$306:I316)</f>
        <v>678</v>
      </c>
      <c r="J316" s="18">
        <f>SUM('Total de Ocorrências'!J$306:J316)</f>
        <v>1065</v>
      </c>
      <c r="K316" s="19">
        <f>SUM('Total de Ocorrências'!K$306:K316)</f>
        <v>420</v>
      </c>
      <c r="L316" s="19">
        <f>SUM('Total de Ocorrências'!L$306:L316)</f>
        <v>233</v>
      </c>
      <c r="M316" s="20">
        <f>SUM('Total de Ocorrências'!M$306:M316)</f>
        <v>1718</v>
      </c>
      <c r="N316" s="18">
        <f>SUM('Total de Ocorrências'!N$306:N316)</f>
        <v>839</v>
      </c>
      <c r="O316" s="19">
        <f>SUM('Total de Ocorrências'!O$306:O316)</f>
        <v>357</v>
      </c>
      <c r="P316" s="19">
        <f>SUM('Total de Ocorrências'!P$306:P316)</f>
        <v>209</v>
      </c>
      <c r="Q316" s="20">
        <f>SUM('Total de Ocorrências'!Q$306:Q316)</f>
        <v>1405</v>
      </c>
      <c r="R316" s="21">
        <f>SUM('Total de Ocorrências'!R$306:R316)</f>
        <v>385</v>
      </c>
      <c r="S316" s="21">
        <f>SUM('Total de Ocorrências'!S$306:S316)</f>
        <v>0</v>
      </c>
      <c r="T316" s="21">
        <f>SUM('Total de Ocorrências'!T$306:T316)</f>
        <v>0</v>
      </c>
      <c r="U316" s="16"/>
    </row>
    <row r="317" spans="1:21" ht="15" thickBot="1" x14ac:dyDescent="0.4">
      <c r="A317" s="31">
        <v>42705</v>
      </c>
      <c r="B317" s="23">
        <f>SUM('Total de Ocorrências'!B$306:B317)</f>
        <v>994</v>
      </c>
      <c r="C317" s="24">
        <f>SUM('Total de Ocorrências'!C$306:C317)</f>
        <v>426</v>
      </c>
      <c r="D317" s="24">
        <f>SUM('Total de Ocorrências'!D$306:D317)</f>
        <v>432</v>
      </c>
      <c r="E317" s="25">
        <f>SUM('Total de Ocorrências'!E$306:E317)</f>
        <v>1852</v>
      </c>
      <c r="F317" s="23">
        <f>SUM('Total de Ocorrências'!F$306:F317)</f>
        <v>492</v>
      </c>
      <c r="G317" s="24">
        <f>SUM('Total de Ocorrências'!G$306:G317)</f>
        <v>161</v>
      </c>
      <c r="H317" s="24">
        <f>SUM('Total de Ocorrências'!H$306:H317)</f>
        <v>68</v>
      </c>
      <c r="I317" s="25">
        <f>SUM('Total de Ocorrências'!I$306:I317)</f>
        <v>721</v>
      </c>
      <c r="J317" s="23">
        <f>SUM('Total de Ocorrências'!J$306:J317)</f>
        <v>1134</v>
      </c>
      <c r="K317" s="24">
        <f>SUM('Total de Ocorrências'!K$306:K317)</f>
        <v>470</v>
      </c>
      <c r="L317" s="24">
        <f>SUM('Total de Ocorrências'!L$306:L317)</f>
        <v>259</v>
      </c>
      <c r="M317" s="25">
        <f>SUM('Total de Ocorrências'!M$306:M317)</f>
        <v>1863</v>
      </c>
      <c r="N317" s="23">
        <f>SUM('Total de Ocorrências'!N$306:N317)</f>
        <v>890</v>
      </c>
      <c r="O317" s="24">
        <f>SUM('Total de Ocorrências'!O$306:O317)</f>
        <v>397</v>
      </c>
      <c r="P317" s="24">
        <f>SUM('Total de Ocorrências'!P$306:P317)</f>
        <v>227</v>
      </c>
      <c r="Q317" s="25">
        <f>SUM('Total de Ocorrências'!Q$306:Q317)</f>
        <v>1514</v>
      </c>
      <c r="R317" s="26">
        <f>SUM('Total de Ocorrências'!R$306:R317)</f>
        <v>470</v>
      </c>
      <c r="S317" s="26">
        <f>SUM('Total de Ocorrências'!S$306:S317)</f>
        <v>0</v>
      </c>
      <c r="T317" s="26">
        <f>SUM('Total de Ocorrências'!T$306:T317)</f>
        <v>0</v>
      </c>
      <c r="U317" s="16"/>
    </row>
    <row r="318" spans="1:21" x14ac:dyDescent="0.35">
      <c r="A318" s="29">
        <v>42736</v>
      </c>
      <c r="B318" s="12">
        <f>SUM('Total de Ocorrências'!B$318:B318)</f>
        <v>53</v>
      </c>
      <c r="C318" s="13">
        <f>SUM('Total de Ocorrências'!C$318:C318)</f>
        <v>18</v>
      </c>
      <c r="D318" s="13">
        <f>SUM('Total de Ocorrências'!D$318:D318)</f>
        <v>21</v>
      </c>
      <c r="E318" s="14">
        <f>SUM('Total de Ocorrências'!E$318:E318)</f>
        <v>92</v>
      </c>
      <c r="F318" s="12">
        <f>SUM('Total de Ocorrências'!F$318:F318)</f>
        <v>17</v>
      </c>
      <c r="G318" s="13">
        <f>SUM('Total de Ocorrências'!G$318:G318)</f>
        <v>5</v>
      </c>
      <c r="H318" s="13">
        <f>SUM('Total de Ocorrências'!H$318:H318)</f>
        <v>0</v>
      </c>
      <c r="I318" s="14">
        <f>SUM('Total de Ocorrências'!I$318:I318)</f>
        <v>22</v>
      </c>
      <c r="J318" s="12">
        <f>SUM('Total de Ocorrências'!J$318:J318)</f>
        <v>52</v>
      </c>
      <c r="K318" s="13">
        <f>SUM('Total de Ocorrências'!K$318:K318)</f>
        <v>18</v>
      </c>
      <c r="L318" s="13">
        <f>SUM('Total de Ocorrências'!L$318:L318)</f>
        <v>12</v>
      </c>
      <c r="M318" s="14">
        <f>SUM('Total de Ocorrências'!M$318:M318)</f>
        <v>82</v>
      </c>
      <c r="N318" s="12">
        <f>SUM('Total de Ocorrências'!N$318:N318)</f>
        <v>38</v>
      </c>
      <c r="O318" s="13">
        <f>SUM('Total de Ocorrências'!O$318:O318)</f>
        <v>12</v>
      </c>
      <c r="P318" s="13">
        <f>SUM('Total de Ocorrências'!P$318:P318)</f>
        <v>12</v>
      </c>
      <c r="Q318" s="14">
        <f>SUM('Total de Ocorrências'!Q$318:Q318)</f>
        <v>62</v>
      </c>
      <c r="R318" s="15">
        <f>SUM('Total de Ocorrências'!R$318:R318)</f>
        <v>60</v>
      </c>
      <c r="S318" s="15">
        <f>SUM('Total de Ocorrências'!S$318:S318)</f>
        <v>0</v>
      </c>
      <c r="T318" s="15">
        <f>SUM('Total de Ocorrências'!T$318:T318)</f>
        <v>0</v>
      </c>
      <c r="U318" s="16"/>
    </row>
    <row r="319" spans="1:21" x14ac:dyDescent="0.35">
      <c r="A319" s="30">
        <v>42767</v>
      </c>
      <c r="B319" s="18">
        <f>SUM('Total de Ocorrências'!B$318:B319)</f>
        <v>127</v>
      </c>
      <c r="C319" s="19">
        <f>SUM('Total de Ocorrências'!C$318:C319)</f>
        <v>53</v>
      </c>
      <c r="D319" s="19">
        <f>SUM('Total de Ocorrências'!D$318:D319)</f>
        <v>53</v>
      </c>
      <c r="E319" s="20">
        <f>SUM('Total de Ocorrências'!E$318:E319)</f>
        <v>233</v>
      </c>
      <c r="F319" s="18">
        <f>SUM('Total de Ocorrências'!F$318:F319)</f>
        <v>61</v>
      </c>
      <c r="G319" s="19">
        <f>SUM('Total de Ocorrências'!G$318:G319)</f>
        <v>28</v>
      </c>
      <c r="H319" s="19">
        <f>SUM('Total de Ocorrências'!H$318:H319)</f>
        <v>3</v>
      </c>
      <c r="I319" s="20">
        <f>SUM('Total de Ocorrências'!I$318:I319)</f>
        <v>92</v>
      </c>
      <c r="J319" s="18">
        <f>SUM('Total de Ocorrências'!J$318:J319)</f>
        <v>113</v>
      </c>
      <c r="K319" s="19">
        <f>SUM('Total de Ocorrências'!K$318:K319)</f>
        <v>48</v>
      </c>
      <c r="L319" s="19">
        <f>SUM('Total de Ocorrências'!L$318:L319)</f>
        <v>36</v>
      </c>
      <c r="M319" s="20">
        <f>SUM('Total de Ocorrências'!M$318:M319)</f>
        <v>197</v>
      </c>
      <c r="N319" s="18">
        <f>SUM('Total de Ocorrências'!N$318:N319)</f>
        <v>92</v>
      </c>
      <c r="O319" s="19">
        <f>SUM('Total de Ocorrências'!O$318:O319)</f>
        <v>49</v>
      </c>
      <c r="P319" s="19">
        <f>SUM('Total de Ocorrências'!P$318:P319)</f>
        <v>32</v>
      </c>
      <c r="Q319" s="20">
        <f>SUM('Total de Ocorrências'!Q$318:Q319)</f>
        <v>173</v>
      </c>
      <c r="R319" s="21">
        <f>SUM('Total de Ocorrências'!R$318:R319)</f>
        <v>96</v>
      </c>
      <c r="S319" s="21">
        <f>SUM('Total de Ocorrências'!S$318:S319)</f>
        <v>0</v>
      </c>
      <c r="T319" s="21">
        <f>SUM('Total de Ocorrências'!T$318:T319)</f>
        <v>0</v>
      </c>
      <c r="U319" s="16"/>
    </row>
    <row r="320" spans="1:21" x14ac:dyDescent="0.35">
      <c r="A320" s="30">
        <v>42795</v>
      </c>
      <c r="B320" s="18">
        <f>SUM('Total de Ocorrências'!B$318:B320)</f>
        <v>208</v>
      </c>
      <c r="C320" s="19">
        <f>SUM('Total de Ocorrências'!C$318:C320)</f>
        <v>79</v>
      </c>
      <c r="D320" s="19">
        <f>SUM('Total de Ocorrências'!D$318:D320)</f>
        <v>107</v>
      </c>
      <c r="E320" s="20">
        <f>SUM('Total de Ocorrências'!E$318:E320)</f>
        <v>394</v>
      </c>
      <c r="F320" s="18">
        <f>SUM('Total de Ocorrências'!F$318:F320)</f>
        <v>130</v>
      </c>
      <c r="G320" s="19">
        <f>SUM('Total de Ocorrências'!G$318:G320)</f>
        <v>50</v>
      </c>
      <c r="H320" s="19">
        <f>SUM('Total de Ocorrências'!H$318:H320)</f>
        <v>8</v>
      </c>
      <c r="I320" s="20">
        <f>SUM('Total de Ocorrências'!I$318:I320)</f>
        <v>188</v>
      </c>
      <c r="J320" s="18">
        <f>SUM('Total de Ocorrências'!J$318:J320)</f>
        <v>201</v>
      </c>
      <c r="K320" s="19">
        <f>SUM('Total de Ocorrências'!K$318:K320)</f>
        <v>71</v>
      </c>
      <c r="L320" s="19">
        <f>SUM('Total de Ocorrências'!L$318:L320)</f>
        <v>50</v>
      </c>
      <c r="M320" s="20">
        <f>SUM('Total de Ocorrências'!M$318:M320)</f>
        <v>322</v>
      </c>
      <c r="N320" s="18">
        <f>SUM('Total de Ocorrências'!N$318:N320)</f>
        <v>167</v>
      </c>
      <c r="O320" s="19">
        <f>SUM('Total de Ocorrências'!O$318:O320)</f>
        <v>71</v>
      </c>
      <c r="P320" s="19">
        <f>SUM('Total de Ocorrências'!P$318:P320)</f>
        <v>50</v>
      </c>
      <c r="Q320" s="20">
        <f>SUM('Total de Ocorrências'!Q$318:Q320)</f>
        <v>288</v>
      </c>
      <c r="R320" s="21">
        <f>SUM('Total de Ocorrências'!R$318:R320)</f>
        <v>157</v>
      </c>
      <c r="S320" s="21">
        <f>SUM('Total de Ocorrências'!S$318:S320)</f>
        <v>0</v>
      </c>
      <c r="T320" s="21">
        <f>SUM('Total de Ocorrências'!T$318:T320)</f>
        <v>0</v>
      </c>
      <c r="U320" s="16"/>
    </row>
    <row r="321" spans="1:21" x14ac:dyDescent="0.35">
      <c r="A321" s="30">
        <v>42826</v>
      </c>
      <c r="B321" s="18">
        <f>SUM('Total de Ocorrências'!B$318:B321)</f>
        <v>255</v>
      </c>
      <c r="C321" s="19">
        <f>SUM('Total de Ocorrências'!C$318:C321)</f>
        <v>104</v>
      </c>
      <c r="D321" s="19">
        <f>SUM('Total de Ocorrências'!D$318:D321)</f>
        <v>141</v>
      </c>
      <c r="E321" s="20">
        <f>SUM('Total de Ocorrências'!E$318:E321)</f>
        <v>500</v>
      </c>
      <c r="F321" s="18">
        <f>SUM('Total de Ocorrências'!F$318:F321)</f>
        <v>178</v>
      </c>
      <c r="G321" s="19">
        <f>SUM('Total de Ocorrências'!G$318:G321)</f>
        <v>67</v>
      </c>
      <c r="H321" s="19">
        <f>SUM('Total de Ocorrências'!H$318:H321)</f>
        <v>13</v>
      </c>
      <c r="I321" s="20">
        <f>SUM('Total de Ocorrências'!I$318:I321)</f>
        <v>258</v>
      </c>
      <c r="J321" s="18">
        <f>SUM('Total de Ocorrências'!J$318:J321)</f>
        <v>249</v>
      </c>
      <c r="K321" s="19">
        <f>SUM('Total de Ocorrências'!K$318:K321)</f>
        <v>94</v>
      </c>
      <c r="L321" s="19">
        <f>SUM('Total de Ocorrências'!L$318:L321)</f>
        <v>55</v>
      </c>
      <c r="M321" s="20">
        <f>SUM('Total de Ocorrências'!M$318:M321)</f>
        <v>398</v>
      </c>
      <c r="N321" s="18">
        <f>SUM('Total de Ocorrências'!N$318:N321)</f>
        <v>203</v>
      </c>
      <c r="O321" s="19">
        <f>SUM('Total de Ocorrências'!O$318:O321)</f>
        <v>91</v>
      </c>
      <c r="P321" s="19">
        <f>SUM('Total de Ocorrências'!P$318:P321)</f>
        <v>60</v>
      </c>
      <c r="Q321" s="20">
        <f>SUM('Total de Ocorrências'!Q$318:Q321)</f>
        <v>354</v>
      </c>
      <c r="R321" s="21">
        <f>SUM('Total de Ocorrências'!R$318:R321)</f>
        <v>229</v>
      </c>
      <c r="S321" s="21">
        <f>SUM('Total de Ocorrências'!S$318:S321)</f>
        <v>0</v>
      </c>
      <c r="T321" s="21">
        <f>SUM('Total de Ocorrências'!T$318:T321)</f>
        <v>0</v>
      </c>
      <c r="U321" s="16"/>
    </row>
    <row r="322" spans="1:21" x14ac:dyDescent="0.35">
      <c r="A322" s="30">
        <v>42856</v>
      </c>
      <c r="B322" s="18">
        <f>SUM('Total de Ocorrências'!B$318:B322)</f>
        <v>341</v>
      </c>
      <c r="C322" s="19">
        <f>SUM('Total de Ocorrências'!C$318:C322)</f>
        <v>159</v>
      </c>
      <c r="D322" s="19">
        <f>SUM('Total de Ocorrências'!D$318:D322)</f>
        <v>194</v>
      </c>
      <c r="E322" s="20">
        <f>SUM('Total de Ocorrências'!E$318:E322)</f>
        <v>694</v>
      </c>
      <c r="F322" s="18">
        <f>SUM('Total de Ocorrências'!F$318:F322)</f>
        <v>226</v>
      </c>
      <c r="G322" s="19">
        <f>SUM('Total de Ocorrências'!G$318:G322)</f>
        <v>76</v>
      </c>
      <c r="H322" s="19">
        <f>SUM('Total de Ocorrências'!H$318:H322)</f>
        <v>22</v>
      </c>
      <c r="I322" s="20">
        <f>SUM('Total de Ocorrências'!I$318:I322)</f>
        <v>324</v>
      </c>
      <c r="J322" s="18">
        <f>SUM('Total de Ocorrências'!J$318:J322)</f>
        <v>347</v>
      </c>
      <c r="K322" s="19">
        <f>SUM('Total de Ocorrências'!K$318:K322)</f>
        <v>148</v>
      </c>
      <c r="L322" s="19">
        <f>SUM('Total de Ocorrências'!L$318:L322)</f>
        <v>79</v>
      </c>
      <c r="M322" s="20">
        <f>SUM('Total de Ocorrências'!M$318:M322)</f>
        <v>574</v>
      </c>
      <c r="N322" s="18">
        <f>SUM('Total de Ocorrências'!N$318:N322)</f>
        <v>271</v>
      </c>
      <c r="O322" s="19">
        <f>SUM('Total de Ocorrências'!O$318:O322)</f>
        <v>136</v>
      </c>
      <c r="P322" s="19">
        <f>SUM('Total de Ocorrências'!P$318:P322)</f>
        <v>81</v>
      </c>
      <c r="Q322" s="20">
        <f>SUM('Total de Ocorrências'!Q$318:Q322)</f>
        <v>488</v>
      </c>
      <c r="R322" s="21">
        <f>SUM('Total de Ocorrências'!R$318:R322)</f>
        <v>274</v>
      </c>
      <c r="S322" s="21">
        <f>SUM('Total de Ocorrências'!S$318:S322)</f>
        <v>0</v>
      </c>
      <c r="T322" s="21">
        <f>SUM('Total de Ocorrências'!T$318:T322)</f>
        <v>0</v>
      </c>
      <c r="U322" s="16"/>
    </row>
    <row r="323" spans="1:21" x14ac:dyDescent="0.35">
      <c r="A323" s="30">
        <v>42887</v>
      </c>
      <c r="B323" s="18">
        <f>SUM('Total de Ocorrências'!B$318:B323)</f>
        <v>417</v>
      </c>
      <c r="C323" s="19">
        <f>SUM('Total de Ocorrências'!C$318:C323)</f>
        <v>190</v>
      </c>
      <c r="D323" s="19">
        <f>SUM('Total de Ocorrências'!D$318:D323)</f>
        <v>222</v>
      </c>
      <c r="E323" s="20">
        <f>SUM('Total de Ocorrências'!E$318:E323)</f>
        <v>829</v>
      </c>
      <c r="F323" s="18">
        <f>SUM('Total de Ocorrências'!F$318:F323)</f>
        <v>279</v>
      </c>
      <c r="G323" s="19">
        <f>SUM('Total de Ocorrências'!G$318:G323)</f>
        <v>91</v>
      </c>
      <c r="H323" s="19">
        <f>SUM('Total de Ocorrências'!H$318:H323)</f>
        <v>26</v>
      </c>
      <c r="I323" s="20">
        <f>SUM('Total de Ocorrências'!I$318:I323)</f>
        <v>396</v>
      </c>
      <c r="J323" s="18">
        <f>SUM('Total de Ocorrências'!J$318:J323)</f>
        <v>403</v>
      </c>
      <c r="K323" s="19">
        <f>SUM('Total de Ocorrências'!K$318:K323)</f>
        <v>179</v>
      </c>
      <c r="L323" s="19">
        <f>SUM('Total de Ocorrências'!L$318:L323)</f>
        <v>103</v>
      </c>
      <c r="M323" s="20">
        <f>SUM('Total de Ocorrências'!M$318:M323)</f>
        <v>685</v>
      </c>
      <c r="N323" s="18">
        <f>SUM('Total de Ocorrências'!N$318:N323)</f>
        <v>320</v>
      </c>
      <c r="O323" s="19">
        <f>SUM('Total de Ocorrências'!O$318:O323)</f>
        <v>157</v>
      </c>
      <c r="P323" s="19">
        <f>SUM('Total de Ocorrências'!P$318:P323)</f>
        <v>98</v>
      </c>
      <c r="Q323" s="20">
        <f>SUM('Total de Ocorrências'!Q$318:Q323)</f>
        <v>575</v>
      </c>
      <c r="R323" s="21">
        <f>SUM('Total de Ocorrências'!R$318:R323)</f>
        <v>333</v>
      </c>
      <c r="S323" s="21">
        <f>SUM('Total de Ocorrências'!S$318:S323)</f>
        <v>0</v>
      </c>
      <c r="T323" s="21">
        <f>SUM('Total de Ocorrências'!T$318:T323)</f>
        <v>0</v>
      </c>
      <c r="U323" s="16"/>
    </row>
    <row r="324" spans="1:21" x14ac:dyDescent="0.35">
      <c r="A324" s="30">
        <v>42917</v>
      </c>
      <c r="B324" s="18">
        <f>SUM('Total de Ocorrências'!B$318:B324)</f>
        <v>511</v>
      </c>
      <c r="C324" s="19">
        <f>SUM('Total de Ocorrências'!C$318:C324)</f>
        <v>219</v>
      </c>
      <c r="D324" s="19">
        <f>SUM('Total de Ocorrências'!D$318:D324)</f>
        <v>256</v>
      </c>
      <c r="E324" s="20">
        <f>SUM('Total de Ocorrências'!E$318:E324)</f>
        <v>986</v>
      </c>
      <c r="F324" s="18">
        <f>SUM('Total de Ocorrências'!F$318:F324)</f>
        <v>338</v>
      </c>
      <c r="G324" s="19">
        <f>SUM('Total de Ocorrências'!G$318:G324)</f>
        <v>108</v>
      </c>
      <c r="H324" s="19">
        <f>SUM('Total de Ocorrências'!H$318:H324)</f>
        <v>51</v>
      </c>
      <c r="I324" s="20">
        <f>SUM('Total de Ocorrências'!I$318:I324)</f>
        <v>497</v>
      </c>
      <c r="J324" s="18">
        <f>SUM('Total de Ocorrências'!J$318:J324)</f>
        <v>473</v>
      </c>
      <c r="K324" s="19">
        <f>SUM('Total de Ocorrências'!K$318:K324)</f>
        <v>216</v>
      </c>
      <c r="L324" s="19">
        <f>SUM('Total de Ocorrências'!L$318:L324)</f>
        <v>125</v>
      </c>
      <c r="M324" s="20">
        <f>SUM('Total de Ocorrências'!M$318:M324)</f>
        <v>814</v>
      </c>
      <c r="N324" s="18">
        <f>SUM('Total de Ocorrências'!N$318:N324)</f>
        <v>356</v>
      </c>
      <c r="O324" s="19">
        <f>SUM('Total de Ocorrências'!O$318:O324)</f>
        <v>187</v>
      </c>
      <c r="P324" s="19">
        <f>SUM('Total de Ocorrências'!P$318:P324)</f>
        <v>116</v>
      </c>
      <c r="Q324" s="20">
        <f>SUM('Total de Ocorrências'!Q$318:Q324)</f>
        <v>659</v>
      </c>
      <c r="R324" s="21">
        <f>SUM('Total de Ocorrências'!R$318:R324)</f>
        <v>379</v>
      </c>
      <c r="S324" s="21">
        <f>SUM('Total de Ocorrências'!S$318:S324)</f>
        <v>0</v>
      </c>
      <c r="T324" s="21">
        <f>SUM('Total de Ocorrências'!T$318:T324)</f>
        <v>0</v>
      </c>
      <c r="U324" s="16"/>
    </row>
    <row r="325" spans="1:21" x14ac:dyDescent="0.35">
      <c r="A325" s="30">
        <v>42948</v>
      </c>
      <c r="B325" s="18">
        <f>SUM('Total de Ocorrências'!B$318:B325)</f>
        <v>606</v>
      </c>
      <c r="C325" s="19">
        <f>SUM('Total de Ocorrências'!C$318:C325)</f>
        <v>248</v>
      </c>
      <c r="D325" s="19">
        <f>SUM('Total de Ocorrências'!D$318:D325)</f>
        <v>297</v>
      </c>
      <c r="E325" s="20">
        <f>SUM('Total de Ocorrências'!E$318:E325)</f>
        <v>1151</v>
      </c>
      <c r="F325" s="18">
        <f>SUM('Total de Ocorrências'!F$318:F325)</f>
        <v>394</v>
      </c>
      <c r="G325" s="19">
        <f>SUM('Total de Ocorrências'!G$318:G325)</f>
        <v>138</v>
      </c>
      <c r="H325" s="19">
        <f>SUM('Total de Ocorrências'!H$318:H325)</f>
        <v>66</v>
      </c>
      <c r="I325" s="20">
        <f>SUM('Total de Ocorrências'!I$318:I325)</f>
        <v>598</v>
      </c>
      <c r="J325" s="18">
        <f>SUM('Total de Ocorrências'!J$318:J325)</f>
        <v>573</v>
      </c>
      <c r="K325" s="19">
        <f>SUM('Total de Ocorrências'!K$318:K325)</f>
        <v>266</v>
      </c>
      <c r="L325" s="19">
        <f>SUM('Total de Ocorrências'!L$318:L325)</f>
        <v>147</v>
      </c>
      <c r="M325" s="20">
        <f>SUM('Total de Ocorrências'!M$318:M325)</f>
        <v>986</v>
      </c>
      <c r="N325" s="18">
        <f>SUM('Total de Ocorrências'!N$318:N325)</f>
        <v>448</v>
      </c>
      <c r="O325" s="19">
        <f>SUM('Total de Ocorrências'!O$318:O325)</f>
        <v>224</v>
      </c>
      <c r="P325" s="19">
        <f>SUM('Total de Ocorrências'!P$318:P325)</f>
        <v>136</v>
      </c>
      <c r="Q325" s="20">
        <f>SUM('Total de Ocorrências'!Q$318:Q325)</f>
        <v>808</v>
      </c>
      <c r="R325" s="21">
        <f>SUM('Total de Ocorrências'!R$318:R325)</f>
        <v>418</v>
      </c>
      <c r="S325" s="21">
        <f>SUM('Total de Ocorrências'!S$318:S325)</f>
        <v>0</v>
      </c>
      <c r="T325" s="21">
        <f>SUM('Total de Ocorrências'!T$318:T325)</f>
        <v>0</v>
      </c>
      <c r="U325" s="16"/>
    </row>
    <row r="326" spans="1:21" x14ac:dyDescent="0.35">
      <c r="A326" s="30">
        <v>42979</v>
      </c>
      <c r="B326" s="18">
        <f>SUM('Total de Ocorrências'!B$318:B326)</f>
        <v>705</v>
      </c>
      <c r="C326" s="19">
        <f>SUM('Total de Ocorrências'!C$318:C326)</f>
        <v>287</v>
      </c>
      <c r="D326" s="19">
        <f>SUM('Total de Ocorrências'!D$318:D326)</f>
        <v>337</v>
      </c>
      <c r="E326" s="20">
        <f>SUM('Total de Ocorrências'!E$318:E326)</f>
        <v>1329</v>
      </c>
      <c r="F326" s="18">
        <f>SUM('Total de Ocorrências'!F$318:F326)</f>
        <v>459</v>
      </c>
      <c r="G326" s="19">
        <f>SUM('Total de Ocorrências'!G$318:G326)</f>
        <v>160</v>
      </c>
      <c r="H326" s="19">
        <f>SUM('Total de Ocorrências'!H$318:H326)</f>
        <v>71</v>
      </c>
      <c r="I326" s="20">
        <f>SUM('Total de Ocorrências'!I$318:I326)</f>
        <v>690</v>
      </c>
      <c r="J326" s="18">
        <f>SUM('Total de Ocorrências'!J$318:J326)</f>
        <v>632</v>
      </c>
      <c r="K326" s="19">
        <f>SUM('Total de Ocorrências'!K$318:K326)</f>
        <v>292</v>
      </c>
      <c r="L326" s="19">
        <f>SUM('Total de Ocorrências'!L$318:L326)</f>
        <v>163</v>
      </c>
      <c r="M326" s="20">
        <f>SUM('Total de Ocorrências'!M$318:M326)</f>
        <v>1087</v>
      </c>
      <c r="N326" s="18">
        <f>SUM('Total de Ocorrências'!N$318:N326)</f>
        <v>498</v>
      </c>
      <c r="O326" s="19">
        <f>SUM('Total de Ocorrências'!O$318:O326)</f>
        <v>256</v>
      </c>
      <c r="P326" s="19">
        <f>SUM('Total de Ocorrências'!P$318:P326)</f>
        <v>153</v>
      </c>
      <c r="Q326" s="20">
        <f>SUM('Total de Ocorrências'!Q$318:Q326)</f>
        <v>907</v>
      </c>
      <c r="R326" s="21">
        <f>SUM('Total de Ocorrências'!R$318:R326)</f>
        <v>457</v>
      </c>
      <c r="S326" s="21">
        <f>SUM('Total de Ocorrências'!S$318:S326)</f>
        <v>0</v>
      </c>
      <c r="T326" s="21">
        <f>SUM('Total de Ocorrências'!T$318:T326)</f>
        <v>0</v>
      </c>
      <c r="U326" s="16"/>
    </row>
    <row r="327" spans="1:21" x14ac:dyDescent="0.35">
      <c r="A327" s="30">
        <v>43009</v>
      </c>
      <c r="B327" s="18">
        <f>SUM('Total de Ocorrências'!B$318:B327)</f>
        <v>786</v>
      </c>
      <c r="C327" s="19">
        <f>SUM('Total de Ocorrências'!C$318:C327)</f>
        <v>337</v>
      </c>
      <c r="D327" s="19">
        <f>SUM('Total de Ocorrências'!D$318:D327)</f>
        <v>362</v>
      </c>
      <c r="E327" s="20">
        <f>SUM('Total de Ocorrências'!E$318:E327)</f>
        <v>1485</v>
      </c>
      <c r="F327" s="18">
        <f>SUM('Total de Ocorrências'!F$318:F327)</f>
        <v>538</v>
      </c>
      <c r="G327" s="19">
        <f>SUM('Total de Ocorrências'!G$318:G327)</f>
        <v>178</v>
      </c>
      <c r="H327" s="19">
        <f>SUM('Total de Ocorrências'!H$318:H327)</f>
        <v>76</v>
      </c>
      <c r="I327" s="20">
        <f>SUM('Total de Ocorrências'!I$318:I327)</f>
        <v>792</v>
      </c>
      <c r="J327" s="18">
        <f>SUM('Total de Ocorrências'!J$318:J327)</f>
        <v>705</v>
      </c>
      <c r="K327" s="19">
        <f>SUM('Total de Ocorrências'!K$318:K327)</f>
        <v>311</v>
      </c>
      <c r="L327" s="19">
        <f>SUM('Total de Ocorrências'!L$318:L327)</f>
        <v>180</v>
      </c>
      <c r="M327" s="20">
        <f>SUM('Total de Ocorrências'!M$318:M327)</f>
        <v>1196</v>
      </c>
      <c r="N327" s="18">
        <f>SUM('Total de Ocorrências'!N$318:N327)</f>
        <v>563</v>
      </c>
      <c r="O327" s="19">
        <f>SUM('Total de Ocorrências'!O$318:O327)</f>
        <v>281</v>
      </c>
      <c r="P327" s="19">
        <f>SUM('Total de Ocorrências'!P$318:P327)</f>
        <v>178</v>
      </c>
      <c r="Q327" s="20">
        <f>SUM('Total de Ocorrências'!Q$318:Q327)</f>
        <v>1022</v>
      </c>
      <c r="R327" s="21">
        <f>SUM('Total de Ocorrências'!R$318:R327)</f>
        <v>510</v>
      </c>
      <c r="S327" s="21">
        <f>SUM('Total de Ocorrências'!S$318:S327)</f>
        <v>0</v>
      </c>
      <c r="T327" s="21">
        <f>SUM('Total de Ocorrências'!T$318:T327)</f>
        <v>0</v>
      </c>
      <c r="U327" s="16"/>
    </row>
    <row r="328" spans="1:21" x14ac:dyDescent="0.35">
      <c r="A328" s="30">
        <v>43040</v>
      </c>
      <c r="B328" s="18">
        <f>SUM('Total de Ocorrências'!B$318:B328)</f>
        <v>845</v>
      </c>
      <c r="C328" s="19">
        <f>SUM('Total de Ocorrências'!C$318:C328)</f>
        <v>372</v>
      </c>
      <c r="D328" s="19">
        <f>SUM('Total de Ocorrências'!D$318:D328)</f>
        <v>388</v>
      </c>
      <c r="E328" s="20">
        <f>SUM('Total de Ocorrências'!E$318:E328)</f>
        <v>1605</v>
      </c>
      <c r="F328" s="18">
        <f>SUM('Total de Ocorrências'!F$318:F328)</f>
        <v>582</v>
      </c>
      <c r="G328" s="19">
        <f>SUM('Total de Ocorrências'!G$318:G328)</f>
        <v>194</v>
      </c>
      <c r="H328" s="19">
        <f>SUM('Total de Ocorrências'!H$318:H328)</f>
        <v>82</v>
      </c>
      <c r="I328" s="20">
        <f>SUM('Total de Ocorrências'!I$318:I328)</f>
        <v>858</v>
      </c>
      <c r="J328" s="18">
        <f>SUM('Total de Ocorrências'!J$318:J328)</f>
        <v>777</v>
      </c>
      <c r="K328" s="19">
        <f>SUM('Total de Ocorrências'!K$318:K328)</f>
        <v>331</v>
      </c>
      <c r="L328" s="19">
        <f>SUM('Total de Ocorrências'!L$318:L328)</f>
        <v>194</v>
      </c>
      <c r="M328" s="20">
        <f>SUM('Total de Ocorrências'!M$318:M328)</f>
        <v>1302</v>
      </c>
      <c r="N328" s="18">
        <f>SUM('Total de Ocorrências'!N$318:N328)</f>
        <v>614</v>
      </c>
      <c r="O328" s="19">
        <f>SUM('Total de Ocorrências'!O$318:O328)</f>
        <v>300</v>
      </c>
      <c r="P328" s="19">
        <f>SUM('Total de Ocorrências'!P$318:P328)</f>
        <v>190</v>
      </c>
      <c r="Q328" s="20">
        <f>SUM('Total de Ocorrências'!Q$318:Q328)</f>
        <v>1104</v>
      </c>
      <c r="R328" s="21">
        <f>SUM('Total de Ocorrências'!R$318:R328)</f>
        <v>551</v>
      </c>
      <c r="S328" s="21">
        <f>SUM('Total de Ocorrências'!S$318:S328)</f>
        <v>0</v>
      </c>
      <c r="T328" s="21">
        <f>SUM('Total de Ocorrências'!T$318:T328)</f>
        <v>0</v>
      </c>
      <c r="U328" s="16"/>
    </row>
    <row r="329" spans="1:21" ht="15" thickBot="1" x14ac:dyDescent="0.4">
      <c r="A329" s="31">
        <v>43070</v>
      </c>
      <c r="B329" s="18">
        <f>SUM('Total de Ocorrências'!B$318:B329)</f>
        <v>910</v>
      </c>
      <c r="C329" s="19">
        <f>SUM('Total de Ocorrências'!C$318:C329)</f>
        <v>392</v>
      </c>
      <c r="D329" s="19">
        <f>SUM('Total de Ocorrências'!D$318:D329)</f>
        <v>406</v>
      </c>
      <c r="E329" s="20">
        <f>SUM('Total de Ocorrências'!E$318:E329)</f>
        <v>1708</v>
      </c>
      <c r="F329" s="18">
        <f>SUM('Total de Ocorrências'!F$318:F329)</f>
        <v>632</v>
      </c>
      <c r="G329" s="19">
        <f>SUM('Total de Ocorrências'!G$318:G329)</f>
        <v>208</v>
      </c>
      <c r="H329" s="19">
        <f>SUM('Total de Ocorrências'!H$318:H329)</f>
        <v>88</v>
      </c>
      <c r="I329" s="20">
        <f>SUM('Total de Ocorrências'!I$318:I329)</f>
        <v>928</v>
      </c>
      <c r="J329" s="18">
        <f>SUM('Total de Ocorrências'!J$318:J329)</f>
        <v>860</v>
      </c>
      <c r="K329" s="19">
        <f>SUM('Total de Ocorrências'!K$318:K329)</f>
        <v>357</v>
      </c>
      <c r="L329" s="19">
        <f>SUM('Total de Ocorrências'!L$318:L329)</f>
        <v>203</v>
      </c>
      <c r="M329" s="20">
        <f>SUM('Total de Ocorrências'!M$318:M329)</f>
        <v>1420</v>
      </c>
      <c r="N329" s="18">
        <f>SUM('Total de Ocorrências'!N$318:N329)</f>
        <v>675</v>
      </c>
      <c r="O329" s="19">
        <f>SUM('Total de Ocorrências'!O$318:O329)</f>
        <v>324</v>
      </c>
      <c r="P329" s="19">
        <f>SUM('Total de Ocorrências'!P$318:P329)</f>
        <v>196</v>
      </c>
      <c r="Q329" s="20">
        <f>SUM('Total de Ocorrências'!Q$318:Q329)</f>
        <v>1195</v>
      </c>
      <c r="R329" s="21">
        <f>SUM('Total de Ocorrências'!R$318:R329)</f>
        <v>614</v>
      </c>
      <c r="S329" s="21">
        <f>SUM('Total de Ocorrências'!S$318:S329)</f>
        <v>0</v>
      </c>
      <c r="T329" s="21">
        <f>SUM('Total de Ocorrências'!T$318:T329)</f>
        <v>0</v>
      </c>
      <c r="U329" s="16"/>
    </row>
    <row r="330" spans="1:21" x14ac:dyDescent="0.35">
      <c r="A330" s="11">
        <v>43101</v>
      </c>
      <c r="B330" s="12">
        <f>SUM('Total de Ocorrências'!B$330:B330)</f>
        <v>46</v>
      </c>
      <c r="C330" s="13">
        <f>SUM('Total de Ocorrências'!C$330:C330)</f>
        <v>15</v>
      </c>
      <c r="D330" s="13">
        <f>SUM('Total de Ocorrências'!D$330:D330)</f>
        <v>18</v>
      </c>
      <c r="E330" s="14">
        <f>SUM('Total de Ocorrências'!E$330:E330)</f>
        <v>79</v>
      </c>
      <c r="F330" s="12">
        <f>SUM('Total de Ocorrências'!F$330:F330)</f>
        <v>33</v>
      </c>
      <c r="G330" s="13">
        <f>SUM('Total de Ocorrências'!G$330:G330)</f>
        <v>5</v>
      </c>
      <c r="H330" s="13">
        <f>SUM('Total de Ocorrências'!H$330:H330)</f>
        <v>5</v>
      </c>
      <c r="I330" s="14">
        <f>SUM('Total de Ocorrências'!I$330:I330)</f>
        <v>43</v>
      </c>
      <c r="J330" s="12">
        <f>SUM('Total de Ocorrências'!J$330:J330)</f>
        <v>32</v>
      </c>
      <c r="K330" s="13">
        <f>SUM('Total de Ocorrências'!K$330:K330)</f>
        <v>15</v>
      </c>
      <c r="L330" s="13">
        <f>SUM('Total de Ocorrências'!L$330:L330)</f>
        <v>16</v>
      </c>
      <c r="M330" s="14">
        <f>SUM('Total de Ocorrências'!M$330:M330)</f>
        <v>63</v>
      </c>
      <c r="N330" s="12">
        <f>SUM('Total de Ocorrências'!N$330:N330)</f>
        <v>29</v>
      </c>
      <c r="O330" s="13">
        <f>SUM('Total de Ocorrências'!O$330:O330)</f>
        <v>11</v>
      </c>
      <c r="P330" s="13">
        <f>SUM('Total de Ocorrências'!P$330:P330)</f>
        <v>17</v>
      </c>
      <c r="Q330" s="14">
        <f>SUM('Total de Ocorrências'!Q$330:Q330)</f>
        <v>57</v>
      </c>
      <c r="R330" s="15">
        <f>SUM('Total de Ocorrências'!R$330:R330)</f>
        <v>36</v>
      </c>
      <c r="S330" s="15">
        <f>SUM('Total de Ocorrências'!S$330:S330)</f>
        <v>0</v>
      </c>
      <c r="T330" s="15">
        <f>SUM('Total de Ocorrências'!T$330:T330)</f>
        <v>0</v>
      </c>
      <c r="U330" s="16"/>
    </row>
    <row r="331" spans="1:21" x14ac:dyDescent="0.35">
      <c r="A331" s="17">
        <v>43132</v>
      </c>
      <c r="B331" s="18">
        <f>SUM('Total de Ocorrências'!B$330:B331)</f>
        <v>94</v>
      </c>
      <c r="C331" s="19">
        <f>SUM('Total de Ocorrências'!C$330:C331)</f>
        <v>44</v>
      </c>
      <c r="D331" s="19">
        <f>SUM('Total de Ocorrências'!D$330:D331)</f>
        <v>37</v>
      </c>
      <c r="E331" s="20">
        <f>SUM('Total de Ocorrências'!E$330:E331)</f>
        <v>175</v>
      </c>
      <c r="F331" s="18">
        <f>SUM('Total de Ocorrências'!F$330:F331)</f>
        <v>79</v>
      </c>
      <c r="G331" s="19">
        <f>SUM('Total de Ocorrências'!G$330:G331)</f>
        <v>21</v>
      </c>
      <c r="H331" s="19">
        <f>SUM('Total de Ocorrências'!H$330:H331)</f>
        <v>7</v>
      </c>
      <c r="I331" s="20">
        <f>SUM('Total de Ocorrências'!I$330:I331)</f>
        <v>107</v>
      </c>
      <c r="J331" s="18">
        <f>SUM('Total de Ocorrências'!J$330:J331)</f>
        <v>115</v>
      </c>
      <c r="K331" s="19">
        <f>SUM('Total de Ocorrências'!K$330:K331)</f>
        <v>51</v>
      </c>
      <c r="L331" s="19">
        <f>SUM('Total de Ocorrências'!L$330:L331)</f>
        <v>29</v>
      </c>
      <c r="M331" s="20">
        <f>SUM('Total de Ocorrências'!M$330:M331)</f>
        <v>195</v>
      </c>
      <c r="N331" s="18">
        <f>SUM('Total de Ocorrências'!N$330:N331)</f>
        <v>88</v>
      </c>
      <c r="O331" s="19">
        <f>SUM('Total de Ocorrências'!O$330:O331)</f>
        <v>42</v>
      </c>
      <c r="P331" s="19">
        <f>SUM('Total de Ocorrências'!P$330:P331)</f>
        <v>27</v>
      </c>
      <c r="Q331" s="20">
        <f>SUM('Total de Ocorrências'!Q$330:Q331)</f>
        <v>157</v>
      </c>
      <c r="R331" s="21">
        <f>SUM('Total de Ocorrências'!R$330:R331)</f>
        <v>65</v>
      </c>
      <c r="S331" s="21">
        <f>SUM('Total de Ocorrências'!S$330:S331)</f>
        <v>0</v>
      </c>
      <c r="T331" s="21">
        <f>SUM('Total de Ocorrências'!T$330:T331)</f>
        <v>0</v>
      </c>
      <c r="U331" s="16"/>
    </row>
    <row r="332" spans="1:21" x14ac:dyDescent="0.35">
      <c r="A332" s="17">
        <v>43160</v>
      </c>
      <c r="B332" s="18">
        <f>SUM('Total de Ocorrências'!B$330:B332)</f>
        <v>160</v>
      </c>
      <c r="C332" s="19">
        <f>SUM('Total de Ocorrências'!C$330:C332)</f>
        <v>70</v>
      </c>
      <c r="D332" s="19">
        <f>SUM('Total de Ocorrências'!D$330:D332)</f>
        <v>66</v>
      </c>
      <c r="E332" s="20">
        <f>SUM('Total de Ocorrências'!E$330:E332)</f>
        <v>296</v>
      </c>
      <c r="F332" s="18">
        <f>SUM('Total de Ocorrências'!F$330:F332)</f>
        <v>159</v>
      </c>
      <c r="G332" s="19">
        <f>SUM('Total de Ocorrências'!G$330:G332)</f>
        <v>50</v>
      </c>
      <c r="H332" s="19">
        <f>SUM('Total de Ocorrências'!H$330:H332)</f>
        <v>25</v>
      </c>
      <c r="I332" s="20">
        <f>SUM('Total de Ocorrências'!I$330:I332)</f>
        <v>234</v>
      </c>
      <c r="J332" s="18">
        <f>SUM('Total de Ocorrências'!J$330:J332)</f>
        <v>237</v>
      </c>
      <c r="K332" s="19">
        <f>SUM('Total de Ocorrências'!K$330:K332)</f>
        <v>91</v>
      </c>
      <c r="L332" s="19">
        <f>SUM('Total de Ocorrências'!L$330:L332)</f>
        <v>57</v>
      </c>
      <c r="M332" s="20">
        <f>SUM('Total de Ocorrências'!M$330:M332)</f>
        <v>385</v>
      </c>
      <c r="N332" s="18">
        <f>SUM('Total de Ocorrências'!N$330:N332)</f>
        <v>161</v>
      </c>
      <c r="O332" s="19">
        <f>SUM('Total de Ocorrências'!O$330:O332)</f>
        <v>79</v>
      </c>
      <c r="P332" s="19">
        <f>SUM('Total de Ocorrências'!P$330:P332)</f>
        <v>47</v>
      </c>
      <c r="Q332" s="20">
        <f>SUM('Total de Ocorrências'!Q$330:Q332)</f>
        <v>287</v>
      </c>
      <c r="R332" s="21">
        <f>SUM('Total de Ocorrências'!R$330:R332)</f>
        <v>95</v>
      </c>
      <c r="S332" s="21">
        <f>SUM('Total de Ocorrências'!S$330:S332)</f>
        <v>0</v>
      </c>
      <c r="T332" s="21">
        <f>SUM('Total de Ocorrências'!T$330:T332)</f>
        <v>0</v>
      </c>
      <c r="U332" s="16"/>
    </row>
    <row r="333" spans="1:21" x14ac:dyDescent="0.35">
      <c r="A333" s="17">
        <v>43191</v>
      </c>
      <c r="B333" s="18">
        <f>SUM('Total de Ocorrências'!B$330:B333)</f>
        <v>223</v>
      </c>
      <c r="C333" s="19">
        <f>SUM('Total de Ocorrências'!C$330:C333)</f>
        <v>94</v>
      </c>
      <c r="D333" s="19">
        <f>SUM('Total de Ocorrências'!D$330:D333)</f>
        <v>100</v>
      </c>
      <c r="E333" s="20">
        <f>SUM('Total de Ocorrências'!E$330:E333)</f>
        <v>417</v>
      </c>
      <c r="F333" s="18">
        <f>SUM('Total de Ocorrências'!F$330:F333)</f>
        <v>206</v>
      </c>
      <c r="G333" s="19">
        <f>SUM('Total de Ocorrências'!G$330:G333)</f>
        <v>76</v>
      </c>
      <c r="H333" s="19">
        <f>SUM('Total de Ocorrências'!H$330:H333)</f>
        <v>30</v>
      </c>
      <c r="I333" s="20">
        <f>SUM('Total de Ocorrências'!I$330:I333)</f>
        <v>312</v>
      </c>
      <c r="J333" s="18">
        <f>SUM('Total de Ocorrências'!J$330:J333)</f>
        <v>342</v>
      </c>
      <c r="K333" s="19">
        <f>SUM('Total de Ocorrências'!K$330:K333)</f>
        <v>106</v>
      </c>
      <c r="L333" s="19">
        <f>SUM('Total de Ocorrências'!L$330:L333)</f>
        <v>70</v>
      </c>
      <c r="M333" s="20">
        <f>SUM('Total de Ocorrências'!M$330:M333)</f>
        <v>518</v>
      </c>
      <c r="N333" s="18">
        <f>SUM('Total de Ocorrências'!N$330:N333)</f>
        <v>257</v>
      </c>
      <c r="O333" s="19">
        <f>SUM('Total de Ocorrências'!O$330:O333)</f>
        <v>97</v>
      </c>
      <c r="P333" s="19">
        <f>SUM('Total de Ocorrências'!P$330:P333)</f>
        <v>60</v>
      </c>
      <c r="Q333" s="20">
        <f>SUM('Total de Ocorrências'!Q$330:Q333)</f>
        <v>414</v>
      </c>
      <c r="R333" s="21">
        <f>SUM('Total de Ocorrências'!R$330:R333)</f>
        <v>167</v>
      </c>
      <c r="S333" s="21">
        <f>SUM('Total de Ocorrências'!S$330:S333)</f>
        <v>0</v>
      </c>
      <c r="T333" s="21">
        <f>SUM('Total de Ocorrências'!T$330:T333)</f>
        <v>0</v>
      </c>
      <c r="U333" s="16"/>
    </row>
    <row r="334" spans="1:21" x14ac:dyDescent="0.35">
      <c r="A334" s="17">
        <v>43221</v>
      </c>
      <c r="B334" s="18">
        <f>SUM('Total de Ocorrências'!B$330:B334)</f>
        <v>315</v>
      </c>
      <c r="C334" s="19">
        <f>SUM('Total de Ocorrências'!C$330:C334)</f>
        <v>116</v>
      </c>
      <c r="D334" s="19">
        <f>SUM('Total de Ocorrências'!D$330:D334)</f>
        <v>137</v>
      </c>
      <c r="E334" s="20">
        <f>SUM('Total de Ocorrências'!E$330:E334)</f>
        <v>568</v>
      </c>
      <c r="F334" s="18">
        <f>SUM('Total de Ocorrências'!F$330:F334)</f>
        <v>280</v>
      </c>
      <c r="G334" s="19">
        <f>SUM('Total de Ocorrências'!G$330:G334)</f>
        <v>93</v>
      </c>
      <c r="H334" s="19">
        <f>SUM('Total de Ocorrências'!H$330:H334)</f>
        <v>39</v>
      </c>
      <c r="I334" s="20">
        <f>SUM('Total de Ocorrências'!I$330:I334)</f>
        <v>412</v>
      </c>
      <c r="J334" s="18">
        <f>SUM('Total de Ocorrências'!J$330:J334)</f>
        <v>426</v>
      </c>
      <c r="K334" s="19">
        <f>SUM('Total de Ocorrências'!K$330:K334)</f>
        <v>136</v>
      </c>
      <c r="L334" s="19">
        <f>SUM('Total de Ocorrências'!L$330:L334)</f>
        <v>92</v>
      </c>
      <c r="M334" s="20">
        <f>SUM('Total de Ocorrências'!M$330:M334)</f>
        <v>654</v>
      </c>
      <c r="N334" s="18">
        <f>SUM('Total de Ocorrências'!N$330:N334)</f>
        <v>354</v>
      </c>
      <c r="O334" s="19">
        <f>SUM('Total de Ocorrências'!O$330:O334)</f>
        <v>116</v>
      </c>
      <c r="P334" s="19">
        <f>SUM('Total de Ocorrências'!P$330:P334)</f>
        <v>81</v>
      </c>
      <c r="Q334" s="20">
        <f>SUM('Total de Ocorrências'!Q$330:Q334)</f>
        <v>551</v>
      </c>
      <c r="R334" s="21">
        <f>SUM('Total de Ocorrências'!R$330:R334)</f>
        <v>203</v>
      </c>
      <c r="S334" s="21">
        <f>SUM('Total de Ocorrências'!S$330:S334)</f>
        <v>0</v>
      </c>
      <c r="T334" s="21">
        <f>SUM('Total de Ocorrências'!T$330:T334)</f>
        <v>0</v>
      </c>
      <c r="U334" s="16"/>
    </row>
    <row r="335" spans="1:21" x14ac:dyDescent="0.35">
      <c r="A335" s="17">
        <v>43252</v>
      </c>
      <c r="B335" s="18">
        <f>SUM('Total de Ocorrências'!B$330:B335)</f>
        <v>372</v>
      </c>
      <c r="C335" s="19">
        <f>SUM('Total de Ocorrências'!C$330:C335)</f>
        <v>148</v>
      </c>
      <c r="D335" s="19">
        <f>SUM('Total de Ocorrências'!D$330:D335)</f>
        <v>166</v>
      </c>
      <c r="E335" s="20">
        <f>SUM('Total de Ocorrências'!E$330:E335)</f>
        <v>686</v>
      </c>
      <c r="F335" s="18">
        <f>SUM('Total de Ocorrências'!F$330:F335)</f>
        <v>326</v>
      </c>
      <c r="G335" s="19">
        <f>SUM('Total de Ocorrências'!G$330:G335)</f>
        <v>108</v>
      </c>
      <c r="H335" s="19">
        <f>SUM('Total de Ocorrências'!H$330:H335)</f>
        <v>49</v>
      </c>
      <c r="I335" s="20">
        <f>SUM('Total de Ocorrências'!I$330:I335)</f>
        <v>483</v>
      </c>
      <c r="J335" s="18">
        <f>SUM('Total de Ocorrências'!J$330:J335)</f>
        <v>474</v>
      </c>
      <c r="K335" s="19">
        <f>SUM('Total de Ocorrências'!K$330:K335)</f>
        <v>170</v>
      </c>
      <c r="L335" s="19">
        <f>SUM('Total de Ocorrências'!L$330:L335)</f>
        <v>109</v>
      </c>
      <c r="M335" s="20">
        <f>SUM('Total de Ocorrências'!M$330:M335)</f>
        <v>753</v>
      </c>
      <c r="N335" s="18">
        <f>SUM('Total de Ocorrências'!N$330:N335)</f>
        <v>410</v>
      </c>
      <c r="O335" s="19">
        <f>SUM('Total de Ocorrências'!O$330:O335)</f>
        <v>148</v>
      </c>
      <c r="P335" s="19">
        <f>SUM('Total de Ocorrências'!P$330:P335)</f>
        <v>99</v>
      </c>
      <c r="Q335" s="20">
        <f>SUM('Total de Ocorrências'!Q$330:Q335)</f>
        <v>657</v>
      </c>
      <c r="R335" s="21">
        <f>SUM('Total de Ocorrências'!R$330:R335)</f>
        <v>268</v>
      </c>
      <c r="S335" s="21">
        <f>SUM('Total de Ocorrências'!S$330:S335)</f>
        <v>0</v>
      </c>
      <c r="T335" s="21">
        <f>SUM('Total de Ocorrências'!T$330:T335)</f>
        <v>0</v>
      </c>
      <c r="U335" s="16"/>
    </row>
    <row r="336" spans="1:21" x14ac:dyDescent="0.35">
      <c r="A336" s="17">
        <v>43282</v>
      </c>
      <c r="B336" s="18">
        <f>SUM('Total de Ocorrências'!B$330:B336)</f>
        <v>438</v>
      </c>
      <c r="C336" s="19">
        <f>SUM('Total de Ocorrências'!C$330:C336)</f>
        <v>182</v>
      </c>
      <c r="D336" s="19">
        <f>SUM('Total de Ocorrências'!D$330:D336)</f>
        <v>193</v>
      </c>
      <c r="E336" s="20">
        <f>SUM('Total de Ocorrências'!E$330:E336)</f>
        <v>813</v>
      </c>
      <c r="F336" s="18">
        <f>SUM('Total de Ocorrências'!F$330:F336)</f>
        <v>363</v>
      </c>
      <c r="G336" s="19">
        <f>SUM('Total de Ocorrências'!G$330:G336)</f>
        <v>131</v>
      </c>
      <c r="H336" s="19">
        <f>SUM('Total de Ocorrências'!H$330:H336)</f>
        <v>54</v>
      </c>
      <c r="I336" s="20">
        <f>SUM('Total de Ocorrências'!I$330:I336)</f>
        <v>548</v>
      </c>
      <c r="J336" s="18">
        <f>SUM('Total de Ocorrências'!J$330:J336)</f>
        <v>526</v>
      </c>
      <c r="K336" s="19">
        <f>SUM('Total de Ocorrências'!K$330:K336)</f>
        <v>196</v>
      </c>
      <c r="L336" s="19">
        <f>SUM('Total de Ocorrências'!L$330:L336)</f>
        <v>128</v>
      </c>
      <c r="M336" s="20">
        <f>SUM('Total de Ocorrências'!M$330:M336)</f>
        <v>850</v>
      </c>
      <c r="N336" s="18">
        <f>SUM('Total de Ocorrências'!N$330:N336)</f>
        <v>448</v>
      </c>
      <c r="O336" s="19">
        <f>SUM('Total de Ocorrências'!O$330:O336)</f>
        <v>174</v>
      </c>
      <c r="P336" s="19">
        <f>SUM('Total de Ocorrências'!P$330:P336)</f>
        <v>111</v>
      </c>
      <c r="Q336" s="20">
        <f>SUM('Total de Ocorrências'!Q$330:Q336)</f>
        <v>733</v>
      </c>
      <c r="R336" s="21">
        <f>SUM('Total de Ocorrências'!R$330:R336)</f>
        <v>322</v>
      </c>
      <c r="S336" s="21">
        <f>SUM('Total de Ocorrências'!S$330:S336)</f>
        <v>0</v>
      </c>
      <c r="T336" s="21">
        <f>SUM('Total de Ocorrências'!T$330:T336)</f>
        <v>0</v>
      </c>
      <c r="U336" s="16"/>
    </row>
    <row r="337" spans="1:21" x14ac:dyDescent="0.35">
      <c r="A337" s="17">
        <v>43313</v>
      </c>
      <c r="B337" s="18">
        <f>SUM('Total de Ocorrências'!B$330:B337)</f>
        <v>512</v>
      </c>
      <c r="C337" s="19">
        <f>SUM('Total de Ocorrências'!C$330:C337)</f>
        <v>222</v>
      </c>
      <c r="D337" s="19">
        <f>SUM('Total de Ocorrências'!D$330:D337)</f>
        <v>232</v>
      </c>
      <c r="E337" s="20">
        <f>SUM('Total de Ocorrências'!E$330:E337)</f>
        <v>966</v>
      </c>
      <c r="F337" s="18">
        <f>SUM('Total de Ocorrências'!F$330:F337)</f>
        <v>418</v>
      </c>
      <c r="G337" s="19">
        <f>SUM('Total de Ocorrências'!G$330:G337)</f>
        <v>149</v>
      </c>
      <c r="H337" s="19">
        <f>SUM('Total de Ocorrências'!H$330:H337)</f>
        <v>65</v>
      </c>
      <c r="I337" s="20">
        <f>SUM('Total de Ocorrências'!I$330:I337)</f>
        <v>632</v>
      </c>
      <c r="J337" s="18">
        <f>SUM('Total de Ocorrências'!J$330:J337)</f>
        <v>600</v>
      </c>
      <c r="K337" s="19">
        <f>SUM('Total de Ocorrências'!K$330:K337)</f>
        <v>229</v>
      </c>
      <c r="L337" s="19">
        <f>SUM('Total de Ocorrências'!L$330:L337)</f>
        <v>153</v>
      </c>
      <c r="M337" s="20">
        <f>SUM('Total de Ocorrências'!M$330:M337)</f>
        <v>982</v>
      </c>
      <c r="N337" s="18">
        <f>SUM('Total de Ocorrências'!N$330:N337)</f>
        <v>512</v>
      </c>
      <c r="O337" s="19">
        <f>SUM('Total de Ocorrências'!O$330:O337)</f>
        <v>203</v>
      </c>
      <c r="P337" s="19">
        <f>SUM('Total de Ocorrências'!P$330:P337)</f>
        <v>140</v>
      </c>
      <c r="Q337" s="20">
        <f>SUM('Total de Ocorrências'!Q$330:Q337)</f>
        <v>855</v>
      </c>
      <c r="R337" s="21">
        <f>SUM('Total de Ocorrências'!R$330:R337)</f>
        <v>385</v>
      </c>
      <c r="S337" s="21">
        <f>SUM('Total de Ocorrências'!S$330:S337)</f>
        <v>0</v>
      </c>
      <c r="T337" s="21">
        <f>SUM('Total de Ocorrências'!T$330:T337)</f>
        <v>0</v>
      </c>
      <c r="U337" s="16"/>
    </row>
    <row r="338" spans="1:21" x14ac:dyDescent="0.35">
      <c r="A338" s="17">
        <v>43344</v>
      </c>
      <c r="B338" s="18">
        <f>SUM('Total de Ocorrências'!B$330:B338)</f>
        <v>581</v>
      </c>
      <c r="C338" s="19">
        <f>SUM('Total de Ocorrências'!C$330:C338)</f>
        <v>252</v>
      </c>
      <c r="D338" s="19">
        <f>SUM('Total de Ocorrências'!D$330:D338)</f>
        <v>258</v>
      </c>
      <c r="E338" s="20">
        <f>SUM('Total de Ocorrências'!E$330:E338)</f>
        <v>1091</v>
      </c>
      <c r="F338" s="18">
        <f>SUM('Total de Ocorrências'!F$330:F338)</f>
        <v>462</v>
      </c>
      <c r="G338" s="19">
        <f>SUM('Total de Ocorrências'!G$330:G338)</f>
        <v>166</v>
      </c>
      <c r="H338" s="19">
        <f>SUM('Total de Ocorrências'!H$330:H338)</f>
        <v>67</v>
      </c>
      <c r="I338" s="20">
        <f>SUM('Total de Ocorrências'!I$330:I338)</f>
        <v>695</v>
      </c>
      <c r="J338" s="18">
        <f>SUM('Total de Ocorrências'!J$330:J338)</f>
        <v>654</v>
      </c>
      <c r="K338" s="19">
        <f>SUM('Total de Ocorrências'!K$330:K338)</f>
        <v>253</v>
      </c>
      <c r="L338" s="19">
        <f>SUM('Total de Ocorrências'!L$330:L338)</f>
        <v>165</v>
      </c>
      <c r="M338" s="20">
        <f>SUM('Total de Ocorrências'!M$330:M338)</f>
        <v>1072</v>
      </c>
      <c r="N338" s="18">
        <f>SUM('Total de Ocorrências'!N$330:N338)</f>
        <v>560</v>
      </c>
      <c r="O338" s="19">
        <f>SUM('Total de Ocorrências'!O$330:O338)</f>
        <v>227</v>
      </c>
      <c r="P338" s="19">
        <f>SUM('Total de Ocorrências'!P$330:P338)</f>
        <v>151</v>
      </c>
      <c r="Q338" s="20">
        <f>SUM('Total de Ocorrências'!Q$330:Q338)</f>
        <v>938</v>
      </c>
      <c r="R338" s="21">
        <f>SUM('Total de Ocorrências'!R$330:R338)</f>
        <v>446</v>
      </c>
      <c r="S338" s="21">
        <f>SUM('Total de Ocorrências'!S$330:S338)</f>
        <v>0</v>
      </c>
      <c r="T338" s="21">
        <f>SUM('Total de Ocorrências'!T$330:T338)</f>
        <v>0</v>
      </c>
      <c r="U338" s="16"/>
    </row>
    <row r="339" spans="1:21" x14ac:dyDescent="0.35">
      <c r="A339" s="17">
        <v>43374</v>
      </c>
      <c r="B339" s="18">
        <f>SUM('Total de Ocorrências'!B$330:B339)</f>
        <v>660</v>
      </c>
      <c r="C339" s="19">
        <f>SUM('Total de Ocorrências'!C$330:C339)</f>
        <v>285</v>
      </c>
      <c r="D339" s="19">
        <f>SUM('Total de Ocorrências'!D$330:D339)</f>
        <v>286</v>
      </c>
      <c r="E339" s="20">
        <f>SUM('Total de Ocorrências'!E$330:E339)</f>
        <v>1231</v>
      </c>
      <c r="F339" s="18">
        <f>SUM('Total de Ocorrências'!F$330:F339)</f>
        <v>520</v>
      </c>
      <c r="G339" s="19">
        <f>SUM('Total de Ocorrências'!G$330:G339)</f>
        <v>186</v>
      </c>
      <c r="H339" s="19">
        <f>SUM('Total de Ocorrências'!H$330:H339)</f>
        <v>71</v>
      </c>
      <c r="I339" s="20">
        <f>SUM('Total de Ocorrências'!I$330:I339)</f>
        <v>777</v>
      </c>
      <c r="J339" s="18">
        <f>SUM('Total de Ocorrências'!J$330:J339)</f>
        <v>722</v>
      </c>
      <c r="K339" s="19">
        <f>SUM('Total de Ocorrências'!K$330:K339)</f>
        <v>275</v>
      </c>
      <c r="L339" s="19">
        <f>SUM('Total de Ocorrências'!L$330:L339)</f>
        <v>182</v>
      </c>
      <c r="M339" s="20">
        <f>SUM('Total de Ocorrências'!M$330:M339)</f>
        <v>1179</v>
      </c>
      <c r="N339" s="18">
        <f>SUM('Total de Ocorrências'!N$330:N339)</f>
        <v>589</v>
      </c>
      <c r="O339" s="19">
        <f>SUM('Total de Ocorrências'!O$330:O339)</f>
        <v>238</v>
      </c>
      <c r="P339" s="19">
        <f>SUM('Total de Ocorrências'!P$330:P339)</f>
        <v>164</v>
      </c>
      <c r="Q339" s="20">
        <f>SUM('Total de Ocorrências'!Q$330:Q339)</f>
        <v>991</v>
      </c>
      <c r="R339" s="21">
        <f>SUM('Total de Ocorrências'!R$330:R339)</f>
        <v>504</v>
      </c>
      <c r="S339" s="21">
        <f>SUM('Total de Ocorrências'!S$330:S339)</f>
        <v>0</v>
      </c>
      <c r="T339" s="21">
        <f>SUM('Total de Ocorrências'!T$330:T339)</f>
        <v>0</v>
      </c>
      <c r="U339" s="16"/>
    </row>
    <row r="340" spans="1:21" x14ac:dyDescent="0.35">
      <c r="A340" s="17">
        <v>43405</v>
      </c>
      <c r="B340" s="18">
        <f>SUM('Total de Ocorrências'!B$330:B340)</f>
        <v>719</v>
      </c>
      <c r="C340" s="19">
        <f>SUM('Total de Ocorrências'!C$330:C340)</f>
        <v>312</v>
      </c>
      <c r="D340" s="19">
        <f>SUM('Total de Ocorrências'!D$330:D340)</f>
        <v>323</v>
      </c>
      <c r="E340" s="20">
        <f>SUM('Total de Ocorrências'!E$330:E340)</f>
        <v>1354</v>
      </c>
      <c r="F340" s="18">
        <f>SUM('Total de Ocorrências'!F$330:F340)</f>
        <v>589</v>
      </c>
      <c r="G340" s="19">
        <f>SUM('Total de Ocorrências'!G$330:G340)</f>
        <v>201</v>
      </c>
      <c r="H340" s="19">
        <f>SUM('Total de Ocorrências'!H$330:H340)</f>
        <v>73</v>
      </c>
      <c r="I340" s="20">
        <f>SUM('Total de Ocorrências'!I$330:I340)</f>
        <v>863</v>
      </c>
      <c r="J340" s="18">
        <f>SUM('Total de Ocorrências'!J$330:J340)</f>
        <v>793</v>
      </c>
      <c r="K340" s="19">
        <f>SUM('Total de Ocorrências'!K$330:K340)</f>
        <v>303</v>
      </c>
      <c r="L340" s="19">
        <f>SUM('Total de Ocorrências'!L$330:L340)</f>
        <v>201</v>
      </c>
      <c r="M340" s="20">
        <f>SUM('Total de Ocorrências'!M$330:M340)</f>
        <v>1297</v>
      </c>
      <c r="N340" s="18">
        <f>SUM('Total de Ocorrências'!N$330:N340)</f>
        <v>660</v>
      </c>
      <c r="O340" s="19">
        <f>SUM('Total de Ocorrências'!O$330:O340)</f>
        <v>261</v>
      </c>
      <c r="P340" s="19">
        <f>SUM('Total de Ocorrências'!P$330:P340)</f>
        <v>177</v>
      </c>
      <c r="Q340" s="20">
        <f>SUM('Total de Ocorrências'!Q$330:Q340)</f>
        <v>1098</v>
      </c>
      <c r="R340" s="21">
        <f>SUM('Total de Ocorrências'!R$330:R340)</f>
        <v>548</v>
      </c>
      <c r="S340" s="21">
        <f>SUM('Total de Ocorrências'!S$330:S340)</f>
        <v>0</v>
      </c>
      <c r="T340" s="21">
        <f>SUM('Total de Ocorrências'!T$330:T340)</f>
        <v>0</v>
      </c>
      <c r="U340" s="16"/>
    </row>
    <row r="341" spans="1:21" ht="15" thickBot="1" x14ac:dyDescent="0.4">
      <c r="A341" s="22">
        <v>43435</v>
      </c>
      <c r="B341" s="23">
        <f>SUM('Total de Ocorrências'!B$330:B341)</f>
        <v>761</v>
      </c>
      <c r="C341" s="24">
        <f>SUM('Total de Ocorrências'!C$330:C341)</f>
        <v>355</v>
      </c>
      <c r="D341" s="24">
        <f>SUM('Total de Ocorrências'!D$330:D341)</f>
        <v>343</v>
      </c>
      <c r="E341" s="25">
        <f>SUM('Total de Ocorrências'!E$330:E341)</f>
        <v>1459</v>
      </c>
      <c r="F341" s="23">
        <f>SUM('Total de Ocorrências'!F$330:F341)</f>
        <v>640</v>
      </c>
      <c r="G341" s="24">
        <f>SUM('Total de Ocorrências'!G$330:G341)</f>
        <v>214</v>
      </c>
      <c r="H341" s="24">
        <f>SUM('Total de Ocorrências'!H$330:H341)</f>
        <v>76</v>
      </c>
      <c r="I341" s="25">
        <f>SUM('Total de Ocorrências'!I$330:I341)</f>
        <v>930</v>
      </c>
      <c r="J341" s="23">
        <f>SUM('Total de Ocorrências'!J$330:J341)</f>
        <v>871</v>
      </c>
      <c r="K341" s="24">
        <f>SUM('Total de Ocorrências'!K$330:K341)</f>
        <v>327</v>
      </c>
      <c r="L341" s="24">
        <f>SUM('Total de Ocorrências'!L$330:L341)</f>
        <v>210</v>
      </c>
      <c r="M341" s="25">
        <f>SUM('Total de Ocorrências'!M$330:M341)</f>
        <v>1408</v>
      </c>
      <c r="N341" s="23">
        <f>SUM('Total de Ocorrências'!N$330:N341)</f>
        <v>739</v>
      </c>
      <c r="O341" s="24">
        <f>SUM('Total de Ocorrências'!O$330:O341)</f>
        <v>290</v>
      </c>
      <c r="P341" s="24">
        <f>SUM('Total de Ocorrências'!P$330:P341)</f>
        <v>186</v>
      </c>
      <c r="Q341" s="25">
        <f>SUM('Total de Ocorrências'!Q$330:Q341)</f>
        <v>1215</v>
      </c>
      <c r="R341" s="26">
        <f>SUM('Total de Ocorrências'!R$330:R341)</f>
        <v>606</v>
      </c>
      <c r="S341" s="26">
        <f>SUM('Total de Ocorrências'!S$330:S341)</f>
        <v>0</v>
      </c>
      <c r="T341" s="26">
        <f>SUM('Total de Ocorrências'!T$330:T341)</f>
        <v>0</v>
      </c>
      <c r="U341" s="16"/>
    </row>
    <row r="342" spans="1:21" x14ac:dyDescent="0.35">
      <c r="A342" s="29">
        <v>43466</v>
      </c>
      <c r="B342" s="12">
        <f>SUM('Total de Ocorrências'!B$342:B342)</f>
        <v>39</v>
      </c>
      <c r="C342" s="13">
        <f>SUM('Total de Ocorrências'!C$342:C342)</f>
        <v>20</v>
      </c>
      <c r="D342" s="13">
        <f>SUM('Total de Ocorrências'!D$342:D342)</f>
        <v>16</v>
      </c>
      <c r="E342" s="14">
        <f>SUM('Total de Ocorrências'!E$342:E342)</f>
        <v>75</v>
      </c>
      <c r="F342" s="12">
        <f>SUM('Total de Ocorrências'!F$342:F342)</f>
        <v>39</v>
      </c>
      <c r="G342" s="13">
        <f>SUM('Total de Ocorrências'!G$342:G342)</f>
        <v>13</v>
      </c>
      <c r="H342" s="13">
        <f>SUM('Total de Ocorrências'!H$342:H342)</f>
        <v>6</v>
      </c>
      <c r="I342" s="14">
        <f>SUM('Total de Ocorrências'!I$342:I342)</f>
        <v>58</v>
      </c>
      <c r="J342" s="12">
        <f>SUM('Total de Ocorrências'!J$342:J342)</f>
        <v>62</v>
      </c>
      <c r="K342" s="13">
        <f>SUM('Total de Ocorrências'!K$342:K342)</f>
        <v>25</v>
      </c>
      <c r="L342" s="13">
        <f>SUM('Total de Ocorrências'!L$342:L342)</f>
        <v>8</v>
      </c>
      <c r="M342" s="14">
        <f>SUM('Total de Ocorrências'!M$342:M342)</f>
        <v>95</v>
      </c>
      <c r="N342" s="12">
        <f>SUM('Total de Ocorrências'!N$342:N342)</f>
        <v>34</v>
      </c>
      <c r="O342" s="13">
        <f>SUM('Total de Ocorrências'!O$342:O342)</f>
        <v>25</v>
      </c>
      <c r="P342" s="13">
        <f>SUM('Total de Ocorrências'!P$342:P342)</f>
        <v>8</v>
      </c>
      <c r="Q342" s="14">
        <f>SUM('Total de Ocorrências'!Q$342:Q342)</f>
        <v>67</v>
      </c>
      <c r="R342" s="15">
        <f>SUM('Total de Ocorrências'!R$342:R342)</f>
        <v>32</v>
      </c>
      <c r="S342" s="15">
        <f>SUM('Total de Ocorrências'!S$330:S342)</f>
        <v>0</v>
      </c>
      <c r="T342" s="15">
        <f>SUM('Total de Ocorrências'!T$330:T342)</f>
        <v>0</v>
      </c>
      <c r="U342" s="16"/>
    </row>
    <row r="343" spans="1:21" x14ac:dyDescent="0.35">
      <c r="A343" s="30">
        <v>43497</v>
      </c>
      <c r="B343" s="18">
        <f>SUM('Total de Ocorrências'!B$342:B343)</f>
        <v>98</v>
      </c>
      <c r="C343" s="19">
        <f>SUM('Total de Ocorrências'!C$342:C343)</f>
        <v>59</v>
      </c>
      <c r="D343" s="19">
        <f>SUM('Total de Ocorrências'!D$342:D343)</f>
        <v>40</v>
      </c>
      <c r="E343" s="20">
        <f>SUM('Total de Ocorrências'!E$342:E343)</f>
        <v>197</v>
      </c>
      <c r="F343" s="18">
        <f>SUM('Total de Ocorrências'!F$342:F343)</f>
        <v>69</v>
      </c>
      <c r="G343" s="19">
        <f>SUM('Total de Ocorrências'!G$342:G343)</f>
        <v>27</v>
      </c>
      <c r="H343" s="19">
        <f>SUM('Total de Ocorrências'!H$342:H343)</f>
        <v>8</v>
      </c>
      <c r="I343" s="20">
        <f>SUM('Total de Ocorrências'!I$342:I343)</f>
        <v>104</v>
      </c>
      <c r="J343" s="18">
        <f>SUM('Total de Ocorrências'!J$342:J343)</f>
        <v>98</v>
      </c>
      <c r="K343" s="19">
        <f>SUM('Total de Ocorrências'!K$342:K343)</f>
        <v>42</v>
      </c>
      <c r="L343" s="19">
        <f>SUM('Total de Ocorrências'!L$342:L343)</f>
        <v>28</v>
      </c>
      <c r="M343" s="20">
        <f>SUM('Total de Ocorrências'!M$342:M343)</f>
        <v>168</v>
      </c>
      <c r="N343" s="18">
        <f>SUM('Total de Ocorrências'!N$342:N343)</f>
        <v>75</v>
      </c>
      <c r="O343" s="19">
        <f>SUM('Total de Ocorrências'!O$342:O343)</f>
        <v>43</v>
      </c>
      <c r="P343" s="19">
        <f>SUM('Total de Ocorrências'!P$342:P343)</f>
        <v>32</v>
      </c>
      <c r="Q343" s="20">
        <f>SUM('Total de Ocorrências'!Q$342:Q343)</f>
        <v>150</v>
      </c>
      <c r="R343" s="21">
        <f>SUM('Total de Ocorrências'!R$342:R343)</f>
        <v>64</v>
      </c>
      <c r="S343" s="21">
        <f>SUM('Total de Ocorrências'!S$330:S343)</f>
        <v>0</v>
      </c>
      <c r="T343" s="21">
        <f>SUM('Total de Ocorrências'!T$330:T343)</f>
        <v>0</v>
      </c>
      <c r="U343" s="16"/>
    </row>
    <row r="344" spans="1:21" x14ac:dyDescent="0.35">
      <c r="A344" s="30">
        <v>43525</v>
      </c>
      <c r="B344" s="18">
        <f>SUM('Total de Ocorrências'!B$342:B344)</f>
        <v>142</v>
      </c>
      <c r="C344" s="19">
        <f>SUM('Total de Ocorrências'!C$342:C344)</f>
        <v>84</v>
      </c>
      <c r="D344" s="19">
        <f>SUM('Total de Ocorrências'!D$342:D344)</f>
        <v>60</v>
      </c>
      <c r="E344" s="20">
        <f>SUM('Total de Ocorrências'!E$342:E344)</f>
        <v>286</v>
      </c>
      <c r="F344" s="18">
        <f>SUM('Total de Ocorrências'!F$342:F344)</f>
        <v>115</v>
      </c>
      <c r="G344" s="19">
        <f>SUM('Total de Ocorrências'!G$342:G344)</f>
        <v>37</v>
      </c>
      <c r="H344" s="19">
        <f>SUM('Total de Ocorrências'!H$342:H344)</f>
        <v>17</v>
      </c>
      <c r="I344" s="20">
        <f>SUM('Total de Ocorrências'!I$342:I344)</f>
        <v>169</v>
      </c>
      <c r="J344" s="18">
        <f>SUM('Total de Ocorrências'!J$342:J344)</f>
        <v>145</v>
      </c>
      <c r="K344" s="19">
        <f>SUM('Total de Ocorrências'!K$342:K344)</f>
        <v>66</v>
      </c>
      <c r="L344" s="19">
        <f>SUM('Total de Ocorrências'!L$342:L344)</f>
        <v>36</v>
      </c>
      <c r="M344" s="20">
        <f>SUM('Total de Ocorrências'!M$342:M344)</f>
        <v>247</v>
      </c>
      <c r="N344" s="18">
        <f>SUM('Total de Ocorrências'!N$342:N344)</f>
        <v>93</v>
      </c>
      <c r="O344" s="19">
        <f>SUM('Total de Ocorrências'!O$342:O344)</f>
        <v>62</v>
      </c>
      <c r="P344" s="19">
        <f>SUM('Total de Ocorrências'!P$342:P344)</f>
        <v>41</v>
      </c>
      <c r="Q344" s="20">
        <f>SUM('Total de Ocorrências'!Q$342:Q344)</f>
        <v>196</v>
      </c>
      <c r="R344" s="21">
        <f>SUM('Total de Ocorrências'!R$342:R344)</f>
        <v>104</v>
      </c>
      <c r="S344" s="21">
        <f>SUM('Total de Ocorrências'!S$330:S344)</f>
        <v>0</v>
      </c>
      <c r="T344" s="21">
        <f>SUM('Total de Ocorrências'!T$330:T344)</f>
        <v>0</v>
      </c>
      <c r="U344" s="16"/>
    </row>
    <row r="345" spans="1:21" x14ac:dyDescent="0.35">
      <c r="A345" s="30">
        <v>43556</v>
      </c>
      <c r="B345" s="18">
        <f>SUM('Total de Ocorrências'!B$342:B345)</f>
        <v>212</v>
      </c>
      <c r="C345" s="19">
        <f>SUM('Total de Ocorrências'!C$342:C345)</f>
        <v>113</v>
      </c>
      <c r="D345" s="19">
        <f>SUM('Total de Ocorrências'!D$342:D345)</f>
        <v>92</v>
      </c>
      <c r="E345" s="20">
        <f>SUM('Total de Ocorrências'!E$342:E345)</f>
        <v>417</v>
      </c>
      <c r="F345" s="18">
        <f>SUM('Total de Ocorrências'!F$342:F345)</f>
        <v>176</v>
      </c>
      <c r="G345" s="19">
        <f>SUM('Total de Ocorrências'!G$342:G345)</f>
        <v>59</v>
      </c>
      <c r="H345" s="19">
        <f>SUM('Total de Ocorrências'!H$342:H345)</f>
        <v>23</v>
      </c>
      <c r="I345" s="20">
        <f>SUM('Total de Ocorrências'!I$342:I345)</f>
        <v>258</v>
      </c>
      <c r="J345" s="18">
        <f>SUM('Total de Ocorrências'!J$342:J345)</f>
        <v>219</v>
      </c>
      <c r="K345" s="19">
        <f>SUM('Total de Ocorrências'!K$342:K345)</f>
        <v>93</v>
      </c>
      <c r="L345" s="19">
        <f>SUM('Total de Ocorrências'!L$342:L345)</f>
        <v>59</v>
      </c>
      <c r="M345" s="20">
        <f>SUM('Total de Ocorrências'!M$342:M345)</f>
        <v>371</v>
      </c>
      <c r="N345" s="18">
        <f>SUM('Total de Ocorrências'!N$342:N345)</f>
        <v>143</v>
      </c>
      <c r="O345" s="19">
        <f>SUM('Total de Ocorrências'!O$342:O345)</f>
        <v>88</v>
      </c>
      <c r="P345" s="19">
        <f>SUM('Total de Ocorrências'!P$342:P345)</f>
        <v>62</v>
      </c>
      <c r="Q345" s="20">
        <f>SUM('Total de Ocorrências'!Q$342:Q345)</f>
        <v>293</v>
      </c>
      <c r="R345" s="21">
        <f>SUM('Total de Ocorrências'!R$342:R345)</f>
        <v>169</v>
      </c>
      <c r="S345" s="21">
        <f>SUM('Total de Ocorrências'!S$330:S345)</f>
        <v>0</v>
      </c>
      <c r="T345" s="21">
        <f>SUM('Total de Ocorrências'!T$330:T345)</f>
        <v>0</v>
      </c>
      <c r="U345" s="16"/>
    </row>
    <row r="346" spans="1:21" x14ac:dyDescent="0.35">
      <c r="A346" s="30">
        <v>43586</v>
      </c>
      <c r="B346" s="18">
        <f>SUM('Total de Ocorrências'!B$342:B346)</f>
        <v>296</v>
      </c>
      <c r="C346" s="19">
        <f>SUM('Total de Ocorrências'!C$342:C346)</f>
        <v>146</v>
      </c>
      <c r="D346" s="19">
        <f>SUM('Total de Ocorrências'!D$342:D346)</f>
        <v>138</v>
      </c>
      <c r="E346" s="20">
        <f>SUM('Total de Ocorrências'!E$342:E346)</f>
        <v>580</v>
      </c>
      <c r="F346" s="18">
        <f>SUM('Total de Ocorrências'!F$342:F346)</f>
        <v>240</v>
      </c>
      <c r="G346" s="19">
        <f>SUM('Total de Ocorrências'!G$342:G346)</f>
        <v>72</v>
      </c>
      <c r="H346" s="19">
        <f>SUM('Total de Ocorrências'!H$342:H346)</f>
        <v>32</v>
      </c>
      <c r="I346" s="20">
        <f>SUM('Total de Ocorrências'!I$342:I346)</f>
        <v>344</v>
      </c>
      <c r="J346" s="18">
        <f>SUM('Total de Ocorrências'!J$342:J346)</f>
        <v>267</v>
      </c>
      <c r="K346" s="19">
        <f>SUM('Total de Ocorrências'!K$342:K346)</f>
        <v>121</v>
      </c>
      <c r="L346" s="19">
        <f>SUM('Total de Ocorrências'!L$342:L346)</f>
        <v>86</v>
      </c>
      <c r="M346" s="20">
        <f>SUM('Total de Ocorrências'!M$342:M346)</f>
        <v>474</v>
      </c>
      <c r="N346" s="18">
        <f>SUM('Total de Ocorrências'!N$342:N346)</f>
        <v>181</v>
      </c>
      <c r="O346" s="19">
        <f>SUM('Total de Ocorrências'!O$342:O346)</f>
        <v>115</v>
      </c>
      <c r="P346" s="19">
        <f>SUM('Total de Ocorrências'!P$342:P346)</f>
        <v>85</v>
      </c>
      <c r="Q346" s="20">
        <f>SUM('Total de Ocorrências'!Q$342:Q346)</f>
        <v>381</v>
      </c>
      <c r="R346" s="21">
        <f>SUM('Total de Ocorrências'!R$342:R346)</f>
        <v>238</v>
      </c>
      <c r="S346" s="21">
        <f>SUM('Total de Ocorrências'!S$330:S346)</f>
        <v>0</v>
      </c>
      <c r="T346" s="21">
        <f>SUM('Total de Ocorrências'!T$330:T346)</f>
        <v>0</v>
      </c>
      <c r="U346" s="16"/>
    </row>
    <row r="347" spans="1:21" x14ac:dyDescent="0.35">
      <c r="A347" s="30">
        <v>43617</v>
      </c>
      <c r="B347" s="18">
        <f>SUM('Total de Ocorrências'!B$342:B347)</f>
        <v>347</v>
      </c>
      <c r="C347" s="19">
        <f>SUM('Total de Ocorrências'!C$342:C347)</f>
        <v>176</v>
      </c>
      <c r="D347" s="19">
        <f>SUM('Total de Ocorrências'!D$342:D347)</f>
        <v>155</v>
      </c>
      <c r="E347" s="20">
        <f>SUM('Total de Ocorrências'!E$342:E347)</f>
        <v>678</v>
      </c>
      <c r="F347" s="18">
        <f>SUM('Total de Ocorrências'!F$342:F347)</f>
        <v>282</v>
      </c>
      <c r="G347" s="19">
        <f>SUM('Total de Ocorrências'!G$342:G347)</f>
        <v>82</v>
      </c>
      <c r="H347" s="19">
        <f>SUM('Total de Ocorrências'!H$342:H347)</f>
        <v>38</v>
      </c>
      <c r="I347" s="20">
        <f>SUM('Total de Ocorrências'!I$342:I347)</f>
        <v>402</v>
      </c>
      <c r="J347" s="18">
        <f>SUM('Total de Ocorrências'!J$342:J347)</f>
        <v>359</v>
      </c>
      <c r="K347" s="19">
        <f>SUM('Total de Ocorrências'!K$342:K347)</f>
        <v>145</v>
      </c>
      <c r="L347" s="19">
        <f>SUM('Total de Ocorrências'!L$342:L347)</f>
        <v>114</v>
      </c>
      <c r="M347" s="20">
        <f>SUM('Total de Ocorrências'!M$342:M347)</f>
        <v>618</v>
      </c>
      <c r="N347" s="18">
        <f>SUM('Total de Ocorrências'!N$342:N347)</f>
        <v>215</v>
      </c>
      <c r="O347" s="19">
        <f>SUM('Total de Ocorrências'!O$342:O347)</f>
        <v>134</v>
      </c>
      <c r="P347" s="19">
        <f>SUM('Total de Ocorrências'!P$342:P347)</f>
        <v>109</v>
      </c>
      <c r="Q347" s="20">
        <f>SUM('Total de Ocorrências'!Q$342:Q347)</f>
        <v>458</v>
      </c>
      <c r="R347" s="21">
        <f>SUM('Total de Ocorrências'!R$342:R347)</f>
        <v>279</v>
      </c>
      <c r="S347" s="21">
        <f>SUM('Total de Ocorrências'!S$330:S347)</f>
        <v>0</v>
      </c>
      <c r="T347" s="21">
        <f>SUM('Total de Ocorrências'!T$330:T347)</f>
        <v>0</v>
      </c>
      <c r="U347" s="16"/>
    </row>
    <row r="348" spans="1:21" x14ac:dyDescent="0.35">
      <c r="A348" s="30">
        <v>43647</v>
      </c>
      <c r="B348" s="18">
        <f>SUM('Total de Ocorrências'!B$342:B348)</f>
        <v>435</v>
      </c>
      <c r="C348" s="19">
        <f>SUM('Total de Ocorrências'!C$342:C348)</f>
        <v>215</v>
      </c>
      <c r="D348" s="19">
        <f>SUM('Total de Ocorrências'!D$342:D348)</f>
        <v>199</v>
      </c>
      <c r="E348" s="20">
        <f>SUM('Total de Ocorrências'!E$342:E348)</f>
        <v>849</v>
      </c>
      <c r="F348" s="18">
        <f>SUM('Total de Ocorrências'!F$342:F348)</f>
        <v>350</v>
      </c>
      <c r="G348" s="19">
        <f>SUM('Total de Ocorrências'!G$342:G348)</f>
        <v>101</v>
      </c>
      <c r="H348" s="19">
        <f>SUM('Total de Ocorrências'!H$342:H348)</f>
        <v>43</v>
      </c>
      <c r="I348" s="20">
        <f>SUM('Total de Ocorrências'!I$342:I348)</f>
        <v>494</v>
      </c>
      <c r="J348" s="18">
        <f>SUM('Total de Ocorrências'!J$342:J348)</f>
        <v>479</v>
      </c>
      <c r="K348" s="19">
        <f>SUM('Total de Ocorrências'!K$342:K348)</f>
        <v>181</v>
      </c>
      <c r="L348" s="19">
        <f>SUM('Total de Ocorrências'!L$342:L348)</f>
        <v>134</v>
      </c>
      <c r="M348" s="20">
        <f>SUM('Total de Ocorrências'!M$342:M348)</f>
        <v>794</v>
      </c>
      <c r="N348" s="18">
        <f>SUM('Total de Ocorrências'!N$342:N348)</f>
        <v>347</v>
      </c>
      <c r="O348" s="19">
        <f>SUM('Total de Ocorrências'!O$342:O348)</f>
        <v>171</v>
      </c>
      <c r="P348" s="19">
        <f>SUM('Total de Ocorrências'!P$342:P348)</f>
        <v>134</v>
      </c>
      <c r="Q348" s="20">
        <f>SUM('Total de Ocorrências'!Q$342:Q348)</f>
        <v>652</v>
      </c>
      <c r="R348" s="21">
        <f>SUM('Total de Ocorrências'!R$342:R348)</f>
        <v>369</v>
      </c>
      <c r="S348" s="21">
        <f>SUM('Total de Ocorrências'!S$330:S348)</f>
        <v>0</v>
      </c>
      <c r="T348" s="21">
        <f>SUM('Total de Ocorrências'!T$330:T348)</f>
        <v>0</v>
      </c>
      <c r="U348" s="16"/>
    </row>
    <row r="349" spans="1:21" x14ac:dyDescent="0.35">
      <c r="A349" s="30">
        <v>43678</v>
      </c>
      <c r="B349" s="18">
        <f>SUM('Total de Ocorrências'!B$342:B349)</f>
        <v>506</v>
      </c>
      <c r="C349" s="19">
        <f>SUM('Total de Ocorrências'!C$342:C349)</f>
        <v>238</v>
      </c>
      <c r="D349" s="19">
        <f>SUM('Total de Ocorrências'!D$342:D349)</f>
        <v>230</v>
      </c>
      <c r="E349" s="20">
        <f>SUM('Total de Ocorrências'!E$342:E349)</f>
        <v>974</v>
      </c>
      <c r="F349" s="18">
        <f>SUM('Total de Ocorrências'!F$342:F349)</f>
        <v>464</v>
      </c>
      <c r="G349" s="19">
        <f>SUM('Total de Ocorrências'!G$342:G349)</f>
        <v>138</v>
      </c>
      <c r="H349" s="19">
        <f>SUM('Total de Ocorrências'!H$342:H349)</f>
        <v>54</v>
      </c>
      <c r="I349" s="20">
        <f>SUM('Total de Ocorrências'!I$342:I349)</f>
        <v>656</v>
      </c>
      <c r="J349" s="18">
        <f>SUM('Total de Ocorrências'!J$342:J349)</f>
        <v>573</v>
      </c>
      <c r="K349" s="19">
        <f>SUM('Total de Ocorrências'!K$342:K349)</f>
        <v>205</v>
      </c>
      <c r="L349" s="19">
        <f>SUM('Total de Ocorrências'!L$342:L349)</f>
        <v>158</v>
      </c>
      <c r="M349" s="20">
        <f>SUM('Total de Ocorrências'!M$342:M349)</f>
        <v>936</v>
      </c>
      <c r="N349" s="18">
        <f>SUM('Total de Ocorrências'!N$342:N349)</f>
        <v>417</v>
      </c>
      <c r="O349" s="19">
        <f>SUM('Total de Ocorrências'!O$342:O349)</f>
        <v>194</v>
      </c>
      <c r="P349" s="19">
        <f>SUM('Total de Ocorrências'!P$342:P349)</f>
        <v>156</v>
      </c>
      <c r="Q349" s="20">
        <f>SUM('Total de Ocorrências'!Q$342:Q349)</f>
        <v>767</v>
      </c>
      <c r="R349" s="21">
        <f>SUM('Total de Ocorrências'!R$342:R349)</f>
        <v>418</v>
      </c>
      <c r="S349" s="21">
        <f>SUM('Total de Ocorrências'!S$330:S349)</f>
        <v>0</v>
      </c>
      <c r="T349" s="21">
        <f>SUM('Total de Ocorrências'!T$330:T349)</f>
        <v>0</v>
      </c>
      <c r="U349" s="16"/>
    </row>
    <row r="350" spans="1:21" x14ac:dyDescent="0.35">
      <c r="A350" s="30">
        <v>43709</v>
      </c>
      <c r="B350" s="18">
        <f>SUM('Total de Ocorrências'!B$342:B350)</f>
        <v>590</v>
      </c>
      <c r="C350" s="19">
        <f>SUM('Total de Ocorrências'!C$342:C350)</f>
        <v>256</v>
      </c>
      <c r="D350" s="19">
        <f>SUM('Total de Ocorrências'!D$342:D350)</f>
        <v>254</v>
      </c>
      <c r="E350" s="20">
        <f>SUM('Total de Ocorrências'!E$342:E350)</f>
        <v>1100</v>
      </c>
      <c r="F350" s="18">
        <f>SUM('Total de Ocorrências'!F$342:F350)</f>
        <v>518</v>
      </c>
      <c r="G350" s="19">
        <f>SUM('Total de Ocorrências'!G$342:G350)</f>
        <v>149</v>
      </c>
      <c r="H350" s="19">
        <f>SUM('Total de Ocorrências'!H$342:H350)</f>
        <v>63</v>
      </c>
      <c r="I350" s="20">
        <f>SUM('Total de Ocorrências'!I$342:I350)</f>
        <v>730</v>
      </c>
      <c r="J350" s="18">
        <f>SUM('Total de Ocorrências'!J$342:J350)</f>
        <v>633</v>
      </c>
      <c r="K350" s="19">
        <f>SUM('Total de Ocorrências'!K$342:K350)</f>
        <v>226</v>
      </c>
      <c r="L350" s="19">
        <f>SUM('Total de Ocorrências'!L$342:L350)</f>
        <v>171</v>
      </c>
      <c r="M350" s="20">
        <f>SUM('Total de Ocorrências'!M$342:M350)</f>
        <v>1030</v>
      </c>
      <c r="N350" s="18">
        <f>SUM('Total de Ocorrências'!N$342:N350)</f>
        <v>493</v>
      </c>
      <c r="O350" s="19">
        <f>SUM('Total de Ocorrências'!O$342:O350)</f>
        <v>227</v>
      </c>
      <c r="P350" s="19">
        <f>SUM('Total de Ocorrências'!P$342:P350)</f>
        <v>171</v>
      </c>
      <c r="Q350" s="20">
        <f>SUM('Total de Ocorrências'!Q$342:Q350)</f>
        <v>891</v>
      </c>
      <c r="R350" s="21">
        <f>SUM('Total de Ocorrências'!R$342:R350)</f>
        <v>533</v>
      </c>
      <c r="S350" s="21">
        <f>SUM('Total de Ocorrências'!S$330:S350)</f>
        <v>0</v>
      </c>
      <c r="T350" s="21">
        <f>SUM('Total de Ocorrências'!T$330:T350)</f>
        <v>0</v>
      </c>
      <c r="U350" s="16"/>
    </row>
    <row r="351" spans="1:21" x14ac:dyDescent="0.35">
      <c r="A351" s="30">
        <v>43739</v>
      </c>
      <c r="B351" s="18">
        <f>SUM('Total de Ocorrências'!B$342:B351)</f>
        <v>671</v>
      </c>
      <c r="C351" s="19">
        <f>SUM('Total de Ocorrências'!C$342:C351)</f>
        <v>292</v>
      </c>
      <c r="D351" s="19">
        <f>SUM('Total de Ocorrências'!D$342:D351)</f>
        <v>280</v>
      </c>
      <c r="E351" s="20">
        <f>SUM('Total de Ocorrências'!E$342:E351)</f>
        <v>1243</v>
      </c>
      <c r="F351" s="18">
        <f>SUM('Total de Ocorrências'!F$342:F351)</f>
        <v>585</v>
      </c>
      <c r="G351" s="19">
        <f>SUM('Total de Ocorrências'!G$342:G351)</f>
        <v>167</v>
      </c>
      <c r="H351" s="19">
        <f>SUM('Total de Ocorrências'!H$342:H351)</f>
        <v>67</v>
      </c>
      <c r="I351" s="20">
        <f>SUM('Total de Ocorrências'!I$342:I351)</f>
        <v>819</v>
      </c>
      <c r="J351" s="18">
        <f>SUM('Total de Ocorrências'!J$342:J351)</f>
        <v>699</v>
      </c>
      <c r="K351" s="19">
        <f>SUM('Total de Ocorrências'!K$342:K351)</f>
        <v>255</v>
      </c>
      <c r="L351" s="19">
        <f>SUM('Total de Ocorrências'!L$342:L351)</f>
        <v>200</v>
      </c>
      <c r="M351" s="20">
        <f>SUM('Total de Ocorrências'!M$342:M351)</f>
        <v>1154</v>
      </c>
      <c r="N351" s="18">
        <f>SUM('Total de Ocorrências'!N$342:N351)</f>
        <v>596</v>
      </c>
      <c r="O351" s="19">
        <f>SUM('Total de Ocorrências'!O$342:O351)</f>
        <v>256</v>
      </c>
      <c r="P351" s="19">
        <f>SUM('Total de Ocorrências'!P$342:P351)</f>
        <v>201</v>
      </c>
      <c r="Q351" s="20">
        <f>SUM('Total de Ocorrências'!Q$342:Q351)</f>
        <v>1053</v>
      </c>
      <c r="R351" s="21">
        <f>SUM('Total de Ocorrências'!R$342:R351)</f>
        <v>592</v>
      </c>
      <c r="S351" s="21">
        <f>SUM('Total de Ocorrências'!S$330:S351)</f>
        <v>0</v>
      </c>
      <c r="T351" s="21">
        <f>SUM('Total de Ocorrências'!T$330:T351)</f>
        <v>0</v>
      </c>
      <c r="U351" s="16"/>
    </row>
    <row r="352" spans="1:21" x14ac:dyDescent="0.35">
      <c r="A352" s="30">
        <v>43770</v>
      </c>
      <c r="B352" s="18">
        <f>SUM('Total de Ocorrências'!B$342:B352)</f>
        <v>719</v>
      </c>
      <c r="C352" s="19">
        <f>SUM('Total de Ocorrências'!C$342:C352)</f>
        <v>312</v>
      </c>
      <c r="D352" s="19">
        <f>SUM('Total de Ocorrências'!D$342:D352)</f>
        <v>298</v>
      </c>
      <c r="E352" s="20">
        <f>SUM('Total de Ocorrências'!E$342:E352)</f>
        <v>1329</v>
      </c>
      <c r="F352" s="18">
        <f>SUM('Total de Ocorrências'!F$342:F352)</f>
        <v>624</v>
      </c>
      <c r="G352" s="19">
        <f>SUM('Total de Ocorrências'!G$342:G352)</f>
        <v>185</v>
      </c>
      <c r="H352" s="19">
        <f>SUM('Total de Ocorrências'!H$342:H352)</f>
        <v>69</v>
      </c>
      <c r="I352" s="20">
        <f>SUM('Total de Ocorrências'!I$342:I352)</f>
        <v>878</v>
      </c>
      <c r="J352" s="18">
        <f>SUM('Total de Ocorrências'!J$342:J352)</f>
        <v>768</v>
      </c>
      <c r="K352" s="19">
        <f>SUM('Total de Ocorrências'!K$342:K352)</f>
        <v>286</v>
      </c>
      <c r="L352" s="19">
        <f>SUM('Total de Ocorrências'!L$342:L352)</f>
        <v>214</v>
      </c>
      <c r="M352" s="20">
        <f>SUM('Total de Ocorrências'!M$342:M352)</f>
        <v>1268</v>
      </c>
      <c r="N352" s="18">
        <f>SUM('Total de Ocorrências'!N$342:N352)</f>
        <v>654</v>
      </c>
      <c r="O352" s="19">
        <f>SUM('Total de Ocorrências'!O$342:O352)</f>
        <v>286</v>
      </c>
      <c r="P352" s="19">
        <f>SUM('Total de Ocorrências'!P$342:P352)</f>
        <v>219</v>
      </c>
      <c r="Q352" s="20">
        <f>SUM('Total de Ocorrências'!Q$342:Q352)</f>
        <v>1159</v>
      </c>
      <c r="R352" s="21">
        <f>SUM('Total de Ocorrências'!R$342:R352)</f>
        <v>642</v>
      </c>
      <c r="S352" s="21">
        <f>SUM('Total de Ocorrências'!S$330:S352)</f>
        <v>0</v>
      </c>
      <c r="T352" s="21">
        <f>SUM('Total de Ocorrências'!T$330:T352)</f>
        <v>0</v>
      </c>
      <c r="U352" s="16"/>
    </row>
    <row r="353" spans="1:21" ht="15" thickBot="1" x14ac:dyDescent="0.4">
      <c r="A353" s="31">
        <v>43800</v>
      </c>
      <c r="B353" s="23">
        <f>SUM('Total de Ocorrências'!B$342:B353)</f>
        <v>770</v>
      </c>
      <c r="C353" s="24">
        <f>SUM('Total de Ocorrências'!C$342:C353)</f>
        <v>333</v>
      </c>
      <c r="D353" s="24">
        <f>SUM('Total de Ocorrências'!D$342:D353)</f>
        <v>314</v>
      </c>
      <c r="E353" s="25">
        <f>SUM('Total de Ocorrências'!E$342:E353)</f>
        <v>1417</v>
      </c>
      <c r="F353" s="23">
        <f>SUM('Total de Ocorrências'!F$342:F353)</f>
        <v>657</v>
      </c>
      <c r="G353" s="24">
        <f>SUM('Total de Ocorrências'!G$342:G353)</f>
        <v>191</v>
      </c>
      <c r="H353" s="24">
        <f>SUM('Total de Ocorrências'!H$342:H353)</f>
        <v>71</v>
      </c>
      <c r="I353" s="25">
        <f>SUM('Total de Ocorrências'!I$342:I353)</f>
        <v>919</v>
      </c>
      <c r="J353" s="23">
        <f>SUM('Total de Ocorrências'!J$342:J353)</f>
        <v>851</v>
      </c>
      <c r="K353" s="24">
        <f>SUM('Total de Ocorrências'!K$342:K353)</f>
        <v>309</v>
      </c>
      <c r="L353" s="24">
        <f>SUM('Total de Ocorrências'!L$342:L353)</f>
        <v>227</v>
      </c>
      <c r="M353" s="25">
        <f>SUM('Total de Ocorrências'!M$342:M353)</f>
        <v>1387</v>
      </c>
      <c r="N353" s="23">
        <f>SUM('Total de Ocorrências'!N$342:N353)</f>
        <v>721</v>
      </c>
      <c r="O353" s="24">
        <f>SUM('Total de Ocorrências'!O$342:O353)</f>
        <v>306</v>
      </c>
      <c r="P353" s="24">
        <f>SUM('Total de Ocorrências'!P$342:P353)</f>
        <v>232</v>
      </c>
      <c r="Q353" s="25">
        <f>SUM('Total de Ocorrências'!Q$342:Q353)</f>
        <v>1259</v>
      </c>
      <c r="R353" s="26">
        <f>SUM('Total de Ocorrências'!R$342:R353)</f>
        <v>709</v>
      </c>
      <c r="S353" s="26">
        <f>SUM('Total de Ocorrências'!S$330:S353)</f>
        <v>0</v>
      </c>
      <c r="T353" s="26">
        <f>SUM('Total de Ocorrências'!T$330:T353)</f>
        <v>0</v>
      </c>
      <c r="U353" s="16"/>
    </row>
    <row r="354" spans="1:21" x14ac:dyDescent="0.35">
      <c r="A354" s="29">
        <v>43831</v>
      </c>
      <c r="B354" s="12">
        <f>SUM('Total de Ocorrências'!B$354:B354)</f>
        <v>40</v>
      </c>
      <c r="C354" s="13">
        <f>SUM('Total de Ocorrências'!C$354:C354)</f>
        <v>17</v>
      </c>
      <c r="D354" s="13">
        <f>SUM('Total de Ocorrências'!D$354:D354)</f>
        <v>27</v>
      </c>
      <c r="E354" s="14">
        <f>SUM('Total de Ocorrências'!E$354:E354)</f>
        <v>84</v>
      </c>
      <c r="F354" s="12">
        <f>SUM('Total de Ocorrências'!F$354:F354)</f>
        <v>37</v>
      </c>
      <c r="G354" s="13">
        <f>SUM('Total de Ocorrências'!G$354:G354)</f>
        <v>7</v>
      </c>
      <c r="H354" s="13">
        <f>SUM('Total de Ocorrências'!H$354:H354)</f>
        <v>4</v>
      </c>
      <c r="I354" s="14">
        <f>SUM('Total de Ocorrências'!I$354:I354)</f>
        <v>48</v>
      </c>
      <c r="J354" s="12">
        <f>SUM('Total de Ocorrências'!J$354:J354)</f>
        <v>62</v>
      </c>
      <c r="K354" s="13">
        <f>SUM('Total de Ocorrências'!K$354:K354)</f>
        <v>22</v>
      </c>
      <c r="L354" s="13">
        <f>SUM('Total de Ocorrências'!L$354:L354)</f>
        <v>10</v>
      </c>
      <c r="M354" s="14">
        <f>SUM('Total de Ocorrências'!M$354:M354)</f>
        <v>94</v>
      </c>
      <c r="N354" s="12">
        <f>SUM('Total de Ocorrências'!N$354:N354)</f>
        <v>38</v>
      </c>
      <c r="O354" s="13">
        <f>SUM('Total de Ocorrências'!O$354:O354)</f>
        <v>15</v>
      </c>
      <c r="P354" s="13">
        <f>SUM('Total de Ocorrências'!P$354:P354)</f>
        <v>10</v>
      </c>
      <c r="Q354" s="14">
        <f>SUM('Total de Ocorrências'!Q$354:Q354)</f>
        <v>63</v>
      </c>
      <c r="R354" s="15">
        <f>SUM('Total de Ocorrências'!R$354:R354)</f>
        <v>21</v>
      </c>
      <c r="S354" s="15">
        <f>SUM('Total de Ocorrências'!S$330:S354)</f>
        <v>0</v>
      </c>
      <c r="T354" s="15">
        <f>SUM('Total de Ocorrências'!T$330:T354)</f>
        <v>0</v>
      </c>
      <c r="U354" s="16"/>
    </row>
    <row r="355" spans="1:21" x14ac:dyDescent="0.35">
      <c r="A355" s="30">
        <v>43862</v>
      </c>
      <c r="B355" s="18">
        <f>SUM('Total de Ocorrências'!B$354:B355)</f>
        <v>93</v>
      </c>
      <c r="C355" s="19">
        <f>SUM('Total de Ocorrências'!C$354:C355)</f>
        <v>33</v>
      </c>
      <c r="D355" s="19">
        <f>SUM('Total de Ocorrências'!D$354:D355)</f>
        <v>54</v>
      </c>
      <c r="E355" s="20">
        <f>SUM('Total de Ocorrências'!E$354:E355)</f>
        <v>180</v>
      </c>
      <c r="F355" s="18">
        <f>SUM('Total de Ocorrências'!F$354:F355)</f>
        <v>85</v>
      </c>
      <c r="G355" s="19">
        <f>SUM('Total de Ocorrências'!G$354:G355)</f>
        <v>13</v>
      </c>
      <c r="H355" s="19">
        <f>SUM('Total de Ocorrências'!H$354:H355)</f>
        <v>11</v>
      </c>
      <c r="I355" s="20">
        <f>SUM('Total de Ocorrências'!I$354:I355)</f>
        <v>109</v>
      </c>
      <c r="J355" s="18">
        <f>SUM('Total de Ocorrências'!J$354:J355)</f>
        <v>115</v>
      </c>
      <c r="K355" s="19">
        <f>SUM('Total de Ocorrências'!K$354:K355)</f>
        <v>40</v>
      </c>
      <c r="L355" s="19">
        <f>SUM('Total de Ocorrências'!L$354:L355)</f>
        <v>20</v>
      </c>
      <c r="M355" s="20">
        <f>SUM('Total de Ocorrências'!M$354:M355)</f>
        <v>175</v>
      </c>
      <c r="N355" s="18">
        <f>SUM('Total de Ocorrências'!N$354:N355)</f>
        <v>85</v>
      </c>
      <c r="O355" s="19">
        <f>SUM('Total de Ocorrências'!O$354:O355)</f>
        <v>33</v>
      </c>
      <c r="P355" s="19">
        <f>SUM('Total de Ocorrências'!P$354:P355)</f>
        <v>16</v>
      </c>
      <c r="Q355" s="20">
        <f>SUM('Total de Ocorrências'!Q$354:Q355)</f>
        <v>134</v>
      </c>
      <c r="R355" s="21">
        <f>SUM('Total de Ocorrências'!R$354:R355)</f>
        <v>77</v>
      </c>
      <c r="S355" s="21">
        <f>SUM('Total de Ocorrências'!S$330:S355)</f>
        <v>0</v>
      </c>
      <c r="T355" s="21">
        <f>SUM('Total de Ocorrências'!T$330:T355)</f>
        <v>0</v>
      </c>
      <c r="U355" s="16"/>
    </row>
    <row r="356" spans="1:21" x14ac:dyDescent="0.35">
      <c r="A356" s="30">
        <v>43891</v>
      </c>
      <c r="B356" s="18">
        <f>SUM('Total de Ocorrências'!B$354:B356)</f>
        <v>134</v>
      </c>
      <c r="C356" s="19">
        <f>SUM('Total de Ocorrências'!C$354:C356)</f>
        <v>41</v>
      </c>
      <c r="D356" s="19">
        <f>SUM('Total de Ocorrências'!D$354:D356)</f>
        <v>65</v>
      </c>
      <c r="E356" s="20">
        <f>SUM('Total de Ocorrências'!E$354:E356)</f>
        <v>240</v>
      </c>
      <c r="F356" s="18">
        <f>SUM('Total de Ocorrências'!F$354:F356)</f>
        <v>121</v>
      </c>
      <c r="G356" s="19">
        <f>SUM('Total de Ocorrências'!G$354:G356)</f>
        <v>18</v>
      </c>
      <c r="H356" s="19">
        <f>SUM('Total de Ocorrências'!H$354:H356)</f>
        <v>22</v>
      </c>
      <c r="I356" s="20">
        <f>SUM('Total de Ocorrências'!I$354:I356)</f>
        <v>161</v>
      </c>
      <c r="J356" s="18">
        <f>SUM('Total de Ocorrências'!J$354:J356)</f>
        <v>173</v>
      </c>
      <c r="K356" s="19">
        <f>SUM('Total de Ocorrências'!K$354:K356)</f>
        <v>55</v>
      </c>
      <c r="L356" s="19">
        <f>SUM('Total de Ocorrências'!L$354:L356)</f>
        <v>29</v>
      </c>
      <c r="M356" s="20">
        <f>SUM('Total de Ocorrências'!M$354:M356)</f>
        <v>257</v>
      </c>
      <c r="N356" s="18">
        <f>SUM('Total de Ocorrências'!N$354:N356)</f>
        <v>121</v>
      </c>
      <c r="O356" s="19">
        <f>SUM('Total de Ocorrências'!O$354:O356)</f>
        <v>42</v>
      </c>
      <c r="P356" s="19">
        <f>SUM('Total de Ocorrências'!P$354:P356)</f>
        <v>29</v>
      </c>
      <c r="Q356" s="20">
        <f>SUM('Total de Ocorrências'!Q$354:Q356)</f>
        <v>192</v>
      </c>
      <c r="R356" s="21">
        <f>SUM('Total de Ocorrências'!R$354:R356)</f>
        <v>107</v>
      </c>
      <c r="S356" s="21">
        <f>SUM('Total de Ocorrências'!S$330:S356)</f>
        <v>0</v>
      </c>
      <c r="T356" s="21">
        <f>SUM('Total de Ocorrências'!T$330:T356)</f>
        <v>0</v>
      </c>
      <c r="U356" s="16"/>
    </row>
    <row r="357" spans="1:21" x14ac:dyDescent="0.35">
      <c r="A357" s="30">
        <v>43922</v>
      </c>
      <c r="B357" s="18">
        <f>SUM('Total de Ocorrências'!B$354:B357)</f>
        <v>173</v>
      </c>
      <c r="C357" s="19">
        <f>SUM('Total de Ocorrências'!C$354:C357)</f>
        <v>57</v>
      </c>
      <c r="D357" s="19">
        <f>SUM('Total de Ocorrências'!D$354:D357)</f>
        <v>85</v>
      </c>
      <c r="E357" s="20">
        <f>SUM('Total de Ocorrências'!E$354:E357)</f>
        <v>315</v>
      </c>
      <c r="F357" s="18">
        <f>SUM('Total de Ocorrências'!F$354:F357)</f>
        <v>146</v>
      </c>
      <c r="G357" s="19">
        <f>SUM('Total de Ocorrências'!G$354:G357)</f>
        <v>25</v>
      </c>
      <c r="H357" s="19">
        <f>SUM('Total de Ocorrências'!H$354:H357)</f>
        <v>27</v>
      </c>
      <c r="I357" s="20">
        <f>SUM('Total de Ocorrências'!I$354:I357)</f>
        <v>198</v>
      </c>
      <c r="J357" s="18">
        <f>SUM('Total de Ocorrências'!J$354:J357)</f>
        <v>226</v>
      </c>
      <c r="K357" s="19">
        <f>SUM('Total de Ocorrências'!K$354:K357)</f>
        <v>99</v>
      </c>
      <c r="L357" s="19">
        <f>SUM('Total de Ocorrências'!L$354:L357)</f>
        <v>52</v>
      </c>
      <c r="M357" s="20">
        <f>SUM('Total de Ocorrências'!M$354:M357)</f>
        <v>377</v>
      </c>
      <c r="N357" s="18">
        <f>SUM('Total de Ocorrências'!N$354:N357)</f>
        <v>153</v>
      </c>
      <c r="O357" s="19">
        <f>SUM('Total de Ocorrências'!O$354:O357)</f>
        <v>52</v>
      </c>
      <c r="P357" s="19">
        <f>SUM('Total de Ocorrências'!P$354:P357)</f>
        <v>38</v>
      </c>
      <c r="Q357" s="20">
        <f>SUM('Total de Ocorrências'!Q$354:Q357)</f>
        <v>243</v>
      </c>
      <c r="R357" s="21">
        <f>SUM('Total de Ocorrências'!R$354:R357)</f>
        <v>124</v>
      </c>
      <c r="S357" s="21">
        <f>SUM('Total de Ocorrências'!S$330:S357)</f>
        <v>0</v>
      </c>
      <c r="T357" s="21">
        <f>SUM('Total de Ocorrências'!T$330:T357)</f>
        <v>0</v>
      </c>
      <c r="U357" s="16"/>
    </row>
    <row r="358" spans="1:21" x14ac:dyDescent="0.35">
      <c r="A358" s="30">
        <v>43952</v>
      </c>
      <c r="B358" s="18">
        <f>SUM('Total de Ocorrências'!B$354:B358)</f>
        <v>222</v>
      </c>
      <c r="C358" s="19">
        <f>SUM('Total de Ocorrências'!C$354:C358)</f>
        <v>69</v>
      </c>
      <c r="D358" s="19">
        <f>SUM('Total de Ocorrências'!D$354:D358)</f>
        <v>104</v>
      </c>
      <c r="E358" s="20">
        <f>SUM('Total de Ocorrências'!E$354:E358)</f>
        <v>395</v>
      </c>
      <c r="F358" s="18">
        <f>SUM('Total de Ocorrências'!F$354:F358)</f>
        <v>180</v>
      </c>
      <c r="G358" s="19">
        <f>SUM('Total de Ocorrências'!G$354:G358)</f>
        <v>37</v>
      </c>
      <c r="H358" s="19">
        <f>SUM('Total de Ocorrências'!H$354:H358)</f>
        <v>32</v>
      </c>
      <c r="I358" s="20">
        <f>SUM('Total de Ocorrências'!I$354:I358)</f>
        <v>249</v>
      </c>
      <c r="J358" s="18">
        <f>SUM('Total de Ocorrências'!J$354:J358)</f>
        <v>280</v>
      </c>
      <c r="K358" s="19">
        <f>SUM('Total de Ocorrências'!K$354:K358)</f>
        <v>127</v>
      </c>
      <c r="L358" s="19">
        <f>SUM('Total de Ocorrências'!L$354:L358)</f>
        <v>64</v>
      </c>
      <c r="M358" s="20">
        <f>SUM('Total de Ocorrências'!M$354:M358)</f>
        <v>471</v>
      </c>
      <c r="N358" s="18">
        <f>SUM('Total de Ocorrências'!N$354:N358)</f>
        <v>202</v>
      </c>
      <c r="O358" s="19">
        <f>SUM('Total de Ocorrências'!O$354:O358)</f>
        <v>76</v>
      </c>
      <c r="P358" s="19">
        <f>SUM('Total de Ocorrências'!P$354:P358)</f>
        <v>51</v>
      </c>
      <c r="Q358" s="20">
        <f>SUM('Total de Ocorrências'!Q$354:Q358)</f>
        <v>329</v>
      </c>
      <c r="R358" s="21">
        <f>SUM('Total de Ocorrências'!R$354:R358)</f>
        <v>152</v>
      </c>
      <c r="S358" s="21">
        <f>SUM('Total de Ocorrências'!S$330:S358)</f>
        <v>0</v>
      </c>
      <c r="T358" s="21">
        <f>SUM('Total de Ocorrências'!T$330:T358)</f>
        <v>0</v>
      </c>
      <c r="U358" s="16"/>
    </row>
    <row r="359" spans="1:21" x14ac:dyDescent="0.35">
      <c r="A359" s="30">
        <v>43983</v>
      </c>
      <c r="B359" s="18">
        <f>SUM('Total de Ocorrências'!B$354:B359)</f>
        <v>254</v>
      </c>
      <c r="C359" s="19">
        <f>SUM('Total de Ocorrências'!C$354:C359)</f>
        <v>85</v>
      </c>
      <c r="D359" s="19">
        <f>SUM('Total de Ocorrências'!D$354:D359)</f>
        <v>116</v>
      </c>
      <c r="E359" s="20">
        <f>SUM('Total de Ocorrências'!E$354:E359)</f>
        <v>455</v>
      </c>
      <c r="F359" s="18">
        <f>SUM('Total de Ocorrências'!F$354:F359)</f>
        <v>239</v>
      </c>
      <c r="G359" s="19">
        <f>SUM('Total de Ocorrências'!G$354:G359)</f>
        <v>48</v>
      </c>
      <c r="H359" s="19">
        <f>SUM('Total de Ocorrências'!H$354:H359)</f>
        <v>39</v>
      </c>
      <c r="I359" s="20">
        <f>SUM('Total de Ocorrências'!I$354:I359)</f>
        <v>326</v>
      </c>
      <c r="J359" s="18">
        <f>SUM('Total de Ocorrências'!J$354:J359)</f>
        <v>377</v>
      </c>
      <c r="K359" s="19">
        <f>SUM('Total de Ocorrências'!K$354:K359)</f>
        <v>148</v>
      </c>
      <c r="L359" s="19">
        <f>SUM('Total de Ocorrências'!L$354:L359)</f>
        <v>76</v>
      </c>
      <c r="M359" s="20">
        <f>SUM('Total de Ocorrências'!M$354:M359)</f>
        <v>601</v>
      </c>
      <c r="N359" s="18">
        <f>SUM('Total de Ocorrências'!N$354:N359)</f>
        <v>285</v>
      </c>
      <c r="O359" s="19">
        <f>SUM('Total de Ocorrências'!O$354:O359)</f>
        <v>103</v>
      </c>
      <c r="P359" s="19">
        <f>SUM('Total de Ocorrências'!P$354:P359)</f>
        <v>61</v>
      </c>
      <c r="Q359" s="20">
        <f>SUM('Total de Ocorrências'!Q$354:Q359)</f>
        <v>449</v>
      </c>
      <c r="R359" s="21">
        <f>SUM('Total de Ocorrências'!R$354:R359)</f>
        <v>180</v>
      </c>
      <c r="S359" s="21">
        <f>SUM('Total de Ocorrências'!S$330:S359)</f>
        <v>0</v>
      </c>
      <c r="T359" s="21">
        <f>SUM('Total de Ocorrências'!T$330:T359)</f>
        <v>0</v>
      </c>
      <c r="U359" s="16"/>
    </row>
    <row r="360" spans="1:21" x14ac:dyDescent="0.35">
      <c r="A360" s="30">
        <v>44013</v>
      </c>
      <c r="B360" s="18">
        <f>SUM('Total de Ocorrências'!B$354:B360)</f>
        <v>316</v>
      </c>
      <c r="C360" s="19">
        <f>SUM('Total de Ocorrências'!C$354:C360)</f>
        <v>107</v>
      </c>
      <c r="D360" s="19">
        <f>SUM('Total de Ocorrências'!D$354:D360)</f>
        <v>147</v>
      </c>
      <c r="E360" s="20">
        <f>SUM('Total de Ocorrências'!E$354:E360)</f>
        <v>570</v>
      </c>
      <c r="F360" s="18">
        <f>SUM('Total de Ocorrências'!F$354:F360)</f>
        <v>299</v>
      </c>
      <c r="G360" s="19">
        <f>SUM('Total de Ocorrências'!G$354:G360)</f>
        <v>57</v>
      </c>
      <c r="H360" s="19">
        <f>SUM('Total de Ocorrências'!H$354:H360)</f>
        <v>43</v>
      </c>
      <c r="I360" s="20">
        <f>SUM('Total de Ocorrências'!I$354:I360)</f>
        <v>399</v>
      </c>
      <c r="J360" s="18">
        <f>SUM('Total de Ocorrências'!J$354:J360)</f>
        <v>463</v>
      </c>
      <c r="K360" s="19">
        <f>SUM('Total de Ocorrências'!K$354:K360)</f>
        <v>178</v>
      </c>
      <c r="L360" s="19">
        <f>SUM('Total de Ocorrências'!L$354:L360)</f>
        <v>95</v>
      </c>
      <c r="M360" s="20">
        <f>SUM('Total de Ocorrências'!M$354:M360)</f>
        <v>736</v>
      </c>
      <c r="N360" s="18">
        <f>SUM('Total de Ocorrências'!N$354:N360)</f>
        <v>337</v>
      </c>
      <c r="O360" s="19">
        <f>SUM('Total de Ocorrências'!O$354:O360)</f>
        <v>121</v>
      </c>
      <c r="P360" s="19">
        <f>SUM('Total de Ocorrências'!P$354:P360)</f>
        <v>77</v>
      </c>
      <c r="Q360" s="20">
        <f>SUM('Total de Ocorrências'!Q$354:Q360)</f>
        <v>535</v>
      </c>
      <c r="R360" s="21">
        <f>SUM('Total de Ocorrências'!R$354:R360)</f>
        <v>230</v>
      </c>
      <c r="S360" s="21">
        <f>SUM('Total de Ocorrências'!S$330:S360)</f>
        <v>0</v>
      </c>
      <c r="T360" s="21">
        <f>SUM('Total de Ocorrências'!T$330:T360)</f>
        <v>0</v>
      </c>
      <c r="U360" s="16"/>
    </row>
    <row r="361" spans="1:21" x14ac:dyDescent="0.35">
      <c r="A361" s="30">
        <v>44044</v>
      </c>
      <c r="B361" s="18">
        <f>SUM('Total de Ocorrências'!B$354:B361)</f>
        <v>370</v>
      </c>
      <c r="C361" s="19">
        <f>SUM('Total de Ocorrências'!C$354:C361)</f>
        <v>131</v>
      </c>
      <c r="D361" s="19">
        <f>SUM('Total de Ocorrências'!D$354:D361)</f>
        <v>171</v>
      </c>
      <c r="E361" s="20">
        <f>SUM('Total de Ocorrências'!E$354:E361)</f>
        <v>672</v>
      </c>
      <c r="F361" s="18">
        <f>SUM('Total de Ocorrências'!F$354:F361)</f>
        <v>347</v>
      </c>
      <c r="G361" s="19">
        <f>SUM('Total de Ocorrências'!G$354:G361)</f>
        <v>74</v>
      </c>
      <c r="H361" s="19">
        <f>SUM('Total de Ocorrências'!H$354:H361)</f>
        <v>46</v>
      </c>
      <c r="I361" s="20">
        <f>SUM('Total de Ocorrências'!I$354:I361)</f>
        <v>467</v>
      </c>
      <c r="J361" s="18">
        <f>SUM('Total de Ocorrências'!J$354:J361)</f>
        <v>558</v>
      </c>
      <c r="K361" s="19">
        <f>SUM('Total de Ocorrências'!K$354:K361)</f>
        <v>197</v>
      </c>
      <c r="L361" s="19">
        <f>SUM('Total de Ocorrências'!L$354:L361)</f>
        <v>113</v>
      </c>
      <c r="M361" s="20">
        <f>SUM('Total de Ocorrências'!M$354:M361)</f>
        <v>868</v>
      </c>
      <c r="N361" s="18">
        <f>SUM('Total de Ocorrências'!N$354:N361)</f>
        <v>420</v>
      </c>
      <c r="O361" s="19">
        <f>SUM('Total de Ocorrências'!O$354:O361)</f>
        <v>148</v>
      </c>
      <c r="P361" s="19">
        <f>SUM('Total de Ocorrências'!P$354:P361)</f>
        <v>100</v>
      </c>
      <c r="Q361" s="20">
        <f>SUM('Total de Ocorrências'!Q$354:Q361)</f>
        <v>668</v>
      </c>
      <c r="R361" s="21">
        <f>SUM('Total de Ocorrências'!R$354:R361)</f>
        <v>256</v>
      </c>
      <c r="S361" s="21">
        <f>SUM('Total de Ocorrências'!S$330:S361)</f>
        <v>0</v>
      </c>
      <c r="T361" s="21">
        <f>SUM('Total de Ocorrências'!T$330:T361)</f>
        <v>0</v>
      </c>
      <c r="U361" s="16"/>
    </row>
    <row r="362" spans="1:21" x14ac:dyDescent="0.35">
      <c r="A362" s="30">
        <v>44075</v>
      </c>
      <c r="B362" s="18">
        <f>SUM('Total de Ocorrências'!B$354:B362)</f>
        <v>417</v>
      </c>
      <c r="C362" s="19">
        <f>SUM('Total de Ocorrências'!C$354:C362)</f>
        <v>146</v>
      </c>
      <c r="D362" s="19">
        <f>SUM('Total de Ocorrências'!D$354:D362)</f>
        <v>191</v>
      </c>
      <c r="E362" s="20">
        <f>SUM('Total de Ocorrências'!E$354:E362)</f>
        <v>754</v>
      </c>
      <c r="F362" s="18">
        <f>SUM('Total de Ocorrências'!F$354:F362)</f>
        <v>398</v>
      </c>
      <c r="G362" s="19">
        <f>SUM('Total de Ocorrências'!G$354:G362)</f>
        <v>81</v>
      </c>
      <c r="H362" s="19">
        <f>SUM('Total de Ocorrências'!H$354:H362)</f>
        <v>48</v>
      </c>
      <c r="I362" s="20">
        <f>SUM('Total de Ocorrências'!I$354:I362)</f>
        <v>527</v>
      </c>
      <c r="J362" s="18">
        <f>SUM('Total de Ocorrências'!J$354:J362)</f>
        <v>616</v>
      </c>
      <c r="K362" s="19">
        <f>SUM('Total de Ocorrências'!K$354:K362)</f>
        <v>216</v>
      </c>
      <c r="L362" s="19">
        <f>SUM('Total de Ocorrências'!L$354:L362)</f>
        <v>123</v>
      </c>
      <c r="M362" s="20">
        <f>SUM('Total de Ocorrências'!M$354:M362)</f>
        <v>955</v>
      </c>
      <c r="N362" s="18">
        <f>SUM('Total de Ocorrências'!N$354:N362)</f>
        <v>476</v>
      </c>
      <c r="O362" s="19">
        <f>SUM('Total de Ocorrências'!O$354:O362)</f>
        <v>161</v>
      </c>
      <c r="P362" s="19">
        <f>SUM('Total de Ocorrências'!P$354:P362)</f>
        <v>108</v>
      </c>
      <c r="Q362" s="20">
        <f>SUM('Total de Ocorrências'!Q$354:Q362)</f>
        <v>745</v>
      </c>
      <c r="R362" s="21">
        <f>SUM('Total de Ocorrências'!R$354:R362)</f>
        <v>323</v>
      </c>
      <c r="S362" s="21">
        <f>SUM('Total de Ocorrências'!S$330:S362)</f>
        <v>0</v>
      </c>
      <c r="T362" s="21">
        <f>SUM('Total de Ocorrências'!T$330:T362)</f>
        <v>0</v>
      </c>
      <c r="U362" s="16"/>
    </row>
    <row r="363" spans="1:21" x14ac:dyDescent="0.35">
      <c r="A363" s="30">
        <v>44105</v>
      </c>
      <c r="B363" s="18">
        <f>SUM('Total de Ocorrências'!B$354:B363)</f>
        <v>475</v>
      </c>
      <c r="C363" s="19">
        <f>SUM('Total de Ocorrências'!C$354:C363)</f>
        <v>161</v>
      </c>
      <c r="D363" s="19">
        <f>SUM('Total de Ocorrências'!D$354:D363)</f>
        <v>214</v>
      </c>
      <c r="E363" s="20">
        <f>SUM('Total de Ocorrências'!E$354:E363)</f>
        <v>850</v>
      </c>
      <c r="F363" s="18">
        <f>SUM('Total de Ocorrências'!F$354:F363)</f>
        <v>435</v>
      </c>
      <c r="G363" s="19">
        <f>SUM('Total de Ocorrências'!G$354:G363)</f>
        <v>88</v>
      </c>
      <c r="H363" s="19">
        <f>SUM('Total de Ocorrências'!H$354:H363)</f>
        <v>52</v>
      </c>
      <c r="I363" s="20">
        <f>SUM('Total de Ocorrências'!I$354:I363)</f>
        <v>575</v>
      </c>
      <c r="J363" s="18">
        <f>SUM('Total de Ocorrências'!J$354:J363)</f>
        <v>674</v>
      </c>
      <c r="K363" s="19">
        <f>SUM('Total de Ocorrências'!K$354:K363)</f>
        <v>246</v>
      </c>
      <c r="L363" s="19">
        <f>SUM('Total de Ocorrências'!L$354:L363)</f>
        <v>134</v>
      </c>
      <c r="M363" s="20">
        <f>SUM('Total de Ocorrências'!M$354:M363)</f>
        <v>1054</v>
      </c>
      <c r="N363" s="18">
        <f>SUM('Total de Ocorrências'!N$354:N363)</f>
        <v>509</v>
      </c>
      <c r="O363" s="19">
        <f>SUM('Total de Ocorrências'!O$354:O363)</f>
        <v>181</v>
      </c>
      <c r="P363" s="19">
        <f>SUM('Total de Ocorrências'!P$354:P363)</f>
        <v>117</v>
      </c>
      <c r="Q363" s="20">
        <f>SUM('Total de Ocorrências'!Q$354:Q363)</f>
        <v>807</v>
      </c>
      <c r="R363" s="21">
        <f>SUM('Total de Ocorrências'!R$354:R363)</f>
        <v>366</v>
      </c>
      <c r="S363" s="21">
        <f>SUM('Total de Ocorrências'!S$330:S363)</f>
        <v>0</v>
      </c>
      <c r="T363" s="21">
        <f>SUM('Total de Ocorrências'!T$330:T363)</f>
        <v>0</v>
      </c>
      <c r="U363" s="16"/>
    </row>
    <row r="364" spans="1:21" x14ac:dyDescent="0.35">
      <c r="A364" s="30">
        <v>44136</v>
      </c>
      <c r="B364" s="18">
        <f>SUM('Total de Ocorrências'!B$354:B364)</f>
        <v>509</v>
      </c>
      <c r="C364" s="19">
        <f>SUM('Total de Ocorrências'!C$354:C364)</f>
        <v>170</v>
      </c>
      <c r="D364" s="19">
        <f>SUM('Total de Ocorrências'!D$354:D364)</f>
        <v>236</v>
      </c>
      <c r="E364" s="20">
        <f>SUM('Total de Ocorrências'!E$354:E364)</f>
        <v>915</v>
      </c>
      <c r="F364" s="18">
        <f>SUM('Total de Ocorrências'!F$354:F364)</f>
        <v>471</v>
      </c>
      <c r="G364" s="19">
        <f>SUM('Total de Ocorrências'!G$354:G364)</f>
        <v>104</v>
      </c>
      <c r="H364" s="19">
        <f>SUM('Total de Ocorrências'!H$354:H364)</f>
        <v>55</v>
      </c>
      <c r="I364" s="20">
        <f>SUM('Total de Ocorrências'!I$354:I364)</f>
        <v>630</v>
      </c>
      <c r="J364" s="18">
        <f>SUM('Total de Ocorrências'!J$354:J364)</f>
        <v>705</v>
      </c>
      <c r="K364" s="19">
        <f>SUM('Total de Ocorrências'!K$354:K364)</f>
        <v>262</v>
      </c>
      <c r="L364" s="19">
        <f>SUM('Total de Ocorrências'!L$354:L364)</f>
        <v>139</v>
      </c>
      <c r="M364" s="20">
        <f>SUM('Total de Ocorrências'!M$354:M364)</f>
        <v>1106</v>
      </c>
      <c r="N364" s="18">
        <f>SUM('Total de Ocorrências'!N$354:N364)</f>
        <v>560</v>
      </c>
      <c r="O364" s="19">
        <f>SUM('Total de Ocorrências'!O$354:O364)</f>
        <v>197</v>
      </c>
      <c r="P364" s="19">
        <f>SUM('Total de Ocorrências'!P$354:P364)</f>
        <v>125</v>
      </c>
      <c r="Q364" s="20">
        <f>SUM('Total de Ocorrências'!Q$354:Q364)</f>
        <v>882</v>
      </c>
      <c r="R364" s="21">
        <f>SUM('Total de Ocorrências'!R$354:R364)</f>
        <v>411</v>
      </c>
      <c r="S364" s="21">
        <f>SUM('Total de Ocorrências'!S$330:S364)</f>
        <v>0</v>
      </c>
      <c r="T364" s="21">
        <f>SUM('Total de Ocorrências'!T$330:T364)</f>
        <v>0</v>
      </c>
      <c r="U364" s="16"/>
    </row>
    <row r="365" spans="1:21" ht="15" thickBot="1" x14ac:dyDescent="0.4">
      <c r="A365" s="30">
        <v>44166</v>
      </c>
      <c r="B365" s="18">
        <f>SUM('Total de Ocorrências'!B$354:B365)</f>
        <v>538</v>
      </c>
      <c r="C365" s="19">
        <f>SUM('Total de Ocorrências'!C$354:C365)</f>
        <v>178</v>
      </c>
      <c r="D365" s="19">
        <f>SUM('Total de Ocorrências'!D$354:D365)</f>
        <v>256</v>
      </c>
      <c r="E365" s="20">
        <f>SUM('Total de Ocorrências'!E$354:E365)</f>
        <v>972</v>
      </c>
      <c r="F365" s="18">
        <f>SUM('Total de Ocorrências'!F$354:F365)</f>
        <v>502</v>
      </c>
      <c r="G365" s="19">
        <f>SUM('Total de Ocorrências'!G$354:G365)</f>
        <v>125</v>
      </c>
      <c r="H365" s="19">
        <f>SUM('Total de Ocorrências'!H$354:H365)</f>
        <v>63</v>
      </c>
      <c r="I365" s="20">
        <f>SUM('Total de Ocorrências'!I$354:I365)</f>
        <v>690</v>
      </c>
      <c r="J365" s="18">
        <f>SUM('Total de Ocorrências'!J$354:J365)</f>
        <v>752</v>
      </c>
      <c r="K365" s="19">
        <f>SUM('Total de Ocorrências'!K$354:K365)</f>
        <v>282</v>
      </c>
      <c r="L365" s="19">
        <f>SUM('Total de Ocorrências'!L$354:L365)</f>
        <v>145</v>
      </c>
      <c r="M365" s="20">
        <f>SUM('Total de Ocorrências'!M$354:M365)</f>
        <v>1179</v>
      </c>
      <c r="N365" s="18">
        <f>SUM('Total de Ocorrências'!N$354:N365)</f>
        <v>580</v>
      </c>
      <c r="O365" s="19">
        <f>SUM('Total de Ocorrências'!O$354:O365)</f>
        <v>212</v>
      </c>
      <c r="P365" s="19">
        <f>SUM('Total de Ocorrências'!P$354:P365)</f>
        <v>129</v>
      </c>
      <c r="Q365" s="20">
        <f>SUM('Total de Ocorrências'!Q$354:Q365)</f>
        <v>921</v>
      </c>
      <c r="R365" s="21">
        <f>SUM('Total de Ocorrências'!R$354:R365)</f>
        <v>467</v>
      </c>
      <c r="S365" s="21">
        <f>SUM('Total de Ocorrências'!S$330:S365)</f>
        <v>0</v>
      </c>
      <c r="T365" s="21">
        <f>SUM('Total de Ocorrências'!T$330:T365)</f>
        <v>0</v>
      </c>
      <c r="U365" s="16"/>
    </row>
    <row r="366" spans="1:21" x14ac:dyDescent="0.35">
      <c r="A366" s="11">
        <v>44197</v>
      </c>
      <c r="B366" s="12">
        <f>SUM('Total de Ocorrências'!B$366:B366)</f>
        <v>22</v>
      </c>
      <c r="C366" s="13">
        <f>SUM('Total de Ocorrências'!C$366:C366)</f>
        <v>9</v>
      </c>
      <c r="D366" s="13">
        <f>SUM('Total de Ocorrências'!D$366:D366)</f>
        <v>9</v>
      </c>
      <c r="E366" s="14">
        <f>SUM('Total de Ocorrências'!E$366:E366)</f>
        <v>40</v>
      </c>
      <c r="F366" s="12">
        <f>SUM('Total de Ocorrências'!F$366:F366)</f>
        <v>34</v>
      </c>
      <c r="G366" s="13">
        <f>SUM('Total de Ocorrências'!G$366:G366)</f>
        <v>3</v>
      </c>
      <c r="H366" s="13">
        <f>SUM('Total de Ocorrências'!H$366:H366)</f>
        <v>2</v>
      </c>
      <c r="I366" s="14">
        <f>SUM('Total de Ocorrências'!I$366:I366)</f>
        <v>39</v>
      </c>
      <c r="J366" s="12">
        <f>SUM('Total de Ocorrências'!J$366:J366)</f>
        <v>35</v>
      </c>
      <c r="K366" s="13">
        <f>SUM('Total de Ocorrências'!K$366:K366)</f>
        <v>9</v>
      </c>
      <c r="L366" s="13">
        <f>SUM('Total de Ocorrências'!L$366:L366)</f>
        <v>5</v>
      </c>
      <c r="M366" s="14">
        <f>SUM('Total de Ocorrências'!M$366:M366)</f>
        <v>49</v>
      </c>
      <c r="N366" s="12">
        <f>SUM('Total de Ocorrências'!N$366:N366)</f>
        <v>40</v>
      </c>
      <c r="O366" s="13">
        <f>SUM('Total de Ocorrências'!O$366:O366)</f>
        <v>8</v>
      </c>
      <c r="P366" s="13">
        <f>SUM('Total de Ocorrências'!P$366:P366)</f>
        <v>3</v>
      </c>
      <c r="Q366" s="14">
        <f>SUM('Total de Ocorrências'!Q$366:Q366)</f>
        <v>51</v>
      </c>
      <c r="R366" s="15">
        <f>SUM('Total de Ocorrências'!R$366:R366)</f>
        <v>42</v>
      </c>
      <c r="S366" s="15">
        <f>SUM('Total de Ocorrências'!S$366:S366)</f>
        <v>0</v>
      </c>
      <c r="T366" s="14">
        <f>SUM('Total de Ocorrências'!T$366:T366)</f>
        <v>0</v>
      </c>
      <c r="U366" s="16"/>
    </row>
    <row r="367" spans="1:21" x14ac:dyDescent="0.35">
      <c r="A367" s="17">
        <v>44228</v>
      </c>
      <c r="B367" s="18">
        <f>SUM('Total de Ocorrências'!B$366:B367)</f>
        <v>65</v>
      </c>
      <c r="C367" s="19">
        <f>SUM('Total de Ocorrências'!C$366:C367)</f>
        <v>28</v>
      </c>
      <c r="D367" s="19">
        <f>SUM('Total de Ocorrências'!D$366:D367)</f>
        <v>31</v>
      </c>
      <c r="E367" s="20">
        <f>SUM('Total de Ocorrências'!E$366:E367)</f>
        <v>124</v>
      </c>
      <c r="F367" s="18">
        <f>SUM('Total de Ocorrências'!F$366:F367)</f>
        <v>65</v>
      </c>
      <c r="G367" s="19">
        <f>SUM('Total de Ocorrências'!G$366:G367)</f>
        <v>12</v>
      </c>
      <c r="H367" s="19">
        <f>SUM('Total de Ocorrências'!H$366:H367)</f>
        <v>6</v>
      </c>
      <c r="I367" s="20">
        <f>SUM('Total de Ocorrências'!I$366:I367)</f>
        <v>83</v>
      </c>
      <c r="J367" s="18">
        <f>SUM('Total de Ocorrências'!J$366:J367)</f>
        <v>106</v>
      </c>
      <c r="K367" s="19">
        <f>SUM('Total de Ocorrências'!K$366:K367)</f>
        <v>24</v>
      </c>
      <c r="L367" s="19">
        <f>SUM('Total de Ocorrências'!L$366:L367)</f>
        <v>9</v>
      </c>
      <c r="M367" s="20">
        <f>SUM('Total de Ocorrências'!M$366:M367)</f>
        <v>139</v>
      </c>
      <c r="N367" s="18">
        <f>SUM('Total de Ocorrências'!N$366:N367)</f>
        <v>83</v>
      </c>
      <c r="O367" s="19">
        <f>SUM('Total de Ocorrências'!O$366:O367)</f>
        <v>18</v>
      </c>
      <c r="P367" s="19">
        <f>SUM('Total de Ocorrências'!P$366:P367)</f>
        <v>6</v>
      </c>
      <c r="Q367" s="20">
        <f>SUM('Total de Ocorrências'!Q$366:Q367)</f>
        <v>107</v>
      </c>
      <c r="R367" s="21">
        <f>SUM('Total de Ocorrências'!R$366:R367)</f>
        <v>92</v>
      </c>
      <c r="S367" s="21">
        <f>SUM('Total de Ocorrências'!S$366:S367)</f>
        <v>0</v>
      </c>
      <c r="T367" s="20">
        <f>SUM('Total de Ocorrências'!T$366:T367)</f>
        <v>0</v>
      </c>
      <c r="U367" s="16"/>
    </row>
    <row r="368" spans="1:21" x14ac:dyDescent="0.35">
      <c r="A368" s="17">
        <v>44256</v>
      </c>
      <c r="B368" s="18">
        <f>SUM('Total de Ocorrências'!B$366:B368)</f>
        <v>111</v>
      </c>
      <c r="C368" s="19">
        <f>SUM('Total de Ocorrências'!C$366:C368)</f>
        <v>55</v>
      </c>
      <c r="D368" s="19">
        <f>SUM('Total de Ocorrências'!D$366:D368)</f>
        <v>53</v>
      </c>
      <c r="E368" s="20">
        <f>SUM('Total de Ocorrências'!E$366:E368)</f>
        <v>219</v>
      </c>
      <c r="F368" s="18">
        <f>SUM('Total de Ocorrências'!F$366:F368)</f>
        <v>106</v>
      </c>
      <c r="G368" s="19">
        <f>SUM('Total de Ocorrências'!G$366:G368)</f>
        <v>25</v>
      </c>
      <c r="H368" s="19">
        <f>SUM('Total de Ocorrências'!H$366:H368)</f>
        <v>12</v>
      </c>
      <c r="I368" s="20">
        <f>SUM('Total de Ocorrências'!I$366:I368)</f>
        <v>143</v>
      </c>
      <c r="J368" s="18">
        <f>SUM('Total de Ocorrências'!J$366:J368)</f>
        <v>169</v>
      </c>
      <c r="K368" s="19">
        <f>SUM('Total de Ocorrências'!K$366:K368)</f>
        <v>34</v>
      </c>
      <c r="L368" s="19">
        <f>SUM('Total de Ocorrências'!L$366:L368)</f>
        <v>14</v>
      </c>
      <c r="M368" s="20">
        <f>SUM('Total de Ocorrências'!M$366:M368)</f>
        <v>217</v>
      </c>
      <c r="N368" s="18">
        <f>SUM('Total de Ocorrências'!N$366:N368)</f>
        <v>126</v>
      </c>
      <c r="O368" s="19">
        <f>SUM('Total de Ocorrências'!O$366:O368)</f>
        <v>24</v>
      </c>
      <c r="P368" s="19">
        <f>SUM('Total de Ocorrências'!P$366:P368)</f>
        <v>11</v>
      </c>
      <c r="Q368" s="20">
        <f>SUM('Total de Ocorrências'!Q$366:Q368)</f>
        <v>161</v>
      </c>
      <c r="R368" s="21">
        <f>SUM('Total de Ocorrências'!R$366:R368)</f>
        <v>149</v>
      </c>
      <c r="S368" s="21">
        <f>SUM('Total de Ocorrências'!S$366:S368)</f>
        <v>0</v>
      </c>
      <c r="T368" s="20">
        <f>SUM('Total de Ocorrências'!T$366:T368)</f>
        <v>0</v>
      </c>
      <c r="U368" s="16"/>
    </row>
    <row r="369" spans="1:21" x14ac:dyDescent="0.35">
      <c r="A369" s="17">
        <v>44287</v>
      </c>
      <c r="B369" s="18">
        <f>SUM('Total de Ocorrências'!B$366:B369)</f>
        <v>143</v>
      </c>
      <c r="C369" s="19">
        <f>SUM('Total de Ocorrências'!C$366:C369)</f>
        <v>73</v>
      </c>
      <c r="D369" s="19">
        <f>SUM('Total de Ocorrências'!D$366:D369)</f>
        <v>68</v>
      </c>
      <c r="E369" s="20">
        <f>SUM('Total de Ocorrências'!E$366:E369)</f>
        <v>284</v>
      </c>
      <c r="F369" s="18">
        <f>SUM('Total de Ocorrências'!F$366:F369)</f>
        <v>139</v>
      </c>
      <c r="G369" s="19">
        <f>SUM('Total de Ocorrências'!G$366:G369)</f>
        <v>34</v>
      </c>
      <c r="H369" s="19">
        <f>SUM('Total de Ocorrências'!H$366:H369)</f>
        <v>13</v>
      </c>
      <c r="I369" s="20">
        <f>SUM('Total de Ocorrências'!I$366:I369)</f>
        <v>186</v>
      </c>
      <c r="J369" s="18">
        <f>SUM('Total de Ocorrências'!J$366:J369)</f>
        <v>205</v>
      </c>
      <c r="K369" s="19">
        <f>SUM('Total de Ocorrências'!K$366:K369)</f>
        <v>52</v>
      </c>
      <c r="L369" s="19">
        <f>SUM('Total de Ocorrências'!L$366:L369)</f>
        <v>22</v>
      </c>
      <c r="M369" s="20">
        <f>SUM('Total de Ocorrências'!M$366:M369)</f>
        <v>279</v>
      </c>
      <c r="N369" s="18">
        <f>SUM('Total de Ocorrências'!N$366:N369)</f>
        <v>166</v>
      </c>
      <c r="O369" s="19">
        <f>SUM('Total de Ocorrências'!O$366:O369)</f>
        <v>43</v>
      </c>
      <c r="P369" s="19">
        <f>SUM('Total de Ocorrências'!P$366:P369)</f>
        <v>16</v>
      </c>
      <c r="Q369" s="20">
        <f>SUM('Total de Ocorrências'!Q$366:Q369)</f>
        <v>225</v>
      </c>
      <c r="R369" s="21">
        <f>SUM('Total de Ocorrências'!R$366:R369)</f>
        <v>171</v>
      </c>
      <c r="S369" s="21">
        <f>SUM('Total de Ocorrências'!S$366:S369)</f>
        <v>0</v>
      </c>
      <c r="T369" s="20">
        <f>SUM('Total de Ocorrências'!T$366:T369)</f>
        <v>0</v>
      </c>
      <c r="U369" s="16"/>
    </row>
    <row r="370" spans="1:21" x14ac:dyDescent="0.35">
      <c r="A370" s="17">
        <v>44317</v>
      </c>
      <c r="B370" s="18">
        <f>SUM('Total de Ocorrências'!B$366:B370)</f>
        <v>213</v>
      </c>
      <c r="C370" s="19">
        <f>SUM('Total de Ocorrências'!C$366:C370)</f>
        <v>85</v>
      </c>
      <c r="D370" s="19">
        <f>SUM('Total de Ocorrências'!D$366:D370)</f>
        <v>89</v>
      </c>
      <c r="E370" s="20">
        <f>SUM('Total de Ocorrências'!E$366:E370)</f>
        <v>387</v>
      </c>
      <c r="F370" s="18">
        <f>SUM('Total de Ocorrências'!F$366:F370)</f>
        <v>178</v>
      </c>
      <c r="G370" s="19">
        <f>SUM('Total de Ocorrências'!G$366:G370)</f>
        <v>46</v>
      </c>
      <c r="H370" s="19">
        <f>SUM('Total de Ocorrências'!H$366:H370)</f>
        <v>17</v>
      </c>
      <c r="I370" s="20">
        <f>SUM('Total de Ocorrências'!I$366:I370)</f>
        <v>241</v>
      </c>
      <c r="J370" s="18">
        <f>SUM('Total de Ocorrências'!J$366:J370)</f>
        <v>265</v>
      </c>
      <c r="K370" s="19">
        <f>SUM('Total de Ocorrências'!K$366:K370)</f>
        <v>76</v>
      </c>
      <c r="L370" s="19">
        <f>SUM('Total de Ocorrências'!L$366:L370)</f>
        <v>30</v>
      </c>
      <c r="M370" s="20">
        <f>SUM('Total de Ocorrências'!M$366:M370)</f>
        <v>371</v>
      </c>
      <c r="N370" s="18">
        <f>SUM('Total de Ocorrências'!N$366:N370)</f>
        <v>201</v>
      </c>
      <c r="O370" s="19">
        <f>SUM('Total de Ocorrências'!O$366:O370)</f>
        <v>59</v>
      </c>
      <c r="P370" s="19">
        <f>SUM('Total de Ocorrências'!P$366:P370)</f>
        <v>23</v>
      </c>
      <c r="Q370" s="20">
        <f>SUM('Total de Ocorrências'!Q$366:Q370)</f>
        <v>283</v>
      </c>
      <c r="R370" s="21">
        <f>SUM('Total de Ocorrências'!R$366:R370)</f>
        <v>202</v>
      </c>
      <c r="S370" s="21">
        <f>SUM('Total de Ocorrências'!S$366:S370)</f>
        <v>0</v>
      </c>
      <c r="T370" s="20">
        <f>SUM('Total de Ocorrências'!T$366:T370)</f>
        <v>0</v>
      </c>
      <c r="U370" s="16"/>
    </row>
    <row r="371" spans="1:21" x14ac:dyDescent="0.35">
      <c r="A371" s="17">
        <v>44348</v>
      </c>
      <c r="B371" s="18">
        <f>SUM('Total de Ocorrências'!B$366:B371)</f>
        <v>256</v>
      </c>
      <c r="C371" s="19">
        <f>SUM('Total de Ocorrências'!C$366:C371)</f>
        <v>96</v>
      </c>
      <c r="D371" s="19">
        <f>SUM('Total de Ocorrências'!D$366:D371)</f>
        <v>116</v>
      </c>
      <c r="E371" s="20">
        <f>SUM('Total de Ocorrências'!E$366:E371)</f>
        <v>468</v>
      </c>
      <c r="F371" s="18">
        <f>SUM('Total de Ocorrências'!F$366:F371)</f>
        <v>246</v>
      </c>
      <c r="G371" s="19">
        <f>SUM('Total de Ocorrências'!G$366:G371)</f>
        <v>59</v>
      </c>
      <c r="H371" s="19">
        <f>SUM('Total de Ocorrências'!H$366:H371)</f>
        <v>19</v>
      </c>
      <c r="I371" s="20">
        <f>SUM('Total de Ocorrências'!I$366:I371)</f>
        <v>324</v>
      </c>
      <c r="J371" s="18">
        <f>SUM('Total de Ocorrências'!J$366:J371)</f>
        <v>312</v>
      </c>
      <c r="K371" s="19">
        <f>SUM('Total de Ocorrências'!K$366:K371)</f>
        <v>97</v>
      </c>
      <c r="L371" s="19">
        <f>SUM('Total de Ocorrências'!L$366:L371)</f>
        <v>45</v>
      </c>
      <c r="M371" s="20">
        <f>SUM('Total de Ocorrências'!M$366:M371)</f>
        <v>454</v>
      </c>
      <c r="N371" s="18">
        <f>SUM('Total de Ocorrências'!N$366:N371)</f>
        <v>257</v>
      </c>
      <c r="O371" s="19">
        <f>SUM('Total de Ocorrências'!O$366:O371)</f>
        <v>75</v>
      </c>
      <c r="P371" s="19">
        <f>SUM('Total de Ocorrências'!P$366:P371)</f>
        <v>35</v>
      </c>
      <c r="Q371" s="20">
        <f>SUM('Total de Ocorrências'!Q$366:Q371)</f>
        <v>367</v>
      </c>
      <c r="R371" s="21">
        <f>SUM('Total de Ocorrências'!R$366:R371)</f>
        <v>248</v>
      </c>
      <c r="S371" s="21">
        <f>SUM('Total de Ocorrências'!S$366:S371)</f>
        <v>0</v>
      </c>
      <c r="T371" s="20">
        <f>SUM('Total de Ocorrências'!T$366:T371)</f>
        <v>0</v>
      </c>
      <c r="U371" s="16"/>
    </row>
    <row r="372" spans="1:21" x14ac:dyDescent="0.35">
      <c r="A372" s="17">
        <v>44378</v>
      </c>
      <c r="B372" s="18">
        <f>SUM('Total de Ocorrências'!B$366:B372)</f>
        <v>318</v>
      </c>
      <c r="C372" s="19">
        <f>SUM('Total de Ocorrências'!C$366:C372)</f>
        <v>106</v>
      </c>
      <c r="D372" s="19">
        <f>SUM('Total de Ocorrências'!D$366:D372)</f>
        <v>144</v>
      </c>
      <c r="E372" s="20">
        <f>SUM('Total de Ocorrências'!E$366:E372)</f>
        <v>568</v>
      </c>
      <c r="F372" s="18">
        <f>SUM('Total de Ocorrências'!F$366:F372)</f>
        <v>298</v>
      </c>
      <c r="G372" s="19">
        <f>SUM('Total de Ocorrências'!G$366:G372)</f>
        <v>67</v>
      </c>
      <c r="H372" s="19">
        <f>SUM('Total de Ocorrências'!H$366:H372)</f>
        <v>21</v>
      </c>
      <c r="I372" s="20">
        <f>SUM('Total de Ocorrências'!I$366:I372)</f>
        <v>386</v>
      </c>
      <c r="J372" s="18">
        <f>SUM('Total de Ocorrências'!J$366:J372)</f>
        <v>357</v>
      </c>
      <c r="K372" s="19">
        <f>SUM('Total de Ocorrências'!K$366:K372)</f>
        <v>113</v>
      </c>
      <c r="L372" s="19">
        <f>SUM('Total de Ocorrências'!L$366:L372)</f>
        <v>58</v>
      </c>
      <c r="M372" s="20">
        <f>SUM('Total de Ocorrências'!M$366:M372)</f>
        <v>528</v>
      </c>
      <c r="N372" s="18">
        <f>SUM('Total de Ocorrências'!N$366:N372)</f>
        <v>302</v>
      </c>
      <c r="O372" s="19">
        <f>SUM('Total de Ocorrências'!O$366:O372)</f>
        <v>84</v>
      </c>
      <c r="P372" s="19">
        <f>SUM('Total de Ocorrências'!P$366:P372)</f>
        <v>44</v>
      </c>
      <c r="Q372" s="20">
        <f>SUM('Total de Ocorrências'!Q$366:Q372)</f>
        <v>430</v>
      </c>
      <c r="R372" s="21">
        <f>SUM('Total de Ocorrências'!R$366:R372)</f>
        <v>314</v>
      </c>
      <c r="S372" s="21">
        <f>SUM('Total de Ocorrências'!S$366:S372)</f>
        <v>0</v>
      </c>
      <c r="T372" s="20">
        <f>SUM('Total de Ocorrências'!T$366:T372)</f>
        <v>0</v>
      </c>
      <c r="U372" s="16"/>
    </row>
    <row r="373" spans="1:21" x14ac:dyDescent="0.35">
      <c r="A373" s="17">
        <v>44409</v>
      </c>
      <c r="B373" s="18">
        <f>SUM('Total de Ocorrências'!B$366:B373)</f>
        <v>378</v>
      </c>
      <c r="C373" s="19">
        <f>SUM('Total de Ocorrências'!C$366:C373)</f>
        <v>125</v>
      </c>
      <c r="D373" s="19">
        <f>SUM('Total de Ocorrências'!D$366:D373)</f>
        <v>160</v>
      </c>
      <c r="E373" s="20">
        <f>SUM('Total de Ocorrências'!E$366:E373)</f>
        <v>663</v>
      </c>
      <c r="F373" s="18">
        <f>SUM('Total de Ocorrências'!F$366:F373)</f>
        <v>334</v>
      </c>
      <c r="G373" s="19">
        <f>SUM('Total de Ocorrências'!G$366:G373)</f>
        <v>76</v>
      </c>
      <c r="H373" s="19">
        <f>SUM('Total de Ocorrências'!H$366:H373)</f>
        <v>25</v>
      </c>
      <c r="I373" s="20">
        <f>SUM('Total de Ocorrências'!I$366:I373)</f>
        <v>435</v>
      </c>
      <c r="J373" s="18">
        <f>SUM('Total de Ocorrências'!J$366:J373)</f>
        <v>438</v>
      </c>
      <c r="K373" s="19">
        <f>SUM('Total de Ocorrências'!K$366:K373)</f>
        <v>133</v>
      </c>
      <c r="L373" s="19">
        <f>SUM('Total de Ocorrências'!L$366:L373)</f>
        <v>68</v>
      </c>
      <c r="M373" s="20">
        <f>SUM('Total de Ocorrências'!M$366:M373)</f>
        <v>639</v>
      </c>
      <c r="N373" s="18">
        <f>SUM('Total de Ocorrências'!N$366:N373)</f>
        <v>345</v>
      </c>
      <c r="O373" s="19">
        <f>SUM('Total de Ocorrências'!O$366:O373)</f>
        <v>104</v>
      </c>
      <c r="P373" s="19">
        <f>SUM('Total de Ocorrências'!P$366:P373)</f>
        <v>59</v>
      </c>
      <c r="Q373" s="20">
        <f>SUM('Total de Ocorrências'!Q$366:Q373)</f>
        <v>508</v>
      </c>
      <c r="R373" s="21">
        <f>SUM('Total de Ocorrências'!R$366:R373)</f>
        <v>375</v>
      </c>
      <c r="S373" s="21">
        <f>SUM('Total de Ocorrências'!S$366:S373)</f>
        <v>0</v>
      </c>
      <c r="T373" s="20">
        <f>SUM('Total de Ocorrências'!T$366:T373)</f>
        <v>0</v>
      </c>
      <c r="U373" s="16"/>
    </row>
    <row r="374" spans="1:21" x14ac:dyDescent="0.35">
      <c r="A374" s="17">
        <v>44440</v>
      </c>
      <c r="B374" s="18">
        <f>SUM('Total de Ocorrências'!B$366:B374)</f>
        <v>427</v>
      </c>
      <c r="C374" s="19">
        <f>SUM('Total de Ocorrências'!C$366:C374)</f>
        <v>136</v>
      </c>
      <c r="D374" s="19">
        <f>SUM('Total de Ocorrências'!D$366:D374)</f>
        <v>175</v>
      </c>
      <c r="E374" s="20">
        <f>SUM('Total de Ocorrências'!E$366:E374)</f>
        <v>738</v>
      </c>
      <c r="F374" s="18">
        <f>SUM('Total de Ocorrências'!F$366:F374)</f>
        <v>367</v>
      </c>
      <c r="G374" s="19">
        <f>SUM('Total de Ocorrências'!G$366:G374)</f>
        <v>86</v>
      </c>
      <c r="H374" s="19">
        <f>SUM('Total de Ocorrências'!H$366:H374)</f>
        <v>34</v>
      </c>
      <c r="I374" s="20">
        <f>SUM('Total de Ocorrências'!I$366:I374)</f>
        <v>487</v>
      </c>
      <c r="J374" s="18">
        <f>SUM('Total de Ocorrências'!J$366:J374)</f>
        <v>476</v>
      </c>
      <c r="K374" s="19">
        <f>SUM('Total de Ocorrências'!K$366:K374)</f>
        <v>146</v>
      </c>
      <c r="L374" s="19">
        <f>SUM('Total de Ocorrências'!L$366:L374)</f>
        <v>74</v>
      </c>
      <c r="M374" s="20">
        <f>SUM('Total de Ocorrências'!M$366:M374)</f>
        <v>696</v>
      </c>
      <c r="N374" s="18">
        <f>SUM('Total de Ocorrências'!N$366:N374)</f>
        <v>362</v>
      </c>
      <c r="O374" s="19">
        <f>SUM('Total de Ocorrências'!O$366:O374)</f>
        <v>111</v>
      </c>
      <c r="P374" s="19">
        <f>SUM('Total de Ocorrências'!P$366:P374)</f>
        <v>65</v>
      </c>
      <c r="Q374" s="20">
        <f>SUM('Total de Ocorrências'!Q$366:Q374)</f>
        <v>538</v>
      </c>
      <c r="R374" s="21">
        <f>SUM('Total de Ocorrências'!R$366:R374)</f>
        <v>405</v>
      </c>
      <c r="S374" s="21">
        <f>SUM('Total de Ocorrências'!S$366:S374)</f>
        <v>0</v>
      </c>
      <c r="T374" s="20">
        <f>SUM('Total de Ocorrências'!T$366:T374)</f>
        <v>0</v>
      </c>
      <c r="U374" s="16"/>
    </row>
    <row r="375" spans="1:21" x14ac:dyDescent="0.35">
      <c r="A375" s="17">
        <v>44470</v>
      </c>
      <c r="B375" s="18">
        <f>SUM('Total de Ocorrências'!B$366:B375)</f>
        <v>485</v>
      </c>
      <c r="C375" s="19">
        <f>SUM('Total de Ocorrências'!C$366:C375)</f>
        <v>153</v>
      </c>
      <c r="D375" s="19">
        <f>SUM('Total de Ocorrências'!D$366:D375)</f>
        <v>199</v>
      </c>
      <c r="E375" s="20">
        <f>SUM('Total de Ocorrências'!E$366:E375)</f>
        <v>837</v>
      </c>
      <c r="F375" s="18">
        <f>SUM('Total de Ocorrências'!F$366:F375)</f>
        <v>408</v>
      </c>
      <c r="G375" s="19">
        <f>SUM('Total de Ocorrências'!G$366:G375)</f>
        <v>100</v>
      </c>
      <c r="H375" s="19">
        <f>SUM('Total de Ocorrências'!H$366:H375)</f>
        <v>39</v>
      </c>
      <c r="I375" s="20">
        <f>SUM('Total de Ocorrências'!I$366:I375)</f>
        <v>547</v>
      </c>
      <c r="J375" s="18">
        <f>SUM('Total de Ocorrências'!J$366:J375)</f>
        <v>508</v>
      </c>
      <c r="K375" s="19">
        <f>SUM('Total de Ocorrências'!K$366:K375)</f>
        <v>168</v>
      </c>
      <c r="L375" s="19">
        <f>SUM('Total de Ocorrências'!L$366:L375)</f>
        <v>80</v>
      </c>
      <c r="M375" s="20">
        <f>SUM('Total de Ocorrências'!M$366:M375)</f>
        <v>756</v>
      </c>
      <c r="N375" s="18">
        <f>SUM('Total de Ocorrências'!N$366:N375)</f>
        <v>394</v>
      </c>
      <c r="O375" s="19">
        <f>SUM('Total de Ocorrências'!O$366:O375)</f>
        <v>130</v>
      </c>
      <c r="P375" s="19">
        <f>SUM('Total de Ocorrências'!P$366:P375)</f>
        <v>73</v>
      </c>
      <c r="Q375" s="20">
        <f>SUM('Total de Ocorrências'!Q$366:Q375)</f>
        <v>597</v>
      </c>
      <c r="R375" s="21">
        <f>SUM('Total de Ocorrências'!R$366:R375)</f>
        <v>477</v>
      </c>
      <c r="S375" s="21">
        <f>SUM('Total de Ocorrências'!S$366:S375)</f>
        <v>0</v>
      </c>
      <c r="T375" s="20">
        <f>SUM('Total de Ocorrências'!T$366:T375)</f>
        <v>0</v>
      </c>
      <c r="U375" s="16"/>
    </row>
    <row r="376" spans="1:21" x14ac:dyDescent="0.35">
      <c r="A376" s="17">
        <v>44501</v>
      </c>
      <c r="B376" s="18">
        <f>SUM('Total de Ocorrências'!B$366:B376)</f>
        <v>530</v>
      </c>
      <c r="C376" s="19">
        <f>SUM('Total de Ocorrências'!C$366:C376)</f>
        <v>166</v>
      </c>
      <c r="D376" s="19">
        <f>SUM('Total de Ocorrências'!D$366:D376)</f>
        <v>208</v>
      </c>
      <c r="E376" s="20">
        <f>SUM('Total de Ocorrências'!E$366:E376)</f>
        <v>904</v>
      </c>
      <c r="F376" s="18">
        <f>SUM('Total de Ocorrências'!F$366:F376)</f>
        <v>443</v>
      </c>
      <c r="G376" s="19">
        <f>SUM('Total de Ocorrências'!G$366:G376)</f>
        <v>104</v>
      </c>
      <c r="H376" s="19">
        <f>SUM('Total de Ocorrências'!H$366:H376)</f>
        <v>43</v>
      </c>
      <c r="I376" s="20">
        <f>SUM('Total de Ocorrências'!I$366:I376)</f>
        <v>590</v>
      </c>
      <c r="J376" s="18">
        <f>SUM('Total de Ocorrências'!J$366:J376)</f>
        <v>539</v>
      </c>
      <c r="K376" s="19">
        <f>SUM('Total de Ocorrências'!K$366:K376)</f>
        <v>183</v>
      </c>
      <c r="L376" s="19">
        <f>SUM('Total de Ocorrências'!L$366:L376)</f>
        <v>85</v>
      </c>
      <c r="M376" s="20">
        <f>SUM('Total de Ocorrências'!M$366:M376)</f>
        <v>807</v>
      </c>
      <c r="N376" s="18">
        <f>SUM('Total de Ocorrências'!N$366:N376)</f>
        <v>423</v>
      </c>
      <c r="O376" s="19">
        <f>SUM('Total de Ocorrências'!O$366:O376)</f>
        <v>146</v>
      </c>
      <c r="P376" s="19">
        <f>SUM('Total de Ocorrências'!P$366:P376)</f>
        <v>79</v>
      </c>
      <c r="Q376" s="20">
        <f>SUM('Total de Ocorrências'!Q$366:Q376)</f>
        <v>648</v>
      </c>
      <c r="R376" s="21">
        <f>SUM('Total de Ocorrências'!R$366:R376)</f>
        <v>532</v>
      </c>
      <c r="S376" s="21">
        <f>SUM('Total de Ocorrências'!S$366:S376)</f>
        <v>0</v>
      </c>
      <c r="T376" s="20">
        <f>SUM('Total de Ocorrências'!T$366:T376)</f>
        <v>0</v>
      </c>
      <c r="U376" s="16"/>
    </row>
    <row r="377" spans="1:21" ht="15" thickBot="1" x14ac:dyDescent="0.4">
      <c r="A377" s="22">
        <v>44531</v>
      </c>
      <c r="B377" s="18">
        <f>SUM('Total de Ocorrências'!B$366:B377)</f>
        <v>551</v>
      </c>
      <c r="C377" s="19">
        <f>SUM('Total de Ocorrências'!C$366:C377)</f>
        <v>181</v>
      </c>
      <c r="D377" s="19">
        <f>SUM('Total de Ocorrências'!D$366:D377)</f>
        <v>218</v>
      </c>
      <c r="E377" s="20">
        <f>SUM('Total de Ocorrências'!E$366:E377)</f>
        <v>950</v>
      </c>
      <c r="F377" s="18">
        <f>SUM('Total de Ocorrências'!F$366:F377)</f>
        <v>466</v>
      </c>
      <c r="G377" s="19">
        <f>SUM('Total de Ocorrências'!G$366:G377)</f>
        <v>110</v>
      </c>
      <c r="H377" s="19">
        <f>SUM('Total de Ocorrências'!H$366:H377)</f>
        <v>46</v>
      </c>
      <c r="I377" s="20">
        <f>SUM('Total de Ocorrências'!I$366:I377)</f>
        <v>622</v>
      </c>
      <c r="J377" s="18">
        <f>SUM('Total de Ocorrências'!J$366:J377)</f>
        <v>604</v>
      </c>
      <c r="K377" s="19">
        <f>SUM('Total de Ocorrências'!K$366:K377)</f>
        <v>197</v>
      </c>
      <c r="L377" s="19">
        <f>SUM('Total de Ocorrências'!L$366:L377)</f>
        <v>90</v>
      </c>
      <c r="M377" s="20">
        <f>SUM('Total de Ocorrências'!M$366:M377)</f>
        <v>891</v>
      </c>
      <c r="N377" s="18">
        <f>SUM('Total de Ocorrências'!N$366:N377)</f>
        <v>482</v>
      </c>
      <c r="O377" s="19">
        <f>SUM('Total de Ocorrências'!O$366:O377)</f>
        <v>158</v>
      </c>
      <c r="P377" s="19">
        <f>SUM('Total de Ocorrências'!P$366:P377)</f>
        <v>83</v>
      </c>
      <c r="Q377" s="20">
        <f>SUM('Total de Ocorrências'!Q$366:Q377)</f>
        <v>723</v>
      </c>
      <c r="R377" s="21">
        <f>SUM('Total de Ocorrências'!R$366:R377)</f>
        <v>617</v>
      </c>
      <c r="S377" s="21">
        <f>SUM('Total de Ocorrências'!S$366:S377)</f>
        <v>0</v>
      </c>
      <c r="T377" s="21">
        <f>SUM('Total de Ocorrências'!T$366:T377)</f>
        <v>0</v>
      </c>
      <c r="U377" s="16"/>
    </row>
    <row r="378" spans="1:21" x14ac:dyDescent="0.35">
      <c r="A378" s="11">
        <v>44562</v>
      </c>
      <c r="B378" s="12">
        <f>SUM('Total de Ocorrências'!B$378:B378)</f>
        <v>27</v>
      </c>
      <c r="C378" s="13">
        <f>SUM('Total de Ocorrências'!C$378:C378)</f>
        <v>8</v>
      </c>
      <c r="D378" s="13">
        <f>SUM('Total de Ocorrências'!D$378:D378)</f>
        <v>11</v>
      </c>
      <c r="E378" s="14">
        <f>SUM('Total de Ocorrências'!E$378:E378)</f>
        <v>46</v>
      </c>
      <c r="F378" s="12">
        <f>SUM('Total de Ocorrências'!F$378:F378)</f>
        <v>30</v>
      </c>
      <c r="G378" s="13">
        <f>SUM('Total de Ocorrências'!G$378:G378)</f>
        <v>12</v>
      </c>
      <c r="H378" s="13">
        <f>SUM('Total de Ocorrências'!H$378:H378)</f>
        <v>3</v>
      </c>
      <c r="I378" s="14">
        <f>SUM('Total de Ocorrências'!I$378:I378)</f>
        <v>45</v>
      </c>
      <c r="J378" s="12">
        <f>SUM('Total de Ocorrências'!J$378:J378)</f>
        <v>31</v>
      </c>
      <c r="K378" s="13">
        <f>SUM('Total de Ocorrências'!K$378:K378)</f>
        <v>30</v>
      </c>
      <c r="L378" s="13">
        <f>SUM('Total de Ocorrências'!L$378:L378)</f>
        <v>6</v>
      </c>
      <c r="M378" s="14">
        <f>SUM('Total de Ocorrências'!M$378:M378)</f>
        <v>67</v>
      </c>
      <c r="N378" s="12">
        <f>SUM('Total de Ocorrências'!N$378:N378)</f>
        <v>11</v>
      </c>
      <c r="O378" s="13">
        <f>SUM('Total de Ocorrências'!O$378:O378)</f>
        <v>11</v>
      </c>
      <c r="P378" s="13">
        <f>SUM('Total de Ocorrências'!P$378:P378)</f>
        <v>2</v>
      </c>
      <c r="Q378" s="14">
        <f>SUM('Total de Ocorrências'!Q$378:Q378)</f>
        <v>24</v>
      </c>
      <c r="R378" s="15">
        <f>SUM('Total de Ocorrências'!R$378:R378)</f>
        <v>35</v>
      </c>
      <c r="S378" s="15">
        <f>SUM('Total de Ocorrências'!S$378:S378)</f>
        <v>0</v>
      </c>
      <c r="T378" s="15">
        <f>SUM('Total de Ocorrências'!T$378:T378)</f>
        <v>0</v>
      </c>
      <c r="U378" s="16"/>
    </row>
    <row r="379" spans="1:21" x14ac:dyDescent="0.35">
      <c r="A379" s="17">
        <v>44593</v>
      </c>
      <c r="B379" s="18">
        <f>SUM('Total de Ocorrências'!B$378:B379)</f>
        <v>60</v>
      </c>
      <c r="C379" s="19">
        <f>SUM('Total de Ocorrências'!C$378:C379)</f>
        <v>24</v>
      </c>
      <c r="D379" s="19">
        <f>SUM('Total de Ocorrências'!D$378:D379)</f>
        <v>24</v>
      </c>
      <c r="E379" s="20">
        <f>SUM('Total de Ocorrências'!E$378:E379)</f>
        <v>108</v>
      </c>
      <c r="F379" s="18">
        <f>SUM('Total de Ocorrências'!F$378:F379)</f>
        <v>65</v>
      </c>
      <c r="G379" s="19">
        <f>SUM('Total de Ocorrências'!G$378:G379)</f>
        <v>29</v>
      </c>
      <c r="H379" s="19">
        <f>SUM('Total de Ocorrências'!H$378:H379)</f>
        <v>8</v>
      </c>
      <c r="I379" s="20">
        <f>SUM('Total de Ocorrências'!I$378:I379)</f>
        <v>102</v>
      </c>
      <c r="J379" s="18">
        <f>SUM('Total de Ocorrências'!J$378:J379)</f>
        <v>66</v>
      </c>
      <c r="K379" s="19">
        <f>SUM('Total de Ocorrências'!K$378:K379)</f>
        <v>45</v>
      </c>
      <c r="L379" s="19">
        <f>SUM('Total de Ocorrências'!L$378:L379)</f>
        <v>11</v>
      </c>
      <c r="M379" s="20">
        <f>SUM('Total de Ocorrências'!M$378:M379)</f>
        <v>122</v>
      </c>
      <c r="N379" s="18">
        <f>SUM('Total de Ocorrências'!N$378:N379)</f>
        <v>33</v>
      </c>
      <c r="O379" s="19">
        <f>SUM('Total de Ocorrências'!O$378:O379)</f>
        <v>37</v>
      </c>
      <c r="P379" s="19">
        <f>SUM('Total de Ocorrências'!P$378:P379)</f>
        <v>11</v>
      </c>
      <c r="Q379" s="20">
        <f>SUM('Total de Ocorrências'!Q$378:Q379)</f>
        <v>81</v>
      </c>
      <c r="R379" s="21">
        <f>SUM('Total de Ocorrências'!R$378:R379)</f>
        <v>94</v>
      </c>
      <c r="S379" s="21">
        <f>SUM('Total de Ocorrências'!S$378:S379)</f>
        <v>0</v>
      </c>
      <c r="T379" s="21">
        <f>SUM('Total de Ocorrências'!T$378:T379)</f>
        <v>0</v>
      </c>
    </row>
    <row r="380" spans="1:21" x14ac:dyDescent="0.35">
      <c r="A380" s="17">
        <v>44621</v>
      </c>
      <c r="B380" s="18">
        <f>SUM('Total de Ocorrências'!B$378:B380)</f>
        <v>97</v>
      </c>
      <c r="C380" s="19">
        <f>SUM('Total de Ocorrências'!C$378:C380)</f>
        <v>37</v>
      </c>
      <c r="D380" s="19">
        <f>SUM('Total de Ocorrências'!D$378:D380)</f>
        <v>43</v>
      </c>
      <c r="E380" s="20">
        <f>SUM('Total de Ocorrências'!E$378:E380)</f>
        <v>177</v>
      </c>
      <c r="F380" s="18">
        <f>SUM('Total de Ocorrências'!F$378:F380)</f>
        <v>103</v>
      </c>
      <c r="G380" s="19">
        <f>SUM('Total de Ocorrências'!G$378:G380)</f>
        <v>46</v>
      </c>
      <c r="H380" s="19">
        <f>SUM('Total de Ocorrências'!H$378:H380)</f>
        <v>12</v>
      </c>
      <c r="I380" s="20">
        <f>SUM('Total de Ocorrências'!I$378:I380)</f>
        <v>161</v>
      </c>
      <c r="J380" s="18">
        <f>SUM('Total de Ocorrências'!J$378:J380)</f>
        <v>125</v>
      </c>
      <c r="K380" s="19">
        <f>SUM('Total de Ocorrências'!K$378:K380)</f>
        <v>67</v>
      </c>
      <c r="L380" s="19">
        <f>SUM('Total de Ocorrências'!L$378:L380)</f>
        <v>18</v>
      </c>
      <c r="M380" s="20">
        <f>SUM('Total de Ocorrências'!M$378:M380)</f>
        <v>210</v>
      </c>
      <c r="N380" s="18">
        <f>SUM('Total de Ocorrências'!N$378:N380)</f>
        <v>79</v>
      </c>
      <c r="O380" s="19">
        <f>SUM('Total de Ocorrências'!O$378:O380)</f>
        <v>56</v>
      </c>
      <c r="P380" s="19">
        <f>SUM('Total de Ocorrências'!P$378:P380)</f>
        <v>16</v>
      </c>
      <c r="Q380" s="20">
        <f>SUM('Total de Ocorrências'!Q$378:Q380)</f>
        <v>151</v>
      </c>
      <c r="R380" s="21">
        <f>SUM('Total de Ocorrências'!R$378:R380)</f>
        <v>138</v>
      </c>
      <c r="S380" s="21">
        <f>SUM('Total de Ocorrências'!S$378:S380)</f>
        <v>0</v>
      </c>
      <c r="T380" s="21">
        <f>SUM('Total de Ocorrências'!T$378:T380)</f>
        <v>0</v>
      </c>
    </row>
    <row r="381" spans="1:21" x14ac:dyDescent="0.35">
      <c r="A381" s="17">
        <v>44652</v>
      </c>
      <c r="B381" s="18">
        <f>SUM('Total de Ocorrências'!B$378:B381)</f>
        <v>142</v>
      </c>
      <c r="C381" s="19">
        <f>SUM('Total de Ocorrências'!C$378:C381)</f>
        <v>61</v>
      </c>
      <c r="D381" s="19">
        <f>SUM('Total de Ocorrências'!D$378:D381)</f>
        <v>55</v>
      </c>
      <c r="E381" s="20">
        <f>SUM('Total de Ocorrências'!E$378:E381)</f>
        <v>258</v>
      </c>
      <c r="F381" s="18">
        <f>SUM('Total de Ocorrências'!F$378:F381)</f>
        <v>143</v>
      </c>
      <c r="G381" s="19">
        <f>SUM('Total de Ocorrências'!G$378:G381)</f>
        <v>56</v>
      </c>
      <c r="H381" s="19">
        <f>SUM('Total de Ocorrências'!H$378:H381)</f>
        <v>15</v>
      </c>
      <c r="I381" s="20">
        <f>SUM('Total de Ocorrências'!I$378:I381)</f>
        <v>214</v>
      </c>
      <c r="J381" s="18">
        <f>SUM('Total de Ocorrências'!J$378:J381)</f>
        <v>160</v>
      </c>
      <c r="K381" s="19">
        <f>SUM('Total de Ocorrências'!K$378:K381)</f>
        <v>86</v>
      </c>
      <c r="L381" s="19">
        <f>SUM('Total de Ocorrências'!L$378:L381)</f>
        <v>29</v>
      </c>
      <c r="M381" s="20">
        <f>SUM('Total de Ocorrências'!M$378:M381)</f>
        <v>275</v>
      </c>
      <c r="N381" s="18">
        <f>SUM('Total de Ocorrências'!N$378:N381)</f>
        <v>116</v>
      </c>
      <c r="O381" s="19">
        <f>SUM('Total de Ocorrências'!O$378:O381)</f>
        <v>73</v>
      </c>
      <c r="P381" s="19">
        <f>SUM('Total de Ocorrências'!P$378:P381)</f>
        <v>24</v>
      </c>
      <c r="Q381" s="20">
        <f>SUM('Total de Ocorrências'!Q$378:Q381)</f>
        <v>213</v>
      </c>
      <c r="R381" s="21">
        <f>SUM('Total de Ocorrências'!R$378:R381)</f>
        <v>173</v>
      </c>
      <c r="S381" s="21">
        <f>SUM('Total de Ocorrências'!S$378:S381)</f>
        <v>0</v>
      </c>
      <c r="T381" s="21">
        <f>SUM('Total de Ocorrências'!T$378:T381)</f>
        <v>0</v>
      </c>
    </row>
    <row r="382" spans="1:21" x14ac:dyDescent="0.35">
      <c r="A382" s="17">
        <v>44682</v>
      </c>
      <c r="B382" s="18">
        <f>SUM('Total de Ocorrências'!B$378:B382)</f>
        <v>191</v>
      </c>
      <c r="C382" s="19">
        <f>SUM('Total de Ocorrências'!C$378:C382)</f>
        <v>79</v>
      </c>
      <c r="D382" s="19">
        <f>SUM('Total de Ocorrências'!D$378:D382)</f>
        <v>63</v>
      </c>
      <c r="E382" s="20">
        <f>SUM('Total de Ocorrências'!E$378:E382)</f>
        <v>333</v>
      </c>
      <c r="F382" s="18">
        <f>SUM('Total de Ocorrências'!F$378:F382)</f>
        <v>192</v>
      </c>
      <c r="G382" s="19">
        <f>SUM('Total de Ocorrências'!G$378:G382)</f>
        <v>72</v>
      </c>
      <c r="H382" s="19">
        <f>SUM('Total de Ocorrências'!H$378:H382)</f>
        <v>17</v>
      </c>
      <c r="I382" s="20">
        <f>SUM('Total de Ocorrências'!I$378:I382)</f>
        <v>281</v>
      </c>
      <c r="J382" s="18">
        <f>SUM('Total de Ocorrências'!J$378:J382)</f>
        <v>196</v>
      </c>
      <c r="K382" s="19">
        <f>SUM('Total de Ocorrências'!K$378:K382)</f>
        <v>102</v>
      </c>
      <c r="L382" s="19">
        <f>SUM('Total de Ocorrências'!L$378:L382)</f>
        <v>35</v>
      </c>
      <c r="M382" s="20">
        <f>SUM('Total de Ocorrências'!M$378:M382)</f>
        <v>333</v>
      </c>
      <c r="N382" s="18">
        <f>SUM('Total de Ocorrências'!N$378:N382)</f>
        <v>147</v>
      </c>
      <c r="O382" s="19">
        <f>SUM('Total de Ocorrências'!O$378:O382)</f>
        <v>92</v>
      </c>
      <c r="P382" s="19">
        <f>SUM('Total de Ocorrências'!P$378:P382)</f>
        <v>30</v>
      </c>
      <c r="Q382" s="20">
        <f>SUM('Total de Ocorrências'!Q$378:Q382)</f>
        <v>269</v>
      </c>
      <c r="R382" s="21">
        <f>SUM('Total de Ocorrências'!R$378:R382)</f>
        <v>232</v>
      </c>
      <c r="S382" s="21">
        <f>SUM('Total de Ocorrências'!S$378:S382)</f>
        <v>0</v>
      </c>
      <c r="T382" s="21">
        <f>SUM('Total de Ocorrências'!T$378:T382)</f>
        <v>0</v>
      </c>
    </row>
    <row r="383" spans="1:21" x14ac:dyDescent="0.35">
      <c r="A383" s="17">
        <v>44713</v>
      </c>
      <c r="B383" s="18">
        <f>SUM('Total de Ocorrências'!B$378:B383)</f>
        <v>224</v>
      </c>
      <c r="C383" s="19">
        <f>SUM('Total de Ocorrências'!C$378:C383)</f>
        <v>100</v>
      </c>
      <c r="D383" s="19">
        <f>SUM('Total de Ocorrências'!D$378:D383)</f>
        <v>77</v>
      </c>
      <c r="E383" s="20">
        <f>SUM('Total de Ocorrências'!E$378:E383)</f>
        <v>401</v>
      </c>
      <c r="F383" s="18">
        <f>SUM('Total de Ocorrências'!F$378:F383)</f>
        <v>231</v>
      </c>
      <c r="G383" s="19">
        <f>SUM('Total de Ocorrências'!G$378:G383)</f>
        <v>88</v>
      </c>
      <c r="H383" s="19">
        <f>SUM('Total de Ocorrências'!H$378:H383)</f>
        <v>23</v>
      </c>
      <c r="I383" s="20">
        <f>SUM('Total de Ocorrências'!I$378:I383)</f>
        <v>342</v>
      </c>
      <c r="J383" s="18">
        <f>SUM('Total de Ocorrências'!J$378:J383)</f>
        <v>234</v>
      </c>
      <c r="K383" s="19">
        <f>SUM('Total de Ocorrências'!K$378:K383)</f>
        <v>116</v>
      </c>
      <c r="L383" s="19">
        <f>SUM('Total de Ocorrências'!L$378:L383)</f>
        <v>40</v>
      </c>
      <c r="M383" s="20">
        <f>SUM('Total de Ocorrências'!M$378:M383)</f>
        <v>390</v>
      </c>
      <c r="N383" s="18">
        <f>SUM('Total de Ocorrências'!N$378:N383)</f>
        <v>185</v>
      </c>
      <c r="O383" s="19">
        <f>SUM('Total de Ocorrências'!O$378:O383)</f>
        <v>109</v>
      </c>
      <c r="P383" s="19">
        <f>SUM('Total de Ocorrências'!P$378:P383)</f>
        <v>36</v>
      </c>
      <c r="Q383" s="20">
        <f>SUM('Total de Ocorrências'!Q$378:Q383)</f>
        <v>330</v>
      </c>
      <c r="R383" s="21">
        <f>SUM('Total de Ocorrências'!R$378:R383)</f>
        <v>256</v>
      </c>
      <c r="S383" s="21">
        <f>SUM('Total de Ocorrências'!S$378:S383)</f>
        <v>0</v>
      </c>
      <c r="T383" s="21">
        <f>SUM('Total de Ocorrências'!T$378:T383)</f>
        <v>0</v>
      </c>
    </row>
    <row r="384" spans="1:21" x14ac:dyDescent="0.35">
      <c r="A384" s="17">
        <v>44743</v>
      </c>
      <c r="B384" s="18">
        <f>SUM('Total de Ocorrências'!B$378:B384)</f>
        <v>271</v>
      </c>
      <c r="C384" s="19">
        <f>SUM('Total de Ocorrências'!C$378:C384)</f>
        <v>115</v>
      </c>
      <c r="D384" s="19">
        <f>SUM('Total de Ocorrências'!D$378:D384)</f>
        <v>98</v>
      </c>
      <c r="E384" s="20">
        <f>SUM('Total de Ocorrências'!E$378:E384)</f>
        <v>484</v>
      </c>
      <c r="F384" s="18">
        <f>SUM('Total de Ocorrências'!F$378:F384)</f>
        <v>293</v>
      </c>
      <c r="G384" s="19">
        <f>SUM('Total de Ocorrências'!G$378:G384)</f>
        <v>100</v>
      </c>
      <c r="H384" s="19">
        <f>SUM('Total de Ocorrências'!H$378:H384)</f>
        <v>23</v>
      </c>
      <c r="I384" s="20">
        <f>SUM('Total de Ocorrências'!I$378:I384)</f>
        <v>416</v>
      </c>
      <c r="J384" s="18">
        <f>SUM('Total de Ocorrências'!J$378:J384)</f>
        <v>266</v>
      </c>
      <c r="K384" s="19">
        <f>SUM('Total de Ocorrências'!K$378:K384)</f>
        <v>133</v>
      </c>
      <c r="L384" s="19">
        <f>SUM('Total de Ocorrências'!L$378:L384)</f>
        <v>47</v>
      </c>
      <c r="M384" s="20">
        <f>SUM('Total de Ocorrências'!M$378:M384)</f>
        <v>446</v>
      </c>
      <c r="N384" s="18">
        <f>SUM('Total de Ocorrências'!N$378:N384)</f>
        <v>223</v>
      </c>
      <c r="O384" s="19">
        <f>SUM('Total de Ocorrências'!O$378:O384)</f>
        <v>122</v>
      </c>
      <c r="P384" s="19">
        <f>SUM('Total de Ocorrências'!P$378:P384)</f>
        <v>42</v>
      </c>
      <c r="Q384" s="20">
        <f>SUM('Total de Ocorrências'!Q$378:Q384)</f>
        <v>387</v>
      </c>
      <c r="R384" s="21">
        <f>SUM('Total de Ocorrências'!R$378:R384)</f>
        <v>309</v>
      </c>
      <c r="S384" s="21">
        <f>SUM('Total de Ocorrências'!S$378:S384)</f>
        <v>0</v>
      </c>
      <c r="T384" s="21">
        <f>SUM('Total de Ocorrências'!T$378:T384)</f>
        <v>0</v>
      </c>
      <c r="U384" s="79"/>
    </row>
    <row r="385" spans="1:20" x14ac:dyDescent="0.35">
      <c r="A385" s="17">
        <v>44774</v>
      </c>
      <c r="B385" s="18">
        <f>SUM('Total de Ocorrências'!B$378:B385)</f>
        <v>330</v>
      </c>
      <c r="C385" s="19">
        <f>SUM('Total de Ocorrências'!C$378:C385)</f>
        <v>137</v>
      </c>
      <c r="D385" s="19">
        <f>SUM('Total de Ocorrências'!D$378:D385)</f>
        <v>123</v>
      </c>
      <c r="E385" s="20">
        <f>SUM('Total de Ocorrências'!E$378:E385)</f>
        <v>590</v>
      </c>
      <c r="F385" s="18">
        <f>SUM('Total de Ocorrências'!F$378:F385)</f>
        <v>336</v>
      </c>
      <c r="G385" s="19">
        <f>SUM('Total de Ocorrências'!G$378:G385)</f>
        <v>110</v>
      </c>
      <c r="H385" s="19">
        <f>SUM('Total de Ocorrências'!H$378:H385)</f>
        <v>28</v>
      </c>
      <c r="I385" s="20">
        <f>SUM('Total de Ocorrências'!I$378:I385)</f>
        <v>474</v>
      </c>
      <c r="J385" s="18">
        <f>SUM('Total de Ocorrências'!J$378:J385)</f>
        <v>317</v>
      </c>
      <c r="K385" s="19">
        <f>SUM('Total de Ocorrências'!K$378:K385)</f>
        <v>144</v>
      </c>
      <c r="L385" s="19">
        <f>SUM('Total de Ocorrências'!L$378:L385)</f>
        <v>59</v>
      </c>
      <c r="M385" s="20">
        <f>SUM('Total de Ocorrências'!M$378:M385)</f>
        <v>520</v>
      </c>
      <c r="N385" s="18">
        <f>SUM('Total de Ocorrências'!N$378:N385)</f>
        <v>270</v>
      </c>
      <c r="O385" s="19">
        <f>SUM('Total de Ocorrências'!O$378:O385)</f>
        <v>134</v>
      </c>
      <c r="P385" s="19">
        <f>SUM('Total de Ocorrências'!P$378:P385)</f>
        <v>55</v>
      </c>
      <c r="Q385" s="20">
        <f>SUM('Total de Ocorrências'!Q$378:Q385)</f>
        <v>459</v>
      </c>
      <c r="R385" s="21">
        <f>SUM('Total de Ocorrências'!R$378:R385)</f>
        <v>350</v>
      </c>
      <c r="S385" s="21">
        <f>SUM('Total de Ocorrências'!S$378:S385)</f>
        <v>0</v>
      </c>
      <c r="T385" s="21">
        <f>SUM('Total de Ocorrências'!T$378:T385)</f>
        <v>0</v>
      </c>
    </row>
    <row r="386" spans="1:20" x14ac:dyDescent="0.35">
      <c r="A386" s="17">
        <v>44805</v>
      </c>
      <c r="B386" s="18">
        <f>SUM('Total de Ocorrências'!B$378:B386)</f>
        <v>366</v>
      </c>
      <c r="C386" s="19">
        <f>SUM('Total de Ocorrências'!C$378:C386)</f>
        <v>148</v>
      </c>
      <c r="D386" s="19">
        <f>SUM('Total de Ocorrências'!D$378:D386)</f>
        <v>134</v>
      </c>
      <c r="E386" s="20">
        <f>SUM('Total de Ocorrências'!E$378:E386)</f>
        <v>648</v>
      </c>
      <c r="F386" s="18">
        <f>SUM('Total de Ocorrências'!F$378:F386)</f>
        <v>385</v>
      </c>
      <c r="G386" s="19">
        <f>SUM('Total de Ocorrências'!G$378:G386)</f>
        <v>122</v>
      </c>
      <c r="H386" s="19">
        <f>SUM('Total de Ocorrências'!H$378:H386)</f>
        <v>39</v>
      </c>
      <c r="I386" s="20">
        <f>SUM('Total de Ocorrências'!I$378:I386)</f>
        <v>546</v>
      </c>
      <c r="J386" s="18">
        <f>SUM('Total de Ocorrências'!J$378:J386)</f>
        <v>366</v>
      </c>
      <c r="K386" s="19">
        <f>SUM('Total de Ocorrências'!K$378:K386)</f>
        <v>158</v>
      </c>
      <c r="L386" s="19">
        <f>SUM('Total de Ocorrências'!L$378:L386)</f>
        <v>66</v>
      </c>
      <c r="M386" s="20">
        <f>SUM('Total de Ocorrências'!M$378:M386)</f>
        <v>590</v>
      </c>
      <c r="N386" s="18">
        <f>SUM('Total de Ocorrências'!N$378:N386)</f>
        <v>307</v>
      </c>
      <c r="O386" s="19">
        <f>SUM('Total de Ocorrências'!O$378:O386)</f>
        <v>145</v>
      </c>
      <c r="P386" s="19">
        <f>SUM('Total de Ocorrências'!P$378:P386)</f>
        <v>62</v>
      </c>
      <c r="Q386" s="20">
        <f>SUM('Total de Ocorrências'!Q$378:Q386)</f>
        <v>514</v>
      </c>
      <c r="R386" s="21">
        <f>SUM('Total de Ocorrências'!R$378:R386)</f>
        <v>389</v>
      </c>
      <c r="S386" s="21">
        <f>SUM('Total de Ocorrências'!S$378:S386)</f>
        <v>0</v>
      </c>
      <c r="T386" s="21">
        <f>SUM('Total de Ocorrências'!T$378:T386)</f>
        <v>0</v>
      </c>
    </row>
    <row r="387" spans="1:20" x14ac:dyDescent="0.35">
      <c r="A387" s="17">
        <v>44835</v>
      </c>
      <c r="B387" s="18">
        <f>SUM('Total de Ocorrências'!B$378:B387)</f>
        <v>411</v>
      </c>
      <c r="C387" s="19">
        <f>SUM('Total de Ocorrências'!C$378:C387)</f>
        <v>166</v>
      </c>
      <c r="D387" s="19">
        <f>SUM('Total de Ocorrências'!D$378:D387)</f>
        <v>142</v>
      </c>
      <c r="E387" s="20">
        <f>SUM('Total de Ocorrências'!E$378:E387)</f>
        <v>719</v>
      </c>
      <c r="F387" s="18">
        <f>SUM('Total de Ocorrências'!F$378:F387)</f>
        <v>428</v>
      </c>
      <c r="G387" s="19">
        <f>SUM('Total de Ocorrências'!G$378:G387)</f>
        <v>131</v>
      </c>
      <c r="H387" s="19">
        <f>SUM('Total de Ocorrências'!H$378:H387)</f>
        <v>42</v>
      </c>
      <c r="I387" s="20">
        <f>SUM('Total de Ocorrências'!I$378:I387)</f>
        <v>601</v>
      </c>
      <c r="J387" s="18">
        <f>SUM('Total de Ocorrências'!J$378:J387)</f>
        <v>433</v>
      </c>
      <c r="K387" s="19">
        <f>SUM('Total de Ocorrências'!K$378:K387)</f>
        <v>187</v>
      </c>
      <c r="L387" s="19">
        <f>SUM('Total de Ocorrências'!L$378:L387)</f>
        <v>77</v>
      </c>
      <c r="M387" s="20">
        <f>SUM('Total de Ocorrências'!M$378:M387)</f>
        <v>697</v>
      </c>
      <c r="N387" s="18">
        <f>SUM('Total de Ocorrências'!N$378:N387)</f>
        <v>336</v>
      </c>
      <c r="O387" s="19">
        <f>SUM('Total de Ocorrências'!O$378:O387)</f>
        <v>169</v>
      </c>
      <c r="P387" s="19">
        <f>SUM('Total de Ocorrências'!P$378:P387)</f>
        <v>67</v>
      </c>
      <c r="Q387" s="20">
        <f>SUM('Total de Ocorrências'!Q$378:Q387)</f>
        <v>572</v>
      </c>
      <c r="R387" s="21">
        <f>SUM('Total de Ocorrências'!R$378:R387)</f>
        <v>411</v>
      </c>
      <c r="S387" s="21">
        <f>SUM('Total de Ocorrências'!S$378:S387)</f>
        <v>0</v>
      </c>
      <c r="T387" s="21">
        <f>SUM('Total de Ocorrências'!T$378:T387)</f>
        <v>0</v>
      </c>
    </row>
    <row r="388" spans="1:20" x14ac:dyDescent="0.35">
      <c r="A388" s="17">
        <v>44866</v>
      </c>
      <c r="B388" s="18">
        <f>SUM('Total de Ocorrências'!B$378:B388)</f>
        <v>455</v>
      </c>
      <c r="C388" s="19">
        <f>SUM('Total de Ocorrências'!C$378:C388)</f>
        <v>199</v>
      </c>
      <c r="D388" s="19">
        <f>SUM('Total de Ocorrências'!D$378:D388)</f>
        <v>160</v>
      </c>
      <c r="E388" s="20">
        <f>SUM('Total de Ocorrências'!E$378:E388)</f>
        <v>814</v>
      </c>
      <c r="F388" s="18">
        <f>SUM('Total de Ocorrências'!F$378:F388)</f>
        <v>445</v>
      </c>
      <c r="G388" s="19">
        <f>SUM('Total de Ocorrências'!G$378:G388)</f>
        <v>136</v>
      </c>
      <c r="H388" s="19">
        <f>SUM('Total de Ocorrências'!H$378:H388)</f>
        <v>46</v>
      </c>
      <c r="I388" s="20">
        <f>SUM('Total de Ocorrências'!I$378:I388)</f>
        <v>627</v>
      </c>
      <c r="J388" s="18">
        <f>SUM('Total de Ocorrências'!J$378:J388)</f>
        <v>472</v>
      </c>
      <c r="K388" s="19">
        <f>SUM('Total de Ocorrências'!K$378:K388)</f>
        <v>200</v>
      </c>
      <c r="L388" s="19">
        <f>SUM('Total de Ocorrências'!L$378:L388)</f>
        <v>84</v>
      </c>
      <c r="M388" s="20">
        <f>SUM('Total de Ocorrências'!M$378:M388)</f>
        <v>756</v>
      </c>
      <c r="N388" s="18">
        <f>SUM('Total de Ocorrências'!N$378:N388)</f>
        <v>368</v>
      </c>
      <c r="O388" s="19">
        <f>SUM('Total de Ocorrências'!O$378:O388)</f>
        <v>185</v>
      </c>
      <c r="P388" s="19">
        <f>SUM('Total de Ocorrências'!P$378:P388)</f>
        <v>75</v>
      </c>
      <c r="Q388" s="20">
        <f>SUM('Total de Ocorrências'!Q$378:Q388)</f>
        <v>628</v>
      </c>
      <c r="R388" s="21">
        <f>SUM('Total de Ocorrências'!R$378:R388)</f>
        <v>447</v>
      </c>
      <c r="S388" s="21">
        <f>SUM('Total de Ocorrências'!S$378:S388)</f>
        <v>0</v>
      </c>
      <c r="T388" s="21">
        <f>SUM('Total de Ocorrências'!T$378:T388)</f>
        <v>0</v>
      </c>
    </row>
    <row r="389" spans="1:20" ht="15" thickBot="1" x14ac:dyDescent="0.4">
      <c r="A389" s="22">
        <v>44896</v>
      </c>
      <c r="B389" s="18">
        <f>SUM('Total de Ocorrências'!B$378:B389)</f>
        <v>486</v>
      </c>
      <c r="C389" s="19">
        <f>SUM('Total de Ocorrências'!C$378:C389)</f>
        <v>209</v>
      </c>
      <c r="D389" s="19">
        <f>SUM('Total de Ocorrências'!D$378:D389)</f>
        <v>171</v>
      </c>
      <c r="E389" s="20">
        <f>SUM('Total de Ocorrências'!E$378:E389)</f>
        <v>866</v>
      </c>
      <c r="F389" s="18">
        <f>SUM('Total de Ocorrências'!F$378:F389)</f>
        <v>477</v>
      </c>
      <c r="G389" s="19">
        <f>SUM('Total de Ocorrências'!G$378:G389)</f>
        <v>146</v>
      </c>
      <c r="H389" s="19">
        <f>SUM('Total de Ocorrências'!H$378:H389)</f>
        <v>46</v>
      </c>
      <c r="I389" s="20">
        <f>SUM('Total de Ocorrências'!I$378:I389)</f>
        <v>669</v>
      </c>
      <c r="J389" s="18">
        <f>SUM('Total de Ocorrências'!J$378:J389)</f>
        <v>528</v>
      </c>
      <c r="K389" s="19">
        <f>SUM('Total de Ocorrências'!K$378:K389)</f>
        <v>214</v>
      </c>
      <c r="L389" s="19">
        <f>SUM('Total de Ocorrências'!L$378:L389)</f>
        <v>91</v>
      </c>
      <c r="M389" s="20">
        <f>SUM('Total de Ocorrências'!M$378:M389)</f>
        <v>833</v>
      </c>
      <c r="N389" s="18">
        <f>SUM('Total de Ocorrências'!N$378:N389)</f>
        <v>412</v>
      </c>
      <c r="O389" s="19">
        <f>SUM('Total de Ocorrências'!O$378:O389)</f>
        <v>198</v>
      </c>
      <c r="P389" s="19">
        <f>SUM('Total de Ocorrências'!P$378:P389)</f>
        <v>85</v>
      </c>
      <c r="Q389" s="20">
        <f>SUM('Total de Ocorrências'!Q$378:Q389)</f>
        <v>695</v>
      </c>
      <c r="R389" s="21">
        <f>SUM('Total de Ocorrências'!R$378:R389)</f>
        <v>493</v>
      </c>
      <c r="S389" s="21">
        <f>SUM('Total de Ocorrências'!S$378:S389)</f>
        <v>0</v>
      </c>
      <c r="T389" s="21">
        <f>SUM('Total de Ocorrências'!T$378:T389)</f>
        <v>0</v>
      </c>
    </row>
    <row r="390" spans="1:20" x14ac:dyDescent="0.35">
      <c r="A390" s="29">
        <v>44927</v>
      </c>
      <c r="B390" s="12">
        <f>SUM('Total de Ocorrências'!B$390:B390)</f>
        <v>28</v>
      </c>
      <c r="C390" s="13">
        <f>SUM('Total de Ocorrências'!C$390:C390)</f>
        <v>25</v>
      </c>
      <c r="D390" s="13">
        <f>SUM('Total de Ocorrências'!D$390:D390)</f>
        <v>19</v>
      </c>
      <c r="E390" s="14">
        <f>SUM('Total de Ocorrências'!E$390:E390)</f>
        <v>72</v>
      </c>
      <c r="F390" s="12">
        <f>SUM('Total de Ocorrências'!F$390:F390)</f>
        <v>31</v>
      </c>
      <c r="G390" s="13">
        <f>SUM('Total de Ocorrências'!G$390:G390)</f>
        <v>4</v>
      </c>
      <c r="H390" s="13">
        <f>SUM('Total de Ocorrências'!H$390:H390)</f>
        <v>5</v>
      </c>
      <c r="I390" s="14">
        <f>SUM('Total de Ocorrências'!I$390:I390)</f>
        <v>40</v>
      </c>
      <c r="J390" s="12">
        <f>SUM('Total de Ocorrências'!J$390:J390)</f>
        <v>62</v>
      </c>
      <c r="K390" s="13">
        <f>SUM('Total de Ocorrências'!K$390:K390)</f>
        <v>15</v>
      </c>
      <c r="L390" s="13">
        <f>SUM('Total de Ocorrências'!L$390:L390)</f>
        <v>15</v>
      </c>
      <c r="M390" s="14">
        <f>SUM('Total de Ocorrências'!M$390:M390)</f>
        <v>92</v>
      </c>
      <c r="N390" s="12">
        <f>SUM('Total de Ocorrências'!N$390:N390)</f>
        <v>43</v>
      </c>
      <c r="O390" s="13">
        <f>SUM('Total de Ocorrências'!O$390:O390)</f>
        <v>11</v>
      </c>
      <c r="P390" s="13">
        <f>SUM('Total de Ocorrências'!P$390:P390)</f>
        <v>13</v>
      </c>
      <c r="Q390" s="14">
        <f>SUM('Total de Ocorrências'!Q$390:Q390)</f>
        <v>67</v>
      </c>
      <c r="R390" s="15">
        <f>SUM('Total de Ocorrências'!R$390:R390)</f>
        <v>34</v>
      </c>
      <c r="S390" s="15">
        <f>SUM('Total de Ocorrências'!S$390:S390)</f>
        <v>0</v>
      </c>
      <c r="T390" s="15">
        <f>SUM('Total de Ocorrências'!T$390:T390)</f>
        <v>0</v>
      </c>
    </row>
    <row r="391" spans="1:20" x14ac:dyDescent="0.35">
      <c r="A391" s="30">
        <v>44958</v>
      </c>
      <c r="B391" s="18">
        <f>SUM('Total de Ocorrências'!B$390:B391)</f>
        <v>78</v>
      </c>
      <c r="C391" s="19">
        <f>SUM('Total de Ocorrências'!C$390:C391)</f>
        <v>42</v>
      </c>
      <c r="D391" s="19">
        <f>SUM('Total de Ocorrências'!D$390:D391)</f>
        <v>38</v>
      </c>
      <c r="E391" s="20">
        <f>SUM('Total de Ocorrências'!E$390:E391)</f>
        <v>158</v>
      </c>
      <c r="F391" s="18">
        <f>SUM('Total de Ocorrências'!F$390:F391)</f>
        <v>67</v>
      </c>
      <c r="G391" s="19">
        <f>SUM('Total de Ocorrências'!G$390:G391)</f>
        <v>17</v>
      </c>
      <c r="H391" s="19">
        <f>SUM('Total de Ocorrências'!H$390:H391)</f>
        <v>11</v>
      </c>
      <c r="I391" s="20">
        <f>SUM('Total de Ocorrências'!I$390:I391)</f>
        <v>95</v>
      </c>
      <c r="J391" s="18">
        <f>SUM('Total de Ocorrências'!J$390:J391)</f>
        <v>121</v>
      </c>
      <c r="K391" s="19">
        <f>SUM('Total de Ocorrências'!K$390:K391)</f>
        <v>50</v>
      </c>
      <c r="L391" s="19">
        <f>SUM('Total de Ocorrências'!L$390:L391)</f>
        <v>24</v>
      </c>
      <c r="M391" s="20">
        <f>SUM('Total de Ocorrências'!M$390:M391)</f>
        <v>195</v>
      </c>
      <c r="N391" s="18">
        <f>SUM('Total de Ocorrências'!N$390:N391)</f>
        <v>84</v>
      </c>
      <c r="O391" s="19">
        <f>SUM('Total de Ocorrências'!O$390:O391)</f>
        <v>35</v>
      </c>
      <c r="P391" s="19">
        <f>SUM('Total de Ocorrências'!P$390:P391)</f>
        <v>20</v>
      </c>
      <c r="Q391" s="20">
        <f>SUM('Total de Ocorrências'!Q$390:Q391)</f>
        <v>139</v>
      </c>
      <c r="R391" s="21">
        <f>SUM('Total de Ocorrências'!R$390:R391)</f>
        <v>74</v>
      </c>
      <c r="S391" s="21">
        <f>SUM('Total de Ocorrências'!S$390:S391)</f>
        <v>0</v>
      </c>
      <c r="T391" s="21">
        <f>SUM('Total de Ocorrências'!T$390:T391)</f>
        <v>0</v>
      </c>
    </row>
    <row r="392" spans="1:20" x14ac:dyDescent="0.35">
      <c r="A392" s="30">
        <v>44986</v>
      </c>
      <c r="B392" s="18">
        <f>SUM('Total de Ocorrências'!B$390:B392)</f>
        <v>138</v>
      </c>
      <c r="C392" s="19">
        <f>SUM('Total de Ocorrências'!C$390:C392)</f>
        <v>61</v>
      </c>
      <c r="D392" s="19">
        <f>SUM('Total de Ocorrências'!D$390:D392)</f>
        <v>56</v>
      </c>
      <c r="E392" s="20">
        <f>SUM('Total de Ocorrências'!E$390:E392)</f>
        <v>255</v>
      </c>
      <c r="F392" s="18">
        <f>SUM('Total de Ocorrências'!F$390:F392)</f>
        <v>106</v>
      </c>
      <c r="G392" s="19">
        <f>SUM('Total de Ocorrências'!G$390:G392)</f>
        <v>42</v>
      </c>
      <c r="H392" s="19">
        <f>SUM('Total de Ocorrências'!H$390:H392)</f>
        <v>19</v>
      </c>
      <c r="I392" s="20">
        <f>SUM('Total de Ocorrências'!I$390:I392)</f>
        <v>167</v>
      </c>
      <c r="J392" s="18">
        <f>SUM('Total de Ocorrências'!J$390:J392)</f>
        <v>181</v>
      </c>
      <c r="K392" s="19">
        <f>SUM('Total de Ocorrências'!K$390:K392)</f>
        <v>73</v>
      </c>
      <c r="L392" s="19">
        <f>SUM('Total de Ocorrências'!L$390:L392)</f>
        <v>35</v>
      </c>
      <c r="M392" s="20">
        <f>SUM('Total de Ocorrências'!M$390:M392)</f>
        <v>289</v>
      </c>
      <c r="N392" s="18">
        <f>SUM('Total de Ocorrências'!N$390:N392)</f>
        <v>139</v>
      </c>
      <c r="O392" s="19">
        <f>SUM('Total de Ocorrências'!O$390:O392)</f>
        <v>61</v>
      </c>
      <c r="P392" s="19">
        <f>SUM('Total de Ocorrências'!P$390:P392)</f>
        <v>28</v>
      </c>
      <c r="Q392" s="20">
        <f>SUM('Total de Ocorrências'!Q$390:Q392)</f>
        <v>228</v>
      </c>
      <c r="R392" s="21">
        <f>SUM('Total de Ocorrências'!R$390:R392)</f>
        <v>115</v>
      </c>
      <c r="S392" s="21">
        <f>SUM('Total de Ocorrências'!S$390:S392)</f>
        <v>0</v>
      </c>
      <c r="T392" s="21">
        <f>SUM('Total de Ocorrências'!T$390:T392)</f>
        <v>0</v>
      </c>
    </row>
    <row r="393" spans="1:20" x14ac:dyDescent="0.35">
      <c r="A393" s="30">
        <v>45017</v>
      </c>
      <c r="B393" s="18">
        <f>SUM('Total de Ocorrências'!B$390:B393)</f>
        <v>189</v>
      </c>
      <c r="C393" s="19">
        <f>SUM('Total de Ocorrências'!C$390:C393)</f>
        <v>85</v>
      </c>
      <c r="D393" s="19">
        <f>SUM('Total de Ocorrências'!D$390:D393)</f>
        <v>72</v>
      </c>
      <c r="E393" s="20">
        <f>SUM('Total de Ocorrências'!E$390:E393)</f>
        <v>346</v>
      </c>
      <c r="F393" s="18">
        <f>SUM('Total de Ocorrências'!F$390:F393)</f>
        <v>150</v>
      </c>
      <c r="G393" s="19">
        <f>SUM('Total de Ocorrências'!G$390:G393)</f>
        <v>50</v>
      </c>
      <c r="H393" s="19">
        <f>SUM('Total de Ocorrências'!H$390:H393)</f>
        <v>22</v>
      </c>
      <c r="I393" s="20">
        <f>SUM('Total de Ocorrências'!I$390:I393)</f>
        <v>222</v>
      </c>
      <c r="J393" s="18">
        <f>SUM('Total de Ocorrências'!J$390:J393)</f>
        <v>245</v>
      </c>
      <c r="K393" s="19">
        <f>SUM('Total de Ocorrências'!K$390:K393)</f>
        <v>91</v>
      </c>
      <c r="L393" s="19">
        <f>SUM('Total de Ocorrências'!L$390:L393)</f>
        <v>46</v>
      </c>
      <c r="M393" s="20">
        <f>SUM('Total de Ocorrências'!M$390:M393)</f>
        <v>382</v>
      </c>
      <c r="N393" s="18">
        <f>SUM('Total de Ocorrências'!N$390:N393)</f>
        <v>198</v>
      </c>
      <c r="O393" s="19">
        <f>SUM('Total de Ocorrências'!O$390:O393)</f>
        <v>78</v>
      </c>
      <c r="P393" s="19">
        <f>SUM('Total de Ocorrências'!P$390:P393)</f>
        <v>43</v>
      </c>
      <c r="Q393" s="20">
        <f>SUM('Total de Ocorrências'!Q$390:Q393)</f>
        <v>319</v>
      </c>
      <c r="R393" s="21">
        <f>SUM('Total de Ocorrências'!R$390:R393)</f>
        <v>165</v>
      </c>
      <c r="S393" s="21">
        <f>SUM('Total de Ocorrências'!S$390:S393)</f>
        <v>0</v>
      </c>
      <c r="T393" s="21">
        <f>SUM('Total de Ocorrências'!T$390:T393)</f>
        <v>0</v>
      </c>
    </row>
    <row r="394" spans="1:20" x14ac:dyDescent="0.35">
      <c r="A394" s="30">
        <v>45047</v>
      </c>
      <c r="B394" s="18">
        <f>SUM('Total de Ocorrências'!B$390:B394)</f>
        <v>262</v>
      </c>
      <c r="C394" s="19">
        <f>SUM('Total de Ocorrências'!C$390:C394)</f>
        <v>110</v>
      </c>
      <c r="D394" s="19">
        <f>SUM('Total de Ocorrências'!D$390:D394)</f>
        <v>95</v>
      </c>
      <c r="E394" s="20">
        <f>SUM('Total de Ocorrências'!E$390:E394)</f>
        <v>467</v>
      </c>
      <c r="F394" s="18">
        <f>SUM('Total de Ocorrências'!F$390:F394)</f>
        <v>205</v>
      </c>
      <c r="G394" s="19">
        <f>SUM('Total de Ocorrências'!G$390:G394)</f>
        <v>61</v>
      </c>
      <c r="H394" s="19">
        <f>SUM('Total de Ocorrências'!H$390:H394)</f>
        <v>26</v>
      </c>
      <c r="I394" s="20">
        <f>SUM('Total de Ocorrências'!I$390:I394)</f>
        <v>292</v>
      </c>
      <c r="J394" s="18">
        <f>SUM('Total de Ocorrências'!J$390:J394)</f>
        <v>313</v>
      </c>
      <c r="K394" s="19">
        <f>SUM('Total de Ocorrências'!K$390:K394)</f>
        <v>129</v>
      </c>
      <c r="L394" s="19">
        <f>SUM('Total de Ocorrências'!L$390:L394)</f>
        <v>59</v>
      </c>
      <c r="M394" s="20">
        <f>SUM('Total de Ocorrências'!M$390:M394)</f>
        <v>501</v>
      </c>
      <c r="N394" s="18">
        <f>SUM('Total de Ocorrências'!N$390:N394)</f>
        <v>248</v>
      </c>
      <c r="O394" s="19">
        <f>SUM('Total de Ocorrências'!O$390:O394)</f>
        <v>106</v>
      </c>
      <c r="P394" s="19">
        <f>SUM('Total de Ocorrências'!P$390:P394)</f>
        <v>53</v>
      </c>
      <c r="Q394" s="20">
        <f>SUM('Total de Ocorrências'!Q$390:Q394)</f>
        <v>407</v>
      </c>
      <c r="R394" s="21">
        <f>SUM('Total de Ocorrências'!R$390:R394)</f>
        <v>195</v>
      </c>
      <c r="S394" s="21">
        <f>SUM('Total de Ocorrências'!S$390:S394)</f>
        <v>0</v>
      </c>
      <c r="T394" s="21">
        <f>SUM('Total de Ocorrências'!T$390:T394)</f>
        <v>0</v>
      </c>
    </row>
    <row r="395" spans="1:20" x14ac:dyDescent="0.35">
      <c r="A395" s="30">
        <v>45078</v>
      </c>
      <c r="B395" s="18">
        <f>SUM('Total de Ocorrências'!B$390:B395)</f>
        <v>303</v>
      </c>
      <c r="C395" s="19">
        <f>SUM('Total de Ocorrências'!C$390:C395)</f>
        <v>129</v>
      </c>
      <c r="D395" s="19">
        <f>SUM('Total de Ocorrências'!D$390:D395)</f>
        <v>114</v>
      </c>
      <c r="E395" s="20">
        <f>SUM('Total de Ocorrências'!E$390:E395)</f>
        <v>546</v>
      </c>
      <c r="F395" s="18">
        <f>SUM('Total de Ocorrências'!F$390:F395)</f>
        <v>251</v>
      </c>
      <c r="G395" s="19">
        <f>SUM('Total de Ocorrências'!G$390:G395)</f>
        <v>74</v>
      </c>
      <c r="H395" s="19">
        <f>SUM('Total de Ocorrências'!H$390:H395)</f>
        <v>32</v>
      </c>
      <c r="I395" s="20">
        <f>SUM('Total de Ocorrências'!I$390:I395)</f>
        <v>357</v>
      </c>
      <c r="J395" s="18">
        <f>SUM('Total de Ocorrências'!J$390:J395)</f>
        <v>376</v>
      </c>
      <c r="K395" s="19">
        <f>SUM('Total de Ocorrências'!K$390:K395)</f>
        <v>155</v>
      </c>
      <c r="L395" s="19">
        <f>SUM('Total de Ocorrências'!L$390:L395)</f>
        <v>62</v>
      </c>
      <c r="M395" s="20">
        <f>SUM('Total de Ocorrências'!M$390:M395)</f>
        <v>593</v>
      </c>
      <c r="N395" s="18">
        <f>SUM('Total de Ocorrências'!N$390:N395)</f>
        <v>299</v>
      </c>
      <c r="O395" s="19">
        <f>SUM('Total de Ocorrências'!O$390:O395)</f>
        <v>127</v>
      </c>
      <c r="P395" s="19">
        <f>SUM('Total de Ocorrências'!P$390:P395)</f>
        <v>59</v>
      </c>
      <c r="Q395" s="20">
        <f>SUM('Total de Ocorrências'!Q$390:Q395)</f>
        <v>485</v>
      </c>
      <c r="R395" s="21">
        <f>SUM('Total de Ocorrências'!R$390:R395)</f>
        <v>260</v>
      </c>
      <c r="S395" s="21">
        <f>SUM('Total de Ocorrências'!S$390:S395)</f>
        <v>0</v>
      </c>
      <c r="T395" s="21">
        <f>SUM('Total de Ocorrências'!T$390:T395)</f>
        <v>0</v>
      </c>
    </row>
    <row r="396" spans="1:20" x14ac:dyDescent="0.35">
      <c r="A396" s="30">
        <v>45108</v>
      </c>
      <c r="B396" s="18">
        <f>SUM('Total de Ocorrências'!B$390:B396)</f>
        <v>358</v>
      </c>
      <c r="C396" s="19">
        <f>SUM('Total de Ocorrências'!C$390:C396)</f>
        <v>162</v>
      </c>
      <c r="D396" s="19">
        <f>SUM('Total de Ocorrências'!D$390:D396)</f>
        <v>140</v>
      </c>
      <c r="E396" s="20">
        <f>SUM('Total de Ocorrências'!E$390:E396)</f>
        <v>660</v>
      </c>
      <c r="F396" s="18">
        <f>SUM('Total de Ocorrências'!F$390:F396)</f>
        <v>292</v>
      </c>
      <c r="G396" s="19">
        <f>SUM('Total de Ocorrências'!G$390:G396)</f>
        <v>88</v>
      </c>
      <c r="H396" s="19">
        <f>SUM('Total de Ocorrências'!H$390:H396)</f>
        <v>42</v>
      </c>
      <c r="I396" s="20">
        <f>SUM('Total de Ocorrências'!I$390:I396)</f>
        <v>422</v>
      </c>
      <c r="J396" s="18">
        <f>SUM('Total de Ocorrências'!J$390:J396)</f>
        <v>438</v>
      </c>
      <c r="K396" s="19">
        <f>SUM('Total de Ocorrências'!K$390:K396)</f>
        <v>185</v>
      </c>
      <c r="L396" s="19">
        <f>SUM('Total de Ocorrências'!L$390:L396)</f>
        <v>72</v>
      </c>
      <c r="M396" s="20">
        <f>SUM('Total de Ocorrências'!M$390:M396)</f>
        <v>695</v>
      </c>
      <c r="N396" s="18">
        <f>SUM('Total de Ocorrências'!N$390:N396)</f>
        <v>331</v>
      </c>
      <c r="O396" s="19">
        <f>SUM('Total de Ocorrências'!O$390:O396)</f>
        <v>152</v>
      </c>
      <c r="P396" s="19">
        <f>SUM('Total de Ocorrências'!P$390:P396)</f>
        <v>67</v>
      </c>
      <c r="Q396" s="20">
        <f>SUM('Total de Ocorrências'!Q$390:Q396)</f>
        <v>550</v>
      </c>
      <c r="R396" s="21">
        <f>SUM('Total de Ocorrências'!R$390:R396)</f>
        <v>329</v>
      </c>
      <c r="S396" s="21">
        <f>SUM('Total de Ocorrências'!S$390:S396)</f>
        <v>0</v>
      </c>
      <c r="T396" s="21">
        <f>SUM('Total de Ocorrências'!T$390:T396)</f>
        <v>0</v>
      </c>
    </row>
    <row r="397" spans="1:20" x14ac:dyDescent="0.35">
      <c r="A397" s="30">
        <v>45139</v>
      </c>
      <c r="B397" s="18">
        <f>SUM('Total de Ocorrências'!B$390:B397)</f>
        <v>416</v>
      </c>
      <c r="C397" s="19">
        <f>SUM('Total de Ocorrências'!C$390:C397)</f>
        <v>187</v>
      </c>
      <c r="D397" s="19">
        <f>SUM('Total de Ocorrências'!D$390:D397)</f>
        <v>160</v>
      </c>
      <c r="E397" s="20">
        <f>SUM('Total de Ocorrências'!E$390:E397)</f>
        <v>763</v>
      </c>
      <c r="F397" s="18">
        <f>SUM('Total de Ocorrências'!F$390:F397)</f>
        <v>328</v>
      </c>
      <c r="G397" s="19">
        <f>SUM('Total de Ocorrências'!G$390:G397)</f>
        <v>104</v>
      </c>
      <c r="H397" s="19">
        <f>SUM('Total de Ocorrências'!H$390:H397)</f>
        <v>46</v>
      </c>
      <c r="I397" s="20">
        <f>SUM('Total de Ocorrências'!I$390:I397)</f>
        <v>478</v>
      </c>
      <c r="J397" s="18">
        <f>SUM('Total de Ocorrências'!J$390:J397)</f>
        <v>529</v>
      </c>
      <c r="K397" s="19">
        <f>SUM('Total de Ocorrências'!K$390:K397)</f>
        <v>216</v>
      </c>
      <c r="L397" s="19">
        <f>SUM('Total de Ocorrências'!L$390:L397)</f>
        <v>85</v>
      </c>
      <c r="M397" s="20">
        <f>SUM('Total de Ocorrências'!M$390:M397)</f>
        <v>830</v>
      </c>
      <c r="N397" s="18">
        <f>SUM('Total de Ocorrências'!N$390:N397)</f>
        <v>401</v>
      </c>
      <c r="O397" s="19">
        <f>SUM('Total de Ocorrências'!O$390:O397)</f>
        <v>183</v>
      </c>
      <c r="P397" s="19">
        <f>SUM('Total de Ocorrências'!P$390:P397)</f>
        <v>78</v>
      </c>
      <c r="Q397" s="20">
        <f>SUM('Total de Ocorrências'!Q$390:Q397)</f>
        <v>662</v>
      </c>
      <c r="R397" s="21">
        <f>SUM('Total de Ocorrências'!R$390:R397)</f>
        <v>423</v>
      </c>
      <c r="S397" s="21">
        <f>SUM('Total de Ocorrências'!S$390:S397)</f>
        <v>0</v>
      </c>
      <c r="T397" s="21">
        <f>SUM('Total de Ocorrências'!T$390:T397)</f>
        <v>0</v>
      </c>
    </row>
    <row r="398" spans="1:20" x14ac:dyDescent="0.35">
      <c r="A398" s="30">
        <v>45170</v>
      </c>
      <c r="B398" s="18">
        <f>SUM('Total de Ocorrências'!B$390:B398)</f>
        <v>463</v>
      </c>
      <c r="C398" s="19">
        <f>SUM('Total de Ocorrências'!C$390:C398)</f>
        <v>200</v>
      </c>
      <c r="D398" s="19">
        <f>SUM('Total de Ocorrências'!D$390:D398)</f>
        <v>172</v>
      </c>
      <c r="E398" s="20">
        <f>SUM('Total de Ocorrências'!E$390:E398)</f>
        <v>835</v>
      </c>
      <c r="F398" s="18">
        <f>SUM('Total de Ocorrências'!F$390:F398)</f>
        <v>384</v>
      </c>
      <c r="G398" s="19">
        <f>SUM('Total de Ocorrências'!G$390:G398)</f>
        <v>117</v>
      </c>
      <c r="H398" s="19">
        <f>SUM('Total de Ocorrências'!H$390:H398)</f>
        <v>51</v>
      </c>
      <c r="I398" s="20">
        <f>SUM('Total de Ocorrências'!I$390:I398)</f>
        <v>552</v>
      </c>
      <c r="J398" s="18">
        <f>SUM('Total de Ocorrências'!J$390:J398)</f>
        <v>617</v>
      </c>
      <c r="K398" s="19">
        <f>SUM('Total de Ocorrências'!K$390:K398)</f>
        <v>249</v>
      </c>
      <c r="L398" s="19">
        <f>SUM('Total de Ocorrências'!L$390:L398)</f>
        <v>100</v>
      </c>
      <c r="M398" s="20">
        <f>SUM('Total de Ocorrências'!M$390:M398)</f>
        <v>966</v>
      </c>
      <c r="N398" s="18">
        <f>SUM('Total de Ocorrências'!N$390:N398)</f>
        <v>467</v>
      </c>
      <c r="O398" s="19">
        <f>SUM('Total de Ocorrências'!O$390:O398)</f>
        <v>211</v>
      </c>
      <c r="P398" s="19">
        <f>SUM('Total de Ocorrências'!P$390:P398)</f>
        <v>92</v>
      </c>
      <c r="Q398" s="20">
        <f>SUM('Total de Ocorrências'!Q$390:Q398)</f>
        <v>770</v>
      </c>
      <c r="R398" s="21">
        <f>SUM('Total de Ocorrências'!R$390:R398)</f>
        <v>528</v>
      </c>
      <c r="S398" s="21">
        <f>SUM('Total de Ocorrências'!S$390:S398)</f>
        <v>0</v>
      </c>
      <c r="T398" s="21">
        <f>SUM('Total de Ocorrências'!T$390:T398)</f>
        <v>0</v>
      </c>
    </row>
    <row r="399" spans="1:20" x14ac:dyDescent="0.35">
      <c r="A399" s="30">
        <v>45200</v>
      </c>
      <c r="B399" s="18">
        <f>SUM('Total de Ocorrências'!B$390:B399)</f>
        <v>497</v>
      </c>
      <c r="C399" s="19">
        <f>SUM('Total de Ocorrências'!C$390:C399)</f>
        <v>216</v>
      </c>
      <c r="D399" s="19">
        <f>SUM('Total de Ocorrências'!D$390:D399)</f>
        <v>183</v>
      </c>
      <c r="E399" s="20">
        <f>SUM('Total de Ocorrências'!E$390:E399)</f>
        <v>896</v>
      </c>
      <c r="F399" s="18">
        <f>SUM('Total de Ocorrências'!F$390:F399)</f>
        <v>417</v>
      </c>
      <c r="G399" s="19">
        <f>SUM('Total de Ocorrências'!G$390:G399)</f>
        <v>126</v>
      </c>
      <c r="H399" s="19">
        <f>SUM('Total de Ocorrências'!H$390:H399)</f>
        <v>57</v>
      </c>
      <c r="I399" s="20">
        <f>SUM('Total de Ocorrências'!I$390:I399)</f>
        <v>600</v>
      </c>
      <c r="J399" s="18">
        <f>SUM('Total de Ocorrências'!J$390:J399)</f>
        <v>730</v>
      </c>
      <c r="K399" s="19">
        <f>SUM('Total de Ocorrências'!K$390:K399)</f>
        <v>282</v>
      </c>
      <c r="L399" s="19">
        <f>SUM('Total de Ocorrências'!L$390:L399)</f>
        <v>116</v>
      </c>
      <c r="M399" s="20">
        <f>SUM('Total de Ocorrências'!M$390:M399)</f>
        <v>1128</v>
      </c>
      <c r="N399" s="18">
        <f>SUM('Total de Ocorrências'!N$390:N399)</f>
        <v>564</v>
      </c>
      <c r="O399" s="19">
        <f>SUM('Total de Ocorrências'!O$390:O399)</f>
        <v>237</v>
      </c>
      <c r="P399" s="19">
        <f>SUM('Total de Ocorrências'!P$390:P399)</f>
        <v>104</v>
      </c>
      <c r="Q399" s="20">
        <f>SUM('Total de Ocorrências'!Q$390:Q399)</f>
        <v>905</v>
      </c>
      <c r="R399" s="21">
        <f>SUM('Total de Ocorrências'!R$390:R399)</f>
        <v>581</v>
      </c>
      <c r="S399" s="21">
        <f>SUM('Total de Ocorrências'!S$390:S399)</f>
        <v>0</v>
      </c>
      <c r="T399" s="21">
        <f>SUM('Total de Ocorrências'!T$390:T399)</f>
        <v>0</v>
      </c>
    </row>
    <row r="400" spans="1:20" x14ac:dyDescent="0.35">
      <c r="A400" s="30">
        <v>45231</v>
      </c>
      <c r="B400" s="18">
        <f>SUM('Total de Ocorrências'!B$390:B400)</f>
        <v>522</v>
      </c>
      <c r="C400" s="19">
        <f>SUM('Total de Ocorrências'!C$390:C400)</f>
        <v>222</v>
      </c>
      <c r="D400" s="19">
        <f>SUM('Total de Ocorrências'!D$390:D400)</f>
        <v>191</v>
      </c>
      <c r="E400" s="20">
        <f>SUM('Total de Ocorrências'!E$390:E400)</f>
        <v>935</v>
      </c>
      <c r="F400" s="18">
        <f>SUM('Total de Ocorrências'!F$390:F400)</f>
        <v>468</v>
      </c>
      <c r="G400" s="19">
        <f>SUM('Total de Ocorrências'!G$390:G400)</f>
        <v>143</v>
      </c>
      <c r="H400" s="19">
        <f>SUM('Total de Ocorrências'!H$390:H400)</f>
        <v>59</v>
      </c>
      <c r="I400" s="20">
        <f>SUM('Total de Ocorrências'!I$390:I400)</f>
        <v>670</v>
      </c>
      <c r="J400" s="18">
        <f>SUM('Total de Ocorrências'!J$390:J400)</f>
        <v>867</v>
      </c>
      <c r="K400" s="19">
        <f>SUM('Total de Ocorrências'!K$390:K400)</f>
        <v>304</v>
      </c>
      <c r="L400" s="19">
        <f>SUM('Total de Ocorrências'!L$390:L400)</f>
        <v>132</v>
      </c>
      <c r="M400" s="20">
        <f>SUM('Total de Ocorrências'!M$390:M400)</f>
        <v>1303</v>
      </c>
      <c r="N400" s="18">
        <f>SUM('Total de Ocorrências'!N$390:N400)</f>
        <v>661</v>
      </c>
      <c r="O400" s="19">
        <f>SUM('Total de Ocorrências'!O$390:O400)</f>
        <v>255</v>
      </c>
      <c r="P400" s="19">
        <f>SUM('Total de Ocorrências'!P$390:P400)</f>
        <v>117</v>
      </c>
      <c r="Q400" s="20">
        <f>SUM('Total de Ocorrências'!Q$390:Q400)</f>
        <v>1033</v>
      </c>
      <c r="R400" s="21">
        <f>SUM('Total de Ocorrências'!R$390:R400)</f>
        <v>654</v>
      </c>
      <c r="S400" s="21">
        <f>SUM('Total de Ocorrências'!S$390:S400)</f>
        <v>0</v>
      </c>
      <c r="T400" s="21">
        <f>SUM('Total de Ocorrências'!T$390:T400)</f>
        <v>0</v>
      </c>
    </row>
    <row r="401" spans="1:20" ht="15" thickBot="1" x14ac:dyDescent="0.4">
      <c r="A401" s="31">
        <v>45261</v>
      </c>
      <c r="B401" s="18">
        <f>SUM('Total de Ocorrências'!B$390:B401)</f>
        <v>546</v>
      </c>
      <c r="C401" s="19">
        <f>SUM('Total de Ocorrências'!C$390:C401)</f>
        <v>231</v>
      </c>
      <c r="D401" s="19">
        <f>SUM('Total de Ocorrências'!D$390:D401)</f>
        <v>206</v>
      </c>
      <c r="E401" s="20">
        <f>SUM('Total de Ocorrências'!E$390:E401)</f>
        <v>983</v>
      </c>
      <c r="F401" s="18">
        <f>SUM('Total de Ocorrências'!F$390:F401)</f>
        <v>515</v>
      </c>
      <c r="G401" s="19">
        <f>SUM('Total de Ocorrências'!G$390:G401)</f>
        <v>150</v>
      </c>
      <c r="H401" s="19">
        <f>SUM('Total de Ocorrências'!H$390:H401)</f>
        <v>62</v>
      </c>
      <c r="I401" s="20">
        <f>SUM('Total de Ocorrências'!I$390:I401)</f>
        <v>727</v>
      </c>
      <c r="J401" s="18">
        <f>SUM('Total de Ocorrências'!J$390:J401)</f>
        <v>939</v>
      </c>
      <c r="K401" s="19">
        <f>SUM('Total de Ocorrências'!K$390:K401)</f>
        <v>331</v>
      </c>
      <c r="L401" s="19">
        <f>SUM('Total de Ocorrências'!L$390:L401)</f>
        <v>135</v>
      </c>
      <c r="M401" s="20">
        <f>SUM('Total de Ocorrências'!M$390:M401)</f>
        <v>1405</v>
      </c>
      <c r="N401" s="18">
        <f>SUM('Total de Ocorrências'!N$390:N401)</f>
        <v>744</v>
      </c>
      <c r="O401" s="19">
        <f>SUM('Total de Ocorrências'!O$390:O401)</f>
        <v>275</v>
      </c>
      <c r="P401" s="19">
        <f>SUM('Total de Ocorrências'!P$390:P401)</f>
        <v>120</v>
      </c>
      <c r="Q401" s="20">
        <f>SUM('Total de Ocorrências'!Q$390:Q401)</f>
        <v>1139</v>
      </c>
      <c r="R401" s="21">
        <f>SUM('Total de Ocorrências'!R$390:R401)</f>
        <v>722</v>
      </c>
      <c r="S401" s="21">
        <f>SUM('Total de Ocorrências'!S$390:S401)</f>
        <v>0</v>
      </c>
      <c r="T401" s="21">
        <f>SUM('Total de Ocorrências'!T$390:T401)</f>
        <v>0</v>
      </c>
    </row>
    <row r="402" spans="1:20" x14ac:dyDescent="0.35">
      <c r="A402" s="11">
        <v>45292</v>
      </c>
      <c r="B402" s="12">
        <f>SUM('Total de Ocorrências'!B$402:B402)</f>
        <v>38</v>
      </c>
      <c r="C402" s="13">
        <f>SUM('Total de Ocorrências'!C$402:C402)</f>
        <v>16</v>
      </c>
      <c r="D402" s="13">
        <f>SUM('Total de Ocorrências'!D$402:D402)</f>
        <v>15</v>
      </c>
      <c r="E402" s="14">
        <f>SUM('Total de Ocorrências'!E$402:E402)</f>
        <v>69</v>
      </c>
      <c r="F402" s="12">
        <f>SUM('Total de Ocorrências'!F$402:F402)</f>
        <v>33</v>
      </c>
      <c r="G402" s="13">
        <f>SUM('Total de Ocorrências'!G$402:G402)</f>
        <v>9</v>
      </c>
      <c r="H402" s="13">
        <f>SUM('Total de Ocorrências'!H$402:H402)</f>
        <v>0</v>
      </c>
      <c r="I402" s="14">
        <f>SUM('Total de Ocorrências'!I$402:I402)</f>
        <v>42</v>
      </c>
      <c r="J402" s="12">
        <f>SUM('Total de Ocorrências'!J$402:J402)</f>
        <v>99</v>
      </c>
      <c r="K402" s="13">
        <f>SUM('Total de Ocorrências'!K$402:K402)</f>
        <v>32</v>
      </c>
      <c r="L402" s="13">
        <f>SUM('Total de Ocorrências'!L$402:L402)</f>
        <v>18</v>
      </c>
      <c r="M402" s="14">
        <f>SUM('Total de Ocorrências'!M$402:M402)</f>
        <v>149</v>
      </c>
      <c r="N402" s="12">
        <f>SUM('Total de Ocorrências'!N$402:N402)</f>
        <v>86</v>
      </c>
      <c r="O402" s="13">
        <f>SUM('Total de Ocorrências'!O$402:O402)</f>
        <v>27</v>
      </c>
      <c r="P402" s="13">
        <f>SUM('Total de Ocorrências'!P$402:P402)</f>
        <v>17</v>
      </c>
      <c r="Q402" s="14">
        <f>SUM('Total de Ocorrências'!Q$402:Q402)</f>
        <v>130</v>
      </c>
      <c r="R402" s="15">
        <f>SUM('Total de Ocorrências'!R$402:R402)</f>
        <v>33</v>
      </c>
      <c r="S402" s="15">
        <f>SUM('Total de Ocorrências'!S$402:S402)</f>
        <v>0</v>
      </c>
      <c r="T402" s="14">
        <f>SUM('Total de Ocorrências'!T$402:T402)</f>
        <v>0</v>
      </c>
    </row>
    <row r="403" spans="1:20" x14ac:dyDescent="0.35">
      <c r="A403" s="17">
        <v>45323</v>
      </c>
      <c r="B403" s="18">
        <f>SUM('Total de Ocorrências'!B$402:B403)</f>
        <v>82</v>
      </c>
      <c r="C403" s="19">
        <f>SUM('Total de Ocorrências'!C$402:C403)</f>
        <v>37</v>
      </c>
      <c r="D403" s="19">
        <f>SUM('Total de Ocorrências'!D$402:D403)</f>
        <v>30</v>
      </c>
      <c r="E403" s="20">
        <f>SUM('Total de Ocorrências'!E$402:E403)</f>
        <v>149</v>
      </c>
      <c r="F403" s="18">
        <f>SUM('Total de Ocorrências'!F$402:F403)</f>
        <v>83</v>
      </c>
      <c r="G403" s="19">
        <f>SUM('Total de Ocorrências'!G$402:G403)</f>
        <v>18</v>
      </c>
      <c r="H403" s="19">
        <f>SUM('Total de Ocorrências'!H$402:H403)</f>
        <v>0</v>
      </c>
      <c r="I403" s="20">
        <f>SUM('Total de Ocorrências'!I$402:I403)</f>
        <v>101</v>
      </c>
      <c r="J403" s="18">
        <f>SUM('Total de Ocorrências'!J$402:J403)</f>
        <v>206</v>
      </c>
      <c r="K403" s="19">
        <f>SUM('Total de Ocorrências'!K$402:K403)</f>
        <v>73</v>
      </c>
      <c r="L403" s="19">
        <f>SUM('Total de Ocorrências'!L$402:L403)</f>
        <v>39</v>
      </c>
      <c r="M403" s="20">
        <f>SUM('Total de Ocorrências'!M$402:M403)</f>
        <v>318</v>
      </c>
      <c r="N403" s="18">
        <f>SUM('Total de Ocorrências'!N$402:N403)</f>
        <v>180</v>
      </c>
      <c r="O403" s="19">
        <f>SUM('Total de Ocorrências'!O$402:O403)</f>
        <v>63</v>
      </c>
      <c r="P403" s="19">
        <f>SUM('Total de Ocorrências'!P$402:P403)</f>
        <v>36</v>
      </c>
      <c r="Q403" s="20">
        <f>SUM('Total de Ocorrências'!Q$402:Q403)</f>
        <v>279</v>
      </c>
      <c r="R403" s="21">
        <f>SUM('Total de Ocorrências'!R$402:R403)</f>
        <v>85</v>
      </c>
      <c r="S403" s="21">
        <f>SUM('Total de Ocorrências'!S$402:S403)</f>
        <v>0</v>
      </c>
      <c r="T403" s="20">
        <f>SUM('Total de Ocorrências'!T$402:T403)</f>
        <v>0</v>
      </c>
    </row>
    <row r="404" spans="1:20" x14ac:dyDescent="0.35">
      <c r="A404" s="17">
        <v>45352</v>
      </c>
      <c r="B404" s="18">
        <f>SUM('Total de Ocorrências'!B$402:B404)</f>
        <v>115</v>
      </c>
      <c r="C404" s="19">
        <f>SUM('Total de Ocorrências'!C$402:C404)</f>
        <v>48</v>
      </c>
      <c r="D404" s="19">
        <f>SUM('Total de Ocorrências'!D$402:D404)</f>
        <v>39</v>
      </c>
      <c r="E404" s="20">
        <f>SUM('Total de Ocorrências'!E$402:E404)</f>
        <v>202</v>
      </c>
      <c r="F404" s="18">
        <f>SUM('Total de Ocorrências'!F$402:F404)</f>
        <v>117</v>
      </c>
      <c r="G404" s="19">
        <f>SUM('Total de Ocorrências'!G$402:G404)</f>
        <v>25</v>
      </c>
      <c r="H404" s="19">
        <f>SUM('Total de Ocorrências'!H$402:H404)</f>
        <v>1</v>
      </c>
      <c r="I404" s="20">
        <f>SUM('Total de Ocorrências'!I$402:I404)</f>
        <v>143</v>
      </c>
      <c r="J404" s="18">
        <f>SUM('Total de Ocorrências'!J$402:J404)</f>
        <v>342</v>
      </c>
      <c r="K404" s="19">
        <f>SUM('Total de Ocorrências'!K$402:K404)</f>
        <v>102</v>
      </c>
      <c r="L404" s="19">
        <f>SUM('Total de Ocorrências'!L$402:L404)</f>
        <v>57</v>
      </c>
      <c r="M404" s="20">
        <f>SUM('Total de Ocorrências'!M$402:M404)</f>
        <v>501</v>
      </c>
      <c r="N404" s="18">
        <f>SUM('Total de Ocorrências'!N$402:N404)</f>
        <v>285</v>
      </c>
      <c r="O404" s="19">
        <f>SUM('Total de Ocorrências'!O$402:O404)</f>
        <v>90</v>
      </c>
      <c r="P404" s="19">
        <f>SUM('Total de Ocorrências'!P$402:P404)</f>
        <v>52</v>
      </c>
      <c r="Q404" s="20">
        <f>SUM('Total de Ocorrências'!Q$402:Q404)</f>
        <v>427</v>
      </c>
      <c r="R404" s="21">
        <f>SUM('Total de Ocorrências'!R$402:R404)</f>
        <v>145</v>
      </c>
      <c r="S404" s="21">
        <f>SUM('Total de Ocorrências'!S$402:S404)</f>
        <v>0</v>
      </c>
      <c r="T404" s="20">
        <f>SUM('Total de Ocorrências'!T$402:T404)</f>
        <v>0</v>
      </c>
    </row>
    <row r="405" spans="1:20" x14ac:dyDescent="0.35">
      <c r="A405" s="17">
        <v>45383</v>
      </c>
      <c r="B405" s="18">
        <f>SUM('Total de Ocorrências'!B$402:B405)</f>
        <v>168</v>
      </c>
      <c r="C405" s="19">
        <f>SUM('Total de Ocorrências'!C$402:C405)</f>
        <v>72</v>
      </c>
      <c r="D405" s="19">
        <f>SUM('Total de Ocorrências'!D$402:D405)</f>
        <v>52</v>
      </c>
      <c r="E405" s="20">
        <f>SUM('Total de Ocorrências'!E$402:E405)</f>
        <v>292</v>
      </c>
      <c r="F405" s="18">
        <f>SUM('Total de Ocorrências'!F$402:F405)</f>
        <v>171</v>
      </c>
      <c r="G405" s="19">
        <f>SUM('Total de Ocorrências'!G$402:G405)</f>
        <v>32</v>
      </c>
      <c r="H405" s="19">
        <f>SUM('Total de Ocorrências'!H$402:H405)</f>
        <v>9</v>
      </c>
      <c r="I405" s="20">
        <f>SUM('Total de Ocorrências'!I$402:I405)</f>
        <v>212</v>
      </c>
      <c r="J405" s="18">
        <f>SUM('Total de Ocorrências'!J$402:J405)</f>
        <v>486</v>
      </c>
      <c r="K405" s="19">
        <f>SUM('Total de Ocorrências'!K$402:K405)</f>
        <v>132</v>
      </c>
      <c r="L405" s="19">
        <f>SUM('Total de Ocorrências'!L$402:L405)</f>
        <v>67</v>
      </c>
      <c r="M405" s="20">
        <f>SUM('Total de Ocorrências'!M$402:M405)</f>
        <v>685</v>
      </c>
      <c r="N405" s="18">
        <f>SUM('Total de Ocorrências'!N$402:N405)</f>
        <v>376</v>
      </c>
      <c r="O405" s="19">
        <f>SUM('Total de Ocorrências'!O$402:O405)</f>
        <v>118</v>
      </c>
      <c r="P405" s="19">
        <f>SUM('Total de Ocorrências'!P$402:P405)</f>
        <v>61</v>
      </c>
      <c r="Q405" s="20">
        <f>SUM('Total de Ocorrências'!Q$402:Q405)</f>
        <v>555</v>
      </c>
      <c r="R405" s="21">
        <f>SUM('Total de Ocorrências'!R$402:R405)</f>
        <v>244</v>
      </c>
      <c r="S405" s="21">
        <f>SUM('Total de Ocorrências'!S$402:S405)</f>
        <v>0</v>
      </c>
      <c r="T405" s="20">
        <f>SUM('Total de Ocorrências'!T$402:T405)</f>
        <v>0</v>
      </c>
    </row>
    <row r="406" spans="1:20" x14ac:dyDescent="0.35">
      <c r="A406" s="17">
        <v>45413</v>
      </c>
      <c r="B406" s="18">
        <f>SUM('Total de Ocorrências'!B$402:B406)</f>
        <v>216</v>
      </c>
      <c r="C406" s="19">
        <f>SUM('Total de Ocorrências'!C$402:C406)</f>
        <v>82</v>
      </c>
      <c r="D406" s="19">
        <f>SUM('Total de Ocorrências'!D$402:D406)</f>
        <v>65</v>
      </c>
      <c r="E406" s="20">
        <f>SUM('Total de Ocorrências'!E$402:E406)</f>
        <v>363</v>
      </c>
      <c r="F406" s="18">
        <f>SUM('Total de Ocorrências'!F$402:F406)</f>
        <v>227</v>
      </c>
      <c r="G406" s="19">
        <f>SUM('Total de Ocorrências'!G$402:G406)</f>
        <v>44</v>
      </c>
      <c r="H406" s="19">
        <f>SUM('Total de Ocorrências'!H$402:H406)</f>
        <v>11</v>
      </c>
      <c r="I406" s="20">
        <f>SUM('Total de Ocorrências'!I$402:I406)</f>
        <v>282</v>
      </c>
      <c r="J406" s="18">
        <f>SUM('Total de Ocorrências'!J$402:J406)</f>
        <v>590</v>
      </c>
      <c r="K406" s="19">
        <f>SUM('Total de Ocorrências'!K$402:K406)</f>
        <v>168</v>
      </c>
      <c r="L406" s="19">
        <f>SUM('Total de Ocorrências'!L$402:L406)</f>
        <v>79</v>
      </c>
      <c r="M406" s="20">
        <f>SUM('Total de Ocorrências'!M$402:M406)</f>
        <v>837</v>
      </c>
      <c r="N406" s="18">
        <f>SUM('Total de Ocorrências'!N$402:N406)</f>
        <v>458</v>
      </c>
      <c r="O406" s="19">
        <f>SUM('Total de Ocorrências'!O$402:O406)</f>
        <v>146</v>
      </c>
      <c r="P406" s="19">
        <f>SUM('Total de Ocorrências'!P$402:P406)</f>
        <v>72</v>
      </c>
      <c r="Q406" s="20">
        <f>SUM('Total de Ocorrências'!Q$402:Q406)</f>
        <v>676</v>
      </c>
      <c r="R406" s="21">
        <f>SUM('Total de Ocorrências'!R$402:R406)</f>
        <v>335</v>
      </c>
      <c r="S406" s="21">
        <f>SUM('Total de Ocorrências'!S$402:S406)</f>
        <v>0</v>
      </c>
      <c r="T406" s="20">
        <f>SUM('Total de Ocorrências'!T$402:T406)</f>
        <v>0</v>
      </c>
    </row>
    <row r="407" spans="1:20" x14ac:dyDescent="0.35">
      <c r="A407" s="17">
        <v>45444</v>
      </c>
      <c r="B407" s="18">
        <f>SUM('Total de Ocorrências'!B$402:B407)</f>
        <v>267</v>
      </c>
      <c r="C407" s="19">
        <f>SUM('Total de Ocorrências'!C$402:C407)</f>
        <v>95</v>
      </c>
      <c r="D407" s="19">
        <f>SUM('Total de Ocorrências'!D$402:D407)</f>
        <v>86</v>
      </c>
      <c r="E407" s="20">
        <f>SUM('Total de Ocorrências'!E$402:E407)</f>
        <v>448</v>
      </c>
      <c r="F407" s="18">
        <f>SUM('Total de Ocorrências'!F$402:F407)</f>
        <v>285</v>
      </c>
      <c r="G407" s="19">
        <f>SUM('Total de Ocorrências'!G$402:G407)</f>
        <v>55</v>
      </c>
      <c r="H407" s="19">
        <f>SUM('Total de Ocorrências'!H$402:H407)</f>
        <v>15</v>
      </c>
      <c r="I407" s="20">
        <f>SUM('Total de Ocorrências'!I$402:I407)</f>
        <v>355</v>
      </c>
      <c r="J407" s="18">
        <f>SUM('Total de Ocorrências'!J$402:J407)</f>
        <v>713</v>
      </c>
      <c r="K407" s="19">
        <f>SUM('Total de Ocorrências'!K$402:K407)</f>
        <v>207</v>
      </c>
      <c r="L407" s="19">
        <f>SUM('Total de Ocorrências'!L$402:L407)</f>
        <v>94</v>
      </c>
      <c r="M407" s="20">
        <f>SUM('Total de Ocorrências'!M$402:M407)</f>
        <v>1014</v>
      </c>
      <c r="N407" s="18">
        <f>SUM('Total de Ocorrências'!N$402:N407)</f>
        <v>563</v>
      </c>
      <c r="O407" s="19">
        <f>SUM('Total de Ocorrências'!O$402:O407)</f>
        <v>167</v>
      </c>
      <c r="P407" s="19">
        <f>SUM('Total de Ocorrências'!P$402:P407)</f>
        <v>84</v>
      </c>
      <c r="Q407" s="20">
        <f>SUM('Total de Ocorrências'!Q$402:Q407)</f>
        <v>814</v>
      </c>
      <c r="R407" s="21">
        <f>SUM('Total de Ocorrências'!R$402:R407)</f>
        <v>422</v>
      </c>
      <c r="S407" s="21">
        <f>SUM('Total de Ocorrências'!S$402:S407)</f>
        <v>0</v>
      </c>
      <c r="T407" s="20">
        <f>SUM('Total de Ocorrências'!T$402:T407)</f>
        <v>0</v>
      </c>
    </row>
    <row r="408" spans="1:20" x14ac:dyDescent="0.35">
      <c r="A408" s="17">
        <v>45474</v>
      </c>
      <c r="B408" s="18">
        <f>SUM('Total de Ocorrências'!B$402:B408)</f>
        <v>325</v>
      </c>
      <c r="C408" s="19">
        <f>SUM('Total de Ocorrências'!C$402:C408)</f>
        <v>118</v>
      </c>
      <c r="D408" s="19">
        <f>SUM('Total de Ocorrências'!D$402:D408)</f>
        <v>101</v>
      </c>
      <c r="E408" s="20">
        <f>SUM('Total de Ocorrências'!E$402:E408)</f>
        <v>544</v>
      </c>
      <c r="F408" s="18">
        <f>SUM('Total de Ocorrências'!F$402:F408)</f>
        <v>348</v>
      </c>
      <c r="G408" s="19">
        <f>SUM('Total de Ocorrências'!G$402:G408)</f>
        <v>64</v>
      </c>
      <c r="H408" s="19">
        <f>SUM('Total de Ocorrências'!H$402:H408)</f>
        <v>18</v>
      </c>
      <c r="I408" s="20">
        <f>SUM('Total de Ocorrências'!I$402:I408)</f>
        <v>430</v>
      </c>
      <c r="J408" s="18">
        <f>SUM('Total de Ocorrências'!J$402:J408)</f>
        <v>879</v>
      </c>
      <c r="K408" s="19">
        <f>SUM('Total de Ocorrências'!K$402:K408)</f>
        <v>250</v>
      </c>
      <c r="L408" s="19">
        <f>SUM('Total de Ocorrências'!L$402:L408)</f>
        <v>113</v>
      </c>
      <c r="M408" s="20">
        <f>SUM('Total de Ocorrências'!M$402:M408)</f>
        <v>1242</v>
      </c>
      <c r="N408" s="18">
        <f>SUM('Total de Ocorrências'!N$402:N408)</f>
        <v>697</v>
      </c>
      <c r="O408" s="19">
        <f>SUM('Total de Ocorrências'!O$402:O408)</f>
        <v>209</v>
      </c>
      <c r="P408" s="19">
        <f>SUM('Total de Ocorrências'!P$402:P408)</f>
        <v>101</v>
      </c>
      <c r="Q408" s="20">
        <f>SUM('Total de Ocorrências'!Q$402:Q408)</f>
        <v>1007</v>
      </c>
      <c r="R408" s="21">
        <f>SUM('Total de Ocorrências'!R$402:R408)</f>
        <v>512</v>
      </c>
      <c r="S408" s="21">
        <f>SUM('Total de Ocorrências'!S$402:S408)</f>
        <v>0</v>
      </c>
      <c r="T408" s="20">
        <f>SUM('Total de Ocorrências'!T$402:T408)</f>
        <v>0</v>
      </c>
    </row>
    <row r="409" spans="1:20" x14ac:dyDescent="0.35">
      <c r="A409" s="17">
        <v>45505</v>
      </c>
      <c r="B409" s="18">
        <f>SUM('Total de Ocorrências'!B$402:B409)</f>
        <v>391</v>
      </c>
      <c r="C409" s="19">
        <f>SUM('Total de Ocorrências'!C$402:C409)</f>
        <v>138</v>
      </c>
      <c r="D409" s="19">
        <f>SUM('Total de Ocorrências'!D$402:D409)</f>
        <v>115</v>
      </c>
      <c r="E409" s="20">
        <f>SUM('Total de Ocorrências'!E$402:E409)</f>
        <v>644</v>
      </c>
      <c r="F409" s="18">
        <f>SUM('Total de Ocorrências'!F$402:F409)</f>
        <v>385</v>
      </c>
      <c r="G409" s="19">
        <f>SUM('Total de Ocorrências'!G$402:G409)</f>
        <v>78</v>
      </c>
      <c r="H409" s="19">
        <f>SUM('Total de Ocorrências'!H$402:H409)</f>
        <v>21</v>
      </c>
      <c r="I409" s="20">
        <f>SUM('Total de Ocorrências'!I$402:I409)</f>
        <v>484</v>
      </c>
      <c r="J409" s="18">
        <f>SUM('Total de Ocorrências'!J$402:J409)</f>
        <v>1062</v>
      </c>
      <c r="K409" s="19">
        <f>SUM('Total de Ocorrências'!K$402:K409)</f>
        <v>288</v>
      </c>
      <c r="L409" s="19">
        <f>SUM('Total de Ocorrências'!L$402:L409)</f>
        <v>130</v>
      </c>
      <c r="M409" s="20">
        <f>SUM('Total de Ocorrências'!M$402:M409)</f>
        <v>1480</v>
      </c>
      <c r="N409" s="18">
        <f>SUM('Total de Ocorrências'!N$402:N409)</f>
        <v>869</v>
      </c>
      <c r="O409" s="19">
        <f>SUM('Total de Ocorrências'!O$402:O409)</f>
        <v>241</v>
      </c>
      <c r="P409" s="19">
        <f>SUM('Total de Ocorrências'!P$402:P409)</f>
        <v>124</v>
      </c>
      <c r="Q409" s="20">
        <f>SUM('Total de Ocorrências'!Q$402:Q409)</f>
        <v>1234</v>
      </c>
      <c r="R409" s="21">
        <f>SUM('Total de Ocorrências'!R$402:R409)</f>
        <v>558</v>
      </c>
      <c r="S409" s="21">
        <f>SUM('Total de Ocorrências'!S$402:S409)</f>
        <v>0</v>
      </c>
      <c r="T409" s="20">
        <f>SUM('Total de Ocorrências'!T$402:T409)</f>
        <v>0</v>
      </c>
    </row>
    <row r="410" spans="1:20" x14ac:dyDescent="0.35">
      <c r="A410" s="17">
        <v>45536</v>
      </c>
      <c r="B410" s="18">
        <f>SUM('Total de Ocorrências'!B$402:B410)</f>
        <v>455</v>
      </c>
      <c r="C410" s="19">
        <f>SUM('Total de Ocorrências'!C$402:C410)</f>
        <v>149</v>
      </c>
      <c r="D410" s="19">
        <f>SUM('Total de Ocorrências'!D$402:D410)</f>
        <v>131</v>
      </c>
      <c r="E410" s="20">
        <f>SUM('Total de Ocorrências'!E$402:E410)</f>
        <v>735</v>
      </c>
      <c r="F410" s="18">
        <f>SUM('Total de Ocorrências'!F$402:F410)</f>
        <v>446</v>
      </c>
      <c r="G410" s="19">
        <f>SUM('Total de Ocorrências'!G$402:G410)</f>
        <v>91</v>
      </c>
      <c r="H410" s="19">
        <f>SUM('Total de Ocorrências'!H$402:H410)</f>
        <v>31</v>
      </c>
      <c r="I410" s="20">
        <f>SUM('Total de Ocorrências'!I$402:I410)</f>
        <v>568</v>
      </c>
      <c r="J410" s="18">
        <f>SUM('Total de Ocorrências'!J$402:J410)</f>
        <v>1210</v>
      </c>
      <c r="K410" s="19">
        <f>SUM('Total de Ocorrências'!K$402:K410)</f>
        <v>314</v>
      </c>
      <c r="L410" s="19">
        <f>SUM('Total de Ocorrências'!L$402:L410)</f>
        <v>152</v>
      </c>
      <c r="M410" s="20">
        <f>SUM('Total de Ocorrências'!M$402:M410)</f>
        <v>1676</v>
      </c>
      <c r="N410" s="18">
        <f>SUM('Total de Ocorrências'!N$402:N410)</f>
        <v>972</v>
      </c>
      <c r="O410" s="19">
        <f>SUM('Total de Ocorrências'!O$402:O410)</f>
        <v>272</v>
      </c>
      <c r="P410" s="19">
        <f>SUM('Total de Ocorrências'!P$402:P410)</f>
        <v>137</v>
      </c>
      <c r="Q410" s="20">
        <f>SUM('Total de Ocorrências'!Q$402:Q410)</f>
        <v>1381</v>
      </c>
      <c r="R410" s="21">
        <f>SUM('Total de Ocorrências'!R$402:R410)</f>
        <v>617</v>
      </c>
      <c r="S410" s="21">
        <f>SUM('Total de Ocorrências'!S$402:S410)</f>
        <v>0</v>
      </c>
      <c r="T410" s="20">
        <f>SUM('Total de Ocorrências'!T$402:T410)</f>
        <v>0</v>
      </c>
    </row>
    <row r="411" spans="1:20" x14ac:dyDescent="0.35">
      <c r="A411" s="17">
        <v>45566</v>
      </c>
      <c r="B411" s="18"/>
      <c r="C411" s="19"/>
      <c r="D411" s="19"/>
      <c r="E411" s="20"/>
      <c r="F411" s="18"/>
      <c r="G411" s="19"/>
      <c r="H411" s="19"/>
      <c r="I411" s="20"/>
      <c r="J411" s="18"/>
      <c r="K411" s="19"/>
      <c r="L411" s="19"/>
      <c r="M411" s="20"/>
      <c r="N411" s="18"/>
      <c r="O411" s="19"/>
      <c r="P411" s="19"/>
      <c r="Q411" s="20"/>
      <c r="R411" s="21"/>
      <c r="S411" s="21"/>
      <c r="T411" s="20"/>
    </row>
    <row r="412" spans="1:20" x14ac:dyDescent="0.35">
      <c r="A412" s="17">
        <v>45597</v>
      </c>
      <c r="B412" s="18"/>
      <c r="C412" s="19"/>
      <c r="D412" s="19"/>
      <c r="E412" s="20"/>
      <c r="F412" s="18"/>
      <c r="G412" s="19"/>
      <c r="H412" s="19"/>
      <c r="I412" s="20"/>
      <c r="J412" s="18"/>
      <c r="K412" s="19"/>
      <c r="L412" s="19"/>
      <c r="M412" s="20"/>
      <c r="N412" s="18"/>
      <c r="O412" s="19"/>
      <c r="P412" s="19"/>
      <c r="Q412" s="20"/>
      <c r="R412" s="21"/>
      <c r="S412" s="21"/>
      <c r="T412" s="20"/>
    </row>
    <row r="413" spans="1:20" ht="15" thickBot="1" x14ac:dyDescent="0.4">
      <c r="A413" s="22">
        <v>45627</v>
      </c>
      <c r="B413" s="23"/>
      <c r="C413" s="24"/>
      <c r="D413" s="24"/>
      <c r="E413" s="25"/>
      <c r="F413" s="23"/>
      <c r="G413" s="24"/>
      <c r="H413" s="24"/>
      <c r="I413" s="25"/>
      <c r="J413" s="23"/>
      <c r="K413" s="24"/>
      <c r="L413" s="24"/>
      <c r="M413" s="25"/>
      <c r="N413" s="23"/>
      <c r="O413" s="24"/>
      <c r="P413" s="24"/>
      <c r="Q413" s="25"/>
      <c r="R413" s="26"/>
      <c r="S413" s="26"/>
      <c r="T413" s="25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7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13"/>
  <sheetViews>
    <sheetView zoomScaleNormal="100" workbookViewId="0">
      <pane xSplit="1" ySplit="5" topLeftCell="B393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A410" sqref="A410"/>
    </sheetView>
  </sheetViews>
  <sheetFormatPr defaultColWidth="9.08984375" defaultRowHeight="14.5" x14ac:dyDescent="0.35"/>
  <cols>
    <col min="1" max="1" width="19.179687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85" t="s">
        <v>15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tr">
        <f>IF('Total de Ocorrências'!B6=0,"n.d.",'Total de Ocorrências'!B7/'Total de Ocorrências'!B6-1)</f>
        <v>n.d.</v>
      </c>
      <c r="C7" s="35" t="str">
        <f>IF('Total de Ocorrências'!C6=0,"n.d.",'Total de Ocorrências'!C7/'Total de Ocorrências'!C6-1)</f>
        <v>n.d.</v>
      </c>
      <c r="D7" s="35" t="str">
        <f>IF('Total de Ocorrências'!D6=0,"n.d.",'Total de Ocorrências'!D7/'Total de Ocorrências'!D6-1)</f>
        <v>n.d.</v>
      </c>
      <c r="E7" s="36">
        <f>IF('Total de Ocorrências'!E6=0,"n.d.",'Total de Ocorrências'!E7/'Total de Ocorrências'!E6-1)</f>
        <v>-0.10911602209944748</v>
      </c>
      <c r="F7" s="35" t="str">
        <f>IF('Total de Ocorrências'!F6=0,"n.d.",'Total de Ocorrências'!F7/'Total de Ocorrências'!F6-1)</f>
        <v>n.d.</v>
      </c>
      <c r="G7" s="35" t="str">
        <f>IF('Total de Ocorrências'!G6=0,"n.d.",'Total de Ocorrências'!G7/'Total de Ocorrências'!G6-1)</f>
        <v>n.d.</v>
      </c>
      <c r="H7" s="35" t="str">
        <f>IF('Total de Ocorrências'!H6=0,"n.d.",'Total de Ocorrências'!H7/'Total de Ocorrências'!H6-1)</f>
        <v>n.d.</v>
      </c>
      <c r="I7" s="35">
        <f>IF('Total de Ocorrências'!I6=0,"n.d.",'Total de Ocorrências'!I7/'Total de Ocorrências'!I6-1)</f>
        <v>-0.12244897959183676</v>
      </c>
      <c r="J7" s="34" t="str">
        <f>IF('Total de Ocorrências'!J6=0,"n.d.",'Total de Ocorrências'!J7/'Total de Ocorrências'!J6-1)</f>
        <v>n.d.</v>
      </c>
      <c r="K7" s="35" t="str">
        <f>IF('Total de Ocorrências'!K6=0,"n.d.",'Total de Ocorrências'!K7/'Total de Ocorrências'!K6-1)</f>
        <v>n.d.</v>
      </c>
      <c r="L7" s="35" t="str">
        <f>IF('Total de Ocorrências'!L6=0,"n.d.",'Total de Ocorrências'!L7/'Total de Ocorrências'!L6-1)</f>
        <v>n.d.</v>
      </c>
      <c r="M7" s="36" t="str">
        <f>IF('Total de Ocorrências'!M6=0,"n.d.",'Total de Ocorrências'!M7/'Total de Ocorrências'!M6-1)</f>
        <v>n.d.</v>
      </c>
      <c r="N7" s="35" t="str">
        <f>IF('Total de Ocorrências'!N6=0,"n.d.",'Total de Ocorrências'!N7/'Total de Ocorrências'!N6-1)</f>
        <v>n.d.</v>
      </c>
      <c r="O7" s="35" t="str">
        <f>IF('Total de Ocorrências'!O6=0,"n.d.",'Total de Ocorrências'!O7/'Total de Ocorrências'!O6-1)</f>
        <v>n.d.</v>
      </c>
      <c r="P7" s="35" t="str">
        <f>IF('Total de Ocorrências'!P6=0,"n.d.",'Total de Ocorrências'!P7/'Total de Ocorrências'!P6-1)</f>
        <v>n.d.</v>
      </c>
      <c r="Q7" s="35" t="str">
        <f>IF('Total de Ocorrências'!Q6=0,"n.d.",'Total de Ocorrências'!Q7/'Total de Ocorrências'!Q6-1)</f>
        <v>n.d.</v>
      </c>
      <c r="R7" s="37" t="str">
        <f>IF('Total de Ocorrências'!R6=0,"n.d.",'Total de Ocorrências'!R7/'Total de Ocorrências'!R6-1)</f>
        <v>n.d.</v>
      </c>
      <c r="S7" s="37">
        <f>IF('Total de Ocorrências'!S6=0,"n.d.",'Total de Ocorrências'!S7/'Total de Ocorrências'!S6-1)</f>
        <v>-0.4</v>
      </c>
      <c r="T7" s="36">
        <f>IF('Total de Ocorrências'!T6=0,"n.d.",'Total de Ocorrências'!T7/'Total de Ocorrências'!T6-1)</f>
        <v>-0.38461538461538458</v>
      </c>
      <c r="U7" s="16"/>
    </row>
    <row r="8" spans="1:21" x14ac:dyDescent="0.35">
      <c r="A8" s="17">
        <v>33298</v>
      </c>
      <c r="B8" s="34" t="str">
        <f>IF('Total de Ocorrências'!B7=0,"n.d.",'Total de Ocorrências'!B8/'Total de Ocorrências'!B7-1)</f>
        <v>n.d.</v>
      </c>
      <c r="C8" s="35" t="str">
        <f>IF('Total de Ocorrências'!C7=0,"n.d.",'Total de Ocorrências'!C8/'Total de Ocorrências'!C7-1)</f>
        <v>n.d.</v>
      </c>
      <c r="D8" s="35" t="str">
        <f>IF('Total de Ocorrências'!D7=0,"n.d.",'Total de Ocorrências'!D8/'Total de Ocorrências'!D7-1)</f>
        <v>n.d.</v>
      </c>
      <c r="E8" s="36">
        <f>IF('Total de Ocorrências'!E7=0,"n.d.",'Total de Ocorrências'!E8/'Total de Ocorrências'!E7-1)</f>
        <v>0.3054263565891473</v>
      </c>
      <c r="F8" s="35" t="str">
        <f>IF('Total de Ocorrências'!F7=0,"n.d.",'Total de Ocorrências'!F8/'Total de Ocorrências'!F7-1)</f>
        <v>n.d.</v>
      </c>
      <c r="G8" s="35" t="str">
        <f>IF('Total de Ocorrências'!G7=0,"n.d.",'Total de Ocorrências'!G8/'Total de Ocorrências'!G7-1)</f>
        <v>n.d.</v>
      </c>
      <c r="H8" s="35" t="str">
        <f>IF('Total de Ocorrências'!H7=0,"n.d.",'Total de Ocorrências'!H8/'Total de Ocorrências'!H7-1)</f>
        <v>n.d.</v>
      </c>
      <c r="I8" s="35">
        <f>IF('Total de Ocorrências'!I7=0,"n.d.",'Total de Ocorrências'!I8/'Total de Ocorrências'!I7-1)</f>
        <v>0.34883720930232553</v>
      </c>
      <c r="J8" s="34" t="str">
        <f>IF('Total de Ocorrências'!J7=0,"n.d.",'Total de Ocorrências'!J8/'Total de Ocorrências'!J7-1)</f>
        <v>n.d.</v>
      </c>
      <c r="K8" s="35" t="str">
        <f>IF('Total de Ocorrências'!K7=0,"n.d.",'Total de Ocorrências'!K8/'Total de Ocorrências'!K7-1)</f>
        <v>n.d.</v>
      </c>
      <c r="L8" s="35" t="str">
        <f>IF('Total de Ocorrências'!L7=0,"n.d.",'Total de Ocorrências'!L8/'Total de Ocorrências'!L7-1)</f>
        <v>n.d.</v>
      </c>
      <c r="M8" s="36" t="str">
        <f>IF('Total de Ocorrências'!M7=0,"n.d.",'Total de Ocorrências'!M8/'Total de Ocorrências'!M7-1)</f>
        <v>n.d.</v>
      </c>
      <c r="N8" s="35" t="str">
        <f>IF('Total de Ocorrências'!N7=0,"n.d.",'Total de Ocorrências'!N8/'Total de Ocorrências'!N7-1)</f>
        <v>n.d.</v>
      </c>
      <c r="O8" s="35" t="str">
        <f>IF('Total de Ocorrências'!O7=0,"n.d.",'Total de Ocorrências'!O8/'Total de Ocorrências'!O7-1)</f>
        <v>n.d.</v>
      </c>
      <c r="P8" s="35" t="str">
        <f>IF('Total de Ocorrências'!P7=0,"n.d.",'Total de Ocorrências'!P8/'Total de Ocorrências'!P7-1)</f>
        <v>n.d.</v>
      </c>
      <c r="Q8" s="35" t="str">
        <f>IF('Total de Ocorrências'!Q7=0,"n.d.",'Total de Ocorrências'!Q8/'Total de Ocorrências'!Q7-1)</f>
        <v>n.d.</v>
      </c>
      <c r="R8" s="37" t="str">
        <f>IF('Total de Ocorrências'!R7=0,"n.d.",'Total de Ocorrências'!R8/'Total de Ocorrências'!R7-1)</f>
        <v>n.d.</v>
      </c>
      <c r="S8" s="37">
        <f>IF('Total de Ocorrências'!S7=0,"n.d.",'Total de Ocorrências'!S8/'Total de Ocorrências'!S7-1)</f>
        <v>0.53333333333333344</v>
      </c>
      <c r="T8" s="36">
        <f>IF('Total de Ocorrências'!T7=0,"n.d.",'Total de Ocorrências'!T8/'Total de Ocorrências'!T7-1)</f>
        <v>0.75</v>
      </c>
      <c r="U8" s="16"/>
    </row>
    <row r="9" spans="1:21" x14ac:dyDescent="0.35">
      <c r="A9" s="17">
        <v>33329</v>
      </c>
      <c r="B9" s="34" t="str">
        <f>IF('Total de Ocorrências'!B8=0,"n.d.",'Total de Ocorrências'!B9/'Total de Ocorrências'!B8-1)</f>
        <v>n.d.</v>
      </c>
      <c r="C9" s="35" t="str">
        <f>IF('Total de Ocorrências'!C8=0,"n.d.",'Total de Ocorrências'!C9/'Total de Ocorrências'!C8-1)</f>
        <v>n.d.</v>
      </c>
      <c r="D9" s="35" t="str">
        <f>IF('Total de Ocorrências'!D8=0,"n.d.",'Total de Ocorrências'!D9/'Total de Ocorrências'!D8-1)</f>
        <v>n.d.</v>
      </c>
      <c r="E9" s="36">
        <f>IF('Total de Ocorrências'!E8=0,"n.d.",'Total de Ocorrências'!E9/'Total de Ocorrências'!E8-1)</f>
        <v>0.27197149643705454</v>
      </c>
      <c r="F9" s="35" t="str">
        <f>IF('Total de Ocorrências'!F8=0,"n.d.",'Total de Ocorrências'!F9/'Total de Ocorrências'!F8-1)</f>
        <v>n.d.</v>
      </c>
      <c r="G9" s="35" t="str">
        <f>IF('Total de Ocorrências'!G8=0,"n.d.",'Total de Ocorrências'!G9/'Total de Ocorrências'!G8-1)</f>
        <v>n.d.</v>
      </c>
      <c r="H9" s="35" t="str">
        <f>IF('Total de Ocorrências'!H8=0,"n.d.",'Total de Ocorrências'!H9/'Total de Ocorrências'!H8-1)</f>
        <v>n.d.</v>
      </c>
      <c r="I9" s="35">
        <f>IF('Total de Ocorrências'!I8=0,"n.d.",'Total de Ocorrências'!I9/'Total de Ocorrências'!I8-1)</f>
        <v>0.53448275862068972</v>
      </c>
      <c r="J9" s="34" t="str">
        <f>IF('Total de Ocorrências'!J8=0,"n.d.",'Total de Ocorrências'!J9/'Total de Ocorrências'!J8-1)</f>
        <v>n.d.</v>
      </c>
      <c r="K9" s="35" t="str">
        <f>IF('Total de Ocorrências'!K8=0,"n.d.",'Total de Ocorrências'!K9/'Total de Ocorrências'!K8-1)</f>
        <v>n.d.</v>
      </c>
      <c r="L9" s="35" t="str">
        <f>IF('Total de Ocorrências'!L8=0,"n.d.",'Total de Ocorrências'!L9/'Total de Ocorrências'!L8-1)</f>
        <v>n.d.</v>
      </c>
      <c r="M9" s="36" t="str">
        <f>IF('Total de Ocorrências'!M8=0,"n.d.",'Total de Ocorrências'!M9/'Total de Ocorrências'!M8-1)</f>
        <v>n.d.</v>
      </c>
      <c r="N9" s="35" t="str">
        <f>IF('Total de Ocorrências'!N8=0,"n.d.",'Total de Ocorrências'!N9/'Total de Ocorrências'!N8-1)</f>
        <v>n.d.</v>
      </c>
      <c r="O9" s="35" t="str">
        <f>IF('Total de Ocorrências'!O8=0,"n.d.",'Total de Ocorrências'!O9/'Total de Ocorrências'!O8-1)</f>
        <v>n.d.</v>
      </c>
      <c r="P9" s="35" t="str">
        <f>IF('Total de Ocorrências'!P8=0,"n.d.",'Total de Ocorrências'!P9/'Total de Ocorrências'!P8-1)</f>
        <v>n.d.</v>
      </c>
      <c r="Q9" s="35" t="str">
        <f>IF('Total de Ocorrências'!Q8=0,"n.d.",'Total de Ocorrências'!Q9/'Total de Ocorrências'!Q8-1)</f>
        <v>n.d.</v>
      </c>
      <c r="R9" s="37" t="str">
        <f>IF('Total de Ocorrências'!R8=0,"n.d.",'Total de Ocorrências'!R9/'Total de Ocorrências'!R8-1)</f>
        <v>n.d.</v>
      </c>
      <c r="S9" s="37">
        <f>IF('Total de Ocorrências'!S8=0,"n.d.",'Total de Ocorrências'!S9/'Total de Ocorrências'!S8-1)</f>
        <v>-0.14130434782608692</v>
      </c>
      <c r="T9" s="36">
        <f>IF('Total de Ocorrências'!T8=0,"n.d.",'Total de Ocorrências'!T9/'Total de Ocorrências'!T8-1)</f>
        <v>-0.19047619047619047</v>
      </c>
      <c r="U9" s="16"/>
    </row>
    <row r="10" spans="1:21" x14ac:dyDescent="0.35">
      <c r="A10" s="17">
        <v>33359</v>
      </c>
      <c r="B10" s="34" t="str">
        <f>IF('Total de Ocorrências'!B9=0,"n.d.",'Total de Ocorrências'!B10/'Total de Ocorrências'!B9-1)</f>
        <v>n.d.</v>
      </c>
      <c r="C10" s="35" t="str">
        <f>IF('Total de Ocorrências'!C9=0,"n.d.",'Total de Ocorrências'!C10/'Total de Ocorrências'!C9-1)</f>
        <v>n.d.</v>
      </c>
      <c r="D10" s="35" t="str">
        <f>IF('Total de Ocorrências'!D9=0,"n.d.",'Total de Ocorrências'!D10/'Total de Ocorrências'!D9-1)</f>
        <v>n.d.</v>
      </c>
      <c r="E10" s="36">
        <f>IF('Total de Ocorrências'!E9=0,"n.d.",'Total de Ocorrências'!E10/'Total de Ocorrências'!E9-1)</f>
        <v>2.8011204481792618E-3</v>
      </c>
      <c r="F10" s="35" t="str">
        <f>IF('Total de Ocorrências'!F9=0,"n.d.",'Total de Ocorrências'!F10/'Total de Ocorrências'!F9-1)</f>
        <v>n.d.</v>
      </c>
      <c r="G10" s="35" t="str">
        <f>IF('Total de Ocorrências'!G9=0,"n.d.",'Total de Ocorrências'!G10/'Total de Ocorrências'!G9-1)</f>
        <v>n.d.</v>
      </c>
      <c r="H10" s="35" t="str">
        <f>IF('Total de Ocorrências'!H9=0,"n.d.",'Total de Ocorrências'!H10/'Total de Ocorrências'!H9-1)</f>
        <v>n.d.</v>
      </c>
      <c r="I10" s="35">
        <f>IF('Total de Ocorrências'!I9=0,"n.d.",'Total de Ocorrências'!I10/'Total de Ocorrências'!I9-1)</f>
        <v>0.3707865168539326</v>
      </c>
      <c r="J10" s="34" t="str">
        <f>IF('Total de Ocorrências'!J9=0,"n.d.",'Total de Ocorrências'!J10/'Total de Ocorrências'!J9-1)</f>
        <v>n.d.</v>
      </c>
      <c r="K10" s="35" t="str">
        <f>IF('Total de Ocorrências'!K9=0,"n.d.",'Total de Ocorrências'!K10/'Total de Ocorrências'!K9-1)</f>
        <v>n.d.</v>
      </c>
      <c r="L10" s="35" t="str">
        <f>IF('Total de Ocorrências'!L9=0,"n.d.",'Total de Ocorrências'!L10/'Total de Ocorrências'!L9-1)</f>
        <v>n.d.</v>
      </c>
      <c r="M10" s="36" t="str">
        <f>IF('Total de Ocorrências'!M9=0,"n.d.",'Total de Ocorrências'!M10/'Total de Ocorrências'!M9-1)</f>
        <v>n.d.</v>
      </c>
      <c r="N10" s="35" t="str">
        <f>IF('Total de Ocorrências'!N9=0,"n.d.",'Total de Ocorrências'!N10/'Total de Ocorrências'!N9-1)</f>
        <v>n.d.</v>
      </c>
      <c r="O10" s="35" t="str">
        <f>IF('Total de Ocorrências'!O9=0,"n.d.",'Total de Ocorrências'!O10/'Total de Ocorrências'!O9-1)</f>
        <v>n.d.</v>
      </c>
      <c r="P10" s="35" t="str">
        <f>IF('Total de Ocorrências'!P9=0,"n.d.",'Total de Ocorrências'!P10/'Total de Ocorrências'!P9-1)</f>
        <v>n.d.</v>
      </c>
      <c r="Q10" s="35" t="str">
        <f>IF('Total de Ocorrências'!Q9=0,"n.d.",'Total de Ocorrências'!Q10/'Total de Ocorrências'!Q9-1)</f>
        <v>n.d.</v>
      </c>
      <c r="R10" s="37" t="str">
        <f>IF('Total de Ocorrências'!R9=0,"n.d.",'Total de Ocorrências'!R10/'Total de Ocorrências'!R9-1)</f>
        <v>n.d.</v>
      </c>
      <c r="S10" s="37">
        <f>IF('Total de Ocorrências'!S9=0,"n.d.",'Total de Ocorrências'!S10/'Total de Ocorrências'!S9-1)</f>
        <v>1.2658227848101333E-2</v>
      </c>
      <c r="T10" s="36">
        <f>IF('Total de Ocorrências'!T9=0,"n.d.",'Total de Ocorrências'!T10/'Total de Ocorrências'!T9-1)</f>
        <v>1.4705882352941124E-2</v>
      </c>
      <c r="U10" s="16"/>
    </row>
    <row r="11" spans="1:21" x14ac:dyDescent="0.35">
      <c r="A11" s="17">
        <v>33390</v>
      </c>
      <c r="B11" s="34" t="str">
        <f>IF('Total de Ocorrências'!B10=0,"n.d.",'Total de Ocorrências'!B11/'Total de Ocorrências'!B10-1)</f>
        <v>n.d.</v>
      </c>
      <c r="C11" s="35" t="str">
        <f>IF('Total de Ocorrências'!C10=0,"n.d.",'Total de Ocorrências'!C11/'Total de Ocorrências'!C10-1)</f>
        <v>n.d.</v>
      </c>
      <c r="D11" s="35" t="str">
        <f>IF('Total de Ocorrências'!D10=0,"n.d.",'Total de Ocorrências'!D11/'Total de Ocorrências'!D10-1)</f>
        <v>n.d.</v>
      </c>
      <c r="E11" s="36">
        <f>IF('Total de Ocorrências'!E10=0,"n.d.",'Total de Ocorrências'!E11/'Total de Ocorrências'!E10-1)</f>
        <v>0.11080074487895719</v>
      </c>
      <c r="F11" s="35" t="str">
        <f>IF('Total de Ocorrências'!F10=0,"n.d.",'Total de Ocorrências'!F11/'Total de Ocorrências'!F10-1)</f>
        <v>n.d.</v>
      </c>
      <c r="G11" s="35" t="str">
        <f>IF('Total de Ocorrências'!G10=0,"n.d.",'Total de Ocorrências'!G11/'Total de Ocorrências'!G10-1)</f>
        <v>n.d.</v>
      </c>
      <c r="H11" s="35" t="str">
        <f>IF('Total de Ocorrências'!H10=0,"n.d.",'Total de Ocorrências'!H11/'Total de Ocorrências'!H10-1)</f>
        <v>n.d.</v>
      </c>
      <c r="I11" s="35">
        <f>IF('Total de Ocorrências'!I10=0,"n.d.",'Total de Ocorrências'!I11/'Total de Ocorrências'!I10-1)</f>
        <v>-0.16393442622950816</v>
      </c>
      <c r="J11" s="34" t="str">
        <f>IF('Total de Ocorrências'!J10=0,"n.d.",'Total de Ocorrências'!J11/'Total de Ocorrências'!J10-1)</f>
        <v>n.d.</v>
      </c>
      <c r="K11" s="35" t="str">
        <f>IF('Total de Ocorrências'!K10=0,"n.d.",'Total de Ocorrências'!K11/'Total de Ocorrências'!K10-1)</f>
        <v>n.d.</v>
      </c>
      <c r="L11" s="35" t="str">
        <f>IF('Total de Ocorrências'!L10=0,"n.d.",'Total de Ocorrências'!L11/'Total de Ocorrências'!L10-1)</f>
        <v>n.d.</v>
      </c>
      <c r="M11" s="36" t="str">
        <f>IF('Total de Ocorrências'!M10=0,"n.d.",'Total de Ocorrências'!M11/'Total de Ocorrências'!M10-1)</f>
        <v>n.d.</v>
      </c>
      <c r="N11" s="35" t="str">
        <f>IF('Total de Ocorrências'!N10=0,"n.d.",'Total de Ocorrências'!N11/'Total de Ocorrências'!N10-1)</f>
        <v>n.d.</v>
      </c>
      <c r="O11" s="35" t="str">
        <f>IF('Total de Ocorrências'!O10=0,"n.d.",'Total de Ocorrências'!O11/'Total de Ocorrências'!O10-1)</f>
        <v>n.d.</v>
      </c>
      <c r="P11" s="35" t="str">
        <f>IF('Total de Ocorrências'!P10=0,"n.d.",'Total de Ocorrências'!P11/'Total de Ocorrências'!P10-1)</f>
        <v>n.d.</v>
      </c>
      <c r="Q11" s="35" t="str">
        <f>IF('Total de Ocorrências'!Q10=0,"n.d.",'Total de Ocorrências'!Q11/'Total de Ocorrências'!Q10-1)</f>
        <v>n.d.</v>
      </c>
      <c r="R11" s="37" t="str">
        <f>IF('Total de Ocorrências'!R10=0,"n.d.",'Total de Ocorrências'!R11/'Total de Ocorrências'!R10-1)</f>
        <v>n.d.</v>
      </c>
      <c r="S11" s="37">
        <f>IF('Total de Ocorrências'!S10=0,"n.d.",'Total de Ocorrências'!S11/'Total de Ocorrências'!S10-1)</f>
        <v>-0.16249999999999998</v>
      </c>
      <c r="T11" s="36">
        <f>IF('Total de Ocorrências'!T10=0,"n.d.",'Total de Ocorrências'!T11/'Total de Ocorrências'!T10-1)</f>
        <v>-0.26086956521739135</v>
      </c>
      <c r="U11" s="16"/>
    </row>
    <row r="12" spans="1:21" x14ac:dyDescent="0.35">
      <c r="A12" s="17">
        <v>33420</v>
      </c>
      <c r="B12" s="34" t="str">
        <f>IF('Total de Ocorrências'!B11=0,"n.d.",'Total de Ocorrências'!B12/'Total de Ocorrências'!B11-1)</f>
        <v>n.d.</v>
      </c>
      <c r="C12" s="35" t="str">
        <f>IF('Total de Ocorrências'!C11=0,"n.d.",'Total de Ocorrências'!C12/'Total de Ocorrências'!C11-1)</f>
        <v>n.d.</v>
      </c>
      <c r="D12" s="35" t="str">
        <f>IF('Total de Ocorrências'!D11=0,"n.d.",'Total de Ocorrências'!D12/'Total de Ocorrências'!D11-1)</f>
        <v>n.d.</v>
      </c>
      <c r="E12" s="36">
        <f>IF('Total de Ocorrências'!E11=0,"n.d.",'Total de Ocorrências'!E12/'Total de Ocorrências'!E11-1)</f>
        <v>-0.17602682313495388</v>
      </c>
      <c r="F12" s="35" t="str">
        <f>IF('Total de Ocorrências'!F11=0,"n.d.",'Total de Ocorrências'!F12/'Total de Ocorrências'!F11-1)</f>
        <v>n.d.</v>
      </c>
      <c r="G12" s="35" t="str">
        <f>IF('Total de Ocorrências'!G11=0,"n.d.",'Total de Ocorrências'!G12/'Total de Ocorrências'!G11-1)</f>
        <v>n.d.</v>
      </c>
      <c r="H12" s="35" t="str">
        <f>IF('Total de Ocorrências'!H11=0,"n.d.",'Total de Ocorrências'!H12/'Total de Ocorrências'!H11-1)</f>
        <v>n.d.</v>
      </c>
      <c r="I12" s="35">
        <f>IF('Total de Ocorrências'!I11=0,"n.d.",'Total de Ocorrências'!I12/'Total de Ocorrências'!I11-1)</f>
        <v>0.23529411764705888</v>
      </c>
      <c r="J12" s="34" t="str">
        <f>IF('Total de Ocorrências'!J11=0,"n.d.",'Total de Ocorrências'!J12/'Total de Ocorrências'!J11-1)</f>
        <v>n.d.</v>
      </c>
      <c r="K12" s="35" t="str">
        <f>IF('Total de Ocorrências'!K11=0,"n.d.",'Total de Ocorrências'!K12/'Total de Ocorrências'!K11-1)</f>
        <v>n.d.</v>
      </c>
      <c r="L12" s="35" t="str">
        <f>IF('Total de Ocorrências'!L11=0,"n.d.",'Total de Ocorrências'!L12/'Total de Ocorrências'!L11-1)</f>
        <v>n.d.</v>
      </c>
      <c r="M12" s="36" t="str">
        <f>IF('Total de Ocorrências'!M11=0,"n.d.",'Total de Ocorrências'!M12/'Total de Ocorrências'!M11-1)</f>
        <v>n.d.</v>
      </c>
      <c r="N12" s="35" t="str">
        <f>IF('Total de Ocorrências'!N11=0,"n.d.",'Total de Ocorrências'!N12/'Total de Ocorrências'!N11-1)</f>
        <v>n.d.</v>
      </c>
      <c r="O12" s="35" t="str">
        <f>IF('Total de Ocorrências'!O11=0,"n.d.",'Total de Ocorrências'!O12/'Total de Ocorrências'!O11-1)</f>
        <v>n.d.</v>
      </c>
      <c r="P12" s="35" t="str">
        <f>IF('Total de Ocorrências'!P11=0,"n.d.",'Total de Ocorrências'!P12/'Total de Ocorrências'!P11-1)</f>
        <v>n.d.</v>
      </c>
      <c r="Q12" s="35" t="str">
        <f>IF('Total de Ocorrências'!Q11=0,"n.d.",'Total de Ocorrências'!Q12/'Total de Ocorrências'!Q11-1)</f>
        <v>n.d.</v>
      </c>
      <c r="R12" s="37" t="str">
        <f>IF('Total de Ocorrências'!R11=0,"n.d.",'Total de Ocorrências'!R12/'Total de Ocorrências'!R11-1)</f>
        <v>n.d.</v>
      </c>
      <c r="S12" s="37">
        <f>IF('Total de Ocorrências'!S11=0,"n.d.",'Total de Ocorrências'!S12/'Total de Ocorrências'!S11-1)</f>
        <v>-0.17910447761194026</v>
      </c>
      <c r="T12" s="36">
        <f>IF('Total de Ocorrências'!T11=0,"n.d.",'Total de Ocorrências'!T12/'Total de Ocorrências'!T11-1)</f>
        <v>-0.17647058823529416</v>
      </c>
      <c r="U12" s="16"/>
    </row>
    <row r="13" spans="1:21" x14ac:dyDescent="0.35">
      <c r="A13" s="17">
        <v>33451</v>
      </c>
      <c r="B13" s="34" t="str">
        <f>IF('Total de Ocorrências'!B12=0,"n.d.",'Total de Ocorrências'!B13/'Total de Ocorrências'!B12-1)</f>
        <v>n.d.</v>
      </c>
      <c r="C13" s="35" t="str">
        <f>IF('Total de Ocorrências'!C12=0,"n.d.",'Total de Ocorrências'!C13/'Total de Ocorrências'!C12-1)</f>
        <v>n.d.</v>
      </c>
      <c r="D13" s="35" t="str">
        <f>IF('Total de Ocorrências'!D12=0,"n.d.",'Total de Ocorrências'!D13/'Total de Ocorrências'!D12-1)</f>
        <v>n.d.</v>
      </c>
      <c r="E13" s="36">
        <f>IF('Total de Ocorrências'!E12=0,"n.d.",'Total de Ocorrências'!E13/'Total de Ocorrências'!E12-1)</f>
        <v>7.6297049847405818E-2</v>
      </c>
      <c r="F13" s="35" t="str">
        <f>IF('Total de Ocorrências'!F12=0,"n.d.",'Total de Ocorrências'!F13/'Total de Ocorrências'!F12-1)</f>
        <v>n.d.</v>
      </c>
      <c r="G13" s="35" t="str">
        <f>IF('Total de Ocorrências'!G12=0,"n.d.",'Total de Ocorrências'!G13/'Total de Ocorrências'!G12-1)</f>
        <v>n.d.</v>
      </c>
      <c r="H13" s="35" t="str">
        <f>IF('Total de Ocorrências'!H12=0,"n.d.",'Total de Ocorrências'!H13/'Total de Ocorrências'!H12-1)</f>
        <v>n.d.</v>
      </c>
      <c r="I13" s="35">
        <f>IF('Total de Ocorrências'!I12=0,"n.d.",'Total de Ocorrências'!I13/'Total de Ocorrências'!I12-1)</f>
        <v>-0.23015873015873012</v>
      </c>
      <c r="J13" s="34" t="str">
        <f>IF('Total de Ocorrências'!J12=0,"n.d.",'Total de Ocorrências'!J13/'Total de Ocorrências'!J12-1)</f>
        <v>n.d.</v>
      </c>
      <c r="K13" s="35" t="str">
        <f>IF('Total de Ocorrências'!K12=0,"n.d.",'Total de Ocorrências'!K13/'Total de Ocorrências'!K12-1)</f>
        <v>n.d.</v>
      </c>
      <c r="L13" s="35" t="str">
        <f>IF('Total de Ocorrências'!L12=0,"n.d.",'Total de Ocorrências'!L13/'Total de Ocorrências'!L12-1)</f>
        <v>n.d.</v>
      </c>
      <c r="M13" s="36" t="str">
        <f>IF('Total de Ocorrências'!M12=0,"n.d.",'Total de Ocorrências'!M13/'Total de Ocorrências'!M12-1)</f>
        <v>n.d.</v>
      </c>
      <c r="N13" s="35" t="str">
        <f>IF('Total de Ocorrências'!N12=0,"n.d.",'Total de Ocorrências'!N13/'Total de Ocorrências'!N12-1)</f>
        <v>n.d.</v>
      </c>
      <c r="O13" s="35" t="str">
        <f>IF('Total de Ocorrências'!O12=0,"n.d.",'Total de Ocorrências'!O13/'Total de Ocorrências'!O12-1)</f>
        <v>n.d.</v>
      </c>
      <c r="P13" s="35" t="str">
        <f>IF('Total de Ocorrências'!P12=0,"n.d.",'Total de Ocorrências'!P13/'Total de Ocorrências'!P12-1)</f>
        <v>n.d.</v>
      </c>
      <c r="Q13" s="35" t="str">
        <f>IF('Total de Ocorrências'!Q12=0,"n.d.",'Total de Ocorrências'!Q13/'Total de Ocorrências'!Q12-1)</f>
        <v>n.d.</v>
      </c>
      <c r="R13" s="37" t="str">
        <f>IF('Total de Ocorrências'!R12=0,"n.d.",'Total de Ocorrências'!R13/'Total de Ocorrências'!R12-1)</f>
        <v>n.d.</v>
      </c>
      <c r="S13" s="37">
        <f>IF('Total de Ocorrências'!S12=0,"n.d.",'Total de Ocorrências'!S13/'Total de Ocorrências'!S12-1)</f>
        <v>-0.36363636363636365</v>
      </c>
      <c r="T13" s="36">
        <f>IF('Total de Ocorrências'!T12=0,"n.d.",'Total de Ocorrências'!T13/'Total de Ocorrências'!T12-1)</f>
        <v>-0.45238095238095233</v>
      </c>
      <c r="U13" s="16"/>
    </row>
    <row r="14" spans="1:21" x14ac:dyDescent="0.35">
      <c r="A14" s="17">
        <v>33482</v>
      </c>
      <c r="B14" s="34" t="str">
        <f>IF('Total de Ocorrências'!B13=0,"n.d.",'Total de Ocorrências'!B14/'Total de Ocorrências'!B13-1)</f>
        <v>n.d.</v>
      </c>
      <c r="C14" s="35" t="str">
        <f>IF('Total de Ocorrências'!C13=0,"n.d.",'Total de Ocorrências'!C14/'Total de Ocorrências'!C13-1)</f>
        <v>n.d.</v>
      </c>
      <c r="D14" s="35" t="str">
        <f>IF('Total de Ocorrências'!D13=0,"n.d.",'Total de Ocorrências'!D14/'Total de Ocorrências'!D13-1)</f>
        <v>n.d.</v>
      </c>
      <c r="E14" s="36">
        <f>IF('Total de Ocorrências'!E13=0,"n.d.",'Total de Ocorrências'!E14/'Total de Ocorrências'!E13-1)</f>
        <v>0.24952741020793945</v>
      </c>
      <c r="F14" s="35" t="str">
        <f>IF('Total de Ocorrências'!F13=0,"n.d.",'Total de Ocorrências'!F14/'Total de Ocorrências'!F13-1)</f>
        <v>n.d.</v>
      </c>
      <c r="G14" s="35" t="str">
        <f>IF('Total de Ocorrências'!G13=0,"n.d.",'Total de Ocorrências'!G14/'Total de Ocorrências'!G13-1)</f>
        <v>n.d.</v>
      </c>
      <c r="H14" s="35" t="str">
        <f>IF('Total de Ocorrências'!H13=0,"n.d.",'Total de Ocorrências'!H14/'Total de Ocorrências'!H13-1)</f>
        <v>n.d.</v>
      </c>
      <c r="I14" s="35">
        <f>IF('Total de Ocorrências'!I13=0,"n.d.",'Total de Ocorrências'!I14/'Total de Ocorrências'!I13-1)</f>
        <v>0.14432989690721643</v>
      </c>
      <c r="J14" s="34" t="str">
        <f>IF('Total de Ocorrências'!J13=0,"n.d.",'Total de Ocorrências'!J14/'Total de Ocorrências'!J13-1)</f>
        <v>n.d.</v>
      </c>
      <c r="K14" s="35" t="str">
        <f>IF('Total de Ocorrências'!K13=0,"n.d.",'Total de Ocorrências'!K14/'Total de Ocorrências'!K13-1)</f>
        <v>n.d.</v>
      </c>
      <c r="L14" s="35" t="str">
        <f>IF('Total de Ocorrências'!L13=0,"n.d.",'Total de Ocorrências'!L14/'Total de Ocorrências'!L13-1)</f>
        <v>n.d.</v>
      </c>
      <c r="M14" s="36" t="str">
        <f>IF('Total de Ocorrências'!M13=0,"n.d.",'Total de Ocorrências'!M14/'Total de Ocorrências'!M13-1)</f>
        <v>n.d.</v>
      </c>
      <c r="N14" s="35" t="str">
        <f>IF('Total de Ocorrências'!N13=0,"n.d.",'Total de Ocorrências'!N14/'Total de Ocorrências'!N13-1)</f>
        <v>n.d.</v>
      </c>
      <c r="O14" s="35" t="str">
        <f>IF('Total de Ocorrências'!O13=0,"n.d.",'Total de Ocorrências'!O14/'Total de Ocorrências'!O13-1)</f>
        <v>n.d.</v>
      </c>
      <c r="P14" s="35" t="str">
        <f>IF('Total de Ocorrências'!P13=0,"n.d.",'Total de Ocorrências'!P14/'Total de Ocorrências'!P13-1)</f>
        <v>n.d.</v>
      </c>
      <c r="Q14" s="35" t="str">
        <f>IF('Total de Ocorrências'!Q13=0,"n.d.",'Total de Ocorrências'!Q14/'Total de Ocorrências'!Q13-1)</f>
        <v>n.d.</v>
      </c>
      <c r="R14" s="37" t="str">
        <f>IF('Total de Ocorrências'!R13=0,"n.d.",'Total de Ocorrências'!R14/'Total de Ocorrências'!R13-1)</f>
        <v>n.d.</v>
      </c>
      <c r="S14" s="37">
        <f>IF('Total de Ocorrências'!S13=0,"n.d.",'Total de Ocorrências'!S14/'Total de Ocorrências'!S13-1)</f>
        <v>0.22857142857142865</v>
      </c>
      <c r="T14" s="36">
        <f>IF('Total de Ocorrências'!T13=0,"n.d.",'Total de Ocorrências'!T14/'Total de Ocorrências'!T13-1)</f>
        <v>0.21739130434782616</v>
      </c>
      <c r="U14" s="16"/>
    </row>
    <row r="15" spans="1:21" x14ac:dyDescent="0.35">
      <c r="A15" s="17">
        <v>33512</v>
      </c>
      <c r="B15" s="34" t="str">
        <f>IF('Total de Ocorrências'!B14=0,"n.d.",'Total de Ocorrências'!B15/'Total de Ocorrências'!B14-1)</f>
        <v>n.d.</v>
      </c>
      <c r="C15" s="35" t="str">
        <f>IF('Total de Ocorrências'!C14=0,"n.d.",'Total de Ocorrências'!C15/'Total de Ocorrências'!C14-1)</f>
        <v>n.d.</v>
      </c>
      <c r="D15" s="35" t="str">
        <f>IF('Total de Ocorrências'!D14=0,"n.d.",'Total de Ocorrências'!D15/'Total de Ocorrências'!D14-1)</f>
        <v>n.d.</v>
      </c>
      <c r="E15" s="36">
        <f>IF('Total de Ocorrências'!E14=0,"n.d.",'Total de Ocorrências'!E15/'Total de Ocorrências'!E14-1)</f>
        <v>-6.5052950075642935E-2</v>
      </c>
      <c r="F15" s="35" t="str">
        <f>IF('Total de Ocorrências'!F14=0,"n.d.",'Total de Ocorrências'!F15/'Total de Ocorrências'!F14-1)</f>
        <v>n.d.</v>
      </c>
      <c r="G15" s="35" t="str">
        <f>IF('Total de Ocorrências'!G14=0,"n.d.",'Total de Ocorrências'!G15/'Total de Ocorrências'!G14-1)</f>
        <v>n.d.</v>
      </c>
      <c r="H15" s="35" t="str">
        <f>IF('Total de Ocorrências'!H14=0,"n.d.",'Total de Ocorrências'!H15/'Total de Ocorrências'!H14-1)</f>
        <v>n.d.</v>
      </c>
      <c r="I15" s="35">
        <f>IF('Total de Ocorrências'!I14=0,"n.d.",'Total de Ocorrências'!I15/'Total de Ocorrências'!I14-1)</f>
        <v>3.6036036036036112E-2</v>
      </c>
      <c r="J15" s="34" t="str">
        <f>IF('Total de Ocorrências'!J14=0,"n.d.",'Total de Ocorrências'!J15/'Total de Ocorrências'!J14-1)</f>
        <v>n.d.</v>
      </c>
      <c r="K15" s="35" t="str">
        <f>IF('Total de Ocorrências'!K14=0,"n.d.",'Total de Ocorrências'!K15/'Total de Ocorrências'!K14-1)</f>
        <v>n.d.</v>
      </c>
      <c r="L15" s="35" t="str">
        <f>IF('Total de Ocorrências'!L14=0,"n.d.",'Total de Ocorrências'!L15/'Total de Ocorrências'!L14-1)</f>
        <v>n.d.</v>
      </c>
      <c r="M15" s="36" t="str">
        <f>IF('Total de Ocorrências'!M14=0,"n.d.",'Total de Ocorrências'!M15/'Total de Ocorrências'!M14-1)</f>
        <v>n.d.</v>
      </c>
      <c r="N15" s="35" t="str">
        <f>IF('Total de Ocorrências'!N14=0,"n.d.",'Total de Ocorrências'!N15/'Total de Ocorrências'!N14-1)</f>
        <v>n.d.</v>
      </c>
      <c r="O15" s="35" t="str">
        <f>IF('Total de Ocorrências'!O14=0,"n.d.",'Total de Ocorrências'!O15/'Total de Ocorrências'!O14-1)</f>
        <v>n.d.</v>
      </c>
      <c r="P15" s="35" t="str">
        <f>IF('Total de Ocorrências'!P14=0,"n.d.",'Total de Ocorrências'!P15/'Total de Ocorrências'!P14-1)</f>
        <v>n.d.</v>
      </c>
      <c r="Q15" s="35" t="str">
        <f>IF('Total de Ocorrências'!Q14=0,"n.d.",'Total de Ocorrências'!Q15/'Total de Ocorrências'!Q14-1)</f>
        <v>n.d.</v>
      </c>
      <c r="R15" s="37" t="str">
        <f>IF('Total de Ocorrências'!R14=0,"n.d.",'Total de Ocorrências'!R15/'Total de Ocorrências'!R14-1)</f>
        <v>n.d.</v>
      </c>
      <c r="S15" s="37">
        <f>IF('Total de Ocorrências'!S14=0,"n.d.",'Total de Ocorrências'!S15/'Total de Ocorrências'!S14-1)</f>
        <v>-9.3023255813953543E-2</v>
      </c>
      <c r="T15" s="36">
        <f>IF('Total de Ocorrências'!T14=0,"n.d.",'Total de Ocorrências'!T15/'Total de Ocorrências'!T14-1)</f>
        <v>0</v>
      </c>
      <c r="U15" s="16"/>
    </row>
    <row r="16" spans="1:21" x14ac:dyDescent="0.35">
      <c r="A16" s="17">
        <v>33543</v>
      </c>
      <c r="B16" s="34" t="str">
        <f>IF('Total de Ocorrências'!B15=0,"n.d.",'Total de Ocorrências'!B16/'Total de Ocorrências'!B15-1)</f>
        <v>n.d.</v>
      </c>
      <c r="C16" s="35" t="str">
        <f>IF('Total de Ocorrências'!C15=0,"n.d.",'Total de Ocorrências'!C16/'Total de Ocorrências'!C15-1)</f>
        <v>n.d.</v>
      </c>
      <c r="D16" s="35" t="str">
        <f>IF('Total de Ocorrências'!D15=0,"n.d.",'Total de Ocorrências'!D16/'Total de Ocorrências'!D15-1)</f>
        <v>n.d.</v>
      </c>
      <c r="E16" s="36">
        <f>IF('Total de Ocorrências'!E15=0,"n.d.",'Total de Ocorrências'!E16/'Total de Ocorrências'!E15-1)</f>
        <v>-6.8770226537216872E-2</v>
      </c>
      <c r="F16" s="35" t="str">
        <f>IF('Total de Ocorrências'!F15=0,"n.d.",'Total de Ocorrências'!F16/'Total de Ocorrências'!F15-1)</f>
        <v>n.d.</v>
      </c>
      <c r="G16" s="35" t="str">
        <f>IF('Total de Ocorrências'!G15=0,"n.d.",'Total de Ocorrências'!G16/'Total de Ocorrências'!G15-1)</f>
        <v>n.d.</v>
      </c>
      <c r="H16" s="35" t="str">
        <f>IF('Total de Ocorrências'!H15=0,"n.d.",'Total de Ocorrências'!H16/'Total de Ocorrências'!H15-1)</f>
        <v>n.d.</v>
      </c>
      <c r="I16" s="35">
        <f>IF('Total de Ocorrências'!I15=0,"n.d.",'Total de Ocorrências'!I16/'Total de Ocorrências'!I15-1)</f>
        <v>-0.20869565217391306</v>
      </c>
      <c r="J16" s="34" t="str">
        <f>IF('Total de Ocorrências'!J15=0,"n.d.",'Total de Ocorrências'!J16/'Total de Ocorrências'!J15-1)</f>
        <v>n.d.</v>
      </c>
      <c r="K16" s="35" t="str">
        <f>IF('Total de Ocorrências'!K15=0,"n.d.",'Total de Ocorrências'!K16/'Total de Ocorrências'!K15-1)</f>
        <v>n.d.</v>
      </c>
      <c r="L16" s="35" t="str">
        <f>IF('Total de Ocorrências'!L15=0,"n.d.",'Total de Ocorrências'!L16/'Total de Ocorrências'!L15-1)</f>
        <v>n.d.</v>
      </c>
      <c r="M16" s="36" t="str">
        <f>IF('Total de Ocorrências'!M15=0,"n.d.",'Total de Ocorrências'!M16/'Total de Ocorrências'!M15-1)</f>
        <v>n.d.</v>
      </c>
      <c r="N16" s="35" t="str">
        <f>IF('Total de Ocorrências'!N15=0,"n.d.",'Total de Ocorrências'!N16/'Total de Ocorrências'!N15-1)</f>
        <v>n.d.</v>
      </c>
      <c r="O16" s="35" t="str">
        <f>IF('Total de Ocorrências'!O15=0,"n.d.",'Total de Ocorrências'!O16/'Total de Ocorrências'!O15-1)</f>
        <v>n.d.</v>
      </c>
      <c r="P16" s="35" t="str">
        <f>IF('Total de Ocorrências'!P15=0,"n.d.",'Total de Ocorrências'!P16/'Total de Ocorrências'!P15-1)</f>
        <v>n.d.</v>
      </c>
      <c r="Q16" s="35" t="str">
        <f>IF('Total de Ocorrências'!Q15=0,"n.d.",'Total de Ocorrências'!Q16/'Total de Ocorrências'!Q15-1)</f>
        <v>n.d.</v>
      </c>
      <c r="R16" s="37" t="str">
        <f>IF('Total de Ocorrências'!R15=0,"n.d.",'Total de Ocorrências'!R16/'Total de Ocorrências'!R15-1)</f>
        <v>n.d.</v>
      </c>
      <c r="S16" s="37">
        <f>IF('Total de Ocorrências'!S15=0,"n.d.",'Total de Ocorrências'!S16/'Total de Ocorrências'!S15-1)</f>
        <v>-0.17948717948717952</v>
      </c>
      <c r="T16" s="36">
        <f>IF('Total de Ocorrências'!T15=0,"n.d.",'Total de Ocorrências'!T16/'Total de Ocorrências'!T15-1)</f>
        <v>-0.25</v>
      </c>
      <c r="U16" s="16"/>
    </row>
    <row r="17" spans="1:21" ht="15" thickBot="1" x14ac:dyDescent="0.4">
      <c r="A17" s="22">
        <v>33573</v>
      </c>
      <c r="B17" s="38" t="str">
        <f>IF('Total de Ocorrências'!B16=0,"n.d.",'Total de Ocorrências'!B17/'Total de Ocorrências'!B16-1)</f>
        <v>n.d.</v>
      </c>
      <c r="C17" s="39" t="str">
        <f>IF('Total de Ocorrências'!C16=0,"n.d.",'Total de Ocorrências'!C17/'Total de Ocorrências'!C16-1)</f>
        <v>n.d.</v>
      </c>
      <c r="D17" s="39" t="str">
        <f>IF('Total de Ocorrências'!D16=0,"n.d.",'Total de Ocorrências'!D17/'Total de Ocorrências'!D16-1)</f>
        <v>n.d.</v>
      </c>
      <c r="E17" s="40">
        <f>IF('Total de Ocorrências'!E16=0,"n.d.",'Total de Ocorrências'!E17/'Total de Ocorrências'!E16-1)</f>
        <v>0.34491746307558646</v>
      </c>
      <c r="F17" s="39" t="str">
        <f>IF('Total de Ocorrências'!F16=0,"n.d.",'Total de Ocorrências'!F17/'Total de Ocorrências'!F16-1)</f>
        <v>n.d.</v>
      </c>
      <c r="G17" s="39" t="str">
        <f>IF('Total de Ocorrências'!G16=0,"n.d.",'Total de Ocorrências'!G17/'Total de Ocorrências'!G16-1)</f>
        <v>n.d.</v>
      </c>
      <c r="H17" s="39" t="str">
        <f>IF('Total de Ocorrências'!H16=0,"n.d.",'Total de Ocorrências'!H17/'Total de Ocorrências'!H16-1)</f>
        <v>n.d.</v>
      </c>
      <c r="I17" s="39">
        <f>IF('Total de Ocorrências'!I16=0,"n.d.",'Total de Ocorrências'!I17/'Total de Ocorrências'!I16-1)</f>
        <v>0.41758241758241765</v>
      </c>
      <c r="J17" s="38" t="str">
        <f>IF('Total de Ocorrências'!J16=0,"n.d.",'Total de Ocorrências'!J17/'Total de Ocorrências'!J16-1)</f>
        <v>n.d.</v>
      </c>
      <c r="K17" s="39" t="str">
        <f>IF('Total de Ocorrências'!K16=0,"n.d.",'Total de Ocorrências'!K17/'Total de Ocorrências'!K16-1)</f>
        <v>n.d.</v>
      </c>
      <c r="L17" s="39" t="str">
        <f>IF('Total de Ocorrências'!L16=0,"n.d.",'Total de Ocorrências'!L17/'Total de Ocorrências'!L16-1)</f>
        <v>n.d.</v>
      </c>
      <c r="M17" s="40" t="str">
        <f>IF('Total de Ocorrências'!M16=0,"n.d.",'Total de Ocorrências'!M17/'Total de Ocorrências'!M16-1)</f>
        <v>n.d.</v>
      </c>
      <c r="N17" s="39" t="str">
        <f>IF('Total de Ocorrências'!N16=0,"n.d.",'Total de Ocorrências'!N17/'Total de Ocorrências'!N16-1)</f>
        <v>n.d.</v>
      </c>
      <c r="O17" s="39" t="str">
        <f>IF('Total de Ocorrências'!O16=0,"n.d.",'Total de Ocorrências'!O17/'Total de Ocorrências'!O16-1)</f>
        <v>n.d.</v>
      </c>
      <c r="P17" s="39" t="str">
        <f>IF('Total de Ocorrências'!P16=0,"n.d.",'Total de Ocorrências'!P17/'Total de Ocorrências'!P16-1)</f>
        <v>n.d.</v>
      </c>
      <c r="Q17" s="39" t="str">
        <f>IF('Total de Ocorrências'!Q16=0,"n.d.",'Total de Ocorrências'!Q17/'Total de Ocorrências'!Q16-1)</f>
        <v>n.d.</v>
      </c>
      <c r="R17" s="41" t="str">
        <f>IF('Total de Ocorrências'!R16=0,"n.d.",'Total de Ocorrências'!R17/'Total de Ocorrências'!R16-1)</f>
        <v>n.d.</v>
      </c>
      <c r="S17" s="41">
        <f>IF('Total de Ocorrências'!S16=0,"n.d.",'Total de Ocorrências'!S17/'Total de Ocorrências'!S16-1)</f>
        <v>0.75</v>
      </c>
      <c r="T17" s="40">
        <f>IF('Total de Ocorrências'!T16=0,"n.d.",'Total de Ocorrências'!T17/'Total de Ocorrências'!T16-1)</f>
        <v>0.52380952380952372</v>
      </c>
      <c r="U17" s="16"/>
    </row>
    <row r="18" spans="1:21" x14ac:dyDescent="0.35">
      <c r="A18" s="11">
        <v>33604</v>
      </c>
      <c r="B18" s="42" t="str">
        <f>IF('Total de Ocorrências'!B17=0,"n.d.",'Total de Ocorrências'!B18/'Total de Ocorrências'!B17-1)</f>
        <v>n.d.</v>
      </c>
      <c r="C18" s="43" t="str">
        <f>IF('Total de Ocorrências'!C17=0,"n.d.",'Total de Ocorrências'!C18/'Total de Ocorrências'!C17-1)</f>
        <v>n.d.</v>
      </c>
      <c r="D18" s="43" t="str">
        <f>IF('Total de Ocorrências'!D17=0,"n.d.",'Total de Ocorrências'!D18/'Total de Ocorrências'!D17-1)</f>
        <v>n.d.</v>
      </c>
      <c r="E18" s="44">
        <f>IF('Total de Ocorrências'!E17=0,"n.d.",'Total de Ocorrências'!E18/'Total de Ocorrências'!E17-1)</f>
        <v>-0.11304909560723519</v>
      </c>
      <c r="F18" s="43" t="str">
        <f>IF('Total de Ocorrências'!F17=0,"n.d.",'Total de Ocorrências'!F18/'Total de Ocorrências'!F17-1)</f>
        <v>n.d.</v>
      </c>
      <c r="G18" s="43" t="str">
        <f>IF('Total de Ocorrências'!G17=0,"n.d.",'Total de Ocorrências'!G18/'Total de Ocorrências'!G17-1)</f>
        <v>n.d.</v>
      </c>
      <c r="H18" s="43" t="str">
        <f>IF('Total de Ocorrências'!H17=0,"n.d.",'Total de Ocorrências'!H18/'Total de Ocorrências'!H17-1)</f>
        <v>n.d.</v>
      </c>
      <c r="I18" s="43">
        <f>IF('Total de Ocorrências'!I17=0,"n.d.",'Total de Ocorrências'!I18/'Total de Ocorrências'!I17-1)</f>
        <v>0</v>
      </c>
      <c r="J18" s="42" t="str">
        <f>IF('Total de Ocorrências'!J17=0,"n.d.",'Total de Ocorrências'!J18/'Total de Ocorrências'!J17-1)</f>
        <v>n.d.</v>
      </c>
      <c r="K18" s="43" t="str">
        <f>IF('Total de Ocorrências'!K17=0,"n.d.",'Total de Ocorrências'!K18/'Total de Ocorrências'!K17-1)</f>
        <v>n.d.</v>
      </c>
      <c r="L18" s="43" t="str">
        <f>IF('Total de Ocorrências'!L17=0,"n.d.",'Total de Ocorrências'!L18/'Total de Ocorrências'!L17-1)</f>
        <v>n.d.</v>
      </c>
      <c r="M18" s="44" t="str">
        <f>IF('Total de Ocorrências'!M17=0,"n.d.",'Total de Ocorrências'!M18/'Total de Ocorrências'!M17-1)</f>
        <v>n.d.</v>
      </c>
      <c r="N18" s="43" t="str">
        <f>IF('Total de Ocorrências'!N17=0,"n.d.",'Total de Ocorrências'!N18/'Total de Ocorrências'!N17-1)</f>
        <v>n.d.</v>
      </c>
      <c r="O18" s="43" t="str">
        <f>IF('Total de Ocorrências'!O17=0,"n.d.",'Total de Ocorrências'!O18/'Total de Ocorrências'!O17-1)</f>
        <v>n.d.</v>
      </c>
      <c r="P18" s="43" t="str">
        <f>IF('Total de Ocorrências'!P17=0,"n.d.",'Total de Ocorrências'!P18/'Total de Ocorrências'!P17-1)</f>
        <v>n.d.</v>
      </c>
      <c r="Q18" s="43" t="str">
        <f>IF('Total de Ocorrências'!Q17=0,"n.d.",'Total de Ocorrências'!Q18/'Total de Ocorrências'!Q17-1)</f>
        <v>n.d.</v>
      </c>
      <c r="R18" s="45" t="str">
        <f>IF('Total de Ocorrências'!R17=0,"n.d.",'Total de Ocorrências'!R18/'Total de Ocorrências'!R17-1)</f>
        <v>n.d.</v>
      </c>
      <c r="S18" s="45">
        <f>IF('Total de Ocorrências'!S17=0,"n.d.",'Total de Ocorrências'!S18/'Total de Ocorrências'!S17-1)</f>
        <v>0.51785714285714279</v>
      </c>
      <c r="T18" s="44">
        <f>IF('Total de Ocorrências'!T17=0,"n.d.",'Total de Ocorrências'!T18/'Total de Ocorrências'!T17-1)</f>
        <v>0.75</v>
      </c>
      <c r="U18" s="16"/>
    </row>
    <row r="19" spans="1:21" x14ac:dyDescent="0.35">
      <c r="A19" s="17">
        <v>33635</v>
      </c>
      <c r="B19" s="34" t="str">
        <f>IF('Total de Ocorrências'!B18=0,"n.d.",'Total de Ocorrências'!B19/'Total de Ocorrências'!B18-1)</f>
        <v>n.d.</v>
      </c>
      <c r="C19" s="35" t="str">
        <f>IF('Total de Ocorrências'!C18=0,"n.d.",'Total de Ocorrências'!C19/'Total de Ocorrências'!C18-1)</f>
        <v>n.d.</v>
      </c>
      <c r="D19" s="35" t="str">
        <f>IF('Total de Ocorrências'!D18=0,"n.d.",'Total de Ocorrências'!D19/'Total de Ocorrências'!D18-1)</f>
        <v>n.d.</v>
      </c>
      <c r="E19" s="36">
        <f>IF('Total de Ocorrências'!E18=0,"n.d.",'Total de Ocorrências'!E19/'Total de Ocorrências'!E18-1)</f>
        <v>0.45593590677348872</v>
      </c>
      <c r="F19" s="35" t="str">
        <f>IF('Total de Ocorrências'!F18=0,"n.d.",'Total de Ocorrências'!F19/'Total de Ocorrências'!F18-1)</f>
        <v>n.d.</v>
      </c>
      <c r="G19" s="35" t="str">
        <f>IF('Total de Ocorrências'!G18=0,"n.d.",'Total de Ocorrências'!G19/'Total de Ocorrências'!G18-1)</f>
        <v>n.d.</v>
      </c>
      <c r="H19" s="35" t="str">
        <f>IF('Total de Ocorrências'!H18=0,"n.d.",'Total de Ocorrências'!H19/'Total de Ocorrências'!H18-1)</f>
        <v>n.d.</v>
      </c>
      <c r="I19" s="35">
        <f>IF('Total de Ocorrências'!I18=0,"n.d.",'Total de Ocorrências'!I19/'Total de Ocorrências'!I18-1)</f>
        <v>-5.4263565891472854E-2</v>
      </c>
      <c r="J19" s="34" t="str">
        <f>IF('Total de Ocorrências'!J18=0,"n.d.",'Total de Ocorrências'!J19/'Total de Ocorrências'!J18-1)</f>
        <v>n.d.</v>
      </c>
      <c r="K19" s="35" t="str">
        <f>IF('Total de Ocorrências'!K18=0,"n.d.",'Total de Ocorrências'!K19/'Total de Ocorrências'!K18-1)</f>
        <v>n.d.</v>
      </c>
      <c r="L19" s="35" t="str">
        <f>IF('Total de Ocorrências'!L18=0,"n.d.",'Total de Ocorrências'!L19/'Total de Ocorrências'!L18-1)</f>
        <v>n.d.</v>
      </c>
      <c r="M19" s="36" t="str">
        <f>IF('Total de Ocorrências'!M18=0,"n.d.",'Total de Ocorrências'!M19/'Total de Ocorrências'!M18-1)</f>
        <v>n.d.</v>
      </c>
      <c r="N19" s="35" t="str">
        <f>IF('Total de Ocorrências'!N18=0,"n.d.",'Total de Ocorrências'!N19/'Total de Ocorrências'!N18-1)</f>
        <v>n.d.</v>
      </c>
      <c r="O19" s="35" t="str">
        <f>IF('Total de Ocorrências'!O18=0,"n.d.",'Total de Ocorrências'!O19/'Total de Ocorrências'!O18-1)</f>
        <v>n.d.</v>
      </c>
      <c r="P19" s="35" t="str">
        <f>IF('Total de Ocorrências'!P18=0,"n.d.",'Total de Ocorrências'!P19/'Total de Ocorrências'!P18-1)</f>
        <v>n.d.</v>
      </c>
      <c r="Q19" s="35" t="str">
        <f>IF('Total de Ocorrências'!Q18=0,"n.d.",'Total de Ocorrências'!Q19/'Total de Ocorrências'!Q18-1)</f>
        <v>n.d.</v>
      </c>
      <c r="R19" s="37" t="str">
        <f>IF('Total de Ocorrências'!R18=0,"n.d.",'Total de Ocorrências'!R19/'Total de Ocorrências'!R18-1)</f>
        <v>n.d.</v>
      </c>
      <c r="S19" s="37">
        <f>IF('Total de Ocorrências'!S18=0,"n.d.",'Total de Ocorrências'!S19/'Total de Ocorrências'!S18-1)</f>
        <v>0.2823529411764707</v>
      </c>
      <c r="T19" s="36">
        <f>IF('Total de Ocorrências'!T18=0,"n.d.",'Total de Ocorrências'!T19/'Total de Ocorrências'!T18-1)</f>
        <v>0.58928571428571419</v>
      </c>
      <c r="U19" s="16"/>
    </row>
    <row r="20" spans="1:21" x14ac:dyDescent="0.35">
      <c r="A20" s="17">
        <v>33664</v>
      </c>
      <c r="B20" s="34" t="str">
        <f>IF('Total de Ocorrências'!B19=0,"n.d.",'Total de Ocorrências'!B20/'Total de Ocorrências'!B19-1)</f>
        <v>n.d.</v>
      </c>
      <c r="C20" s="35" t="str">
        <f>IF('Total de Ocorrências'!C19=0,"n.d.",'Total de Ocorrências'!C20/'Total de Ocorrências'!C19-1)</f>
        <v>n.d.</v>
      </c>
      <c r="D20" s="35" t="str">
        <f>IF('Total de Ocorrências'!D19=0,"n.d.",'Total de Ocorrências'!D20/'Total de Ocorrências'!D19-1)</f>
        <v>n.d.</v>
      </c>
      <c r="E20" s="36">
        <f>IF('Total de Ocorrências'!E19=0,"n.d.",'Total de Ocorrências'!E20/'Total de Ocorrências'!E19-1)</f>
        <v>0.17708854427213616</v>
      </c>
      <c r="F20" s="35" t="str">
        <f>IF('Total de Ocorrências'!F19=0,"n.d.",'Total de Ocorrências'!F20/'Total de Ocorrências'!F19-1)</f>
        <v>n.d.</v>
      </c>
      <c r="G20" s="35" t="str">
        <f>IF('Total de Ocorrências'!G19=0,"n.d.",'Total de Ocorrências'!G20/'Total de Ocorrências'!G19-1)</f>
        <v>n.d.</v>
      </c>
      <c r="H20" s="35" t="str">
        <f>IF('Total de Ocorrências'!H19=0,"n.d.",'Total de Ocorrências'!H20/'Total de Ocorrências'!H19-1)</f>
        <v>n.d.</v>
      </c>
      <c r="I20" s="35">
        <f>IF('Total de Ocorrências'!I19=0,"n.d.",'Total de Ocorrências'!I20/'Total de Ocorrências'!I19-1)</f>
        <v>0.34426229508196715</v>
      </c>
      <c r="J20" s="34" t="str">
        <f>IF('Total de Ocorrências'!J19=0,"n.d.",'Total de Ocorrências'!J20/'Total de Ocorrências'!J19-1)</f>
        <v>n.d.</v>
      </c>
      <c r="K20" s="35" t="str">
        <f>IF('Total de Ocorrências'!K19=0,"n.d.",'Total de Ocorrências'!K20/'Total de Ocorrências'!K19-1)</f>
        <v>n.d.</v>
      </c>
      <c r="L20" s="35" t="str">
        <f>IF('Total de Ocorrências'!L19=0,"n.d.",'Total de Ocorrências'!L20/'Total de Ocorrências'!L19-1)</f>
        <v>n.d.</v>
      </c>
      <c r="M20" s="36" t="str">
        <f>IF('Total de Ocorrências'!M19=0,"n.d.",'Total de Ocorrências'!M20/'Total de Ocorrências'!M19-1)</f>
        <v>n.d.</v>
      </c>
      <c r="N20" s="35" t="str">
        <f>IF('Total de Ocorrências'!N19=0,"n.d.",'Total de Ocorrências'!N20/'Total de Ocorrências'!N19-1)</f>
        <v>n.d.</v>
      </c>
      <c r="O20" s="35" t="str">
        <f>IF('Total de Ocorrências'!O19=0,"n.d.",'Total de Ocorrências'!O20/'Total de Ocorrências'!O19-1)</f>
        <v>n.d.</v>
      </c>
      <c r="P20" s="35" t="str">
        <f>IF('Total de Ocorrências'!P19=0,"n.d.",'Total de Ocorrências'!P20/'Total de Ocorrências'!P19-1)</f>
        <v>n.d.</v>
      </c>
      <c r="Q20" s="35" t="str">
        <f>IF('Total de Ocorrências'!Q19=0,"n.d.",'Total de Ocorrências'!Q20/'Total de Ocorrências'!Q19-1)</f>
        <v>n.d.</v>
      </c>
      <c r="R20" s="37" t="str">
        <f>IF('Total de Ocorrências'!R19=0,"n.d.",'Total de Ocorrências'!R20/'Total de Ocorrências'!R19-1)</f>
        <v>n.d.</v>
      </c>
      <c r="S20" s="37">
        <f>IF('Total de Ocorrências'!S19=0,"n.d.",'Total de Ocorrências'!S20/'Total de Ocorrências'!S19-1)</f>
        <v>-0.35779816513761464</v>
      </c>
      <c r="T20" s="36">
        <f>IF('Total de Ocorrências'!T19=0,"n.d.",'Total de Ocorrências'!T20/'Total de Ocorrências'!T19-1)</f>
        <v>-0.3820224719101124</v>
      </c>
      <c r="U20" s="16"/>
    </row>
    <row r="21" spans="1:21" x14ac:dyDescent="0.35">
      <c r="A21" s="17">
        <v>33695</v>
      </c>
      <c r="B21" s="34" t="str">
        <f>IF('Total de Ocorrências'!B20=0,"n.d.",'Total de Ocorrências'!B21/'Total de Ocorrências'!B20-1)</f>
        <v>n.d.</v>
      </c>
      <c r="C21" s="35" t="str">
        <f>IF('Total de Ocorrências'!C20=0,"n.d.",'Total de Ocorrências'!C21/'Total de Ocorrências'!C20-1)</f>
        <v>n.d.</v>
      </c>
      <c r="D21" s="35" t="str">
        <f>IF('Total de Ocorrências'!D20=0,"n.d.",'Total de Ocorrências'!D21/'Total de Ocorrências'!D20-1)</f>
        <v>n.d.</v>
      </c>
      <c r="E21" s="36">
        <f>IF('Total de Ocorrências'!E20=0,"n.d.",'Total de Ocorrências'!E21/'Total de Ocorrências'!E20-1)</f>
        <v>-0.18954526136846583</v>
      </c>
      <c r="F21" s="35" t="str">
        <f>IF('Total de Ocorrências'!F20=0,"n.d.",'Total de Ocorrências'!F21/'Total de Ocorrências'!F20-1)</f>
        <v>n.d.</v>
      </c>
      <c r="G21" s="35" t="str">
        <f>IF('Total de Ocorrências'!G20=0,"n.d.",'Total de Ocorrências'!G21/'Total de Ocorrências'!G20-1)</f>
        <v>n.d.</v>
      </c>
      <c r="H21" s="35" t="str">
        <f>IF('Total de Ocorrências'!H20=0,"n.d.",'Total de Ocorrências'!H21/'Total de Ocorrências'!H20-1)</f>
        <v>n.d.</v>
      </c>
      <c r="I21" s="35">
        <f>IF('Total de Ocorrências'!I20=0,"n.d.",'Total de Ocorrências'!I21/'Total de Ocorrências'!I20-1)</f>
        <v>6.0975609756097615E-2</v>
      </c>
      <c r="J21" s="34" t="str">
        <f>IF('Total de Ocorrências'!J20=0,"n.d.",'Total de Ocorrências'!J21/'Total de Ocorrências'!J20-1)</f>
        <v>n.d.</v>
      </c>
      <c r="K21" s="35" t="str">
        <f>IF('Total de Ocorrências'!K20=0,"n.d.",'Total de Ocorrências'!K21/'Total de Ocorrências'!K20-1)</f>
        <v>n.d.</v>
      </c>
      <c r="L21" s="35" t="str">
        <f>IF('Total de Ocorrências'!L20=0,"n.d.",'Total de Ocorrências'!L21/'Total de Ocorrências'!L20-1)</f>
        <v>n.d.</v>
      </c>
      <c r="M21" s="36" t="str">
        <f>IF('Total de Ocorrências'!M20=0,"n.d.",'Total de Ocorrências'!M21/'Total de Ocorrências'!M20-1)</f>
        <v>n.d.</v>
      </c>
      <c r="N21" s="35" t="str">
        <f>IF('Total de Ocorrências'!N20=0,"n.d.",'Total de Ocorrências'!N21/'Total de Ocorrências'!N20-1)</f>
        <v>n.d.</v>
      </c>
      <c r="O21" s="35" t="str">
        <f>IF('Total de Ocorrências'!O20=0,"n.d.",'Total de Ocorrências'!O21/'Total de Ocorrências'!O20-1)</f>
        <v>n.d.</v>
      </c>
      <c r="P21" s="35" t="str">
        <f>IF('Total de Ocorrências'!P20=0,"n.d.",'Total de Ocorrências'!P21/'Total de Ocorrências'!P20-1)</f>
        <v>n.d.</v>
      </c>
      <c r="Q21" s="35" t="str">
        <f>IF('Total de Ocorrências'!Q20=0,"n.d.",'Total de Ocorrências'!Q21/'Total de Ocorrências'!Q20-1)</f>
        <v>n.d.</v>
      </c>
      <c r="R21" s="37" t="str">
        <f>IF('Total de Ocorrências'!R20=0,"n.d.",'Total de Ocorrências'!R21/'Total de Ocorrências'!R20-1)</f>
        <v>n.d.</v>
      </c>
      <c r="S21" s="37">
        <f>IF('Total de Ocorrências'!S20=0,"n.d.",'Total de Ocorrências'!S21/'Total de Ocorrências'!S20-1)</f>
        <v>8.5714285714285632E-2</v>
      </c>
      <c r="T21" s="36">
        <f>IF('Total de Ocorrências'!T20=0,"n.d.",'Total de Ocorrências'!T21/'Total de Ocorrências'!T20-1)</f>
        <v>0.1272727272727272</v>
      </c>
      <c r="U21" s="16"/>
    </row>
    <row r="22" spans="1:21" x14ac:dyDescent="0.35">
      <c r="A22" s="17">
        <v>33725</v>
      </c>
      <c r="B22" s="34" t="str">
        <f>IF('Total de Ocorrências'!B21=0,"n.d.",'Total de Ocorrências'!B22/'Total de Ocorrências'!B21-1)</f>
        <v>n.d.</v>
      </c>
      <c r="C22" s="35" t="str">
        <f>IF('Total de Ocorrências'!C21=0,"n.d.",'Total de Ocorrências'!C22/'Total de Ocorrências'!C21-1)</f>
        <v>n.d.</v>
      </c>
      <c r="D22" s="35" t="str">
        <f>IF('Total de Ocorrências'!D21=0,"n.d.",'Total de Ocorrências'!D22/'Total de Ocorrências'!D21-1)</f>
        <v>n.d.</v>
      </c>
      <c r="E22" s="36">
        <f>IF('Total de Ocorrências'!E21=0,"n.d.",'Total de Ocorrências'!E22/'Total de Ocorrências'!E21-1)</f>
        <v>-1.0487676979548999E-2</v>
      </c>
      <c r="F22" s="35" t="str">
        <f>IF('Total de Ocorrências'!F21=0,"n.d.",'Total de Ocorrências'!F22/'Total de Ocorrências'!F21-1)</f>
        <v>n.d.</v>
      </c>
      <c r="G22" s="35" t="str">
        <f>IF('Total de Ocorrências'!G21=0,"n.d.",'Total de Ocorrências'!G22/'Total de Ocorrências'!G21-1)</f>
        <v>n.d.</v>
      </c>
      <c r="H22" s="35" t="str">
        <f>IF('Total de Ocorrências'!H21=0,"n.d.",'Total de Ocorrências'!H22/'Total de Ocorrências'!H21-1)</f>
        <v>n.d.</v>
      </c>
      <c r="I22" s="35">
        <f>IF('Total de Ocorrências'!I21=0,"n.d.",'Total de Ocorrências'!I22/'Total de Ocorrências'!I21-1)</f>
        <v>0.44827586206896552</v>
      </c>
      <c r="J22" s="34" t="str">
        <f>IF('Total de Ocorrências'!J21=0,"n.d.",'Total de Ocorrências'!J22/'Total de Ocorrências'!J21-1)</f>
        <v>n.d.</v>
      </c>
      <c r="K22" s="35" t="str">
        <f>IF('Total de Ocorrências'!K21=0,"n.d.",'Total de Ocorrências'!K22/'Total de Ocorrências'!K21-1)</f>
        <v>n.d.</v>
      </c>
      <c r="L22" s="35" t="str">
        <f>IF('Total de Ocorrências'!L21=0,"n.d.",'Total de Ocorrências'!L22/'Total de Ocorrências'!L21-1)</f>
        <v>n.d.</v>
      </c>
      <c r="M22" s="36" t="str">
        <f>IF('Total de Ocorrências'!M21=0,"n.d.",'Total de Ocorrências'!M22/'Total de Ocorrências'!M21-1)</f>
        <v>n.d.</v>
      </c>
      <c r="N22" s="35" t="str">
        <f>IF('Total de Ocorrências'!N21=0,"n.d.",'Total de Ocorrências'!N22/'Total de Ocorrências'!N21-1)</f>
        <v>n.d.</v>
      </c>
      <c r="O22" s="35" t="str">
        <f>IF('Total de Ocorrências'!O21=0,"n.d.",'Total de Ocorrências'!O22/'Total de Ocorrências'!O21-1)</f>
        <v>n.d.</v>
      </c>
      <c r="P22" s="35" t="str">
        <f>IF('Total de Ocorrências'!P21=0,"n.d.",'Total de Ocorrências'!P22/'Total de Ocorrências'!P21-1)</f>
        <v>n.d.</v>
      </c>
      <c r="Q22" s="35" t="str">
        <f>IF('Total de Ocorrências'!Q21=0,"n.d.",'Total de Ocorrências'!Q22/'Total de Ocorrências'!Q21-1)</f>
        <v>n.d.</v>
      </c>
      <c r="R22" s="37" t="str">
        <f>IF('Total de Ocorrências'!R21=0,"n.d.",'Total de Ocorrências'!R22/'Total de Ocorrências'!R21-1)</f>
        <v>n.d.</v>
      </c>
      <c r="S22" s="37">
        <f>IF('Total de Ocorrências'!S21=0,"n.d.",'Total de Ocorrências'!S22/'Total de Ocorrências'!S21-1)</f>
        <v>0.19736842105263164</v>
      </c>
      <c r="T22" s="36">
        <f>IF('Total de Ocorrências'!T21=0,"n.d.",'Total de Ocorrências'!T22/'Total de Ocorrências'!T21-1)</f>
        <v>0.24193548387096775</v>
      </c>
      <c r="U22" s="16"/>
    </row>
    <row r="23" spans="1:21" x14ac:dyDescent="0.35">
      <c r="A23" s="17">
        <v>33756</v>
      </c>
      <c r="B23" s="34" t="str">
        <f>IF('Total de Ocorrências'!B22=0,"n.d.",'Total de Ocorrências'!B23/'Total de Ocorrências'!B22-1)</f>
        <v>n.d.</v>
      </c>
      <c r="C23" s="35" t="str">
        <f>IF('Total de Ocorrências'!C22=0,"n.d.",'Total de Ocorrências'!C23/'Total de Ocorrências'!C22-1)</f>
        <v>n.d.</v>
      </c>
      <c r="D23" s="35" t="str">
        <f>IF('Total de Ocorrências'!D22=0,"n.d.",'Total de Ocorrências'!D23/'Total de Ocorrências'!D22-1)</f>
        <v>n.d.</v>
      </c>
      <c r="E23" s="36">
        <f>IF('Total de Ocorrências'!E22=0,"n.d.",'Total de Ocorrências'!E23/'Total de Ocorrências'!E22-1)</f>
        <v>-0.11870694223635403</v>
      </c>
      <c r="F23" s="35" t="str">
        <f>IF('Total de Ocorrências'!F22=0,"n.d.",'Total de Ocorrências'!F23/'Total de Ocorrências'!F22-1)</f>
        <v>n.d.</v>
      </c>
      <c r="G23" s="35" t="str">
        <f>IF('Total de Ocorrências'!G22=0,"n.d.",'Total de Ocorrências'!G23/'Total de Ocorrências'!G22-1)</f>
        <v>n.d.</v>
      </c>
      <c r="H23" s="35" t="str">
        <f>IF('Total de Ocorrências'!H22=0,"n.d.",'Total de Ocorrências'!H23/'Total de Ocorrências'!H22-1)</f>
        <v>n.d.</v>
      </c>
      <c r="I23" s="35">
        <f>IF('Total de Ocorrências'!I22=0,"n.d.",'Total de Ocorrências'!I23/'Total de Ocorrências'!I22-1)</f>
        <v>-0.2142857142857143</v>
      </c>
      <c r="J23" s="34" t="str">
        <f>IF('Total de Ocorrências'!J22=0,"n.d.",'Total de Ocorrências'!J23/'Total de Ocorrências'!J22-1)</f>
        <v>n.d.</v>
      </c>
      <c r="K23" s="35" t="str">
        <f>IF('Total de Ocorrências'!K22=0,"n.d.",'Total de Ocorrências'!K23/'Total de Ocorrências'!K22-1)</f>
        <v>n.d.</v>
      </c>
      <c r="L23" s="35" t="str">
        <f>IF('Total de Ocorrências'!L22=0,"n.d.",'Total de Ocorrências'!L23/'Total de Ocorrências'!L22-1)</f>
        <v>n.d.</v>
      </c>
      <c r="M23" s="36" t="str">
        <f>IF('Total de Ocorrências'!M22=0,"n.d.",'Total de Ocorrências'!M23/'Total de Ocorrências'!M22-1)</f>
        <v>n.d.</v>
      </c>
      <c r="N23" s="35" t="str">
        <f>IF('Total de Ocorrências'!N22=0,"n.d.",'Total de Ocorrências'!N23/'Total de Ocorrências'!N22-1)</f>
        <v>n.d.</v>
      </c>
      <c r="O23" s="35" t="str">
        <f>IF('Total de Ocorrências'!O22=0,"n.d.",'Total de Ocorrências'!O23/'Total de Ocorrências'!O22-1)</f>
        <v>n.d.</v>
      </c>
      <c r="P23" s="35" t="str">
        <f>IF('Total de Ocorrências'!P22=0,"n.d.",'Total de Ocorrências'!P23/'Total de Ocorrências'!P22-1)</f>
        <v>n.d.</v>
      </c>
      <c r="Q23" s="35" t="str">
        <f>IF('Total de Ocorrências'!Q22=0,"n.d.",'Total de Ocorrências'!Q23/'Total de Ocorrências'!Q22-1)</f>
        <v>n.d.</v>
      </c>
      <c r="R23" s="37" t="str">
        <f>IF('Total de Ocorrências'!R22=0,"n.d.",'Total de Ocorrências'!R23/'Total de Ocorrências'!R22-1)</f>
        <v>n.d.</v>
      </c>
      <c r="S23" s="37">
        <f>IF('Total de Ocorrências'!S22=0,"n.d.",'Total de Ocorrências'!S23/'Total de Ocorrências'!S22-1)</f>
        <v>-0.27472527472527475</v>
      </c>
      <c r="T23" s="36">
        <f>IF('Total de Ocorrências'!T22=0,"n.d.",'Total de Ocorrências'!T23/'Total de Ocorrências'!T22-1)</f>
        <v>-0.32467532467532467</v>
      </c>
      <c r="U23" s="16"/>
    </row>
    <row r="24" spans="1:21" x14ac:dyDescent="0.35">
      <c r="A24" s="17">
        <v>33786</v>
      </c>
      <c r="B24" s="34" t="str">
        <f>IF('Total de Ocorrências'!B23=0,"n.d.",'Total de Ocorrências'!B24/'Total de Ocorrências'!B23-1)</f>
        <v>n.d.</v>
      </c>
      <c r="C24" s="35" t="str">
        <f>IF('Total de Ocorrências'!C23=0,"n.d.",'Total de Ocorrências'!C24/'Total de Ocorrências'!C23-1)</f>
        <v>n.d.</v>
      </c>
      <c r="D24" s="35" t="str">
        <f>IF('Total de Ocorrências'!D23=0,"n.d.",'Total de Ocorrências'!D24/'Total de Ocorrências'!D23-1)</f>
        <v>n.d.</v>
      </c>
      <c r="E24" s="36">
        <f>IF('Total de Ocorrências'!E23=0,"n.d.",'Total de Ocorrências'!E24/'Total de Ocorrências'!E23-1)</f>
        <v>-2.9464822609741481E-2</v>
      </c>
      <c r="F24" s="35" t="str">
        <f>IF('Total de Ocorrências'!F23=0,"n.d.",'Total de Ocorrências'!F24/'Total de Ocorrências'!F23-1)</f>
        <v>n.d.</v>
      </c>
      <c r="G24" s="35" t="str">
        <f>IF('Total de Ocorrências'!G23=0,"n.d.",'Total de Ocorrências'!G24/'Total de Ocorrências'!G23-1)</f>
        <v>n.d.</v>
      </c>
      <c r="H24" s="35" t="str">
        <f>IF('Total de Ocorrências'!H23=0,"n.d.",'Total de Ocorrências'!H24/'Total de Ocorrências'!H23-1)</f>
        <v>n.d.</v>
      </c>
      <c r="I24" s="35">
        <f>IF('Total de Ocorrências'!I23=0,"n.d.",'Total de Ocorrências'!I24/'Total de Ocorrências'!I23-1)</f>
        <v>0.2525252525252526</v>
      </c>
      <c r="J24" s="34" t="str">
        <f>IF('Total de Ocorrências'!J23=0,"n.d.",'Total de Ocorrências'!J24/'Total de Ocorrências'!J23-1)</f>
        <v>n.d.</v>
      </c>
      <c r="K24" s="35" t="str">
        <f>IF('Total de Ocorrências'!K23=0,"n.d.",'Total de Ocorrências'!K24/'Total de Ocorrências'!K23-1)</f>
        <v>n.d.</v>
      </c>
      <c r="L24" s="35" t="str">
        <f>IF('Total de Ocorrências'!L23=0,"n.d.",'Total de Ocorrências'!L24/'Total de Ocorrências'!L23-1)</f>
        <v>n.d.</v>
      </c>
      <c r="M24" s="36" t="str">
        <f>IF('Total de Ocorrências'!M23=0,"n.d.",'Total de Ocorrências'!M24/'Total de Ocorrências'!M23-1)</f>
        <v>n.d.</v>
      </c>
      <c r="N24" s="35" t="str">
        <f>IF('Total de Ocorrências'!N23=0,"n.d.",'Total de Ocorrências'!N24/'Total de Ocorrências'!N23-1)</f>
        <v>n.d.</v>
      </c>
      <c r="O24" s="35" t="str">
        <f>IF('Total de Ocorrências'!O23=0,"n.d.",'Total de Ocorrências'!O24/'Total de Ocorrências'!O23-1)</f>
        <v>n.d.</v>
      </c>
      <c r="P24" s="35" t="str">
        <f>IF('Total de Ocorrências'!P23=0,"n.d.",'Total de Ocorrências'!P24/'Total de Ocorrências'!P23-1)</f>
        <v>n.d.</v>
      </c>
      <c r="Q24" s="35" t="str">
        <f>IF('Total de Ocorrências'!Q23=0,"n.d.",'Total de Ocorrências'!Q24/'Total de Ocorrências'!Q23-1)</f>
        <v>n.d.</v>
      </c>
      <c r="R24" s="37" t="str">
        <f>IF('Total de Ocorrências'!R23=0,"n.d.",'Total de Ocorrências'!R24/'Total de Ocorrências'!R23-1)</f>
        <v>n.d.</v>
      </c>
      <c r="S24" s="37">
        <f>IF('Total de Ocorrências'!S23=0,"n.d.",'Total de Ocorrências'!S24/'Total de Ocorrências'!S23-1)</f>
        <v>1.5151515151515138E-2</v>
      </c>
      <c r="T24" s="36">
        <f>IF('Total de Ocorrências'!T23=0,"n.d.",'Total de Ocorrências'!T24/'Total de Ocorrências'!T23-1)</f>
        <v>5.7692307692307709E-2</v>
      </c>
      <c r="U24" s="16"/>
    </row>
    <row r="25" spans="1:21" x14ac:dyDescent="0.35">
      <c r="A25" s="17">
        <v>33817</v>
      </c>
      <c r="B25" s="34" t="str">
        <f>IF('Total de Ocorrências'!B24=0,"n.d.",'Total de Ocorrências'!B25/'Total de Ocorrências'!B24-1)</f>
        <v>n.d.</v>
      </c>
      <c r="C25" s="35" t="str">
        <f>IF('Total de Ocorrências'!C24=0,"n.d.",'Total de Ocorrências'!C25/'Total de Ocorrências'!C24-1)</f>
        <v>n.d.</v>
      </c>
      <c r="D25" s="35" t="str">
        <f>IF('Total de Ocorrências'!D24=0,"n.d.",'Total de Ocorrências'!D25/'Total de Ocorrências'!D24-1)</f>
        <v>n.d.</v>
      </c>
      <c r="E25" s="36">
        <f>IF('Total de Ocorrências'!E24=0,"n.d.",'Total de Ocorrências'!E25/'Total de Ocorrências'!E24-1)</f>
        <v>-8.2403965303593507E-2</v>
      </c>
      <c r="F25" s="35" t="str">
        <f>IF('Total de Ocorrências'!F24=0,"n.d.",'Total de Ocorrências'!F25/'Total de Ocorrências'!F24-1)</f>
        <v>n.d.</v>
      </c>
      <c r="G25" s="35" t="str">
        <f>IF('Total de Ocorrências'!G24=0,"n.d.",'Total de Ocorrências'!G25/'Total de Ocorrências'!G24-1)</f>
        <v>n.d.</v>
      </c>
      <c r="H25" s="35" t="str">
        <f>IF('Total de Ocorrências'!H24=0,"n.d.",'Total de Ocorrências'!H25/'Total de Ocorrências'!H24-1)</f>
        <v>n.d.</v>
      </c>
      <c r="I25" s="35">
        <f>IF('Total de Ocorrências'!I24=0,"n.d.",'Total de Ocorrências'!I25/'Total de Ocorrências'!I24-1)</f>
        <v>-0.25</v>
      </c>
      <c r="J25" s="34" t="str">
        <f>IF('Total de Ocorrências'!J24=0,"n.d.",'Total de Ocorrências'!J25/'Total de Ocorrências'!J24-1)</f>
        <v>n.d.</v>
      </c>
      <c r="K25" s="35" t="str">
        <f>IF('Total de Ocorrências'!K24=0,"n.d.",'Total de Ocorrências'!K25/'Total de Ocorrências'!K24-1)</f>
        <v>n.d.</v>
      </c>
      <c r="L25" s="35" t="str">
        <f>IF('Total de Ocorrências'!L24=0,"n.d.",'Total de Ocorrências'!L25/'Total de Ocorrências'!L24-1)</f>
        <v>n.d.</v>
      </c>
      <c r="M25" s="36" t="str">
        <f>IF('Total de Ocorrências'!M24=0,"n.d.",'Total de Ocorrências'!M25/'Total de Ocorrências'!M24-1)</f>
        <v>n.d.</v>
      </c>
      <c r="N25" s="35" t="str">
        <f>IF('Total de Ocorrências'!N24=0,"n.d.",'Total de Ocorrências'!N25/'Total de Ocorrências'!N24-1)</f>
        <v>n.d.</v>
      </c>
      <c r="O25" s="35" t="str">
        <f>IF('Total de Ocorrências'!O24=0,"n.d.",'Total de Ocorrências'!O25/'Total de Ocorrências'!O24-1)</f>
        <v>n.d.</v>
      </c>
      <c r="P25" s="35" t="str">
        <f>IF('Total de Ocorrências'!P24=0,"n.d.",'Total de Ocorrências'!P25/'Total de Ocorrências'!P24-1)</f>
        <v>n.d.</v>
      </c>
      <c r="Q25" s="35" t="str">
        <f>IF('Total de Ocorrências'!Q24=0,"n.d.",'Total de Ocorrências'!Q25/'Total de Ocorrências'!Q24-1)</f>
        <v>n.d.</v>
      </c>
      <c r="R25" s="37" t="str">
        <f>IF('Total de Ocorrências'!R24=0,"n.d.",'Total de Ocorrências'!R25/'Total de Ocorrências'!R24-1)</f>
        <v>n.d.</v>
      </c>
      <c r="S25" s="37">
        <f>IF('Total de Ocorrências'!S24=0,"n.d.",'Total de Ocorrências'!S25/'Total de Ocorrências'!S24-1)</f>
        <v>-0.16417910447761197</v>
      </c>
      <c r="T25" s="36">
        <f>IF('Total de Ocorrências'!T24=0,"n.d.",'Total de Ocorrências'!T25/'Total de Ocorrências'!T24-1)</f>
        <v>-0.25454545454545452</v>
      </c>
      <c r="U25" s="16"/>
    </row>
    <row r="26" spans="1:21" x14ac:dyDescent="0.35">
      <c r="A26" s="17">
        <v>33848</v>
      </c>
      <c r="B26" s="34" t="str">
        <f>IF('Total de Ocorrências'!B25=0,"n.d.",'Total de Ocorrências'!B26/'Total de Ocorrências'!B25-1)</f>
        <v>n.d.</v>
      </c>
      <c r="C26" s="35" t="str">
        <f>IF('Total de Ocorrências'!C25=0,"n.d.",'Total de Ocorrências'!C26/'Total de Ocorrências'!C25-1)</f>
        <v>n.d.</v>
      </c>
      <c r="D26" s="35" t="str">
        <f>IF('Total de Ocorrências'!D25=0,"n.d.",'Total de Ocorrências'!D26/'Total de Ocorrências'!D25-1)</f>
        <v>n.d.</v>
      </c>
      <c r="E26" s="36">
        <f>IF('Total de Ocorrências'!E25=0,"n.d.",'Total de Ocorrências'!E26/'Total de Ocorrências'!E25-1)</f>
        <v>-4.3889264010803508E-2</v>
      </c>
      <c r="F26" s="35" t="str">
        <f>IF('Total de Ocorrências'!F25=0,"n.d.",'Total de Ocorrências'!F26/'Total de Ocorrências'!F25-1)</f>
        <v>n.d.</v>
      </c>
      <c r="G26" s="35" t="str">
        <f>IF('Total de Ocorrências'!G25=0,"n.d.",'Total de Ocorrências'!G26/'Total de Ocorrências'!G25-1)</f>
        <v>n.d.</v>
      </c>
      <c r="H26" s="35" t="str">
        <f>IF('Total de Ocorrências'!H25=0,"n.d.",'Total de Ocorrências'!H26/'Total de Ocorrências'!H25-1)</f>
        <v>n.d.</v>
      </c>
      <c r="I26" s="35">
        <f>IF('Total de Ocorrências'!I25=0,"n.d.",'Total de Ocorrências'!I26/'Total de Ocorrências'!I25-1)</f>
        <v>0.17204301075268824</v>
      </c>
      <c r="J26" s="34" t="str">
        <f>IF('Total de Ocorrências'!J25=0,"n.d.",'Total de Ocorrências'!J26/'Total de Ocorrências'!J25-1)</f>
        <v>n.d.</v>
      </c>
      <c r="K26" s="35" t="str">
        <f>IF('Total de Ocorrências'!K25=0,"n.d.",'Total de Ocorrências'!K26/'Total de Ocorrências'!K25-1)</f>
        <v>n.d.</v>
      </c>
      <c r="L26" s="35" t="str">
        <f>IF('Total de Ocorrências'!L25=0,"n.d.",'Total de Ocorrências'!L26/'Total de Ocorrências'!L25-1)</f>
        <v>n.d.</v>
      </c>
      <c r="M26" s="36" t="str">
        <f>IF('Total de Ocorrências'!M25=0,"n.d.",'Total de Ocorrências'!M26/'Total de Ocorrências'!M25-1)</f>
        <v>n.d.</v>
      </c>
      <c r="N26" s="35" t="str">
        <f>IF('Total de Ocorrências'!N25=0,"n.d.",'Total de Ocorrências'!N26/'Total de Ocorrências'!N25-1)</f>
        <v>n.d.</v>
      </c>
      <c r="O26" s="35" t="str">
        <f>IF('Total de Ocorrências'!O25=0,"n.d.",'Total de Ocorrências'!O26/'Total de Ocorrências'!O25-1)</f>
        <v>n.d.</v>
      </c>
      <c r="P26" s="35" t="str">
        <f>IF('Total de Ocorrências'!P25=0,"n.d.",'Total de Ocorrências'!P26/'Total de Ocorrências'!P25-1)</f>
        <v>n.d.</v>
      </c>
      <c r="Q26" s="35" t="str">
        <f>IF('Total de Ocorrências'!Q25=0,"n.d.",'Total de Ocorrências'!Q26/'Total de Ocorrências'!Q25-1)</f>
        <v>n.d.</v>
      </c>
      <c r="R26" s="37" t="str">
        <f>IF('Total de Ocorrências'!R25=0,"n.d.",'Total de Ocorrências'!R26/'Total de Ocorrências'!R25-1)</f>
        <v>n.d.</v>
      </c>
      <c r="S26" s="37">
        <f>IF('Total de Ocorrências'!S25=0,"n.d.",'Total de Ocorrências'!S26/'Total de Ocorrências'!S25-1)</f>
        <v>-0.1428571428571429</v>
      </c>
      <c r="T26" s="36">
        <f>IF('Total de Ocorrências'!T25=0,"n.d.",'Total de Ocorrências'!T26/'Total de Ocorrências'!T25-1)</f>
        <v>-7.3170731707317027E-2</v>
      </c>
      <c r="U26" s="16"/>
    </row>
    <row r="27" spans="1:21" x14ac:dyDescent="0.35">
      <c r="A27" s="17">
        <v>33878</v>
      </c>
      <c r="B27" s="34" t="str">
        <f>IF('Total de Ocorrências'!B26=0,"n.d.",'Total de Ocorrências'!B27/'Total de Ocorrências'!B26-1)</f>
        <v>n.d.</v>
      </c>
      <c r="C27" s="35" t="str">
        <f>IF('Total de Ocorrências'!C26=0,"n.d.",'Total de Ocorrências'!C27/'Total de Ocorrências'!C26-1)</f>
        <v>n.d.</v>
      </c>
      <c r="D27" s="35" t="str">
        <f>IF('Total de Ocorrências'!D26=0,"n.d.",'Total de Ocorrências'!D27/'Total de Ocorrências'!D26-1)</f>
        <v>n.d.</v>
      </c>
      <c r="E27" s="36">
        <f>IF('Total de Ocorrências'!E26=0,"n.d.",'Total de Ocorrências'!E27/'Total de Ocorrências'!E26-1)</f>
        <v>-5.0141242937853159E-2</v>
      </c>
      <c r="F27" s="35" t="str">
        <f>IF('Total de Ocorrências'!F26=0,"n.d.",'Total de Ocorrências'!F27/'Total de Ocorrências'!F26-1)</f>
        <v>n.d.</v>
      </c>
      <c r="G27" s="35" t="str">
        <f>IF('Total de Ocorrências'!G26=0,"n.d.",'Total de Ocorrências'!G27/'Total de Ocorrências'!G26-1)</f>
        <v>n.d.</v>
      </c>
      <c r="H27" s="35" t="str">
        <f>IF('Total de Ocorrências'!H26=0,"n.d.",'Total de Ocorrências'!H27/'Total de Ocorrências'!H26-1)</f>
        <v>n.d.</v>
      </c>
      <c r="I27" s="35">
        <f>IF('Total de Ocorrências'!I26=0,"n.d.",'Total de Ocorrências'!I27/'Total de Ocorrências'!I26-1)</f>
        <v>-5.5045871559633031E-2</v>
      </c>
      <c r="J27" s="34" t="str">
        <f>IF('Total de Ocorrências'!J26=0,"n.d.",'Total de Ocorrências'!J27/'Total de Ocorrências'!J26-1)</f>
        <v>n.d.</v>
      </c>
      <c r="K27" s="35" t="str">
        <f>IF('Total de Ocorrências'!K26=0,"n.d.",'Total de Ocorrências'!K27/'Total de Ocorrências'!K26-1)</f>
        <v>n.d.</v>
      </c>
      <c r="L27" s="35" t="str">
        <f>IF('Total de Ocorrências'!L26=0,"n.d.",'Total de Ocorrências'!L27/'Total de Ocorrências'!L26-1)</f>
        <v>n.d.</v>
      </c>
      <c r="M27" s="36" t="str">
        <f>IF('Total de Ocorrências'!M26=0,"n.d.",'Total de Ocorrências'!M27/'Total de Ocorrências'!M26-1)</f>
        <v>n.d.</v>
      </c>
      <c r="N27" s="35" t="str">
        <f>IF('Total de Ocorrências'!N26=0,"n.d.",'Total de Ocorrências'!N27/'Total de Ocorrências'!N26-1)</f>
        <v>n.d.</v>
      </c>
      <c r="O27" s="35" t="str">
        <f>IF('Total de Ocorrências'!O26=0,"n.d.",'Total de Ocorrências'!O27/'Total de Ocorrências'!O26-1)</f>
        <v>n.d.</v>
      </c>
      <c r="P27" s="35" t="str">
        <f>IF('Total de Ocorrências'!P26=0,"n.d.",'Total de Ocorrências'!P27/'Total de Ocorrências'!P26-1)</f>
        <v>n.d.</v>
      </c>
      <c r="Q27" s="35" t="str">
        <f>IF('Total de Ocorrências'!Q26=0,"n.d.",'Total de Ocorrências'!Q27/'Total de Ocorrências'!Q26-1)</f>
        <v>n.d.</v>
      </c>
      <c r="R27" s="37" t="str">
        <f>IF('Total de Ocorrências'!R26=0,"n.d.",'Total de Ocorrências'!R27/'Total de Ocorrências'!R26-1)</f>
        <v>n.d.</v>
      </c>
      <c r="S27" s="37">
        <f>IF('Total de Ocorrências'!S26=0,"n.d.",'Total de Ocorrências'!S27/'Total de Ocorrências'!S26-1)</f>
        <v>-0.39583333333333337</v>
      </c>
      <c r="T27" s="36">
        <f>IF('Total de Ocorrências'!T26=0,"n.d.",'Total de Ocorrências'!T27/'Total de Ocorrências'!T26-1)</f>
        <v>-0.5</v>
      </c>
      <c r="U27" s="16"/>
    </row>
    <row r="28" spans="1:21" x14ac:dyDescent="0.35">
      <c r="A28" s="17">
        <v>33909</v>
      </c>
      <c r="B28" s="34" t="str">
        <f>IF('Total de Ocorrências'!B27=0,"n.d.",'Total de Ocorrências'!B28/'Total de Ocorrências'!B27-1)</f>
        <v>n.d.</v>
      </c>
      <c r="C28" s="35" t="str">
        <f>IF('Total de Ocorrências'!C27=0,"n.d.",'Total de Ocorrências'!C28/'Total de Ocorrências'!C27-1)</f>
        <v>n.d.</v>
      </c>
      <c r="D28" s="35" t="str">
        <f>IF('Total de Ocorrências'!D27=0,"n.d.",'Total de Ocorrências'!D28/'Total de Ocorrências'!D27-1)</f>
        <v>n.d.</v>
      </c>
      <c r="E28" s="36">
        <f>IF('Total de Ocorrências'!E27=0,"n.d.",'Total de Ocorrências'!E28/'Total de Ocorrências'!E27-1)</f>
        <v>-2.750929368029742E-2</v>
      </c>
      <c r="F28" s="35" t="str">
        <f>IF('Total de Ocorrências'!F27=0,"n.d.",'Total de Ocorrências'!F28/'Total de Ocorrências'!F27-1)</f>
        <v>n.d.</v>
      </c>
      <c r="G28" s="35" t="str">
        <f>IF('Total de Ocorrências'!G27=0,"n.d.",'Total de Ocorrências'!G28/'Total de Ocorrências'!G27-1)</f>
        <v>n.d.</v>
      </c>
      <c r="H28" s="35" t="str">
        <f>IF('Total de Ocorrências'!H27=0,"n.d.",'Total de Ocorrências'!H28/'Total de Ocorrências'!H27-1)</f>
        <v>n.d.</v>
      </c>
      <c r="I28" s="35">
        <f>IF('Total de Ocorrências'!I27=0,"n.d.",'Total de Ocorrências'!I28/'Total de Ocorrências'!I27-1)</f>
        <v>5.3398058252427161E-2</v>
      </c>
      <c r="J28" s="34" t="str">
        <f>IF('Total de Ocorrências'!J27=0,"n.d.",'Total de Ocorrências'!J28/'Total de Ocorrências'!J27-1)</f>
        <v>n.d.</v>
      </c>
      <c r="K28" s="35" t="str">
        <f>IF('Total de Ocorrências'!K27=0,"n.d.",'Total de Ocorrências'!K28/'Total de Ocorrências'!K27-1)</f>
        <v>n.d.</v>
      </c>
      <c r="L28" s="35" t="str">
        <f>IF('Total de Ocorrências'!L27=0,"n.d.",'Total de Ocorrências'!L28/'Total de Ocorrências'!L27-1)</f>
        <v>n.d.</v>
      </c>
      <c r="M28" s="36" t="str">
        <f>IF('Total de Ocorrências'!M27=0,"n.d.",'Total de Ocorrências'!M28/'Total de Ocorrências'!M27-1)</f>
        <v>n.d.</v>
      </c>
      <c r="N28" s="35" t="str">
        <f>IF('Total de Ocorrências'!N27=0,"n.d.",'Total de Ocorrências'!N28/'Total de Ocorrências'!N27-1)</f>
        <v>n.d.</v>
      </c>
      <c r="O28" s="35" t="str">
        <f>IF('Total de Ocorrências'!O27=0,"n.d.",'Total de Ocorrências'!O28/'Total de Ocorrências'!O27-1)</f>
        <v>n.d.</v>
      </c>
      <c r="P28" s="35" t="str">
        <f>IF('Total de Ocorrências'!P27=0,"n.d.",'Total de Ocorrências'!P28/'Total de Ocorrências'!P27-1)</f>
        <v>n.d.</v>
      </c>
      <c r="Q28" s="35" t="str">
        <f>IF('Total de Ocorrências'!Q27=0,"n.d.",'Total de Ocorrências'!Q28/'Total de Ocorrências'!Q27-1)</f>
        <v>n.d.</v>
      </c>
      <c r="R28" s="37" t="str">
        <f>IF('Total de Ocorrências'!R27=0,"n.d.",'Total de Ocorrências'!R28/'Total de Ocorrências'!R27-1)</f>
        <v>n.d.</v>
      </c>
      <c r="S28" s="37">
        <f>IF('Total de Ocorrências'!S27=0,"n.d.",'Total de Ocorrências'!S28/'Total de Ocorrências'!S27-1)</f>
        <v>0.31034482758620685</v>
      </c>
      <c r="T28" s="36">
        <f>IF('Total de Ocorrências'!T27=0,"n.d.",'Total de Ocorrências'!T28/'Total de Ocorrências'!T27-1)</f>
        <v>0.63157894736842102</v>
      </c>
      <c r="U28" s="16"/>
    </row>
    <row r="29" spans="1:21" ht="15" thickBot="1" x14ac:dyDescent="0.4">
      <c r="A29" s="22">
        <v>33939</v>
      </c>
      <c r="B29" s="38" t="str">
        <f>IF('Total de Ocorrências'!B28=0,"n.d.",'Total de Ocorrências'!B29/'Total de Ocorrências'!B28-1)</f>
        <v>n.d.</v>
      </c>
      <c r="C29" s="39" t="str">
        <f>IF('Total de Ocorrências'!C28=0,"n.d.",'Total de Ocorrências'!C29/'Total de Ocorrências'!C28-1)</f>
        <v>n.d.</v>
      </c>
      <c r="D29" s="39" t="str">
        <f>IF('Total de Ocorrências'!D28=0,"n.d.",'Total de Ocorrências'!D29/'Total de Ocorrências'!D28-1)</f>
        <v>n.d.</v>
      </c>
      <c r="E29" s="40">
        <f>IF('Total de Ocorrências'!E28=0,"n.d.",'Total de Ocorrências'!E29/'Total de Ocorrências'!E28-1)</f>
        <v>-0.10397553516819569</v>
      </c>
      <c r="F29" s="39" t="str">
        <f>IF('Total de Ocorrências'!F28=0,"n.d.",'Total de Ocorrências'!F29/'Total de Ocorrências'!F28-1)</f>
        <v>n.d.</v>
      </c>
      <c r="G29" s="39" t="str">
        <f>IF('Total de Ocorrências'!G28=0,"n.d.",'Total de Ocorrências'!G29/'Total de Ocorrências'!G28-1)</f>
        <v>n.d.</v>
      </c>
      <c r="H29" s="39" t="str">
        <f>IF('Total de Ocorrências'!H28=0,"n.d.",'Total de Ocorrências'!H29/'Total de Ocorrências'!H28-1)</f>
        <v>n.d.</v>
      </c>
      <c r="I29" s="39">
        <f>IF('Total de Ocorrências'!I28=0,"n.d.",'Total de Ocorrências'!I29/'Total de Ocorrências'!I28-1)</f>
        <v>-0.19354838709677424</v>
      </c>
      <c r="J29" s="38" t="str">
        <f>IF('Total de Ocorrências'!J28=0,"n.d.",'Total de Ocorrências'!J29/'Total de Ocorrências'!J28-1)</f>
        <v>n.d.</v>
      </c>
      <c r="K29" s="39" t="str">
        <f>IF('Total de Ocorrências'!K28=0,"n.d.",'Total de Ocorrências'!K29/'Total de Ocorrências'!K28-1)</f>
        <v>n.d.</v>
      </c>
      <c r="L29" s="39" t="str">
        <f>IF('Total de Ocorrências'!L28=0,"n.d.",'Total de Ocorrências'!L29/'Total de Ocorrências'!L28-1)</f>
        <v>n.d.</v>
      </c>
      <c r="M29" s="40" t="str">
        <f>IF('Total de Ocorrências'!M28=0,"n.d.",'Total de Ocorrências'!M29/'Total de Ocorrências'!M28-1)</f>
        <v>n.d.</v>
      </c>
      <c r="N29" s="39" t="str">
        <f>IF('Total de Ocorrências'!N28=0,"n.d.",'Total de Ocorrências'!N29/'Total de Ocorrências'!N28-1)</f>
        <v>n.d.</v>
      </c>
      <c r="O29" s="39" t="str">
        <f>IF('Total de Ocorrências'!O28=0,"n.d.",'Total de Ocorrências'!O29/'Total de Ocorrências'!O28-1)</f>
        <v>n.d.</v>
      </c>
      <c r="P29" s="39" t="str">
        <f>IF('Total de Ocorrências'!P28=0,"n.d.",'Total de Ocorrências'!P29/'Total de Ocorrências'!P28-1)</f>
        <v>n.d.</v>
      </c>
      <c r="Q29" s="39" t="str">
        <f>IF('Total de Ocorrências'!Q28=0,"n.d.",'Total de Ocorrências'!Q29/'Total de Ocorrências'!Q28-1)</f>
        <v>n.d.</v>
      </c>
      <c r="R29" s="41" t="str">
        <f>IF('Total de Ocorrências'!R28=0,"n.d.",'Total de Ocorrências'!R29/'Total de Ocorrências'!R28-1)</f>
        <v>n.d.</v>
      </c>
      <c r="S29" s="41">
        <f>IF('Total de Ocorrências'!S28=0,"n.d.",'Total de Ocorrências'!S29/'Total de Ocorrências'!S28-1)</f>
        <v>-0.15789473684210531</v>
      </c>
      <c r="T29" s="40">
        <f>IF('Total de Ocorrências'!T28=0,"n.d.",'Total de Ocorrências'!T29/'Total de Ocorrências'!T28-1)</f>
        <v>-0.16129032258064513</v>
      </c>
      <c r="U29" s="16"/>
    </row>
    <row r="30" spans="1:21" x14ac:dyDescent="0.35">
      <c r="A30" s="11">
        <v>33970</v>
      </c>
      <c r="B30" s="42" t="str">
        <f>IF('Total de Ocorrências'!B29=0,"n.d.",'Total de Ocorrências'!B30/'Total de Ocorrências'!B29-1)</f>
        <v>n.d.</v>
      </c>
      <c r="C30" s="43" t="str">
        <f>IF('Total de Ocorrências'!C29=0,"n.d.",'Total de Ocorrências'!C30/'Total de Ocorrências'!C29-1)</f>
        <v>n.d.</v>
      </c>
      <c r="D30" s="43" t="str">
        <f>IF('Total de Ocorrências'!D29=0,"n.d.",'Total de Ocorrências'!D30/'Total de Ocorrências'!D29-1)</f>
        <v>n.d.</v>
      </c>
      <c r="E30" s="44">
        <f>IF('Total de Ocorrências'!E29=0,"n.d.",'Total de Ocorrências'!E30/'Total de Ocorrências'!E29-1)</f>
        <v>-0.46587030716723554</v>
      </c>
      <c r="F30" s="43" t="str">
        <f>IF('Total de Ocorrências'!F29=0,"n.d.",'Total de Ocorrências'!F30/'Total de Ocorrências'!F29-1)</f>
        <v>n.d.</v>
      </c>
      <c r="G30" s="43" t="str">
        <f>IF('Total de Ocorrências'!G29=0,"n.d.",'Total de Ocorrências'!G30/'Total de Ocorrências'!G29-1)</f>
        <v>n.d.</v>
      </c>
      <c r="H30" s="43" t="str">
        <f>IF('Total de Ocorrências'!H29=0,"n.d.",'Total de Ocorrências'!H30/'Total de Ocorrências'!H29-1)</f>
        <v>n.d.</v>
      </c>
      <c r="I30" s="43">
        <f>IF('Total de Ocorrências'!I29=0,"n.d.",'Total de Ocorrências'!I30/'Total de Ocorrências'!I29-1)</f>
        <v>-0.17714285714285716</v>
      </c>
      <c r="J30" s="42" t="str">
        <f>IF('Total de Ocorrências'!J29=0,"n.d.",'Total de Ocorrências'!J30/'Total de Ocorrências'!J29-1)</f>
        <v>n.d.</v>
      </c>
      <c r="K30" s="43" t="str">
        <f>IF('Total de Ocorrências'!K29=0,"n.d.",'Total de Ocorrências'!K30/'Total de Ocorrências'!K29-1)</f>
        <v>n.d.</v>
      </c>
      <c r="L30" s="43" t="str">
        <f>IF('Total de Ocorrências'!L29=0,"n.d.",'Total de Ocorrências'!L30/'Total de Ocorrências'!L29-1)</f>
        <v>n.d.</v>
      </c>
      <c r="M30" s="44" t="str">
        <f>IF('Total de Ocorrências'!M29=0,"n.d.",'Total de Ocorrências'!M30/'Total de Ocorrências'!M29-1)</f>
        <v>n.d.</v>
      </c>
      <c r="N30" s="43" t="str">
        <f>IF('Total de Ocorrências'!N29=0,"n.d.",'Total de Ocorrências'!N30/'Total de Ocorrências'!N29-1)</f>
        <v>n.d.</v>
      </c>
      <c r="O30" s="43" t="str">
        <f>IF('Total de Ocorrências'!O29=0,"n.d.",'Total de Ocorrências'!O30/'Total de Ocorrências'!O29-1)</f>
        <v>n.d.</v>
      </c>
      <c r="P30" s="43" t="str">
        <f>IF('Total de Ocorrências'!P29=0,"n.d.",'Total de Ocorrências'!P30/'Total de Ocorrências'!P29-1)</f>
        <v>n.d.</v>
      </c>
      <c r="Q30" s="43" t="str">
        <f>IF('Total de Ocorrências'!Q29=0,"n.d.",'Total de Ocorrências'!Q30/'Total de Ocorrências'!Q29-1)</f>
        <v>n.d.</v>
      </c>
      <c r="R30" s="45" t="str">
        <f>IF('Total de Ocorrências'!R29=0,"n.d.",'Total de Ocorrências'!R30/'Total de Ocorrências'!R29-1)</f>
        <v>n.d.</v>
      </c>
      <c r="S30" s="45">
        <f>IF('Total de Ocorrências'!S29=0,"n.d.",'Total de Ocorrências'!S30/'Total de Ocorrências'!S29-1)</f>
        <v>-3.125E-2</v>
      </c>
      <c r="T30" s="44">
        <f>IF('Total de Ocorrências'!T29=0,"n.d.",'Total de Ocorrências'!T30/'Total de Ocorrências'!T29-1)</f>
        <v>-0.11538461538461542</v>
      </c>
      <c r="U30" s="16"/>
    </row>
    <row r="31" spans="1:21" x14ac:dyDescent="0.35">
      <c r="A31" s="17">
        <v>34001</v>
      </c>
      <c r="B31" s="34" t="str">
        <f>IF('Total de Ocorrências'!B30=0,"n.d.",'Total de Ocorrências'!B31/'Total de Ocorrências'!B30-1)</f>
        <v>n.d.</v>
      </c>
      <c r="C31" s="35" t="str">
        <f>IF('Total de Ocorrências'!C30=0,"n.d.",'Total de Ocorrências'!C31/'Total de Ocorrências'!C30-1)</f>
        <v>n.d.</v>
      </c>
      <c r="D31" s="35" t="str">
        <f>IF('Total de Ocorrências'!D30=0,"n.d.",'Total de Ocorrências'!D31/'Total de Ocorrências'!D30-1)</f>
        <v>n.d.</v>
      </c>
      <c r="E31" s="36">
        <f>IF('Total de Ocorrências'!E30=0,"n.d.",'Total de Ocorrências'!E31/'Total de Ocorrências'!E30-1)</f>
        <v>0.74760383386581464</v>
      </c>
      <c r="F31" s="35" t="str">
        <f>IF('Total de Ocorrências'!F30=0,"n.d.",'Total de Ocorrências'!F31/'Total de Ocorrências'!F30-1)</f>
        <v>n.d.</v>
      </c>
      <c r="G31" s="35" t="str">
        <f>IF('Total de Ocorrências'!G30=0,"n.d.",'Total de Ocorrências'!G31/'Total de Ocorrências'!G30-1)</f>
        <v>n.d.</v>
      </c>
      <c r="H31" s="35" t="str">
        <f>IF('Total de Ocorrências'!H30=0,"n.d.",'Total de Ocorrências'!H31/'Total de Ocorrências'!H30-1)</f>
        <v>n.d.</v>
      </c>
      <c r="I31" s="35">
        <f>IF('Total de Ocorrências'!I30=0,"n.d.",'Total de Ocorrências'!I31/'Total de Ocorrências'!I30-1)</f>
        <v>-1.388888888888884E-2</v>
      </c>
      <c r="J31" s="34" t="str">
        <f>IF('Total de Ocorrências'!J30=0,"n.d.",'Total de Ocorrências'!J31/'Total de Ocorrências'!J30-1)</f>
        <v>n.d.</v>
      </c>
      <c r="K31" s="35" t="str">
        <f>IF('Total de Ocorrências'!K30=0,"n.d.",'Total de Ocorrências'!K31/'Total de Ocorrências'!K30-1)</f>
        <v>n.d.</v>
      </c>
      <c r="L31" s="35" t="str">
        <f>IF('Total de Ocorrências'!L30=0,"n.d.",'Total de Ocorrências'!L31/'Total de Ocorrências'!L30-1)</f>
        <v>n.d.</v>
      </c>
      <c r="M31" s="36" t="str">
        <f>IF('Total de Ocorrências'!M30=0,"n.d.",'Total de Ocorrências'!M31/'Total de Ocorrências'!M30-1)</f>
        <v>n.d.</v>
      </c>
      <c r="N31" s="35" t="str">
        <f>IF('Total de Ocorrências'!N30=0,"n.d.",'Total de Ocorrências'!N31/'Total de Ocorrências'!N30-1)</f>
        <v>n.d.</v>
      </c>
      <c r="O31" s="35" t="str">
        <f>IF('Total de Ocorrências'!O30=0,"n.d.",'Total de Ocorrências'!O31/'Total de Ocorrências'!O30-1)</f>
        <v>n.d.</v>
      </c>
      <c r="P31" s="35" t="str">
        <f>IF('Total de Ocorrências'!P30=0,"n.d.",'Total de Ocorrências'!P31/'Total de Ocorrências'!P30-1)</f>
        <v>n.d.</v>
      </c>
      <c r="Q31" s="35" t="str">
        <f>IF('Total de Ocorrências'!Q30=0,"n.d.",'Total de Ocorrências'!Q31/'Total de Ocorrências'!Q30-1)</f>
        <v>n.d.</v>
      </c>
      <c r="R31" s="37" t="str">
        <f>IF('Total de Ocorrências'!R30=0,"n.d.",'Total de Ocorrências'!R31/'Total de Ocorrências'!R30-1)</f>
        <v>n.d.</v>
      </c>
      <c r="S31" s="37">
        <f>IF('Total de Ocorrências'!S30=0,"n.d.",'Total de Ocorrências'!S31/'Total de Ocorrências'!S30-1)</f>
        <v>-0.19354838709677424</v>
      </c>
      <c r="T31" s="36">
        <f>IF('Total de Ocorrências'!T30=0,"n.d.",'Total de Ocorrências'!T31/'Total de Ocorrências'!T30-1)</f>
        <v>-0.17391304347826086</v>
      </c>
      <c r="U31" s="16"/>
    </row>
    <row r="32" spans="1:21" x14ac:dyDescent="0.35">
      <c r="A32" s="17">
        <v>34029</v>
      </c>
      <c r="B32" s="34" t="str">
        <f>IF('Total de Ocorrências'!B31=0,"n.d.",'Total de Ocorrências'!B32/'Total de Ocorrências'!B31-1)</f>
        <v>n.d.</v>
      </c>
      <c r="C32" s="35" t="str">
        <f>IF('Total de Ocorrências'!C31=0,"n.d.",'Total de Ocorrências'!C32/'Total de Ocorrências'!C31-1)</f>
        <v>n.d.</v>
      </c>
      <c r="D32" s="35" t="str">
        <f>IF('Total de Ocorrências'!D31=0,"n.d.",'Total de Ocorrências'!D32/'Total de Ocorrências'!D31-1)</f>
        <v>n.d.</v>
      </c>
      <c r="E32" s="36">
        <f>IF('Total de Ocorrências'!E31=0,"n.d.",'Total de Ocorrências'!E32/'Total de Ocorrências'!E31-1)</f>
        <v>0.18372943327239488</v>
      </c>
      <c r="F32" s="35" t="str">
        <f>IF('Total de Ocorrências'!F31=0,"n.d.",'Total de Ocorrências'!F32/'Total de Ocorrências'!F31-1)</f>
        <v>n.d.</v>
      </c>
      <c r="G32" s="35" t="str">
        <f>IF('Total de Ocorrências'!G31=0,"n.d.",'Total de Ocorrências'!G32/'Total de Ocorrências'!G31-1)</f>
        <v>n.d.</v>
      </c>
      <c r="H32" s="35" t="str">
        <f>IF('Total de Ocorrências'!H31=0,"n.d.",'Total de Ocorrências'!H32/'Total de Ocorrências'!H31-1)</f>
        <v>n.d.</v>
      </c>
      <c r="I32" s="35">
        <f>IF('Total de Ocorrências'!I31=0,"n.d.",'Total de Ocorrências'!I32/'Total de Ocorrências'!I31-1)</f>
        <v>0.45070422535211274</v>
      </c>
      <c r="J32" s="34" t="str">
        <f>IF('Total de Ocorrências'!J31=0,"n.d.",'Total de Ocorrências'!J32/'Total de Ocorrências'!J31-1)</f>
        <v>n.d.</v>
      </c>
      <c r="K32" s="35" t="str">
        <f>IF('Total de Ocorrências'!K31=0,"n.d.",'Total de Ocorrências'!K32/'Total de Ocorrências'!K31-1)</f>
        <v>n.d.</v>
      </c>
      <c r="L32" s="35" t="str">
        <f>IF('Total de Ocorrências'!L31=0,"n.d.",'Total de Ocorrências'!L32/'Total de Ocorrências'!L31-1)</f>
        <v>n.d.</v>
      </c>
      <c r="M32" s="36" t="str">
        <f>IF('Total de Ocorrências'!M31=0,"n.d.",'Total de Ocorrências'!M32/'Total de Ocorrências'!M31-1)</f>
        <v>n.d.</v>
      </c>
      <c r="N32" s="35" t="str">
        <f>IF('Total de Ocorrências'!N31=0,"n.d.",'Total de Ocorrências'!N32/'Total de Ocorrências'!N31-1)</f>
        <v>n.d.</v>
      </c>
      <c r="O32" s="35" t="str">
        <f>IF('Total de Ocorrências'!O31=0,"n.d.",'Total de Ocorrências'!O32/'Total de Ocorrências'!O31-1)</f>
        <v>n.d.</v>
      </c>
      <c r="P32" s="35" t="str">
        <f>IF('Total de Ocorrências'!P31=0,"n.d.",'Total de Ocorrências'!P32/'Total de Ocorrências'!P31-1)</f>
        <v>n.d.</v>
      </c>
      <c r="Q32" s="35" t="str">
        <f>IF('Total de Ocorrências'!Q31=0,"n.d.",'Total de Ocorrências'!Q32/'Total de Ocorrências'!Q31-1)</f>
        <v>n.d.</v>
      </c>
      <c r="R32" s="37" t="str">
        <f>IF('Total de Ocorrências'!R31=0,"n.d.",'Total de Ocorrências'!R32/'Total de Ocorrências'!R31-1)</f>
        <v>n.d.</v>
      </c>
      <c r="S32" s="37">
        <f>IF('Total de Ocorrências'!S31=0,"n.d.",'Total de Ocorrências'!S32/'Total de Ocorrências'!S31-1)</f>
        <v>0.3600000000000001</v>
      </c>
      <c r="T32" s="36">
        <f>IF('Total de Ocorrências'!T31=0,"n.d.",'Total de Ocorrências'!T32/'Total de Ocorrências'!T31-1)</f>
        <v>0.68421052631578938</v>
      </c>
      <c r="U32" s="16"/>
    </row>
    <row r="33" spans="1:21" x14ac:dyDescent="0.35">
      <c r="A33" s="17">
        <v>34060</v>
      </c>
      <c r="B33" s="34" t="str">
        <f>IF('Total de Ocorrências'!B32=0,"n.d.",'Total de Ocorrências'!B33/'Total de Ocorrências'!B32-1)</f>
        <v>n.d.</v>
      </c>
      <c r="C33" s="35" t="str">
        <f>IF('Total de Ocorrências'!C32=0,"n.d.",'Total de Ocorrências'!C33/'Total de Ocorrências'!C32-1)</f>
        <v>n.d.</v>
      </c>
      <c r="D33" s="35" t="str">
        <f>IF('Total de Ocorrências'!D32=0,"n.d.",'Total de Ocorrências'!D33/'Total de Ocorrências'!D32-1)</f>
        <v>n.d.</v>
      </c>
      <c r="E33" s="36">
        <f>IF('Total de Ocorrências'!E32=0,"n.d.",'Total de Ocorrências'!E33/'Total de Ocorrências'!E32-1)</f>
        <v>-0.11505791505791507</v>
      </c>
      <c r="F33" s="35" t="str">
        <f>IF('Total de Ocorrências'!F32=0,"n.d.",'Total de Ocorrências'!F33/'Total de Ocorrências'!F32-1)</f>
        <v>n.d.</v>
      </c>
      <c r="G33" s="35" t="str">
        <f>IF('Total de Ocorrências'!G32=0,"n.d.",'Total de Ocorrências'!G33/'Total de Ocorrências'!G32-1)</f>
        <v>n.d.</v>
      </c>
      <c r="H33" s="35" t="str">
        <f>IF('Total de Ocorrências'!H32=0,"n.d.",'Total de Ocorrências'!H33/'Total de Ocorrências'!H32-1)</f>
        <v>n.d.</v>
      </c>
      <c r="I33" s="35">
        <f>IF('Total de Ocorrências'!I32=0,"n.d.",'Total de Ocorrências'!I33/'Total de Ocorrências'!I32-1)</f>
        <v>-2.9126213592232997E-2</v>
      </c>
      <c r="J33" s="34" t="str">
        <f>IF('Total de Ocorrências'!J32=0,"n.d.",'Total de Ocorrências'!J33/'Total de Ocorrências'!J32-1)</f>
        <v>n.d.</v>
      </c>
      <c r="K33" s="35" t="str">
        <f>IF('Total de Ocorrências'!K32=0,"n.d.",'Total de Ocorrências'!K33/'Total de Ocorrências'!K32-1)</f>
        <v>n.d.</v>
      </c>
      <c r="L33" s="35" t="str">
        <f>IF('Total de Ocorrências'!L32=0,"n.d.",'Total de Ocorrências'!L33/'Total de Ocorrências'!L32-1)</f>
        <v>n.d.</v>
      </c>
      <c r="M33" s="36" t="str">
        <f>IF('Total de Ocorrências'!M32=0,"n.d.",'Total de Ocorrências'!M33/'Total de Ocorrências'!M32-1)</f>
        <v>n.d.</v>
      </c>
      <c r="N33" s="35" t="str">
        <f>IF('Total de Ocorrências'!N32=0,"n.d.",'Total de Ocorrências'!N33/'Total de Ocorrências'!N32-1)</f>
        <v>n.d.</v>
      </c>
      <c r="O33" s="35" t="str">
        <f>IF('Total de Ocorrências'!O32=0,"n.d.",'Total de Ocorrências'!O33/'Total de Ocorrências'!O32-1)</f>
        <v>n.d.</v>
      </c>
      <c r="P33" s="35" t="str">
        <f>IF('Total de Ocorrências'!P32=0,"n.d.",'Total de Ocorrências'!P33/'Total de Ocorrências'!P32-1)</f>
        <v>n.d.</v>
      </c>
      <c r="Q33" s="35" t="str">
        <f>IF('Total de Ocorrências'!Q32=0,"n.d.",'Total de Ocorrências'!Q33/'Total de Ocorrências'!Q32-1)</f>
        <v>n.d.</v>
      </c>
      <c r="R33" s="37" t="str">
        <f>IF('Total de Ocorrências'!R32=0,"n.d.",'Total de Ocorrências'!R33/'Total de Ocorrências'!R32-1)</f>
        <v>n.d.</v>
      </c>
      <c r="S33" s="37">
        <f>IF('Total de Ocorrências'!S32=0,"n.d.",'Total de Ocorrências'!S33/'Total de Ocorrências'!S32-1)</f>
        <v>-0.41176470588235292</v>
      </c>
      <c r="T33" s="36">
        <f>IF('Total de Ocorrências'!T32=0,"n.d.",'Total de Ocorrências'!T33/'Total de Ocorrências'!T32-1)</f>
        <v>-0.5625</v>
      </c>
      <c r="U33" s="16"/>
    </row>
    <row r="34" spans="1:21" x14ac:dyDescent="0.35">
      <c r="A34" s="17">
        <v>34090</v>
      </c>
      <c r="B34" s="34" t="str">
        <f>IF('Total de Ocorrências'!B33=0,"n.d.",'Total de Ocorrências'!B34/'Total de Ocorrências'!B33-1)</f>
        <v>n.d.</v>
      </c>
      <c r="C34" s="35" t="str">
        <f>IF('Total de Ocorrências'!C33=0,"n.d.",'Total de Ocorrências'!C34/'Total de Ocorrências'!C33-1)</f>
        <v>n.d.</v>
      </c>
      <c r="D34" s="35" t="str">
        <f>IF('Total de Ocorrências'!D33=0,"n.d.",'Total de Ocorrências'!D34/'Total de Ocorrências'!D33-1)</f>
        <v>n.d.</v>
      </c>
      <c r="E34" s="36">
        <f>IF('Total de Ocorrências'!E33=0,"n.d.",'Total de Ocorrências'!E34/'Total de Ocorrências'!E33-1)</f>
        <v>5.2356020942407877E-3</v>
      </c>
      <c r="F34" s="35" t="str">
        <f>IF('Total de Ocorrências'!F33=0,"n.d.",'Total de Ocorrências'!F34/'Total de Ocorrências'!F33-1)</f>
        <v>n.d.</v>
      </c>
      <c r="G34" s="35" t="str">
        <f>IF('Total de Ocorrências'!G33=0,"n.d.",'Total de Ocorrências'!G34/'Total de Ocorrências'!G33-1)</f>
        <v>n.d.</v>
      </c>
      <c r="H34" s="35" t="str">
        <f>IF('Total de Ocorrências'!H33=0,"n.d.",'Total de Ocorrências'!H34/'Total de Ocorrências'!H33-1)</f>
        <v>n.d.</v>
      </c>
      <c r="I34" s="35">
        <f>IF('Total de Ocorrências'!I33=0,"n.d.",'Total de Ocorrências'!I34/'Total de Ocorrências'!I33-1)</f>
        <v>0.15500000000000003</v>
      </c>
      <c r="J34" s="34" t="str">
        <f>IF('Total de Ocorrências'!J33=0,"n.d.",'Total de Ocorrências'!J34/'Total de Ocorrências'!J33-1)</f>
        <v>n.d.</v>
      </c>
      <c r="K34" s="35" t="str">
        <f>IF('Total de Ocorrências'!K33=0,"n.d.",'Total de Ocorrências'!K34/'Total de Ocorrências'!K33-1)</f>
        <v>n.d.</v>
      </c>
      <c r="L34" s="35" t="str">
        <f>IF('Total de Ocorrências'!L33=0,"n.d.",'Total de Ocorrências'!L34/'Total de Ocorrências'!L33-1)</f>
        <v>n.d.</v>
      </c>
      <c r="M34" s="36" t="str">
        <f>IF('Total de Ocorrências'!M33=0,"n.d.",'Total de Ocorrências'!M34/'Total de Ocorrências'!M33-1)</f>
        <v>n.d.</v>
      </c>
      <c r="N34" s="35" t="str">
        <f>IF('Total de Ocorrências'!N33=0,"n.d.",'Total de Ocorrências'!N34/'Total de Ocorrências'!N33-1)</f>
        <v>n.d.</v>
      </c>
      <c r="O34" s="35" t="str">
        <f>IF('Total de Ocorrências'!O33=0,"n.d.",'Total de Ocorrências'!O34/'Total de Ocorrências'!O33-1)</f>
        <v>n.d.</v>
      </c>
      <c r="P34" s="35" t="str">
        <f>IF('Total de Ocorrências'!P33=0,"n.d.",'Total de Ocorrências'!P34/'Total de Ocorrências'!P33-1)</f>
        <v>n.d.</v>
      </c>
      <c r="Q34" s="35" t="str">
        <f>IF('Total de Ocorrências'!Q33=0,"n.d.",'Total de Ocorrências'!Q34/'Total de Ocorrências'!Q33-1)</f>
        <v>n.d.</v>
      </c>
      <c r="R34" s="37" t="str">
        <f>IF('Total de Ocorrências'!R33=0,"n.d.",'Total de Ocorrências'!R34/'Total de Ocorrências'!R33-1)</f>
        <v>n.d.</v>
      </c>
      <c r="S34" s="37">
        <f>IF('Total de Ocorrências'!S33=0,"n.d.",'Total de Ocorrências'!S34/'Total de Ocorrências'!S33-1)</f>
        <v>0.64999999999999991</v>
      </c>
      <c r="T34" s="36">
        <f>IF('Total de Ocorrências'!T33=0,"n.d.",'Total de Ocorrências'!T34/'Total de Ocorrências'!T33-1)</f>
        <v>7.1428571428571397E-2</v>
      </c>
      <c r="U34" s="16"/>
    </row>
    <row r="35" spans="1:21" x14ac:dyDescent="0.35">
      <c r="A35" s="17">
        <v>34121</v>
      </c>
      <c r="B35" s="34" t="str">
        <f>IF('Total de Ocorrências'!B34=0,"n.d.",'Total de Ocorrências'!B35/'Total de Ocorrências'!B34-1)</f>
        <v>n.d.</v>
      </c>
      <c r="C35" s="35" t="str">
        <f>IF('Total de Ocorrências'!C34=0,"n.d.",'Total de Ocorrências'!C35/'Total de Ocorrências'!C34-1)</f>
        <v>n.d.</v>
      </c>
      <c r="D35" s="35" t="str">
        <f>IF('Total de Ocorrências'!D34=0,"n.d.",'Total de Ocorrências'!D35/'Total de Ocorrências'!D34-1)</f>
        <v>n.d.</v>
      </c>
      <c r="E35" s="36">
        <f>IF('Total de Ocorrências'!E34=0,"n.d.",'Total de Ocorrências'!E35/'Total de Ocorrências'!E34-1)</f>
        <v>-6.857638888888884E-2</v>
      </c>
      <c r="F35" s="35" t="str">
        <f>IF('Total de Ocorrências'!F34=0,"n.d.",'Total de Ocorrências'!F35/'Total de Ocorrências'!F34-1)</f>
        <v>n.d.</v>
      </c>
      <c r="G35" s="35" t="str">
        <f>IF('Total de Ocorrências'!G34=0,"n.d.",'Total de Ocorrências'!G35/'Total de Ocorrências'!G34-1)</f>
        <v>n.d.</v>
      </c>
      <c r="H35" s="35" t="str">
        <f>IF('Total de Ocorrências'!H34=0,"n.d.",'Total de Ocorrências'!H35/'Total de Ocorrências'!H34-1)</f>
        <v>n.d.</v>
      </c>
      <c r="I35" s="35">
        <f>IF('Total de Ocorrências'!I34=0,"n.d.",'Total de Ocorrências'!I35/'Total de Ocorrências'!I34-1)</f>
        <v>0.1515151515151516</v>
      </c>
      <c r="J35" s="34" t="str">
        <f>IF('Total de Ocorrências'!J34=0,"n.d.",'Total de Ocorrências'!J35/'Total de Ocorrências'!J34-1)</f>
        <v>n.d.</v>
      </c>
      <c r="K35" s="35" t="str">
        <f>IF('Total de Ocorrências'!K34=0,"n.d.",'Total de Ocorrências'!K35/'Total de Ocorrências'!K34-1)</f>
        <v>n.d.</v>
      </c>
      <c r="L35" s="35" t="str">
        <f>IF('Total de Ocorrências'!L34=0,"n.d.",'Total de Ocorrências'!L35/'Total de Ocorrências'!L34-1)</f>
        <v>n.d.</v>
      </c>
      <c r="M35" s="36" t="str">
        <f>IF('Total de Ocorrências'!M34=0,"n.d.",'Total de Ocorrências'!M35/'Total de Ocorrências'!M34-1)</f>
        <v>n.d.</v>
      </c>
      <c r="N35" s="35" t="str">
        <f>IF('Total de Ocorrências'!N34=0,"n.d.",'Total de Ocorrências'!N35/'Total de Ocorrências'!N34-1)</f>
        <v>n.d.</v>
      </c>
      <c r="O35" s="35" t="str">
        <f>IF('Total de Ocorrências'!O34=0,"n.d.",'Total de Ocorrências'!O35/'Total de Ocorrências'!O34-1)</f>
        <v>n.d.</v>
      </c>
      <c r="P35" s="35" t="str">
        <f>IF('Total de Ocorrências'!P34=0,"n.d.",'Total de Ocorrências'!P35/'Total de Ocorrências'!P34-1)</f>
        <v>n.d.</v>
      </c>
      <c r="Q35" s="35" t="str">
        <f>IF('Total de Ocorrências'!Q34=0,"n.d.",'Total de Ocorrências'!Q35/'Total de Ocorrências'!Q34-1)</f>
        <v>n.d.</v>
      </c>
      <c r="R35" s="37" t="str">
        <f>IF('Total de Ocorrências'!R34=0,"n.d.",'Total de Ocorrências'!R35/'Total de Ocorrências'!R34-1)</f>
        <v>n.d.</v>
      </c>
      <c r="S35" s="37">
        <f>IF('Total de Ocorrências'!S34=0,"n.d.",'Total de Ocorrências'!S35/'Total de Ocorrências'!S34-1)</f>
        <v>0.21212121212121215</v>
      </c>
      <c r="T35" s="36">
        <f>IF('Total de Ocorrências'!T34=0,"n.d.",'Total de Ocorrências'!T35/'Total de Ocorrências'!T34-1)</f>
        <v>0.53333333333333344</v>
      </c>
      <c r="U35" s="16"/>
    </row>
    <row r="36" spans="1:21" x14ac:dyDescent="0.35">
      <c r="A36" s="17">
        <v>34151</v>
      </c>
      <c r="B36" s="34" t="str">
        <f>IF('Total de Ocorrências'!B35=0,"n.d.",'Total de Ocorrências'!B36/'Total de Ocorrências'!B35-1)</f>
        <v>n.d.</v>
      </c>
      <c r="C36" s="35" t="str">
        <f>IF('Total de Ocorrências'!C35=0,"n.d.",'Total de Ocorrências'!C36/'Total de Ocorrências'!C35-1)</f>
        <v>n.d.</v>
      </c>
      <c r="D36" s="35" t="str">
        <f>IF('Total de Ocorrências'!D35=0,"n.d.",'Total de Ocorrências'!D36/'Total de Ocorrências'!D35-1)</f>
        <v>n.d.</v>
      </c>
      <c r="E36" s="36">
        <f>IF('Total de Ocorrências'!E35=0,"n.d.",'Total de Ocorrências'!E36/'Total de Ocorrências'!E35-1)</f>
        <v>0.16309412861137007</v>
      </c>
      <c r="F36" s="35" t="str">
        <f>IF('Total de Ocorrências'!F35=0,"n.d.",'Total de Ocorrências'!F36/'Total de Ocorrências'!F35-1)</f>
        <v>n.d.</v>
      </c>
      <c r="G36" s="35" t="str">
        <f>IF('Total de Ocorrências'!G35=0,"n.d.",'Total de Ocorrências'!G36/'Total de Ocorrências'!G35-1)</f>
        <v>n.d.</v>
      </c>
      <c r="H36" s="35" t="str">
        <f>IF('Total de Ocorrências'!H35=0,"n.d.",'Total de Ocorrências'!H36/'Total de Ocorrências'!H35-1)</f>
        <v>n.d.</v>
      </c>
      <c r="I36" s="35">
        <f>IF('Total de Ocorrências'!I35=0,"n.d.",'Total de Ocorrências'!I36/'Total de Ocorrências'!I35-1)</f>
        <v>-0.17669172932330823</v>
      </c>
      <c r="J36" s="34" t="str">
        <f>IF('Total de Ocorrências'!J35=0,"n.d.",'Total de Ocorrências'!J36/'Total de Ocorrências'!J35-1)</f>
        <v>n.d.</v>
      </c>
      <c r="K36" s="35" t="str">
        <f>IF('Total de Ocorrências'!K35=0,"n.d.",'Total de Ocorrências'!K36/'Total de Ocorrências'!K35-1)</f>
        <v>n.d.</v>
      </c>
      <c r="L36" s="35" t="str">
        <f>IF('Total de Ocorrências'!L35=0,"n.d.",'Total de Ocorrências'!L36/'Total de Ocorrências'!L35-1)</f>
        <v>n.d.</v>
      </c>
      <c r="M36" s="36" t="str">
        <f>IF('Total de Ocorrências'!M35=0,"n.d.",'Total de Ocorrências'!M36/'Total de Ocorrências'!M35-1)</f>
        <v>n.d.</v>
      </c>
      <c r="N36" s="35" t="str">
        <f>IF('Total de Ocorrências'!N35=0,"n.d.",'Total de Ocorrências'!N36/'Total de Ocorrências'!N35-1)</f>
        <v>n.d.</v>
      </c>
      <c r="O36" s="35" t="str">
        <f>IF('Total de Ocorrências'!O35=0,"n.d.",'Total de Ocorrências'!O36/'Total de Ocorrências'!O35-1)</f>
        <v>n.d.</v>
      </c>
      <c r="P36" s="35" t="str">
        <f>IF('Total de Ocorrências'!P35=0,"n.d.",'Total de Ocorrências'!P36/'Total de Ocorrências'!P35-1)</f>
        <v>n.d.</v>
      </c>
      <c r="Q36" s="35" t="str">
        <f>IF('Total de Ocorrências'!Q35=0,"n.d.",'Total de Ocorrências'!Q36/'Total de Ocorrências'!Q35-1)</f>
        <v>n.d.</v>
      </c>
      <c r="R36" s="37" t="str">
        <f>IF('Total de Ocorrências'!R35=0,"n.d.",'Total de Ocorrências'!R36/'Total de Ocorrências'!R35-1)</f>
        <v>n.d.</v>
      </c>
      <c r="S36" s="37">
        <f>IF('Total de Ocorrências'!S35=0,"n.d.",'Total de Ocorrências'!S36/'Total de Ocorrências'!S35-1)</f>
        <v>-0.15000000000000002</v>
      </c>
      <c r="T36" s="36">
        <f>IF('Total de Ocorrências'!T35=0,"n.d.",'Total de Ocorrências'!T36/'Total de Ocorrências'!T35-1)</f>
        <v>-0.17391304347826086</v>
      </c>
      <c r="U36" s="16"/>
    </row>
    <row r="37" spans="1:21" x14ac:dyDescent="0.35">
      <c r="A37" s="17">
        <v>34182</v>
      </c>
      <c r="B37" s="34" t="str">
        <f>IF('Total de Ocorrências'!B36=0,"n.d.",'Total de Ocorrências'!B37/'Total de Ocorrências'!B36-1)</f>
        <v>n.d.</v>
      </c>
      <c r="C37" s="35" t="str">
        <f>IF('Total de Ocorrências'!C36=0,"n.d.",'Total de Ocorrências'!C37/'Total de Ocorrências'!C36-1)</f>
        <v>n.d.</v>
      </c>
      <c r="D37" s="35" t="str">
        <f>IF('Total de Ocorrências'!D36=0,"n.d.",'Total de Ocorrências'!D37/'Total de Ocorrências'!D36-1)</f>
        <v>n.d.</v>
      </c>
      <c r="E37" s="36">
        <f>IF('Total de Ocorrências'!E36=0,"n.d.",'Total de Ocorrências'!E37/'Total de Ocorrências'!E36-1)</f>
        <v>-0.15144230769230771</v>
      </c>
      <c r="F37" s="35" t="str">
        <f>IF('Total de Ocorrências'!F36=0,"n.d.",'Total de Ocorrências'!F37/'Total de Ocorrências'!F36-1)</f>
        <v>n.d.</v>
      </c>
      <c r="G37" s="35" t="str">
        <f>IF('Total de Ocorrências'!G36=0,"n.d.",'Total de Ocorrências'!G37/'Total de Ocorrências'!G36-1)</f>
        <v>n.d.</v>
      </c>
      <c r="H37" s="35" t="str">
        <f>IF('Total de Ocorrências'!H36=0,"n.d.",'Total de Ocorrências'!H37/'Total de Ocorrências'!H36-1)</f>
        <v>n.d.</v>
      </c>
      <c r="I37" s="35">
        <f>IF('Total de Ocorrências'!I36=0,"n.d.",'Total de Ocorrências'!I37/'Total de Ocorrências'!I36-1)</f>
        <v>-3.1963470319634757E-2</v>
      </c>
      <c r="J37" s="34" t="str">
        <f>IF('Total de Ocorrências'!J36=0,"n.d.",'Total de Ocorrências'!J37/'Total de Ocorrências'!J36-1)</f>
        <v>n.d.</v>
      </c>
      <c r="K37" s="35" t="str">
        <f>IF('Total de Ocorrências'!K36=0,"n.d.",'Total de Ocorrências'!K37/'Total de Ocorrências'!K36-1)</f>
        <v>n.d.</v>
      </c>
      <c r="L37" s="35" t="str">
        <f>IF('Total de Ocorrências'!L36=0,"n.d.",'Total de Ocorrências'!L37/'Total de Ocorrências'!L36-1)</f>
        <v>n.d.</v>
      </c>
      <c r="M37" s="36" t="str">
        <f>IF('Total de Ocorrências'!M36=0,"n.d.",'Total de Ocorrências'!M37/'Total de Ocorrências'!M36-1)</f>
        <v>n.d.</v>
      </c>
      <c r="N37" s="35" t="str">
        <f>IF('Total de Ocorrências'!N36=0,"n.d.",'Total de Ocorrências'!N37/'Total de Ocorrências'!N36-1)</f>
        <v>n.d.</v>
      </c>
      <c r="O37" s="35" t="str">
        <f>IF('Total de Ocorrências'!O36=0,"n.d.",'Total de Ocorrências'!O37/'Total de Ocorrências'!O36-1)</f>
        <v>n.d.</v>
      </c>
      <c r="P37" s="35" t="str">
        <f>IF('Total de Ocorrências'!P36=0,"n.d.",'Total de Ocorrências'!P37/'Total de Ocorrências'!P36-1)</f>
        <v>n.d.</v>
      </c>
      <c r="Q37" s="35" t="str">
        <f>IF('Total de Ocorrências'!Q36=0,"n.d.",'Total de Ocorrências'!Q37/'Total de Ocorrências'!Q36-1)</f>
        <v>n.d.</v>
      </c>
      <c r="R37" s="37" t="str">
        <f>IF('Total de Ocorrências'!R36=0,"n.d.",'Total de Ocorrências'!R37/'Total de Ocorrências'!R36-1)</f>
        <v>n.d.</v>
      </c>
      <c r="S37" s="37">
        <f>IF('Total de Ocorrências'!S36=0,"n.d.",'Total de Ocorrências'!S37/'Total de Ocorrências'!S36-1)</f>
        <v>0.23529411764705888</v>
      </c>
      <c r="T37" s="36">
        <f>IF('Total de Ocorrências'!T36=0,"n.d.",'Total de Ocorrências'!T37/'Total de Ocorrências'!T36-1)</f>
        <v>0.52631578947368429</v>
      </c>
      <c r="U37" s="16"/>
    </row>
    <row r="38" spans="1:21" x14ac:dyDescent="0.35">
      <c r="A38" s="17">
        <v>34213</v>
      </c>
      <c r="B38" s="34" t="str">
        <f>IF('Total de Ocorrências'!B37=0,"n.d.",'Total de Ocorrências'!B38/'Total de Ocorrências'!B37-1)</f>
        <v>n.d.</v>
      </c>
      <c r="C38" s="35" t="str">
        <f>IF('Total de Ocorrências'!C37=0,"n.d.",'Total de Ocorrências'!C38/'Total de Ocorrências'!C37-1)</f>
        <v>n.d.</v>
      </c>
      <c r="D38" s="35" t="str">
        <f>IF('Total de Ocorrências'!D37=0,"n.d.",'Total de Ocorrências'!D38/'Total de Ocorrências'!D37-1)</f>
        <v>n.d.</v>
      </c>
      <c r="E38" s="36">
        <f>IF('Total de Ocorrências'!E37=0,"n.d.",'Total de Ocorrências'!E38/'Total de Ocorrências'!E37-1)</f>
        <v>4.0604343720491043E-2</v>
      </c>
      <c r="F38" s="35" t="str">
        <f>IF('Total de Ocorrências'!F37=0,"n.d.",'Total de Ocorrências'!F38/'Total de Ocorrências'!F37-1)</f>
        <v>n.d.</v>
      </c>
      <c r="G38" s="35" t="str">
        <f>IF('Total de Ocorrências'!G37=0,"n.d.",'Total de Ocorrências'!G38/'Total de Ocorrências'!G37-1)</f>
        <v>n.d.</v>
      </c>
      <c r="H38" s="35" t="str">
        <f>IF('Total de Ocorrências'!H37=0,"n.d.",'Total de Ocorrências'!H38/'Total de Ocorrências'!H37-1)</f>
        <v>n.d.</v>
      </c>
      <c r="I38" s="35">
        <f>IF('Total de Ocorrências'!I37=0,"n.d.",'Total de Ocorrências'!I38/'Total de Ocorrências'!I37-1)</f>
        <v>0.12735849056603765</v>
      </c>
      <c r="J38" s="34" t="str">
        <f>IF('Total de Ocorrências'!J37=0,"n.d.",'Total de Ocorrências'!J38/'Total de Ocorrências'!J37-1)</f>
        <v>n.d.</v>
      </c>
      <c r="K38" s="35" t="str">
        <f>IF('Total de Ocorrências'!K37=0,"n.d.",'Total de Ocorrências'!K38/'Total de Ocorrências'!K37-1)</f>
        <v>n.d.</v>
      </c>
      <c r="L38" s="35" t="str">
        <f>IF('Total de Ocorrências'!L37=0,"n.d.",'Total de Ocorrências'!L38/'Total de Ocorrências'!L37-1)</f>
        <v>n.d.</v>
      </c>
      <c r="M38" s="36" t="str">
        <f>IF('Total de Ocorrências'!M37=0,"n.d.",'Total de Ocorrências'!M38/'Total de Ocorrências'!M37-1)</f>
        <v>n.d.</v>
      </c>
      <c r="N38" s="35" t="str">
        <f>IF('Total de Ocorrências'!N37=0,"n.d.",'Total de Ocorrências'!N38/'Total de Ocorrências'!N37-1)</f>
        <v>n.d.</v>
      </c>
      <c r="O38" s="35" t="str">
        <f>IF('Total de Ocorrências'!O37=0,"n.d.",'Total de Ocorrências'!O38/'Total de Ocorrências'!O37-1)</f>
        <v>n.d.</v>
      </c>
      <c r="P38" s="35" t="str">
        <f>IF('Total de Ocorrências'!P37=0,"n.d.",'Total de Ocorrências'!P38/'Total de Ocorrências'!P37-1)</f>
        <v>n.d.</v>
      </c>
      <c r="Q38" s="35" t="str">
        <f>IF('Total de Ocorrências'!Q37=0,"n.d.",'Total de Ocorrências'!Q38/'Total de Ocorrências'!Q37-1)</f>
        <v>n.d.</v>
      </c>
      <c r="R38" s="37" t="str">
        <f>IF('Total de Ocorrências'!R37=0,"n.d.",'Total de Ocorrências'!R38/'Total de Ocorrências'!R37-1)</f>
        <v>n.d.</v>
      </c>
      <c r="S38" s="37">
        <f>IF('Total de Ocorrências'!S37=0,"n.d.",'Total de Ocorrências'!S38/'Total de Ocorrências'!S37-1)</f>
        <v>-0.2142857142857143</v>
      </c>
      <c r="T38" s="36">
        <f>IF('Total de Ocorrências'!T37=0,"n.d.",'Total de Ocorrências'!T38/'Total de Ocorrências'!T37-1)</f>
        <v>-0.24137931034482762</v>
      </c>
      <c r="U38" s="16"/>
    </row>
    <row r="39" spans="1:21" x14ac:dyDescent="0.35">
      <c r="A39" s="17">
        <v>34243</v>
      </c>
      <c r="B39" s="34" t="str">
        <f>IF('Total de Ocorrências'!B38=0,"n.d.",'Total de Ocorrências'!B39/'Total de Ocorrências'!B38-1)</f>
        <v>n.d.</v>
      </c>
      <c r="C39" s="35" t="str">
        <f>IF('Total de Ocorrências'!C38=0,"n.d.",'Total de Ocorrências'!C39/'Total de Ocorrências'!C38-1)</f>
        <v>n.d.</v>
      </c>
      <c r="D39" s="35" t="str">
        <f>IF('Total de Ocorrências'!D38=0,"n.d.",'Total de Ocorrências'!D39/'Total de Ocorrências'!D38-1)</f>
        <v>n.d.</v>
      </c>
      <c r="E39" s="36">
        <f>IF('Total de Ocorrências'!E38=0,"n.d.",'Total de Ocorrências'!E39/'Total de Ocorrências'!E38-1)</f>
        <v>-0.11070780399274049</v>
      </c>
      <c r="F39" s="35" t="str">
        <f>IF('Total de Ocorrências'!F38=0,"n.d.",'Total de Ocorrências'!F39/'Total de Ocorrências'!F38-1)</f>
        <v>n.d.</v>
      </c>
      <c r="G39" s="35" t="str">
        <f>IF('Total de Ocorrências'!G38=0,"n.d.",'Total de Ocorrências'!G39/'Total de Ocorrências'!G38-1)</f>
        <v>n.d.</v>
      </c>
      <c r="H39" s="35" t="str">
        <f>IF('Total de Ocorrências'!H38=0,"n.d.",'Total de Ocorrências'!H39/'Total de Ocorrências'!H38-1)</f>
        <v>n.d.</v>
      </c>
      <c r="I39" s="35">
        <f>IF('Total de Ocorrências'!I38=0,"n.d.",'Total de Ocorrências'!I39/'Total de Ocorrências'!I38-1)</f>
        <v>-8.786610878661083E-2</v>
      </c>
      <c r="J39" s="34" t="str">
        <f>IF('Total de Ocorrências'!J38=0,"n.d.",'Total de Ocorrências'!J39/'Total de Ocorrências'!J38-1)</f>
        <v>n.d.</v>
      </c>
      <c r="K39" s="35" t="str">
        <f>IF('Total de Ocorrências'!K38=0,"n.d.",'Total de Ocorrências'!K39/'Total de Ocorrências'!K38-1)</f>
        <v>n.d.</v>
      </c>
      <c r="L39" s="35" t="str">
        <f>IF('Total de Ocorrências'!L38=0,"n.d.",'Total de Ocorrências'!L39/'Total de Ocorrências'!L38-1)</f>
        <v>n.d.</v>
      </c>
      <c r="M39" s="36" t="str">
        <f>IF('Total de Ocorrências'!M38=0,"n.d.",'Total de Ocorrências'!M39/'Total de Ocorrências'!M38-1)</f>
        <v>n.d.</v>
      </c>
      <c r="N39" s="35" t="str">
        <f>IF('Total de Ocorrências'!N38=0,"n.d.",'Total de Ocorrências'!N39/'Total de Ocorrências'!N38-1)</f>
        <v>n.d.</v>
      </c>
      <c r="O39" s="35" t="str">
        <f>IF('Total de Ocorrências'!O38=0,"n.d.",'Total de Ocorrências'!O39/'Total de Ocorrências'!O38-1)</f>
        <v>n.d.</v>
      </c>
      <c r="P39" s="35" t="str">
        <f>IF('Total de Ocorrências'!P38=0,"n.d.",'Total de Ocorrências'!P39/'Total de Ocorrências'!P38-1)</f>
        <v>n.d.</v>
      </c>
      <c r="Q39" s="35" t="str">
        <f>IF('Total de Ocorrências'!Q38=0,"n.d.",'Total de Ocorrências'!Q39/'Total de Ocorrências'!Q38-1)</f>
        <v>n.d.</v>
      </c>
      <c r="R39" s="37" t="str">
        <f>IF('Total de Ocorrências'!R38=0,"n.d.",'Total de Ocorrências'!R39/'Total de Ocorrências'!R38-1)</f>
        <v>n.d.</v>
      </c>
      <c r="S39" s="37">
        <f>IF('Total de Ocorrências'!S38=0,"n.d.",'Total de Ocorrências'!S39/'Total de Ocorrências'!S38-1)</f>
        <v>0.57575757575757569</v>
      </c>
      <c r="T39" s="36">
        <f>IF('Total de Ocorrências'!T38=0,"n.d.",'Total de Ocorrências'!T39/'Total de Ocorrências'!T38-1)</f>
        <v>0.22727272727272729</v>
      </c>
      <c r="U39" s="16"/>
    </row>
    <row r="40" spans="1:21" x14ac:dyDescent="0.35">
      <c r="A40" s="17">
        <v>34274</v>
      </c>
      <c r="B40" s="34" t="str">
        <f>IF('Total de Ocorrências'!B39=0,"n.d.",'Total de Ocorrências'!B40/'Total de Ocorrências'!B39-1)</f>
        <v>n.d.</v>
      </c>
      <c r="C40" s="35" t="str">
        <f>IF('Total de Ocorrências'!C39=0,"n.d.",'Total de Ocorrências'!C40/'Total de Ocorrências'!C39-1)</f>
        <v>n.d.</v>
      </c>
      <c r="D40" s="35" t="str">
        <f>IF('Total de Ocorrências'!D39=0,"n.d.",'Total de Ocorrências'!D40/'Total de Ocorrências'!D39-1)</f>
        <v>n.d.</v>
      </c>
      <c r="E40" s="36">
        <f>IF('Total de Ocorrências'!E39=0,"n.d.",'Total de Ocorrências'!E40/'Total de Ocorrências'!E39-1)</f>
        <v>-2.1428571428571463E-2</v>
      </c>
      <c r="F40" s="35" t="str">
        <f>IF('Total de Ocorrências'!F39=0,"n.d.",'Total de Ocorrências'!F40/'Total de Ocorrências'!F39-1)</f>
        <v>n.d.</v>
      </c>
      <c r="G40" s="35" t="str">
        <f>IF('Total de Ocorrências'!G39=0,"n.d.",'Total de Ocorrências'!G40/'Total de Ocorrências'!G39-1)</f>
        <v>n.d.</v>
      </c>
      <c r="H40" s="35" t="str">
        <f>IF('Total de Ocorrências'!H39=0,"n.d.",'Total de Ocorrências'!H40/'Total de Ocorrências'!H39-1)</f>
        <v>n.d.</v>
      </c>
      <c r="I40" s="35">
        <f>IF('Total de Ocorrências'!I39=0,"n.d.",'Total de Ocorrências'!I40/'Total de Ocorrências'!I39-1)</f>
        <v>0.41743119266055051</v>
      </c>
      <c r="J40" s="34" t="str">
        <f>IF('Total de Ocorrências'!J39=0,"n.d.",'Total de Ocorrências'!J40/'Total de Ocorrências'!J39-1)</f>
        <v>n.d.</v>
      </c>
      <c r="K40" s="35" t="str">
        <f>IF('Total de Ocorrências'!K39=0,"n.d.",'Total de Ocorrências'!K40/'Total de Ocorrências'!K39-1)</f>
        <v>n.d.</v>
      </c>
      <c r="L40" s="35" t="str">
        <f>IF('Total de Ocorrências'!L39=0,"n.d.",'Total de Ocorrências'!L40/'Total de Ocorrências'!L39-1)</f>
        <v>n.d.</v>
      </c>
      <c r="M40" s="36" t="str">
        <f>IF('Total de Ocorrências'!M39=0,"n.d.",'Total de Ocorrências'!M40/'Total de Ocorrências'!M39-1)</f>
        <v>n.d.</v>
      </c>
      <c r="N40" s="35" t="str">
        <f>IF('Total de Ocorrências'!N39=0,"n.d.",'Total de Ocorrências'!N40/'Total de Ocorrências'!N39-1)</f>
        <v>n.d.</v>
      </c>
      <c r="O40" s="35" t="str">
        <f>IF('Total de Ocorrências'!O39=0,"n.d.",'Total de Ocorrências'!O40/'Total de Ocorrências'!O39-1)</f>
        <v>n.d.</v>
      </c>
      <c r="P40" s="35" t="str">
        <f>IF('Total de Ocorrências'!P39=0,"n.d.",'Total de Ocorrências'!P40/'Total de Ocorrências'!P39-1)</f>
        <v>n.d.</v>
      </c>
      <c r="Q40" s="35" t="str">
        <f>IF('Total de Ocorrências'!Q39=0,"n.d.",'Total de Ocorrências'!Q40/'Total de Ocorrências'!Q39-1)</f>
        <v>n.d.</v>
      </c>
      <c r="R40" s="37" t="str">
        <f>IF('Total de Ocorrências'!R39=0,"n.d.",'Total de Ocorrências'!R40/'Total de Ocorrências'!R39-1)</f>
        <v>n.d.</v>
      </c>
      <c r="S40" s="37">
        <f>IF('Total de Ocorrências'!S39=0,"n.d.",'Total de Ocorrências'!S40/'Total de Ocorrências'!S39-1)</f>
        <v>0.30769230769230771</v>
      </c>
      <c r="T40" s="36">
        <f>IF('Total de Ocorrências'!T39=0,"n.d.",'Total de Ocorrências'!T40/'Total de Ocorrências'!T39-1)</f>
        <v>0.14814814814814814</v>
      </c>
      <c r="U40" s="16"/>
    </row>
    <row r="41" spans="1:21" ht="15" thickBot="1" x14ac:dyDescent="0.4">
      <c r="A41" s="22">
        <v>34304</v>
      </c>
      <c r="B41" s="38" t="str">
        <f>IF('Total de Ocorrências'!B40=0,"n.d.",'Total de Ocorrências'!B41/'Total de Ocorrências'!B40-1)</f>
        <v>n.d.</v>
      </c>
      <c r="C41" s="39" t="str">
        <f>IF('Total de Ocorrências'!C40=0,"n.d.",'Total de Ocorrências'!C41/'Total de Ocorrências'!C40-1)</f>
        <v>n.d.</v>
      </c>
      <c r="D41" s="39" t="str">
        <f>IF('Total de Ocorrências'!D40=0,"n.d.",'Total de Ocorrências'!D41/'Total de Ocorrências'!D40-1)</f>
        <v>n.d.</v>
      </c>
      <c r="E41" s="40">
        <f>IF('Total de Ocorrências'!E40=0,"n.d.",'Total de Ocorrências'!E41/'Total de Ocorrências'!E40-1)</f>
        <v>0.21480709071949944</v>
      </c>
      <c r="F41" s="39" t="str">
        <f>IF('Total de Ocorrências'!F40=0,"n.d.",'Total de Ocorrências'!F41/'Total de Ocorrências'!F40-1)</f>
        <v>n.d.</v>
      </c>
      <c r="G41" s="39" t="str">
        <f>IF('Total de Ocorrências'!G40=0,"n.d.",'Total de Ocorrências'!G41/'Total de Ocorrências'!G40-1)</f>
        <v>n.d.</v>
      </c>
      <c r="H41" s="39" t="str">
        <f>IF('Total de Ocorrências'!H40=0,"n.d.",'Total de Ocorrências'!H41/'Total de Ocorrências'!H40-1)</f>
        <v>n.d.</v>
      </c>
      <c r="I41" s="39">
        <f>IF('Total de Ocorrências'!I40=0,"n.d.",'Total de Ocorrências'!I41/'Total de Ocorrências'!I40-1)</f>
        <v>-0.16504854368932043</v>
      </c>
      <c r="J41" s="38" t="str">
        <f>IF('Total de Ocorrências'!J40=0,"n.d.",'Total de Ocorrências'!J41/'Total de Ocorrências'!J40-1)</f>
        <v>n.d.</v>
      </c>
      <c r="K41" s="39" t="str">
        <f>IF('Total de Ocorrências'!K40=0,"n.d.",'Total de Ocorrências'!K41/'Total de Ocorrências'!K40-1)</f>
        <v>n.d.</v>
      </c>
      <c r="L41" s="39" t="str">
        <f>IF('Total de Ocorrências'!L40=0,"n.d.",'Total de Ocorrências'!L41/'Total de Ocorrências'!L40-1)</f>
        <v>n.d.</v>
      </c>
      <c r="M41" s="40" t="str">
        <f>IF('Total de Ocorrências'!M40=0,"n.d.",'Total de Ocorrências'!M41/'Total de Ocorrências'!M40-1)</f>
        <v>n.d.</v>
      </c>
      <c r="N41" s="39" t="str">
        <f>IF('Total de Ocorrências'!N40=0,"n.d.",'Total de Ocorrências'!N41/'Total de Ocorrências'!N40-1)</f>
        <v>n.d.</v>
      </c>
      <c r="O41" s="39" t="str">
        <f>IF('Total de Ocorrências'!O40=0,"n.d.",'Total de Ocorrências'!O41/'Total de Ocorrências'!O40-1)</f>
        <v>n.d.</v>
      </c>
      <c r="P41" s="39" t="str">
        <f>IF('Total de Ocorrências'!P40=0,"n.d.",'Total de Ocorrências'!P41/'Total de Ocorrências'!P40-1)</f>
        <v>n.d.</v>
      </c>
      <c r="Q41" s="39" t="str">
        <f>IF('Total de Ocorrências'!Q40=0,"n.d.",'Total de Ocorrências'!Q41/'Total de Ocorrências'!Q40-1)</f>
        <v>n.d.</v>
      </c>
      <c r="R41" s="41" t="str">
        <f>IF('Total de Ocorrências'!R40=0,"n.d.",'Total de Ocorrências'!R41/'Total de Ocorrências'!R40-1)</f>
        <v>n.d.</v>
      </c>
      <c r="S41" s="41">
        <f>IF('Total de Ocorrências'!S40=0,"n.d.",'Total de Ocorrências'!S41/'Total de Ocorrências'!S40-1)</f>
        <v>-0.1470588235294118</v>
      </c>
      <c r="T41" s="40">
        <f>IF('Total de Ocorrências'!T40=0,"n.d.",'Total de Ocorrências'!T41/'Total de Ocorrências'!T40-1)</f>
        <v>0</v>
      </c>
      <c r="U41" s="16"/>
    </row>
    <row r="42" spans="1:21" x14ac:dyDescent="0.35">
      <c r="A42" s="11">
        <v>34335</v>
      </c>
      <c r="B42" s="42" t="str">
        <f>IF('Total de Ocorrências'!B41=0,"n.d.",'Total de Ocorrências'!B42/'Total de Ocorrências'!B41-1)</f>
        <v>n.d.</v>
      </c>
      <c r="C42" s="43" t="str">
        <f>IF('Total de Ocorrências'!C41=0,"n.d.",'Total de Ocorrências'!C42/'Total de Ocorrências'!C41-1)</f>
        <v>n.d.</v>
      </c>
      <c r="D42" s="43" t="str">
        <f>IF('Total de Ocorrências'!D41=0,"n.d.",'Total de Ocorrências'!D42/'Total de Ocorrências'!D41-1)</f>
        <v>n.d.</v>
      </c>
      <c r="E42" s="44">
        <f>IF('Total de Ocorrências'!E41=0,"n.d.",'Total de Ocorrências'!E42/'Total de Ocorrências'!E41-1)</f>
        <v>-0.35708154506437773</v>
      </c>
      <c r="F42" s="43" t="str">
        <f>IF('Total de Ocorrências'!F41=0,"n.d.",'Total de Ocorrências'!F42/'Total de Ocorrências'!F41-1)</f>
        <v>n.d.</v>
      </c>
      <c r="G42" s="43" t="str">
        <f>IF('Total de Ocorrências'!G41=0,"n.d.",'Total de Ocorrências'!G42/'Total de Ocorrências'!G41-1)</f>
        <v>n.d.</v>
      </c>
      <c r="H42" s="43" t="str">
        <f>IF('Total de Ocorrências'!H41=0,"n.d.",'Total de Ocorrências'!H42/'Total de Ocorrências'!H41-1)</f>
        <v>n.d.</v>
      </c>
      <c r="I42" s="43">
        <f>IF('Total de Ocorrências'!I41=0,"n.d.",'Total de Ocorrências'!I42/'Total de Ocorrências'!I41-1)</f>
        <v>-0.6589147286821706</v>
      </c>
      <c r="J42" s="42" t="str">
        <f>IF('Total de Ocorrências'!J41=0,"n.d.",'Total de Ocorrências'!J42/'Total de Ocorrências'!J41-1)</f>
        <v>n.d.</v>
      </c>
      <c r="K42" s="43" t="str">
        <f>IF('Total de Ocorrências'!K41=0,"n.d.",'Total de Ocorrências'!K42/'Total de Ocorrências'!K41-1)</f>
        <v>n.d.</v>
      </c>
      <c r="L42" s="43" t="str">
        <f>IF('Total de Ocorrências'!L41=0,"n.d.",'Total de Ocorrências'!L42/'Total de Ocorrências'!L41-1)</f>
        <v>n.d.</v>
      </c>
      <c r="M42" s="44" t="str">
        <f>IF('Total de Ocorrências'!M41=0,"n.d.",'Total de Ocorrências'!M42/'Total de Ocorrências'!M41-1)</f>
        <v>n.d.</v>
      </c>
      <c r="N42" s="43" t="str">
        <f>IF('Total de Ocorrências'!N41=0,"n.d.",'Total de Ocorrências'!N42/'Total de Ocorrências'!N41-1)</f>
        <v>n.d.</v>
      </c>
      <c r="O42" s="43" t="str">
        <f>IF('Total de Ocorrências'!O41=0,"n.d.",'Total de Ocorrências'!O42/'Total de Ocorrências'!O41-1)</f>
        <v>n.d.</v>
      </c>
      <c r="P42" s="43" t="str">
        <f>IF('Total de Ocorrências'!P41=0,"n.d.",'Total de Ocorrências'!P42/'Total de Ocorrências'!P41-1)</f>
        <v>n.d.</v>
      </c>
      <c r="Q42" s="43" t="str">
        <f>IF('Total de Ocorrências'!Q41=0,"n.d.",'Total de Ocorrências'!Q42/'Total de Ocorrências'!Q41-1)</f>
        <v>n.d.</v>
      </c>
      <c r="R42" s="45" t="str">
        <f>IF('Total de Ocorrências'!R41=0,"n.d.",'Total de Ocorrências'!R42/'Total de Ocorrências'!R41-1)</f>
        <v>n.d.</v>
      </c>
      <c r="S42" s="45">
        <f>IF('Total de Ocorrências'!S41=0,"n.d.",'Total de Ocorrências'!S42/'Total de Ocorrências'!S41-1)</f>
        <v>3.4482758620689724E-2</v>
      </c>
      <c r="T42" s="44">
        <f>IF('Total de Ocorrências'!T41=0,"n.d.",'Total de Ocorrências'!T42/'Total de Ocorrências'!T41-1)</f>
        <v>-0.25806451612903225</v>
      </c>
      <c r="U42" s="16"/>
    </row>
    <row r="43" spans="1:21" x14ac:dyDescent="0.35">
      <c r="A43" s="17">
        <v>34366</v>
      </c>
      <c r="B43" s="34" t="str">
        <f>IF('Total de Ocorrências'!B42=0,"n.d.",'Total de Ocorrências'!B43/'Total de Ocorrências'!B42-1)</f>
        <v>n.d.</v>
      </c>
      <c r="C43" s="35" t="str">
        <f>IF('Total de Ocorrências'!C42=0,"n.d.",'Total de Ocorrências'!C43/'Total de Ocorrências'!C42-1)</f>
        <v>n.d.</v>
      </c>
      <c r="D43" s="35" t="str">
        <f>IF('Total de Ocorrências'!D42=0,"n.d.",'Total de Ocorrências'!D43/'Total de Ocorrências'!D42-1)</f>
        <v>n.d.</v>
      </c>
      <c r="E43" s="36">
        <f>IF('Total de Ocorrências'!E42=0,"n.d.",'Total de Ocorrências'!E43/'Total de Ocorrências'!E42-1)</f>
        <v>0.24966622162883856</v>
      </c>
      <c r="F43" s="35" t="str">
        <f>IF('Total de Ocorrências'!F42=0,"n.d.",'Total de Ocorrências'!F43/'Total de Ocorrências'!F42-1)</f>
        <v>n.d.</v>
      </c>
      <c r="G43" s="35" t="str">
        <f>IF('Total de Ocorrências'!G42=0,"n.d.",'Total de Ocorrências'!G43/'Total de Ocorrências'!G42-1)</f>
        <v>n.d.</v>
      </c>
      <c r="H43" s="35" t="str">
        <f>IF('Total de Ocorrências'!H42=0,"n.d.",'Total de Ocorrências'!H43/'Total de Ocorrências'!H42-1)</f>
        <v>n.d.</v>
      </c>
      <c r="I43" s="35">
        <f>IF('Total de Ocorrências'!I42=0,"n.d.",'Total de Ocorrências'!I43/'Total de Ocorrências'!I42-1)</f>
        <v>0.95454545454545459</v>
      </c>
      <c r="J43" s="34" t="str">
        <f>IF('Total de Ocorrências'!J42=0,"n.d.",'Total de Ocorrências'!J43/'Total de Ocorrências'!J42-1)</f>
        <v>n.d.</v>
      </c>
      <c r="K43" s="35" t="str">
        <f>IF('Total de Ocorrências'!K42=0,"n.d.",'Total de Ocorrências'!K43/'Total de Ocorrências'!K42-1)</f>
        <v>n.d.</v>
      </c>
      <c r="L43" s="35" t="str">
        <f>IF('Total de Ocorrências'!L42=0,"n.d.",'Total de Ocorrências'!L43/'Total de Ocorrências'!L42-1)</f>
        <v>n.d.</v>
      </c>
      <c r="M43" s="36" t="str">
        <f>IF('Total de Ocorrências'!M42=0,"n.d.",'Total de Ocorrências'!M43/'Total de Ocorrências'!M42-1)</f>
        <v>n.d.</v>
      </c>
      <c r="N43" s="35" t="str">
        <f>IF('Total de Ocorrências'!N42=0,"n.d.",'Total de Ocorrências'!N43/'Total de Ocorrências'!N42-1)</f>
        <v>n.d.</v>
      </c>
      <c r="O43" s="35" t="str">
        <f>IF('Total de Ocorrências'!O42=0,"n.d.",'Total de Ocorrências'!O43/'Total de Ocorrências'!O42-1)</f>
        <v>n.d.</v>
      </c>
      <c r="P43" s="35" t="str">
        <f>IF('Total de Ocorrências'!P42=0,"n.d.",'Total de Ocorrências'!P43/'Total de Ocorrências'!P42-1)</f>
        <v>n.d.</v>
      </c>
      <c r="Q43" s="35" t="str">
        <f>IF('Total de Ocorrências'!Q42=0,"n.d.",'Total de Ocorrências'!Q43/'Total de Ocorrências'!Q42-1)</f>
        <v>n.d.</v>
      </c>
      <c r="R43" s="37" t="str">
        <f>IF('Total de Ocorrências'!R42=0,"n.d.",'Total de Ocorrências'!R43/'Total de Ocorrências'!R42-1)</f>
        <v>n.d.</v>
      </c>
      <c r="S43" s="37">
        <f>IF('Total de Ocorrências'!S42=0,"n.d.",'Total de Ocorrências'!S43/'Total de Ocorrências'!S42-1)</f>
        <v>-0.26666666666666672</v>
      </c>
      <c r="T43" s="36">
        <f>IF('Total de Ocorrências'!T42=0,"n.d.",'Total de Ocorrências'!T43/'Total de Ocorrências'!T42-1)</f>
        <v>0.60869565217391308</v>
      </c>
      <c r="U43" s="16"/>
    </row>
    <row r="44" spans="1:21" x14ac:dyDescent="0.35">
      <c r="A44" s="17">
        <v>34394</v>
      </c>
      <c r="B44" s="34" t="str">
        <f>IF('Total de Ocorrências'!B43=0,"n.d.",'Total de Ocorrências'!B44/'Total de Ocorrências'!B43-1)</f>
        <v>n.d.</v>
      </c>
      <c r="C44" s="35" t="str">
        <f>IF('Total de Ocorrências'!C43=0,"n.d.",'Total de Ocorrências'!C44/'Total de Ocorrências'!C43-1)</f>
        <v>n.d.</v>
      </c>
      <c r="D44" s="35" t="str">
        <f>IF('Total de Ocorrências'!D43=0,"n.d.",'Total de Ocorrências'!D44/'Total de Ocorrências'!D43-1)</f>
        <v>n.d.</v>
      </c>
      <c r="E44" s="36">
        <f>IF('Total de Ocorrências'!E43=0,"n.d.",'Total de Ocorrências'!E44/'Total de Ocorrências'!E43-1)</f>
        <v>0.38247863247863245</v>
      </c>
      <c r="F44" s="35" t="str">
        <f>IF('Total de Ocorrências'!F43=0,"n.d.",'Total de Ocorrências'!F44/'Total de Ocorrências'!F43-1)</f>
        <v>n.d.</v>
      </c>
      <c r="G44" s="35" t="str">
        <f>IF('Total de Ocorrências'!G43=0,"n.d.",'Total de Ocorrências'!G44/'Total de Ocorrências'!G43-1)</f>
        <v>n.d.</v>
      </c>
      <c r="H44" s="35" t="str">
        <f>IF('Total de Ocorrências'!H43=0,"n.d.",'Total de Ocorrências'!H44/'Total de Ocorrências'!H43-1)</f>
        <v>n.d.</v>
      </c>
      <c r="I44" s="35">
        <f>IF('Total de Ocorrências'!I43=0,"n.d.",'Total de Ocorrências'!I44/'Total de Ocorrências'!I43-1)</f>
        <v>0.70348837209302317</v>
      </c>
      <c r="J44" s="34" t="str">
        <f>IF('Total de Ocorrências'!J43=0,"n.d.",'Total de Ocorrências'!J44/'Total de Ocorrências'!J43-1)</f>
        <v>n.d.</v>
      </c>
      <c r="K44" s="35" t="str">
        <f>IF('Total de Ocorrências'!K43=0,"n.d.",'Total de Ocorrências'!K44/'Total de Ocorrências'!K43-1)</f>
        <v>n.d.</v>
      </c>
      <c r="L44" s="35" t="str">
        <f>IF('Total de Ocorrências'!L43=0,"n.d.",'Total de Ocorrências'!L44/'Total de Ocorrências'!L43-1)</f>
        <v>n.d.</v>
      </c>
      <c r="M44" s="36" t="str">
        <f>IF('Total de Ocorrências'!M43=0,"n.d.",'Total de Ocorrências'!M44/'Total de Ocorrências'!M43-1)</f>
        <v>n.d.</v>
      </c>
      <c r="N44" s="35" t="str">
        <f>IF('Total de Ocorrências'!N43=0,"n.d.",'Total de Ocorrências'!N44/'Total de Ocorrências'!N43-1)</f>
        <v>n.d.</v>
      </c>
      <c r="O44" s="35" t="str">
        <f>IF('Total de Ocorrências'!O43=0,"n.d.",'Total de Ocorrências'!O44/'Total de Ocorrências'!O43-1)</f>
        <v>n.d.</v>
      </c>
      <c r="P44" s="35" t="str">
        <f>IF('Total de Ocorrências'!P43=0,"n.d.",'Total de Ocorrências'!P44/'Total de Ocorrências'!P43-1)</f>
        <v>n.d.</v>
      </c>
      <c r="Q44" s="35" t="str">
        <f>IF('Total de Ocorrências'!Q43=0,"n.d.",'Total de Ocorrências'!Q44/'Total de Ocorrências'!Q43-1)</f>
        <v>n.d.</v>
      </c>
      <c r="R44" s="37" t="str">
        <f>IF('Total de Ocorrências'!R43=0,"n.d.",'Total de Ocorrências'!R44/'Total de Ocorrências'!R43-1)</f>
        <v>n.d.</v>
      </c>
      <c r="S44" s="37">
        <f>IF('Total de Ocorrências'!S43=0,"n.d.",'Total de Ocorrências'!S44/'Total de Ocorrências'!S43-1)</f>
        <v>0.81818181818181812</v>
      </c>
      <c r="T44" s="36">
        <f>IF('Total de Ocorrências'!T43=0,"n.d.",'Total de Ocorrências'!T44/'Total de Ocorrências'!T43-1)</f>
        <v>0.67567567567567566</v>
      </c>
      <c r="U44" s="16"/>
    </row>
    <row r="45" spans="1:21" x14ac:dyDescent="0.35">
      <c r="A45" s="17">
        <v>34425</v>
      </c>
      <c r="B45" s="34" t="str">
        <f>IF('Total de Ocorrências'!B44=0,"n.d.",'Total de Ocorrências'!B45/'Total de Ocorrências'!B44-1)</f>
        <v>n.d.</v>
      </c>
      <c r="C45" s="35" t="str">
        <f>IF('Total de Ocorrências'!C44=0,"n.d.",'Total de Ocorrências'!C45/'Total de Ocorrências'!C44-1)</f>
        <v>n.d.</v>
      </c>
      <c r="D45" s="35" t="str">
        <f>IF('Total de Ocorrências'!D44=0,"n.d.",'Total de Ocorrências'!D45/'Total de Ocorrências'!D44-1)</f>
        <v>n.d.</v>
      </c>
      <c r="E45" s="36">
        <f>IF('Total de Ocorrências'!E44=0,"n.d.",'Total de Ocorrências'!E45/'Total de Ocorrências'!E44-1)</f>
        <v>-4.7140649149922775E-2</v>
      </c>
      <c r="F45" s="35" t="str">
        <f>IF('Total de Ocorrências'!F44=0,"n.d.",'Total de Ocorrências'!F45/'Total de Ocorrências'!F44-1)</f>
        <v>n.d.</v>
      </c>
      <c r="G45" s="35" t="str">
        <f>IF('Total de Ocorrências'!G44=0,"n.d.",'Total de Ocorrências'!G45/'Total de Ocorrências'!G44-1)</f>
        <v>n.d.</v>
      </c>
      <c r="H45" s="35" t="str">
        <f>IF('Total de Ocorrências'!H44=0,"n.d.",'Total de Ocorrências'!H45/'Total de Ocorrências'!H44-1)</f>
        <v>n.d.</v>
      </c>
      <c r="I45" s="35">
        <f>IF('Total de Ocorrências'!I44=0,"n.d.",'Total de Ocorrências'!I45/'Total de Ocorrências'!I44-1)</f>
        <v>-6.8259385665529027E-2</v>
      </c>
      <c r="J45" s="34" t="str">
        <f>IF('Total de Ocorrências'!J44=0,"n.d.",'Total de Ocorrências'!J45/'Total de Ocorrências'!J44-1)</f>
        <v>n.d.</v>
      </c>
      <c r="K45" s="35" t="str">
        <f>IF('Total de Ocorrências'!K44=0,"n.d.",'Total de Ocorrências'!K45/'Total de Ocorrências'!K44-1)</f>
        <v>n.d.</v>
      </c>
      <c r="L45" s="35" t="str">
        <f>IF('Total de Ocorrências'!L44=0,"n.d.",'Total de Ocorrências'!L45/'Total de Ocorrências'!L44-1)</f>
        <v>n.d.</v>
      </c>
      <c r="M45" s="36" t="str">
        <f>IF('Total de Ocorrências'!M44=0,"n.d.",'Total de Ocorrências'!M45/'Total de Ocorrências'!M44-1)</f>
        <v>n.d.</v>
      </c>
      <c r="N45" s="35" t="str">
        <f>IF('Total de Ocorrências'!N44=0,"n.d.",'Total de Ocorrências'!N45/'Total de Ocorrências'!N44-1)</f>
        <v>n.d.</v>
      </c>
      <c r="O45" s="35" t="str">
        <f>IF('Total de Ocorrências'!O44=0,"n.d.",'Total de Ocorrências'!O45/'Total de Ocorrências'!O44-1)</f>
        <v>n.d.</v>
      </c>
      <c r="P45" s="35" t="str">
        <f>IF('Total de Ocorrências'!P44=0,"n.d.",'Total de Ocorrências'!P45/'Total de Ocorrências'!P44-1)</f>
        <v>n.d.</v>
      </c>
      <c r="Q45" s="35" t="str">
        <f>IF('Total de Ocorrências'!Q44=0,"n.d.",'Total de Ocorrências'!Q45/'Total de Ocorrências'!Q44-1)</f>
        <v>n.d.</v>
      </c>
      <c r="R45" s="37" t="str">
        <f>IF('Total de Ocorrências'!R44=0,"n.d.",'Total de Ocorrências'!R45/'Total de Ocorrências'!R44-1)</f>
        <v>n.d.</v>
      </c>
      <c r="S45" s="37">
        <f>IF('Total de Ocorrências'!S44=0,"n.d.",'Total de Ocorrências'!S45/'Total de Ocorrências'!S44-1)</f>
        <v>-5.0000000000000044E-2</v>
      </c>
      <c r="T45" s="36">
        <f>IF('Total de Ocorrências'!T44=0,"n.d.",'Total de Ocorrências'!T45/'Total de Ocorrências'!T44-1)</f>
        <v>-0.16129032258064513</v>
      </c>
      <c r="U45" s="16"/>
    </row>
    <row r="46" spans="1:21" x14ac:dyDescent="0.35">
      <c r="A46" s="17">
        <v>34455</v>
      </c>
      <c r="B46" s="34" t="str">
        <f>IF('Total de Ocorrências'!B45=0,"n.d.",'Total de Ocorrências'!B46/'Total de Ocorrências'!B45-1)</f>
        <v>n.d.</v>
      </c>
      <c r="C46" s="35" t="str">
        <f>IF('Total de Ocorrências'!C45=0,"n.d.",'Total de Ocorrências'!C46/'Total de Ocorrências'!C45-1)</f>
        <v>n.d.</v>
      </c>
      <c r="D46" s="35" t="str">
        <f>IF('Total de Ocorrências'!D45=0,"n.d.",'Total de Ocorrências'!D46/'Total de Ocorrências'!D45-1)</f>
        <v>n.d.</v>
      </c>
      <c r="E46" s="36">
        <f>IF('Total de Ocorrências'!E45=0,"n.d.",'Total de Ocorrências'!E46/'Total de Ocorrências'!E45-1)</f>
        <v>3.2441200324412112E-2</v>
      </c>
      <c r="F46" s="35" t="str">
        <f>IF('Total de Ocorrências'!F45=0,"n.d.",'Total de Ocorrências'!F46/'Total de Ocorrências'!F45-1)</f>
        <v>n.d.</v>
      </c>
      <c r="G46" s="35" t="str">
        <f>IF('Total de Ocorrências'!G45=0,"n.d.",'Total de Ocorrências'!G46/'Total de Ocorrências'!G45-1)</f>
        <v>n.d.</v>
      </c>
      <c r="H46" s="35" t="str">
        <f>IF('Total de Ocorrências'!H45=0,"n.d.",'Total de Ocorrências'!H46/'Total de Ocorrências'!H45-1)</f>
        <v>n.d.</v>
      </c>
      <c r="I46" s="35">
        <f>IF('Total de Ocorrências'!I45=0,"n.d.",'Total de Ocorrências'!I46/'Total de Ocorrências'!I45-1)</f>
        <v>8.0586080586080522E-2</v>
      </c>
      <c r="J46" s="34" t="str">
        <f>IF('Total de Ocorrências'!J45=0,"n.d.",'Total de Ocorrências'!J46/'Total de Ocorrências'!J45-1)</f>
        <v>n.d.</v>
      </c>
      <c r="K46" s="35" t="str">
        <f>IF('Total de Ocorrências'!K45=0,"n.d.",'Total de Ocorrências'!K46/'Total de Ocorrências'!K45-1)</f>
        <v>n.d.</v>
      </c>
      <c r="L46" s="35" t="str">
        <f>IF('Total de Ocorrências'!L45=0,"n.d.",'Total de Ocorrências'!L46/'Total de Ocorrências'!L45-1)</f>
        <v>n.d.</v>
      </c>
      <c r="M46" s="36" t="str">
        <f>IF('Total de Ocorrências'!M45=0,"n.d.",'Total de Ocorrências'!M46/'Total de Ocorrências'!M45-1)</f>
        <v>n.d.</v>
      </c>
      <c r="N46" s="35" t="str">
        <f>IF('Total de Ocorrências'!N45=0,"n.d.",'Total de Ocorrências'!N46/'Total de Ocorrências'!N45-1)</f>
        <v>n.d.</v>
      </c>
      <c r="O46" s="35" t="str">
        <f>IF('Total de Ocorrências'!O45=0,"n.d.",'Total de Ocorrências'!O46/'Total de Ocorrências'!O45-1)</f>
        <v>n.d.</v>
      </c>
      <c r="P46" s="35" t="str">
        <f>IF('Total de Ocorrências'!P45=0,"n.d.",'Total de Ocorrências'!P46/'Total de Ocorrências'!P45-1)</f>
        <v>n.d.</v>
      </c>
      <c r="Q46" s="35" t="str">
        <f>IF('Total de Ocorrências'!Q45=0,"n.d.",'Total de Ocorrências'!Q46/'Total de Ocorrências'!Q45-1)</f>
        <v>n.d.</v>
      </c>
      <c r="R46" s="37" t="str">
        <f>IF('Total de Ocorrências'!R45=0,"n.d.",'Total de Ocorrências'!R46/'Total de Ocorrências'!R45-1)</f>
        <v>n.d.</v>
      </c>
      <c r="S46" s="37">
        <f>IF('Total de Ocorrências'!S45=0,"n.d.",'Total de Ocorrências'!S46/'Total de Ocorrências'!S45-1)</f>
        <v>3.9473684210526327E-2</v>
      </c>
      <c r="T46" s="36">
        <f>IF('Total de Ocorrências'!T45=0,"n.d.",'Total de Ocorrências'!T46/'Total de Ocorrências'!T45-1)</f>
        <v>9.6153846153846256E-2</v>
      </c>
      <c r="U46" s="16"/>
    </row>
    <row r="47" spans="1:21" x14ac:dyDescent="0.35">
      <c r="A47" s="17">
        <v>34486</v>
      </c>
      <c r="B47" s="34" t="str">
        <f>IF('Total de Ocorrências'!B46=0,"n.d.",'Total de Ocorrências'!B47/'Total de Ocorrências'!B46-1)</f>
        <v>n.d.</v>
      </c>
      <c r="C47" s="35" t="str">
        <f>IF('Total de Ocorrências'!C46=0,"n.d.",'Total de Ocorrências'!C47/'Total de Ocorrências'!C46-1)</f>
        <v>n.d.</v>
      </c>
      <c r="D47" s="35" t="str">
        <f>IF('Total de Ocorrências'!D46=0,"n.d.",'Total de Ocorrências'!D47/'Total de Ocorrências'!D46-1)</f>
        <v>n.d.</v>
      </c>
      <c r="E47" s="36">
        <f>IF('Total de Ocorrências'!E46=0,"n.d.",'Total de Ocorrências'!E47/'Total de Ocorrências'!E46-1)</f>
        <v>-9.8978790259230176E-2</v>
      </c>
      <c r="F47" s="35" t="str">
        <f>IF('Total de Ocorrências'!F46=0,"n.d.",'Total de Ocorrências'!F47/'Total de Ocorrências'!F46-1)</f>
        <v>n.d.</v>
      </c>
      <c r="G47" s="35" t="str">
        <f>IF('Total de Ocorrências'!G46=0,"n.d.",'Total de Ocorrências'!G47/'Total de Ocorrências'!G46-1)</f>
        <v>n.d.</v>
      </c>
      <c r="H47" s="35" t="str">
        <f>IF('Total de Ocorrências'!H46=0,"n.d.",'Total de Ocorrências'!H47/'Total de Ocorrências'!H46-1)</f>
        <v>n.d.</v>
      </c>
      <c r="I47" s="35">
        <f>IF('Total de Ocorrências'!I46=0,"n.d.",'Total de Ocorrências'!I47/'Total de Ocorrências'!I46-1)</f>
        <v>-0.20677966101694911</v>
      </c>
      <c r="J47" s="34" t="str">
        <f>IF('Total de Ocorrências'!J46=0,"n.d.",'Total de Ocorrências'!J47/'Total de Ocorrências'!J46-1)</f>
        <v>n.d.</v>
      </c>
      <c r="K47" s="35" t="str">
        <f>IF('Total de Ocorrências'!K46=0,"n.d.",'Total de Ocorrências'!K47/'Total de Ocorrências'!K46-1)</f>
        <v>n.d.</v>
      </c>
      <c r="L47" s="35" t="str">
        <f>IF('Total de Ocorrências'!L46=0,"n.d.",'Total de Ocorrências'!L47/'Total de Ocorrências'!L46-1)</f>
        <v>n.d.</v>
      </c>
      <c r="M47" s="36" t="str">
        <f>IF('Total de Ocorrências'!M46=0,"n.d.",'Total de Ocorrências'!M47/'Total de Ocorrências'!M46-1)</f>
        <v>n.d.</v>
      </c>
      <c r="N47" s="35" t="str">
        <f>IF('Total de Ocorrências'!N46=0,"n.d.",'Total de Ocorrências'!N47/'Total de Ocorrências'!N46-1)</f>
        <v>n.d.</v>
      </c>
      <c r="O47" s="35" t="str">
        <f>IF('Total de Ocorrências'!O46=0,"n.d.",'Total de Ocorrências'!O47/'Total de Ocorrências'!O46-1)</f>
        <v>n.d.</v>
      </c>
      <c r="P47" s="35" t="str">
        <f>IF('Total de Ocorrências'!P46=0,"n.d.",'Total de Ocorrências'!P47/'Total de Ocorrências'!P46-1)</f>
        <v>n.d.</v>
      </c>
      <c r="Q47" s="35" t="str">
        <f>IF('Total de Ocorrências'!Q46=0,"n.d.",'Total de Ocorrências'!Q47/'Total de Ocorrências'!Q46-1)</f>
        <v>n.d.</v>
      </c>
      <c r="R47" s="37" t="str">
        <f>IF('Total de Ocorrências'!R46=0,"n.d.",'Total de Ocorrências'!R47/'Total de Ocorrências'!R46-1)</f>
        <v>n.d.</v>
      </c>
      <c r="S47" s="37">
        <f>IF('Total de Ocorrências'!S46=0,"n.d.",'Total de Ocorrências'!S47/'Total de Ocorrências'!S46-1)</f>
        <v>-0.11392405063291144</v>
      </c>
      <c r="T47" s="36">
        <f>IF('Total de Ocorrências'!T46=0,"n.d.",'Total de Ocorrências'!T47/'Total de Ocorrências'!T46-1)</f>
        <v>0.12280701754385959</v>
      </c>
      <c r="U47" s="16"/>
    </row>
    <row r="48" spans="1:21" x14ac:dyDescent="0.35">
      <c r="A48" s="17">
        <v>34516</v>
      </c>
      <c r="B48" s="34" t="str">
        <f>IF('Total de Ocorrências'!B47=0,"n.d.",'Total de Ocorrências'!B48/'Total de Ocorrências'!B47-1)</f>
        <v>n.d.</v>
      </c>
      <c r="C48" s="35" t="str">
        <f>IF('Total de Ocorrências'!C47=0,"n.d.",'Total de Ocorrências'!C48/'Total de Ocorrências'!C47-1)</f>
        <v>n.d.</v>
      </c>
      <c r="D48" s="35" t="str">
        <f>IF('Total de Ocorrências'!D47=0,"n.d.",'Total de Ocorrências'!D48/'Total de Ocorrências'!D47-1)</f>
        <v>n.d.</v>
      </c>
      <c r="E48" s="36">
        <f>IF('Total de Ocorrências'!E47=0,"n.d.",'Total de Ocorrências'!E48/'Total de Ocorrências'!E47-1)</f>
        <v>-1.5693112467305981E-2</v>
      </c>
      <c r="F48" s="35" t="str">
        <f>IF('Total de Ocorrências'!F47=0,"n.d.",'Total de Ocorrências'!F48/'Total de Ocorrências'!F47-1)</f>
        <v>n.d.</v>
      </c>
      <c r="G48" s="35" t="str">
        <f>IF('Total de Ocorrências'!G47=0,"n.d.",'Total de Ocorrências'!G48/'Total de Ocorrências'!G47-1)</f>
        <v>n.d.</v>
      </c>
      <c r="H48" s="35" t="str">
        <f>IF('Total de Ocorrências'!H47=0,"n.d.",'Total de Ocorrências'!H48/'Total de Ocorrências'!H47-1)</f>
        <v>n.d.</v>
      </c>
      <c r="I48" s="35">
        <f>IF('Total de Ocorrências'!I47=0,"n.d.",'Total de Ocorrências'!I48/'Total de Ocorrências'!I47-1)</f>
        <v>-4.7008547008547064E-2</v>
      </c>
      <c r="J48" s="34" t="str">
        <f>IF('Total de Ocorrências'!J47=0,"n.d.",'Total de Ocorrências'!J48/'Total de Ocorrências'!J47-1)</f>
        <v>n.d.</v>
      </c>
      <c r="K48" s="35" t="str">
        <f>IF('Total de Ocorrências'!K47=0,"n.d.",'Total de Ocorrências'!K48/'Total de Ocorrências'!K47-1)</f>
        <v>n.d.</v>
      </c>
      <c r="L48" s="35" t="str">
        <f>IF('Total de Ocorrências'!L47=0,"n.d.",'Total de Ocorrências'!L48/'Total de Ocorrências'!L47-1)</f>
        <v>n.d.</v>
      </c>
      <c r="M48" s="36" t="str">
        <f>IF('Total de Ocorrências'!M47=0,"n.d.",'Total de Ocorrências'!M48/'Total de Ocorrências'!M47-1)</f>
        <v>n.d.</v>
      </c>
      <c r="N48" s="35" t="str">
        <f>IF('Total de Ocorrências'!N47=0,"n.d.",'Total de Ocorrências'!N48/'Total de Ocorrências'!N47-1)</f>
        <v>n.d.</v>
      </c>
      <c r="O48" s="35" t="str">
        <f>IF('Total de Ocorrências'!O47=0,"n.d.",'Total de Ocorrências'!O48/'Total de Ocorrências'!O47-1)</f>
        <v>n.d.</v>
      </c>
      <c r="P48" s="35" t="str">
        <f>IF('Total de Ocorrências'!P47=0,"n.d.",'Total de Ocorrências'!P48/'Total de Ocorrências'!P47-1)</f>
        <v>n.d.</v>
      </c>
      <c r="Q48" s="35" t="str">
        <f>IF('Total de Ocorrências'!Q47=0,"n.d.",'Total de Ocorrências'!Q48/'Total de Ocorrências'!Q47-1)</f>
        <v>n.d.</v>
      </c>
      <c r="R48" s="37" t="str">
        <f>IF('Total de Ocorrências'!R47=0,"n.d.",'Total de Ocorrências'!R48/'Total de Ocorrências'!R47-1)</f>
        <v>n.d.</v>
      </c>
      <c r="S48" s="37">
        <f>IF('Total de Ocorrências'!S47=0,"n.d.",'Total de Ocorrências'!S48/'Total de Ocorrências'!S47-1)</f>
        <v>-0.19999999999999996</v>
      </c>
      <c r="T48" s="36">
        <f>IF('Total de Ocorrências'!T47=0,"n.d.",'Total de Ocorrências'!T48/'Total de Ocorrências'!T47-1)</f>
        <v>-0.234375</v>
      </c>
      <c r="U48" s="16"/>
    </row>
    <row r="49" spans="1:21" x14ac:dyDescent="0.35">
      <c r="A49" s="17">
        <v>34547</v>
      </c>
      <c r="B49" s="34" t="str">
        <f>IF('Total de Ocorrências'!B48=0,"n.d.",'Total de Ocorrências'!B49/'Total de Ocorrências'!B48-1)</f>
        <v>n.d.</v>
      </c>
      <c r="C49" s="35" t="str">
        <f>IF('Total de Ocorrências'!C48=0,"n.d.",'Total de Ocorrências'!C49/'Total de Ocorrências'!C48-1)</f>
        <v>n.d.</v>
      </c>
      <c r="D49" s="35" t="str">
        <f>IF('Total de Ocorrências'!D48=0,"n.d.",'Total de Ocorrências'!D49/'Total de Ocorrências'!D48-1)</f>
        <v>n.d.</v>
      </c>
      <c r="E49" s="36">
        <f>IF('Total de Ocorrências'!E48=0,"n.d.",'Total de Ocorrências'!E49/'Total de Ocorrências'!E48-1)</f>
        <v>2.657218777679371E-2</v>
      </c>
      <c r="F49" s="35" t="str">
        <f>IF('Total de Ocorrências'!F48=0,"n.d.",'Total de Ocorrências'!F49/'Total de Ocorrências'!F48-1)</f>
        <v>n.d.</v>
      </c>
      <c r="G49" s="35" t="str">
        <f>IF('Total de Ocorrências'!G48=0,"n.d.",'Total de Ocorrências'!G49/'Total de Ocorrências'!G48-1)</f>
        <v>n.d.</v>
      </c>
      <c r="H49" s="35" t="str">
        <f>IF('Total de Ocorrências'!H48=0,"n.d.",'Total de Ocorrências'!H49/'Total de Ocorrências'!H48-1)</f>
        <v>n.d.</v>
      </c>
      <c r="I49" s="35">
        <f>IF('Total de Ocorrências'!I48=0,"n.d.",'Total de Ocorrências'!I49/'Total de Ocorrências'!I48-1)</f>
        <v>0.13004484304932729</v>
      </c>
      <c r="J49" s="34" t="str">
        <f>IF('Total de Ocorrências'!J48=0,"n.d.",'Total de Ocorrências'!J49/'Total de Ocorrências'!J48-1)</f>
        <v>n.d.</v>
      </c>
      <c r="K49" s="35" t="str">
        <f>IF('Total de Ocorrências'!K48=0,"n.d.",'Total de Ocorrências'!K49/'Total de Ocorrências'!K48-1)</f>
        <v>n.d.</v>
      </c>
      <c r="L49" s="35" t="str">
        <f>IF('Total de Ocorrências'!L48=0,"n.d.",'Total de Ocorrências'!L49/'Total de Ocorrências'!L48-1)</f>
        <v>n.d.</v>
      </c>
      <c r="M49" s="36" t="str">
        <f>IF('Total de Ocorrências'!M48=0,"n.d.",'Total de Ocorrências'!M49/'Total de Ocorrências'!M48-1)</f>
        <v>n.d.</v>
      </c>
      <c r="N49" s="35" t="str">
        <f>IF('Total de Ocorrências'!N48=0,"n.d.",'Total de Ocorrências'!N49/'Total de Ocorrências'!N48-1)</f>
        <v>n.d.</v>
      </c>
      <c r="O49" s="35" t="str">
        <f>IF('Total de Ocorrências'!O48=0,"n.d.",'Total de Ocorrências'!O49/'Total de Ocorrências'!O48-1)</f>
        <v>n.d.</v>
      </c>
      <c r="P49" s="35" t="str">
        <f>IF('Total de Ocorrências'!P48=0,"n.d.",'Total de Ocorrências'!P49/'Total de Ocorrências'!P48-1)</f>
        <v>n.d.</v>
      </c>
      <c r="Q49" s="35" t="str">
        <f>IF('Total de Ocorrências'!Q48=0,"n.d.",'Total de Ocorrências'!Q49/'Total de Ocorrências'!Q48-1)</f>
        <v>n.d.</v>
      </c>
      <c r="R49" s="37" t="str">
        <f>IF('Total de Ocorrências'!R48=0,"n.d.",'Total de Ocorrências'!R49/'Total de Ocorrências'!R48-1)</f>
        <v>n.d.</v>
      </c>
      <c r="S49" s="37">
        <f>IF('Total de Ocorrências'!S48=0,"n.d.",'Total de Ocorrências'!S49/'Total de Ocorrências'!S48-1)</f>
        <v>-0.3392857142857143</v>
      </c>
      <c r="T49" s="36">
        <f>IF('Total de Ocorrências'!T48=0,"n.d.",'Total de Ocorrências'!T49/'Total de Ocorrências'!T48-1)</f>
        <v>0.16326530612244894</v>
      </c>
      <c r="U49" s="16"/>
    </row>
    <row r="50" spans="1:21" x14ac:dyDescent="0.35">
      <c r="A50" s="17">
        <v>34578</v>
      </c>
      <c r="B50" s="34" t="str">
        <f>IF('Total de Ocorrências'!B49=0,"n.d.",'Total de Ocorrências'!B50/'Total de Ocorrências'!B49-1)</f>
        <v>n.d.</v>
      </c>
      <c r="C50" s="35" t="str">
        <f>IF('Total de Ocorrências'!C49=0,"n.d.",'Total de Ocorrências'!C50/'Total de Ocorrências'!C49-1)</f>
        <v>n.d.</v>
      </c>
      <c r="D50" s="35" t="str">
        <f>IF('Total de Ocorrências'!D49=0,"n.d.",'Total de Ocorrências'!D50/'Total de Ocorrências'!D49-1)</f>
        <v>n.d.</v>
      </c>
      <c r="E50" s="36">
        <f>IF('Total de Ocorrências'!E49=0,"n.d.",'Total de Ocorrências'!E50/'Total de Ocorrências'!E49-1)</f>
        <v>-6.9887834339948274E-2</v>
      </c>
      <c r="F50" s="35" t="str">
        <f>IF('Total de Ocorrências'!F49=0,"n.d.",'Total de Ocorrências'!F50/'Total de Ocorrências'!F49-1)</f>
        <v>n.d.</v>
      </c>
      <c r="G50" s="35" t="str">
        <f>IF('Total de Ocorrências'!G49=0,"n.d.",'Total de Ocorrências'!G50/'Total de Ocorrências'!G49-1)</f>
        <v>n.d.</v>
      </c>
      <c r="H50" s="35" t="str">
        <f>IF('Total de Ocorrências'!H49=0,"n.d.",'Total de Ocorrências'!H50/'Total de Ocorrências'!H49-1)</f>
        <v>n.d.</v>
      </c>
      <c r="I50" s="35">
        <f>IF('Total de Ocorrências'!I49=0,"n.d.",'Total de Ocorrências'!I50/'Total de Ocorrências'!I49-1)</f>
        <v>-0.20238095238095233</v>
      </c>
      <c r="J50" s="34" t="str">
        <f>IF('Total de Ocorrências'!J49=0,"n.d.",'Total de Ocorrências'!J50/'Total de Ocorrências'!J49-1)</f>
        <v>n.d.</v>
      </c>
      <c r="K50" s="35" t="str">
        <f>IF('Total de Ocorrências'!K49=0,"n.d.",'Total de Ocorrências'!K50/'Total de Ocorrências'!K49-1)</f>
        <v>n.d.</v>
      </c>
      <c r="L50" s="35" t="str">
        <f>IF('Total de Ocorrências'!L49=0,"n.d.",'Total de Ocorrências'!L50/'Total de Ocorrências'!L49-1)</f>
        <v>n.d.</v>
      </c>
      <c r="M50" s="36" t="str">
        <f>IF('Total de Ocorrências'!M49=0,"n.d.",'Total de Ocorrências'!M50/'Total de Ocorrências'!M49-1)</f>
        <v>n.d.</v>
      </c>
      <c r="N50" s="35" t="str">
        <f>IF('Total de Ocorrências'!N49=0,"n.d.",'Total de Ocorrências'!N50/'Total de Ocorrências'!N49-1)</f>
        <v>n.d.</v>
      </c>
      <c r="O50" s="35" t="str">
        <f>IF('Total de Ocorrências'!O49=0,"n.d.",'Total de Ocorrências'!O50/'Total de Ocorrências'!O49-1)</f>
        <v>n.d.</v>
      </c>
      <c r="P50" s="35" t="str">
        <f>IF('Total de Ocorrências'!P49=0,"n.d.",'Total de Ocorrências'!P50/'Total de Ocorrências'!P49-1)</f>
        <v>n.d.</v>
      </c>
      <c r="Q50" s="35" t="str">
        <f>IF('Total de Ocorrências'!Q49=0,"n.d.",'Total de Ocorrências'!Q50/'Total de Ocorrências'!Q49-1)</f>
        <v>n.d.</v>
      </c>
      <c r="R50" s="37" t="str">
        <f>IF('Total de Ocorrências'!R49=0,"n.d.",'Total de Ocorrências'!R50/'Total de Ocorrências'!R49-1)</f>
        <v>n.d.</v>
      </c>
      <c r="S50" s="37">
        <f>IF('Total de Ocorrências'!S49=0,"n.d.",'Total de Ocorrências'!S50/'Total de Ocorrências'!S49-1)</f>
        <v>-0.27027027027027029</v>
      </c>
      <c r="T50" s="36">
        <f>IF('Total de Ocorrências'!T49=0,"n.d.",'Total de Ocorrências'!T50/'Total de Ocorrências'!T49-1)</f>
        <v>-0.31578947368421051</v>
      </c>
      <c r="U50" s="16"/>
    </row>
    <row r="51" spans="1:21" x14ac:dyDescent="0.35">
      <c r="A51" s="17">
        <v>34608</v>
      </c>
      <c r="B51" s="34" t="str">
        <f>IF('Total de Ocorrências'!B50=0,"n.d.",'Total de Ocorrências'!B51/'Total de Ocorrências'!B50-1)</f>
        <v>n.d.</v>
      </c>
      <c r="C51" s="35" t="str">
        <f>IF('Total de Ocorrências'!C50=0,"n.d.",'Total de Ocorrências'!C51/'Total de Ocorrências'!C50-1)</f>
        <v>n.d.</v>
      </c>
      <c r="D51" s="35" t="str">
        <f>IF('Total de Ocorrências'!D50=0,"n.d.",'Total de Ocorrências'!D51/'Total de Ocorrências'!D50-1)</f>
        <v>n.d.</v>
      </c>
      <c r="E51" s="36">
        <f>IF('Total de Ocorrências'!E50=0,"n.d.",'Total de Ocorrências'!E51/'Total de Ocorrências'!E50-1)</f>
        <v>-0.31725417439703152</v>
      </c>
      <c r="F51" s="35" t="str">
        <f>IF('Total de Ocorrências'!F50=0,"n.d.",'Total de Ocorrências'!F51/'Total de Ocorrências'!F50-1)</f>
        <v>n.d.</v>
      </c>
      <c r="G51" s="35" t="str">
        <f>IF('Total de Ocorrências'!G50=0,"n.d.",'Total de Ocorrências'!G51/'Total de Ocorrências'!G50-1)</f>
        <v>n.d.</v>
      </c>
      <c r="H51" s="35" t="str">
        <f>IF('Total de Ocorrências'!H50=0,"n.d.",'Total de Ocorrências'!H51/'Total de Ocorrências'!H50-1)</f>
        <v>n.d.</v>
      </c>
      <c r="I51" s="35">
        <f>IF('Total de Ocorrências'!I50=0,"n.d.",'Total de Ocorrências'!I51/'Total de Ocorrências'!I50-1)</f>
        <v>-0.31840796019900497</v>
      </c>
      <c r="J51" s="34" t="str">
        <f>IF('Total de Ocorrências'!J50=0,"n.d.",'Total de Ocorrências'!J51/'Total de Ocorrências'!J50-1)</f>
        <v>n.d.</v>
      </c>
      <c r="K51" s="35" t="str">
        <f>IF('Total de Ocorrências'!K50=0,"n.d.",'Total de Ocorrências'!K51/'Total de Ocorrências'!K50-1)</f>
        <v>n.d.</v>
      </c>
      <c r="L51" s="35" t="str">
        <f>IF('Total de Ocorrências'!L50=0,"n.d.",'Total de Ocorrências'!L51/'Total de Ocorrências'!L50-1)</f>
        <v>n.d.</v>
      </c>
      <c r="M51" s="36" t="str">
        <f>IF('Total de Ocorrências'!M50=0,"n.d.",'Total de Ocorrências'!M51/'Total de Ocorrências'!M50-1)</f>
        <v>n.d.</v>
      </c>
      <c r="N51" s="35" t="str">
        <f>IF('Total de Ocorrências'!N50=0,"n.d.",'Total de Ocorrências'!N51/'Total de Ocorrências'!N50-1)</f>
        <v>n.d.</v>
      </c>
      <c r="O51" s="35" t="str">
        <f>IF('Total de Ocorrências'!O50=0,"n.d.",'Total de Ocorrências'!O51/'Total de Ocorrências'!O50-1)</f>
        <v>n.d.</v>
      </c>
      <c r="P51" s="35" t="str">
        <f>IF('Total de Ocorrências'!P50=0,"n.d.",'Total de Ocorrências'!P51/'Total de Ocorrências'!P50-1)</f>
        <v>n.d.</v>
      </c>
      <c r="Q51" s="35" t="str">
        <f>IF('Total de Ocorrências'!Q50=0,"n.d.",'Total de Ocorrências'!Q51/'Total de Ocorrências'!Q50-1)</f>
        <v>n.d.</v>
      </c>
      <c r="R51" s="37" t="str">
        <f>IF('Total de Ocorrências'!R50=0,"n.d.",'Total de Ocorrências'!R51/'Total de Ocorrências'!R50-1)</f>
        <v>n.d.</v>
      </c>
      <c r="S51" s="37">
        <f>IF('Total de Ocorrências'!S50=0,"n.d.",'Total de Ocorrências'!S51/'Total de Ocorrências'!S50-1)</f>
        <v>-0.40740740740740744</v>
      </c>
      <c r="T51" s="36">
        <f>IF('Total de Ocorrências'!T50=0,"n.d.",'Total de Ocorrências'!T51/'Total de Ocorrências'!T50-1)</f>
        <v>5.1282051282051322E-2</v>
      </c>
      <c r="U51" s="16"/>
    </row>
    <row r="52" spans="1:21" x14ac:dyDescent="0.35">
      <c r="A52" s="17">
        <v>34639</v>
      </c>
      <c r="B52" s="34" t="str">
        <f>IF('Total de Ocorrências'!B51=0,"n.d.",'Total de Ocorrências'!B52/'Total de Ocorrências'!B51-1)</f>
        <v>n.d.</v>
      </c>
      <c r="C52" s="35" t="str">
        <f>IF('Total de Ocorrências'!C51=0,"n.d.",'Total de Ocorrências'!C52/'Total de Ocorrências'!C51-1)</f>
        <v>n.d.</v>
      </c>
      <c r="D52" s="35" t="str">
        <f>IF('Total de Ocorrências'!D51=0,"n.d.",'Total de Ocorrências'!D52/'Total de Ocorrências'!D51-1)</f>
        <v>n.d.</v>
      </c>
      <c r="E52" s="36">
        <f>IF('Total de Ocorrências'!E51=0,"n.d.",'Total de Ocorrências'!E52/'Total de Ocorrências'!E51-1)</f>
        <v>0.14130434782608692</v>
      </c>
      <c r="F52" s="35" t="str">
        <f>IF('Total de Ocorrências'!F51=0,"n.d.",'Total de Ocorrências'!F52/'Total de Ocorrências'!F51-1)</f>
        <v>n.d.</v>
      </c>
      <c r="G52" s="35" t="str">
        <f>IF('Total de Ocorrências'!G51=0,"n.d.",'Total de Ocorrências'!G52/'Total de Ocorrências'!G51-1)</f>
        <v>n.d.</v>
      </c>
      <c r="H52" s="35" t="str">
        <f>IF('Total de Ocorrências'!H51=0,"n.d.",'Total de Ocorrências'!H52/'Total de Ocorrências'!H51-1)</f>
        <v>n.d.</v>
      </c>
      <c r="I52" s="35">
        <f>IF('Total de Ocorrências'!I51=0,"n.d.",'Total de Ocorrências'!I52/'Total de Ocorrências'!I51-1)</f>
        <v>0.43795620437956195</v>
      </c>
      <c r="J52" s="34" t="str">
        <f>IF('Total de Ocorrências'!J51=0,"n.d.",'Total de Ocorrências'!J52/'Total de Ocorrências'!J51-1)</f>
        <v>n.d.</v>
      </c>
      <c r="K52" s="35" t="str">
        <f>IF('Total de Ocorrências'!K51=0,"n.d.",'Total de Ocorrências'!K52/'Total de Ocorrências'!K51-1)</f>
        <v>n.d.</v>
      </c>
      <c r="L52" s="35" t="str">
        <f>IF('Total de Ocorrências'!L51=0,"n.d.",'Total de Ocorrências'!L52/'Total de Ocorrências'!L51-1)</f>
        <v>n.d.</v>
      </c>
      <c r="M52" s="36" t="str">
        <f>IF('Total de Ocorrências'!M51=0,"n.d.",'Total de Ocorrências'!M52/'Total de Ocorrências'!M51-1)</f>
        <v>n.d.</v>
      </c>
      <c r="N52" s="35" t="str">
        <f>IF('Total de Ocorrências'!N51=0,"n.d.",'Total de Ocorrências'!N52/'Total de Ocorrências'!N51-1)</f>
        <v>n.d.</v>
      </c>
      <c r="O52" s="35" t="str">
        <f>IF('Total de Ocorrências'!O51=0,"n.d.",'Total de Ocorrências'!O52/'Total de Ocorrências'!O51-1)</f>
        <v>n.d.</v>
      </c>
      <c r="P52" s="35" t="str">
        <f>IF('Total de Ocorrências'!P51=0,"n.d.",'Total de Ocorrências'!P52/'Total de Ocorrências'!P51-1)</f>
        <v>n.d.</v>
      </c>
      <c r="Q52" s="35" t="str">
        <f>IF('Total de Ocorrências'!Q51=0,"n.d.",'Total de Ocorrências'!Q52/'Total de Ocorrências'!Q51-1)</f>
        <v>n.d.</v>
      </c>
      <c r="R52" s="37" t="str">
        <f>IF('Total de Ocorrências'!R51=0,"n.d.",'Total de Ocorrências'!R52/'Total de Ocorrências'!R51-1)</f>
        <v>n.d.</v>
      </c>
      <c r="S52" s="37">
        <f>IF('Total de Ocorrências'!S51=0,"n.d.",'Total de Ocorrências'!S52/'Total de Ocorrências'!S51-1)</f>
        <v>1.4375</v>
      </c>
      <c r="T52" s="36">
        <f>IF('Total de Ocorrências'!T51=0,"n.d.",'Total de Ocorrências'!T52/'Total de Ocorrências'!T51-1)</f>
        <v>-0.36585365853658536</v>
      </c>
      <c r="U52" s="16"/>
    </row>
    <row r="53" spans="1:21" ht="15" thickBot="1" x14ac:dyDescent="0.4">
      <c r="A53" s="22">
        <v>34669</v>
      </c>
      <c r="B53" s="38" t="str">
        <f>IF('Total de Ocorrências'!B52=0,"n.d.",'Total de Ocorrências'!B53/'Total de Ocorrências'!B52-1)</f>
        <v>n.d.</v>
      </c>
      <c r="C53" s="39" t="str">
        <f>IF('Total de Ocorrências'!C52=0,"n.d.",'Total de Ocorrências'!C53/'Total de Ocorrências'!C52-1)</f>
        <v>n.d.</v>
      </c>
      <c r="D53" s="39" t="str">
        <f>IF('Total de Ocorrências'!D52=0,"n.d.",'Total de Ocorrências'!D53/'Total de Ocorrências'!D52-1)</f>
        <v>n.d.</v>
      </c>
      <c r="E53" s="40">
        <f>IF('Total de Ocorrências'!E52=0,"n.d.",'Total de Ocorrências'!E53/'Total de Ocorrências'!E52-1)</f>
        <v>0.15476190476190466</v>
      </c>
      <c r="F53" s="39" t="str">
        <f>IF('Total de Ocorrências'!F52=0,"n.d.",'Total de Ocorrências'!F53/'Total de Ocorrências'!F52-1)</f>
        <v>n.d.</v>
      </c>
      <c r="G53" s="39" t="str">
        <f>IF('Total de Ocorrências'!G52=0,"n.d.",'Total de Ocorrências'!G53/'Total de Ocorrências'!G52-1)</f>
        <v>n.d.</v>
      </c>
      <c r="H53" s="39" t="str">
        <f>IF('Total de Ocorrências'!H52=0,"n.d.",'Total de Ocorrências'!H53/'Total de Ocorrências'!H52-1)</f>
        <v>n.d.</v>
      </c>
      <c r="I53" s="39">
        <f>IF('Total de Ocorrências'!I52=0,"n.d.",'Total de Ocorrências'!I53/'Total de Ocorrências'!I52-1)</f>
        <v>-0.15228426395939088</v>
      </c>
      <c r="J53" s="38" t="str">
        <f>IF('Total de Ocorrências'!J52=0,"n.d.",'Total de Ocorrências'!J53/'Total de Ocorrências'!J52-1)</f>
        <v>n.d.</v>
      </c>
      <c r="K53" s="39" t="str">
        <f>IF('Total de Ocorrências'!K52=0,"n.d.",'Total de Ocorrências'!K53/'Total de Ocorrências'!K52-1)</f>
        <v>n.d.</v>
      </c>
      <c r="L53" s="39" t="str">
        <f>IF('Total de Ocorrências'!L52=0,"n.d.",'Total de Ocorrências'!L53/'Total de Ocorrências'!L52-1)</f>
        <v>n.d.</v>
      </c>
      <c r="M53" s="40" t="str">
        <f>IF('Total de Ocorrências'!M52=0,"n.d.",'Total de Ocorrências'!M53/'Total de Ocorrências'!M52-1)</f>
        <v>n.d.</v>
      </c>
      <c r="N53" s="39" t="str">
        <f>IF('Total de Ocorrências'!N52=0,"n.d.",'Total de Ocorrências'!N53/'Total de Ocorrências'!N52-1)</f>
        <v>n.d.</v>
      </c>
      <c r="O53" s="39" t="str">
        <f>IF('Total de Ocorrências'!O52=0,"n.d.",'Total de Ocorrências'!O53/'Total de Ocorrências'!O52-1)</f>
        <v>n.d.</v>
      </c>
      <c r="P53" s="39" t="str">
        <f>IF('Total de Ocorrências'!P52=0,"n.d.",'Total de Ocorrências'!P53/'Total de Ocorrências'!P52-1)</f>
        <v>n.d.</v>
      </c>
      <c r="Q53" s="39" t="str">
        <f>IF('Total de Ocorrências'!Q52=0,"n.d.",'Total de Ocorrências'!Q53/'Total de Ocorrências'!Q52-1)</f>
        <v>n.d.</v>
      </c>
      <c r="R53" s="41" t="str">
        <f>IF('Total de Ocorrências'!R52=0,"n.d.",'Total de Ocorrências'!R53/'Total de Ocorrências'!R52-1)</f>
        <v>n.d.</v>
      </c>
      <c r="S53" s="41">
        <f>IF('Total de Ocorrências'!S52=0,"n.d.",'Total de Ocorrências'!S53/'Total de Ocorrências'!S52-1)</f>
        <v>0.12820512820512819</v>
      </c>
      <c r="T53" s="40">
        <f>IF('Total de Ocorrências'!T52=0,"n.d.",'Total de Ocorrências'!T53/'Total de Ocorrências'!T52-1)</f>
        <v>0.76923076923076916</v>
      </c>
      <c r="U53" s="16"/>
    </row>
    <row r="54" spans="1:21" x14ac:dyDescent="0.35">
      <c r="A54" s="11">
        <v>34700</v>
      </c>
      <c r="B54" s="42" t="str">
        <f>IF('Total de Ocorrências'!B53=0,"n.d.",'Total de Ocorrências'!B54/'Total de Ocorrências'!B53-1)</f>
        <v>n.d.</v>
      </c>
      <c r="C54" s="43" t="str">
        <f>IF('Total de Ocorrências'!C53=0,"n.d.",'Total de Ocorrências'!C54/'Total de Ocorrências'!C53-1)</f>
        <v>n.d.</v>
      </c>
      <c r="D54" s="43" t="str">
        <f>IF('Total de Ocorrências'!D53=0,"n.d.",'Total de Ocorrências'!D54/'Total de Ocorrências'!D53-1)</f>
        <v>n.d.</v>
      </c>
      <c r="E54" s="44">
        <f>IF('Total de Ocorrências'!E53=0,"n.d.",'Total de Ocorrências'!E54/'Total de Ocorrências'!E53-1)</f>
        <v>-0.14536082474226808</v>
      </c>
      <c r="F54" s="43" t="str">
        <f>IF('Total de Ocorrências'!F53=0,"n.d.",'Total de Ocorrências'!F54/'Total de Ocorrências'!F53-1)</f>
        <v>n.d.</v>
      </c>
      <c r="G54" s="43" t="str">
        <f>IF('Total de Ocorrências'!G53=0,"n.d.",'Total de Ocorrências'!G54/'Total de Ocorrências'!G53-1)</f>
        <v>n.d.</v>
      </c>
      <c r="H54" s="43" t="str">
        <f>IF('Total de Ocorrências'!H53=0,"n.d.",'Total de Ocorrências'!H54/'Total de Ocorrências'!H53-1)</f>
        <v>n.d.</v>
      </c>
      <c r="I54" s="43">
        <f>IF('Total de Ocorrências'!I53=0,"n.d.",'Total de Ocorrências'!I54/'Total de Ocorrências'!I53-1)</f>
        <v>-0.54491017964071853</v>
      </c>
      <c r="J54" s="42" t="str">
        <f>IF('Total de Ocorrências'!J53=0,"n.d.",'Total de Ocorrências'!J54/'Total de Ocorrências'!J53-1)</f>
        <v>n.d.</v>
      </c>
      <c r="K54" s="43" t="str">
        <f>IF('Total de Ocorrências'!K53=0,"n.d.",'Total de Ocorrências'!K54/'Total de Ocorrências'!K53-1)</f>
        <v>n.d.</v>
      </c>
      <c r="L54" s="43" t="str">
        <f>IF('Total de Ocorrências'!L53=0,"n.d.",'Total de Ocorrências'!L54/'Total de Ocorrências'!L53-1)</f>
        <v>n.d.</v>
      </c>
      <c r="M54" s="44" t="str">
        <f>IF('Total de Ocorrências'!M53=0,"n.d.",'Total de Ocorrências'!M54/'Total de Ocorrências'!M53-1)</f>
        <v>n.d.</v>
      </c>
      <c r="N54" s="43" t="str">
        <f>IF('Total de Ocorrências'!N53=0,"n.d.",'Total de Ocorrências'!N54/'Total de Ocorrências'!N53-1)</f>
        <v>n.d.</v>
      </c>
      <c r="O54" s="43" t="str">
        <f>IF('Total de Ocorrências'!O53=0,"n.d.",'Total de Ocorrências'!O54/'Total de Ocorrências'!O53-1)</f>
        <v>n.d.</v>
      </c>
      <c r="P54" s="43" t="str">
        <f>IF('Total de Ocorrências'!P53=0,"n.d.",'Total de Ocorrências'!P54/'Total de Ocorrências'!P53-1)</f>
        <v>n.d.</v>
      </c>
      <c r="Q54" s="43" t="str">
        <f>IF('Total de Ocorrências'!Q53=0,"n.d.",'Total de Ocorrências'!Q54/'Total de Ocorrências'!Q53-1)</f>
        <v>n.d.</v>
      </c>
      <c r="R54" s="45" t="str">
        <f>IF('Total de Ocorrências'!R53=0,"n.d.",'Total de Ocorrências'!R54/'Total de Ocorrências'!R53-1)</f>
        <v>n.d.</v>
      </c>
      <c r="S54" s="45">
        <f>IF('Total de Ocorrências'!S53=0,"n.d.",'Total de Ocorrências'!S54/'Total de Ocorrências'!S53-1)</f>
        <v>6.8181818181818121E-2</v>
      </c>
      <c r="T54" s="44">
        <f>IF('Total de Ocorrências'!T53=0,"n.d.",'Total de Ocorrências'!T54/'Total de Ocorrências'!T53-1)</f>
        <v>-0.39130434782608692</v>
      </c>
      <c r="U54" s="16"/>
    </row>
    <row r="55" spans="1:21" x14ac:dyDescent="0.35">
      <c r="A55" s="17">
        <v>34731</v>
      </c>
      <c r="B55" s="34" t="str">
        <f>IF('Total de Ocorrências'!B54=0,"n.d.",'Total de Ocorrências'!B55/'Total de Ocorrências'!B54-1)</f>
        <v>n.d.</v>
      </c>
      <c r="C55" s="35" t="str">
        <f>IF('Total de Ocorrências'!C54=0,"n.d.",'Total de Ocorrências'!C55/'Total de Ocorrências'!C54-1)</f>
        <v>n.d.</v>
      </c>
      <c r="D55" s="35" t="str">
        <f>IF('Total de Ocorrências'!D54=0,"n.d.",'Total de Ocorrências'!D55/'Total de Ocorrências'!D54-1)</f>
        <v>n.d.</v>
      </c>
      <c r="E55" s="36">
        <f>IF('Total de Ocorrências'!E54=0,"n.d.",'Total de Ocorrências'!E55/'Total de Ocorrências'!E54-1)</f>
        <v>9.8914354644149549E-2</v>
      </c>
      <c r="F55" s="35" t="str">
        <f>IF('Total de Ocorrências'!F54=0,"n.d.",'Total de Ocorrências'!F55/'Total de Ocorrências'!F54-1)</f>
        <v>n.d.</v>
      </c>
      <c r="G55" s="35" t="str">
        <f>IF('Total de Ocorrências'!G54=0,"n.d.",'Total de Ocorrências'!G55/'Total de Ocorrências'!G54-1)</f>
        <v>n.d.</v>
      </c>
      <c r="H55" s="35" t="str">
        <f>IF('Total de Ocorrências'!H54=0,"n.d.",'Total de Ocorrências'!H55/'Total de Ocorrências'!H54-1)</f>
        <v>n.d.</v>
      </c>
      <c r="I55" s="35">
        <f>IF('Total de Ocorrências'!I54=0,"n.d.",'Total de Ocorrências'!I55/'Total de Ocorrências'!I54-1)</f>
        <v>0.36842105263157898</v>
      </c>
      <c r="J55" s="34" t="str">
        <f>IF('Total de Ocorrências'!J54=0,"n.d.",'Total de Ocorrências'!J55/'Total de Ocorrências'!J54-1)</f>
        <v>n.d.</v>
      </c>
      <c r="K55" s="35" t="str">
        <f>IF('Total de Ocorrências'!K54=0,"n.d.",'Total de Ocorrências'!K55/'Total de Ocorrências'!K54-1)</f>
        <v>n.d.</v>
      </c>
      <c r="L55" s="35" t="str">
        <f>IF('Total de Ocorrências'!L54=0,"n.d.",'Total de Ocorrências'!L55/'Total de Ocorrências'!L54-1)</f>
        <v>n.d.</v>
      </c>
      <c r="M55" s="36" t="str">
        <f>IF('Total de Ocorrências'!M54=0,"n.d.",'Total de Ocorrências'!M55/'Total de Ocorrências'!M54-1)</f>
        <v>n.d.</v>
      </c>
      <c r="N55" s="35" t="str">
        <f>IF('Total de Ocorrências'!N54=0,"n.d.",'Total de Ocorrências'!N55/'Total de Ocorrências'!N54-1)</f>
        <v>n.d.</v>
      </c>
      <c r="O55" s="35" t="str">
        <f>IF('Total de Ocorrências'!O54=0,"n.d.",'Total de Ocorrências'!O55/'Total de Ocorrências'!O54-1)</f>
        <v>n.d.</v>
      </c>
      <c r="P55" s="35" t="str">
        <f>IF('Total de Ocorrências'!P54=0,"n.d.",'Total de Ocorrências'!P55/'Total de Ocorrências'!P54-1)</f>
        <v>n.d.</v>
      </c>
      <c r="Q55" s="35" t="str">
        <f>IF('Total de Ocorrências'!Q54=0,"n.d.",'Total de Ocorrências'!Q55/'Total de Ocorrências'!Q54-1)</f>
        <v>n.d.</v>
      </c>
      <c r="R55" s="37" t="str">
        <f>IF('Total de Ocorrências'!R54=0,"n.d.",'Total de Ocorrências'!R55/'Total de Ocorrências'!R54-1)</f>
        <v>n.d.</v>
      </c>
      <c r="S55" s="37">
        <f>IF('Total de Ocorrências'!S54=0,"n.d.",'Total de Ocorrências'!S55/'Total de Ocorrências'!S54-1)</f>
        <v>-2.1276595744680882E-2</v>
      </c>
      <c r="T55" s="36">
        <f>IF('Total de Ocorrências'!T54=0,"n.d.",'Total de Ocorrências'!T55/'Total de Ocorrências'!T54-1)</f>
        <v>-0.3571428571428571</v>
      </c>
      <c r="U55" s="16"/>
    </row>
    <row r="56" spans="1:21" x14ac:dyDescent="0.35">
      <c r="A56" s="17">
        <v>34759</v>
      </c>
      <c r="B56" s="34" t="str">
        <f>IF('Total de Ocorrências'!B55=0,"n.d.",'Total de Ocorrências'!B56/'Total de Ocorrências'!B55-1)</f>
        <v>n.d.</v>
      </c>
      <c r="C56" s="35" t="str">
        <f>IF('Total de Ocorrências'!C55=0,"n.d.",'Total de Ocorrências'!C56/'Total de Ocorrências'!C55-1)</f>
        <v>n.d.</v>
      </c>
      <c r="D56" s="35" t="str">
        <f>IF('Total de Ocorrências'!D55=0,"n.d.",'Total de Ocorrências'!D56/'Total de Ocorrências'!D55-1)</f>
        <v>n.d.</v>
      </c>
      <c r="E56" s="36">
        <f>IF('Total de Ocorrências'!E55=0,"n.d.",'Total de Ocorrências'!E56/'Total de Ocorrências'!E55-1)</f>
        <v>0.65751920965971467</v>
      </c>
      <c r="F56" s="35" t="str">
        <f>IF('Total de Ocorrências'!F55=0,"n.d.",'Total de Ocorrências'!F56/'Total de Ocorrências'!F55-1)</f>
        <v>n.d.</v>
      </c>
      <c r="G56" s="35" t="str">
        <f>IF('Total de Ocorrências'!G55=0,"n.d.",'Total de Ocorrências'!G56/'Total de Ocorrências'!G55-1)</f>
        <v>n.d.</v>
      </c>
      <c r="H56" s="35" t="str">
        <f>IF('Total de Ocorrências'!H55=0,"n.d.",'Total de Ocorrências'!H56/'Total de Ocorrências'!H55-1)</f>
        <v>n.d.</v>
      </c>
      <c r="I56" s="35">
        <f>IF('Total de Ocorrências'!I55=0,"n.d.",'Total de Ocorrências'!I56/'Total de Ocorrências'!I55-1)</f>
        <v>1.375</v>
      </c>
      <c r="J56" s="34" t="str">
        <f>IF('Total de Ocorrências'!J55=0,"n.d.",'Total de Ocorrências'!J56/'Total de Ocorrências'!J55-1)</f>
        <v>n.d.</v>
      </c>
      <c r="K56" s="35" t="str">
        <f>IF('Total de Ocorrências'!K55=0,"n.d.",'Total de Ocorrências'!K56/'Total de Ocorrências'!K55-1)</f>
        <v>n.d.</v>
      </c>
      <c r="L56" s="35" t="str">
        <f>IF('Total de Ocorrências'!L55=0,"n.d.",'Total de Ocorrências'!L56/'Total de Ocorrências'!L55-1)</f>
        <v>n.d.</v>
      </c>
      <c r="M56" s="36" t="str">
        <f>IF('Total de Ocorrências'!M55=0,"n.d.",'Total de Ocorrências'!M56/'Total de Ocorrências'!M55-1)</f>
        <v>n.d.</v>
      </c>
      <c r="N56" s="35" t="str">
        <f>IF('Total de Ocorrências'!N55=0,"n.d.",'Total de Ocorrências'!N56/'Total de Ocorrências'!N55-1)</f>
        <v>n.d.</v>
      </c>
      <c r="O56" s="35" t="str">
        <f>IF('Total de Ocorrências'!O55=0,"n.d.",'Total de Ocorrências'!O56/'Total de Ocorrências'!O55-1)</f>
        <v>n.d.</v>
      </c>
      <c r="P56" s="35" t="str">
        <f>IF('Total de Ocorrências'!P55=0,"n.d.",'Total de Ocorrências'!P56/'Total de Ocorrências'!P55-1)</f>
        <v>n.d.</v>
      </c>
      <c r="Q56" s="35" t="str">
        <f>IF('Total de Ocorrências'!Q55=0,"n.d.",'Total de Ocorrências'!Q56/'Total de Ocorrências'!Q55-1)</f>
        <v>n.d.</v>
      </c>
      <c r="R56" s="37" t="str">
        <f>IF('Total de Ocorrências'!R55=0,"n.d.",'Total de Ocorrências'!R56/'Total de Ocorrências'!R55-1)</f>
        <v>n.d.</v>
      </c>
      <c r="S56" s="37">
        <f>IF('Total de Ocorrências'!S55=0,"n.d.",'Total de Ocorrências'!S56/'Total de Ocorrências'!S55-1)</f>
        <v>1.3913043478260869</v>
      </c>
      <c r="T56" s="36">
        <f>IF('Total de Ocorrências'!T55=0,"n.d.",'Total de Ocorrências'!T56/'Total de Ocorrências'!T55-1)</f>
        <v>2.8333333333333335</v>
      </c>
      <c r="U56" s="16"/>
    </row>
    <row r="57" spans="1:21" x14ac:dyDescent="0.35">
      <c r="A57" s="17">
        <v>34790</v>
      </c>
      <c r="B57" s="34" t="str">
        <f>IF('Total de Ocorrências'!B56=0,"n.d.",'Total de Ocorrências'!B57/'Total de Ocorrências'!B56-1)</f>
        <v>n.d.</v>
      </c>
      <c r="C57" s="35" t="str">
        <f>IF('Total de Ocorrências'!C56=0,"n.d.",'Total de Ocorrências'!C57/'Total de Ocorrências'!C56-1)</f>
        <v>n.d.</v>
      </c>
      <c r="D57" s="35" t="str">
        <f>IF('Total de Ocorrências'!D56=0,"n.d.",'Total de Ocorrências'!D57/'Total de Ocorrências'!D56-1)</f>
        <v>n.d.</v>
      </c>
      <c r="E57" s="36">
        <f>IF('Total de Ocorrências'!E56=0,"n.d.",'Total de Ocorrências'!E57/'Total de Ocorrências'!E56-1)</f>
        <v>-9.0066225165562952E-2</v>
      </c>
      <c r="F57" s="35" t="str">
        <f>IF('Total de Ocorrências'!F56=0,"n.d.",'Total de Ocorrências'!F57/'Total de Ocorrências'!F56-1)</f>
        <v>n.d.</v>
      </c>
      <c r="G57" s="35" t="str">
        <f>IF('Total de Ocorrências'!G56=0,"n.d.",'Total de Ocorrências'!G57/'Total de Ocorrências'!G56-1)</f>
        <v>n.d.</v>
      </c>
      <c r="H57" s="35" t="str">
        <f>IF('Total de Ocorrências'!H56=0,"n.d.",'Total de Ocorrências'!H57/'Total de Ocorrências'!H56-1)</f>
        <v>n.d.</v>
      </c>
      <c r="I57" s="35">
        <f>IF('Total de Ocorrências'!I56=0,"n.d.",'Total de Ocorrências'!I57/'Total de Ocorrências'!I56-1)</f>
        <v>-0.31983805668016196</v>
      </c>
      <c r="J57" s="34" t="str">
        <f>IF('Total de Ocorrências'!J56=0,"n.d.",'Total de Ocorrências'!J57/'Total de Ocorrências'!J56-1)</f>
        <v>n.d.</v>
      </c>
      <c r="K57" s="35" t="str">
        <f>IF('Total de Ocorrências'!K56=0,"n.d.",'Total de Ocorrências'!K57/'Total de Ocorrências'!K56-1)</f>
        <v>n.d.</v>
      </c>
      <c r="L57" s="35" t="str">
        <f>IF('Total de Ocorrências'!L56=0,"n.d.",'Total de Ocorrências'!L57/'Total de Ocorrências'!L56-1)</f>
        <v>n.d.</v>
      </c>
      <c r="M57" s="36" t="str">
        <f>IF('Total de Ocorrências'!M56=0,"n.d.",'Total de Ocorrências'!M57/'Total de Ocorrências'!M56-1)</f>
        <v>n.d.</v>
      </c>
      <c r="N57" s="35" t="str">
        <f>IF('Total de Ocorrências'!N56=0,"n.d.",'Total de Ocorrências'!N57/'Total de Ocorrências'!N56-1)</f>
        <v>n.d.</v>
      </c>
      <c r="O57" s="35" t="str">
        <f>IF('Total de Ocorrências'!O56=0,"n.d.",'Total de Ocorrências'!O57/'Total de Ocorrências'!O56-1)</f>
        <v>n.d.</v>
      </c>
      <c r="P57" s="35" t="str">
        <f>IF('Total de Ocorrências'!P56=0,"n.d.",'Total de Ocorrências'!P57/'Total de Ocorrências'!P56-1)</f>
        <v>n.d.</v>
      </c>
      <c r="Q57" s="35" t="str">
        <f>IF('Total de Ocorrências'!Q56=0,"n.d.",'Total de Ocorrências'!Q57/'Total de Ocorrências'!Q56-1)</f>
        <v>n.d.</v>
      </c>
      <c r="R57" s="37" t="str">
        <f>IF('Total de Ocorrências'!R56=0,"n.d.",'Total de Ocorrências'!R57/'Total de Ocorrências'!R56-1)</f>
        <v>n.d.</v>
      </c>
      <c r="S57" s="37">
        <f>IF('Total de Ocorrências'!S56=0,"n.d.",'Total de Ocorrências'!S57/'Total de Ocorrências'!S56-1)</f>
        <v>0.16363636363636358</v>
      </c>
      <c r="T57" s="36">
        <f>IF('Total de Ocorrências'!T56=0,"n.d.",'Total de Ocorrências'!T57/'Total de Ocorrências'!T56-1)</f>
        <v>-0.10144927536231885</v>
      </c>
      <c r="U57" s="16"/>
    </row>
    <row r="58" spans="1:21" x14ac:dyDescent="0.35">
      <c r="A58" s="17">
        <v>34820</v>
      </c>
      <c r="B58" s="34" t="str">
        <f>IF('Total de Ocorrências'!B57=0,"n.d.",'Total de Ocorrências'!B58/'Total de Ocorrências'!B57-1)</f>
        <v>n.d.</v>
      </c>
      <c r="C58" s="35" t="str">
        <f>IF('Total de Ocorrências'!C57=0,"n.d.",'Total de Ocorrências'!C58/'Total de Ocorrências'!C57-1)</f>
        <v>n.d.</v>
      </c>
      <c r="D58" s="35" t="str">
        <f>IF('Total de Ocorrências'!D57=0,"n.d.",'Total de Ocorrências'!D58/'Total de Ocorrências'!D57-1)</f>
        <v>n.d.</v>
      </c>
      <c r="E58" s="36">
        <f>IF('Total de Ocorrências'!E57=0,"n.d.",'Total de Ocorrências'!E58/'Total de Ocorrências'!E57-1)</f>
        <v>0.66375545851528384</v>
      </c>
      <c r="F58" s="35" t="str">
        <f>IF('Total de Ocorrências'!F57=0,"n.d.",'Total de Ocorrências'!F58/'Total de Ocorrências'!F57-1)</f>
        <v>n.d.</v>
      </c>
      <c r="G58" s="35" t="str">
        <f>IF('Total de Ocorrências'!G57=0,"n.d.",'Total de Ocorrências'!G58/'Total de Ocorrências'!G57-1)</f>
        <v>n.d.</v>
      </c>
      <c r="H58" s="35" t="str">
        <f>IF('Total de Ocorrências'!H57=0,"n.d.",'Total de Ocorrências'!H58/'Total de Ocorrências'!H57-1)</f>
        <v>n.d.</v>
      </c>
      <c r="I58" s="35">
        <f>IF('Total de Ocorrências'!I57=0,"n.d.",'Total de Ocorrências'!I58/'Total de Ocorrências'!I57-1)</f>
        <v>0.58928571428571419</v>
      </c>
      <c r="J58" s="34" t="str">
        <f>IF('Total de Ocorrências'!J57=0,"n.d.",'Total de Ocorrências'!J58/'Total de Ocorrências'!J57-1)</f>
        <v>n.d.</v>
      </c>
      <c r="K58" s="35" t="str">
        <f>IF('Total de Ocorrências'!K57=0,"n.d.",'Total de Ocorrências'!K58/'Total de Ocorrências'!K57-1)</f>
        <v>n.d.</v>
      </c>
      <c r="L58" s="35" t="str">
        <f>IF('Total de Ocorrências'!L57=0,"n.d.",'Total de Ocorrências'!L58/'Total de Ocorrências'!L57-1)</f>
        <v>n.d.</v>
      </c>
      <c r="M58" s="36" t="str">
        <f>IF('Total de Ocorrências'!M57=0,"n.d.",'Total de Ocorrências'!M58/'Total de Ocorrências'!M57-1)</f>
        <v>n.d.</v>
      </c>
      <c r="N58" s="35" t="str">
        <f>IF('Total de Ocorrências'!N57=0,"n.d.",'Total de Ocorrências'!N58/'Total de Ocorrências'!N57-1)</f>
        <v>n.d.</v>
      </c>
      <c r="O58" s="35" t="str">
        <f>IF('Total de Ocorrências'!O57=0,"n.d.",'Total de Ocorrências'!O58/'Total de Ocorrências'!O57-1)</f>
        <v>n.d.</v>
      </c>
      <c r="P58" s="35" t="str">
        <f>IF('Total de Ocorrências'!P57=0,"n.d.",'Total de Ocorrências'!P58/'Total de Ocorrências'!P57-1)</f>
        <v>n.d.</v>
      </c>
      <c r="Q58" s="35" t="str">
        <f>IF('Total de Ocorrências'!Q57=0,"n.d.",'Total de Ocorrências'!Q58/'Total de Ocorrências'!Q57-1)</f>
        <v>n.d.</v>
      </c>
      <c r="R58" s="37" t="str">
        <f>IF('Total de Ocorrências'!R57=0,"n.d.",'Total de Ocorrências'!R58/'Total de Ocorrências'!R57-1)</f>
        <v>n.d.</v>
      </c>
      <c r="S58" s="37">
        <f>IF('Total de Ocorrências'!S57=0,"n.d.",'Total de Ocorrências'!S58/'Total de Ocorrências'!S57-1)</f>
        <v>1.125</v>
      </c>
      <c r="T58" s="36">
        <f>IF('Total de Ocorrências'!T57=0,"n.d.",'Total de Ocorrências'!T58/'Total de Ocorrências'!T57-1)</f>
        <v>1.161290322580645</v>
      </c>
      <c r="U58" s="16"/>
    </row>
    <row r="59" spans="1:21" x14ac:dyDescent="0.35">
      <c r="A59" s="17">
        <v>34851</v>
      </c>
      <c r="B59" s="34" t="str">
        <f>IF('Total de Ocorrências'!B58=0,"n.d.",'Total de Ocorrências'!B59/'Total de Ocorrências'!B58-1)</f>
        <v>n.d.</v>
      </c>
      <c r="C59" s="35" t="str">
        <f>IF('Total de Ocorrências'!C58=0,"n.d.",'Total de Ocorrências'!C59/'Total de Ocorrências'!C58-1)</f>
        <v>n.d.</v>
      </c>
      <c r="D59" s="35" t="str">
        <f>IF('Total de Ocorrências'!D58=0,"n.d.",'Total de Ocorrências'!D59/'Total de Ocorrências'!D58-1)</f>
        <v>n.d.</v>
      </c>
      <c r="E59" s="36">
        <f>IF('Total de Ocorrências'!E58=0,"n.d.",'Total de Ocorrências'!E59/'Total de Ocorrências'!E58-1)</f>
        <v>0.10367454068241466</v>
      </c>
      <c r="F59" s="35" t="str">
        <f>IF('Total de Ocorrências'!F58=0,"n.d.",'Total de Ocorrências'!F59/'Total de Ocorrências'!F58-1)</f>
        <v>n.d.</v>
      </c>
      <c r="G59" s="35" t="str">
        <f>IF('Total de Ocorrências'!G58=0,"n.d.",'Total de Ocorrências'!G59/'Total de Ocorrências'!G58-1)</f>
        <v>n.d.</v>
      </c>
      <c r="H59" s="35" t="str">
        <f>IF('Total de Ocorrências'!H58=0,"n.d.",'Total de Ocorrências'!H59/'Total de Ocorrências'!H58-1)</f>
        <v>n.d.</v>
      </c>
      <c r="I59" s="35">
        <f>IF('Total de Ocorrências'!I58=0,"n.d.",'Total de Ocorrências'!I59/'Total de Ocorrências'!I58-1)</f>
        <v>0.12359550561797761</v>
      </c>
      <c r="J59" s="34" t="str">
        <f>IF('Total de Ocorrências'!J58=0,"n.d.",'Total de Ocorrências'!J59/'Total de Ocorrências'!J58-1)</f>
        <v>n.d.</v>
      </c>
      <c r="K59" s="35" t="str">
        <f>IF('Total de Ocorrências'!K58=0,"n.d.",'Total de Ocorrências'!K59/'Total de Ocorrências'!K58-1)</f>
        <v>n.d.</v>
      </c>
      <c r="L59" s="35" t="str">
        <f>IF('Total de Ocorrências'!L58=0,"n.d.",'Total de Ocorrências'!L59/'Total de Ocorrências'!L58-1)</f>
        <v>n.d.</v>
      </c>
      <c r="M59" s="36" t="str">
        <f>IF('Total de Ocorrências'!M58=0,"n.d.",'Total de Ocorrências'!M59/'Total de Ocorrências'!M58-1)</f>
        <v>n.d.</v>
      </c>
      <c r="N59" s="35" t="str">
        <f>IF('Total de Ocorrências'!N58=0,"n.d.",'Total de Ocorrências'!N59/'Total de Ocorrências'!N58-1)</f>
        <v>n.d.</v>
      </c>
      <c r="O59" s="35" t="str">
        <f>IF('Total de Ocorrências'!O58=0,"n.d.",'Total de Ocorrências'!O59/'Total de Ocorrências'!O58-1)</f>
        <v>n.d.</v>
      </c>
      <c r="P59" s="35" t="str">
        <f>IF('Total de Ocorrências'!P58=0,"n.d.",'Total de Ocorrências'!P59/'Total de Ocorrências'!P58-1)</f>
        <v>n.d.</v>
      </c>
      <c r="Q59" s="35" t="str">
        <f>IF('Total de Ocorrências'!Q58=0,"n.d.",'Total de Ocorrências'!Q59/'Total de Ocorrências'!Q58-1)</f>
        <v>n.d.</v>
      </c>
      <c r="R59" s="37" t="str">
        <f>IF('Total de Ocorrências'!R58=0,"n.d.",'Total de Ocorrências'!R59/'Total de Ocorrências'!R58-1)</f>
        <v>n.d.</v>
      </c>
      <c r="S59" s="37">
        <f>IF('Total de Ocorrências'!S58=0,"n.d.",'Total de Ocorrências'!S59/'Total de Ocorrências'!S58-1)</f>
        <v>0.33088235294117641</v>
      </c>
      <c r="T59" s="36">
        <f>IF('Total de Ocorrências'!T58=0,"n.d.",'Total de Ocorrências'!T59/'Total de Ocorrências'!T58-1)</f>
        <v>0.29104477611940305</v>
      </c>
      <c r="U59" s="16"/>
    </row>
    <row r="60" spans="1:21" x14ac:dyDescent="0.35">
      <c r="A60" s="17">
        <v>34881</v>
      </c>
      <c r="B60" s="34" t="str">
        <f>IF('Total de Ocorrências'!B59=0,"n.d.",'Total de Ocorrências'!B60/'Total de Ocorrências'!B59-1)</f>
        <v>n.d.</v>
      </c>
      <c r="C60" s="35" t="str">
        <f>IF('Total de Ocorrências'!C59=0,"n.d.",'Total de Ocorrências'!C60/'Total de Ocorrências'!C59-1)</f>
        <v>n.d.</v>
      </c>
      <c r="D60" s="35" t="str">
        <f>IF('Total de Ocorrências'!D59=0,"n.d.",'Total de Ocorrências'!D60/'Total de Ocorrências'!D59-1)</f>
        <v>n.d.</v>
      </c>
      <c r="E60" s="36">
        <f>IF('Total de Ocorrências'!E59=0,"n.d.",'Total de Ocorrências'!E60/'Total de Ocorrências'!E59-1)</f>
        <v>0.18073721759809747</v>
      </c>
      <c r="F60" s="35" t="str">
        <f>IF('Total de Ocorrências'!F59=0,"n.d.",'Total de Ocorrências'!F60/'Total de Ocorrências'!F59-1)</f>
        <v>n.d.</v>
      </c>
      <c r="G60" s="35" t="str">
        <f>IF('Total de Ocorrências'!G59=0,"n.d.",'Total de Ocorrências'!G60/'Total de Ocorrências'!G59-1)</f>
        <v>n.d.</v>
      </c>
      <c r="H60" s="35" t="str">
        <f>IF('Total de Ocorrências'!H59=0,"n.d.",'Total de Ocorrências'!H60/'Total de Ocorrências'!H59-1)</f>
        <v>n.d.</v>
      </c>
      <c r="I60" s="35">
        <f>IF('Total de Ocorrências'!I59=0,"n.d.",'Total de Ocorrências'!I60/'Total de Ocorrências'!I59-1)</f>
        <v>-0.18999999999999995</v>
      </c>
      <c r="J60" s="34" t="str">
        <f>IF('Total de Ocorrências'!J59=0,"n.d.",'Total de Ocorrências'!J60/'Total de Ocorrências'!J59-1)</f>
        <v>n.d.</v>
      </c>
      <c r="K60" s="35" t="str">
        <f>IF('Total de Ocorrências'!K59=0,"n.d.",'Total de Ocorrências'!K60/'Total de Ocorrências'!K59-1)</f>
        <v>n.d.</v>
      </c>
      <c r="L60" s="35" t="str">
        <f>IF('Total de Ocorrências'!L59=0,"n.d.",'Total de Ocorrências'!L60/'Total de Ocorrências'!L59-1)</f>
        <v>n.d.</v>
      </c>
      <c r="M60" s="36" t="str">
        <f>IF('Total de Ocorrências'!M59=0,"n.d.",'Total de Ocorrências'!M60/'Total de Ocorrências'!M59-1)</f>
        <v>n.d.</v>
      </c>
      <c r="N60" s="35" t="str">
        <f>IF('Total de Ocorrências'!N59=0,"n.d.",'Total de Ocorrências'!N60/'Total de Ocorrências'!N59-1)</f>
        <v>n.d.</v>
      </c>
      <c r="O60" s="35" t="str">
        <f>IF('Total de Ocorrências'!O59=0,"n.d.",'Total de Ocorrências'!O60/'Total de Ocorrências'!O59-1)</f>
        <v>n.d.</v>
      </c>
      <c r="P60" s="35" t="str">
        <f>IF('Total de Ocorrências'!P59=0,"n.d.",'Total de Ocorrências'!P60/'Total de Ocorrências'!P59-1)</f>
        <v>n.d.</v>
      </c>
      <c r="Q60" s="35" t="str">
        <f>IF('Total de Ocorrências'!Q59=0,"n.d.",'Total de Ocorrências'!Q60/'Total de Ocorrências'!Q59-1)</f>
        <v>n.d.</v>
      </c>
      <c r="R60" s="37" t="str">
        <f>IF('Total de Ocorrências'!R59=0,"n.d.",'Total de Ocorrências'!R60/'Total de Ocorrências'!R59-1)</f>
        <v>n.d.</v>
      </c>
      <c r="S60" s="37">
        <f>IF('Total de Ocorrências'!S59=0,"n.d.",'Total de Ocorrências'!S60/'Total de Ocorrências'!S59-1)</f>
        <v>-6.0773480662983381E-2</v>
      </c>
      <c r="T60" s="36">
        <f>IF('Total de Ocorrências'!T59=0,"n.d.",'Total de Ocorrências'!T60/'Total de Ocorrências'!T59-1)</f>
        <v>0.26589595375722541</v>
      </c>
      <c r="U60" s="16"/>
    </row>
    <row r="61" spans="1:21" x14ac:dyDescent="0.35">
      <c r="A61" s="17">
        <v>34912</v>
      </c>
      <c r="B61" s="34" t="str">
        <f>IF('Total de Ocorrências'!B60=0,"n.d.",'Total de Ocorrências'!B61/'Total de Ocorrências'!B60-1)</f>
        <v>n.d.</v>
      </c>
      <c r="C61" s="35" t="str">
        <f>IF('Total de Ocorrências'!C60=0,"n.d.",'Total de Ocorrências'!C61/'Total de Ocorrências'!C60-1)</f>
        <v>n.d.</v>
      </c>
      <c r="D61" s="35" t="str">
        <f>IF('Total de Ocorrências'!D60=0,"n.d.",'Total de Ocorrências'!D61/'Total de Ocorrências'!D60-1)</f>
        <v>n.d.</v>
      </c>
      <c r="E61" s="36">
        <f>IF('Total de Ocorrências'!E60=0,"n.d.",'Total de Ocorrências'!E61/'Total de Ocorrências'!E60-1)</f>
        <v>0.21685129237999323</v>
      </c>
      <c r="F61" s="35" t="str">
        <f>IF('Total de Ocorrências'!F60=0,"n.d.",'Total de Ocorrências'!F61/'Total de Ocorrências'!F60-1)</f>
        <v>n.d.</v>
      </c>
      <c r="G61" s="35" t="str">
        <f>IF('Total de Ocorrências'!G60=0,"n.d.",'Total de Ocorrências'!G61/'Total de Ocorrências'!G60-1)</f>
        <v>n.d.</v>
      </c>
      <c r="H61" s="35" t="str">
        <f>IF('Total de Ocorrências'!H60=0,"n.d.",'Total de Ocorrências'!H61/'Total de Ocorrências'!H60-1)</f>
        <v>n.d.</v>
      </c>
      <c r="I61" s="35">
        <f>IF('Total de Ocorrências'!I60=0,"n.d.",'Total de Ocorrências'!I61/'Total de Ocorrências'!I60-1)</f>
        <v>0.38271604938271597</v>
      </c>
      <c r="J61" s="34" t="str">
        <f>IF('Total de Ocorrências'!J60=0,"n.d.",'Total de Ocorrências'!J61/'Total de Ocorrências'!J60-1)</f>
        <v>n.d.</v>
      </c>
      <c r="K61" s="35" t="str">
        <f>IF('Total de Ocorrências'!K60=0,"n.d.",'Total de Ocorrências'!K61/'Total de Ocorrências'!K60-1)</f>
        <v>n.d.</v>
      </c>
      <c r="L61" s="35" t="str">
        <f>IF('Total de Ocorrências'!L60=0,"n.d.",'Total de Ocorrências'!L61/'Total de Ocorrências'!L60-1)</f>
        <v>n.d.</v>
      </c>
      <c r="M61" s="36" t="str">
        <f>IF('Total de Ocorrências'!M60=0,"n.d.",'Total de Ocorrências'!M61/'Total de Ocorrências'!M60-1)</f>
        <v>n.d.</v>
      </c>
      <c r="N61" s="35" t="str">
        <f>IF('Total de Ocorrências'!N60=0,"n.d.",'Total de Ocorrências'!N61/'Total de Ocorrências'!N60-1)</f>
        <v>n.d.</v>
      </c>
      <c r="O61" s="35" t="str">
        <f>IF('Total de Ocorrências'!O60=0,"n.d.",'Total de Ocorrências'!O61/'Total de Ocorrências'!O60-1)</f>
        <v>n.d.</v>
      </c>
      <c r="P61" s="35" t="str">
        <f>IF('Total de Ocorrências'!P60=0,"n.d.",'Total de Ocorrências'!P61/'Total de Ocorrências'!P60-1)</f>
        <v>n.d.</v>
      </c>
      <c r="Q61" s="35" t="str">
        <f>IF('Total de Ocorrências'!Q60=0,"n.d.",'Total de Ocorrências'!Q61/'Total de Ocorrências'!Q60-1)</f>
        <v>n.d.</v>
      </c>
      <c r="R61" s="37" t="str">
        <f>IF('Total de Ocorrências'!R60=0,"n.d.",'Total de Ocorrências'!R61/'Total de Ocorrências'!R60-1)</f>
        <v>n.d.</v>
      </c>
      <c r="S61" s="37">
        <f>IF('Total de Ocorrências'!S60=0,"n.d.",'Total de Ocorrências'!S61/'Total de Ocorrências'!S60-1)</f>
        <v>-7.3529411764705843E-2</v>
      </c>
      <c r="T61" s="36">
        <f>IF('Total de Ocorrências'!T60=0,"n.d.",'Total de Ocorrências'!T61/'Total de Ocorrências'!T60-1)</f>
        <v>0.10045662100456632</v>
      </c>
      <c r="U61" s="16"/>
    </row>
    <row r="62" spans="1:21" x14ac:dyDescent="0.35">
      <c r="A62" s="17">
        <v>34943</v>
      </c>
      <c r="B62" s="34" t="str">
        <f>IF('Total de Ocorrências'!B61=0,"n.d.",'Total de Ocorrências'!B62/'Total de Ocorrências'!B61-1)</f>
        <v>n.d.</v>
      </c>
      <c r="C62" s="35" t="str">
        <f>IF('Total de Ocorrências'!C61=0,"n.d.",'Total de Ocorrências'!C62/'Total de Ocorrências'!C61-1)</f>
        <v>n.d.</v>
      </c>
      <c r="D62" s="35" t="str">
        <f>IF('Total de Ocorrências'!D61=0,"n.d.",'Total de Ocorrências'!D62/'Total de Ocorrências'!D61-1)</f>
        <v>n.d.</v>
      </c>
      <c r="E62" s="36">
        <f>IF('Total de Ocorrências'!E61=0,"n.d.",'Total de Ocorrências'!E62/'Total de Ocorrências'!E61-1)</f>
        <v>4.6344827586206838E-2</v>
      </c>
      <c r="F62" s="35" t="str">
        <f>IF('Total de Ocorrências'!F61=0,"n.d.",'Total de Ocorrências'!F62/'Total de Ocorrências'!F61-1)</f>
        <v>n.d.</v>
      </c>
      <c r="G62" s="35" t="str">
        <f>IF('Total de Ocorrências'!G61=0,"n.d.",'Total de Ocorrências'!G62/'Total de Ocorrências'!G61-1)</f>
        <v>n.d.</v>
      </c>
      <c r="H62" s="35" t="str">
        <f>IF('Total de Ocorrências'!H61=0,"n.d.",'Total de Ocorrências'!H62/'Total de Ocorrências'!H61-1)</f>
        <v>n.d.</v>
      </c>
      <c r="I62" s="35">
        <f>IF('Total de Ocorrências'!I61=0,"n.d.",'Total de Ocorrências'!I62/'Total de Ocorrências'!I61-1)</f>
        <v>0.22619047619047628</v>
      </c>
      <c r="J62" s="34" t="str">
        <f>IF('Total de Ocorrências'!J61=0,"n.d.",'Total de Ocorrências'!J62/'Total de Ocorrências'!J61-1)</f>
        <v>n.d.</v>
      </c>
      <c r="K62" s="35" t="str">
        <f>IF('Total de Ocorrências'!K61=0,"n.d.",'Total de Ocorrências'!K62/'Total de Ocorrências'!K61-1)</f>
        <v>n.d.</v>
      </c>
      <c r="L62" s="35" t="str">
        <f>IF('Total de Ocorrências'!L61=0,"n.d.",'Total de Ocorrências'!L62/'Total de Ocorrências'!L61-1)</f>
        <v>n.d.</v>
      </c>
      <c r="M62" s="36" t="str">
        <f>IF('Total de Ocorrências'!M61=0,"n.d.",'Total de Ocorrências'!M62/'Total de Ocorrências'!M61-1)</f>
        <v>n.d.</v>
      </c>
      <c r="N62" s="35" t="str">
        <f>IF('Total de Ocorrências'!N61=0,"n.d.",'Total de Ocorrências'!N62/'Total de Ocorrências'!N61-1)</f>
        <v>n.d.</v>
      </c>
      <c r="O62" s="35" t="str">
        <f>IF('Total de Ocorrências'!O61=0,"n.d.",'Total de Ocorrências'!O62/'Total de Ocorrências'!O61-1)</f>
        <v>n.d.</v>
      </c>
      <c r="P62" s="35" t="str">
        <f>IF('Total de Ocorrências'!P61=0,"n.d.",'Total de Ocorrências'!P62/'Total de Ocorrências'!P61-1)</f>
        <v>n.d.</v>
      </c>
      <c r="Q62" s="35" t="str">
        <f>IF('Total de Ocorrências'!Q61=0,"n.d.",'Total de Ocorrências'!Q62/'Total de Ocorrências'!Q61-1)</f>
        <v>n.d.</v>
      </c>
      <c r="R62" s="37" t="str">
        <f>IF('Total de Ocorrências'!R61=0,"n.d.",'Total de Ocorrências'!R62/'Total de Ocorrências'!R61-1)</f>
        <v>n.d.</v>
      </c>
      <c r="S62" s="37">
        <f>IF('Total de Ocorrências'!S61=0,"n.d.",'Total de Ocorrências'!S62/'Total de Ocorrências'!S61-1)</f>
        <v>-0.17142857142857137</v>
      </c>
      <c r="T62" s="36">
        <f>IF('Total de Ocorrências'!T61=0,"n.d.",'Total de Ocorrências'!T62/'Total de Ocorrências'!T61-1)</f>
        <v>-0.23236514522821572</v>
      </c>
      <c r="U62" s="16"/>
    </row>
    <row r="63" spans="1:21" x14ac:dyDescent="0.35">
      <c r="A63" s="17">
        <v>34973</v>
      </c>
      <c r="B63" s="34" t="str">
        <f>IF('Total de Ocorrências'!B62=0,"n.d.",'Total de Ocorrências'!B63/'Total de Ocorrências'!B62-1)</f>
        <v>n.d.</v>
      </c>
      <c r="C63" s="35" t="str">
        <f>IF('Total de Ocorrências'!C62=0,"n.d.",'Total de Ocorrências'!C63/'Total de Ocorrências'!C62-1)</f>
        <v>n.d.</v>
      </c>
      <c r="D63" s="35" t="str">
        <f>IF('Total de Ocorrências'!D62=0,"n.d.",'Total de Ocorrências'!D63/'Total de Ocorrências'!D62-1)</f>
        <v>n.d.</v>
      </c>
      <c r="E63" s="36">
        <f>IF('Total de Ocorrências'!E62=0,"n.d.",'Total de Ocorrências'!E63/'Total de Ocorrências'!E62-1)</f>
        <v>-6.0638017400475031E-3</v>
      </c>
      <c r="F63" s="35" t="str">
        <f>IF('Total de Ocorrências'!F62=0,"n.d.",'Total de Ocorrências'!F63/'Total de Ocorrências'!F62-1)</f>
        <v>n.d.</v>
      </c>
      <c r="G63" s="35" t="str">
        <f>IF('Total de Ocorrências'!G62=0,"n.d.",'Total de Ocorrências'!G63/'Total de Ocorrências'!G62-1)</f>
        <v>n.d.</v>
      </c>
      <c r="H63" s="35" t="str">
        <f>IF('Total de Ocorrências'!H62=0,"n.d.",'Total de Ocorrências'!H63/'Total de Ocorrências'!H62-1)</f>
        <v>n.d.</v>
      </c>
      <c r="I63" s="35">
        <f>IF('Total de Ocorrências'!I62=0,"n.d.",'Total de Ocorrências'!I63/'Total de Ocorrências'!I62-1)</f>
        <v>-0.220873786407767</v>
      </c>
      <c r="J63" s="34" t="str">
        <f>IF('Total de Ocorrências'!J62=0,"n.d.",'Total de Ocorrências'!J63/'Total de Ocorrências'!J62-1)</f>
        <v>n.d.</v>
      </c>
      <c r="K63" s="35" t="str">
        <f>IF('Total de Ocorrências'!K62=0,"n.d.",'Total de Ocorrências'!K63/'Total de Ocorrências'!K62-1)</f>
        <v>n.d.</v>
      </c>
      <c r="L63" s="35" t="str">
        <f>IF('Total de Ocorrências'!L62=0,"n.d.",'Total de Ocorrências'!L63/'Total de Ocorrências'!L62-1)</f>
        <v>n.d.</v>
      </c>
      <c r="M63" s="36" t="str">
        <f>IF('Total de Ocorrências'!M62=0,"n.d.",'Total de Ocorrências'!M63/'Total de Ocorrências'!M62-1)</f>
        <v>n.d.</v>
      </c>
      <c r="N63" s="35" t="str">
        <f>IF('Total de Ocorrências'!N62=0,"n.d.",'Total de Ocorrências'!N63/'Total de Ocorrências'!N62-1)</f>
        <v>n.d.</v>
      </c>
      <c r="O63" s="35" t="str">
        <f>IF('Total de Ocorrências'!O62=0,"n.d.",'Total de Ocorrências'!O63/'Total de Ocorrências'!O62-1)</f>
        <v>n.d.</v>
      </c>
      <c r="P63" s="35" t="str">
        <f>IF('Total de Ocorrências'!P62=0,"n.d.",'Total de Ocorrências'!P63/'Total de Ocorrências'!P62-1)</f>
        <v>n.d.</v>
      </c>
      <c r="Q63" s="35" t="str">
        <f>IF('Total de Ocorrências'!Q62=0,"n.d.",'Total de Ocorrências'!Q63/'Total de Ocorrências'!Q62-1)</f>
        <v>n.d.</v>
      </c>
      <c r="R63" s="37" t="str">
        <f>IF('Total de Ocorrências'!R62=0,"n.d.",'Total de Ocorrências'!R63/'Total de Ocorrências'!R62-1)</f>
        <v>n.d.</v>
      </c>
      <c r="S63" s="37">
        <f>IF('Total de Ocorrências'!S62=0,"n.d.",'Total de Ocorrências'!S63/'Total de Ocorrências'!S62-1)</f>
        <v>-0.29885057471264365</v>
      </c>
      <c r="T63" s="36">
        <f>IF('Total de Ocorrências'!T62=0,"n.d.",'Total de Ocorrências'!T63/'Total de Ocorrências'!T62-1)</f>
        <v>-4.8648648648648596E-2</v>
      </c>
      <c r="U63" s="16"/>
    </row>
    <row r="64" spans="1:21" x14ac:dyDescent="0.35">
      <c r="A64" s="17">
        <v>35004</v>
      </c>
      <c r="B64" s="34" t="str">
        <f>IF('Total de Ocorrências'!B63=0,"n.d.",'Total de Ocorrências'!B64/'Total de Ocorrências'!B63-1)</f>
        <v>n.d.</v>
      </c>
      <c r="C64" s="35" t="str">
        <f>IF('Total de Ocorrências'!C63=0,"n.d.",'Total de Ocorrências'!C64/'Total de Ocorrências'!C63-1)</f>
        <v>n.d.</v>
      </c>
      <c r="D64" s="35" t="str">
        <f>IF('Total de Ocorrências'!D63=0,"n.d.",'Total de Ocorrências'!D64/'Total de Ocorrências'!D63-1)</f>
        <v>n.d.</v>
      </c>
      <c r="E64" s="36">
        <f>IF('Total de Ocorrências'!E63=0,"n.d.",'Total de Ocorrências'!E64/'Total de Ocorrências'!E63-1)</f>
        <v>4.323607427055709E-2</v>
      </c>
      <c r="F64" s="35" t="str">
        <f>IF('Total de Ocorrências'!F63=0,"n.d.",'Total de Ocorrências'!F64/'Total de Ocorrências'!F63-1)</f>
        <v>n.d.</v>
      </c>
      <c r="G64" s="35" t="str">
        <f>IF('Total de Ocorrências'!G63=0,"n.d.",'Total de Ocorrências'!G64/'Total de Ocorrências'!G63-1)</f>
        <v>n.d.</v>
      </c>
      <c r="H64" s="35" t="str">
        <f>IF('Total de Ocorrências'!H63=0,"n.d.",'Total de Ocorrências'!H64/'Total de Ocorrências'!H63-1)</f>
        <v>n.d.</v>
      </c>
      <c r="I64" s="35">
        <f>IF('Total de Ocorrências'!I63=0,"n.d.",'Total de Ocorrências'!I64/'Total de Ocorrências'!I63-1)</f>
        <v>0.25545171339563866</v>
      </c>
      <c r="J64" s="34" t="str">
        <f>IF('Total de Ocorrências'!J63=0,"n.d.",'Total de Ocorrências'!J64/'Total de Ocorrências'!J63-1)</f>
        <v>n.d.</v>
      </c>
      <c r="K64" s="35" t="str">
        <f>IF('Total de Ocorrências'!K63=0,"n.d.",'Total de Ocorrências'!K64/'Total de Ocorrências'!K63-1)</f>
        <v>n.d.</v>
      </c>
      <c r="L64" s="35" t="str">
        <f>IF('Total de Ocorrências'!L63=0,"n.d.",'Total de Ocorrências'!L64/'Total de Ocorrências'!L63-1)</f>
        <v>n.d.</v>
      </c>
      <c r="M64" s="36" t="str">
        <f>IF('Total de Ocorrências'!M63=0,"n.d.",'Total de Ocorrências'!M64/'Total de Ocorrências'!M63-1)</f>
        <v>n.d.</v>
      </c>
      <c r="N64" s="35" t="str">
        <f>IF('Total de Ocorrências'!N63=0,"n.d.",'Total de Ocorrências'!N64/'Total de Ocorrências'!N63-1)</f>
        <v>n.d.</v>
      </c>
      <c r="O64" s="35" t="str">
        <f>IF('Total de Ocorrências'!O63=0,"n.d.",'Total de Ocorrências'!O64/'Total de Ocorrências'!O63-1)</f>
        <v>n.d.</v>
      </c>
      <c r="P64" s="35" t="str">
        <f>IF('Total de Ocorrências'!P63=0,"n.d.",'Total de Ocorrências'!P64/'Total de Ocorrências'!P63-1)</f>
        <v>n.d.</v>
      </c>
      <c r="Q64" s="35" t="str">
        <f>IF('Total de Ocorrências'!Q63=0,"n.d.",'Total de Ocorrências'!Q64/'Total de Ocorrências'!Q63-1)</f>
        <v>n.d.</v>
      </c>
      <c r="R64" s="37" t="str">
        <f>IF('Total de Ocorrências'!R63=0,"n.d.",'Total de Ocorrências'!R64/'Total de Ocorrências'!R63-1)</f>
        <v>n.d.</v>
      </c>
      <c r="S64" s="37">
        <f>IF('Total de Ocorrências'!S63=0,"n.d.",'Total de Ocorrências'!S64/'Total de Ocorrências'!S63-1)</f>
        <v>-0.19125683060109289</v>
      </c>
      <c r="T64" s="36">
        <f>IF('Total de Ocorrências'!T63=0,"n.d.",'Total de Ocorrências'!T64/'Total de Ocorrências'!T63-1)</f>
        <v>-8.5227272727272707E-2</v>
      </c>
      <c r="U64" s="16"/>
    </row>
    <row r="65" spans="1:21" ht="15" thickBot="1" x14ac:dyDescent="0.4">
      <c r="A65" s="22">
        <v>35034</v>
      </c>
      <c r="B65" s="38" t="str">
        <f>IF('Total de Ocorrências'!B64=0,"n.d.",'Total de Ocorrências'!B65/'Total de Ocorrências'!B64-1)</f>
        <v>n.d.</v>
      </c>
      <c r="C65" s="39" t="str">
        <f>IF('Total de Ocorrências'!C64=0,"n.d.",'Total de Ocorrências'!C65/'Total de Ocorrências'!C64-1)</f>
        <v>n.d.</v>
      </c>
      <c r="D65" s="39" t="str">
        <f>IF('Total de Ocorrências'!D64=0,"n.d.",'Total de Ocorrências'!D65/'Total de Ocorrências'!D64-1)</f>
        <v>n.d.</v>
      </c>
      <c r="E65" s="40">
        <f>IF('Total de Ocorrências'!E64=0,"n.d.",'Total de Ocorrências'!E65/'Total de Ocorrências'!E64-1)</f>
        <v>5.0851767098913925E-4</v>
      </c>
      <c r="F65" s="39" t="str">
        <f>IF('Total de Ocorrências'!F64=0,"n.d.",'Total de Ocorrências'!F65/'Total de Ocorrências'!F64-1)</f>
        <v>n.d.</v>
      </c>
      <c r="G65" s="39" t="str">
        <f>IF('Total de Ocorrências'!G64=0,"n.d.",'Total de Ocorrências'!G65/'Total de Ocorrências'!G64-1)</f>
        <v>n.d.</v>
      </c>
      <c r="H65" s="39" t="str">
        <f>IF('Total de Ocorrências'!H64=0,"n.d.",'Total de Ocorrências'!H65/'Total de Ocorrências'!H64-1)</f>
        <v>n.d.</v>
      </c>
      <c r="I65" s="39">
        <f>IF('Total de Ocorrências'!I64=0,"n.d.",'Total de Ocorrências'!I65/'Total de Ocorrências'!I64-1)</f>
        <v>-0.34243176178660051</v>
      </c>
      <c r="J65" s="38" t="str">
        <f>IF('Total de Ocorrências'!J64=0,"n.d.",'Total de Ocorrências'!J65/'Total de Ocorrências'!J64-1)</f>
        <v>n.d.</v>
      </c>
      <c r="K65" s="39" t="str">
        <f>IF('Total de Ocorrências'!K64=0,"n.d.",'Total de Ocorrências'!K65/'Total de Ocorrências'!K64-1)</f>
        <v>n.d.</v>
      </c>
      <c r="L65" s="39" t="str">
        <f>IF('Total de Ocorrências'!L64=0,"n.d.",'Total de Ocorrências'!L65/'Total de Ocorrências'!L64-1)</f>
        <v>n.d.</v>
      </c>
      <c r="M65" s="40" t="str">
        <f>IF('Total de Ocorrências'!M64=0,"n.d.",'Total de Ocorrências'!M65/'Total de Ocorrências'!M64-1)</f>
        <v>n.d.</v>
      </c>
      <c r="N65" s="39" t="str">
        <f>IF('Total de Ocorrências'!N64=0,"n.d.",'Total de Ocorrências'!N65/'Total de Ocorrências'!N64-1)</f>
        <v>n.d.</v>
      </c>
      <c r="O65" s="39" t="str">
        <f>IF('Total de Ocorrências'!O64=0,"n.d.",'Total de Ocorrências'!O65/'Total de Ocorrências'!O64-1)</f>
        <v>n.d.</v>
      </c>
      <c r="P65" s="39" t="str">
        <f>IF('Total de Ocorrências'!P64=0,"n.d.",'Total de Ocorrências'!P65/'Total de Ocorrências'!P64-1)</f>
        <v>n.d.</v>
      </c>
      <c r="Q65" s="39" t="str">
        <f>IF('Total de Ocorrências'!Q64=0,"n.d.",'Total de Ocorrências'!Q65/'Total de Ocorrências'!Q64-1)</f>
        <v>n.d.</v>
      </c>
      <c r="R65" s="41" t="str">
        <f>IF('Total de Ocorrências'!R64=0,"n.d.",'Total de Ocorrências'!R65/'Total de Ocorrências'!R64-1)</f>
        <v>n.d.</v>
      </c>
      <c r="S65" s="41">
        <f>IF('Total de Ocorrências'!S64=0,"n.d.",'Total de Ocorrências'!S65/'Total de Ocorrências'!S64-1)</f>
        <v>-6.7567567567567988E-3</v>
      </c>
      <c r="T65" s="40">
        <f>IF('Total de Ocorrências'!T64=0,"n.d.",'Total de Ocorrências'!T65/'Total de Ocorrências'!T64-1)</f>
        <v>-0.22981366459627328</v>
      </c>
      <c r="U65" s="16"/>
    </row>
    <row r="66" spans="1:21" x14ac:dyDescent="0.35">
      <c r="A66" s="11">
        <v>35065</v>
      </c>
      <c r="B66" s="42" t="str">
        <f>IF('Total de Ocorrências'!B65=0,"n.d.",'Total de Ocorrências'!B66/'Total de Ocorrências'!B65-1)</f>
        <v>n.d.</v>
      </c>
      <c r="C66" s="43" t="str">
        <f>IF('Total de Ocorrências'!C65=0,"n.d.",'Total de Ocorrências'!C66/'Total de Ocorrências'!C65-1)</f>
        <v>n.d.</v>
      </c>
      <c r="D66" s="43" t="str">
        <f>IF('Total de Ocorrências'!D65=0,"n.d.",'Total de Ocorrências'!D66/'Total de Ocorrências'!D65-1)</f>
        <v>n.d.</v>
      </c>
      <c r="E66" s="44">
        <f>IF('Total de Ocorrências'!E65=0,"n.d.",'Total de Ocorrências'!E66/'Total de Ocorrências'!E65-1)</f>
        <v>-0.32858958068614996</v>
      </c>
      <c r="F66" s="43" t="str">
        <f>IF('Total de Ocorrências'!F65=0,"n.d.",'Total de Ocorrências'!F66/'Total de Ocorrências'!F65-1)</f>
        <v>n.d.</v>
      </c>
      <c r="G66" s="43" t="str">
        <f>IF('Total de Ocorrências'!G65=0,"n.d.",'Total de Ocorrências'!G66/'Total de Ocorrências'!G65-1)</f>
        <v>n.d.</v>
      </c>
      <c r="H66" s="43" t="str">
        <f>IF('Total de Ocorrências'!H65=0,"n.d.",'Total de Ocorrências'!H66/'Total de Ocorrências'!H65-1)</f>
        <v>n.d.</v>
      </c>
      <c r="I66" s="43">
        <f>IF('Total de Ocorrências'!I65=0,"n.d.",'Total de Ocorrências'!I66/'Total de Ocorrências'!I65-1)</f>
        <v>0.33962264150943389</v>
      </c>
      <c r="J66" s="42" t="str">
        <f>IF('Total de Ocorrências'!J65=0,"n.d.",'Total de Ocorrências'!J66/'Total de Ocorrências'!J65-1)</f>
        <v>n.d.</v>
      </c>
      <c r="K66" s="43" t="str">
        <f>IF('Total de Ocorrências'!K65=0,"n.d.",'Total de Ocorrências'!K66/'Total de Ocorrências'!K65-1)</f>
        <v>n.d.</v>
      </c>
      <c r="L66" s="43" t="str">
        <f>IF('Total de Ocorrências'!L65=0,"n.d.",'Total de Ocorrências'!L66/'Total de Ocorrências'!L65-1)</f>
        <v>n.d.</v>
      </c>
      <c r="M66" s="44" t="str">
        <f>IF('Total de Ocorrências'!M65=0,"n.d.",'Total de Ocorrências'!M66/'Total de Ocorrências'!M65-1)</f>
        <v>n.d.</v>
      </c>
      <c r="N66" s="43" t="str">
        <f>IF('Total de Ocorrências'!N65=0,"n.d.",'Total de Ocorrências'!N66/'Total de Ocorrências'!N65-1)</f>
        <v>n.d.</v>
      </c>
      <c r="O66" s="43" t="str">
        <f>IF('Total de Ocorrências'!O65=0,"n.d.",'Total de Ocorrências'!O66/'Total de Ocorrências'!O65-1)</f>
        <v>n.d.</v>
      </c>
      <c r="P66" s="43" t="str">
        <f>IF('Total de Ocorrências'!P65=0,"n.d.",'Total de Ocorrências'!P66/'Total de Ocorrências'!P65-1)</f>
        <v>n.d.</v>
      </c>
      <c r="Q66" s="43" t="str">
        <f>IF('Total de Ocorrências'!Q65=0,"n.d.",'Total de Ocorrências'!Q66/'Total de Ocorrências'!Q65-1)</f>
        <v>n.d.</v>
      </c>
      <c r="R66" s="45" t="str">
        <f>IF('Total de Ocorrências'!R65=0,"n.d.",'Total de Ocorrências'!R66/'Total de Ocorrências'!R65-1)</f>
        <v>n.d.</v>
      </c>
      <c r="S66" s="45">
        <f>IF('Total de Ocorrências'!S65=0,"n.d.",'Total de Ocorrências'!S66/'Total de Ocorrências'!S65-1)</f>
        <v>0</v>
      </c>
      <c r="T66" s="44">
        <f>IF('Total de Ocorrências'!T65=0,"n.d.",'Total de Ocorrências'!T66/'Total de Ocorrências'!T65-1)</f>
        <v>6.4516129032258007E-2</v>
      </c>
      <c r="U66" s="16"/>
    </row>
    <row r="67" spans="1:21" x14ac:dyDescent="0.35">
      <c r="A67" s="17">
        <v>35096</v>
      </c>
      <c r="B67" s="34" t="str">
        <f>IF('Total de Ocorrências'!B66=0,"n.d.",'Total de Ocorrências'!B67/'Total de Ocorrências'!B66-1)</f>
        <v>n.d.</v>
      </c>
      <c r="C67" s="35" t="str">
        <f>IF('Total de Ocorrências'!C66=0,"n.d.",'Total de Ocorrências'!C67/'Total de Ocorrências'!C66-1)</f>
        <v>n.d.</v>
      </c>
      <c r="D67" s="35" t="str">
        <f>IF('Total de Ocorrências'!D66=0,"n.d.",'Total de Ocorrências'!D67/'Total de Ocorrências'!D66-1)</f>
        <v>n.d.</v>
      </c>
      <c r="E67" s="36">
        <f>IF('Total de Ocorrências'!E66=0,"n.d.",'Total de Ocorrências'!E67/'Total de Ocorrências'!E66-1)</f>
        <v>0.31831945495836478</v>
      </c>
      <c r="F67" s="35" t="str">
        <f>IF('Total de Ocorrências'!F66=0,"n.d.",'Total de Ocorrências'!F67/'Total de Ocorrências'!F66-1)</f>
        <v>n.d.</v>
      </c>
      <c r="G67" s="35" t="str">
        <f>IF('Total de Ocorrências'!G66=0,"n.d.",'Total de Ocorrências'!G67/'Total de Ocorrências'!G66-1)</f>
        <v>n.d.</v>
      </c>
      <c r="H67" s="35" t="str">
        <f>IF('Total de Ocorrências'!H66=0,"n.d.",'Total de Ocorrências'!H67/'Total de Ocorrências'!H66-1)</f>
        <v>n.d.</v>
      </c>
      <c r="I67" s="35">
        <f>IF('Total de Ocorrências'!I66=0,"n.d.",'Total de Ocorrências'!I67/'Total de Ocorrências'!I66-1)</f>
        <v>-0.55492957746478866</v>
      </c>
      <c r="J67" s="34" t="str">
        <f>IF('Total de Ocorrências'!J66=0,"n.d.",'Total de Ocorrências'!J67/'Total de Ocorrências'!J66-1)</f>
        <v>n.d.</v>
      </c>
      <c r="K67" s="35" t="str">
        <f>IF('Total de Ocorrências'!K66=0,"n.d.",'Total de Ocorrências'!K67/'Total de Ocorrências'!K66-1)</f>
        <v>n.d.</v>
      </c>
      <c r="L67" s="35" t="str">
        <f>IF('Total de Ocorrências'!L66=0,"n.d.",'Total de Ocorrências'!L67/'Total de Ocorrências'!L66-1)</f>
        <v>n.d.</v>
      </c>
      <c r="M67" s="36" t="str">
        <f>IF('Total de Ocorrências'!M66=0,"n.d.",'Total de Ocorrências'!M67/'Total de Ocorrências'!M66-1)</f>
        <v>n.d.</v>
      </c>
      <c r="N67" s="35" t="str">
        <f>IF('Total de Ocorrências'!N66=0,"n.d.",'Total de Ocorrências'!N67/'Total de Ocorrências'!N66-1)</f>
        <v>n.d.</v>
      </c>
      <c r="O67" s="35" t="str">
        <f>IF('Total de Ocorrências'!O66=0,"n.d.",'Total de Ocorrências'!O67/'Total de Ocorrências'!O66-1)</f>
        <v>n.d.</v>
      </c>
      <c r="P67" s="35" t="str">
        <f>IF('Total de Ocorrências'!P66=0,"n.d.",'Total de Ocorrências'!P67/'Total de Ocorrências'!P66-1)</f>
        <v>n.d.</v>
      </c>
      <c r="Q67" s="35" t="str">
        <f>IF('Total de Ocorrências'!Q66=0,"n.d.",'Total de Ocorrências'!Q67/'Total de Ocorrências'!Q66-1)</f>
        <v>n.d.</v>
      </c>
      <c r="R67" s="37" t="str">
        <f>IF('Total de Ocorrências'!R66=0,"n.d.",'Total de Ocorrências'!R67/'Total de Ocorrências'!R66-1)</f>
        <v>n.d.</v>
      </c>
      <c r="S67" s="37">
        <f>IF('Total de Ocorrências'!S66=0,"n.d.",'Total de Ocorrências'!S67/'Total de Ocorrências'!S66-1)</f>
        <v>-0.36054421768707479</v>
      </c>
      <c r="T67" s="36">
        <f>IF('Total de Ocorrências'!T66=0,"n.d.",'Total de Ocorrências'!T67/'Total de Ocorrências'!T66-1)</f>
        <v>-0.53030303030303028</v>
      </c>
      <c r="U67" s="16"/>
    </row>
    <row r="68" spans="1:21" x14ac:dyDescent="0.35">
      <c r="A68" s="17">
        <v>35125</v>
      </c>
      <c r="B68" s="34" t="str">
        <f>IF('Total de Ocorrências'!B67=0,"n.d.",'Total de Ocorrências'!B68/'Total de Ocorrências'!B67-1)</f>
        <v>n.d.</v>
      </c>
      <c r="C68" s="35" t="str">
        <f>IF('Total de Ocorrências'!C67=0,"n.d.",'Total de Ocorrências'!C68/'Total de Ocorrências'!C67-1)</f>
        <v>n.d.</v>
      </c>
      <c r="D68" s="35" t="str">
        <f>IF('Total de Ocorrências'!D67=0,"n.d.",'Total de Ocorrências'!D68/'Total de Ocorrências'!D67-1)</f>
        <v>n.d.</v>
      </c>
      <c r="E68" s="36">
        <f>IF('Total de Ocorrências'!E67=0,"n.d.",'Total de Ocorrências'!E68/'Total de Ocorrências'!E67-1)</f>
        <v>0.46540338788400804</v>
      </c>
      <c r="F68" s="35" t="str">
        <f>IF('Total de Ocorrências'!F67=0,"n.d.",'Total de Ocorrências'!F68/'Total de Ocorrências'!F67-1)</f>
        <v>n.d.</v>
      </c>
      <c r="G68" s="35" t="str">
        <f>IF('Total de Ocorrências'!G67=0,"n.d.",'Total de Ocorrências'!G68/'Total de Ocorrências'!G67-1)</f>
        <v>n.d.</v>
      </c>
      <c r="H68" s="35" t="str">
        <f>IF('Total de Ocorrências'!H67=0,"n.d.",'Total de Ocorrências'!H68/'Total de Ocorrências'!H67-1)</f>
        <v>n.d.</v>
      </c>
      <c r="I68" s="35">
        <f>IF('Total de Ocorrências'!I67=0,"n.d.",'Total de Ocorrências'!I68/'Total de Ocorrências'!I67-1)</f>
        <v>3.0126582278481013</v>
      </c>
      <c r="J68" s="34" t="str">
        <f>IF('Total de Ocorrências'!J67=0,"n.d.",'Total de Ocorrências'!J68/'Total de Ocorrências'!J67-1)</f>
        <v>n.d.</v>
      </c>
      <c r="K68" s="35" t="str">
        <f>IF('Total de Ocorrências'!K67=0,"n.d.",'Total de Ocorrências'!K68/'Total de Ocorrências'!K67-1)</f>
        <v>n.d.</v>
      </c>
      <c r="L68" s="35" t="str">
        <f>IF('Total de Ocorrências'!L67=0,"n.d.",'Total de Ocorrências'!L68/'Total de Ocorrências'!L67-1)</f>
        <v>n.d.</v>
      </c>
      <c r="M68" s="36" t="str">
        <f>IF('Total de Ocorrências'!M67=0,"n.d.",'Total de Ocorrências'!M68/'Total de Ocorrências'!M67-1)</f>
        <v>n.d.</v>
      </c>
      <c r="N68" s="35" t="str">
        <f>IF('Total de Ocorrências'!N67=0,"n.d.",'Total de Ocorrências'!N68/'Total de Ocorrências'!N67-1)</f>
        <v>n.d.</v>
      </c>
      <c r="O68" s="35" t="str">
        <f>IF('Total de Ocorrências'!O67=0,"n.d.",'Total de Ocorrências'!O68/'Total de Ocorrências'!O67-1)</f>
        <v>n.d.</v>
      </c>
      <c r="P68" s="35" t="str">
        <f>IF('Total de Ocorrências'!P67=0,"n.d.",'Total de Ocorrências'!P68/'Total de Ocorrências'!P67-1)</f>
        <v>n.d.</v>
      </c>
      <c r="Q68" s="35" t="str">
        <f>IF('Total de Ocorrências'!Q67=0,"n.d.",'Total de Ocorrências'!Q68/'Total de Ocorrências'!Q67-1)</f>
        <v>n.d.</v>
      </c>
      <c r="R68" s="37" t="str">
        <f>IF('Total de Ocorrências'!R67=0,"n.d.",'Total de Ocorrências'!R68/'Total de Ocorrências'!R67-1)</f>
        <v>n.d.</v>
      </c>
      <c r="S68" s="37">
        <f>IF('Total de Ocorrências'!S67=0,"n.d.",'Total de Ocorrências'!S68/'Total de Ocorrências'!S67-1)</f>
        <v>0.63829787234042556</v>
      </c>
      <c r="T68" s="36">
        <f>IF('Total de Ocorrências'!T67=0,"n.d.",'Total de Ocorrências'!T68/'Total de Ocorrências'!T67-1)</f>
        <v>0.90322580645161299</v>
      </c>
      <c r="U68" s="16"/>
    </row>
    <row r="69" spans="1:21" x14ac:dyDescent="0.35">
      <c r="A69" s="17">
        <v>35156</v>
      </c>
      <c r="B69" s="34" t="str">
        <f>IF('Total de Ocorrências'!B68=0,"n.d.",'Total de Ocorrências'!B69/'Total de Ocorrências'!B68-1)</f>
        <v>n.d.</v>
      </c>
      <c r="C69" s="35" t="str">
        <f>IF('Total de Ocorrências'!C68=0,"n.d.",'Total de Ocorrências'!C69/'Total de Ocorrências'!C68-1)</f>
        <v>n.d.</v>
      </c>
      <c r="D69" s="35" t="str">
        <f>IF('Total de Ocorrências'!D68=0,"n.d.",'Total de Ocorrências'!D69/'Total de Ocorrências'!D68-1)</f>
        <v>n.d.</v>
      </c>
      <c r="E69" s="36">
        <f>IF('Total de Ocorrências'!E68=0,"n.d.",'Total de Ocorrências'!E69/'Total de Ocorrências'!E68-1)</f>
        <v>-5.0940438871472926E-3</v>
      </c>
      <c r="F69" s="35" t="str">
        <f>IF('Total de Ocorrências'!F68=0,"n.d.",'Total de Ocorrências'!F69/'Total de Ocorrências'!F68-1)</f>
        <v>n.d.</v>
      </c>
      <c r="G69" s="35" t="str">
        <f>IF('Total de Ocorrências'!G68=0,"n.d.",'Total de Ocorrências'!G69/'Total de Ocorrências'!G68-1)</f>
        <v>n.d.</v>
      </c>
      <c r="H69" s="35" t="str">
        <f>IF('Total de Ocorrências'!H68=0,"n.d.",'Total de Ocorrências'!H69/'Total de Ocorrências'!H68-1)</f>
        <v>n.d.</v>
      </c>
      <c r="I69" s="35">
        <f>IF('Total de Ocorrências'!I68=0,"n.d.",'Total de Ocorrências'!I69/'Total de Ocorrências'!I68-1)</f>
        <v>-0.26340694006309151</v>
      </c>
      <c r="J69" s="34" t="str">
        <f>IF('Total de Ocorrências'!J68=0,"n.d.",'Total de Ocorrências'!J69/'Total de Ocorrências'!J68-1)</f>
        <v>n.d.</v>
      </c>
      <c r="K69" s="35" t="str">
        <f>IF('Total de Ocorrências'!K68=0,"n.d.",'Total de Ocorrências'!K69/'Total de Ocorrências'!K68-1)</f>
        <v>n.d.</v>
      </c>
      <c r="L69" s="35" t="str">
        <f>IF('Total de Ocorrências'!L68=0,"n.d.",'Total de Ocorrências'!L69/'Total de Ocorrências'!L68-1)</f>
        <v>n.d.</v>
      </c>
      <c r="M69" s="36" t="str">
        <f>IF('Total de Ocorrências'!M68=0,"n.d.",'Total de Ocorrências'!M69/'Total de Ocorrências'!M68-1)</f>
        <v>n.d.</v>
      </c>
      <c r="N69" s="35" t="str">
        <f>IF('Total de Ocorrências'!N68=0,"n.d.",'Total de Ocorrências'!N69/'Total de Ocorrências'!N68-1)</f>
        <v>n.d.</v>
      </c>
      <c r="O69" s="35" t="str">
        <f>IF('Total de Ocorrências'!O68=0,"n.d.",'Total de Ocorrências'!O69/'Total de Ocorrências'!O68-1)</f>
        <v>n.d.</v>
      </c>
      <c r="P69" s="35" t="str">
        <f>IF('Total de Ocorrências'!P68=0,"n.d.",'Total de Ocorrências'!P69/'Total de Ocorrências'!P68-1)</f>
        <v>n.d.</v>
      </c>
      <c r="Q69" s="35" t="str">
        <f>IF('Total de Ocorrências'!Q68=0,"n.d.",'Total de Ocorrências'!Q69/'Total de Ocorrências'!Q68-1)</f>
        <v>n.d.</v>
      </c>
      <c r="R69" s="37" t="str">
        <f>IF('Total de Ocorrências'!R68=0,"n.d.",'Total de Ocorrências'!R69/'Total de Ocorrências'!R68-1)</f>
        <v>n.d.</v>
      </c>
      <c r="S69" s="37">
        <f>IF('Total de Ocorrências'!S68=0,"n.d.",'Total de Ocorrências'!S69/'Total de Ocorrências'!S68-1)</f>
        <v>-0.36363636363636365</v>
      </c>
      <c r="T69" s="36">
        <f>IF('Total de Ocorrências'!T68=0,"n.d.",'Total de Ocorrências'!T69/'Total de Ocorrências'!T68-1)</f>
        <v>-0.30508474576271183</v>
      </c>
      <c r="U69" s="16"/>
    </row>
    <row r="70" spans="1:21" x14ac:dyDescent="0.35">
      <c r="A70" s="17">
        <v>35186</v>
      </c>
      <c r="B70" s="34" t="str">
        <f>IF('Total de Ocorrências'!B69=0,"n.d.",'Total de Ocorrências'!B70/'Total de Ocorrências'!B69-1)</f>
        <v>n.d.</v>
      </c>
      <c r="C70" s="35" t="str">
        <f>IF('Total de Ocorrências'!C69=0,"n.d.",'Total de Ocorrências'!C70/'Total de Ocorrências'!C69-1)</f>
        <v>n.d.</v>
      </c>
      <c r="D70" s="35" t="str">
        <f>IF('Total de Ocorrências'!D69=0,"n.d.",'Total de Ocorrências'!D70/'Total de Ocorrências'!D69-1)</f>
        <v>n.d.</v>
      </c>
      <c r="E70" s="36">
        <f>IF('Total de Ocorrências'!E69=0,"n.d.",'Total de Ocorrências'!E70/'Total de Ocorrências'!E69-1)</f>
        <v>8.9799133517132645E-2</v>
      </c>
      <c r="F70" s="35" t="str">
        <f>IF('Total de Ocorrências'!F69=0,"n.d.",'Total de Ocorrências'!F70/'Total de Ocorrências'!F69-1)</f>
        <v>n.d.</v>
      </c>
      <c r="G70" s="35" t="str">
        <f>IF('Total de Ocorrências'!G69=0,"n.d.",'Total de Ocorrências'!G70/'Total de Ocorrências'!G69-1)</f>
        <v>n.d.</v>
      </c>
      <c r="H70" s="35" t="str">
        <f>IF('Total de Ocorrências'!H69=0,"n.d.",'Total de Ocorrências'!H70/'Total de Ocorrências'!H69-1)</f>
        <v>n.d.</v>
      </c>
      <c r="I70" s="35">
        <f>IF('Total de Ocorrências'!I69=0,"n.d.",'Total de Ocorrências'!I70/'Total de Ocorrências'!I69-1)</f>
        <v>0.13490364025695922</v>
      </c>
      <c r="J70" s="34" t="str">
        <f>IF('Total de Ocorrências'!J69=0,"n.d.",'Total de Ocorrências'!J70/'Total de Ocorrências'!J69-1)</f>
        <v>n.d.</v>
      </c>
      <c r="K70" s="35" t="str">
        <f>IF('Total de Ocorrências'!K69=0,"n.d.",'Total de Ocorrências'!K70/'Total de Ocorrências'!K69-1)</f>
        <v>n.d.</v>
      </c>
      <c r="L70" s="35" t="str">
        <f>IF('Total de Ocorrências'!L69=0,"n.d.",'Total de Ocorrências'!L70/'Total de Ocorrências'!L69-1)</f>
        <v>n.d.</v>
      </c>
      <c r="M70" s="36" t="str">
        <f>IF('Total de Ocorrências'!M69=0,"n.d.",'Total de Ocorrências'!M70/'Total de Ocorrências'!M69-1)</f>
        <v>n.d.</v>
      </c>
      <c r="N70" s="35" t="str">
        <f>IF('Total de Ocorrências'!N69=0,"n.d.",'Total de Ocorrências'!N70/'Total de Ocorrências'!N69-1)</f>
        <v>n.d.</v>
      </c>
      <c r="O70" s="35" t="str">
        <f>IF('Total de Ocorrências'!O69=0,"n.d.",'Total de Ocorrências'!O70/'Total de Ocorrências'!O69-1)</f>
        <v>n.d.</v>
      </c>
      <c r="P70" s="35" t="str">
        <f>IF('Total de Ocorrências'!P69=0,"n.d.",'Total de Ocorrências'!P70/'Total de Ocorrências'!P69-1)</f>
        <v>n.d.</v>
      </c>
      <c r="Q70" s="35" t="str">
        <f>IF('Total de Ocorrências'!Q69=0,"n.d.",'Total de Ocorrências'!Q70/'Total de Ocorrências'!Q69-1)</f>
        <v>n.d.</v>
      </c>
      <c r="R70" s="37" t="str">
        <f>IF('Total de Ocorrências'!R69=0,"n.d.",'Total de Ocorrências'!R70/'Total de Ocorrências'!R69-1)</f>
        <v>n.d.</v>
      </c>
      <c r="S70" s="37">
        <f>IF('Total de Ocorrências'!S69=0,"n.d.",'Total de Ocorrências'!S70/'Total de Ocorrências'!S69-1)</f>
        <v>9.1836734693877542E-2</v>
      </c>
      <c r="T70" s="36">
        <f>IF('Total de Ocorrências'!T69=0,"n.d.",'Total de Ocorrências'!T70/'Total de Ocorrências'!T69-1)</f>
        <v>0.19512195121951215</v>
      </c>
      <c r="U70" s="16"/>
    </row>
    <row r="71" spans="1:21" x14ac:dyDescent="0.35">
      <c r="A71" s="17">
        <v>35217</v>
      </c>
      <c r="B71" s="34" t="str">
        <f>IF('Total de Ocorrências'!B70=0,"n.d.",'Total de Ocorrências'!B71/'Total de Ocorrências'!B70-1)</f>
        <v>n.d.</v>
      </c>
      <c r="C71" s="35" t="str">
        <f>IF('Total de Ocorrências'!C70=0,"n.d.",'Total de Ocorrências'!C71/'Total de Ocorrências'!C70-1)</f>
        <v>n.d.</v>
      </c>
      <c r="D71" s="35" t="str">
        <f>IF('Total de Ocorrências'!D70=0,"n.d.",'Total de Ocorrências'!D71/'Total de Ocorrências'!D70-1)</f>
        <v>n.d.</v>
      </c>
      <c r="E71" s="36">
        <f>IF('Total de Ocorrências'!E70=0,"n.d.",'Total de Ocorrências'!E71/'Total de Ocorrências'!E70-1)</f>
        <v>-0.28153234550054207</v>
      </c>
      <c r="F71" s="35" t="str">
        <f>IF('Total de Ocorrências'!F70=0,"n.d.",'Total de Ocorrências'!F71/'Total de Ocorrências'!F70-1)</f>
        <v>n.d.</v>
      </c>
      <c r="G71" s="35" t="str">
        <f>IF('Total de Ocorrências'!G70=0,"n.d.",'Total de Ocorrências'!G71/'Total de Ocorrências'!G70-1)</f>
        <v>n.d.</v>
      </c>
      <c r="H71" s="35" t="str">
        <f>IF('Total de Ocorrências'!H70=0,"n.d.",'Total de Ocorrências'!H71/'Total de Ocorrências'!H70-1)</f>
        <v>n.d.</v>
      </c>
      <c r="I71" s="35">
        <f>IF('Total de Ocorrências'!I70=0,"n.d.",'Total de Ocorrências'!I71/'Total de Ocorrências'!I70-1)</f>
        <v>-0.13773584905660374</v>
      </c>
      <c r="J71" s="34" t="str">
        <f>IF('Total de Ocorrências'!J70=0,"n.d.",'Total de Ocorrências'!J71/'Total de Ocorrências'!J70-1)</f>
        <v>n.d.</v>
      </c>
      <c r="K71" s="35" t="str">
        <f>IF('Total de Ocorrências'!K70=0,"n.d.",'Total de Ocorrências'!K71/'Total de Ocorrências'!K70-1)</f>
        <v>n.d.</v>
      </c>
      <c r="L71" s="35" t="str">
        <f>IF('Total de Ocorrências'!L70=0,"n.d.",'Total de Ocorrências'!L71/'Total de Ocorrências'!L70-1)</f>
        <v>n.d.</v>
      </c>
      <c r="M71" s="36" t="str">
        <f>IF('Total de Ocorrências'!M70=0,"n.d.",'Total de Ocorrências'!M71/'Total de Ocorrências'!M70-1)</f>
        <v>n.d.</v>
      </c>
      <c r="N71" s="35" t="str">
        <f>IF('Total de Ocorrências'!N70=0,"n.d.",'Total de Ocorrências'!N71/'Total de Ocorrências'!N70-1)</f>
        <v>n.d.</v>
      </c>
      <c r="O71" s="35" t="str">
        <f>IF('Total de Ocorrências'!O70=0,"n.d.",'Total de Ocorrências'!O71/'Total de Ocorrências'!O70-1)</f>
        <v>n.d.</v>
      </c>
      <c r="P71" s="35" t="str">
        <f>IF('Total de Ocorrências'!P70=0,"n.d.",'Total de Ocorrências'!P71/'Total de Ocorrências'!P70-1)</f>
        <v>n.d.</v>
      </c>
      <c r="Q71" s="35" t="str">
        <f>IF('Total de Ocorrências'!Q70=0,"n.d.",'Total de Ocorrências'!Q71/'Total de Ocorrências'!Q70-1)</f>
        <v>n.d.</v>
      </c>
      <c r="R71" s="37" t="str">
        <f>IF('Total de Ocorrências'!R70=0,"n.d.",'Total de Ocorrências'!R71/'Total de Ocorrências'!R70-1)</f>
        <v>n.d.</v>
      </c>
      <c r="S71" s="37">
        <f>IF('Total de Ocorrências'!S70=0,"n.d.",'Total de Ocorrências'!S71/'Total de Ocorrências'!S70-1)</f>
        <v>-0.20560747663551404</v>
      </c>
      <c r="T71" s="36">
        <f>IF('Total de Ocorrências'!T70=0,"n.d.",'Total de Ocorrências'!T71/'Total de Ocorrências'!T70-1)</f>
        <v>-0.15306122448979587</v>
      </c>
      <c r="U71" s="16"/>
    </row>
    <row r="72" spans="1:21" x14ac:dyDescent="0.35">
      <c r="A72" s="17">
        <v>35247</v>
      </c>
      <c r="B72" s="34" t="str">
        <f>IF('Total de Ocorrências'!B71=0,"n.d.",'Total de Ocorrências'!B72/'Total de Ocorrências'!B71-1)</f>
        <v>n.d.</v>
      </c>
      <c r="C72" s="35" t="str">
        <f>IF('Total de Ocorrências'!C71=0,"n.d.",'Total de Ocorrências'!C72/'Total de Ocorrências'!C71-1)</f>
        <v>n.d.</v>
      </c>
      <c r="D72" s="35" t="str">
        <f>IF('Total de Ocorrências'!D71=0,"n.d.",'Total de Ocorrências'!D72/'Total de Ocorrências'!D71-1)</f>
        <v>n.d.</v>
      </c>
      <c r="E72" s="36">
        <f>IF('Total de Ocorrências'!E71=0,"n.d.",'Total de Ocorrências'!E72/'Total de Ocorrências'!E71-1)</f>
        <v>0.12147887323943651</v>
      </c>
      <c r="F72" s="35" t="str">
        <f>IF('Total de Ocorrências'!F71=0,"n.d.",'Total de Ocorrências'!F72/'Total de Ocorrências'!F71-1)</f>
        <v>n.d.</v>
      </c>
      <c r="G72" s="35" t="str">
        <f>IF('Total de Ocorrências'!G71=0,"n.d.",'Total de Ocorrências'!G72/'Total de Ocorrências'!G71-1)</f>
        <v>n.d.</v>
      </c>
      <c r="H72" s="35" t="str">
        <f>IF('Total de Ocorrências'!H71=0,"n.d.",'Total de Ocorrências'!H72/'Total de Ocorrências'!H71-1)</f>
        <v>n.d.</v>
      </c>
      <c r="I72" s="35">
        <f>IF('Total de Ocorrências'!I71=0,"n.d.",'Total de Ocorrências'!I72/'Total de Ocorrências'!I71-1)</f>
        <v>0.25164113785557984</v>
      </c>
      <c r="J72" s="34" t="str">
        <f>IF('Total de Ocorrências'!J71=0,"n.d.",'Total de Ocorrências'!J72/'Total de Ocorrências'!J71-1)</f>
        <v>n.d.</v>
      </c>
      <c r="K72" s="35" t="str">
        <f>IF('Total de Ocorrências'!K71=0,"n.d.",'Total de Ocorrências'!K72/'Total de Ocorrências'!K71-1)</f>
        <v>n.d.</v>
      </c>
      <c r="L72" s="35" t="str">
        <f>IF('Total de Ocorrências'!L71=0,"n.d.",'Total de Ocorrências'!L72/'Total de Ocorrências'!L71-1)</f>
        <v>n.d.</v>
      </c>
      <c r="M72" s="36" t="str">
        <f>IF('Total de Ocorrências'!M71=0,"n.d.",'Total de Ocorrências'!M72/'Total de Ocorrências'!M71-1)</f>
        <v>n.d.</v>
      </c>
      <c r="N72" s="35" t="str">
        <f>IF('Total de Ocorrências'!N71=0,"n.d.",'Total de Ocorrências'!N72/'Total de Ocorrências'!N71-1)</f>
        <v>n.d.</v>
      </c>
      <c r="O72" s="35" t="str">
        <f>IF('Total de Ocorrências'!O71=0,"n.d.",'Total de Ocorrências'!O72/'Total de Ocorrências'!O71-1)</f>
        <v>n.d.</v>
      </c>
      <c r="P72" s="35" t="str">
        <f>IF('Total de Ocorrências'!P71=0,"n.d.",'Total de Ocorrências'!P72/'Total de Ocorrências'!P71-1)</f>
        <v>n.d.</v>
      </c>
      <c r="Q72" s="35" t="str">
        <f>IF('Total de Ocorrências'!Q71=0,"n.d.",'Total de Ocorrências'!Q72/'Total de Ocorrências'!Q71-1)</f>
        <v>n.d.</v>
      </c>
      <c r="R72" s="37" t="str">
        <f>IF('Total de Ocorrências'!R71=0,"n.d.",'Total de Ocorrências'!R72/'Total de Ocorrências'!R71-1)</f>
        <v>n.d.</v>
      </c>
      <c r="S72" s="37">
        <f>IF('Total de Ocorrências'!S71=0,"n.d.",'Total de Ocorrências'!S72/'Total de Ocorrências'!S71-1)</f>
        <v>1.1764705882352899E-2</v>
      </c>
      <c r="T72" s="36">
        <f>IF('Total de Ocorrências'!T71=0,"n.d.",'Total de Ocorrências'!T72/'Total de Ocorrências'!T71-1)</f>
        <v>0.14457831325301207</v>
      </c>
      <c r="U72" s="16"/>
    </row>
    <row r="73" spans="1:21" x14ac:dyDescent="0.35">
      <c r="A73" s="17">
        <v>35278</v>
      </c>
      <c r="B73" s="34" t="str">
        <f>IF('Total de Ocorrências'!B72=0,"n.d.",'Total de Ocorrências'!B73/'Total de Ocorrências'!B72-1)</f>
        <v>n.d.</v>
      </c>
      <c r="C73" s="35" t="str">
        <f>IF('Total de Ocorrências'!C72=0,"n.d.",'Total de Ocorrências'!C73/'Total de Ocorrências'!C72-1)</f>
        <v>n.d.</v>
      </c>
      <c r="D73" s="35" t="str">
        <f>IF('Total de Ocorrências'!D72=0,"n.d.",'Total de Ocorrências'!D73/'Total de Ocorrências'!D72-1)</f>
        <v>n.d.</v>
      </c>
      <c r="E73" s="36">
        <f>IF('Total de Ocorrências'!E72=0,"n.d.",'Total de Ocorrências'!E73/'Total de Ocorrências'!E72-1)</f>
        <v>-7.176496972415336E-2</v>
      </c>
      <c r="F73" s="35" t="str">
        <f>IF('Total de Ocorrências'!F72=0,"n.d.",'Total de Ocorrências'!F73/'Total de Ocorrências'!F72-1)</f>
        <v>n.d.</v>
      </c>
      <c r="G73" s="35" t="str">
        <f>IF('Total de Ocorrências'!G72=0,"n.d.",'Total de Ocorrências'!G73/'Total de Ocorrências'!G72-1)</f>
        <v>n.d.</v>
      </c>
      <c r="H73" s="35" t="str">
        <f>IF('Total de Ocorrências'!H72=0,"n.d.",'Total de Ocorrências'!H73/'Total de Ocorrências'!H72-1)</f>
        <v>n.d.</v>
      </c>
      <c r="I73" s="35">
        <f>IF('Total de Ocorrências'!I72=0,"n.d.",'Total de Ocorrências'!I73/'Total de Ocorrências'!I72-1)</f>
        <v>-0.15034965034965031</v>
      </c>
      <c r="J73" s="34" t="str">
        <f>IF('Total de Ocorrências'!J72=0,"n.d.",'Total de Ocorrências'!J73/'Total de Ocorrências'!J72-1)</f>
        <v>n.d.</v>
      </c>
      <c r="K73" s="35" t="str">
        <f>IF('Total de Ocorrências'!K72=0,"n.d.",'Total de Ocorrências'!K73/'Total de Ocorrências'!K72-1)</f>
        <v>n.d.</v>
      </c>
      <c r="L73" s="35" t="str">
        <f>IF('Total de Ocorrências'!L72=0,"n.d.",'Total de Ocorrências'!L73/'Total de Ocorrências'!L72-1)</f>
        <v>n.d.</v>
      </c>
      <c r="M73" s="36" t="str">
        <f>IF('Total de Ocorrências'!M72=0,"n.d.",'Total de Ocorrências'!M73/'Total de Ocorrências'!M72-1)</f>
        <v>n.d.</v>
      </c>
      <c r="N73" s="35" t="str">
        <f>IF('Total de Ocorrências'!N72=0,"n.d.",'Total de Ocorrências'!N73/'Total de Ocorrências'!N72-1)</f>
        <v>n.d.</v>
      </c>
      <c r="O73" s="35" t="str">
        <f>IF('Total de Ocorrências'!O72=0,"n.d.",'Total de Ocorrências'!O73/'Total de Ocorrências'!O72-1)</f>
        <v>n.d.</v>
      </c>
      <c r="P73" s="35" t="str">
        <f>IF('Total de Ocorrências'!P72=0,"n.d.",'Total de Ocorrências'!P73/'Total de Ocorrências'!P72-1)</f>
        <v>n.d.</v>
      </c>
      <c r="Q73" s="35" t="str">
        <f>IF('Total de Ocorrências'!Q72=0,"n.d.",'Total de Ocorrências'!Q73/'Total de Ocorrências'!Q72-1)</f>
        <v>n.d.</v>
      </c>
      <c r="R73" s="37" t="str">
        <f>IF('Total de Ocorrências'!R72=0,"n.d.",'Total de Ocorrências'!R73/'Total de Ocorrências'!R72-1)</f>
        <v>n.d.</v>
      </c>
      <c r="S73" s="37">
        <f>IF('Total de Ocorrências'!S72=0,"n.d.",'Total de Ocorrências'!S73/'Total de Ocorrências'!S72-1)</f>
        <v>-8.1395348837209336E-2</v>
      </c>
      <c r="T73" s="36">
        <f>IF('Total de Ocorrências'!T72=0,"n.d.",'Total de Ocorrências'!T73/'Total de Ocorrências'!T72-1)</f>
        <v>-0.25263157894736843</v>
      </c>
      <c r="U73" s="16"/>
    </row>
    <row r="74" spans="1:21" x14ac:dyDescent="0.35">
      <c r="A74" s="17">
        <v>35309</v>
      </c>
      <c r="B74" s="34" t="str">
        <f>IF('Total de Ocorrências'!B73=0,"n.d.",'Total de Ocorrências'!B74/'Total de Ocorrências'!B73-1)</f>
        <v>n.d.</v>
      </c>
      <c r="C74" s="35" t="str">
        <f>IF('Total de Ocorrências'!C73=0,"n.d.",'Total de Ocorrências'!C74/'Total de Ocorrências'!C73-1)</f>
        <v>n.d.</v>
      </c>
      <c r="D74" s="35" t="str">
        <f>IF('Total de Ocorrências'!D73=0,"n.d.",'Total de Ocorrências'!D74/'Total de Ocorrências'!D73-1)</f>
        <v>n.d.</v>
      </c>
      <c r="E74" s="36">
        <f>IF('Total de Ocorrências'!E73=0,"n.d.",'Total de Ocorrências'!E74/'Total de Ocorrências'!E73-1)</f>
        <v>-0.14327132157525968</v>
      </c>
      <c r="F74" s="35" t="str">
        <f>IF('Total de Ocorrências'!F73=0,"n.d.",'Total de Ocorrências'!F74/'Total de Ocorrências'!F73-1)</f>
        <v>n.d.</v>
      </c>
      <c r="G74" s="35" t="str">
        <f>IF('Total de Ocorrências'!G73=0,"n.d.",'Total de Ocorrências'!G74/'Total de Ocorrências'!G73-1)</f>
        <v>n.d.</v>
      </c>
      <c r="H74" s="35" t="str">
        <f>IF('Total de Ocorrências'!H73=0,"n.d.",'Total de Ocorrências'!H74/'Total de Ocorrências'!H73-1)</f>
        <v>n.d.</v>
      </c>
      <c r="I74" s="35">
        <f>IF('Total de Ocorrências'!I73=0,"n.d.",'Total de Ocorrências'!I74/'Total de Ocorrências'!I73-1)</f>
        <v>0.23662551440329227</v>
      </c>
      <c r="J74" s="34" t="str">
        <f>IF('Total de Ocorrências'!J73=0,"n.d.",'Total de Ocorrências'!J74/'Total de Ocorrências'!J73-1)</f>
        <v>n.d.</v>
      </c>
      <c r="K74" s="35" t="str">
        <f>IF('Total de Ocorrências'!K73=0,"n.d.",'Total de Ocorrências'!K74/'Total de Ocorrências'!K73-1)</f>
        <v>n.d.</v>
      </c>
      <c r="L74" s="35" t="str">
        <f>IF('Total de Ocorrências'!L73=0,"n.d.",'Total de Ocorrências'!L74/'Total de Ocorrências'!L73-1)</f>
        <v>n.d.</v>
      </c>
      <c r="M74" s="36" t="str">
        <f>IF('Total de Ocorrências'!M73=0,"n.d.",'Total de Ocorrências'!M74/'Total de Ocorrências'!M73-1)</f>
        <v>n.d.</v>
      </c>
      <c r="N74" s="35" t="str">
        <f>IF('Total de Ocorrências'!N73=0,"n.d.",'Total de Ocorrências'!N74/'Total de Ocorrências'!N73-1)</f>
        <v>n.d.</v>
      </c>
      <c r="O74" s="35" t="str">
        <f>IF('Total de Ocorrências'!O73=0,"n.d.",'Total de Ocorrências'!O74/'Total de Ocorrências'!O73-1)</f>
        <v>n.d.</v>
      </c>
      <c r="P74" s="35" t="str">
        <f>IF('Total de Ocorrências'!P73=0,"n.d.",'Total de Ocorrências'!P74/'Total de Ocorrências'!P73-1)</f>
        <v>n.d.</v>
      </c>
      <c r="Q74" s="35" t="str">
        <f>IF('Total de Ocorrências'!Q73=0,"n.d.",'Total de Ocorrências'!Q74/'Total de Ocorrências'!Q73-1)</f>
        <v>n.d.</v>
      </c>
      <c r="R74" s="37" t="str">
        <f>IF('Total de Ocorrências'!R73=0,"n.d.",'Total de Ocorrências'!R74/'Total de Ocorrências'!R73-1)</f>
        <v>n.d.</v>
      </c>
      <c r="S74" s="37">
        <f>IF('Total de Ocorrências'!S73=0,"n.d.",'Total de Ocorrências'!S74/'Total de Ocorrências'!S73-1)</f>
        <v>-0.35443037974683544</v>
      </c>
      <c r="T74" s="36">
        <f>IF('Total de Ocorrências'!T73=0,"n.d.",'Total de Ocorrências'!T74/'Total de Ocorrências'!T73-1)</f>
        <v>-0.16901408450704225</v>
      </c>
      <c r="U74" s="16"/>
    </row>
    <row r="75" spans="1:21" x14ac:dyDescent="0.35">
      <c r="A75" s="17">
        <v>35339</v>
      </c>
      <c r="B75" s="34" t="str">
        <f>IF('Total de Ocorrências'!B74=0,"n.d.",'Total de Ocorrências'!B75/'Total de Ocorrências'!B74-1)</f>
        <v>n.d.</v>
      </c>
      <c r="C75" s="35" t="str">
        <f>IF('Total de Ocorrências'!C74=0,"n.d.",'Total de Ocorrências'!C75/'Total de Ocorrências'!C74-1)</f>
        <v>n.d.</v>
      </c>
      <c r="D75" s="35" t="str">
        <f>IF('Total de Ocorrências'!D74=0,"n.d.",'Total de Ocorrências'!D75/'Total de Ocorrências'!D74-1)</f>
        <v>n.d.</v>
      </c>
      <c r="E75" s="36">
        <f>IF('Total de Ocorrências'!E74=0,"n.d.",'Total de Ocorrências'!E75/'Total de Ocorrências'!E74-1)</f>
        <v>1.0716300056401673E-2</v>
      </c>
      <c r="F75" s="35" t="str">
        <f>IF('Total de Ocorrências'!F74=0,"n.d.",'Total de Ocorrências'!F75/'Total de Ocorrências'!F74-1)</f>
        <v>n.d.</v>
      </c>
      <c r="G75" s="35" t="str">
        <f>IF('Total de Ocorrências'!G74=0,"n.d.",'Total de Ocorrências'!G75/'Total de Ocorrências'!G74-1)</f>
        <v>n.d.</v>
      </c>
      <c r="H75" s="35" t="str">
        <f>IF('Total de Ocorrências'!H74=0,"n.d.",'Total de Ocorrências'!H75/'Total de Ocorrências'!H74-1)</f>
        <v>n.d.</v>
      </c>
      <c r="I75" s="35">
        <f>IF('Total de Ocorrências'!I74=0,"n.d.",'Total de Ocorrências'!I75/'Total de Ocorrências'!I74-1)</f>
        <v>5.9900166389351028E-2</v>
      </c>
      <c r="J75" s="34" t="str">
        <f>IF('Total de Ocorrências'!J74=0,"n.d.",'Total de Ocorrências'!J75/'Total de Ocorrências'!J74-1)</f>
        <v>n.d.</v>
      </c>
      <c r="K75" s="35" t="str">
        <f>IF('Total de Ocorrências'!K74=0,"n.d.",'Total de Ocorrências'!K75/'Total de Ocorrências'!K74-1)</f>
        <v>n.d.</v>
      </c>
      <c r="L75" s="35" t="str">
        <f>IF('Total de Ocorrências'!L74=0,"n.d.",'Total de Ocorrências'!L75/'Total de Ocorrências'!L74-1)</f>
        <v>n.d.</v>
      </c>
      <c r="M75" s="36" t="str">
        <f>IF('Total de Ocorrências'!M74=0,"n.d.",'Total de Ocorrências'!M75/'Total de Ocorrências'!M74-1)</f>
        <v>n.d.</v>
      </c>
      <c r="N75" s="35" t="str">
        <f>IF('Total de Ocorrências'!N74=0,"n.d.",'Total de Ocorrências'!N75/'Total de Ocorrências'!N74-1)</f>
        <v>n.d.</v>
      </c>
      <c r="O75" s="35" t="str">
        <f>IF('Total de Ocorrências'!O74=0,"n.d.",'Total de Ocorrências'!O75/'Total de Ocorrências'!O74-1)</f>
        <v>n.d.</v>
      </c>
      <c r="P75" s="35" t="str">
        <f>IF('Total de Ocorrências'!P74=0,"n.d.",'Total de Ocorrências'!P75/'Total de Ocorrências'!P74-1)</f>
        <v>n.d.</v>
      </c>
      <c r="Q75" s="35" t="str">
        <f>IF('Total de Ocorrências'!Q74=0,"n.d.",'Total de Ocorrências'!Q75/'Total de Ocorrências'!Q74-1)</f>
        <v>n.d.</v>
      </c>
      <c r="R75" s="37" t="str">
        <f>IF('Total de Ocorrências'!R74=0,"n.d.",'Total de Ocorrências'!R75/'Total de Ocorrências'!R74-1)</f>
        <v>n.d.</v>
      </c>
      <c r="S75" s="37">
        <f>IF('Total de Ocorrências'!S74=0,"n.d.",'Total de Ocorrências'!S75/'Total de Ocorrências'!S74-1)</f>
        <v>9.8039215686274606E-2</v>
      </c>
      <c r="T75" s="36">
        <f>IF('Total de Ocorrências'!T74=0,"n.d.",'Total de Ocorrências'!T75/'Total de Ocorrências'!T74-1)</f>
        <v>-0.13559322033898302</v>
      </c>
      <c r="U75" s="16"/>
    </row>
    <row r="76" spans="1:21" x14ac:dyDescent="0.35">
      <c r="A76" s="17">
        <v>35370</v>
      </c>
      <c r="B76" s="34" t="str">
        <f>IF('Total de Ocorrências'!B75=0,"n.d.",'Total de Ocorrências'!B76/'Total de Ocorrências'!B75-1)</f>
        <v>n.d.</v>
      </c>
      <c r="C76" s="35" t="str">
        <f>IF('Total de Ocorrências'!C75=0,"n.d.",'Total de Ocorrências'!C76/'Total de Ocorrências'!C75-1)</f>
        <v>n.d.</v>
      </c>
      <c r="D76" s="35" t="str">
        <f>IF('Total de Ocorrências'!D75=0,"n.d.",'Total de Ocorrências'!D76/'Total de Ocorrências'!D75-1)</f>
        <v>n.d.</v>
      </c>
      <c r="E76" s="36">
        <f>IF('Total de Ocorrências'!E75=0,"n.d.",'Total de Ocorrências'!E76/'Total de Ocorrências'!E75-1)</f>
        <v>-2.1763392857142905E-2</v>
      </c>
      <c r="F76" s="35" t="str">
        <f>IF('Total de Ocorrências'!F75=0,"n.d.",'Total de Ocorrências'!F76/'Total de Ocorrências'!F75-1)</f>
        <v>n.d.</v>
      </c>
      <c r="G76" s="35" t="str">
        <f>IF('Total de Ocorrências'!G75=0,"n.d.",'Total de Ocorrências'!G76/'Total de Ocorrências'!G75-1)</f>
        <v>n.d.</v>
      </c>
      <c r="H76" s="35" t="str">
        <f>IF('Total de Ocorrências'!H75=0,"n.d.",'Total de Ocorrências'!H76/'Total de Ocorrências'!H75-1)</f>
        <v>n.d.</v>
      </c>
      <c r="I76" s="35">
        <f>IF('Total de Ocorrências'!I75=0,"n.d.",'Total de Ocorrências'!I76/'Total de Ocorrências'!I75-1)</f>
        <v>-0.29670329670329665</v>
      </c>
      <c r="J76" s="34" t="str">
        <f>IF('Total de Ocorrências'!J75=0,"n.d.",'Total de Ocorrências'!J76/'Total de Ocorrências'!J75-1)</f>
        <v>n.d.</v>
      </c>
      <c r="K76" s="35" t="str">
        <f>IF('Total de Ocorrências'!K75=0,"n.d.",'Total de Ocorrências'!K76/'Total de Ocorrências'!K75-1)</f>
        <v>n.d.</v>
      </c>
      <c r="L76" s="35" t="str">
        <f>IF('Total de Ocorrências'!L75=0,"n.d.",'Total de Ocorrências'!L76/'Total de Ocorrências'!L75-1)</f>
        <v>n.d.</v>
      </c>
      <c r="M76" s="36" t="str">
        <f>IF('Total de Ocorrências'!M75=0,"n.d.",'Total de Ocorrências'!M76/'Total de Ocorrências'!M75-1)</f>
        <v>n.d.</v>
      </c>
      <c r="N76" s="35" t="str">
        <f>IF('Total de Ocorrências'!N75=0,"n.d.",'Total de Ocorrências'!N76/'Total de Ocorrências'!N75-1)</f>
        <v>n.d.</v>
      </c>
      <c r="O76" s="35" t="str">
        <f>IF('Total de Ocorrências'!O75=0,"n.d.",'Total de Ocorrências'!O76/'Total de Ocorrências'!O75-1)</f>
        <v>n.d.</v>
      </c>
      <c r="P76" s="35" t="str">
        <f>IF('Total de Ocorrências'!P75=0,"n.d.",'Total de Ocorrências'!P76/'Total de Ocorrências'!P75-1)</f>
        <v>n.d.</v>
      </c>
      <c r="Q76" s="35" t="str">
        <f>IF('Total de Ocorrências'!Q75=0,"n.d.",'Total de Ocorrências'!Q76/'Total de Ocorrências'!Q75-1)</f>
        <v>n.d.</v>
      </c>
      <c r="R76" s="37" t="str">
        <f>IF('Total de Ocorrências'!R75=0,"n.d.",'Total de Ocorrências'!R76/'Total de Ocorrências'!R75-1)</f>
        <v>n.d.</v>
      </c>
      <c r="S76" s="37">
        <f>IF('Total de Ocorrências'!S75=0,"n.d.",'Total de Ocorrências'!S76/'Total de Ocorrências'!S75-1)</f>
        <v>-1.7857142857142905E-2</v>
      </c>
      <c r="T76" s="36">
        <f>IF('Total de Ocorrências'!T75=0,"n.d.",'Total de Ocorrências'!T76/'Total de Ocorrências'!T75-1)</f>
        <v>-0.47058823529411764</v>
      </c>
      <c r="U76" s="16"/>
    </row>
    <row r="77" spans="1:21" ht="15" thickBot="1" x14ac:dyDescent="0.4">
      <c r="A77" s="22">
        <v>35400</v>
      </c>
      <c r="B77" s="38" t="str">
        <f>IF('Total de Ocorrências'!B76=0,"n.d.",'Total de Ocorrências'!B77/'Total de Ocorrências'!B76-1)</f>
        <v>n.d.</v>
      </c>
      <c r="C77" s="39" t="str">
        <f>IF('Total de Ocorrências'!C76=0,"n.d.",'Total de Ocorrências'!C77/'Total de Ocorrências'!C76-1)</f>
        <v>n.d.</v>
      </c>
      <c r="D77" s="39" t="str">
        <f>IF('Total de Ocorrências'!D76=0,"n.d.",'Total de Ocorrências'!D77/'Total de Ocorrências'!D76-1)</f>
        <v>n.d.</v>
      </c>
      <c r="E77" s="40">
        <f>IF('Total de Ocorrências'!E76=0,"n.d.",'Total de Ocorrências'!E77/'Total de Ocorrências'!E76-1)</f>
        <v>-0.11066742726754131</v>
      </c>
      <c r="F77" s="39" t="str">
        <f>IF('Total de Ocorrências'!F76=0,"n.d.",'Total de Ocorrências'!F77/'Total de Ocorrências'!F76-1)</f>
        <v>n.d.</v>
      </c>
      <c r="G77" s="39" t="str">
        <f>IF('Total de Ocorrências'!G76=0,"n.d.",'Total de Ocorrências'!G77/'Total de Ocorrências'!G76-1)</f>
        <v>n.d.</v>
      </c>
      <c r="H77" s="39" t="str">
        <f>IF('Total de Ocorrências'!H76=0,"n.d.",'Total de Ocorrências'!H77/'Total de Ocorrências'!H76-1)</f>
        <v>n.d.</v>
      </c>
      <c r="I77" s="39">
        <f>IF('Total de Ocorrências'!I76=0,"n.d.",'Total de Ocorrências'!I77/'Total de Ocorrências'!I76-1)</f>
        <v>0.55803571428571419</v>
      </c>
      <c r="J77" s="38" t="str">
        <f>IF('Total de Ocorrências'!J76=0,"n.d.",'Total de Ocorrências'!J77/'Total de Ocorrências'!J76-1)</f>
        <v>n.d.</v>
      </c>
      <c r="K77" s="39" t="str">
        <f>IF('Total de Ocorrências'!K76=0,"n.d.",'Total de Ocorrências'!K77/'Total de Ocorrências'!K76-1)</f>
        <v>n.d.</v>
      </c>
      <c r="L77" s="39" t="str">
        <f>IF('Total de Ocorrências'!L76=0,"n.d.",'Total de Ocorrências'!L77/'Total de Ocorrências'!L76-1)</f>
        <v>n.d.</v>
      </c>
      <c r="M77" s="40" t="str">
        <f>IF('Total de Ocorrências'!M76=0,"n.d.",'Total de Ocorrências'!M77/'Total de Ocorrências'!M76-1)</f>
        <v>n.d.</v>
      </c>
      <c r="N77" s="39" t="str">
        <f>IF('Total de Ocorrências'!N76=0,"n.d.",'Total de Ocorrências'!N77/'Total de Ocorrências'!N76-1)</f>
        <v>n.d.</v>
      </c>
      <c r="O77" s="39" t="str">
        <f>IF('Total de Ocorrências'!O76=0,"n.d.",'Total de Ocorrências'!O77/'Total de Ocorrências'!O76-1)</f>
        <v>n.d.</v>
      </c>
      <c r="P77" s="39" t="str">
        <f>IF('Total de Ocorrências'!P76=0,"n.d.",'Total de Ocorrências'!P77/'Total de Ocorrências'!P76-1)</f>
        <v>n.d.</v>
      </c>
      <c r="Q77" s="39" t="str">
        <f>IF('Total de Ocorrências'!Q76=0,"n.d.",'Total de Ocorrências'!Q77/'Total de Ocorrências'!Q76-1)</f>
        <v>n.d.</v>
      </c>
      <c r="R77" s="41" t="str">
        <f>IF('Total de Ocorrências'!R76=0,"n.d.",'Total de Ocorrências'!R77/'Total de Ocorrências'!R76-1)</f>
        <v>n.d.</v>
      </c>
      <c r="S77" s="41">
        <f>IF('Total de Ocorrências'!S76=0,"n.d.",'Total de Ocorrências'!S77/'Total de Ocorrências'!S76-1)</f>
        <v>9.0909090909090828E-2</v>
      </c>
      <c r="T77" s="40">
        <f>IF('Total de Ocorrências'!T76=0,"n.d.",'Total de Ocorrências'!T77/'Total de Ocorrências'!T76-1)</f>
        <v>0.70370370370370372</v>
      </c>
      <c r="U77" s="16"/>
    </row>
    <row r="78" spans="1:21" x14ac:dyDescent="0.35">
      <c r="A78" s="11">
        <v>35431</v>
      </c>
      <c r="B78" s="42" t="str">
        <f>IF('Total de Ocorrências'!B77=0,"n.d.",'Total de Ocorrências'!B78/'Total de Ocorrências'!B77-1)</f>
        <v>n.d.</v>
      </c>
      <c r="C78" s="43" t="str">
        <f>IF('Total de Ocorrências'!C77=0,"n.d.",'Total de Ocorrências'!C78/'Total de Ocorrências'!C77-1)</f>
        <v>n.d.</v>
      </c>
      <c r="D78" s="43" t="str">
        <f>IF('Total de Ocorrências'!D77=0,"n.d.",'Total de Ocorrências'!D78/'Total de Ocorrências'!D77-1)</f>
        <v>n.d.</v>
      </c>
      <c r="E78" s="44">
        <f>IF('Total de Ocorrências'!E77=0,"n.d.",'Total de Ocorrências'!E78/'Total de Ocorrências'!E77-1)</f>
        <v>-0.19756254008980112</v>
      </c>
      <c r="F78" s="43" t="str">
        <f>IF('Total de Ocorrências'!F77=0,"n.d.",'Total de Ocorrências'!F78/'Total de Ocorrências'!F77-1)</f>
        <v>n.d.</v>
      </c>
      <c r="G78" s="43" t="str">
        <f>IF('Total de Ocorrências'!G77=0,"n.d.",'Total de Ocorrências'!G78/'Total de Ocorrências'!G77-1)</f>
        <v>n.d.</v>
      </c>
      <c r="H78" s="43" t="str">
        <f>IF('Total de Ocorrências'!H77=0,"n.d.",'Total de Ocorrências'!H78/'Total de Ocorrências'!H77-1)</f>
        <v>n.d.</v>
      </c>
      <c r="I78" s="43">
        <f>IF('Total de Ocorrências'!I77=0,"n.d.",'Total de Ocorrências'!I78/'Total de Ocorrências'!I77-1)</f>
        <v>-0.4240687679083095</v>
      </c>
      <c r="J78" s="42" t="str">
        <f>IF('Total de Ocorrências'!J77=0,"n.d.",'Total de Ocorrências'!J78/'Total de Ocorrências'!J77-1)</f>
        <v>n.d.</v>
      </c>
      <c r="K78" s="43" t="str">
        <f>IF('Total de Ocorrências'!K77=0,"n.d.",'Total de Ocorrências'!K78/'Total de Ocorrências'!K77-1)</f>
        <v>n.d.</v>
      </c>
      <c r="L78" s="43" t="str">
        <f>IF('Total de Ocorrências'!L77=0,"n.d.",'Total de Ocorrências'!L78/'Total de Ocorrências'!L77-1)</f>
        <v>n.d.</v>
      </c>
      <c r="M78" s="44" t="str">
        <f>IF('Total de Ocorrências'!M77=0,"n.d.",'Total de Ocorrências'!M78/'Total de Ocorrências'!M77-1)</f>
        <v>n.d.</v>
      </c>
      <c r="N78" s="43" t="str">
        <f>IF('Total de Ocorrências'!N77=0,"n.d.",'Total de Ocorrências'!N78/'Total de Ocorrências'!N77-1)</f>
        <v>n.d.</v>
      </c>
      <c r="O78" s="43" t="str">
        <f>IF('Total de Ocorrências'!O77=0,"n.d.",'Total de Ocorrências'!O78/'Total de Ocorrências'!O77-1)</f>
        <v>n.d.</v>
      </c>
      <c r="P78" s="43" t="str">
        <f>IF('Total de Ocorrências'!P77=0,"n.d.",'Total de Ocorrências'!P78/'Total de Ocorrências'!P77-1)</f>
        <v>n.d.</v>
      </c>
      <c r="Q78" s="43" t="str">
        <f>IF('Total de Ocorrências'!Q77=0,"n.d.",'Total de Ocorrências'!Q78/'Total de Ocorrências'!Q77-1)</f>
        <v>n.d.</v>
      </c>
      <c r="R78" s="45" t="str">
        <f>IF('Total de Ocorrências'!R77=0,"n.d.",'Total de Ocorrências'!R78/'Total de Ocorrências'!R77-1)</f>
        <v>n.d.</v>
      </c>
      <c r="S78" s="45">
        <f>IF('Total de Ocorrências'!S77=0,"n.d.",'Total de Ocorrências'!S78/'Total de Ocorrências'!S77-1)</f>
        <v>-0.1166666666666667</v>
      </c>
      <c r="T78" s="44">
        <f>IF('Total de Ocorrências'!T77=0,"n.d.",'Total de Ocorrências'!T78/'Total de Ocorrências'!T77-1)</f>
        <v>-0.45652173913043481</v>
      </c>
      <c r="U78" s="16"/>
    </row>
    <row r="79" spans="1:21" x14ac:dyDescent="0.35">
      <c r="A79" s="17">
        <v>35462</v>
      </c>
      <c r="B79" s="34" t="str">
        <f>IF('Total de Ocorrências'!B78=0,"n.d.",'Total de Ocorrências'!B79/'Total de Ocorrências'!B78-1)</f>
        <v>n.d.</v>
      </c>
      <c r="C79" s="35" t="str">
        <f>IF('Total de Ocorrências'!C78=0,"n.d.",'Total de Ocorrências'!C79/'Total de Ocorrências'!C78-1)</f>
        <v>n.d.</v>
      </c>
      <c r="D79" s="35" t="str">
        <f>IF('Total de Ocorrências'!D78=0,"n.d.",'Total de Ocorrências'!D79/'Total de Ocorrências'!D78-1)</f>
        <v>n.d.</v>
      </c>
      <c r="E79" s="36">
        <f>IF('Total de Ocorrências'!E78=0,"n.d.",'Total de Ocorrências'!E79/'Total de Ocorrências'!E78-1)</f>
        <v>1.2390087929656346E-2</v>
      </c>
      <c r="F79" s="35" t="str">
        <f>IF('Total de Ocorrências'!F78=0,"n.d.",'Total de Ocorrências'!F79/'Total de Ocorrências'!F78-1)</f>
        <v>n.d.</v>
      </c>
      <c r="G79" s="35" t="str">
        <f>IF('Total de Ocorrências'!G78=0,"n.d.",'Total de Ocorrências'!G79/'Total de Ocorrências'!G78-1)</f>
        <v>n.d.</v>
      </c>
      <c r="H79" s="35" t="str">
        <f>IF('Total de Ocorrências'!H78=0,"n.d.",'Total de Ocorrências'!H79/'Total de Ocorrências'!H78-1)</f>
        <v>n.d.</v>
      </c>
      <c r="I79" s="35">
        <f>IF('Total de Ocorrências'!I78=0,"n.d.",'Total de Ocorrências'!I79/'Total de Ocorrências'!I78-1)</f>
        <v>-0.14676616915422891</v>
      </c>
      <c r="J79" s="34" t="str">
        <f>IF('Total de Ocorrências'!J78=0,"n.d.",'Total de Ocorrências'!J79/'Total de Ocorrências'!J78-1)</f>
        <v>n.d.</v>
      </c>
      <c r="K79" s="35" t="str">
        <f>IF('Total de Ocorrências'!K78=0,"n.d.",'Total de Ocorrências'!K79/'Total de Ocorrências'!K78-1)</f>
        <v>n.d.</v>
      </c>
      <c r="L79" s="35" t="str">
        <f>IF('Total de Ocorrências'!L78=0,"n.d.",'Total de Ocorrências'!L79/'Total de Ocorrências'!L78-1)</f>
        <v>n.d.</v>
      </c>
      <c r="M79" s="36" t="str">
        <f>IF('Total de Ocorrências'!M78=0,"n.d.",'Total de Ocorrências'!M79/'Total de Ocorrências'!M78-1)</f>
        <v>n.d.</v>
      </c>
      <c r="N79" s="35" t="str">
        <f>IF('Total de Ocorrências'!N78=0,"n.d.",'Total de Ocorrências'!N79/'Total de Ocorrências'!N78-1)</f>
        <v>n.d.</v>
      </c>
      <c r="O79" s="35" t="str">
        <f>IF('Total de Ocorrências'!O78=0,"n.d.",'Total de Ocorrências'!O79/'Total de Ocorrências'!O78-1)</f>
        <v>n.d.</v>
      </c>
      <c r="P79" s="35" t="str">
        <f>IF('Total de Ocorrências'!P78=0,"n.d.",'Total de Ocorrências'!P79/'Total de Ocorrências'!P78-1)</f>
        <v>n.d.</v>
      </c>
      <c r="Q79" s="35" t="str">
        <f>IF('Total de Ocorrências'!Q78=0,"n.d.",'Total de Ocorrências'!Q79/'Total de Ocorrências'!Q78-1)</f>
        <v>n.d.</v>
      </c>
      <c r="R79" s="37" t="str">
        <f>IF('Total de Ocorrências'!R78=0,"n.d.",'Total de Ocorrências'!R79/'Total de Ocorrências'!R78-1)</f>
        <v>n.d.</v>
      </c>
      <c r="S79" s="37">
        <f>IF('Total de Ocorrências'!S78=0,"n.d.",'Total de Ocorrências'!S79/'Total de Ocorrências'!S78-1)</f>
        <v>-0.28301886792452835</v>
      </c>
      <c r="T79" s="36">
        <f>IF('Total de Ocorrências'!T78=0,"n.d.",'Total de Ocorrências'!T79/'Total de Ocorrências'!T78-1)</f>
        <v>0</v>
      </c>
      <c r="U79" s="16"/>
    </row>
    <row r="80" spans="1:21" x14ac:dyDescent="0.35">
      <c r="A80" s="17">
        <v>35490</v>
      </c>
      <c r="B80" s="34" t="str">
        <f>IF('Total de Ocorrências'!B79=0,"n.d.",'Total de Ocorrências'!B80/'Total de Ocorrências'!B79-1)</f>
        <v>n.d.</v>
      </c>
      <c r="C80" s="35" t="str">
        <f>IF('Total de Ocorrências'!C79=0,"n.d.",'Total de Ocorrências'!C80/'Total de Ocorrências'!C79-1)</f>
        <v>n.d.</v>
      </c>
      <c r="D80" s="35" t="str">
        <f>IF('Total de Ocorrências'!D79=0,"n.d.",'Total de Ocorrências'!D80/'Total de Ocorrências'!D79-1)</f>
        <v>n.d.</v>
      </c>
      <c r="E80" s="36">
        <f>IF('Total de Ocorrências'!E79=0,"n.d.",'Total de Ocorrências'!E80/'Total de Ocorrências'!E79-1)</f>
        <v>6.6324516383734711E-2</v>
      </c>
      <c r="F80" s="35" t="str">
        <f>IF('Total de Ocorrências'!F79=0,"n.d.",'Total de Ocorrências'!F80/'Total de Ocorrências'!F79-1)</f>
        <v>n.d.</v>
      </c>
      <c r="G80" s="35" t="str">
        <f>IF('Total de Ocorrências'!G79=0,"n.d.",'Total de Ocorrências'!G80/'Total de Ocorrências'!G79-1)</f>
        <v>n.d.</v>
      </c>
      <c r="H80" s="35" t="str">
        <f>IF('Total de Ocorrências'!H79=0,"n.d.",'Total de Ocorrências'!H80/'Total de Ocorrências'!H79-1)</f>
        <v>n.d.</v>
      </c>
      <c r="I80" s="35">
        <f>IF('Total de Ocorrências'!I79=0,"n.d.",'Total de Ocorrências'!I80/'Total de Ocorrências'!I79-1)</f>
        <v>0.4285714285714286</v>
      </c>
      <c r="J80" s="34" t="str">
        <f>IF('Total de Ocorrências'!J79=0,"n.d.",'Total de Ocorrências'!J80/'Total de Ocorrências'!J79-1)</f>
        <v>n.d.</v>
      </c>
      <c r="K80" s="35" t="str">
        <f>IF('Total de Ocorrências'!K79=0,"n.d.",'Total de Ocorrências'!K80/'Total de Ocorrências'!K79-1)</f>
        <v>n.d.</v>
      </c>
      <c r="L80" s="35" t="str">
        <f>IF('Total de Ocorrências'!L79=0,"n.d.",'Total de Ocorrências'!L80/'Total de Ocorrências'!L79-1)</f>
        <v>n.d.</v>
      </c>
      <c r="M80" s="36" t="str">
        <f>IF('Total de Ocorrências'!M79=0,"n.d.",'Total de Ocorrências'!M80/'Total de Ocorrências'!M79-1)</f>
        <v>n.d.</v>
      </c>
      <c r="N80" s="35" t="str">
        <f>IF('Total de Ocorrências'!N79=0,"n.d.",'Total de Ocorrências'!N80/'Total de Ocorrências'!N79-1)</f>
        <v>n.d.</v>
      </c>
      <c r="O80" s="35" t="str">
        <f>IF('Total de Ocorrências'!O79=0,"n.d.",'Total de Ocorrências'!O80/'Total de Ocorrências'!O79-1)</f>
        <v>n.d.</v>
      </c>
      <c r="P80" s="35" t="str">
        <f>IF('Total de Ocorrências'!P79=0,"n.d.",'Total de Ocorrências'!P80/'Total de Ocorrências'!P79-1)</f>
        <v>n.d.</v>
      </c>
      <c r="Q80" s="35" t="str">
        <f>IF('Total de Ocorrências'!Q79=0,"n.d.",'Total de Ocorrências'!Q80/'Total de Ocorrências'!Q79-1)</f>
        <v>n.d.</v>
      </c>
      <c r="R80" s="37" t="str">
        <f>IF('Total de Ocorrências'!R79=0,"n.d.",'Total de Ocorrências'!R80/'Total de Ocorrências'!R79-1)</f>
        <v>n.d.</v>
      </c>
      <c r="S80" s="37">
        <f>IF('Total de Ocorrências'!S79=0,"n.d.",'Total de Ocorrências'!S80/'Total de Ocorrências'!S79-1)</f>
        <v>0.10526315789473695</v>
      </c>
      <c r="T80" s="36">
        <f>IF('Total de Ocorrências'!T79=0,"n.d.",'Total de Ocorrências'!T80/'Total de Ocorrências'!T79-1)</f>
        <v>-0.16000000000000003</v>
      </c>
      <c r="U80" s="16"/>
    </row>
    <row r="81" spans="1:21" x14ac:dyDescent="0.35">
      <c r="A81" s="17">
        <v>35521</v>
      </c>
      <c r="B81" s="34" t="str">
        <f>IF('Total de Ocorrências'!B80=0,"n.d.",'Total de Ocorrências'!B81/'Total de Ocorrências'!B80-1)</f>
        <v>n.d.</v>
      </c>
      <c r="C81" s="35" t="str">
        <f>IF('Total de Ocorrências'!C80=0,"n.d.",'Total de Ocorrências'!C81/'Total de Ocorrências'!C80-1)</f>
        <v>n.d.</v>
      </c>
      <c r="D81" s="35" t="str">
        <f>IF('Total de Ocorrências'!D80=0,"n.d.",'Total de Ocorrências'!D81/'Total de Ocorrências'!D80-1)</f>
        <v>n.d.</v>
      </c>
      <c r="E81" s="36">
        <f>IF('Total de Ocorrências'!E80=0,"n.d.",'Total de Ocorrências'!E81/'Total de Ocorrências'!E80-1)</f>
        <v>0.12106627175120321</v>
      </c>
      <c r="F81" s="35" t="str">
        <f>IF('Total de Ocorrências'!F80=0,"n.d.",'Total de Ocorrências'!F81/'Total de Ocorrências'!F80-1)</f>
        <v>n.d.</v>
      </c>
      <c r="G81" s="35" t="str">
        <f>IF('Total de Ocorrências'!G80=0,"n.d.",'Total de Ocorrências'!G81/'Total de Ocorrências'!G80-1)</f>
        <v>n.d.</v>
      </c>
      <c r="H81" s="35" t="str">
        <f>IF('Total de Ocorrências'!H80=0,"n.d.",'Total de Ocorrências'!H81/'Total de Ocorrências'!H80-1)</f>
        <v>n.d.</v>
      </c>
      <c r="I81" s="35">
        <f>IF('Total de Ocorrências'!I80=0,"n.d.",'Total de Ocorrências'!I81/'Total de Ocorrências'!I80-1)</f>
        <v>0.2795918367346939</v>
      </c>
      <c r="J81" s="34" t="str">
        <f>IF('Total de Ocorrências'!J80=0,"n.d.",'Total de Ocorrências'!J81/'Total de Ocorrências'!J80-1)</f>
        <v>n.d.</v>
      </c>
      <c r="K81" s="35" t="str">
        <f>IF('Total de Ocorrências'!K80=0,"n.d.",'Total de Ocorrências'!K81/'Total de Ocorrências'!K80-1)</f>
        <v>n.d.</v>
      </c>
      <c r="L81" s="35" t="str">
        <f>IF('Total de Ocorrências'!L80=0,"n.d.",'Total de Ocorrências'!L81/'Total de Ocorrências'!L80-1)</f>
        <v>n.d.</v>
      </c>
      <c r="M81" s="36" t="str">
        <f>IF('Total de Ocorrências'!M80=0,"n.d.",'Total de Ocorrências'!M81/'Total de Ocorrências'!M80-1)</f>
        <v>n.d.</v>
      </c>
      <c r="N81" s="35" t="str">
        <f>IF('Total de Ocorrências'!N80=0,"n.d.",'Total de Ocorrências'!N81/'Total de Ocorrências'!N80-1)</f>
        <v>n.d.</v>
      </c>
      <c r="O81" s="35" t="str">
        <f>IF('Total de Ocorrências'!O80=0,"n.d.",'Total de Ocorrências'!O81/'Total de Ocorrências'!O80-1)</f>
        <v>n.d.</v>
      </c>
      <c r="P81" s="35" t="str">
        <f>IF('Total de Ocorrências'!P80=0,"n.d.",'Total de Ocorrências'!P81/'Total de Ocorrências'!P80-1)</f>
        <v>n.d.</v>
      </c>
      <c r="Q81" s="35" t="str">
        <f>IF('Total de Ocorrências'!Q80=0,"n.d.",'Total de Ocorrências'!Q81/'Total de Ocorrências'!Q80-1)</f>
        <v>n.d.</v>
      </c>
      <c r="R81" s="37" t="str">
        <f>IF('Total de Ocorrências'!R80=0,"n.d.",'Total de Ocorrências'!R81/'Total de Ocorrências'!R80-1)</f>
        <v>n.d.</v>
      </c>
      <c r="S81" s="37">
        <f>IF('Total de Ocorrências'!S80=0,"n.d.",'Total de Ocorrências'!S81/'Total de Ocorrências'!S80-1)</f>
        <v>7.1428571428571397E-2</v>
      </c>
      <c r="T81" s="36">
        <f>IF('Total de Ocorrências'!T80=0,"n.d.",'Total de Ocorrências'!T81/'Total de Ocorrências'!T80-1)</f>
        <v>1.2380952380952381</v>
      </c>
      <c r="U81" s="16"/>
    </row>
    <row r="82" spans="1:21" x14ac:dyDescent="0.35">
      <c r="A82" s="17">
        <v>35551</v>
      </c>
      <c r="B82" s="34" t="str">
        <f>IF('Total de Ocorrências'!B81=0,"n.d.",'Total de Ocorrências'!B82/'Total de Ocorrências'!B81-1)</f>
        <v>n.d.</v>
      </c>
      <c r="C82" s="35" t="str">
        <f>IF('Total de Ocorrências'!C81=0,"n.d.",'Total de Ocorrências'!C82/'Total de Ocorrências'!C81-1)</f>
        <v>n.d.</v>
      </c>
      <c r="D82" s="35" t="str">
        <f>IF('Total de Ocorrências'!D81=0,"n.d.",'Total de Ocorrências'!D82/'Total de Ocorrências'!D81-1)</f>
        <v>n.d.</v>
      </c>
      <c r="E82" s="36">
        <f>IF('Total de Ocorrências'!E81=0,"n.d.",'Total de Ocorrências'!E82/'Total de Ocorrências'!E81-1)</f>
        <v>-0.13044914134742402</v>
      </c>
      <c r="F82" s="35" t="str">
        <f>IF('Total de Ocorrências'!F81=0,"n.d.",'Total de Ocorrências'!F82/'Total de Ocorrências'!F81-1)</f>
        <v>n.d.</v>
      </c>
      <c r="G82" s="35" t="str">
        <f>IF('Total de Ocorrências'!G81=0,"n.d.",'Total de Ocorrências'!G82/'Total de Ocorrências'!G81-1)</f>
        <v>n.d.</v>
      </c>
      <c r="H82" s="35" t="str">
        <f>IF('Total de Ocorrências'!H81=0,"n.d.",'Total de Ocorrências'!H82/'Total de Ocorrências'!H81-1)</f>
        <v>n.d.</v>
      </c>
      <c r="I82" s="35">
        <f>IF('Total de Ocorrências'!I81=0,"n.d.",'Total de Ocorrências'!I82/'Total de Ocorrências'!I81-1)</f>
        <v>1.1164274322169154E-2</v>
      </c>
      <c r="J82" s="34" t="str">
        <f>IF('Total de Ocorrências'!J81=0,"n.d.",'Total de Ocorrências'!J82/'Total de Ocorrências'!J81-1)</f>
        <v>n.d.</v>
      </c>
      <c r="K82" s="35" t="str">
        <f>IF('Total de Ocorrências'!K81=0,"n.d.",'Total de Ocorrências'!K82/'Total de Ocorrências'!K81-1)</f>
        <v>n.d.</v>
      </c>
      <c r="L82" s="35" t="str">
        <f>IF('Total de Ocorrências'!L81=0,"n.d.",'Total de Ocorrências'!L82/'Total de Ocorrências'!L81-1)</f>
        <v>n.d.</v>
      </c>
      <c r="M82" s="36" t="str">
        <f>IF('Total de Ocorrências'!M81=0,"n.d.",'Total de Ocorrências'!M82/'Total de Ocorrências'!M81-1)</f>
        <v>n.d.</v>
      </c>
      <c r="N82" s="35" t="str">
        <f>IF('Total de Ocorrências'!N81=0,"n.d.",'Total de Ocorrências'!N82/'Total de Ocorrências'!N81-1)</f>
        <v>n.d.</v>
      </c>
      <c r="O82" s="35" t="str">
        <f>IF('Total de Ocorrências'!O81=0,"n.d.",'Total de Ocorrências'!O82/'Total de Ocorrências'!O81-1)</f>
        <v>n.d.</v>
      </c>
      <c r="P82" s="35" t="str">
        <f>IF('Total de Ocorrências'!P81=0,"n.d.",'Total de Ocorrências'!P82/'Total de Ocorrências'!P81-1)</f>
        <v>n.d.</v>
      </c>
      <c r="Q82" s="35" t="str">
        <f>IF('Total de Ocorrências'!Q81=0,"n.d.",'Total de Ocorrências'!Q82/'Total de Ocorrências'!Q81-1)</f>
        <v>n.d.</v>
      </c>
      <c r="R82" s="37" t="str">
        <f>IF('Total de Ocorrências'!R81=0,"n.d.",'Total de Ocorrências'!R82/'Total de Ocorrências'!R81-1)</f>
        <v>n.d.</v>
      </c>
      <c r="S82" s="37">
        <f>IF('Total de Ocorrências'!S81=0,"n.d.",'Total de Ocorrências'!S82/'Total de Ocorrências'!S81-1)</f>
        <v>-0.15555555555555556</v>
      </c>
      <c r="T82" s="36">
        <f>IF('Total de Ocorrências'!T81=0,"n.d.",'Total de Ocorrências'!T82/'Total de Ocorrências'!T81-1)</f>
        <v>-2.1276595744680882E-2</v>
      </c>
      <c r="U82" s="16"/>
    </row>
    <row r="83" spans="1:21" x14ac:dyDescent="0.35">
      <c r="A83" s="17">
        <v>35582</v>
      </c>
      <c r="B83" s="34" t="str">
        <f>IF('Total de Ocorrências'!B82=0,"n.d.",'Total de Ocorrências'!B83/'Total de Ocorrências'!B82-1)</f>
        <v>n.d.</v>
      </c>
      <c r="C83" s="35" t="str">
        <f>IF('Total de Ocorrências'!C82=0,"n.d.",'Total de Ocorrências'!C83/'Total de Ocorrências'!C82-1)</f>
        <v>n.d.</v>
      </c>
      <c r="D83" s="35" t="str">
        <f>IF('Total de Ocorrências'!D82=0,"n.d.",'Total de Ocorrências'!D83/'Total de Ocorrências'!D82-1)</f>
        <v>n.d.</v>
      </c>
      <c r="E83" s="36">
        <f>IF('Total de Ocorrências'!E82=0,"n.d.",'Total de Ocorrências'!E83/'Total de Ocorrências'!E82-1)</f>
        <v>0.19521458412457271</v>
      </c>
      <c r="F83" s="35" t="str">
        <f>IF('Total de Ocorrências'!F82=0,"n.d.",'Total de Ocorrências'!F83/'Total de Ocorrências'!F82-1)</f>
        <v>n.d.</v>
      </c>
      <c r="G83" s="35" t="str">
        <f>IF('Total de Ocorrências'!G82=0,"n.d.",'Total de Ocorrências'!G83/'Total de Ocorrências'!G82-1)</f>
        <v>n.d.</v>
      </c>
      <c r="H83" s="35" t="str">
        <f>IF('Total de Ocorrências'!H82=0,"n.d.",'Total de Ocorrências'!H83/'Total de Ocorrências'!H82-1)</f>
        <v>n.d.</v>
      </c>
      <c r="I83" s="35">
        <f>IF('Total de Ocorrências'!I82=0,"n.d.",'Total de Ocorrências'!I83/'Total de Ocorrências'!I82-1)</f>
        <v>-7.4132492113564652E-2</v>
      </c>
      <c r="J83" s="34" t="str">
        <f>IF('Total de Ocorrências'!J82=0,"n.d.",'Total de Ocorrências'!J83/'Total de Ocorrências'!J82-1)</f>
        <v>n.d.</v>
      </c>
      <c r="K83" s="35" t="str">
        <f>IF('Total de Ocorrências'!K82=0,"n.d.",'Total de Ocorrências'!K83/'Total de Ocorrências'!K82-1)</f>
        <v>n.d.</v>
      </c>
      <c r="L83" s="35" t="str">
        <f>IF('Total de Ocorrências'!L82=0,"n.d.",'Total de Ocorrências'!L83/'Total de Ocorrências'!L82-1)</f>
        <v>n.d.</v>
      </c>
      <c r="M83" s="36" t="str">
        <f>IF('Total de Ocorrências'!M82=0,"n.d.",'Total de Ocorrências'!M83/'Total de Ocorrências'!M82-1)</f>
        <v>n.d.</v>
      </c>
      <c r="N83" s="35" t="str">
        <f>IF('Total de Ocorrências'!N82=0,"n.d.",'Total de Ocorrências'!N83/'Total de Ocorrências'!N82-1)</f>
        <v>n.d.</v>
      </c>
      <c r="O83" s="35" t="str">
        <f>IF('Total de Ocorrências'!O82=0,"n.d.",'Total de Ocorrências'!O83/'Total de Ocorrências'!O82-1)</f>
        <v>n.d.</v>
      </c>
      <c r="P83" s="35" t="str">
        <f>IF('Total de Ocorrências'!P82=0,"n.d.",'Total de Ocorrências'!P83/'Total de Ocorrências'!P82-1)</f>
        <v>n.d.</v>
      </c>
      <c r="Q83" s="35" t="str">
        <f>IF('Total de Ocorrências'!Q82=0,"n.d.",'Total de Ocorrências'!Q83/'Total de Ocorrências'!Q82-1)</f>
        <v>n.d.</v>
      </c>
      <c r="R83" s="37" t="str">
        <f>IF('Total de Ocorrências'!R82=0,"n.d.",'Total de Ocorrências'!R83/'Total de Ocorrências'!R82-1)</f>
        <v>n.d.</v>
      </c>
      <c r="S83" s="37">
        <f>IF('Total de Ocorrências'!S82=0,"n.d.",'Total de Ocorrências'!S83/'Total de Ocorrências'!S82-1)</f>
        <v>0.63157894736842102</v>
      </c>
      <c r="T83" s="36">
        <f>IF('Total de Ocorrências'!T82=0,"n.d.",'Total de Ocorrências'!T83/'Total de Ocorrências'!T82-1)</f>
        <v>-4.3478260869565188E-2</v>
      </c>
      <c r="U83" s="16"/>
    </row>
    <row r="84" spans="1:21" x14ac:dyDescent="0.35">
      <c r="A84" s="17">
        <v>35612</v>
      </c>
      <c r="B84" s="34" t="str">
        <f>IF('Total de Ocorrências'!B83=0,"n.d.",'Total de Ocorrências'!B84/'Total de Ocorrências'!B83-1)</f>
        <v>n.d.</v>
      </c>
      <c r="C84" s="35" t="str">
        <f>IF('Total de Ocorrências'!C83=0,"n.d.",'Total de Ocorrências'!C84/'Total de Ocorrências'!C83-1)</f>
        <v>n.d.</v>
      </c>
      <c r="D84" s="35" t="str">
        <f>IF('Total de Ocorrências'!D83=0,"n.d.",'Total de Ocorrências'!D84/'Total de Ocorrências'!D83-1)</f>
        <v>n.d.</v>
      </c>
      <c r="E84" s="36">
        <f>IF('Total de Ocorrências'!E83=0,"n.d.",'Total de Ocorrências'!E84/'Total de Ocorrências'!E83-1)</f>
        <v>-6.1963775023832213E-2</v>
      </c>
      <c r="F84" s="35" t="str">
        <f>IF('Total de Ocorrências'!F83=0,"n.d.",'Total de Ocorrências'!F84/'Total de Ocorrências'!F83-1)</f>
        <v>n.d.</v>
      </c>
      <c r="G84" s="35" t="str">
        <f>IF('Total de Ocorrências'!G83=0,"n.d.",'Total de Ocorrências'!G84/'Total de Ocorrências'!G83-1)</f>
        <v>n.d.</v>
      </c>
      <c r="H84" s="35" t="str">
        <f>IF('Total de Ocorrências'!H83=0,"n.d.",'Total de Ocorrências'!H84/'Total de Ocorrências'!H83-1)</f>
        <v>n.d.</v>
      </c>
      <c r="I84" s="35">
        <f>IF('Total de Ocorrências'!I83=0,"n.d.",'Total de Ocorrências'!I84/'Total de Ocorrências'!I83-1)</f>
        <v>5.2810902896081702E-2</v>
      </c>
      <c r="J84" s="34" t="str">
        <f>IF('Total de Ocorrências'!J83=0,"n.d.",'Total de Ocorrências'!J84/'Total de Ocorrências'!J83-1)</f>
        <v>n.d.</v>
      </c>
      <c r="K84" s="35" t="str">
        <f>IF('Total de Ocorrências'!K83=0,"n.d.",'Total de Ocorrências'!K84/'Total de Ocorrências'!K83-1)</f>
        <v>n.d.</v>
      </c>
      <c r="L84" s="35" t="str">
        <f>IF('Total de Ocorrências'!L83=0,"n.d.",'Total de Ocorrências'!L84/'Total de Ocorrências'!L83-1)</f>
        <v>n.d.</v>
      </c>
      <c r="M84" s="36" t="str">
        <f>IF('Total de Ocorrências'!M83=0,"n.d.",'Total de Ocorrências'!M84/'Total de Ocorrências'!M83-1)</f>
        <v>n.d.</v>
      </c>
      <c r="N84" s="35" t="str">
        <f>IF('Total de Ocorrências'!N83=0,"n.d.",'Total de Ocorrências'!N84/'Total de Ocorrências'!N83-1)</f>
        <v>n.d.</v>
      </c>
      <c r="O84" s="35" t="str">
        <f>IF('Total de Ocorrências'!O83=0,"n.d.",'Total de Ocorrências'!O84/'Total de Ocorrências'!O83-1)</f>
        <v>n.d.</v>
      </c>
      <c r="P84" s="35" t="str">
        <f>IF('Total de Ocorrências'!P83=0,"n.d.",'Total de Ocorrências'!P84/'Total de Ocorrências'!P83-1)</f>
        <v>n.d.</v>
      </c>
      <c r="Q84" s="35" t="str">
        <f>IF('Total de Ocorrências'!Q83=0,"n.d.",'Total de Ocorrências'!Q84/'Total de Ocorrências'!Q83-1)</f>
        <v>n.d.</v>
      </c>
      <c r="R84" s="37" t="str">
        <f>IF('Total de Ocorrências'!R83=0,"n.d.",'Total de Ocorrências'!R84/'Total de Ocorrências'!R83-1)</f>
        <v>n.d.</v>
      </c>
      <c r="S84" s="37">
        <f>IF('Total de Ocorrências'!S83=0,"n.d.",'Total de Ocorrências'!S84/'Total de Ocorrências'!S83-1)</f>
        <v>-0.27419354838709675</v>
      </c>
      <c r="T84" s="36">
        <f>IF('Total de Ocorrências'!T83=0,"n.d.",'Total de Ocorrências'!T84/'Total de Ocorrências'!T83-1)</f>
        <v>-9.0909090909090939E-2</v>
      </c>
      <c r="U84" s="16"/>
    </row>
    <row r="85" spans="1:21" x14ac:dyDescent="0.35">
      <c r="A85" s="17">
        <v>35643</v>
      </c>
      <c r="B85" s="34" t="str">
        <f>IF('Total de Ocorrências'!B84=0,"n.d.",'Total de Ocorrências'!B85/'Total de Ocorrências'!B84-1)</f>
        <v>n.d.</v>
      </c>
      <c r="C85" s="35" t="str">
        <f>IF('Total de Ocorrências'!C84=0,"n.d.",'Total de Ocorrências'!C85/'Total de Ocorrências'!C84-1)</f>
        <v>n.d.</v>
      </c>
      <c r="D85" s="35" t="str">
        <f>IF('Total de Ocorrências'!D84=0,"n.d.",'Total de Ocorrências'!D85/'Total de Ocorrências'!D84-1)</f>
        <v>n.d.</v>
      </c>
      <c r="E85" s="36">
        <f>IF('Total de Ocorrências'!E84=0,"n.d.",'Total de Ocorrências'!E85/'Total de Ocorrências'!E84-1)</f>
        <v>1.185636856368566E-2</v>
      </c>
      <c r="F85" s="35" t="str">
        <f>IF('Total de Ocorrências'!F84=0,"n.d.",'Total de Ocorrências'!F85/'Total de Ocorrências'!F84-1)</f>
        <v>n.d.</v>
      </c>
      <c r="G85" s="35" t="str">
        <f>IF('Total de Ocorrências'!G84=0,"n.d.",'Total de Ocorrências'!G85/'Total de Ocorrências'!G84-1)</f>
        <v>n.d.</v>
      </c>
      <c r="H85" s="35" t="str">
        <f>IF('Total de Ocorrências'!H84=0,"n.d.",'Total de Ocorrências'!H85/'Total de Ocorrências'!H84-1)</f>
        <v>n.d.</v>
      </c>
      <c r="I85" s="35">
        <f>IF('Total de Ocorrências'!I84=0,"n.d.",'Total de Ocorrências'!I85/'Total de Ocorrências'!I84-1)</f>
        <v>-5.8252427184465994E-2</v>
      </c>
      <c r="J85" s="34" t="str">
        <f>IF('Total de Ocorrências'!J84=0,"n.d.",'Total de Ocorrências'!J85/'Total de Ocorrências'!J84-1)</f>
        <v>n.d.</v>
      </c>
      <c r="K85" s="35" t="str">
        <f>IF('Total de Ocorrências'!K84=0,"n.d.",'Total de Ocorrências'!K85/'Total de Ocorrências'!K84-1)</f>
        <v>n.d.</v>
      </c>
      <c r="L85" s="35" t="str">
        <f>IF('Total de Ocorrências'!L84=0,"n.d.",'Total de Ocorrências'!L85/'Total de Ocorrências'!L84-1)</f>
        <v>n.d.</v>
      </c>
      <c r="M85" s="36" t="str">
        <f>IF('Total de Ocorrências'!M84=0,"n.d.",'Total de Ocorrências'!M85/'Total de Ocorrências'!M84-1)</f>
        <v>n.d.</v>
      </c>
      <c r="N85" s="35" t="str">
        <f>IF('Total de Ocorrências'!N84=0,"n.d.",'Total de Ocorrências'!N85/'Total de Ocorrências'!N84-1)</f>
        <v>n.d.</v>
      </c>
      <c r="O85" s="35" t="str">
        <f>IF('Total de Ocorrências'!O84=0,"n.d.",'Total de Ocorrências'!O85/'Total de Ocorrências'!O84-1)</f>
        <v>n.d.</v>
      </c>
      <c r="P85" s="35" t="str">
        <f>IF('Total de Ocorrências'!P84=0,"n.d.",'Total de Ocorrências'!P85/'Total de Ocorrências'!P84-1)</f>
        <v>n.d.</v>
      </c>
      <c r="Q85" s="35" t="str">
        <f>IF('Total de Ocorrências'!Q84=0,"n.d.",'Total de Ocorrências'!Q85/'Total de Ocorrências'!Q84-1)</f>
        <v>n.d.</v>
      </c>
      <c r="R85" s="37" t="str">
        <f>IF('Total de Ocorrências'!R84=0,"n.d.",'Total de Ocorrências'!R85/'Total de Ocorrências'!R84-1)</f>
        <v>n.d.</v>
      </c>
      <c r="S85" s="37">
        <f>IF('Total de Ocorrências'!S84=0,"n.d.",'Total de Ocorrências'!S85/'Total de Ocorrências'!S84-1)</f>
        <v>-2.2222222222222254E-2</v>
      </c>
      <c r="T85" s="36">
        <f>IF('Total de Ocorrências'!T84=0,"n.d.",'Total de Ocorrências'!T85/'Total de Ocorrências'!T84-1)</f>
        <v>-0.15000000000000002</v>
      </c>
      <c r="U85" s="16"/>
    </row>
    <row r="86" spans="1:21" x14ac:dyDescent="0.35">
      <c r="A86" s="17">
        <v>35674</v>
      </c>
      <c r="B86" s="34" t="str">
        <f>IF('Total de Ocorrências'!B85=0,"n.d.",'Total de Ocorrências'!B86/'Total de Ocorrências'!B85-1)</f>
        <v>n.d.</v>
      </c>
      <c r="C86" s="35" t="str">
        <f>IF('Total de Ocorrências'!C85=0,"n.d.",'Total de Ocorrências'!C86/'Total de Ocorrências'!C85-1)</f>
        <v>n.d.</v>
      </c>
      <c r="D86" s="35" t="str">
        <f>IF('Total de Ocorrências'!D85=0,"n.d.",'Total de Ocorrências'!D86/'Total de Ocorrências'!D85-1)</f>
        <v>n.d.</v>
      </c>
      <c r="E86" s="36">
        <f>IF('Total de Ocorrências'!E85=0,"n.d.",'Total de Ocorrências'!E86/'Total de Ocorrências'!E85-1)</f>
        <v>-6.3608972212922943E-3</v>
      </c>
      <c r="F86" s="35" t="str">
        <f>IF('Total de Ocorrências'!F85=0,"n.d.",'Total de Ocorrências'!F86/'Total de Ocorrências'!F85-1)</f>
        <v>n.d.</v>
      </c>
      <c r="G86" s="35" t="str">
        <f>IF('Total de Ocorrências'!G85=0,"n.d.",'Total de Ocorrências'!G86/'Total de Ocorrências'!G85-1)</f>
        <v>n.d.</v>
      </c>
      <c r="H86" s="35" t="str">
        <f>IF('Total de Ocorrências'!H85=0,"n.d.",'Total de Ocorrências'!H86/'Total de Ocorrências'!H85-1)</f>
        <v>n.d.</v>
      </c>
      <c r="I86" s="35">
        <f>IF('Total de Ocorrências'!I85=0,"n.d.",'Total de Ocorrências'!I86/'Total de Ocorrências'!I85-1)</f>
        <v>9.7938144329897003E-2</v>
      </c>
      <c r="J86" s="34" t="str">
        <f>IF('Total de Ocorrências'!J85=0,"n.d.",'Total de Ocorrências'!J86/'Total de Ocorrências'!J85-1)</f>
        <v>n.d.</v>
      </c>
      <c r="K86" s="35" t="str">
        <f>IF('Total de Ocorrências'!K85=0,"n.d.",'Total de Ocorrências'!K86/'Total de Ocorrências'!K85-1)</f>
        <v>n.d.</v>
      </c>
      <c r="L86" s="35" t="str">
        <f>IF('Total de Ocorrências'!L85=0,"n.d.",'Total de Ocorrências'!L86/'Total de Ocorrências'!L85-1)</f>
        <v>n.d.</v>
      </c>
      <c r="M86" s="36" t="str">
        <f>IF('Total de Ocorrências'!M85=0,"n.d.",'Total de Ocorrências'!M86/'Total de Ocorrências'!M85-1)</f>
        <v>n.d.</v>
      </c>
      <c r="N86" s="35" t="str">
        <f>IF('Total de Ocorrências'!N85=0,"n.d.",'Total de Ocorrências'!N86/'Total de Ocorrências'!N85-1)</f>
        <v>n.d.</v>
      </c>
      <c r="O86" s="35" t="str">
        <f>IF('Total de Ocorrências'!O85=0,"n.d.",'Total de Ocorrências'!O86/'Total de Ocorrências'!O85-1)</f>
        <v>n.d.</v>
      </c>
      <c r="P86" s="35" t="str">
        <f>IF('Total de Ocorrências'!P85=0,"n.d.",'Total de Ocorrências'!P86/'Total de Ocorrências'!P85-1)</f>
        <v>n.d.</v>
      </c>
      <c r="Q86" s="35" t="str">
        <f>IF('Total de Ocorrências'!Q85=0,"n.d.",'Total de Ocorrências'!Q86/'Total de Ocorrências'!Q85-1)</f>
        <v>n.d.</v>
      </c>
      <c r="R86" s="37" t="str">
        <f>IF('Total de Ocorrências'!R85=0,"n.d.",'Total de Ocorrências'!R86/'Total de Ocorrências'!R85-1)</f>
        <v>n.d.</v>
      </c>
      <c r="S86" s="37">
        <f>IF('Total de Ocorrências'!S85=0,"n.d.",'Total de Ocorrências'!S86/'Total de Ocorrências'!S85-1)</f>
        <v>-6.8181818181818232E-2</v>
      </c>
      <c r="T86" s="36">
        <f>IF('Total de Ocorrências'!T85=0,"n.d.",'Total de Ocorrências'!T86/'Total de Ocorrências'!T85-1)</f>
        <v>-0.17647058823529416</v>
      </c>
      <c r="U86" s="16"/>
    </row>
    <row r="87" spans="1:21" x14ac:dyDescent="0.35">
      <c r="A87" s="17">
        <v>35704</v>
      </c>
      <c r="B87" s="34" t="str">
        <f>IF('Total de Ocorrências'!B86=0,"n.d.",'Total de Ocorrências'!B87/'Total de Ocorrências'!B86-1)</f>
        <v>n.d.</v>
      </c>
      <c r="C87" s="35" t="str">
        <f>IF('Total de Ocorrências'!C86=0,"n.d.",'Total de Ocorrências'!C87/'Total de Ocorrências'!C86-1)</f>
        <v>n.d.</v>
      </c>
      <c r="D87" s="35" t="str">
        <f>IF('Total de Ocorrências'!D86=0,"n.d.",'Total de Ocorrências'!D87/'Total de Ocorrências'!D86-1)</f>
        <v>n.d.</v>
      </c>
      <c r="E87" s="36">
        <f>IF('Total de Ocorrências'!E86=0,"n.d.",'Total de Ocorrências'!E87/'Total de Ocorrências'!E86-1)</f>
        <v>-1.5835579514824838E-2</v>
      </c>
      <c r="F87" s="35" t="str">
        <f>IF('Total de Ocorrências'!F86=0,"n.d.",'Total de Ocorrências'!F87/'Total de Ocorrências'!F86-1)</f>
        <v>n.d.</v>
      </c>
      <c r="G87" s="35" t="str">
        <f>IF('Total de Ocorrências'!G86=0,"n.d.",'Total de Ocorrências'!G87/'Total de Ocorrências'!G86-1)</f>
        <v>n.d.</v>
      </c>
      <c r="H87" s="35" t="str">
        <f>IF('Total de Ocorrências'!H86=0,"n.d.",'Total de Ocorrências'!H87/'Total de Ocorrências'!H86-1)</f>
        <v>n.d.</v>
      </c>
      <c r="I87" s="35">
        <f>IF('Total de Ocorrências'!I86=0,"n.d.",'Total de Ocorrências'!I87/'Total de Ocorrências'!I86-1)</f>
        <v>-0.12676056338028174</v>
      </c>
      <c r="J87" s="34" t="str">
        <f>IF('Total de Ocorrências'!J86=0,"n.d.",'Total de Ocorrências'!J87/'Total de Ocorrências'!J86-1)</f>
        <v>n.d.</v>
      </c>
      <c r="K87" s="35" t="str">
        <f>IF('Total de Ocorrências'!K86=0,"n.d.",'Total de Ocorrências'!K87/'Total de Ocorrências'!K86-1)</f>
        <v>n.d.</v>
      </c>
      <c r="L87" s="35" t="str">
        <f>IF('Total de Ocorrências'!L86=0,"n.d.",'Total de Ocorrências'!L87/'Total de Ocorrências'!L86-1)</f>
        <v>n.d.</v>
      </c>
      <c r="M87" s="36" t="str">
        <f>IF('Total de Ocorrências'!M86=0,"n.d.",'Total de Ocorrências'!M87/'Total de Ocorrências'!M86-1)</f>
        <v>n.d.</v>
      </c>
      <c r="N87" s="35" t="str">
        <f>IF('Total de Ocorrências'!N86=0,"n.d.",'Total de Ocorrências'!N87/'Total de Ocorrências'!N86-1)</f>
        <v>n.d.</v>
      </c>
      <c r="O87" s="35" t="str">
        <f>IF('Total de Ocorrências'!O86=0,"n.d.",'Total de Ocorrências'!O87/'Total de Ocorrências'!O86-1)</f>
        <v>n.d.</v>
      </c>
      <c r="P87" s="35" t="str">
        <f>IF('Total de Ocorrências'!P86=0,"n.d.",'Total de Ocorrências'!P87/'Total de Ocorrências'!P86-1)</f>
        <v>n.d.</v>
      </c>
      <c r="Q87" s="35" t="str">
        <f>IF('Total de Ocorrências'!Q86=0,"n.d.",'Total de Ocorrências'!Q87/'Total de Ocorrências'!Q86-1)</f>
        <v>n.d.</v>
      </c>
      <c r="R87" s="37" t="str">
        <f>IF('Total de Ocorrências'!R86=0,"n.d.",'Total de Ocorrências'!R87/'Total de Ocorrências'!R86-1)</f>
        <v>n.d.</v>
      </c>
      <c r="S87" s="37">
        <f>IF('Total de Ocorrências'!S86=0,"n.d.",'Total de Ocorrências'!S87/'Total de Ocorrências'!S86-1)</f>
        <v>-7.3170731707317027E-2</v>
      </c>
      <c r="T87" s="36">
        <f>IF('Total de Ocorrências'!T86=0,"n.d.",'Total de Ocorrências'!T87/'Total de Ocorrências'!T86-1)</f>
        <v>0</v>
      </c>
      <c r="U87" s="16"/>
    </row>
    <row r="88" spans="1:21" x14ac:dyDescent="0.35">
      <c r="A88" s="17">
        <v>35735</v>
      </c>
      <c r="B88" s="34" t="str">
        <f>IF('Total de Ocorrências'!B87=0,"n.d.",'Total de Ocorrências'!B88/'Total de Ocorrências'!B87-1)</f>
        <v>n.d.</v>
      </c>
      <c r="C88" s="35" t="str">
        <f>IF('Total de Ocorrências'!C87=0,"n.d.",'Total de Ocorrências'!C88/'Total de Ocorrências'!C87-1)</f>
        <v>n.d.</v>
      </c>
      <c r="D88" s="35" t="str">
        <f>IF('Total de Ocorrências'!D87=0,"n.d.",'Total de Ocorrências'!D88/'Total de Ocorrências'!D87-1)</f>
        <v>n.d.</v>
      </c>
      <c r="E88" s="36">
        <f>IF('Total de Ocorrências'!E87=0,"n.d.",'Total de Ocorrências'!E88/'Total de Ocorrências'!E87-1)</f>
        <v>-0.13522766175967138</v>
      </c>
      <c r="F88" s="35" t="str">
        <f>IF('Total de Ocorrências'!F87=0,"n.d.",'Total de Ocorrências'!F88/'Total de Ocorrências'!F87-1)</f>
        <v>n.d.</v>
      </c>
      <c r="G88" s="35" t="str">
        <f>IF('Total de Ocorrências'!G87=0,"n.d.",'Total de Ocorrências'!G88/'Total de Ocorrências'!G87-1)</f>
        <v>n.d.</v>
      </c>
      <c r="H88" s="35" t="str">
        <f>IF('Total de Ocorrências'!H87=0,"n.d.",'Total de Ocorrências'!H88/'Total de Ocorrências'!H87-1)</f>
        <v>n.d.</v>
      </c>
      <c r="I88" s="35">
        <f>IF('Total de Ocorrências'!I87=0,"n.d.",'Total de Ocorrências'!I88/'Total de Ocorrências'!I87-1)</f>
        <v>-5.3763440860215006E-2</v>
      </c>
      <c r="J88" s="34" t="str">
        <f>IF('Total de Ocorrências'!J87=0,"n.d.",'Total de Ocorrências'!J88/'Total de Ocorrências'!J87-1)</f>
        <v>n.d.</v>
      </c>
      <c r="K88" s="35" t="str">
        <f>IF('Total de Ocorrências'!K87=0,"n.d.",'Total de Ocorrências'!K88/'Total de Ocorrências'!K87-1)</f>
        <v>n.d.</v>
      </c>
      <c r="L88" s="35" t="str">
        <f>IF('Total de Ocorrências'!L87=0,"n.d.",'Total de Ocorrências'!L88/'Total de Ocorrências'!L87-1)</f>
        <v>n.d.</v>
      </c>
      <c r="M88" s="36" t="str">
        <f>IF('Total de Ocorrências'!M87=0,"n.d.",'Total de Ocorrências'!M88/'Total de Ocorrências'!M87-1)</f>
        <v>n.d.</v>
      </c>
      <c r="N88" s="35" t="str">
        <f>IF('Total de Ocorrências'!N87=0,"n.d.",'Total de Ocorrências'!N88/'Total de Ocorrências'!N87-1)</f>
        <v>n.d.</v>
      </c>
      <c r="O88" s="35" t="str">
        <f>IF('Total de Ocorrências'!O87=0,"n.d.",'Total de Ocorrências'!O88/'Total de Ocorrências'!O87-1)</f>
        <v>n.d.</v>
      </c>
      <c r="P88" s="35" t="str">
        <f>IF('Total de Ocorrências'!P87=0,"n.d.",'Total de Ocorrências'!P88/'Total de Ocorrências'!P87-1)</f>
        <v>n.d.</v>
      </c>
      <c r="Q88" s="35" t="str">
        <f>IF('Total de Ocorrências'!Q87=0,"n.d.",'Total de Ocorrências'!Q88/'Total de Ocorrências'!Q87-1)</f>
        <v>n.d.</v>
      </c>
      <c r="R88" s="37" t="str">
        <f>IF('Total de Ocorrências'!R87=0,"n.d.",'Total de Ocorrências'!R88/'Total de Ocorrências'!R87-1)</f>
        <v>n.d.</v>
      </c>
      <c r="S88" s="37">
        <f>IF('Total de Ocorrências'!S87=0,"n.d.",'Total de Ocorrências'!S88/'Total de Ocorrências'!S87-1)</f>
        <v>-5.2631578947368474E-2</v>
      </c>
      <c r="T88" s="36">
        <f>IF('Total de Ocorrências'!T87=0,"n.d.",'Total de Ocorrências'!T88/'Total de Ocorrências'!T87-1)</f>
        <v>-0.5357142857142857</v>
      </c>
      <c r="U88" s="16"/>
    </row>
    <row r="89" spans="1:21" ht="15" thickBot="1" x14ac:dyDescent="0.4">
      <c r="A89" s="22">
        <v>35765</v>
      </c>
      <c r="B89" s="38" t="str">
        <f>IF('Total de Ocorrências'!B88=0,"n.d.",'Total de Ocorrências'!B89/'Total de Ocorrências'!B88-1)</f>
        <v>n.d.</v>
      </c>
      <c r="C89" s="39" t="str">
        <f>IF('Total de Ocorrências'!C88=0,"n.d.",'Total de Ocorrências'!C89/'Total de Ocorrências'!C88-1)</f>
        <v>n.d.</v>
      </c>
      <c r="D89" s="39" t="str">
        <f>IF('Total de Ocorrências'!D88=0,"n.d.",'Total de Ocorrências'!D89/'Total de Ocorrências'!D88-1)</f>
        <v>n.d.</v>
      </c>
      <c r="E89" s="40">
        <f>IF('Total de Ocorrências'!E88=0,"n.d.",'Total de Ocorrências'!E89/'Total de Ocorrências'!E88-1)</f>
        <v>-1.50435471100554E-2</v>
      </c>
      <c r="F89" s="39" t="str">
        <f>IF('Total de Ocorrências'!F88=0,"n.d.",'Total de Ocorrências'!F89/'Total de Ocorrências'!F88-1)</f>
        <v>n.d.</v>
      </c>
      <c r="G89" s="39" t="str">
        <f>IF('Total de Ocorrências'!G88=0,"n.d.",'Total de Ocorrências'!G89/'Total de Ocorrências'!G88-1)</f>
        <v>n.d.</v>
      </c>
      <c r="H89" s="39" t="str">
        <f>IF('Total de Ocorrências'!H88=0,"n.d.",'Total de Ocorrências'!H89/'Total de Ocorrências'!H88-1)</f>
        <v>n.d.</v>
      </c>
      <c r="I89" s="39">
        <f>IF('Total de Ocorrências'!I88=0,"n.d.",'Total de Ocorrências'!I89/'Total de Ocorrências'!I88-1)</f>
        <v>-5.3030303030302983E-2</v>
      </c>
      <c r="J89" s="38" t="str">
        <f>IF('Total de Ocorrências'!J88=0,"n.d.",'Total de Ocorrências'!J89/'Total de Ocorrências'!J88-1)</f>
        <v>n.d.</v>
      </c>
      <c r="K89" s="39" t="str">
        <f>IF('Total de Ocorrências'!K88=0,"n.d.",'Total de Ocorrências'!K89/'Total de Ocorrências'!K88-1)</f>
        <v>n.d.</v>
      </c>
      <c r="L89" s="39" t="str">
        <f>IF('Total de Ocorrências'!L88=0,"n.d.",'Total de Ocorrências'!L89/'Total de Ocorrências'!L88-1)</f>
        <v>n.d.</v>
      </c>
      <c r="M89" s="40" t="str">
        <f>IF('Total de Ocorrências'!M88=0,"n.d.",'Total de Ocorrências'!M89/'Total de Ocorrências'!M88-1)</f>
        <v>n.d.</v>
      </c>
      <c r="N89" s="39" t="str">
        <f>IF('Total de Ocorrências'!N88=0,"n.d.",'Total de Ocorrências'!N89/'Total de Ocorrências'!N88-1)</f>
        <v>n.d.</v>
      </c>
      <c r="O89" s="39" t="str">
        <f>IF('Total de Ocorrências'!O88=0,"n.d.",'Total de Ocorrências'!O89/'Total de Ocorrências'!O88-1)</f>
        <v>n.d.</v>
      </c>
      <c r="P89" s="39" t="str">
        <f>IF('Total de Ocorrências'!P88=0,"n.d.",'Total de Ocorrências'!P89/'Total de Ocorrências'!P88-1)</f>
        <v>n.d.</v>
      </c>
      <c r="Q89" s="39" t="str">
        <f>IF('Total de Ocorrências'!Q88=0,"n.d.",'Total de Ocorrências'!Q89/'Total de Ocorrências'!Q88-1)</f>
        <v>n.d.</v>
      </c>
      <c r="R89" s="41" t="str">
        <f>IF('Total de Ocorrências'!R88=0,"n.d.",'Total de Ocorrências'!R89/'Total de Ocorrências'!R88-1)</f>
        <v>n.d.</v>
      </c>
      <c r="S89" s="41">
        <f>IF('Total de Ocorrências'!S88=0,"n.d.",'Total de Ocorrências'!S89/'Total de Ocorrências'!S88-1)</f>
        <v>0.94444444444444442</v>
      </c>
      <c r="T89" s="40">
        <f>IF('Total de Ocorrências'!T88=0,"n.d.",'Total de Ocorrências'!T89/'Total de Ocorrências'!T88-1)</f>
        <v>0.69230769230769229</v>
      </c>
      <c r="U89" s="16"/>
    </row>
    <row r="90" spans="1:21" x14ac:dyDescent="0.35">
      <c r="A90" s="11">
        <v>35796</v>
      </c>
      <c r="B90" s="42" t="str">
        <f>IF('Total de Ocorrências'!B89=0,"n.d.",'Total de Ocorrências'!B90/'Total de Ocorrências'!B89-1)</f>
        <v>n.d.</v>
      </c>
      <c r="C90" s="43" t="str">
        <f>IF('Total de Ocorrências'!C89=0,"n.d.",'Total de Ocorrências'!C90/'Total de Ocorrências'!C89-1)</f>
        <v>n.d.</v>
      </c>
      <c r="D90" s="43" t="str">
        <f>IF('Total de Ocorrências'!D89=0,"n.d.",'Total de Ocorrências'!D90/'Total de Ocorrências'!D89-1)</f>
        <v>n.d.</v>
      </c>
      <c r="E90" s="44">
        <f>IF('Total de Ocorrências'!E89=0,"n.d.",'Total de Ocorrências'!E90/'Total de Ocorrências'!E89-1)</f>
        <v>-0.2713022508038585</v>
      </c>
      <c r="F90" s="43" t="str">
        <f>IF('Total de Ocorrências'!F89=0,"n.d.",'Total de Ocorrências'!F90/'Total de Ocorrências'!F89-1)</f>
        <v>n.d.</v>
      </c>
      <c r="G90" s="43" t="str">
        <f>IF('Total de Ocorrências'!G89=0,"n.d.",'Total de Ocorrências'!G90/'Total de Ocorrências'!G89-1)</f>
        <v>n.d.</v>
      </c>
      <c r="H90" s="43" t="str">
        <f>IF('Total de Ocorrências'!H89=0,"n.d.",'Total de Ocorrências'!H90/'Total de Ocorrências'!H89-1)</f>
        <v>n.d.</v>
      </c>
      <c r="I90" s="43">
        <f>IF('Total de Ocorrências'!I89=0,"n.d.",'Total de Ocorrências'!I90/'Total de Ocorrências'!I89-1)</f>
        <v>-0.4</v>
      </c>
      <c r="J90" s="42" t="str">
        <f>IF('Total de Ocorrências'!J89=0,"n.d.",'Total de Ocorrências'!J90/'Total de Ocorrências'!J89-1)</f>
        <v>n.d.</v>
      </c>
      <c r="K90" s="43" t="str">
        <f>IF('Total de Ocorrências'!K89=0,"n.d.",'Total de Ocorrências'!K90/'Total de Ocorrências'!K89-1)</f>
        <v>n.d.</v>
      </c>
      <c r="L90" s="43" t="str">
        <f>IF('Total de Ocorrências'!L89=0,"n.d.",'Total de Ocorrências'!L90/'Total de Ocorrências'!L89-1)</f>
        <v>n.d.</v>
      </c>
      <c r="M90" s="44" t="str">
        <f>IF('Total de Ocorrências'!M89=0,"n.d.",'Total de Ocorrências'!M90/'Total de Ocorrências'!M89-1)</f>
        <v>n.d.</v>
      </c>
      <c r="N90" s="43" t="str">
        <f>IF('Total de Ocorrências'!N89=0,"n.d.",'Total de Ocorrências'!N90/'Total de Ocorrências'!N89-1)</f>
        <v>n.d.</v>
      </c>
      <c r="O90" s="43" t="str">
        <f>IF('Total de Ocorrências'!O89=0,"n.d.",'Total de Ocorrências'!O90/'Total de Ocorrências'!O89-1)</f>
        <v>n.d.</v>
      </c>
      <c r="P90" s="43" t="str">
        <f>IF('Total de Ocorrências'!P89=0,"n.d.",'Total de Ocorrências'!P90/'Total de Ocorrências'!P89-1)</f>
        <v>n.d.</v>
      </c>
      <c r="Q90" s="43" t="str">
        <f>IF('Total de Ocorrências'!Q89=0,"n.d.",'Total de Ocorrências'!Q90/'Total de Ocorrências'!Q89-1)</f>
        <v>n.d.</v>
      </c>
      <c r="R90" s="45" t="str">
        <f>IF('Total de Ocorrências'!R89=0,"n.d.",'Total de Ocorrências'!R90/'Total de Ocorrências'!R89-1)</f>
        <v>n.d.</v>
      </c>
      <c r="S90" s="45">
        <f>IF('Total de Ocorrências'!S89=0,"n.d.",'Total de Ocorrências'!S90/'Total de Ocorrências'!S89-1)</f>
        <v>-7.1428571428571397E-2</v>
      </c>
      <c r="T90" s="44">
        <f>IF('Total de Ocorrências'!T89=0,"n.d.",'Total de Ocorrências'!T90/'Total de Ocorrências'!T89-1)</f>
        <v>-0.22727272727272729</v>
      </c>
      <c r="U90" s="16"/>
    </row>
    <row r="91" spans="1:21" x14ac:dyDescent="0.35">
      <c r="A91" s="17">
        <v>35827</v>
      </c>
      <c r="B91" s="34" t="str">
        <f>IF('Total de Ocorrências'!B90=0,"n.d.",'Total de Ocorrências'!B91/'Total de Ocorrências'!B90-1)</f>
        <v>n.d.</v>
      </c>
      <c r="C91" s="35" t="str">
        <f>IF('Total de Ocorrências'!C90=0,"n.d.",'Total de Ocorrências'!C91/'Total de Ocorrências'!C90-1)</f>
        <v>n.d.</v>
      </c>
      <c r="D91" s="35" t="str">
        <f>IF('Total de Ocorrências'!D90=0,"n.d.",'Total de Ocorrências'!D91/'Total de Ocorrências'!D90-1)</f>
        <v>n.d.</v>
      </c>
      <c r="E91" s="36">
        <f>IF('Total de Ocorrências'!E90=0,"n.d.",'Total de Ocorrências'!E91/'Total de Ocorrências'!E90-1)</f>
        <v>9.2112520683949262E-2</v>
      </c>
      <c r="F91" s="35" t="str">
        <f>IF('Total de Ocorrências'!F90=0,"n.d.",'Total de Ocorrências'!F91/'Total de Ocorrências'!F90-1)</f>
        <v>n.d.</v>
      </c>
      <c r="G91" s="35" t="str">
        <f>IF('Total de Ocorrências'!G90=0,"n.d.",'Total de Ocorrências'!G91/'Total de Ocorrências'!G90-1)</f>
        <v>n.d.</v>
      </c>
      <c r="H91" s="35" t="str">
        <f>IF('Total de Ocorrências'!H90=0,"n.d.",'Total de Ocorrências'!H91/'Total de Ocorrências'!H90-1)</f>
        <v>n.d.</v>
      </c>
      <c r="I91" s="35">
        <f>IF('Total de Ocorrências'!I90=0,"n.d.",'Total de Ocorrências'!I91/'Total de Ocorrências'!I90-1)</f>
        <v>0.15666666666666673</v>
      </c>
      <c r="J91" s="34" t="str">
        <f>IF('Total de Ocorrências'!J90=0,"n.d.",'Total de Ocorrências'!J91/'Total de Ocorrências'!J90-1)</f>
        <v>n.d.</v>
      </c>
      <c r="K91" s="35" t="str">
        <f>IF('Total de Ocorrências'!K90=0,"n.d.",'Total de Ocorrências'!K91/'Total de Ocorrências'!K90-1)</f>
        <v>n.d.</v>
      </c>
      <c r="L91" s="35" t="str">
        <f>IF('Total de Ocorrências'!L90=0,"n.d.",'Total de Ocorrências'!L91/'Total de Ocorrências'!L90-1)</f>
        <v>n.d.</v>
      </c>
      <c r="M91" s="36" t="str">
        <f>IF('Total de Ocorrências'!M90=0,"n.d.",'Total de Ocorrências'!M91/'Total de Ocorrências'!M90-1)</f>
        <v>n.d.</v>
      </c>
      <c r="N91" s="35" t="str">
        <f>IF('Total de Ocorrências'!N90=0,"n.d.",'Total de Ocorrências'!N91/'Total de Ocorrências'!N90-1)</f>
        <v>n.d.</v>
      </c>
      <c r="O91" s="35" t="str">
        <f>IF('Total de Ocorrências'!O90=0,"n.d.",'Total de Ocorrências'!O91/'Total de Ocorrências'!O90-1)</f>
        <v>n.d.</v>
      </c>
      <c r="P91" s="35" t="str">
        <f>IF('Total de Ocorrências'!P90=0,"n.d.",'Total de Ocorrências'!P91/'Total de Ocorrências'!P90-1)</f>
        <v>n.d.</v>
      </c>
      <c r="Q91" s="35" t="str">
        <f>IF('Total de Ocorrências'!Q90=0,"n.d.",'Total de Ocorrências'!Q91/'Total de Ocorrências'!Q90-1)</f>
        <v>n.d.</v>
      </c>
      <c r="R91" s="37" t="str">
        <f>IF('Total de Ocorrências'!R90=0,"n.d.",'Total de Ocorrências'!R91/'Total de Ocorrências'!R90-1)</f>
        <v>n.d.</v>
      </c>
      <c r="S91" s="37">
        <f>IF('Total de Ocorrências'!S90=0,"n.d.",'Total de Ocorrências'!S91/'Total de Ocorrências'!S90-1)</f>
        <v>4.6153846153846212E-2</v>
      </c>
      <c r="T91" s="36">
        <f>IF('Total de Ocorrências'!T90=0,"n.d.",'Total de Ocorrências'!T91/'Total de Ocorrências'!T90-1)</f>
        <v>-0.3529411764705882</v>
      </c>
      <c r="U91" s="16"/>
    </row>
    <row r="92" spans="1:21" x14ac:dyDescent="0.35">
      <c r="A92" s="17">
        <v>35855</v>
      </c>
      <c r="B92" s="34" t="str">
        <f>IF('Total de Ocorrências'!B91=0,"n.d.",'Total de Ocorrências'!B92/'Total de Ocorrências'!B91-1)</f>
        <v>n.d.</v>
      </c>
      <c r="C92" s="35" t="str">
        <f>IF('Total de Ocorrências'!C91=0,"n.d.",'Total de Ocorrências'!C92/'Total de Ocorrências'!C91-1)</f>
        <v>n.d.</v>
      </c>
      <c r="D92" s="35" t="str">
        <f>IF('Total de Ocorrências'!D91=0,"n.d.",'Total de Ocorrências'!D92/'Total de Ocorrências'!D91-1)</f>
        <v>n.d.</v>
      </c>
      <c r="E92" s="36">
        <f>IF('Total de Ocorrências'!E91=0,"n.d.",'Total de Ocorrências'!E92/'Total de Ocorrências'!E91-1)</f>
        <v>0.44747474747474758</v>
      </c>
      <c r="F92" s="35" t="str">
        <f>IF('Total de Ocorrências'!F91=0,"n.d.",'Total de Ocorrências'!F92/'Total de Ocorrências'!F91-1)</f>
        <v>n.d.</v>
      </c>
      <c r="G92" s="35" t="str">
        <f>IF('Total de Ocorrências'!G91=0,"n.d.",'Total de Ocorrências'!G92/'Total de Ocorrências'!G91-1)</f>
        <v>n.d.</v>
      </c>
      <c r="H92" s="35" t="str">
        <f>IF('Total de Ocorrências'!H91=0,"n.d.",'Total de Ocorrências'!H92/'Total de Ocorrências'!H91-1)</f>
        <v>n.d.</v>
      </c>
      <c r="I92" s="35">
        <f>IF('Total de Ocorrências'!I91=0,"n.d.",'Total de Ocorrências'!I92/'Total de Ocorrências'!I91-1)</f>
        <v>0.68299711815561959</v>
      </c>
      <c r="J92" s="34" t="str">
        <f>IF('Total de Ocorrências'!J91=0,"n.d.",'Total de Ocorrências'!J92/'Total de Ocorrências'!J91-1)</f>
        <v>n.d.</v>
      </c>
      <c r="K92" s="35" t="str">
        <f>IF('Total de Ocorrências'!K91=0,"n.d.",'Total de Ocorrências'!K92/'Total de Ocorrências'!K91-1)</f>
        <v>n.d.</v>
      </c>
      <c r="L92" s="35" t="str">
        <f>IF('Total de Ocorrências'!L91=0,"n.d.",'Total de Ocorrências'!L92/'Total de Ocorrências'!L91-1)</f>
        <v>n.d.</v>
      </c>
      <c r="M92" s="36" t="str">
        <f>IF('Total de Ocorrências'!M91=0,"n.d.",'Total de Ocorrências'!M92/'Total de Ocorrências'!M91-1)</f>
        <v>n.d.</v>
      </c>
      <c r="N92" s="35" t="str">
        <f>IF('Total de Ocorrências'!N91=0,"n.d.",'Total de Ocorrências'!N92/'Total de Ocorrências'!N91-1)</f>
        <v>n.d.</v>
      </c>
      <c r="O92" s="35" t="str">
        <f>IF('Total de Ocorrências'!O91=0,"n.d.",'Total de Ocorrências'!O92/'Total de Ocorrências'!O91-1)</f>
        <v>n.d.</v>
      </c>
      <c r="P92" s="35" t="str">
        <f>IF('Total de Ocorrências'!P91=0,"n.d.",'Total de Ocorrências'!P92/'Total de Ocorrências'!P91-1)</f>
        <v>n.d.</v>
      </c>
      <c r="Q92" s="35" t="str">
        <f>IF('Total de Ocorrências'!Q91=0,"n.d.",'Total de Ocorrências'!Q92/'Total de Ocorrências'!Q91-1)</f>
        <v>n.d.</v>
      </c>
      <c r="R92" s="37" t="str">
        <f>IF('Total de Ocorrências'!R91=0,"n.d.",'Total de Ocorrências'!R92/'Total de Ocorrências'!R91-1)</f>
        <v>n.d.</v>
      </c>
      <c r="S92" s="37">
        <f>IF('Total de Ocorrências'!S91=0,"n.d.",'Total de Ocorrências'!S92/'Total de Ocorrências'!S91-1)</f>
        <v>0.16176470588235303</v>
      </c>
      <c r="T92" s="36">
        <f>IF('Total de Ocorrências'!T91=0,"n.d.",'Total de Ocorrências'!T92/'Total de Ocorrências'!T91-1)</f>
        <v>3</v>
      </c>
      <c r="U92" s="16"/>
    </row>
    <row r="93" spans="1:21" x14ac:dyDescent="0.35">
      <c r="A93" s="17">
        <v>35886</v>
      </c>
      <c r="B93" s="34" t="str">
        <f>IF('Total de Ocorrências'!B92=0,"n.d.",'Total de Ocorrências'!B93/'Total de Ocorrências'!B92-1)</f>
        <v>n.d.</v>
      </c>
      <c r="C93" s="35" t="str">
        <f>IF('Total de Ocorrências'!C92=0,"n.d.",'Total de Ocorrências'!C93/'Total de Ocorrências'!C92-1)</f>
        <v>n.d.</v>
      </c>
      <c r="D93" s="35" t="str">
        <f>IF('Total de Ocorrências'!D92=0,"n.d.",'Total de Ocorrências'!D93/'Total de Ocorrências'!D92-1)</f>
        <v>n.d.</v>
      </c>
      <c r="E93" s="36">
        <f>IF('Total de Ocorrências'!E92=0,"n.d.",'Total de Ocorrências'!E93/'Total de Ocorrências'!E92-1)</f>
        <v>-3.2798325191905064E-2</v>
      </c>
      <c r="F93" s="35" t="str">
        <f>IF('Total de Ocorrências'!F92=0,"n.d.",'Total de Ocorrências'!F93/'Total de Ocorrências'!F92-1)</f>
        <v>n.d.</v>
      </c>
      <c r="G93" s="35" t="str">
        <f>IF('Total de Ocorrências'!G92=0,"n.d.",'Total de Ocorrências'!G93/'Total de Ocorrências'!G92-1)</f>
        <v>n.d.</v>
      </c>
      <c r="H93" s="35" t="str">
        <f>IF('Total de Ocorrências'!H92=0,"n.d.",'Total de Ocorrências'!H93/'Total de Ocorrências'!H92-1)</f>
        <v>n.d.</v>
      </c>
      <c r="I93" s="35">
        <f>IF('Total de Ocorrências'!I92=0,"n.d.",'Total de Ocorrências'!I93/'Total de Ocorrências'!I92-1)</f>
        <v>2.2260273972602773E-2</v>
      </c>
      <c r="J93" s="34" t="str">
        <f>IF('Total de Ocorrências'!J92=0,"n.d.",'Total de Ocorrências'!J93/'Total de Ocorrências'!J92-1)</f>
        <v>n.d.</v>
      </c>
      <c r="K93" s="35" t="str">
        <f>IF('Total de Ocorrências'!K92=0,"n.d.",'Total de Ocorrências'!K93/'Total de Ocorrências'!K92-1)</f>
        <v>n.d.</v>
      </c>
      <c r="L93" s="35" t="str">
        <f>IF('Total de Ocorrências'!L92=0,"n.d.",'Total de Ocorrências'!L93/'Total de Ocorrências'!L92-1)</f>
        <v>n.d.</v>
      </c>
      <c r="M93" s="36" t="str">
        <f>IF('Total de Ocorrências'!M92=0,"n.d.",'Total de Ocorrências'!M93/'Total de Ocorrências'!M92-1)</f>
        <v>n.d.</v>
      </c>
      <c r="N93" s="35" t="str">
        <f>IF('Total de Ocorrências'!N92=0,"n.d.",'Total de Ocorrências'!N93/'Total de Ocorrências'!N92-1)</f>
        <v>n.d.</v>
      </c>
      <c r="O93" s="35" t="str">
        <f>IF('Total de Ocorrências'!O92=0,"n.d.",'Total de Ocorrências'!O93/'Total de Ocorrências'!O92-1)</f>
        <v>n.d.</v>
      </c>
      <c r="P93" s="35" t="str">
        <f>IF('Total de Ocorrências'!P92=0,"n.d.",'Total de Ocorrências'!P93/'Total de Ocorrências'!P92-1)</f>
        <v>n.d.</v>
      </c>
      <c r="Q93" s="35" t="str">
        <f>IF('Total de Ocorrências'!Q92=0,"n.d.",'Total de Ocorrências'!Q93/'Total de Ocorrências'!Q92-1)</f>
        <v>n.d.</v>
      </c>
      <c r="R93" s="37" t="str">
        <f>IF('Total de Ocorrências'!R92=0,"n.d.",'Total de Ocorrências'!R93/'Total de Ocorrências'!R92-1)</f>
        <v>n.d.</v>
      </c>
      <c r="S93" s="37">
        <f>IF('Total de Ocorrências'!S92=0,"n.d.",'Total de Ocorrências'!S93/'Total de Ocorrências'!S92-1)</f>
        <v>-0.16455696202531644</v>
      </c>
      <c r="T93" s="36">
        <f>IF('Total de Ocorrências'!T92=0,"n.d.",'Total de Ocorrências'!T93/'Total de Ocorrências'!T92-1)</f>
        <v>-0.18181818181818177</v>
      </c>
      <c r="U93" s="16"/>
    </row>
    <row r="94" spans="1:21" x14ac:dyDescent="0.35">
      <c r="A94" s="17">
        <v>35916</v>
      </c>
      <c r="B94" s="34" t="str">
        <f>IF('Total de Ocorrências'!B93=0,"n.d.",'Total de Ocorrências'!B94/'Total de Ocorrências'!B93-1)</f>
        <v>n.d.</v>
      </c>
      <c r="C94" s="35" t="str">
        <f>IF('Total de Ocorrências'!C93=0,"n.d.",'Total de Ocorrências'!C94/'Total de Ocorrências'!C93-1)</f>
        <v>n.d.</v>
      </c>
      <c r="D94" s="35" t="str">
        <f>IF('Total de Ocorrências'!D93=0,"n.d.",'Total de Ocorrências'!D94/'Total de Ocorrências'!D93-1)</f>
        <v>n.d.</v>
      </c>
      <c r="E94" s="36">
        <f>IF('Total de Ocorrências'!E93=0,"n.d.",'Total de Ocorrências'!E94/'Total de Ocorrências'!E93-1)</f>
        <v>-2.0202020202020221E-2</v>
      </c>
      <c r="F94" s="35" t="str">
        <f>IF('Total de Ocorrências'!F93=0,"n.d.",'Total de Ocorrências'!F94/'Total de Ocorrências'!F93-1)</f>
        <v>n.d.</v>
      </c>
      <c r="G94" s="35" t="str">
        <f>IF('Total de Ocorrências'!G93=0,"n.d.",'Total de Ocorrências'!G94/'Total de Ocorrências'!G93-1)</f>
        <v>n.d.</v>
      </c>
      <c r="H94" s="35" t="str">
        <f>IF('Total de Ocorrências'!H93=0,"n.d.",'Total de Ocorrências'!H94/'Total de Ocorrências'!H93-1)</f>
        <v>n.d.</v>
      </c>
      <c r="I94" s="35">
        <f>IF('Total de Ocorrências'!I93=0,"n.d.",'Total de Ocorrências'!I94/'Total de Ocorrências'!I93-1)</f>
        <v>-7.2026800670016766E-2</v>
      </c>
      <c r="J94" s="34" t="str">
        <f>IF('Total de Ocorrências'!J93=0,"n.d.",'Total de Ocorrências'!J94/'Total de Ocorrências'!J93-1)</f>
        <v>n.d.</v>
      </c>
      <c r="K94" s="35" t="str">
        <f>IF('Total de Ocorrências'!K93=0,"n.d.",'Total de Ocorrências'!K94/'Total de Ocorrências'!K93-1)</f>
        <v>n.d.</v>
      </c>
      <c r="L94" s="35" t="str">
        <f>IF('Total de Ocorrências'!L93=0,"n.d.",'Total de Ocorrências'!L94/'Total de Ocorrências'!L93-1)</f>
        <v>n.d.</v>
      </c>
      <c r="M94" s="36" t="str">
        <f>IF('Total de Ocorrências'!M93=0,"n.d.",'Total de Ocorrências'!M94/'Total de Ocorrências'!M93-1)</f>
        <v>n.d.</v>
      </c>
      <c r="N94" s="35" t="str">
        <f>IF('Total de Ocorrências'!N93=0,"n.d.",'Total de Ocorrências'!N94/'Total de Ocorrências'!N93-1)</f>
        <v>n.d.</v>
      </c>
      <c r="O94" s="35" t="str">
        <f>IF('Total de Ocorrências'!O93=0,"n.d.",'Total de Ocorrências'!O94/'Total de Ocorrências'!O93-1)</f>
        <v>n.d.</v>
      </c>
      <c r="P94" s="35" t="str">
        <f>IF('Total de Ocorrências'!P93=0,"n.d.",'Total de Ocorrências'!P94/'Total de Ocorrências'!P93-1)</f>
        <v>n.d.</v>
      </c>
      <c r="Q94" s="35" t="str">
        <f>IF('Total de Ocorrências'!Q93=0,"n.d.",'Total de Ocorrências'!Q94/'Total de Ocorrências'!Q93-1)</f>
        <v>n.d.</v>
      </c>
      <c r="R94" s="37" t="str">
        <f>IF('Total de Ocorrências'!R93=0,"n.d.",'Total de Ocorrências'!R94/'Total de Ocorrências'!R93-1)</f>
        <v>n.d.</v>
      </c>
      <c r="S94" s="37">
        <f>IF('Total de Ocorrências'!S93=0,"n.d.",'Total de Ocorrências'!S94/'Total de Ocorrências'!S93-1)</f>
        <v>-0.10606060606060608</v>
      </c>
      <c r="T94" s="36">
        <f>IF('Total de Ocorrências'!T93=0,"n.d.",'Total de Ocorrências'!T94/'Total de Ocorrências'!T93-1)</f>
        <v>0.47222222222222232</v>
      </c>
      <c r="U94" s="16"/>
    </row>
    <row r="95" spans="1:21" x14ac:dyDescent="0.35">
      <c r="A95" s="17">
        <v>35947</v>
      </c>
      <c r="B95" s="34" t="str">
        <f>IF('Total de Ocorrências'!B94=0,"n.d.",'Total de Ocorrências'!B95/'Total de Ocorrências'!B94-1)</f>
        <v>n.d.</v>
      </c>
      <c r="C95" s="35" t="str">
        <f>IF('Total de Ocorrências'!C94=0,"n.d.",'Total de Ocorrências'!C95/'Total de Ocorrências'!C94-1)</f>
        <v>n.d.</v>
      </c>
      <c r="D95" s="35" t="str">
        <f>IF('Total de Ocorrências'!D94=0,"n.d.",'Total de Ocorrências'!D95/'Total de Ocorrências'!D94-1)</f>
        <v>n.d.</v>
      </c>
      <c r="E95" s="36">
        <f>IF('Total de Ocorrências'!E94=0,"n.d.",'Total de Ocorrências'!E95/'Total de Ocorrências'!E94-1)</f>
        <v>-8.8365243004418281E-2</v>
      </c>
      <c r="F95" s="35" t="str">
        <f>IF('Total de Ocorrências'!F94=0,"n.d.",'Total de Ocorrências'!F95/'Total de Ocorrências'!F94-1)</f>
        <v>n.d.</v>
      </c>
      <c r="G95" s="35" t="str">
        <f>IF('Total de Ocorrências'!G94=0,"n.d.",'Total de Ocorrências'!G95/'Total de Ocorrências'!G94-1)</f>
        <v>n.d.</v>
      </c>
      <c r="H95" s="35" t="str">
        <f>IF('Total de Ocorrências'!H94=0,"n.d.",'Total de Ocorrências'!H95/'Total de Ocorrências'!H94-1)</f>
        <v>n.d.</v>
      </c>
      <c r="I95" s="35">
        <f>IF('Total de Ocorrências'!I94=0,"n.d.",'Total de Ocorrências'!I95/'Total de Ocorrências'!I94-1)</f>
        <v>-0.12454873646209386</v>
      </c>
      <c r="J95" s="34" t="str">
        <f>IF('Total de Ocorrências'!J94=0,"n.d.",'Total de Ocorrências'!J95/'Total de Ocorrências'!J94-1)</f>
        <v>n.d.</v>
      </c>
      <c r="K95" s="35" t="str">
        <f>IF('Total de Ocorrências'!K94=0,"n.d.",'Total de Ocorrências'!K95/'Total de Ocorrências'!K94-1)</f>
        <v>n.d.</v>
      </c>
      <c r="L95" s="35" t="str">
        <f>IF('Total de Ocorrências'!L94=0,"n.d.",'Total de Ocorrências'!L95/'Total de Ocorrências'!L94-1)</f>
        <v>n.d.</v>
      </c>
      <c r="M95" s="36" t="str">
        <f>IF('Total de Ocorrências'!M94=0,"n.d.",'Total de Ocorrências'!M95/'Total de Ocorrências'!M94-1)</f>
        <v>n.d.</v>
      </c>
      <c r="N95" s="35" t="str">
        <f>IF('Total de Ocorrências'!N94=0,"n.d.",'Total de Ocorrências'!N95/'Total de Ocorrências'!N94-1)</f>
        <v>n.d.</v>
      </c>
      <c r="O95" s="35" t="str">
        <f>IF('Total de Ocorrências'!O94=0,"n.d.",'Total de Ocorrências'!O95/'Total de Ocorrências'!O94-1)</f>
        <v>n.d.</v>
      </c>
      <c r="P95" s="35" t="str">
        <f>IF('Total de Ocorrências'!P94=0,"n.d.",'Total de Ocorrências'!P95/'Total de Ocorrências'!P94-1)</f>
        <v>n.d.</v>
      </c>
      <c r="Q95" s="35" t="str">
        <f>IF('Total de Ocorrências'!Q94=0,"n.d.",'Total de Ocorrências'!Q95/'Total de Ocorrências'!Q94-1)</f>
        <v>n.d.</v>
      </c>
      <c r="R95" s="37" t="str">
        <f>IF('Total de Ocorrências'!R94=0,"n.d.",'Total de Ocorrências'!R95/'Total de Ocorrências'!R94-1)</f>
        <v>n.d.</v>
      </c>
      <c r="S95" s="37">
        <f>IF('Total de Ocorrências'!S94=0,"n.d.",'Total de Ocorrências'!S95/'Total de Ocorrências'!S94-1)</f>
        <v>-0.25423728813559321</v>
      </c>
      <c r="T95" s="36">
        <f>IF('Total de Ocorrências'!T94=0,"n.d.",'Total de Ocorrências'!T95/'Total de Ocorrências'!T94-1)</f>
        <v>-0.339622641509434</v>
      </c>
      <c r="U95" s="16"/>
    </row>
    <row r="96" spans="1:21" x14ac:dyDescent="0.35">
      <c r="A96" s="17">
        <v>35977</v>
      </c>
      <c r="B96" s="34" t="str">
        <f>IF('Total de Ocorrências'!B95=0,"n.d.",'Total de Ocorrências'!B96/'Total de Ocorrências'!B95-1)</f>
        <v>n.d.</v>
      </c>
      <c r="C96" s="35" t="str">
        <f>IF('Total de Ocorrências'!C95=0,"n.d.",'Total de Ocorrências'!C96/'Total de Ocorrências'!C95-1)</f>
        <v>n.d.</v>
      </c>
      <c r="D96" s="35" t="str">
        <f>IF('Total de Ocorrências'!D95=0,"n.d.",'Total de Ocorrências'!D96/'Total de Ocorrências'!D95-1)</f>
        <v>n.d.</v>
      </c>
      <c r="E96" s="36">
        <f>IF('Total de Ocorrências'!E95=0,"n.d.",'Total de Ocorrências'!E96/'Total de Ocorrências'!E95-1)</f>
        <v>0.24434571890145396</v>
      </c>
      <c r="F96" s="35" t="str">
        <f>IF('Total de Ocorrências'!F95=0,"n.d.",'Total de Ocorrências'!F96/'Total de Ocorrências'!F95-1)</f>
        <v>n.d.</v>
      </c>
      <c r="G96" s="35" t="str">
        <f>IF('Total de Ocorrências'!G95=0,"n.d.",'Total de Ocorrências'!G96/'Total de Ocorrências'!G95-1)</f>
        <v>n.d.</v>
      </c>
      <c r="H96" s="35" t="str">
        <f>IF('Total de Ocorrências'!H95=0,"n.d.",'Total de Ocorrências'!H96/'Total de Ocorrências'!H95-1)</f>
        <v>n.d.</v>
      </c>
      <c r="I96" s="35">
        <f>IF('Total de Ocorrências'!I95=0,"n.d.",'Total de Ocorrências'!I96/'Total de Ocorrências'!I95-1)</f>
        <v>-3.0927835051546393E-2</v>
      </c>
      <c r="J96" s="34" t="str">
        <f>IF('Total de Ocorrências'!J95=0,"n.d.",'Total de Ocorrências'!J96/'Total de Ocorrências'!J95-1)</f>
        <v>n.d.</v>
      </c>
      <c r="K96" s="35" t="str">
        <f>IF('Total de Ocorrências'!K95=0,"n.d.",'Total de Ocorrências'!K96/'Total de Ocorrências'!K95-1)</f>
        <v>n.d.</v>
      </c>
      <c r="L96" s="35" t="str">
        <f>IF('Total de Ocorrências'!L95=0,"n.d.",'Total de Ocorrências'!L96/'Total de Ocorrências'!L95-1)</f>
        <v>n.d.</v>
      </c>
      <c r="M96" s="36" t="str">
        <f>IF('Total de Ocorrências'!M95=0,"n.d.",'Total de Ocorrências'!M96/'Total de Ocorrências'!M95-1)</f>
        <v>n.d.</v>
      </c>
      <c r="N96" s="35" t="str">
        <f>IF('Total de Ocorrências'!N95=0,"n.d.",'Total de Ocorrências'!N96/'Total de Ocorrências'!N95-1)</f>
        <v>n.d.</v>
      </c>
      <c r="O96" s="35" t="str">
        <f>IF('Total de Ocorrências'!O95=0,"n.d.",'Total de Ocorrências'!O96/'Total de Ocorrências'!O95-1)</f>
        <v>n.d.</v>
      </c>
      <c r="P96" s="35" t="str">
        <f>IF('Total de Ocorrências'!P95=0,"n.d.",'Total de Ocorrências'!P96/'Total de Ocorrências'!P95-1)</f>
        <v>n.d.</v>
      </c>
      <c r="Q96" s="35" t="str">
        <f>IF('Total de Ocorrências'!Q95=0,"n.d.",'Total de Ocorrências'!Q96/'Total de Ocorrências'!Q95-1)</f>
        <v>n.d.</v>
      </c>
      <c r="R96" s="37" t="str">
        <f>IF('Total de Ocorrências'!R95=0,"n.d.",'Total de Ocorrências'!R96/'Total de Ocorrências'!R95-1)</f>
        <v>n.d.</v>
      </c>
      <c r="S96" s="37">
        <f>IF('Total de Ocorrências'!S95=0,"n.d.",'Total de Ocorrências'!S96/'Total de Ocorrências'!S95-1)</f>
        <v>0.45454545454545459</v>
      </c>
      <c r="T96" s="36">
        <f>IF('Total de Ocorrências'!T95=0,"n.d.",'Total de Ocorrências'!T96/'Total de Ocorrências'!T95-1)</f>
        <v>0.62857142857142856</v>
      </c>
      <c r="U96" s="16"/>
    </row>
    <row r="97" spans="1:21" x14ac:dyDescent="0.35">
      <c r="A97" s="17">
        <v>36008</v>
      </c>
      <c r="B97" s="34" t="str">
        <f>IF('Total de Ocorrências'!B96=0,"n.d.",'Total de Ocorrências'!B97/'Total de Ocorrências'!B96-1)</f>
        <v>n.d.</v>
      </c>
      <c r="C97" s="35" t="str">
        <f>IF('Total de Ocorrências'!C96=0,"n.d.",'Total de Ocorrências'!C97/'Total de Ocorrências'!C96-1)</f>
        <v>n.d.</v>
      </c>
      <c r="D97" s="35" t="str">
        <f>IF('Total de Ocorrências'!D96=0,"n.d.",'Total de Ocorrências'!D97/'Total de Ocorrências'!D96-1)</f>
        <v>n.d.</v>
      </c>
      <c r="E97" s="36">
        <f>IF('Total de Ocorrências'!E96=0,"n.d.",'Total de Ocorrências'!E97/'Total de Ocorrências'!E96-1)</f>
        <v>-4.7387211944173946E-2</v>
      </c>
      <c r="F97" s="35" t="str">
        <f>IF('Total de Ocorrências'!F96=0,"n.d.",'Total de Ocorrências'!F97/'Total de Ocorrências'!F96-1)</f>
        <v>n.d.</v>
      </c>
      <c r="G97" s="35" t="str">
        <f>IF('Total de Ocorrências'!G96=0,"n.d.",'Total de Ocorrências'!G97/'Total de Ocorrências'!G96-1)</f>
        <v>n.d.</v>
      </c>
      <c r="H97" s="35" t="str">
        <f>IF('Total de Ocorrências'!H96=0,"n.d.",'Total de Ocorrências'!H97/'Total de Ocorrências'!H96-1)</f>
        <v>n.d.</v>
      </c>
      <c r="I97" s="35">
        <f>IF('Total de Ocorrências'!I96=0,"n.d.",'Total de Ocorrências'!I97/'Total de Ocorrências'!I96-1)</f>
        <v>0.14468085106382977</v>
      </c>
      <c r="J97" s="34" t="str">
        <f>IF('Total de Ocorrências'!J96=0,"n.d.",'Total de Ocorrências'!J97/'Total de Ocorrências'!J96-1)</f>
        <v>n.d.</v>
      </c>
      <c r="K97" s="35" t="str">
        <f>IF('Total de Ocorrências'!K96=0,"n.d.",'Total de Ocorrências'!K97/'Total de Ocorrências'!K96-1)</f>
        <v>n.d.</v>
      </c>
      <c r="L97" s="35" t="str">
        <f>IF('Total de Ocorrências'!L96=0,"n.d.",'Total de Ocorrências'!L97/'Total de Ocorrências'!L96-1)</f>
        <v>n.d.</v>
      </c>
      <c r="M97" s="36" t="str">
        <f>IF('Total de Ocorrências'!M96=0,"n.d.",'Total de Ocorrências'!M97/'Total de Ocorrências'!M96-1)</f>
        <v>n.d.</v>
      </c>
      <c r="N97" s="35" t="str">
        <f>IF('Total de Ocorrências'!N96=0,"n.d.",'Total de Ocorrências'!N97/'Total de Ocorrências'!N96-1)</f>
        <v>n.d.</v>
      </c>
      <c r="O97" s="35" t="str">
        <f>IF('Total de Ocorrências'!O96=0,"n.d.",'Total de Ocorrências'!O97/'Total de Ocorrências'!O96-1)</f>
        <v>n.d.</v>
      </c>
      <c r="P97" s="35" t="str">
        <f>IF('Total de Ocorrências'!P96=0,"n.d.",'Total de Ocorrências'!P97/'Total de Ocorrências'!P96-1)</f>
        <v>n.d.</v>
      </c>
      <c r="Q97" s="35" t="str">
        <f>IF('Total de Ocorrências'!Q96=0,"n.d.",'Total de Ocorrências'!Q97/'Total de Ocorrências'!Q96-1)</f>
        <v>n.d.</v>
      </c>
      <c r="R97" s="37" t="str">
        <f>IF('Total de Ocorrências'!R96=0,"n.d.",'Total de Ocorrências'!R97/'Total de Ocorrências'!R96-1)</f>
        <v>n.d.</v>
      </c>
      <c r="S97" s="37">
        <f>IF('Total de Ocorrências'!S96=0,"n.d.",'Total de Ocorrências'!S97/'Total de Ocorrências'!S96-1)</f>
        <v>-0.140625</v>
      </c>
      <c r="T97" s="36">
        <f>IF('Total de Ocorrências'!T96=0,"n.d.",'Total de Ocorrências'!T97/'Total de Ocorrências'!T96-1)</f>
        <v>-0.29824561403508776</v>
      </c>
      <c r="U97" s="16"/>
    </row>
    <row r="98" spans="1:21" x14ac:dyDescent="0.35">
      <c r="A98" s="17">
        <v>36039</v>
      </c>
      <c r="B98" s="34" t="str">
        <f>IF('Total de Ocorrências'!B97=0,"n.d.",'Total de Ocorrências'!B98/'Total de Ocorrências'!B97-1)</f>
        <v>n.d.</v>
      </c>
      <c r="C98" s="35" t="str">
        <f>IF('Total de Ocorrências'!C97=0,"n.d.",'Total de Ocorrências'!C98/'Total de Ocorrências'!C97-1)</f>
        <v>n.d.</v>
      </c>
      <c r="D98" s="35" t="str">
        <f>IF('Total de Ocorrências'!D97=0,"n.d.",'Total de Ocorrências'!D98/'Total de Ocorrências'!D97-1)</f>
        <v>n.d.</v>
      </c>
      <c r="E98" s="36">
        <f>IF('Total de Ocorrências'!E97=0,"n.d.",'Total de Ocorrências'!E98/'Total de Ocorrências'!E97-1)</f>
        <v>-9.5741056218057952E-2</v>
      </c>
      <c r="F98" s="35" t="str">
        <f>IF('Total de Ocorrências'!F97=0,"n.d.",'Total de Ocorrências'!F98/'Total de Ocorrências'!F97-1)</f>
        <v>n.d.</v>
      </c>
      <c r="G98" s="35" t="str">
        <f>IF('Total de Ocorrências'!G97=0,"n.d.",'Total de Ocorrências'!G98/'Total de Ocorrências'!G97-1)</f>
        <v>n.d.</v>
      </c>
      <c r="H98" s="35" t="str">
        <f>IF('Total de Ocorrências'!H97=0,"n.d.",'Total de Ocorrências'!H98/'Total de Ocorrências'!H97-1)</f>
        <v>n.d.</v>
      </c>
      <c r="I98" s="35">
        <f>IF('Total de Ocorrências'!I97=0,"n.d.",'Total de Ocorrências'!I98/'Total de Ocorrências'!I97-1)</f>
        <v>0.11710037174721188</v>
      </c>
      <c r="J98" s="34" t="str">
        <f>IF('Total de Ocorrências'!J97=0,"n.d.",'Total de Ocorrências'!J98/'Total de Ocorrências'!J97-1)</f>
        <v>n.d.</v>
      </c>
      <c r="K98" s="35" t="str">
        <f>IF('Total de Ocorrências'!K97=0,"n.d.",'Total de Ocorrências'!K98/'Total de Ocorrências'!K97-1)</f>
        <v>n.d.</v>
      </c>
      <c r="L98" s="35" t="str">
        <f>IF('Total de Ocorrências'!L97=0,"n.d.",'Total de Ocorrências'!L98/'Total de Ocorrências'!L97-1)</f>
        <v>n.d.</v>
      </c>
      <c r="M98" s="36" t="str">
        <f>IF('Total de Ocorrências'!M97=0,"n.d.",'Total de Ocorrências'!M98/'Total de Ocorrências'!M97-1)</f>
        <v>n.d.</v>
      </c>
      <c r="N98" s="35" t="str">
        <f>IF('Total de Ocorrências'!N97=0,"n.d.",'Total de Ocorrências'!N98/'Total de Ocorrências'!N97-1)</f>
        <v>n.d.</v>
      </c>
      <c r="O98" s="35" t="str">
        <f>IF('Total de Ocorrências'!O97=0,"n.d.",'Total de Ocorrências'!O98/'Total de Ocorrências'!O97-1)</f>
        <v>n.d.</v>
      </c>
      <c r="P98" s="35" t="str">
        <f>IF('Total de Ocorrências'!P97=0,"n.d.",'Total de Ocorrências'!P98/'Total de Ocorrências'!P97-1)</f>
        <v>n.d.</v>
      </c>
      <c r="Q98" s="35" t="str">
        <f>IF('Total de Ocorrências'!Q97=0,"n.d.",'Total de Ocorrências'!Q98/'Total de Ocorrências'!Q97-1)</f>
        <v>n.d.</v>
      </c>
      <c r="R98" s="37" t="str">
        <f>IF('Total de Ocorrências'!R97=0,"n.d.",'Total de Ocorrências'!R98/'Total de Ocorrências'!R97-1)</f>
        <v>n.d.</v>
      </c>
      <c r="S98" s="37">
        <f>IF('Total de Ocorrências'!S97=0,"n.d.",'Total de Ocorrências'!S98/'Total de Ocorrências'!S97-1)</f>
        <v>-0.10909090909090913</v>
      </c>
      <c r="T98" s="36">
        <f>IF('Total de Ocorrências'!T97=0,"n.d.",'Total de Ocorrências'!T98/'Total de Ocorrências'!T97-1)</f>
        <v>0.125</v>
      </c>
      <c r="U98" s="16"/>
    </row>
    <row r="99" spans="1:21" x14ac:dyDescent="0.35">
      <c r="A99" s="17">
        <v>36069</v>
      </c>
      <c r="B99" s="34" t="str">
        <f>IF('Total de Ocorrências'!B98=0,"n.d.",'Total de Ocorrências'!B99/'Total de Ocorrências'!B98-1)</f>
        <v>n.d.</v>
      </c>
      <c r="C99" s="35" t="str">
        <f>IF('Total de Ocorrências'!C98=0,"n.d.",'Total de Ocorrências'!C99/'Total de Ocorrências'!C98-1)</f>
        <v>n.d.</v>
      </c>
      <c r="D99" s="35" t="str">
        <f>IF('Total de Ocorrências'!D98=0,"n.d.",'Total de Ocorrências'!D99/'Total de Ocorrências'!D98-1)</f>
        <v>n.d.</v>
      </c>
      <c r="E99" s="36">
        <f>IF('Total de Ocorrências'!E98=0,"n.d.",'Total de Ocorrências'!E99/'Total de Ocorrências'!E98-1)</f>
        <v>4.2954031650339175E-2</v>
      </c>
      <c r="F99" s="35" t="str">
        <f>IF('Total de Ocorrências'!F98=0,"n.d.",'Total de Ocorrências'!F99/'Total de Ocorrências'!F98-1)</f>
        <v>n.d.</v>
      </c>
      <c r="G99" s="35" t="str">
        <f>IF('Total de Ocorrências'!G98=0,"n.d.",'Total de Ocorrências'!G99/'Total de Ocorrências'!G98-1)</f>
        <v>n.d.</v>
      </c>
      <c r="H99" s="35" t="str">
        <f>IF('Total de Ocorrências'!H98=0,"n.d.",'Total de Ocorrências'!H99/'Total de Ocorrências'!H98-1)</f>
        <v>n.d.</v>
      </c>
      <c r="I99" s="35">
        <f>IF('Total de Ocorrências'!I98=0,"n.d.",'Total de Ocorrências'!I99/'Total de Ocorrências'!I98-1)</f>
        <v>2.1630615640598982E-2</v>
      </c>
      <c r="J99" s="34" t="str">
        <f>IF('Total de Ocorrências'!J98=0,"n.d.",'Total de Ocorrências'!J99/'Total de Ocorrências'!J98-1)</f>
        <v>n.d.</v>
      </c>
      <c r="K99" s="35" t="str">
        <f>IF('Total de Ocorrências'!K98=0,"n.d.",'Total de Ocorrências'!K99/'Total de Ocorrências'!K98-1)</f>
        <v>n.d.</v>
      </c>
      <c r="L99" s="35" t="str">
        <f>IF('Total de Ocorrências'!L98=0,"n.d.",'Total de Ocorrências'!L99/'Total de Ocorrências'!L98-1)</f>
        <v>n.d.</v>
      </c>
      <c r="M99" s="36" t="str">
        <f>IF('Total de Ocorrências'!M98=0,"n.d.",'Total de Ocorrências'!M99/'Total de Ocorrências'!M98-1)</f>
        <v>n.d.</v>
      </c>
      <c r="N99" s="35" t="str">
        <f>IF('Total de Ocorrências'!N98=0,"n.d.",'Total de Ocorrências'!N99/'Total de Ocorrências'!N98-1)</f>
        <v>n.d.</v>
      </c>
      <c r="O99" s="35" t="str">
        <f>IF('Total de Ocorrências'!O98=0,"n.d.",'Total de Ocorrências'!O99/'Total de Ocorrências'!O98-1)</f>
        <v>n.d.</v>
      </c>
      <c r="P99" s="35" t="str">
        <f>IF('Total de Ocorrências'!P98=0,"n.d.",'Total de Ocorrências'!P99/'Total de Ocorrências'!P98-1)</f>
        <v>n.d.</v>
      </c>
      <c r="Q99" s="35" t="str">
        <f>IF('Total de Ocorrências'!Q98=0,"n.d.",'Total de Ocorrências'!Q99/'Total de Ocorrências'!Q98-1)</f>
        <v>n.d.</v>
      </c>
      <c r="R99" s="37" t="str">
        <f>IF('Total de Ocorrências'!R98=0,"n.d.",'Total de Ocorrências'!R99/'Total de Ocorrências'!R98-1)</f>
        <v>n.d.</v>
      </c>
      <c r="S99" s="37">
        <f>IF('Total de Ocorrências'!S98=0,"n.d.",'Total de Ocorrências'!S99/'Total de Ocorrências'!S98-1)</f>
        <v>0.28571428571428581</v>
      </c>
      <c r="T99" s="36">
        <f>IF('Total de Ocorrências'!T98=0,"n.d.",'Total de Ocorrências'!T99/'Total de Ocorrências'!T98-1)</f>
        <v>-0.15555555555555556</v>
      </c>
      <c r="U99" s="16"/>
    </row>
    <row r="100" spans="1:21" x14ac:dyDescent="0.35">
      <c r="A100" s="17">
        <v>36100</v>
      </c>
      <c r="B100" s="34" t="str">
        <f>IF('Total de Ocorrências'!B99=0,"n.d.",'Total de Ocorrências'!B100/'Total de Ocorrências'!B99-1)</f>
        <v>n.d.</v>
      </c>
      <c r="C100" s="35" t="str">
        <f>IF('Total de Ocorrências'!C99=0,"n.d.",'Total de Ocorrências'!C100/'Total de Ocorrências'!C99-1)</f>
        <v>n.d.</v>
      </c>
      <c r="D100" s="35" t="str">
        <f>IF('Total de Ocorrências'!D99=0,"n.d.",'Total de Ocorrências'!D100/'Total de Ocorrências'!D99-1)</f>
        <v>n.d.</v>
      </c>
      <c r="E100" s="36">
        <f>IF('Total de Ocorrências'!E99=0,"n.d.",'Total de Ocorrências'!E100/'Total de Ocorrências'!E99-1)</f>
        <v>3.10693641618498E-2</v>
      </c>
      <c r="F100" s="35" t="str">
        <f>IF('Total de Ocorrências'!F99=0,"n.d.",'Total de Ocorrências'!F100/'Total de Ocorrências'!F99-1)</f>
        <v>n.d.</v>
      </c>
      <c r="G100" s="35" t="str">
        <f>IF('Total de Ocorrências'!G99=0,"n.d.",'Total de Ocorrências'!G100/'Total de Ocorrências'!G99-1)</f>
        <v>n.d.</v>
      </c>
      <c r="H100" s="35" t="str">
        <f>IF('Total de Ocorrências'!H99=0,"n.d.",'Total de Ocorrências'!H100/'Total de Ocorrências'!H99-1)</f>
        <v>n.d.</v>
      </c>
      <c r="I100" s="35">
        <f>IF('Total de Ocorrências'!I99=0,"n.d.",'Total de Ocorrências'!I100/'Total de Ocorrências'!I99-1)</f>
        <v>-8.3061889250814369E-2</v>
      </c>
      <c r="J100" s="34" t="str">
        <f>IF('Total de Ocorrências'!J99=0,"n.d.",'Total de Ocorrências'!J100/'Total de Ocorrências'!J99-1)</f>
        <v>n.d.</v>
      </c>
      <c r="K100" s="35" t="str">
        <f>IF('Total de Ocorrências'!K99=0,"n.d.",'Total de Ocorrências'!K100/'Total de Ocorrências'!K99-1)</f>
        <v>n.d.</v>
      </c>
      <c r="L100" s="35" t="str">
        <f>IF('Total de Ocorrências'!L99=0,"n.d.",'Total de Ocorrências'!L100/'Total de Ocorrências'!L99-1)</f>
        <v>n.d.</v>
      </c>
      <c r="M100" s="36" t="str">
        <f>IF('Total de Ocorrências'!M99=0,"n.d.",'Total de Ocorrências'!M100/'Total de Ocorrências'!M99-1)</f>
        <v>n.d.</v>
      </c>
      <c r="N100" s="35" t="str">
        <f>IF('Total de Ocorrências'!N99=0,"n.d.",'Total de Ocorrências'!N100/'Total de Ocorrências'!N99-1)</f>
        <v>n.d.</v>
      </c>
      <c r="O100" s="35" t="str">
        <f>IF('Total de Ocorrências'!O99=0,"n.d.",'Total de Ocorrências'!O100/'Total de Ocorrências'!O99-1)</f>
        <v>n.d.</v>
      </c>
      <c r="P100" s="35" t="str">
        <f>IF('Total de Ocorrências'!P99=0,"n.d.",'Total de Ocorrências'!P100/'Total de Ocorrências'!P99-1)</f>
        <v>n.d.</v>
      </c>
      <c r="Q100" s="35" t="str">
        <f>IF('Total de Ocorrências'!Q99=0,"n.d.",'Total de Ocorrências'!Q100/'Total de Ocorrências'!Q99-1)</f>
        <v>n.d.</v>
      </c>
      <c r="R100" s="37" t="str">
        <f>IF('Total de Ocorrências'!R99=0,"n.d.",'Total de Ocorrências'!R100/'Total de Ocorrências'!R99-1)</f>
        <v>n.d.</v>
      </c>
      <c r="S100" s="37">
        <f>IF('Total de Ocorrências'!S99=0,"n.d.",'Total de Ocorrências'!S100/'Total de Ocorrências'!S99-1)</f>
        <v>3.1746031746031855E-2</v>
      </c>
      <c r="T100" s="36">
        <f>IF('Total de Ocorrências'!T99=0,"n.d.",'Total de Ocorrências'!T100/'Total de Ocorrências'!T99-1)</f>
        <v>0.23684210526315796</v>
      </c>
      <c r="U100" s="16"/>
    </row>
    <row r="101" spans="1:21" ht="15" thickBot="1" x14ac:dyDescent="0.4">
      <c r="A101" s="22">
        <v>36130</v>
      </c>
      <c r="B101" s="38" t="str">
        <f>IF('Total de Ocorrências'!B100=0,"n.d.",'Total de Ocorrências'!B101/'Total de Ocorrências'!B100-1)</f>
        <v>n.d.</v>
      </c>
      <c r="C101" s="39" t="str">
        <f>IF('Total de Ocorrências'!C100=0,"n.d.",'Total de Ocorrências'!C101/'Total de Ocorrências'!C100-1)</f>
        <v>n.d.</v>
      </c>
      <c r="D101" s="39" t="str">
        <f>IF('Total de Ocorrências'!D100=0,"n.d.",'Total de Ocorrências'!D101/'Total de Ocorrências'!D100-1)</f>
        <v>n.d.</v>
      </c>
      <c r="E101" s="40">
        <f>IF('Total de Ocorrências'!E100=0,"n.d.",'Total de Ocorrências'!E101/'Total de Ocorrências'!E100-1)</f>
        <v>3.5038542396636396E-2</v>
      </c>
      <c r="F101" s="39" t="str">
        <f>IF('Total de Ocorrências'!F100=0,"n.d.",'Total de Ocorrências'!F101/'Total de Ocorrências'!F100-1)</f>
        <v>n.d.</v>
      </c>
      <c r="G101" s="39" t="str">
        <f>IF('Total de Ocorrências'!G100=0,"n.d.",'Total de Ocorrências'!G101/'Total de Ocorrências'!G100-1)</f>
        <v>n.d.</v>
      </c>
      <c r="H101" s="39" t="str">
        <f>IF('Total de Ocorrências'!H100=0,"n.d.",'Total de Ocorrências'!H101/'Total de Ocorrências'!H100-1)</f>
        <v>n.d.</v>
      </c>
      <c r="I101" s="39">
        <f>IF('Total de Ocorrências'!I100=0,"n.d.",'Total de Ocorrências'!I101/'Total de Ocorrências'!I100-1)</f>
        <v>-0.10657193605683835</v>
      </c>
      <c r="J101" s="38" t="str">
        <f>IF('Total de Ocorrências'!J100=0,"n.d.",'Total de Ocorrências'!J101/'Total de Ocorrências'!J100-1)</f>
        <v>n.d.</v>
      </c>
      <c r="K101" s="39" t="str">
        <f>IF('Total de Ocorrências'!K100=0,"n.d.",'Total de Ocorrências'!K101/'Total de Ocorrências'!K100-1)</f>
        <v>n.d.</v>
      </c>
      <c r="L101" s="39" t="str">
        <f>IF('Total de Ocorrências'!L100=0,"n.d.",'Total de Ocorrências'!L101/'Total de Ocorrências'!L100-1)</f>
        <v>n.d.</v>
      </c>
      <c r="M101" s="40" t="str">
        <f>IF('Total de Ocorrências'!M100=0,"n.d.",'Total de Ocorrências'!M101/'Total de Ocorrências'!M100-1)</f>
        <v>n.d.</v>
      </c>
      <c r="N101" s="39" t="str">
        <f>IF('Total de Ocorrências'!N100=0,"n.d.",'Total de Ocorrências'!N101/'Total de Ocorrências'!N100-1)</f>
        <v>n.d.</v>
      </c>
      <c r="O101" s="39" t="str">
        <f>IF('Total de Ocorrências'!O100=0,"n.d.",'Total de Ocorrências'!O101/'Total de Ocorrências'!O100-1)</f>
        <v>n.d.</v>
      </c>
      <c r="P101" s="39" t="str">
        <f>IF('Total de Ocorrências'!P100=0,"n.d.",'Total de Ocorrências'!P101/'Total de Ocorrências'!P100-1)</f>
        <v>n.d.</v>
      </c>
      <c r="Q101" s="39" t="str">
        <f>IF('Total de Ocorrências'!Q100=0,"n.d.",'Total de Ocorrências'!Q101/'Total de Ocorrências'!Q100-1)</f>
        <v>n.d.</v>
      </c>
      <c r="R101" s="41" t="str">
        <f>IF('Total de Ocorrências'!R100=0,"n.d.",'Total de Ocorrências'!R101/'Total de Ocorrências'!R100-1)</f>
        <v>n.d.</v>
      </c>
      <c r="S101" s="41">
        <f>IF('Total de Ocorrências'!S100=0,"n.d.",'Total de Ocorrências'!S101/'Total de Ocorrências'!S100-1)</f>
        <v>-9.2307692307692313E-2</v>
      </c>
      <c r="T101" s="40">
        <f>IF('Total de Ocorrências'!T100=0,"n.d.",'Total de Ocorrências'!T101/'Total de Ocorrências'!T100-1)</f>
        <v>-0.2978723404255319</v>
      </c>
      <c r="U101" s="16"/>
    </row>
    <row r="102" spans="1:21" x14ac:dyDescent="0.35">
      <c r="A102" s="11">
        <v>36161</v>
      </c>
      <c r="B102" s="42" t="str">
        <f>IF('Total de Ocorrências'!B101=0,"n.d.",'Total de Ocorrências'!B102/'Total de Ocorrências'!B101-1)</f>
        <v>n.d.</v>
      </c>
      <c r="C102" s="43" t="str">
        <f>IF('Total de Ocorrências'!C101=0,"n.d.",'Total de Ocorrências'!C102/'Total de Ocorrências'!C101-1)</f>
        <v>n.d.</v>
      </c>
      <c r="D102" s="43" t="str">
        <f>IF('Total de Ocorrências'!D101=0,"n.d.",'Total de Ocorrências'!D102/'Total de Ocorrências'!D101-1)</f>
        <v>n.d.</v>
      </c>
      <c r="E102" s="44">
        <f>IF('Total de Ocorrências'!E101=0,"n.d.",'Total de Ocorrências'!E102/'Total de Ocorrências'!E101-1)</f>
        <v>-0.40622884224779965</v>
      </c>
      <c r="F102" s="43" t="str">
        <f>IF('Total de Ocorrências'!F101=0,"n.d.",'Total de Ocorrências'!F102/'Total de Ocorrências'!F101-1)</f>
        <v>n.d.</v>
      </c>
      <c r="G102" s="43" t="str">
        <f>IF('Total de Ocorrências'!G101=0,"n.d.",'Total de Ocorrências'!G102/'Total de Ocorrências'!G101-1)</f>
        <v>n.d.</v>
      </c>
      <c r="H102" s="43" t="str">
        <f>IF('Total de Ocorrências'!H101=0,"n.d.",'Total de Ocorrências'!H102/'Total de Ocorrências'!H101-1)</f>
        <v>n.d.</v>
      </c>
      <c r="I102" s="43">
        <f>IF('Total de Ocorrências'!I101=0,"n.d.",'Total de Ocorrências'!I102/'Total de Ocorrências'!I101-1)</f>
        <v>-0.55069582504970183</v>
      </c>
      <c r="J102" s="42" t="str">
        <f>IF('Total de Ocorrências'!J101=0,"n.d.",'Total de Ocorrências'!J102/'Total de Ocorrências'!J101-1)</f>
        <v>n.d.</v>
      </c>
      <c r="K102" s="43" t="str">
        <f>IF('Total de Ocorrências'!K101=0,"n.d.",'Total de Ocorrências'!K102/'Total de Ocorrências'!K101-1)</f>
        <v>n.d.</v>
      </c>
      <c r="L102" s="43" t="str">
        <f>IF('Total de Ocorrências'!L101=0,"n.d.",'Total de Ocorrências'!L102/'Total de Ocorrências'!L101-1)</f>
        <v>n.d.</v>
      </c>
      <c r="M102" s="44" t="str">
        <f>IF('Total de Ocorrências'!M101=0,"n.d.",'Total de Ocorrências'!M102/'Total de Ocorrências'!M101-1)</f>
        <v>n.d.</v>
      </c>
      <c r="N102" s="43" t="str">
        <f>IF('Total de Ocorrências'!N101=0,"n.d.",'Total de Ocorrências'!N102/'Total de Ocorrências'!N101-1)</f>
        <v>n.d.</v>
      </c>
      <c r="O102" s="43" t="str">
        <f>IF('Total de Ocorrências'!O101=0,"n.d.",'Total de Ocorrências'!O102/'Total de Ocorrências'!O101-1)</f>
        <v>n.d.</v>
      </c>
      <c r="P102" s="43" t="str">
        <f>IF('Total de Ocorrências'!P101=0,"n.d.",'Total de Ocorrências'!P102/'Total de Ocorrências'!P101-1)</f>
        <v>n.d.</v>
      </c>
      <c r="Q102" s="43" t="str">
        <f>IF('Total de Ocorrências'!Q101=0,"n.d.",'Total de Ocorrências'!Q102/'Total de Ocorrências'!Q101-1)</f>
        <v>n.d.</v>
      </c>
      <c r="R102" s="45" t="str">
        <f>IF('Total de Ocorrências'!R101=0,"n.d.",'Total de Ocorrências'!R102/'Total de Ocorrências'!R101-1)</f>
        <v>n.d.</v>
      </c>
      <c r="S102" s="45">
        <f>IF('Total de Ocorrências'!S101=0,"n.d.",'Total de Ocorrências'!S102/'Total de Ocorrências'!S101-1)</f>
        <v>-0.16949152542372881</v>
      </c>
      <c r="T102" s="44">
        <f>IF('Total de Ocorrências'!T101=0,"n.d.",'Total de Ocorrências'!T102/'Total de Ocorrências'!T101-1)</f>
        <v>-0.45454545454545459</v>
      </c>
      <c r="U102" s="16"/>
    </row>
    <row r="103" spans="1:21" x14ac:dyDescent="0.35">
      <c r="A103" s="17">
        <v>36192</v>
      </c>
      <c r="B103" s="34" t="str">
        <f>IF('Total de Ocorrências'!B102=0,"n.d.",'Total de Ocorrências'!B103/'Total de Ocorrências'!B102-1)</f>
        <v>n.d.</v>
      </c>
      <c r="C103" s="35" t="str">
        <f>IF('Total de Ocorrências'!C102=0,"n.d.",'Total de Ocorrências'!C103/'Total de Ocorrências'!C102-1)</f>
        <v>n.d.</v>
      </c>
      <c r="D103" s="35" t="str">
        <f>IF('Total de Ocorrências'!D102=0,"n.d.",'Total de Ocorrências'!D103/'Total de Ocorrências'!D102-1)</f>
        <v>n.d.</v>
      </c>
      <c r="E103" s="36">
        <f>IF('Total de Ocorrências'!E102=0,"n.d.",'Total de Ocorrências'!E103/'Total de Ocorrências'!E102-1)</f>
        <v>5.7582668187001085E-2</v>
      </c>
      <c r="F103" s="35" t="str">
        <f>IF('Total de Ocorrências'!F102=0,"n.d.",'Total de Ocorrências'!F103/'Total de Ocorrências'!F102-1)</f>
        <v>n.d.</v>
      </c>
      <c r="G103" s="35" t="str">
        <f>IF('Total de Ocorrências'!G102=0,"n.d.",'Total de Ocorrências'!G103/'Total de Ocorrências'!G102-1)</f>
        <v>n.d.</v>
      </c>
      <c r="H103" s="35" t="str">
        <f>IF('Total de Ocorrências'!H102=0,"n.d.",'Total de Ocorrências'!H103/'Total de Ocorrências'!H102-1)</f>
        <v>n.d.</v>
      </c>
      <c r="I103" s="35">
        <f>IF('Total de Ocorrências'!I102=0,"n.d.",'Total de Ocorrências'!I103/'Total de Ocorrências'!I102-1)</f>
        <v>0.50442477876106184</v>
      </c>
      <c r="J103" s="34" t="str">
        <f>IF('Total de Ocorrências'!J102=0,"n.d.",'Total de Ocorrências'!J103/'Total de Ocorrências'!J102-1)</f>
        <v>n.d.</v>
      </c>
      <c r="K103" s="35" t="str">
        <f>IF('Total de Ocorrências'!K102=0,"n.d.",'Total de Ocorrências'!K103/'Total de Ocorrências'!K102-1)</f>
        <v>n.d.</v>
      </c>
      <c r="L103" s="35" t="str">
        <f>IF('Total de Ocorrências'!L102=0,"n.d.",'Total de Ocorrências'!L103/'Total de Ocorrências'!L102-1)</f>
        <v>n.d.</v>
      </c>
      <c r="M103" s="36" t="str">
        <f>IF('Total de Ocorrências'!M102=0,"n.d.",'Total de Ocorrências'!M103/'Total de Ocorrências'!M102-1)</f>
        <v>n.d.</v>
      </c>
      <c r="N103" s="35" t="str">
        <f>IF('Total de Ocorrências'!N102=0,"n.d.",'Total de Ocorrências'!N103/'Total de Ocorrências'!N102-1)</f>
        <v>n.d.</v>
      </c>
      <c r="O103" s="35" t="str">
        <f>IF('Total de Ocorrências'!O102=0,"n.d.",'Total de Ocorrências'!O103/'Total de Ocorrências'!O102-1)</f>
        <v>n.d.</v>
      </c>
      <c r="P103" s="35" t="str">
        <f>IF('Total de Ocorrências'!P102=0,"n.d.",'Total de Ocorrências'!P103/'Total de Ocorrências'!P102-1)</f>
        <v>n.d.</v>
      </c>
      <c r="Q103" s="35" t="str">
        <f>IF('Total de Ocorrências'!Q102=0,"n.d.",'Total de Ocorrências'!Q103/'Total de Ocorrências'!Q102-1)</f>
        <v>n.d.</v>
      </c>
      <c r="R103" s="37" t="str">
        <f>IF('Total de Ocorrências'!R102=0,"n.d.",'Total de Ocorrências'!R103/'Total de Ocorrências'!R102-1)</f>
        <v>n.d.</v>
      </c>
      <c r="S103" s="37">
        <f>IF('Total de Ocorrências'!S102=0,"n.d.",'Total de Ocorrências'!S103/'Total de Ocorrências'!S102-1)</f>
        <v>-0.10204081632653061</v>
      </c>
      <c r="T103" s="36">
        <f>IF('Total de Ocorrências'!T102=0,"n.d.",'Total de Ocorrências'!T103/'Total de Ocorrências'!T102-1)</f>
        <v>0.66666666666666674</v>
      </c>
      <c r="U103" s="16"/>
    </row>
    <row r="104" spans="1:21" x14ac:dyDescent="0.35">
      <c r="A104" s="17">
        <v>36220</v>
      </c>
      <c r="B104" s="34" t="str">
        <f>IF('Total de Ocorrências'!B103=0,"n.d.",'Total de Ocorrências'!B104/'Total de Ocorrências'!B103-1)</f>
        <v>n.d.</v>
      </c>
      <c r="C104" s="35" t="str">
        <f>IF('Total de Ocorrências'!C103=0,"n.d.",'Total de Ocorrências'!C104/'Total de Ocorrências'!C103-1)</f>
        <v>n.d.</v>
      </c>
      <c r="D104" s="35" t="str">
        <f>IF('Total de Ocorrências'!D103=0,"n.d.",'Total de Ocorrências'!D104/'Total de Ocorrências'!D103-1)</f>
        <v>n.d.</v>
      </c>
      <c r="E104" s="36">
        <f>IF('Total de Ocorrências'!E103=0,"n.d.",'Total de Ocorrências'!E104/'Total de Ocorrências'!E103-1)</f>
        <v>0.58059299191374669</v>
      </c>
      <c r="F104" s="35" t="str">
        <f>IF('Total de Ocorrências'!F103=0,"n.d.",'Total de Ocorrências'!F104/'Total de Ocorrências'!F103-1)</f>
        <v>n.d.</v>
      </c>
      <c r="G104" s="35" t="str">
        <f>IF('Total de Ocorrências'!G103=0,"n.d.",'Total de Ocorrências'!G104/'Total de Ocorrências'!G103-1)</f>
        <v>n.d.</v>
      </c>
      <c r="H104" s="35" t="str">
        <f>IF('Total de Ocorrências'!H103=0,"n.d.",'Total de Ocorrências'!H104/'Total de Ocorrências'!H103-1)</f>
        <v>n.d.</v>
      </c>
      <c r="I104" s="35">
        <f>IF('Total de Ocorrências'!I103=0,"n.d.",'Total de Ocorrências'!I104/'Total de Ocorrências'!I103-1)</f>
        <v>1.164705882352941</v>
      </c>
      <c r="J104" s="34" t="str">
        <f>IF('Total de Ocorrências'!J103=0,"n.d.",'Total de Ocorrências'!J104/'Total de Ocorrências'!J103-1)</f>
        <v>n.d.</v>
      </c>
      <c r="K104" s="35" t="str">
        <f>IF('Total de Ocorrências'!K103=0,"n.d.",'Total de Ocorrências'!K104/'Total de Ocorrências'!K103-1)</f>
        <v>n.d.</v>
      </c>
      <c r="L104" s="35" t="str">
        <f>IF('Total de Ocorrências'!L103=0,"n.d.",'Total de Ocorrências'!L104/'Total de Ocorrências'!L103-1)</f>
        <v>n.d.</v>
      </c>
      <c r="M104" s="36" t="str">
        <f>IF('Total de Ocorrências'!M103=0,"n.d.",'Total de Ocorrências'!M104/'Total de Ocorrências'!M103-1)</f>
        <v>n.d.</v>
      </c>
      <c r="N104" s="35" t="str">
        <f>IF('Total de Ocorrências'!N103=0,"n.d.",'Total de Ocorrências'!N104/'Total de Ocorrências'!N103-1)</f>
        <v>n.d.</v>
      </c>
      <c r="O104" s="35" t="str">
        <f>IF('Total de Ocorrências'!O103=0,"n.d.",'Total de Ocorrências'!O104/'Total de Ocorrências'!O103-1)</f>
        <v>n.d.</v>
      </c>
      <c r="P104" s="35" t="str">
        <f>IF('Total de Ocorrências'!P103=0,"n.d.",'Total de Ocorrências'!P104/'Total de Ocorrências'!P103-1)</f>
        <v>n.d.</v>
      </c>
      <c r="Q104" s="35" t="str">
        <f>IF('Total de Ocorrências'!Q103=0,"n.d.",'Total de Ocorrências'!Q104/'Total de Ocorrências'!Q103-1)</f>
        <v>n.d.</v>
      </c>
      <c r="R104" s="37" t="str">
        <f>IF('Total de Ocorrências'!R103=0,"n.d.",'Total de Ocorrências'!R104/'Total de Ocorrências'!R103-1)</f>
        <v>n.d.</v>
      </c>
      <c r="S104" s="37">
        <f>IF('Total de Ocorrências'!S103=0,"n.d.",'Total de Ocorrências'!S104/'Total de Ocorrências'!S103-1)</f>
        <v>0.38636363636363646</v>
      </c>
      <c r="T104" s="36">
        <f>IF('Total de Ocorrências'!T103=0,"n.d.",'Total de Ocorrências'!T104/'Total de Ocorrências'!T103-1)</f>
        <v>0.33333333333333326</v>
      </c>
      <c r="U104" s="16"/>
    </row>
    <row r="105" spans="1:21" x14ac:dyDescent="0.35">
      <c r="A105" s="17">
        <v>36251</v>
      </c>
      <c r="B105" s="34" t="str">
        <f>IF('Total de Ocorrências'!B104=0,"n.d.",'Total de Ocorrências'!B105/'Total de Ocorrências'!B104-1)</f>
        <v>n.d.</v>
      </c>
      <c r="C105" s="35" t="str">
        <f>IF('Total de Ocorrências'!C104=0,"n.d.",'Total de Ocorrências'!C105/'Total de Ocorrências'!C104-1)</f>
        <v>n.d.</v>
      </c>
      <c r="D105" s="35" t="str">
        <f>IF('Total de Ocorrências'!D104=0,"n.d.",'Total de Ocorrências'!D105/'Total de Ocorrências'!D104-1)</f>
        <v>n.d.</v>
      </c>
      <c r="E105" s="36">
        <f>IF('Total de Ocorrências'!E104=0,"n.d.",'Total de Ocorrências'!E105/'Total de Ocorrências'!E104-1)</f>
        <v>-8.2878581173260524E-2</v>
      </c>
      <c r="F105" s="35" t="str">
        <f>IF('Total de Ocorrências'!F104=0,"n.d.",'Total de Ocorrências'!F105/'Total de Ocorrências'!F104-1)</f>
        <v>n.d.</v>
      </c>
      <c r="G105" s="35" t="str">
        <f>IF('Total de Ocorrências'!G104=0,"n.d.",'Total de Ocorrências'!G105/'Total de Ocorrências'!G104-1)</f>
        <v>n.d.</v>
      </c>
      <c r="H105" s="35" t="str">
        <f>IF('Total de Ocorrências'!H104=0,"n.d.",'Total de Ocorrências'!H105/'Total de Ocorrências'!H104-1)</f>
        <v>n.d.</v>
      </c>
      <c r="I105" s="35">
        <f>IF('Total de Ocorrências'!I104=0,"n.d.",'Total de Ocorrências'!I105/'Total de Ocorrências'!I104-1)</f>
        <v>-0.19429347826086951</v>
      </c>
      <c r="J105" s="34" t="str">
        <f>IF('Total de Ocorrências'!J104=0,"n.d.",'Total de Ocorrências'!J105/'Total de Ocorrências'!J104-1)</f>
        <v>n.d.</v>
      </c>
      <c r="K105" s="35" t="str">
        <f>IF('Total de Ocorrências'!K104=0,"n.d.",'Total de Ocorrências'!K105/'Total de Ocorrências'!K104-1)</f>
        <v>n.d.</v>
      </c>
      <c r="L105" s="35" t="str">
        <f>IF('Total de Ocorrências'!L104=0,"n.d.",'Total de Ocorrências'!L105/'Total de Ocorrências'!L104-1)</f>
        <v>n.d.</v>
      </c>
      <c r="M105" s="36" t="str">
        <f>IF('Total de Ocorrências'!M104=0,"n.d.",'Total de Ocorrências'!M105/'Total de Ocorrências'!M104-1)</f>
        <v>n.d.</v>
      </c>
      <c r="N105" s="35" t="str">
        <f>IF('Total de Ocorrências'!N104=0,"n.d.",'Total de Ocorrências'!N105/'Total de Ocorrências'!N104-1)</f>
        <v>n.d.</v>
      </c>
      <c r="O105" s="35" t="str">
        <f>IF('Total de Ocorrências'!O104=0,"n.d.",'Total de Ocorrências'!O105/'Total de Ocorrências'!O104-1)</f>
        <v>n.d.</v>
      </c>
      <c r="P105" s="35" t="str">
        <f>IF('Total de Ocorrências'!P104=0,"n.d.",'Total de Ocorrências'!P105/'Total de Ocorrências'!P104-1)</f>
        <v>n.d.</v>
      </c>
      <c r="Q105" s="35" t="str">
        <f>IF('Total de Ocorrências'!Q104=0,"n.d.",'Total de Ocorrências'!Q105/'Total de Ocorrências'!Q104-1)</f>
        <v>n.d.</v>
      </c>
      <c r="R105" s="37" t="str">
        <f>IF('Total de Ocorrências'!R104=0,"n.d.",'Total de Ocorrências'!R105/'Total de Ocorrências'!R104-1)</f>
        <v>n.d.</v>
      </c>
      <c r="S105" s="37">
        <f>IF('Total de Ocorrências'!S104=0,"n.d.",'Total de Ocorrências'!S105/'Total de Ocorrências'!S104-1)</f>
        <v>-0.29508196721311475</v>
      </c>
      <c r="T105" s="36">
        <f>IF('Total de Ocorrências'!T104=0,"n.d.",'Total de Ocorrências'!T105/'Total de Ocorrências'!T104-1)</f>
        <v>-0.17500000000000004</v>
      </c>
      <c r="U105" s="16"/>
    </row>
    <row r="106" spans="1:21" x14ac:dyDescent="0.35">
      <c r="A106" s="17">
        <v>36281</v>
      </c>
      <c r="B106" s="34" t="str">
        <f>IF('Total de Ocorrências'!B105=0,"n.d.",'Total de Ocorrências'!B106/'Total de Ocorrências'!B105-1)</f>
        <v>n.d.</v>
      </c>
      <c r="C106" s="35" t="str">
        <f>IF('Total de Ocorrências'!C105=0,"n.d.",'Total de Ocorrências'!C106/'Total de Ocorrências'!C105-1)</f>
        <v>n.d.</v>
      </c>
      <c r="D106" s="35" t="str">
        <f>IF('Total de Ocorrências'!D105=0,"n.d.",'Total de Ocorrências'!D106/'Total de Ocorrências'!D105-1)</f>
        <v>n.d.</v>
      </c>
      <c r="E106" s="36">
        <f>IF('Total de Ocorrências'!E105=0,"n.d.",'Total de Ocorrências'!E106/'Total de Ocorrências'!E105-1)</f>
        <v>4.4254369654146419E-2</v>
      </c>
      <c r="F106" s="35" t="str">
        <f>IF('Total de Ocorrências'!F105=0,"n.d.",'Total de Ocorrências'!F106/'Total de Ocorrências'!F105-1)</f>
        <v>n.d.</v>
      </c>
      <c r="G106" s="35" t="str">
        <f>IF('Total de Ocorrências'!G105=0,"n.d.",'Total de Ocorrências'!G106/'Total de Ocorrências'!G105-1)</f>
        <v>n.d.</v>
      </c>
      <c r="H106" s="35" t="str">
        <f>IF('Total de Ocorrências'!H105=0,"n.d.",'Total de Ocorrências'!H106/'Total de Ocorrências'!H105-1)</f>
        <v>n.d.</v>
      </c>
      <c r="I106" s="35">
        <f>IF('Total de Ocorrências'!I105=0,"n.d.",'Total de Ocorrências'!I106/'Total de Ocorrências'!I105-1)</f>
        <v>3.3726812816188279E-3</v>
      </c>
      <c r="J106" s="34" t="str">
        <f>IF('Total de Ocorrências'!J105=0,"n.d.",'Total de Ocorrências'!J106/'Total de Ocorrências'!J105-1)</f>
        <v>n.d.</v>
      </c>
      <c r="K106" s="35" t="str">
        <f>IF('Total de Ocorrências'!K105=0,"n.d.",'Total de Ocorrências'!K106/'Total de Ocorrências'!K105-1)</f>
        <v>n.d.</v>
      </c>
      <c r="L106" s="35" t="str">
        <f>IF('Total de Ocorrências'!L105=0,"n.d.",'Total de Ocorrências'!L106/'Total de Ocorrências'!L105-1)</f>
        <v>n.d.</v>
      </c>
      <c r="M106" s="36" t="str">
        <f>IF('Total de Ocorrências'!M105=0,"n.d.",'Total de Ocorrências'!M106/'Total de Ocorrências'!M105-1)</f>
        <v>n.d.</v>
      </c>
      <c r="N106" s="35" t="str">
        <f>IF('Total de Ocorrências'!N105=0,"n.d.",'Total de Ocorrências'!N106/'Total de Ocorrências'!N105-1)</f>
        <v>n.d.</v>
      </c>
      <c r="O106" s="35" t="str">
        <f>IF('Total de Ocorrências'!O105=0,"n.d.",'Total de Ocorrências'!O106/'Total de Ocorrências'!O105-1)</f>
        <v>n.d.</v>
      </c>
      <c r="P106" s="35" t="str">
        <f>IF('Total de Ocorrências'!P105=0,"n.d.",'Total de Ocorrências'!P106/'Total de Ocorrências'!P105-1)</f>
        <v>n.d.</v>
      </c>
      <c r="Q106" s="35" t="str">
        <f>IF('Total de Ocorrências'!Q105=0,"n.d.",'Total de Ocorrências'!Q106/'Total de Ocorrências'!Q105-1)</f>
        <v>n.d.</v>
      </c>
      <c r="R106" s="37" t="str">
        <f>IF('Total de Ocorrências'!R105=0,"n.d.",'Total de Ocorrências'!R106/'Total de Ocorrências'!R105-1)</f>
        <v>n.d.</v>
      </c>
      <c r="S106" s="37">
        <f>IF('Total de Ocorrências'!S105=0,"n.d.",'Total de Ocorrências'!S106/'Total de Ocorrências'!S105-1)</f>
        <v>0.30232558139534893</v>
      </c>
      <c r="T106" s="36">
        <f>IF('Total de Ocorrências'!T105=0,"n.d.",'Total de Ocorrências'!T106/'Total de Ocorrências'!T105-1)</f>
        <v>0.57575757575757569</v>
      </c>
      <c r="U106" s="16"/>
    </row>
    <row r="107" spans="1:21" x14ac:dyDescent="0.35">
      <c r="A107" s="17">
        <v>36312</v>
      </c>
      <c r="B107" s="34" t="str">
        <f>IF('Total de Ocorrências'!B106=0,"n.d.",'Total de Ocorrências'!B107/'Total de Ocorrências'!B106-1)</f>
        <v>n.d.</v>
      </c>
      <c r="C107" s="35" t="str">
        <f>IF('Total de Ocorrências'!C106=0,"n.d.",'Total de Ocorrências'!C107/'Total de Ocorrências'!C106-1)</f>
        <v>n.d.</v>
      </c>
      <c r="D107" s="35" t="str">
        <f>IF('Total de Ocorrências'!D106=0,"n.d.",'Total de Ocorrências'!D107/'Total de Ocorrências'!D106-1)</f>
        <v>n.d.</v>
      </c>
      <c r="E107" s="36">
        <f>IF('Total de Ocorrências'!E106=0,"n.d.",'Total de Ocorrências'!E107/'Total de Ocorrências'!E106-1)</f>
        <v>-0.11930199430199429</v>
      </c>
      <c r="F107" s="35" t="str">
        <f>IF('Total de Ocorrências'!F106=0,"n.d.",'Total de Ocorrências'!F107/'Total de Ocorrências'!F106-1)</f>
        <v>n.d.</v>
      </c>
      <c r="G107" s="35" t="str">
        <f>IF('Total de Ocorrências'!G106=0,"n.d.",'Total de Ocorrências'!G107/'Total de Ocorrências'!G106-1)</f>
        <v>n.d.</v>
      </c>
      <c r="H107" s="35" t="str">
        <f>IF('Total de Ocorrências'!H106=0,"n.d.",'Total de Ocorrências'!H107/'Total de Ocorrências'!H106-1)</f>
        <v>n.d.</v>
      </c>
      <c r="I107" s="35">
        <f>IF('Total de Ocorrências'!I106=0,"n.d.",'Total de Ocorrências'!I107/'Total de Ocorrências'!I106-1)</f>
        <v>0.16806722689075637</v>
      </c>
      <c r="J107" s="34" t="str">
        <f>IF('Total de Ocorrências'!J106=0,"n.d.",'Total de Ocorrências'!J107/'Total de Ocorrências'!J106-1)</f>
        <v>n.d.</v>
      </c>
      <c r="K107" s="35" t="str">
        <f>IF('Total de Ocorrências'!K106=0,"n.d.",'Total de Ocorrências'!K107/'Total de Ocorrências'!K106-1)</f>
        <v>n.d.</v>
      </c>
      <c r="L107" s="35" t="str">
        <f>IF('Total de Ocorrências'!L106=0,"n.d.",'Total de Ocorrências'!L107/'Total de Ocorrências'!L106-1)</f>
        <v>n.d.</v>
      </c>
      <c r="M107" s="36" t="str">
        <f>IF('Total de Ocorrências'!M106=0,"n.d.",'Total de Ocorrências'!M107/'Total de Ocorrências'!M106-1)</f>
        <v>n.d.</v>
      </c>
      <c r="N107" s="35" t="str">
        <f>IF('Total de Ocorrências'!N106=0,"n.d.",'Total de Ocorrências'!N107/'Total de Ocorrências'!N106-1)</f>
        <v>n.d.</v>
      </c>
      <c r="O107" s="35" t="str">
        <f>IF('Total de Ocorrências'!O106=0,"n.d.",'Total de Ocorrências'!O107/'Total de Ocorrências'!O106-1)</f>
        <v>n.d.</v>
      </c>
      <c r="P107" s="35" t="str">
        <f>IF('Total de Ocorrências'!P106=0,"n.d.",'Total de Ocorrências'!P107/'Total de Ocorrências'!P106-1)</f>
        <v>n.d.</v>
      </c>
      <c r="Q107" s="35" t="str">
        <f>IF('Total de Ocorrências'!Q106=0,"n.d.",'Total de Ocorrências'!Q107/'Total de Ocorrências'!Q106-1)</f>
        <v>n.d.</v>
      </c>
      <c r="R107" s="37" t="str">
        <f>IF('Total de Ocorrências'!R106=0,"n.d.",'Total de Ocorrências'!R107/'Total de Ocorrências'!R106-1)</f>
        <v>n.d.</v>
      </c>
      <c r="S107" s="37">
        <f>IF('Total de Ocorrências'!S106=0,"n.d.",'Total de Ocorrências'!S107/'Total de Ocorrências'!S106-1)</f>
        <v>-0.2857142857142857</v>
      </c>
      <c r="T107" s="36">
        <f>IF('Total de Ocorrências'!T106=0,"n.d.",'Total de Ocorrências'!T107/'Total de Ocorrências'!T106-1)</f>
        <v>-0.23076923076923073</v>
      </c>
      <c r="U107" s="16"/>
    </row>
    <row r="108" spans="1:21" x14ac:dyDescent="0.35">
      <c r="A108" s="17">
        <v>36342</v>
      </c>
      <c r="B108" s="34" t="str">
        <f>IF('Total de Ocorrências'!B107=0,"n.d.",'Total de Ocorrências'!B108/'Total de Ocorrências'!B107-1)</f>
        <v>n.d.</v>
      </c>
      <c r="C108" s="35" t="str">
        <f>IF('Total de Ocorrências'!C107=0,"n.d.",'Total de Ocorrências'!C108/'Total de Ocorrências'!C107-1)</f>
        <v>n.d.</v>
      </c>
      <c r="D108" s="35" t="str">
        <f>IF('Total de Ocorrências'!D107=0,"n.d.",'Total de Ocorrências'!D108/'Total de Ocorrências'!D107-1)</f>
        <v>n.d.</v>
      </c>
      <c r="E108" s="36">
        <f>IF('Total de Ocorrências'!E107=0,"n.d.",'Total de Ocorrências'!E108/'Total de Ocorrências'!E107-1)</f>
        <v>-7.8447230084917052E-2</v>
      </c>
      <c r="F108" s="35" t="str">
        <f>IF('Total de Ocorrências'!F107=0,"n.d.",'Total de Ocorrências'!F108/'Total de Ocorrências'!F107-1)</f>
        <v>n.d.</v>
      </c>
      <c r="G108" s="35" t="str">
        <f>IF('Total de Ocorrências'!G107=0,"n.d.",'Total de Ocorrências'!G108/'Total de Ocorrências'!G107-1)</f>
        <v>n.d.</v>
      </c>
      <c r="H108" s="35" t="str">
        <f>IF('Total de Ocorrências'!H107=0,"n.d.",'Total de Ocorrências'!H108/'Total de Ocorrências'!H107-1)</f>
        <v>n.d.</v>
      </c>
      <c r="I108" s="35">
        <f>IF('Total de Ocorrências'!I107=0,"n.d.",'Total de Ocorrências'!I108/'Total de Ocorrências'!I107-1)</f>
        <v>-0.27482014388489207</v>
      </c>
      <c r="J108" s="34" t="str">
        <f>IF('Total de Ocorrências'!J107=0,"n.d.",'Total de Ocorrências'!J108/'Total de Ocorrências'!J107-1)</f>
        <v>n.d.</v>
      </c>
      <c r="K108" s="35" t="str">
        <f>IF('Total de Ocorrências'!K107=0,"n.d.",'Total de Ocorrências'!K108/'Total de Ocorrências'!K107-1)</f>
        <v>n.d.</v>
      </c>
      <c r="L108" s="35" t="str">
        <f>IF('Total de Ocorrências'!L107=0,"n.d.",'Total de Ocorrências'!L108/'Total de Ocorrências'!L107-1)</f>
        <v>n.d.</v>
      </c>
      <c r="M108" s="36" t="str">
        <f>IF('Total de Ocorrências'!M107=0,"n.d.",'Total de Ocorrências'!M108/'Total de Ocorrências'!M107-1)</f>
        <v>n.d.</v>
      </c>
      <c r="N108" s="35" t="str">
        <f>IF('Total de Ocorrências'!N107=0,"n.d.",'Total de Ocorrências'!N108/'Total de Ocorrências'!N107-1)</f>
        <v>n.d.</v>
      </c>
      <c r="O108" s="35" t="str">
        <f>IF('Total de Ocorrências'!O107=0,"n.d.",'Total de Ocorrências'!O108/'Total de Ocorrências'!O107-1)</f>
        <v>n.d.</v>
      </c>
      <c r="P108" s="35" t="str">
        <f>IF('Total de Ocorrências'!P107=0,"n.d.",'Total de Ocorrências'!P108/'Total de Ocorrências'!P107-1)</f>
        <v>n.d.</v>
      </c>
      <c r="Q108" s="35" t="str">
        <f>IF('Total de Ocorrências'!Q107=0,"n.d.",'Total de Ocorrências'!Q108/'Total de Ocorrências'!Q107-1)</f>
        <v>n.d.</v>
      </c>
      <c r="R108" s="37" t="str">
        <f>IF('Total de Ocorrências'!R107=0,"n.d.",'Total de Ocorrências'!R108/'Total de Ocorrências'!R107-1)</f>
        <v>n.d.</v>
      </c>
      <c r="S108" s="37">
        <f>IF('Total de Ocorrências'!S107=0,"n.d.",'Total de Ocorrências'!S108/'Total de Ocorrências'!S107-1)</f>
        <v>-0.32499999999999996</v>
      </c>
      <c r="T108" s="36">
        <f>IF('Total de Ocorrências'!T107=0,"n.d.",'Total de Ocorrências'!T108/'Total de Ocorrências'!T107-1)</f>
        <v>-0.19999999999999996</v>
      </c>
      <c r="U108" s="16"/>
    </row>
    <row r="109" spans="1:21" x14ac:dyDescent="0.35">
      <c r="A109" s="17">
        <v>36373</v>
      </c>
      <c r="B109" s="34" t="str">
        <f>IF('Total de Ocorrências'!B108=0,"n.d.",'Total de Ocorrências'!B109/'Total de Ocorrências'!B108-1)</f>
        <v>n.d.</v>
      </c>
      <c r="C109" s="35" t="str">
        <f>IF('Total de Ocorrências'!C108=0,"n.d.",'Total de Ocorrências'!C109/'Total de Ocorrências'!C108-1)</f>
        <v>n.d.</v>
      </c>
      <c r="D109" s="35" t="str">
        <f>IF('Total de Ocorrências'!D108=0,"n.d.",'Total de Ocorrências'!D109/'Total de Ocorrências'!D108-1)</f>
        <v>n.d.</v>
      </c>
      <c r="E109" s="36">
        <f>IF('Total de Ocorrências'!E108=0,"n.d.",'Total de Ocorrências'!E109/'Total de Ocorrências'!E108-1)</f>
        <v>-7.547169811320753E-2</v>
      </c>
      <c r="F109" s="35" t="str">
        <f>IF('Total de Ocorrências'!F108=0,"n.d.",'Total de Ocorrências'!F109/'Total de Ocorrências'!F108-1)</f>
        <v>n.d.</v>
      </c>
      <c r="G109" s="35" t="str">
        <f>IF('Total de Ocorrências'!G108=0,"n.d.",'Total de Ocorrências'!G109/'Total de Ocorrências'!G108-1)</f>
        <v>n.d.</v>
      </c>
      <c r="H109" s="35" t="str">
        <f>IF('Total de Ocorrências'!H108=0,"n.d.",'Total de Ocorrências'!H109/'Total de Ocorrências'!H108-1)</f>
        <v>n.d.</v>
      </c>
      <c r="I109" s="35">
        <f>IF('Total de Ocorrências'!I108=0,"n.d.",'Total de Ocorrências'!I109/'Total de Ocorrências'!I108-1)</f>
        <v>8.7301587301587213E-2</v>
      </c>
      <c r="J109" s="34" t="str">
        <f>IF('Total de Ocorrências'!J108=0,"n.d.",'Total de Ocorrências'!J109/'Total de Ocorrências'!J108-1)</f>
        <v>n.d.</v>
      </c>
      <c r="K109" s="35" t="str">
        <f>IF('Total de Ocorrências'!K108=0,"n.d.",'Total de Ocorrências'!K109/'Total de Ocorrências'!K108-1)</f>
        <v>n.d.</v>
      </c>
      <c r="L109" s="35" t="str">
        <f>IF('Total de Ocorrências'!L108=0,"n.d.",'Total de Ocorrências'!L109/'Total de Ocorrências'!L108-1)</f>
        <v>n.d.</v>
      </c>
      <c r="M109" s="36" t="str">
        <f>IF('Total de Ocorrências'!M108=0,"n.d.",'Total de Ocorrências'!M109/'Total de Ocorrências'!M108-1)</f>
        <v>n.d.</v>
      </c>
      <c r="N109" s="35" t="str">
        <f>IF('Total de Ocorrências'!N108=0,"n.d.",'Total de Ocorrências'!N109/'Total de Ocorrências'!N108-1)</f>
        <v>n.d.</v>
      </c>
      <c r="O109" s="35" t="str">
        <f>IF('Total de Ocorrências'!O108=0,"n.d.",'Total de Ocorrências'!O109/'Total de Ocorrências'!O108-1)</f>
        <v>n.d.</v>
      </c>
      <c r="P109" s="35" t="str">
        <f>IF('Total de Ocorrências'!P108=0,"n.d.",'Total de Ocorrências'!P109/'Total de Ocorrências'!P108-1)</f>
        <v>n.d.</v>
      </c>
      <c r="Q109" s="35" t="str">
        <f>IF('Total de Ocorrências'!Q108=0,"n.d.",'Total de Ocorrências'!Q109/'Total de Ocorrências'!Q108-1)</f>
        <v>n.d.</v>
      </c>
      <c r="R109" s="37" t="str">
        <f>IF('Total de Ocorrências'!R108=0,"n.d.",'Total de Ocorrências'!R109/'Total de Ocorrências'!R108-1)</f>
        <v>n.d.</v>
      </c>
      <c r="S109" s="37">
        <f>IF('Total de Ocorrências'!S108=0,"n.d.",'Total de Ocorrências'!S109/'Total de Ocorrências'!S108-1)</f>
        <v>0.29629629629629628</v>
      </c>
      <c r="T109" s="36">
        <f>IF('Total de Ocorrências'!T108=0,"n.d.",'Total de Ocorrências'!T109/'Total de Ocorrências'!T108-1)</f>
        <v>-0.15625</v>
      </c>
      <c r="U109" s="16"/>
    </row>
    <row r="110" spans="1:21" x14ac:dyDescent="0.35">
      <c r="A110" s="17">
        <v>36404</v>
      </c>
      <c r="B110" s="34" t="str">
        <f>IF('Total de Ocorrências'!B109=0,"n.d.",'Total de Ocorrências'!B110/'Total de Ocorrências'!B109-1)</f>
        <v>n.d.</v>
      </c>
      <c r="C110" s="35" t="str">
        <f>IF('Total de Ocorrências'!C109=0,"n.d.",'Total de Ocorrências'!C110/'Total de Ocorrências'!C109-1)</f>
        <v>n.d.</v>
      </c>
      <c r="D110" s="35" t="str">
        <f>IF('Total de Ocorrências'!D109=0,"n.d.",'Total de Ocorrências'!D110/'Total de Ocorrências'!D109-1)</f>
        <v>n.d.</v>
      </c>
      <c r="E110" s="36">
        <f>IF('Total de Ocorrências'!E109=0,"n.d.",'Total de Ocorrências'!E110/'Total de Ocorrências'!E109-1)</f>
        <v>3.5121025154247754E-2</v>
      </c>
      <c r="F110" s="35" t="str">
        <f>IF('Total de Ocorrências'!F109=0,"n.d.",'Total de Ocorrências'!F110/'Total de Ocorrências'!F109-1)</f>
        <v>n.d.</v>
      </c>
      <c r="G110" s="35" t="str">
        <f>IF('Total de Ocorrências'!G109=0,"n.d.",'Total de Ocorrências'!G110/'Total de Ocorrências'!G109-1)</f>
        <v>n.d.</v>
      </c>
      <c r="H110" s="35" t="str">
        <f>IF('Total de Ocorrências'!H109=0,"n.d.",'Total de Ocorrências'!H110/'Total de Ocorrências'!H109-1)</f>
        <v>n.d.</v>
      </c>
      <c r="I110" s="35">
        <f>IF('Total de Ocorrências'!I109=0,"n.d.",'Total de Ocorrências'!I110/'Total de Ocorrências'!I109-1)</f>
        <v>-2.007299270072993E-2</v>
      </c>
      <c r="J110" s="34" t="str">
        <f>IF('Total de Ocorrências'!J109=0,"n.d.",'Total de Ocorrências'!J110/'Total de Ocorrências'!J109-1)</f>
        <v>n.d.</v>
      </c>
      <c r="K110" s="35" t="str">
        <f>IF('Total de Ocorrências'!K109=0,"n.d.",'Total de Ocorrências'!K110/'Total de Ocorrências'!K109-1)</f>
        <v>n.d.</v>
      </c>
      <c r="L110" s="35" t="str">
        <f>IF('Total de Ocorrências'!L109=0,"n.d.",'Total de Ocorrências'!L110/'Total de Ocorrências'!L109-1)</f>
        <v>n.d.</v>
      </c>
      <c r="M110" s="36" t="str">
        <f>IF('Total de Ocorrências'!M109=0,"n.d.",'Total de Ocorrências'!M110/'Total de Ocorrências'!M109-1)</f>
        <v>n.d.</v>
      </c>
      <c r="N110" s="35" t="str">
        <f>IF('Total de Ocorrências'!N109=0,"n.d.",'Total de Ocorrências'!N110/'Total de Ocorrências'!N109-1)</f>
        <v>n.d.</v>
      </c>
      <c r="O110" s="35" t="str">
        <f>IF('Total de Ocorrências'!O109=0,"n.d.",'Total de Ocorrências'!O110/'Total de Ocorrências'!O109-1)</f>
        <v>n.d.</v>
      </c>
      <c r="P110" s="35" t="str">
        <f>IF('Total de Ocorrências'!P109=0,"n.d.",'Total de Ocorrências'!P110/'Total de Ocorrências'!P109-1)</f>
        <v>n.d.</v>
      </c>
      <c r="Q110" s="35" t="str">
        <f>IF('Total de Ocorrências'!Q109=0,"n.d.",'Total de Ocorrências'!Q110/'Total de Ocorrências'!Q109-1)</f>
        <v>n.d.</v>
      </c>
      <c r="R110" s="37" t="str">
        <f>IF('Total de Ocorrências'!R109=0,"n.d.",'Total de Ocorrências'!R110/'Total de Ocorrências'!R109-1)</f>
        <v>n.d.</v>
      </c>
      <c r="S110" s="37">
        <f>IF('Total de Ocorrências'!S109=0,"n.d.",'Total de Ocorrências'!S110/'Total de Ocorrências'!S109-1)</f>
        <v>-0.17142857142857137</v>
      </c>
      <c r="T110" s="36">
        <f>IF('Total de Ocorrências'!T109=0,"n.d.",'Total de Ocorrências'!T110/'Total de Ocorrências'!T109-1)</f>
        <v>-7.407407407407407E-2</v>
      </c>
      <c r="U110" s="16"/>
    </row>
    <row r="111" spans="1:21" x14ac:dyDescent="0.35">
      <c r="A111" s="17">
        <v>36434</v>
      </c>
      <c r="B111" s="34" t="str">
        <f>IF('Total de Ocorrências'!B110=0,"n.d.",'Total de Ocorrências'!B111/'Total de Ocorrências'!B110-1)</f>
        <v>n.d.</v>
      </c>
      <c r="C111" s="35" t="str">
        <f>IF('Total de Ocorrências'!C110=0,"n.d.",'Total de Ocorrências'!C111/'Total de Ocorrências'!C110-1)</f>
        <v>n.d.</v>
      </c>
      <c r="D111" s="35" t="str">
        <f>IF('Total de Ocorrências'!D110=0,"n.d.",'Total de Ocorrências'!D111/'Total de Ocorrências'!D110-1)</f>
        <v>n.d.</v>
      </c>
      <c r="E111" s="36">
        <f>IF('Total de Ocorrências'!E110=0,"n.d.",'Total de Ocorrências'!E111/'Total de Ocorrências'!E110-1)</f>
        <v>-0.21962402567629524</v>
      </c>
      <c r="F111" s="35" t="str">
        <f>IF('Total de Ocorrências'!F110=0,"n.d.",'Total de Ocorrências'!F111/'Total de Ocorrências'!F110-1)</f>
        <v>n.d.</v>
      </c>
      <c r="G111" s="35" t="str">
        <f>IF('Total de Ocorrências'!G110=0,"n.d.",'Total de Ocorrências'!G111/'Total de Ocorrências'!G110-1)</f>
        <v>n.d.</v>
      </c>
      <c r="H111" s="35" t="str">
        <f>IF('Total de Ocorrências'!H110=0,"n.d.",'Total de Ocorrências'!H111/'Total de Ocorrências'!H110-1)</f>
        <v>n.d.</v>
      </c>
      <c r="I111" s="35">
        <f>IF('Total de Ocorrências'!I110=0,"n.d.",'Total de Ocorrências'!I111/'Total de Ocorrências'!I110-1)</f>
        <v>4.0968342644320366E-2</v>
      </c>
      <c r="J111" s="34" t="str">
        <f>IF('Total de Ocorrências'!J110=0,"n.d.",'Total de Ocorrências'!J111/'Total de Ocorrências'!J110-1)</f>
        <v>n.d.</v>
      </c>
      <c r="K111" s="35" t="str">
        <f>IF('Total de Ocorrências'!K110=0,"n.d.",'Total de Ocorrências'!K111/'Total de Ocorrências'!K110-1)</f>
        <v>n.d.</v>
      </c>
      <c r="L111" s="35" t="str">
        <f>IF('Total de Ocorrências'!L110=0,"n.d.",'Total de Ocorrências'!L111/'Total de Ocorrências'!L110-1)</f>
        <v>n.d.</v>
      </c>
      <c r="M111" s="36" t="str">
        <f>IF('Total de Ocorrências'!M110=0,"n.d.",'Total de Ocorrências'!M111/'Total de Ocorrências'!M110-1)</f>
        <v>n.d.</v>
      </c>
      <c r="N111" s="35" t="str">
        <f>IF('Total de Ocorrências'!N110=0,"n.d.",'Total de Ocorrências'!N111/'Total de Ocorrências'!N110-1)</f>
        <v>n.d.</v>
      </c>
      <c r="O111" s="35" t="str">
        <f>IF('Total de Ocorrências'!O110=0,"n.d.",'Total de Ocorrências'!O111/'Total de Ocorrências'!O110-1)</f>
        <v>n.d.</v>
      </c>
      <c r="P111" s="35" t="str">
        <f>IF('Total de Ocorrências'!P110=0,"n.d.",'Total de Ocorrências'!P111/'Total de Ocorrências'!P110-1)</f>
        <v>n.d.</v>
      </c>
      <c r="Q111" s="35" t="str">
        <f>IF('Total de Ocorrências'!Q110=0,"n.d.",'Total de Ocorrências'!Q111/'Total de Ocorrências'!Q110-1)</f>
        <v>n.d.</v>
      </c>
      <c r="R111" s="37" t="str">
        <f>IF('Total de Ocorrências'!R110=0,"n.d.",'Total de Ocorrências'!R111/'Total de Ocorrências'!R110-1)</f>
        <v>n.d.</v>
      </c>
      <c r="S111" s="37">
        <f>IF('Total de Ocorrências'!S110=0,"n.d.",'Total de Ocorrências'!S111/'Total de Ocorrências'!S110-1)</f>
        <v>-6.8965517241379337E-2</v>
      </c>
      <c r="T111" s="36">
        <f>IF('Total de Ocorrências'!T110=0,"n.d.",'Total de Ocorrências'!T111/'Total de Ocorrências'!T110-1)</f>
        <v>-0.4</v>
      </c>
      <c r="U111" s="16"/>
    </row>
    <row r="112" spans="1:21" x14ac:dyDescent="0.35">
      <c r="A112" s="17">
        <v>36465</v>
      </c>
      <c r="B112" s="34" t="str">
        <f>IF('Total de Ocorrências'!B111=0,"n.d.",'Total de Ocorrências'!B112/'Total de Ocorrências'!B111-1)</f>
        <v>n.d.</v>
      </c>
      <c r="C112" s="35" t="str">
        <f>IF('Total de Ocorrências'!C111=0,"n.d.",'Total de Ocorrências'!C112/'Total de Ocorrências'!C111-1)</f>
        <v>n.d.</v>
      </c>
      <c r="D112" s="35" t="str">
        <f>IF('Total de Ocorrências'!D111=0,"n.d.",'Total de Ocorrências'!D112/'Total de Ocorrências'!D111-1)</f>
        <v>n.d.</v>
      </c>
      <c r="E112" s="36">
        <f>IF('Total de Ocorrências'!E111=0,"n.d.",'Total de Ocorrências'!E112/'Total de Ocorrências'!E111-1)</f>
        <v>-2.3501762632197609E-3</v>
      </c>
      <c r="F112" s="35" t="str">
        <f>IF('Total de Ocorrências'!F111=0,"n.d.",'Total de Ocorrências'!F112/'Total de Ocorrências'!F111-1)</f>
        <v>n.d.</v>
      </c>
      <c r="G112" s="35" t="str">
        <f>IF('Total de Ocorrências'!G111=0,"n.d.",'Total de Ocorrências'!G112/'Total de Ocorrências'!G111-1)</f>
        <v>n.d.</v>
      </c>
      <c r="H112" s="35" t="str">
        <f>IF('Total de Ocorrências'!H111=0,"n.d.",'Total de Ocorrências'!H112/'Total de Ocorrências'!H111-1)</f>
        <v>n.d.</v>
      </c>
      <c r="I112" s="35">
        <f>IF('Total de Ocorrências'!I111=0,"n.d.",'Total de Ocorrências'!I112/'Total de Ocorrências'!I111-1)</f>
        <v>-0.13059033989266544</v>
      </c>
      <c r="J112" s="34" t="str">
        <f>IF('Total de Ocorrências'!J111=0,"n.d.",'Total de Ocorrências'!J112/'Total de Ocorrências'!J111-1)</f>
        <v>n.d.</v>
      </c>
      <c r="K112" s="35" t="str">
        <f>IF('Total de Ocorrências'!K111=0,"n.d.",'Total de Ocorrências'!K112/'Total de Ocorrências'!K111-1)</f>
        <v>n.d.</v>
      </c>
      <c r="L112" s="35" t="str">
        <f>IF('Total de Ocorrências'!L111=0,"n.d.",'Total de Ocorrências'!L112/'Total de Ocorrências'!L111-1)</f>
        <v>n.d.</v>
      </c>
      <c r="M112" s="36" t="str">
        <f>IF('Total de Ocorrências'!M111=0,"n.d.",'Total de Ocorrências'!M112/'Total de Ocorrências'!M111-1)</f>
        <v>n.d.</v>
      </c>
      <c r="N112" s="35" t="str">
        <f>IF('Total de Ocorrências'!N111=0,"n.d.",'Total de Ocorrências'!N112/'Total de Ocorrências'!N111-1)</f>
        <v>n.d.</v>
      </c>
      <c r="O112" s="35" t="str">
        <f>IF('Total de Ocorrências'!O111=0,"n.d.",'Total de Ocorrências'!O112/'Total de Ocorrências'!O111-1)</f>
        <v>n.d.</v>
      </c>
      <c r="P112" s="35" t="str">
        <f>IF('Total de Ocorrências'!P111=0,"n.d.",'Total de Ocorrências'!P112/'Total de Ocorrências'!P111-1)</f>
        <v>n.d.</v>
      </c>
      <c r="Q112" s="35" t="str">
        <f>IF('Total de Ocorrências'!Q111=0,"n.d.",'Total de Ocorrências'!Q112/'Total de Ocorrências'!Q111-1)</f>
        <v>n.d.</v>
      </c>
      <c r="R112" s="37" t="str">
        <f>IF('Total de Ocorrências'!R111=0,"n.d.",'Total de Ocorrências'!R112/'Total de Ocorrências'!R111-1)</f>
        <v>n.d.</v>
      </c>
      <c r="S112" s="37">
        <f>IF('Total de Ocorrências'!S111=0,"n.d.",'Total de Ocorrências'!S112/'Total de Ocorrências'!S111-1)</f>
        <v>-0.11111111111111116</v>
      </c>
      <c r="T112" s="36">
        <f>IF('Total de Ocorrências'!T111=0,"n.d.",'Total de Ocorrências'!T112/'Total de Ocorrências'!T111-1)</f>
        <v>0.53333333333333344</v>
      </c>
      <c r="U112" s="16"/>
    </row>
    <row r="113" spans="1:21" ht="15" thickBot="1" x14ac:dyDescent="0.4">
      <c r="A113" s="22">
        <v>36495</v>
      </c>
      <c r="B113" s="38" t="str">
        <f>IF('Total de Ocorrências'!B112=0,"n.d.",'Total de Ocorrências'!B113/'Total de Ocorrências'!B112-1)</f>
        <v>n.d.</v>
      </c>
      <c r="C113" s="39" t="str">
        <f>IF('Total de Ocorrências'!C112=0,"n.d.",'Total de Ocorrências'!C113/'Total de Ocorrências'!C112-1)</f>
        <v>n.d.</v>
      </c>
      <c r="D113" s="39" t="str">
        <f>IF('Total de Ocorrências'!D112=0,"n.d.",'Total de Ocorrências'!D113/'Total de Ocorrências'!D112-1)</f>
        <v>n.d.</v>
      </c>
      <c r="E113" s="40">
        <f>IF('Total de Ocorrências'!E112=0,"n.d.",'Total de Ocorrências'!E113/'Total de Ocorrências'!E112-1)</f>
        <v>-4.8881036513545362E-2</v>
      </c>
      <c r="F113" s="39" t="str">
        <f>IF('Total de Ocorrências'!F112=0,"n.d.",'Total de Ocorrências'!F113/'Total de Ocorrências'!F112-1)</f>
        <v>n.d.</v>
      </c>
      <c r="G113" s="39" t="str">
        <f>IF('Total de Ocorrências'!G112=0,"n.d.",'Total de Ocorrências'!G113/'Total de Ocorrências'!G112-1)</f>
        <v>n.d.</v>
      </c>
      <c r="H113" s="39" t="str">
        <f>IF('Total de Ocorrências'!H112=0,"n.d.",'Total de Ocorrências'!H113/'Total de Ocorrências'!H112-1)</f>
        <v>n.d.</v>
      </c>
      <c r="I113" s="39">
        <f>IF('Total de Ocorrências'!I112=0,"n.d.",'Total de Ocorrências'!I113/'Total de Ocorrências'!I112-1)</f>
        <v>-8.0246913580246937E-2</v>
      </c>
      <c r="J113" s="38" t="str">
        <f>IF('Total de Ocorrências'!J112=0,"n.d.",'Total de Ocorrências'!J113/'Total de Ocorrências'!J112-1)</f>
        <v>n.d.</v>
      </c>
      <c r="K113" s="39" t="str">
        <f>IF('Total de Ocorrências'!K112=0,"n.d.",'Total de Ocorrências'!K113/'Total de Ocorrências'!K112-1)</f>
        <v>n.d.</v>
      </c>
      <c r="L113" s="39" t="str">
        <f>IF('Total de Ocorrências'!L112=0,"n.d.",'Total de Ocorrências'!L113/'Total de Ocorrências'!L112-1)</f>
        <v>n.d.</v>
      </c>
      <c r="M113" s="40" t="str">
        <f>IF('Total de Ocorrências'!M112=0,"n.d.",'Total de Ocorrências'!M113/'Total de Ocorrências'!M112-1)</f>
        <v>n.d.</v>
      </c>
      <c r="N113" s="39" t="str">
        <f>IF('Total de Ocorrências'!N112=0,"n.d.",'Total de Ocorrências'!N113/'Total de Ocorrências'!N112-1)</f>
        <v>n.d.</v>
      </c>
      <c r="O113" s="39" t="str">
        <f>IF('Total de Ocorrências'!O112=0,"n.d.",'Total de Ocorrências'!O113/'Total de Ocorrências'!O112-1)</f>
        <v>n.d.</v>
      </c>
      <c r="P113" s="39" t="str">
        <f>IF('Total de Ocorrências'!P112=0,"n.d.",'Total de Ocorrências'!P113/'Total de Ocorrências'!P112-1)</f>
        <v>n.d.</v>
      </c>
      <c r="Q113" s="39" t="str">
        <f>IF('Total de Ocorrências'!Q112=0,"n.d.",'Total de Ocorrências'!Q113/'Total de Ocorrências'!Q112-1)</f>
        <v>n.d.</v>
      </c>
      <c r="R113" s="41" t="str">
        <f>IF('Total de Ocorrências'!R112=0,"n.d.",'Total de Ocorrências'!R113/'Total de Ocorrências'!R112-1)</f>
        <v>n.d.</v>
      </c>
      <c r="S113" s="41">
        <f>IF('Total de Ocorrências'!S112=0,"n.d.",'Total de Ocorrências'!S113/'Total de Ocorrências'!S112-1)</f>
        <v>0.16666666666666674</v>
      </c>
      <c r="T113" s="40">
        <f>IF('Total de Ocorrências'!T112=0,"n.d.",'Total de Ocorrências'!T113/'Total de Ocorrências'!T112-1)</f>
        <v>-8.6956521739130488E-2</v>
      </c>
      <c r="U113" s="16"/>
    </row>
    <row r="114" spans="1:21" x14ac:dyDescent="0.35">
      <c r="A114" s="11">
        <v>36526</v>
      </c>
      <c r="B114" s="42" t="str">
        <f>IF('Total de Ocorrências'!B113=0,"n.d.",'Total de Ocorrências'!B114/'Total de Ocorrências'!B113-1)</f>
        <v>n.d.</v>
      </c>
      <c r="C114" s="43" t="str">
        <f>IF('Total de Ocorrências'!C113=0,"n.d.",'Total de Ocorrências'!C114/'Total de Ocorrências'!C113-1)</f>
        <v>n.d.</v>
      </c>
      <c r="D114" s="43" t="str">
        <f>IF('Total de Ocorrências'!D113=0,"n.d.",'Total de Ocorrências'!D114/'Total de Ocorrências'!D113-1)</f>
        <v>n.d.</v>
      </c>
      <c r="E114" s="44">
        <f>IF('Total de Ocorrências'!E113=0,"n.d.",'Total de Ocorrências'!E114/'Total de Ocorrências'!E113-1)</f>
        <v>-0.62352941176470589</v>
      </c>
      <c r="F114" s="43" t="str">
        <f>IF('Total de Ocorrências'!F113=0,"n.d.",'Total de Ocorrências'!F114/'Total de Ocorrências'!F113-1)</f>
        <v>n.d.</v>
      </c>
      <c r="G114" s="43" t="str">
        <f>IF('Total de Ocorrências'!G113=0,"n.d.",'Total de Ocorrências'!G114/'Total de Ocorrências'!G113-1)</f>
        <v>n.d.</v>
      </c>
      <c r="H114" s="43" t="str">
        <f>IF('Total de Ocorrências'!H113=0,"n.d.",'Total de Ocorrências'!H114/'Total de Ocorrências'!H113-1)</f>
        <v>n.d.</v>
      </c>
      <c r="I114" s="43">
        <f>IF('Total de Ocorrências'!I113=0,"n.d.",'Total de Ocorrências'!I114/'Total de Ocorrências'!I113-1)</f>
        <v>-0.51006711409395966</v>
      </c>
      <c r="J114" s="42" t="str">
        <f>IF('Total de Ocorrências'!J113=0,"n.d.",'Total de Ocorrências'!J114/'Total de Ocorrências'!J113-1)</f>
        <v>n.d.</v>
      </c>
      <c r="K114" s="43" t="str">
        <f>IF('Total de Ocorrências'!K113=0,"n.d.",'Total de Ocorrências'!K114/'Total de Ocorrências'!K113-1)</f>
        <v>n.d.</v>
      </c>
      <c r="L114" s="43" t="str">
        <f>IF('Total de Ocorrências'!L113=0,"n.d.",'Total de Ocorrências'!L114/'Total de Ocorrências'!L113-1)</f>
        <v>n.d.</v>
      </c>
      <c r="M114" s="44" t="str">
        <f>IF('Total de Ocorrências'!M113=0,"n.d.",'Total de Ocorrências'!M114/'Total de Ocorrências'!M113-1)</f>
        <v>n.d.</v>
      </c>
      <c r="N114" s="43" t="str">
        <f>IF('Total de Ocorrências'!N113=0,"n.d.",'Total de Ocorrências'!N114/'Total de Ocorrências'!N113-1)</f>
        <v>n.d.</v>
      </c>
      <c r="O114" s="43" t="str">
        <f>IF('Total de Ocorrências'!O113=0,"n.d.",'Total de Ocorrências'!O114/'Total de Ocorrências'!O113-1)</f>
        <v>n.d.</v>
      </c>
      <c r="P114" s="43" t="str">
        <f>IF('Total de Ocorrências'!P113=0,"n.d.",'Total de Ocorrências'!P114/'Total de Ocorrências'!P113-1)</f>
        <v>n.d.</v>
      </c>
      <c r="Q114" s="43" t="str">
        <f>IF('Total de Ocorrências'!Q113=0,"n.d.",'Total de Ocorrências'!Q114/'Total de Ocorrências'!Q113-1)</f>
        <v>n.d.</v>
      </c>
      <c r="R114" s="45" t="str">
        <f>IF('Total de Ocorrências'!R113=0,"n.d.",'Total de Ocorrências'!R114/'Total de Ocorrências'!R113-1)</f>
        <v>n.d.</v>
      </c>
      <c r="S114" s="45">
        <f>IF('Total de Ocorrências'!S113=0,"n.d.",'Total de Ocorrências'!S114/'Total de Ocorrências'!S113-1)</f>
        <v>-0.5714285714285714</v>
      </c>
      <c r="T114" s="44">
        <f>IF('Total de Ocorrências'!T113=0,"n.d.",'Total de Ocorrências'!T114/'Total de Ocorrências'!T113-1)</f>
        <v>-0.47619047619047616</v>
      </c>
      <c r="U114" s="16"/>
    </row>
    <row r="115" spans="1:21" x14ac:dyDescent="0.35">
      <c r="A115" s="17">
        <v>36557</v>
      </c>
      <c r="B115" s="34" t="str">
        <f>IF('Total de Ocorrências'!B114=0,"n.d.",'Total de Ocorrências'!B115/'Total de Ocorrências'!B114-1)</f>
        <v>n.d.</v>
      </c>
      <c r="C115" s="35" t="str">
        <f>IF('Total de Ocorrências'!C114=0,"n.d.",'Total de Ocorrências'!C115/'Total de Ocorrências'!C114-1)</f>
        <v>n.d.</v>
      </c>
      <c r="D115" s="35" t="str">
        <f>IF('Total de Ocorrências'!D114=0,"n.d.",'Total de Ocorrências'!D115/'Total de Ocorrências'!D114-1)</f>
        <v>n.d.</v>
      </c>
      <c r="E115" s="36">
        <f>IF('Total de Ocorrências'!E114=0,"n.d.",'Total de Ocorrências'!E115/'Total de Ocorrências'!E114-1)</f>
        <v>0.22697368421052633</v>
      </c>
      <c r="F115" s="35" t="str">
        <f>IF('Total de Ocorrências'!F114=0,"n.d.",'Total de Ocorrências'!F115/'Total de Ocorrências'!F114-1)</f>
        <v>n.d.</v>
      </c>
      <c r="G115" s="35" t="str">
        <f>IF('Total de Ocorrências'!G114=0,"n.d.",'Total de Ocorrências'!G115/'Total de Ocorrências'!G114-1)</f>
        <v>n.d.</v>
      </c>
      <c r="H115" s="35" t="str">
        <f>IF('Total de Ocorrências'!H114=0,"n.d.",'Total de Ocorrências'!H115/'Total de Ocorrências'!H114-1)</f>
        <v>n.d.</v>
      </c>
      <c r="I115" s="35">
        <f>IF('Total de Ocorrências'!I114=0,"n.d.",'Total de Ocorrências'!I115/'Total de Ocorrências'!I114-1)</f>
        <v>0.93607305936073049</v>
      </c>
      <c r="J115" s="34" t="str">
        <f>IF('Total de Ocorrências'!J114=0,"n.d.",'Total de Ocorrências'!J115/'Total de Ocorrências'!J114-1)</f>
        <v>n.d.</v>
      </c>
      <c r="K115" s="35" t="str">
        <f>IF('Total de Ocorrências'!K114=0,"n.d.",'Total de Ocorrências'!K115/'Total de Ocorrências'!K114-1)</f>
        <v>n.d.</v>
      </c>
      <c r="L115" s="35" t="str">
        <f>IF('Total de Ocorrências'!L114=0,"n.d.",'Total de Ocorrências'!L115/'Total de Ocorrências'!L114-1)</f>
        <v>n.d.</v>
      </c>
      <c r="M115" s="36" t="str">
        <f>IF('Total de Ocorrências'!M114=0,"n.d.",'Total de Ocorrências'!M115/'Total de Ocorrências'!M114-1)</f>
        <v>n.d.</v>
      </c>
      <c r="N115" s="35" t="str">
        <f>IF('Total de Ocorrências'!N114=0,"n.d.",'Total de Ocorrências'!N115/'Total de Ocorrências'!N114-1)</f>
        <v>n.d.</v>
      </c>
      <c r="O115" s="35" t="str">
        <f>IF('Total de Ocorrências'!O114=0,"n.d.",'Total de Ocorrências'!O115/'Total de Ocorrências'!O114-1)</f>
        <v>n.d.</v>
      </c>
      <c r="P115" s="35" t="str">
        <f>IF('Total de Ocorrências'!P114=0,"n.d.",'Total de Ocorrências'!P115/'Total de Ocorrências'!P114-1)</f>
        <v>n.d.</v>
      </c>
      <c r="Q115" s="35" t="str">
        <f>IF('Total de Ocorrências'!Q114=0,"n.d.",'Total de Ocorrências'!Q115/'Total de Ocorrências'!Q114-1)</f>
        <v>n.d.</v>
      </c>
      <c r="R115" s="37" t="str">
        <f>IF('Total de Ocorrências'!R114=0,"n.d.",'Total de Ocorrências'!R115/'Total de Ocorrências'!R114-1)</f>
        <v>n.d.</v>
      </c>
      <c r="S115" s="37">
        <f>IF('Total de Ocorrências'!S114=0,"n.d.",'Total de Ocorrências'!S115/'Total de Ocorrências'!S114-1)</f>
        <v>0.41666666666666674</v>
      </c>
      <c r="T115" s="36">
        <f>IF('Total de Ocorrências'!T114=0,"n.d.",'Total de Ocorrências'!T115/'Total de Ocorrências'!T114-1)</f>
        <v>0.36363636363636354</v>
      </c>
      <c r="U115" s="16"/>
    </row>
    <row r="116" spans="1:21" x14ac:dyDescent="0.35">
      <c r="A116" s="17">
        <v>36586</v>
      </c>
      <c r="B116" s="34" t="str">
        <f>IF('Total de Ocorrências'!B115=0,"n.d.",'Total de Ocorrências'!B116/'Total de Ocorrências'!B115-1)</f>
        <v>n.d.</v>
      </c>
      <c r="C116" s="35" t="str">
        <f>IF('Total de Ocorrências'!C115=0,"n.d.",'Total de Ocorrências'!C116/'Total de Ocorrências'!C115-1)</f>
        <v>n.d.</v>
      </c>
      <c r="D116" s="35" t="str">
        <f>IF('Total de Ocorrências'!D115=0,"n.d.",'Total de Ocorrências'!D116/'Total de Ocorrências'!D115-1)</f>
        <v>n.d.</v>
      </c>
      <c r="E116" s="36">
        <f>IF('Total de Ocorrências'!E115=0,"n.d.",'Total de Ocorrências'!E116/'Total de Ocorrências'!E115-1)</f>
        <v>4.0214477211796273E-2</v>
      </c>
      <c r="F116" s="35" t="str">
        <f>IF('Total de Ocorrências'!F115=0,"n.d.",'Total de Ocorrências'!F116/'Total de Ocorrências'!F115-1)</f>
        <v>n.d.</v>
      </c>
      <c r="G116" s="35" t="str">
        <f>IF('Total de Ocorrências'!G115=0,"n.d.",'Total de Ocorrências'!G116/'Total de Ocorrências'!G115-1)</f>
        <v>n.d.</v>
      </c>
      <c r="H116" s="35" t="str">
        <f>IF('Total de Ocorrências'!H115=0,"n.d.",'Total de Ocorrências'!H116/'Total de Ocorrências'!H115-1)</f>
        <v>n.d.</v>
      </c>
      <c r="I116" s="35">
        <f>IF('Total de Ocorrências'!I115=0,"n.d.",'Total de Ocorrências'!I116/'Total de Ocorrências'!I115-1)</f>
        <v>0.19811320754716988</v>
      </c>
      <c r="J116" s="34" t="str">
        <f>IF('Total de Ocorrências'!J115=0,"n.d.",'Total de Ocorrências'!J116/'Total de Ocorrências'!J115-1)</f>
        <v>n.d.</v>
      </c>
      <c r="K116" s="35" t="str">
        <f>IF('Total de Ocorrências'!K115=0,"n.d.",'Total de Ocorrências'!K116/'Total de Ocorrências'!K115-1)</f>
        <v>n.d.</v>
      </c>
      <c r="L116" s="35" t="str">
        <f>IF('Total de Ocorrências'!L115=0,"n.d.",'Total de Ocorrências'!L116/'Total de Ocorrências'!L115-1)</f>
        <v>n.d.</v>
      </c>
      <c r="M116" s="36" t="str">
        <f>IF('Total de Ocorrências'!M115=0,"n.d.",'Total de Ocorrências'!M116/'Total de Ocorrências'!M115-1)</f>
        <v>n.d.</v>
      </c>
      <c r="N116" s="35" t="str">
        <f>IF('Total de Ocorrências'!N115=0,"n.d.",'Total de Ocorrências'!N116/'Total de Ocorrências'!N115-1)</f>
        <v>n.d.</v>
      </c>
      <c r="O116" s="35" t="str">
        <f>IF('Total de Ocorrências'!O115=0,"n.d.",'Total de Ocorrências'!O116/'Total de Ocorrências'!O115-1)</f>
        <v>n.d.</v>
      </c>
      <c r="P116" s="35" t="str">
        <f>IF('Total de Ocorrências'!P115=0,"n.d.",'Total de Ocorrências'!P116/'Total de Ocorrências'!P115-1)</f>
        <v>n.d.</v>
      </c>
      <c r="Q116" s="35" t="str">
        <f>IF('Total de Ocorrências'!Q115=0,"n.d.",'Total de Ocorrências'!Q116/'Total de Ocorrências'!Q115-1)</f>
        <v>n.d.</v>
      </c>
      <c r="R116" s="37" t="str">
        <f>IF('Total de Ocorrências'!R115=0,"n.d.",'Total de Ocorrências'!R116/'Total de Ocorrências'!R115-1)</f>
        <v>n.d.</v>
      </c>
      <c r="S116" s="37">
        <f>IF('Total de Ocorrências'!S115=0,"n.d.",'Total de Ocorrências'!S116/'Total de Ocorrências'!S115-1)</f>
        <v>-0.29411764705882348</v>
      </c>
      <c r="T116" s="36">
        <f>IF('Total de Ocorrências'!T115=0,"n.d.",'Total de Ocorrências'!T116/'Total de Ocorrências'!T115-1)</f>
        <v>0</v>
      </c>
      <c r="U116" s="16"/>
    </row>
    <row r="117" spans="1:21" x14ac:dyDescent="0.35">
      <c r="A117" s="17">
        <v>36617</v>
      </c>
      <c r="B117" s="34" t="str">
        <f>IF('Total de Ocorrências'!B116=0,"n.d.",'Total de Ocorrências'!B117/'Total de Ocorrências'!B116-1)</f>
        <v>n.d.</v>
      </c>
      <c r="C117" s="35" t="str">
        <f>IF('Total de Ocorrências'!C116=0,"n.d.",'Total de Ocorrências'!C117/'Total de Ocorrências'!C116-1)</f>
        <v>n.d.</v>
      </c>
      <c r="D117" s="35" t="str">
        <f>IF('Total de Ocorrências'!D116=0,"n.d.",'Total de Ocorrências'!D117/'Total de Ocorrências'!D116-1)</f>
        <v>n.d.</v>
      </c>
      <c r="E117" s="36">
        <f>IF('Total de Ocorrências'!E116=0,"n.d.",'Total de Ocorrências'!E117/'Total de Ocorrências'!E116-1)</f>
        <v>1.670103092783505</v>
      </c>
      <c r="F117" s="35" t="str">
        <f>IF('Total de Ocorrências'!F116=0,"n.d.",'Total de Ocorrências'!F117/'Total de Ocorrências'!F116-1)</f>
        <v>n.d.</v>
      </c>
      <c r="G117" s="35" t="str">
        <f>IF('Total de Ocorrências'!G116=0,"n.d.",'Total de Ocorrências'!G117/'Total de Ocorrências'!G116-1)</f>
        <v>n.d.</v>
      </c>
      <c r="H117" s="35" t="str">
        <f>IF('Total de Ocorrências'!H116=0,"n.d.",'Total de Ocorrências'!H117/'Total de Ocorrências'!H116-1)</f>
        <v>n.d.</v>
      </c>
      <c r="I117" s="35">
        <f>IF('Total de Ocorrências'!I116=0,"n.d.",'Total de Ocorrências'!I117/'Total de Ocorrências'!I116-1)</f>
        <v>-5.7086614173228356E-2</v>
      </c>
      <c r="J117" s="34" t="str">
        <f>IF('Total de Ocorrências'!J116=0,"n.d.",'Total de Ocorrências'!J117/'Total de Ocorrências'!J116-1)</f>
        <v>n.d.</v>
      </c>
      <c r="K117" s="35" t="str">
        <f>IF('Total de Ocorrências'!K116=0,"n.d.",'Total de Ocorrências'!K117/'Total de Ocorrências'!K116-1)</f>
        <v>n.d.</v>
      </c>
      <c r="L117" s="35" t="str">
        <f>IF('Total de Ocorrências'!L116=0,"n.d.",'Total de Ocorrências'!L117/'Total de Ocorrências'!L116-1)</f>
        <v>n.d.</v>
      </c>
      <c r="M117" s="36" t="str">
        <f>IF('Total de Ocorrências'!M116=0,"n.d.",'Total de Ocorrências'!M117/'Total de Ocorrências'!M116-1)</f>
        <v>n.d.</v>
      </c>
      <c r="N117" s="35" t="str">
        <f>IF('Total de Ocorrências'!N116=0,"n.d.",'Total de Ocorrências'!N117/'Total de Ocorrências'!N116-1)</f>
        <v>n.d.</v>
      </c>
      <c r="O117" s="35" t="str">
        <f>IF('Total de Ocorrências'!O116=0,"n.d.",'Total de Ocorrências'!O117/'Total de Ocorrências'!O116-1)</f>
        <v>n.d.</v>
      </c>
      <c r="P117" s="35" t="str">
        <f>IF('Total de Ocorrências'!P116=0,"n.d.",'Total de Ocorrências'!P117/'Total de Ocorrências'!P116-1)</f>
        <v>n.d.</v>
      </c>
      <c r="Q117" s="35" t="str">
        <f>IF('Total de Ocorrências'!Q116=0,"n.d.",'Total de Ocorrências'!Q117/'Total de Ocorrências'!Q116-1)</f>
        <v>n.d.</v>
      </c>
      <c r="R117" s="37" t="str">
        <f>IF('Total de Ocorrências'!R116=0,"n.d.",'Total de Ocorrências'!R117/'Total de Ocorrências'!R116-1)</f>
        <v>n.d.</v>
      </c>
      <c r="S117" s="37">
        <f>IF('Total de Ocorrências'!S116=0,"n.d.",'Total de Ocorrências'!S117/'Total de Ocorrências'!S116-1)</f>
        <v>0.41666666666666674</v>
      </c>
      <c r="T117" s="36">
        <f>IF('Total de Ocorrências'!T116=0,"n.d.",'Total de Ocorrências'!T117/'Total de Ocorrências'!T116-1)</f>
        <v>0.26666666666666661</v>
      </c>
      <c r="U117" s="16"/>
    </row>
    <row r="118" spans="1:21" x14ac:dyDescent="0.35">
      <c r="A118" s="17">
        <v>36647</v>
      </c>
      <c r="B118" s="34" t="str">
        <f>IF('Total de Ocorrências'!B117=0,"n.d.",'Total de Ocorrências'!B118/'Total de Ocorrências'!B117-1)</f>
        <v>n.d.</v>
      </c>
      <c r="C118" s="35" t="str">
        <f>IF('Total de Ocorrências'!C117=0,"n.d.",'Total de Ocorrências'!C118/'Total de Ocorrências'!C117-1)</f>
        <v>n.d.</v>
      </c>
      <c r="D118" s="35" t="str">
        <f>IF('Total de Ocorrências'!D117=0,"n.d.",'Total de Ocorrências'!D118/'Total de Ocorrências'!D117-1)</f>
        <v>n.d.</v>
      </c>
      <c r="E118" s="36">
        <f>IF('Total de Ocorrências'!E117=0,"n.d.",'Total de Ocorrências'!E118/'Total de Ocorrências'!E117-1)</f>
        <v>-6.5637065637065617E-2</v>
      </c>
      <c r="F118" s="35" t="str">
        <f>IF('Total de Ocorrências'!F117=0,"n.d.",'Total de Ocorrências'!F118/'Total de Ocorrências'!F117-1)</f>
        <v>n.d.</v>
      </c>
      <c r="G118" s="35" t="str">
        <f>IF('Total de Ocorrências'!G117=0,"n.d.",'Total de Ocorrências'!G118/'Total de Ocorrências'!G117-1)</f>
        <v>n.d.</v>
      </c>
      <c r="H118" s="35" t="str">
        <f>IF('Total de Ocorrências'!H117=0,"n.d.",'Total de Ocorrências'!H118/'Total de Ocorrências'!H117-1)</f>
        <v>n.d.</v>
      </c>
      <c r="I118" s="35">
        <f>IF('Total de Ocorrências'!I117=0,"n.d.",'Total de Ocorrências'!I118/'Total de Ocorrências'!I117-1)</f>
        <v>9.1858037578288032E-2</v>
      </c>
      <c r="J118" s="34" t="str">
        <f>IF('Total de Ocorrências'!J117=0,"n.d.",'Total de Ocorrências'!J118/'Total de Ocorrências'!J117-1)</f>
        <v>n.d.</v>
      </c>
      <c r="K118" s="35" t="str">
        <f>IF('Total de Ocorrências'!K117=0,"n.d.",'Total de Ocorrências'!K118/'Total de Ocorrências'!K117-1)</f>
        <v>n.d.</v>
      </c>
      <c r="L118" s="35" t="str">
        <f>IF('Total de Ocorrências'!L117=0,"n.d.",'Total de Ocorrências'!L118/'Total de Ocorrências'!L117-1)</f>
        <v>n.d.</v>
      </c>
      <c r="M118" s="36" t="str">
        <f>IF('Total de Ocorrências'!M117=0,"n.d.",'Total de Ocorrências'!M118/'Total de Ocorrências'!M117-1)</f>
        <v>n.d.</v>
      </c>
      <c r="N118" s="35" t="str">
        <f>IF('Total de Ocorrências'!N117=0,"n.d.",'Total de Ocorrências'!N118/'Total de Ocorrências'!N117-1)</f>
        <v>n.d.</v>
      </c>
      <c r="O118" s="35" t="str">
        <f>IF('Total de Ocorrências'!O117=0,"n.d.",'Total de Ocorrências'!O118/'Total de Ocorrências'!O117-1)</f>
        <v>n.d.</v>
      </c>
      <c r="P118" s="35" t="str">
        <f>IF('Total de Ocorrências'!P117=0,"n.d.",'Total de Ocorrências'!P118/'Total de Ocorrências'!P117-1)</f>
        <v>n.d.</v>
      </c>
      <c r="Q118" s="35" t="str">
        <f>IF('Total de Ocorrências'!Q117=0,"n.d.",'Total de Ocorrências'!Q118/'Total de Ocorrências'!Q117-1)</f>
        <v>n.d.</v>
      </c>
      <c r="R118" s="37" t="str">
        <f>IF('Total de Ocorrências'!R117=0,"n.d.",'Total de Ocorrências'!R118/'Total de Ocorrências'!R117-1)</f>
        <v>n.d.</v>
      </c>
      <c r="S118" s="37">
        <f>IF('Total de Ocorrências'!S117=0,"n.d.",'Total de Ocorrências'!S118/'Total de Ocorrências'!S117-1)</f>
        <v>1</v>
      </c>
      <c r="T118" s="36">
        <f>IF('Total de Ocorrências'!T117=0,"n.d.",'Total de Ocorrências'!T118/'Total de Ocorrências'!T117-1)</f>
        <v>0.26315789473684204</v>
      </c>
      <c r="U118" s="16"/>
    </row>
    <row r="119" spans="1:21" x14ac:dyDescent="0.35">
      <c r="A119" s="17">
        <v>36678</v>
      </c>
      <c r="B119" s="34" t="str">
        <f>IF('Total de Ocorrências'!B118=0,"n.d.",'Total de Ocorrências'!B119/'Total de Ocorrências'!B118-1)</f>
        <v>n.d.</v>
      </c>
      <c r="C119" s="35" t="str">
        <f>IF('Total de Ocorrências'!C118=0,"n.d.",'Total de Ocorrências'!C119/'Total de Ocorrências'!C118-1)</f>
        <v>n.d.</v>
      </c>
      <c r="D119" s="35" t="str">
        <f>IF('Total de Ocorrências'!D118=0,"n.d.",'Total de Ocorrências'!D119/'Total de Ocorrências'!D118-1)</f>
        <v>n.d.</v>
      </c>
      <c r="E119" s="36">
        <f>IF('Total de Ocorrências'!E118=0,"n.d.",'Total de Ocorrências'!E119/'Total de Ocorrências'!E118-1)</f>
        <v>-0.21177685950413228</v>
      </c>
      <c r="F119" s="35" t="str">
        <f>IF('Total de Ocorrências'!F118=0,"n.d.",'Total de Ocorrências'!F119/'Total de Ocorrências'!F118-1)</f>
        <v>n.d.</v>
      </c>
      <c r="G119" s="35" t="str">
        <f>IF('Total de Ocorrências'!G118=0,"n.d.",'Total de Ocorrências'!G119/'Total de Ocorrências'!G118-1)</f>
        <v>n.d.</v>
      </c>
      <c r="H119" s="35" t="str">
        <f>IF('Total de Ocorrências'!H118=0,"n.d.",'Total de Ocorrências'!H119/'Total de Ocorrências'!H118-1)</f>
        <v>n.d.</v>
      </c>
      <c r="I119" s="35">
        <f>IF('Total de Ocorrências'!I118=0,"n.d.",'Total de Ocorrências'!I119/'Total de Ocorrências'!I118-1)</f>
        <v>-0.20076481835564053</v>
      </c>
      <c r="J119" s="34" t="str">
        <f>IF('Total de Ocorrências'!J118=0,"n.d.",'Total de Ocorrências'!J119/'Total de Ocorrências'!J118-1)</f>
        <v>n.d.</v>
      </c>
      <c r="K119" s="35" t="str">
        <f>IF('Total de Ocorrências'!K118=0,"n.d.",'Total de Ocorrências'!K119/'Total de Ocorrências'!K118-1)</f>
        <v>n.d.</v>
      </c>
      <c r="L119" s="35" t="str">
        <f>IF('Total de Ocorrências'!L118=0,"n.d.",'Total de Ocorrências'!L119/'Total de Ocorrências'!L118-1)</f>
        <v>n.d.</v>
      </c>
      <c r="M119" s="36" t="str">
        <f>IF('Total de Ocorrências'!M118=0,"n.d.",'Total de Ocorrências'!M119/'Total de Ocorrências'!M118-1)</f>
        <v>n.d.</v>
      </c>
      <c r="N119" s="35" t="str">
        <f>IF('Total de Ocorrências'!N118=0,"n.d.",'Total de Ocorrências'!N119/'Total de Ocorrências'!N118-1)</f>
        <v>n.d.</v>
      </c>
      <c r="O119" s="35" t="str">
        <f>IF('Total de Ocorrências'!O118=0,"n.d.",'Total de Ocorrências'!O119/'Total de Ocorrências'!O118-1)</f>
        <v>n.d.</v>
      </c>
      <c r="P119" s="35" t="str">
        <f>IF('Total de Ocorrências'!P118=0,"n.d.",'Total de Ocorrências'!P119/'Total de Ocorrências'!P118-1)</f>
        <v>n.d.</v>
      </c>
      <c r="Q119" s="35" t="str">
        <f>IF('Total de Ocorrências'!Q118=0,"n.d.",'Total de Ocorrências'!Q119/'Total de Ocorrências'!Q118-1)</f>
        <v>n.d.</v>
      </c>
      <c r="R119" s="37" t="str">
        <f>IF('Total de Ocorrências'!R118=0,"n.d.",'Total de Ocorrências'!R119/'Total de Ocorrências'!R118-1)</f>
        <v>n.d.</v>
      </c>
      <c r="S119" s="37">
        <f>IF('Total de Ocorrências'!S118=0,"n.d.",'Total de Ocorrências'!S119/'Total de Ocorrências'!S118-1)</f>
        <v>-0.32352941176470584</v>
      </c>
      <c r="T119" s="36">
        <f>IF('Total de Ocorrências'!T118=0,"n.d.",'Total de Ocorrências'!T119/'Total de Ocorrências'!T118-1)</f>
        <v>-0.66666666666666674</v>
      </c>
      <c r="U119" s="16"/>
    </row>
    <row r="120" spans="1:21" x14ac:dyDescent="0.35">
      <c r="A120" s="17">
        <v>36708</v>
      </c>
      <c r="B120" s="34" t="str">
        <f>IF('Total de Ocorrências'!B119=0,"n.d.",'Total de Ocorrências'!B120/'Total de Ocorrências'!B119-1)</f>
        <v>n.d.</v>
      </c>
      <c r="C120" s="35" t="str">
        <f>IF('Total de Ocorrências'!C119=0,"n.d.",'Total de Ocorrências'!C120/'Total de Ocorrências'!C119-1)</f>
        <v>n.d.</v>
      </c>
      <c r="D120" s="35" t="str">
        <f>IF('Total de Ocorrências'!D119=0,"n.d.",'Total de Ocorrências'!D120/'Total de Ocorrências'!D119-1)</f>
        <v>n.d.</v>
      </c>
      <c r="E120" s="36">
        <f>IF('Total de Ocorrências'!E119=0,"n.d.",'Total de Ocorrências'!E120/'Total de Ocorrências'!E119-1)</f>
        <v>-0.2254259501965924</v>
      </c>
      <c r="F120" s="35" t="str">
        <f>IF('Total de Ocorrências'!F119=0,"n.d.",'Total de Ocorrências'!F120/'Total de Ocorrências'!F119-1)</f>
        <v>n.d.</v>
      </c>
      <c r="G120" s="35" t="str">
        <f>IF('Total de Ocorrências'!G119=0,"n.d.",'Total de Ocorrências'!G120/'Total de Ocorrências'!G119-1)</f>
        <v>n.d.</v>
      </c>
      <c r="H120" s="35" t="str">
        <f>IF('Total de Ocorrências'!H119=0,"n.d.",'Total de Ocorrências'!H120/'Total de Ocorrências'!H119-1)</f>
        <v>n.d.</v>
      </c>
      <c r="I120" s="35">
        <f>IF('Total de Ocorrências'!I119=0,"n.d.",'Total de Ocorrências'!I120/'Total de Ocorrências'!I119-1)</f>
        <v>-9.5693779904306275E-2</v>
      </c>
      <c r="J120" s="34" t="str">
        <f>IF('Total de Ocorrências'!J119=0,"n.d.",'Total de Ocorrências'!J120/'Total de Ocorrências'!J119-1)</f>
        <v>n.d.</v>
      </c>
      <c r="K120" s="35" t="str">
        <f>IF('Total de Ocorrências'!K119=0,"n.d.",'Total de Ocorrências'!K120/'Total de Ocorrências'!K119-1)</f>
        <v>n.d.</v>
      </c>
      <c r="L120" s="35" t="str">
        <f>IF('Total de Ocorrências'!L119=0,"n.d.",'Total de Ocorrências'!L120/'Total de Ocorrências'!L119-1)</f>
        <v>n.d.</v>
      </c>
      <c r="M120" s="36" t="str">
        <f>IF('Total de Ocorrências'!M119=0,"n.d.",'Total de Ocorrências'!M120/'Total de Ocorrências'!M119-1)</f>
        <v>n.d.</v>
      </c>
      <c r="N120" s="35" t="str">
        <f>IF('Total de Ocorrências'!N119=0,"n.d.",'Total de Ocorrências'!N120/'Total de Ocorrências'!N119-1)</f>
        <v>n.d.</v>
      </c>
      <c r="O120" s="35" t="str">
        <f>IF('Total de Ocorrências'!O119=0,"n.d.",'Total de Ocorrências'!O120/'Total de Ocorrências'!O119-1)</f>
        <v>n.d.</v>
      </c>
      <c r="P120" s="35" t="str">
        <f>IF('Total de Ocorrências'!P119=0,"n.d.",'Total de Ocorrências'!P120/'Total de Ocorrências'!P119-1)</f>
        <v>n.d.</v>
      </c>
      <c r="Q120" s="35" t="str">
        <f>IF('Total de Ocorrências'!Q119=0,"n.d.",'Total de Ocorrências'!Q120/'Total de Ocorrências'!Q119-1)</f>
        <v>n.d.</v>
      </c>
      <c r="R120" s="37" t="str">
        <f>IF('Total de Ocorrências'!R119=0,"n.d.",'Total de Ocorrências'!R120/'Total de Ocorrências'!R119-1)</f>
        <v>n.d.</v>
      </c>
      <c r="S120" s="37">
        <f>IF('Total de Ocorrências'!S119=0,"n.d.",'Total de Ocorrências'!S120/'Total de Ocorrências'!S119-1)</f>
        <v>-4.3478260869565188E-2</v>
      </c>
      <c r="T120" s="36">
        <f>IF('Total de Ocorrências'!T119=0,"n.d.",'Total de Ocorrências'!T120/'Total de Ocorrências'!T119-1)</f>
        <v>0.75</v>
      </c>
      <c r="U120" s="16"/>
    </row>
    <row r="121" spans="1:21" x14ac:dyDescent="0.35">
      <c r="A121" s="17">
        <v>36739</v>
      </c>
      <c r="B121" s="34" t="str">
        <f>IF('Total de Ocorrências'!B120=0,"n.d.",'Total de Ocorrências'!B121/'Total de Ocorrências'!B120-1)</f>
        <v>n.d.</v>
      </c>
      <c r="C121" s="35" t="str">
        <f>IF('Total de Ocorrências'!C120=0,"n.d.",'Total de Ocorrências'!C121/'Total de Ocorrências'!C120-1)</f>
        <v>n.d.</v>
      </c>
      <c r="D121" s="35" t="str">
        <f>IF('Total de Ocorrências'!D120=0,"n.d.",'Total de Ocorrências'!D121/'Total de Ocorrências'!D120-1)</f>
        <v>n.d.</v>
      </c>
      <c r="E121" s="36">
        <f>IF('Total de Ocorrências'!E120=0,"n.d.",'Total de Ocorrências'!E121/'Total de Ocorrências'!E120-1)</f>
        <v>1.4382402707275865E-2</v>
      </c>
      <c r="F121" s="35" t="str">
        <f>IF('Total de Ocorrências'!F120=0,"n.d.",'Total de Ocorrências'!F121/'Total de Ocorrências'!F120-1)</f>
        <v>n.d.</v>
      </c>
      <c r="G121" s="35" t="str">
        <f>IF('Total de Ocorrências'!G120=0,"n.d.",'Total de Ocorrências'!G121/'Total de Ocorrências'!G120-1)</f>
        <v>n.d.</v>
      </c>
      <c r="H121" s="35" t="str">
        <f>IF('Total de Ocorrências'!H120=0,"n.d.",'Total de Ocorrências'!H121/'Total de Ocorrências'!H120-1)</f>
        <v>n.d.</v>
      </c>
      <c r="I121" s="35">
        <f>IF('Total de Ocorrências'!I120=0,"n.d.",'Total de Ocorrências'!I121/'Total de Ocorrências'!I120-1)</f>
        <v>0.25396825396825395</v>
      </c>
      <c r="J121" s="34" t="str">
        <f>IF('Total de Ocorrências'!J120=0,"n.d.",'Total de Ocorrências'!J121/'Total de Ocorrências'!J120-1)</f>
        <v>n.d.</v>
      </c>
      <c r="K121" s="35" t="str">
        <f>IF('Total de Ocorrências'!K120=0,"n.d.",'Total de Ocorrências'!K121/'Total de Ocorrências'!K120-1)</f>
        <v>n.d.</v>
      </c>
      <c r="L121" s="35" t="str">
        <f>IF('Total de Ocorrências'!L120=0,"n.d.",'Total de Ocorrências'!L121/'Total de Ocorrências'!L120-1)</f>
        <v>n.d.</v>
      </c>
      <c r="M121" s="36" t="str">
        <f>IF('Total de Ocorrências'!M120=0,"n.d.",'Total de Ocorrências'!M121/'Total de Ocorrências'!M120-1)</f>
        <v>n.d.</v>
      </c>
      <c r="N121" s="35" t="str">
        <f>IF('Total de Ocorrências'!N120=0,"n.d.",'Total de Ocorrências'!N121/'Total de Ocorrências'!N120-1)</f>
        <v>n.d.</v>
      </c>
      <c r="O121" s="35" t="str">
        <f>IF('Total de Ocorrências'!O120=0,"n.d.",'Total de Ocorrências'!O121/'Total de Ocorrências'!O120-1)</f>
        <v>n.d.</v>
      </c>
      <c r="P121" s="35" t="str">
        <f>IF('Total de Ocorrências'!P120=0,"n.d.",'Total de Ocorrências'!P121/'Total de Ocorrências'!P120-1)</f>
        <v>n.d.</v>
      </c>
      <c r="Q121" s="35" t="str">
        <f>IF('Total de Ocorrências'!Q120=0,"n.d.",'Total de Ocorrências'!Q121/'Total de Ocorrências'!Q120-1)</f>
        <v>n.d.</v>
      </c>
      <c r="R121" s="37" t="str">
        <f>IF('Total de Ocorrências'!R120=0,"n.d.",'Total de Ocorrências'!R121/'Total de Ocorrências'!R120-1)</f>
        <v>n.d.</v>
      </c>
      <c r="S121" s="37">
        <f>IF('Total de Ocorrências'!S120=0,"n.d.",'Total de Ocorrências'!S121/'Total de Ocorrências'!S120-1)</f>
        <v>-0.18181818181818177</v>
      </c>
      <c r="T121" s="36">
        <f>IF('Total de Ocorrências'!T120=0,"n.d.",'Total de Ocorrências'!T121/'Total de Ocorrências'!T120-1)</f>
        <v>7.1428571428571397E-2</v>
      </c>
      <c r="U121" s="16"/>
    </row>
    <row r="122" spans="1:21" x14ac:dyDescent="0.35">
      <c r="A122" s="17">
        <v>36770</v>
      </c>
      <c r="B122" s="34" t="str">
        <f>IF('Total de Ocorrências'!B121=0,"n.d.",'Total de Ocorrências'!B122/'Total de Ocorrências'!B121-1)</f>
        <v>n.d.</v>
      </c>
      <c r="C122" s="35" t="str">
        <f>IF('Total de Ocorrências'!C121=0,"n.d.",'Total de Ocorrências'!C122/'Total de Ocorrências'!C121-1)</f>
        <v>n.d.</v>
      </c>
      <c r="D122" s="35" t="str">
        <f>IF('Total de Ocorrências'!D121=0,"n.d.",'Total de Ocorrências'!D122/'Total de Ocorrências'!D121-1)</f>
        <v>n.d.</v>
      </c>
      <c r="E122" s="36">
        <f>IF('Total de Ocorrências'!E121=0,"n.d.",'Total de Ocorrências'!E122/'Total de Ocorrências'!E121-1)</f>
        <v>-0.19599666388657211</v>
      </c>
      <c r="F122" s="35" t="str">
        <f>IF('Total de Ocorrências'!F121=0,"n.d.",'Total de Ocorrências'!F122/'Total de Ocorrências'!F121-1)</f>
        <v>n.d.</v>
      </c>
      <c r="G122" s="35" t="str">
        <f>IF('Total de Ocorrências'!G121=0,"n.d.",'Total de Ocorrências'!G122/'Total de Ocorrências'!G121-1)</f>
        <v>n.d.</v>
      </c>
      <c r="H122" s="35" t="str">
        <f>IF('Total de Ocorrências'!H121=0,"n.d.",'Total de Ocorrências'!H122/'Total de Ocorrências'!H121-1)</f>
        <v>n.d.</v>
      </c>
      <c r="I122" s="35">
        <f>IF('Total de Ocorrências'!I121=0,"n.d.",'Total de Ocorrências'!I122/'Total de Ocorrências'!I121-1)</f>
        <v>-0.18354430379746833</v>
      </c>
      <c r="J122" s="34" t="str">
        <f>IF('Total de Ocorrências'!J121=0,"n.d.",'Total de Ocorrências'!J122/'Total de Ocorrências'!J121-1)</f>
        <v>n.d.</v>
      </c>
      <c r="K122" s="35" t="str">
        <f>IF('Total de Ocorrências'!K121=0,"n.d.",'Total de Ocorrências'!K122/'Total de Ocorrências'!K121-1)</f>
        <v>n.d.</v>
      </c>
      <c r="L122" s="35" t="str">
        <f>IF('Total de Ocorrências'!L121=0,"n.d.",'Total de Ocorrências'!L122/'Total de Ocorrências'!L121-1)</f>
        <v>n.d.</v>
      </c>
      <c r="M122" s="36" t="str">
        <f>IF('Total de Ocorrências'!M121=0,"n.d.",'Total de Ocorrências'!M122/'Total de Ocorrências'!M121-1)</f>
        <v>n.d.</v>
      </c>
      <c r="N122" s="35" t="str">
        <f>IF('Total de Ocorrências'!N121=0,"n.d.",'Total de Ocorrências'!N122/'Total de Ocorrências'!N121-1)</f>
        <v>n.d.</v>
      </c>
      <c r="O122" s="35" t="str">
        <f>IF('Total de Ocorrências'!O121=0,"n.d.",'Total de Ocorrências'!O122/'Total de Ocorrências'!O121-1)</f>
        <v>n.d.</v>
      </c>
      <c r="P122" s="35" t="str">
        <f>IF('Total de Ocorrências'!P121=0,"n.d.",'Total de Ocorrências'!P122/'Total de Ocorrências'!P121-1)</f>
        <v>n.d.</v>
      </c>
      <c r="Q122" s="35" t="str">
        <f>IF('Total de Ocorrências'!Q121=0,"n.d.",'Total de Ocorrências'!Q122/'Total de Ocorrências'!Q121-1)</f>
        <v>n.d.</v>
      </c>
      <c r="R122" s="37" t="str">
        <f>IF('Total de Ocorrências'!R121=0,"n.d.",'Total de Ocorrências'!R122/'Total de Ocorrências'!R121-1)</f>
        <v>n.d.</v>
      </c>
      <c r="S122" s="37">
        <f>IF('Total de Ocorrências'!S121=0,"n.d.",'Total de Ocorrências'!S122/'Total de Ocorrências'!S121-1)</f>
        <v>-0.33333333333333337</v>
      </c>
      <c r="T122" s="36">
        <f>IF('Total de Ocorrências'!T121=0,"n.d.",'Total de Ocorrências'!T122/'Total de Ocorrências'!T121-1)</f>
        <v>0.26666666666666661</v>
      </c>
      <c r="U122" s="16"/>
    </row>
    <row r="123" spans="1:21" x14ac:dyDescent="0.35">
      <c r="A123" s="17">
        <v>36800</v>
      </c>
      <c r="B123" s="34" t="str">
        <f>IF('Total de Ocorrências'!B122=0,"n.d.",'Total de Ocorrências'!B123/'Total de Ocorrências'!B122-1)</f>
        <v>n.d.</v>
      </c>
      <c r="C123" s="35" t="str">
        <f>IF('Total de Ocorrências'!C122=0,"n.d.",'Total de Ocorrências'!C123/'Total de Ocorrências'!C122-1)</f>
        <v>n.d.</v>
      </c>
      <c r="D123" s="35" t="str">
        <f>IF('Total de Ocorrências'!D122=0,"n.d.",'Total de Ocorrências'!D123/'Total de Ocorrências'!D122-1)</f>
        <v>n.d.</v>
      </c>
      <c r="E123" s="36">
        <f>IF('Total de Ocorrências'!E122=0,"n.d.",'Total de Ocorrências'!E123/'Total de Ocorrências'!E122-1)</f>
        <v>-1.3485477178423189E-2</v>
      </c>
      <c r="F123" s="35" t="str">
        <f>IF('Total de Ocorrências'!F122=0,"n.d.",'Total de Ocorrências'!F123/'Total de Ocorrências'!F122-1)</f>
        <v>n.d.</v>
      </c>
      <c r="G123" s="35" t="str">
        <f>IF('Total de Ocorrências'!G122=0,"n.d.",'Total de Ocorrências'!G123/'Total de Ocorrências'!G122-1)</f>
        <v>n.d.</v>
      </c>
      <c r="H123" s="35" t="str">
        <f>IF('Total de Ocorrências'!H122=0,"n.d.",'Total de Ocorrências'!H123/'Total de Ocorrências'!H122-1)</f>
        <v>n.d.</v>
      </c>
      <c r="I123" s="35">
        <f>IF('Total de Ocorrências'!I122=0,"n.d.",'Total de Ocorrências'!I123/'Total de Ocorrências'!I122-1)</f>
        <v>-0.1136950904392765</v>
      </c>
      <c r="J123" s="34" t="str">
        <f>IF('Total de Ocorrências'!J122=0,"n.d.",'Total de Ocorrências'!J123/'Total de Ocorrências'!J122-1)</f>
        <v>n.d.</v>
      </c>
      <c r="K123" s="35" t="str">
        <f>IF('Total de Ocorrências'!K122=0,"n.d.",'Total de Ocorrências'!K123/'Total de Ocorrências'!K122-1)</f>
        <v>n.d.</v>
      </c>
      <c r="L123" s="35" t="str">
        <f>IF('Total de Ocorrências'!L122=0,"n.d.",'Total de Ocorrências'!L123/'Total de Ocorrências'!L122-1)</f>
        <v>n.d.</v>
      </c>
      <c r="M123" s="36" t="str">
        <f>IF('Total de Ocorrências'!M122=0,"n.d.",'Total de Ocorrências'!M123/'Total de Ocorrências'!M122-1)</f>
        <v>n.d.</v>
      </c>
      <c r="N123" s="35" t="str">
        <f>IF('Total de Ocorrências'!N122=0,"n.d.",'Total de Ocorrências'!N123/'Total de Ocorrências'!N122-1)</f>
        <v>n.d.</v>
      </c>
      <c r="O123" s="35" t="str">
        <f>IF('Total de Ocorrências'!O122=0,"n.d.",'Total de Ocorrências'!O123/'Total de Ocorrências'!O122-1)</f>
        <v>n.d.</v>
      </c>
      <c r="P123" s="35" t="str">
        <f>IF('Total de Ocorrências'!P122=0,"n.d.",'Total de Ocorrências'!P123/'Total de Ocorrências'!P122-1)</f>
        <v>n.d.</v>
      </c>
      <c r="Q123" s="35" t="str">
        <f>IF('Total de Ocorrências'!Q122=0,"n.d.",'Total de Ocorrências'!Q123/'Total de Ocorrências'!Q122-1)</f>
        <v>n.d.</v>
      </c>
      <c r="R123" s="37" t="str">
        <f>IF('Total de Ocorrências'!R122=0,"n.d.",'Total de Ocorrências'!R123/'Total de Ocorrências'!R122-1)</f>
        <v>n.d.</v>
      </c>
      <c r="S123" s="37">
        <f>IF('Total de Ocorrências'!S122=0,"n.d.",'Total de Ocorrências'!S123/'Total de Ocorrências'!S122-1)</f>
        <v>0.58333333333333326</v>
      </c>
      <c r="T123" s="36">
        <f>IF('Total de Ocorrências'!T122=0,"n.d.",'Total de Ocorrências'!T123/'Total de Ocorrências'!T122-1)</f>
        <v>-0.42105263157894735</v>
      </c>
      <c r="U123" s="16"/>
    </row>
    <row r="124" spans="1:21" x14ac:dyDescent="0.35">
      <c r="A124" s="17">
        <v>36831</v>
      </c>
      <c r="B124" s="34" t="str">
        <f>IF('Total de Ocorrências'!B123=0,"n.d.",'Total de Ocorrências'!B124/'Total de Ocorrências'!B123-1)</f>
        <v>n.d.</v>
      </c>
      <c r="C124" s="35" t="str">
        <f>IF('Total de Ocorrências'!C123=0,"n.d.",'Total de Ocorrências'!C124/'Total de Ocorrências'!C123-1)</f>
        <v>n.d.</v>
      </c>
      <c r="D124" s="35" t="str">
        <f>IF('Total de Ocorrências'!D123=0,"n.d.",'Total de Ocorrências'!D124/'Total de Ocorrências'!D123-1)</f>
        <v>n.d.</v>
      </c>
      <c r="E124" s="36">
        <f>IF('Total de Ocorrências'!E123=0,"n.d.",'Total de Ocorrências'!E124/'Total de Ocorrências'!E123-1)</f>
        <v>0.10304942166140907</v>
      </c>
      <c r="F124" s="35" t="str">
        <f>IF('Total de Ocorrências'!F123=0,"n.d.",'Total de Ocorrências'!F124/'Total de Ocorrências'!F123-1)</f>
        <v>n.d.</v>
      </c>
      <c r="G124" s="35" t="str">
        <f>IF('Total de Ocorrências'!G123=0,"n.d.",'Total de Ocorrências'!G124/'Total de Ocorrências'!G123-1)</f>
        <v>n.d.</v>
      </c>
      <c r="H124" s="35" t="str">
        <f>IF('Total de Ocorrências'!H123=0,"n.d.",'Total de Ocorrências'!H124/'Total de Ocorrências'!H123-1)</f>
        <v>n.d.</v>
      </c>
      <c r="I124" s="35">
        <f>IF('Total de Ocorrências'!I123=0,"n.d.",'Total de Ocorrências'!I124/'Total de Ocorrências'!I123-1)</f>
        <v>0.16909620991253638</v>
      </c>
      <c r="J124" s="34" t="str">
        <f>IF('Total de Ocorrências'!J123=0,"n.d.",'Total de Ocorrências'!J124/'Total de Ocorrências'!J123-1)</f>
        <v>n.d.</v>
      </c>
      <c r="K124" s="35" t="str">
        <f>IF('Total de Ocorrências'!K123=0,"n.d.",'Total de Ocorrências'!K124/'Total de Ocorrências'!K123-1)</f>
        <v>n.d.</v>
      </c>
      <c r="L124" s="35" t="str">
        <f>IF('Total de Ocorrências'!L123=0,"n.d.",'Total de Ocorrências'!L124/'Total de Ocorrências'!L123-1)</f>
        <v>n.d.</v>
      </c>
      <c r="M124" s="36" t="str">
        <f>IF('Total de Ocorrências'!M123=0,"n.d.",'Total de Ocorrências'!M124/'Total de Ocorrências'!M123-1)</f>
        <v>n.d.</v>
      </c>
      <c r="N124" s="35" t="str">
        <f>IF('Total de Ocorrências'!N123=0,"n.d.",'Total de Ocorrências'!N124/'Total de Ocorrências'!N123-1)</f>
        <v>n.d.</v>
      </c>
      <c r="O124" s="35" t="str">
        <f>IF('Total de Ocorrências'!O123=0,"n.d.",'Total de Ocorrências'!O124/'Total de Ocorrências'!O123-1)</f>
        <v>n.d.</v>
      </c>
      <c r="P124" s="35" t="str">
        <f>IF('Total de Ocorrências'!P123=0,"n.d.",'Total de Ocorrências'!P124/'Total de Ocorrências'!P123-1)</f>
        <v>n.d.</v>
      </c>
      <c r="Q124" s="35" t="str">
        <f>IF('Total de Ocorrências'!Q123=0,"n.d.",'Total de Ocorrências'!Q124/'Total de Ocorrências'!Q123-1)</f>
        <v>n.d.</v>
      </c>
      <c r="R124" s="37" t="str">
        <f>IF('Total de Ocorrências'!R123=0,"n.d.",'Total de Ocorrências'!R124/'Total de Ocorrências'!R123-1)</f>
        <v>n.d.</v>
      </c>
      <c r="S124" s="37">
        <f>IF('Total de Ocorrências'!S123=0,"n.d.",'Total de Ocorrências'!S124/'Total de Ocorrências'!S123-1)</f>
        <v>0.21052631578947367</v>
      </c>
      <c r="T124" s="36">
        <f>IF('Total de Ocorrências'!T123=0,"n.d.",'Total de Ocorrências'!T124/'Total de Ocorrências'!T123-1)</f>
        <v>0.36363636363636354</v>
      </c>
      <c r="U124" s="16"/>
    </row>
    <row r="125" spans="1:21" ht="15" thickBot="1" x14ac:dyDescent="0.4">
      <c r="A125" s="22">
        <v>36861</v>
      </c>
      <c r="B125" s="38" t="str">
        <f>IF('Total de Ocorrências'!B124=0,"n.d.",'Total de Ocorrências'!B125/'Total de Ocorrências'!B124-1)</f>
        <v>n.d.</v>
      </c>
      <c r="C125" s="39" t="str">
        <f>IF('Total de Ocorrências'!C124=0,"n.d.",'Total de Ocorrências'!C125/'Total de Ocorrências'!C124-1)</f>
        <v>n.d.</v>
      </c>
      <c r="D125" s="39" t="str">
        <f>IF('Total de Ocorrências'!D124=0,"n.d.",'Total de Ocorrências'!D125/'Total de Ocorrências'!D124-1)</f>
        <v>n.d.</v>
      </c>
      <c r="E125" s="40">
        <f>IF('Total de Ocorrências'!E124=0,"n.d.",'Total de Ocorrências'!E125/'Total de Ocorrências'!E124-1)</f>
        <v>-0.12869399428026695</v>
      </c>
      <c r="F125" s="39" t="str">
        <f>IF('Total de Ocorrências'!F124=0,"n.d.",'Total de Ocorrências'!F125/'Total de Ocorrências'!F124-1)</f>
        <v>n.d.</v>
      </c>
      <c r="G125" s="39" t="str">
        <f>IF('Total de Ocorrências'!G124=0,"n.d.",'Total de Ocorrências'!G125/'Total de Ocorrências'!G124-1)</f>
        <v>n.d.</v>
      </c>
      <c r="H125" s="39" t="str">
        <f>IF('Total de Ocorrências'!H124=0,"n.d.",'Total de Ocorrências'!H125/'Total de Ocorrências'!H124-1)</f>
        <v>n.d.</v>
      </c>
      <c r="I125" s="39">
        <f>IF('Total de Ocorrências'!I124=0,"n.d.",'Total de Ocorrências'!I125/'Total de Ocorrências'!I124-1)</f>
        <v>-0.11471321695760595</v>
      </c>
      <c r="J125" s="38" t="str">
        <f>IF('Total de Ocorrências'!J124=0,"n.d.",'Total de Ocorrências'!J125/'Total de Ocorrências'!J124-1)</f>
        <v>n.d.</v>
      </c>
      <c r="K125" s="39" t="str">
        <f>IF('Total de Ocorrências'!K124=0,"n.d.",'Total de Ocorrências'!K125/'Total de Ocorrências'!K124-1)</f>
        <v>n.d.</v>
      </c>
      <c r="L125" s="39" t="str">
        <f>IF('Total de Ocorrências'!L124=0,"n.d.",'Total de Ocorrências'!L125/'Total de Ocorrências'!L124-1)</f>
        <v>n.d.</v>
      </c>
      <c r="M125" s="40" t="str">
        <f>IF('Total de Ocorrências'!M124=0,"n.d.",'Total de Ocorrências'!M125/'Total de Ocorrências'!M124-1)</f>
        <v>n.d.</v>
      </c>
      <c r="N125" s="39" t="str">
        <f>IF('Total de Ocorrências'!N124=0,"n.d.",'Total de Ocorrências'!N125/'Total de Ocorrências'!N124-1)</f>
        <v>n.d.</v>
      </c>
      <c r="O125" s="39" t="str">
        <f>IF('Total de Ocorrências'!O124=0,"n.d.",'Total de Ocorrências'!O125/'Total de Ocorrências'!O124-1)</f>
        <v>n.d.</v>
      </c>
      <c r="P125" s="39" t="str">
        <f>IF('Total de Ocorrências'!P124=0,"n.d.",'Total de Ocorrências'!P125/'Total de Ocorrências'!P124-1)</f>
        <v>n.d.</v>
      </c>
      <c r="Q125" s="39" t="str">
        <f>IF('Total de Ocorrências'!Q124=0,"n.d.",'Total de Ocorrências'!Q125/'Total de Ocorrências'!Q124-1)</f>
        <v>n.d.</v>
      </c>
      <c r="R125" s="41" t="str">
        <f>IF('Total de Ocorrências'!R124=0,"n.d.",'Total de Ocorrências'!R125/'Total de Ocorrências'!R124-1)</f>
        <v>n.d.</v>
      </c>
      <c r="S125" s="41">
        <f>IF('Total de Ocorrências'!S124=0,"n.d.",'Total de Ocorrências'!S125/'Total de Ocorrências'!S124-1)</f>
        <v>-0.47826086956521741</v>
      </c>
      <c r="T125" s="40">
        <f>IF('Total de Ocorrências'!T124=0,"n.d.",'Total de Ocorrências'!T125/'Total de Ocorrências'!T124-1)</f>
        <v>-0.46666666666666667</v>
      </c>
      <c r="U125" s="16"/>
    </row>
    <row r="126" spans="1:21" x14ac:dyDescent="0.35">
      <c r="A126" s="11">
        <v>36892</v>
      </c>
      <c r="B126" s="42" t="str">
        <f>IF('Total de Ocorrências'!B125=0,"n.d.",'Total de Ocorrências'!B126/'Total de Ocorrências'!B125-1)</f>
        <v>n.d.</v>
      </c>
      <c r="C126" s="43" t="str">
        <f>IF('Total de Ocorrências'!C125=0,"n.d.",'Total de Ocorrências'!C126/'Total de Ocorrências'!C125-1)</f>
        <v>n.d.</v>
      </c>
      <c r="D126" s="43" t="str">
        <f>IF('Total de Ocorrências'!D125=0,"n.d.",'Total de Ocorrências'!D126/'Total de Ocorrências'!D125-1)</f>
        <v>n.d.</v>
      </c>
      <c r="E126" s="44">
        <f>IF('Total de Ocorrências'!E125=0,"n.d.",'Total de Ocorrências'!E126/'Total de Ocorrências'!E125-1)</f>
        <v>0.14551422319474838</v>
      </c>
      <c r="F126" s="43" t="str">
        <f>IF('Total de Ocorrências'!F125=0,"n.d.",'Total de Ocorrências'!F126/'Total de Ocorrências'!F125-1)</f>
        <v>n.d.</v>
      </c>
      <c r="G126" s="43" t="str">
        <f>IF('Total de Ocorrências'!G125=0,"n.d.",'Total de Ocorrências'!G126/'Total de Ocorrências'!G125-1)</f>
        <v>n.d.</v>
      </c>
      <c r="H126" s="43" t="str">
        <f>IF('Total de Ocorrências'!H125=0,"n.d.",'Total de Ocorrências'!H126/'Total de Ocorrências'!H125-1)</f>
        <v>n.d.</v>
      </c>
      <c r="I126" s="43">
        <f>IF('Total de Ocorrências'!I125=0,"n.d.",'Total de Ocorrências'!I126/'Total de Ocorrências'!I125-1)</f>
        <v>-0.40845070422535212</v>
      </c>
      <c r="J126" s="42" t="str">
        <f>IF('Total de Ocorrências'!J125=0,"n.d.",'Total de Ocorrências'!J126/'Total de Ocorrências'!J125-1)</f>
        <v>n.d.</v>
      </c>
      <c r="K126" s="43" t="str">
        <f>IF('Total de Ocorrências'!K125=0,"n.d.",'Total de Ocorrências'!K126/'Total de Ocorrências'!K125-1)</f>
        <v>n.d.</v>
      </c>
      <c r="L126" s="43" t="str">
        <f>IF('Total de Ocorrências'!L125=0,"n.d.",'Total de Ocorrências'!L126/'Total de Ocorrências'!L125-1)</f>
        <v>n.d.</v>
      </c>
      <c r="M126" s="44" t="str">
        <f>IF('Total de Ocorrências'!M125=0,"n.d.",'Total de Ocorrências'!M126/'Total de Ocorrências'!M125-1)</f>
        <v>n.d.</v>
      </c>
      <c r="N126" s="43" t="str">
        <f>IF('Total de Ocorrências'!N125=0,"n.d.",'Total de Ocorrências'!N126/'Total de Ocorrências'!N125-1)</f>
        <v>n.d.</v>
      </c>
      <c r="O126" s="43" t="str">
        <f>IF('Total de Ocorrências'!O125=0,"n.d.",'Total de Ocorrências'!O126/'Total de Ocorrências'!O125-1)</f>
        <v>n.d.</v>
      </c>
      <c r="P126" s="43" t="str">
        <f>IF('Total de Ocorrências'!P125=0,"n.d.",'Total de Ocorrências'!P126/'Total de Ocorrências'!P125-1)</f>
        <v>n.d.</v>
      </c>
      <c r="Q126" s="43" t="str">
        <f>IF('Total de Ocorrências'!Q125=0,"n.d.",'Total de Ocorrências'!Q126/'Total de Ocorrências'!Q125-1)</f>
        <v>n.d.</v>
      </c>
      <c r="R126" s="45" t="str">
        <f>IF('Total de Ocorrências'!R125=0,"n.d.",'Total de Ocorrências'!R126/'Total de Ocorrências'!R125-1)</f>
        <v>n.d.</v>
      </c>
      <c r="S126" s="45">
        <f>IF('Total de Ocorrências'!S125=0,"n.d.",'Total de Ocorrências'!S126/'Total de Ocorrências'!S125-1)</f>
        <v>0.66666666666666674</v>
      </c>
      <c r="T126" s="44">
        <f>IF('Total de Ocorrências'!T125=0,"n.d.",'Total de Ocorrências'!T126/'Total de Ocorrências'!T125-1)</f>
        <v>-0.25</v>
      </c>
      <c r="U126" s="16"/>
    </row>
    <row r="127" spans="1:21" x14ac:dyDescent="0.35">
      <c r="A127" s="17">
        <v>36923</v>
      </c>
      <c r="B127" s="34" t="str">
        <f>IF('Total de Ocorrências'!B126=0,"n.d.",'Total de Ocorrências'!B127/'Total de Ocorrências'!B126-1)</f>
        <v>n.d.</v>
      </c>
      <c r="C127" s="35" t="str">
        <f>IF('Total de Ocorrências'!C126=0,"n.d.",'Total de Ocorrências'!C127/'Total de Ocorrências'!C126-1)</f>
        <v>n.d.</v>
      </c>
      <c r="D127" s="35" t="str">
        <f>IF('Total de Ocorrências'!D126=0,"n.d.",'Total de Ocorrências'!D127/'Total de Ocorrências'!D126-1)</f>
        <v>n.d.</v>
      </c>
      <c r="E127" s="36">
        <f>IF('Total de Ocorrências'!E126=0,"n.d.",'Total de Ocorrências'!E127/'Total de Ocorrências'!E126-1)</f>
        <v>-0.45654250238777461</v>
      </c>
      <c r="F127" s="35" t="str">
        <f>IF('Total de Ocorrências'!F126=0,"n.d.",'Total de Ocorrências'!F127/'Total de Ocorrências'!F126-1)</f>
        <v>n.d.</v>
      </c>
      <c r="G127" s="35" t="str">
        <f>IF('Total de Ocorrências'!G126=0,"n.d.",'Total de Ocorrências'!G127/'Total de Ocorrências'!G126-1)</f>
        <v>n.d.</v>
      </c>
      <c r="H127" s="35" t="str">
        <f>IF('Total de Ocorrências'!H126=0,"n.d.",'Total de Ocorrências'!H127/'Total de Ocorrências'!H126-1)</f>
        <v>n.d.</v>
      </c>
      <c r="I127" s="35">
        <f>IF('Total de Ocorrências'!I126=0,"n.d.",'Total de Ocorrências'!I127/'Total de Ocorrências'!I126-1)</f>
        <v>0.28095238095238084</v>
      </c>
      <c r="J127" s="34" t="str">
        <f>IF('Total de Ocorrências'!J126=0,"n.d.",'Total de Ocorrências'!J127/'Total de Ocorrências'!J126-1)</f>
        <v>n.d.</v>
      </c>
      <c r="K127" s="35" t="str">
        <f>IF('Total de Ocorrências'!K126=0,"n.d.",'Total de Ocorrências'!K127/'Total de Ocorrências'!K126-1)</f>
        <v>n.d.</v>
      </c>
      <c r="L127" s="35" t="str">
        <f>IF('Total de Ocorrências'!L126=0,"n.d.",'Total de Ocorrências'!L127/'Total de Ocorrências'!L126-1)</f>
        <v>n.d.</v>
      </c>
      <c r="M127" s="36" t="str">
        <f>IF('Total de Ocorrências'!M126=0,"n.d.",'Total de Ocorrências'!M127/'Total de Ocorrências'!M126-1)</f>
        <v>n.d.</v>
      </c>
      <c r="N127" s="35" t="str">
        <f>IF('Total de Ocorrências'!N126=0,"n.d.",'Total de Ocorrências'!N127/'Total de Ocorrências'!N126-1)</f>
        <v>n.d.</v>
      </c>
      <c r="O127" s="35" t="str">
        <f>IF('Total de Ocorrências'!O126=0,"n.d.",'Total de Ocorrências'!O127/'Total de Ocorrências'!O126-1)</f>
        <v>n.d.</v>
      </c>
      <c r="P127" s="35" t="str">
        <f>IF('Total de Ocorrências'!P126=0,"n.d.",'Total de Ocorrências'!P127/'Total de Ocorrências'!P126-1)</f>
        <v>n.d.</v>
      </c>
      <c r="Q127" s="35" t="str">
        <f>IF('Total de Ocorrências'!Q126=0,"n.d.",'Total de Ocorrências'!Q127/'Total de Ocorrências'!Q126-1)</f>
        <v>n.d.</v>
      </c>
      <c r="R127" s="37" t="str">
        <f>IF('Total de Ocorrências'!R126=0,"n.d.",'Total de Ocorrências'!R127/'Total de Ocorrências'!R126-1)</f>
        <v>n.d.</v>
      </c>
      <c r="S127" s="37">
        <f>IF('Total de Ocorrências'!S126=0,"n.d.",'Total de Ocorrências'!S127/'Total de Ocorrências'!S126-1)</f>
        <v>-0.19999999999999996</v>
      </c>
      <c r="T127" s="36">
        <f>IF('Total de Ocorrências'!T126=0,"n.d.",'Total de Ocorrências'!T127/'Total de Ocorrências'!T126-1)</f>
        <v>1.6666666666666665</v>
      </c>
      <c r="U127" s="16"/>
    </row>
    <row r="128" spans="1:21" x14ac:dyDescent="0.35">
      <c r="A128" s="17">
        <v>36951</v>
      </c>
      <c r="B128" s="34" t="str">
        <f>IF('Total de Ocorrências'!B127=0,"n.d.",'Total de Ocorrências'!B128/'Total de Ocorrências'!B127-1)</f>
        <v>n.d.</v>
      </c>
      <c r="C128" s="35" t="str">
        <f>IF('Total de Ocorrências'!C127=0,"n.d.",'Total de Ocorrências'!C128/'Total de Ocorrências'!C127-1)</f>
        <v>n.d.</v>
      </c>
      <c r="D128" s="35" t="str">
        <f>IF('Total de Ocorrências'!D127=0,"n.d.",'Total de Ocorrências'!D128/'Total de Ocorrências'!D127-1)</f>
        <v>n.d.</v>
      </c>
      <c r="E128" s="36">
        <f>IF('Total de Ocorrências'!E127=0,"n.d.",'Total de Ocorrências'!E128/'Total de Ocorrências'!E127-1)</f>
        <v>0.43585237258347975</v>
      </c>
      <c r="F128" s="35" t="str">
        <f>IF('Total de Ocorrências'!F127=0,"n.d.",'Total de Ocorrências'!F128/'Total de Ocorrências'!F127-1)</f>
        <v>n.d.</v>
      </c>
      <c r="G128" s="35" t="str">
        <f>IF('Total de Ocorrências'!G127=0,"n.d.",'Total de Ocorrências'!G128/'Total de Ocorrências'!G127-1)</f>
        <v>n.d.</v>
      </c>
      <c r="H128" s="35" t="str">
        <f>IF('Total de Ocorrências'!H127=0,"n.d.",'Total de Ocorrências'!H128/'Total de Ocorrências'!H127-1)</f>
        <v>n.d.</v>
      </c>
      <c r="I128" s="35">
        <f>IF('Total de Ocorrências'!I127=0,"n.d.",'Total de Ocorrências'!I128/'Total de Ocorrências'!I127-1)</f>
        <v>0.45724907063197029</v>
      </c>
      <c r="J128" s="34" t="str">
        <f>IF('Total de Ocorrências'!J127=0,"n.d.",'Total de Ocorrências'!J128/'Total de Ocorrências'!J127-1)</f>
        <v>n.d.</v>
      </c>
      <c r="K128" s="35" t="str">
        <f>IF('Total de Ocorrências'!K127=0,"n.d.",'Total de Ocorrências'!K128/'Total de Ocorrências'!K127-1)</f>
        <v>n.d.</v>
      </c>
      <c r="L128" s="35" t="str">
        <f>IF('Total de Ocorrências'!L127=0,"n.d.",'Total de Ocorrências'!L128/'Total de Ocorrências'!L127-1)</f>
        <v>n.d.</v>
      </c>
      <c r="M128" s="36" t="str">
        <f>IF('Total de Ocorrências'!M127=0,"n.d.",'Total de Ocorrências'!M128/'Total de Ocorrências'!M127-1)</f>
        <v>n.d.</v>
      </c>
      <c r="N128" s="35" t="str">
        <f>IF('Total de Ocorrências'!N127=0,"n.d.",'Total de Ocorrências'!N128/'Total de Ocorrências'!N127-1)</f>
        <v>n.d.</v>
      </c>
      <c r="O128" s="35" t="str">
        <f>IF('Total de Ocorrências'!O127=0,"n.d.",'Total de Ocorrências'!O128/'Total de Ocorrências'!O127-1)</f>
        <v>n.d.</v>
      </c>
      <c r="P128" s="35" t="str">
        <f>IF('Total de Ocorrências'!P127=0,"n.d.",'Total de Ocorrências'!P128/'Total de Ocorrências'!P127-1)</f>
        <v>n.d.</v>
      </c>
      <c r="Q128" s="35" t="str">
        <f>IF('Total de Ocorrências'!Q127=0,"n.d.",'Total de Ocorrências'!Q128/'Total de Ocorrências'!Q127-1)</f>
        <v>n.d.</v>
      </c>
      <c r="R128" s="37" t="str">
        <f>IF('Total de Ocorrências'!R127=0,"n.d.",'Total de Ocorrências'!R128/'Total de Ocorrências'!R127-1)</f>
        <v>n.d.</v>
      </c>
      <c r="S128" s="37">
        <f>IF('Total de Ocorrências'!S127=0,"n.d.",'Total de Ocorrências'!S128/'Total de Ocorrências'!S127-1)</f>
        <v>0.5625</v>
      </c>
      <c r="T128" s="36">
        <f>IF('Total de Ocorrências'!T127=0,"n.d.",'Total de Ocorrências'!T128/'Total de Ocorrências'!T127-1)</f>
        <v>0</v>
      </c>
      <c r="U128" s="16"/>
    </row>
    <row r="129" spans="1:21" x14ac:dyDescent="0.35">
      <c r="A129" s="17">
        <v>36982</v>
      </c>
      <c r="B129" s="34" t="str">
        <f>IF('Total de Ocorrências'!B128=0,"n.d.",'Total de Ocorrências'!B129/'Total de Ocorrências'!B128-1)</f>
        <v>n.d.</v>
      </c>
      <c r="C129" s="35" t="str">
        <f>IF('Total de Ocorrências'!C128=0,"n.d.",'Total de Ocorrências'!C129/'Total de Ocorrências'!C128-1)</f>
        <v>n.d.</v>
      </c>
      <c r="D129" s="35" t="str">
        <f>IF('Total de Ocorrências'!D128=0,"n.d.",'Total de Ocorrências'!D129/'Total de Ocorrências'!D128-1)</f>
        <v>n.d.</v>
      </c>
      <c r="E129" s="36">
        <f>IF('Total de Ocorrências'!E128=0,"n.d.",'Total de Ocorrências'!E129/'Total de Ocorrências'!E128-1)</f>
        <v>4.1615667074663465E-2</v>
      </c>
      <c r="F129" s="35" t="str">
        <f>IF('Total de Ocorrências'!F128=0,"n.d.",'Total de Ocorrências'!F129/'Total de Ocorrências'!F128-1)</f>
        <v>n.d.</v>
      </c>
      <c r="G129" s="35" t="str">
        <f>IF('Total de Ocorrências'!G128=0,"n.d.",'Total de Ocorrências'!G129/'Total de Ocorrências'!G128-1)</f>
        <v>n.d.</v>
      </c>
      <c r="H129" s="35" t="str">
        <f>IF('Total de Ocorrências'!H128=0,"n.d.",'Total de Ocorrências'!H129/'Total de Ocorrências'!H128-1)</f>
        <v>n.d.</v>
      </c>
      <c r="I129" s="35">
        <f>IF('Total de Ocorrências'!I128=0,"n.d.",'Total de Ocorrências'!I129/'Total de Ocorrências'!I128-1)</f>
        <v>-0.21683673469387754</v>
      </c>
      <c r="J129" s="34" t="str">
        <f>IF('Total de Ocorrências'!J128=0,"n.d.",'Total de Ocorrências'!J129/'Total de Ocorrências'!J128-1)</f>
        <v>n.d.</v>
      </c>
      <c r="K129" s="35" t="str">
        <f>IF('Total de Ocorrências'!K128=0,"n.d.",'Total de Ocorrências'!K129/'Total de Ocorrências'!K128-1)</f>
        <v>n.d.</v>
      </c>
      <c r="L129" s="35" t="str">
        <f>IF('Total de Ocorrências'!L128=0,"n.d.",'Total de Ocorrências'!L129/'Total de Ocorrências'!L128-1)</f>
        <v>n.d.</v>
      </c>
      <c r="M129" s="36" t="str">
        <f>IF('Total de Ocorrências'!M128=0,"n.d.",'Total de Ocorrências'!M129/'Total de Ocorrências'!M128-1)</f>
        <v>n.d.</v>
      </c>
      <c r="N129" s="35" t="str">
        <f>IF('Total de Ocorrências'!N128=0,"n.d.",'Total de Ocorrências'!N129/'Total de Ocorrências'!N128-1)</f>
        <v>n.d.</v>
      </c>
      <c r="O129" s="35" t="str">
        <f>IF('Total de Ocorrências'!O128=0,"n.d.",'Total de Ocorrências'!O129/'Total de Ocorrências'!O128-1)</f>
        <v>n.d.</v>
      </c>
      <c r="P129" s="35" t="str">
        <f>IF('Total de Ocorrências'!P128=0,"n.d.",'Total de Ocorrências'!P129/'Total de Ocorrências'!P128-1)</f>
        <v>n.d.</v>
      </c>
      <c r="Q129" s="35" t="str">
        <f>IF('Total de Ocorrências'!Q128=0,"n.d.",'Total de Ocorrências'!Q129/'Total de Ocorrências'!Q128-1)</f>
        <v>n.d.</v>
      </c>
      <c r="R129" s="37" t="str">
        <f>IF('Total de Ocorrências'!R128=0,"n.d.",'Total de Ocorrências'!R129/'Total de Ocorrências'!R128-1)</f>
        <v>n.d.</v>
      </c>
      <c r="S129" s="37">
        <f>IF('Total de Ocorrências'!S128=0,"n.d.",'Total de Ocorrências'!S129/'Total de Ocorrências'!S128-1)</f>
        <v>-0.4</v>
      </c>
      <c r="T129" s="36">
        <f>IF('Total de Ocorrências'!T128=0,"n.d.",'Total de Ocorrências'!T129/'Total de Ocorrências'!T128-1)</f>
        <v>-0.8125</v>
      </c>
      <c r="U129" s="16"/>
    </row>
    <row r="130" spans="1:21" x14ac:dyDescent="0.35">
      <c r="A130" s="17">
        <v>37012</v>
      </c>
      <c r="B130" s="34" t="str">
        <f>IF('Total de Ocorrências'!B129=0,"n.d.",'Total de Ocorrências'!B130/'Total de Ocorrências'!B129-1)</f>
        <v>n.d.</v>
      </c>
      <c r="C130" s="35" t="str">
        <f>IF('Total de Ocorrências'!C129=0,"n.d.",'Total de Ocorrências'!C130/'Total de Ocorrências'!C129-1)</f>
        <v>n.d.</v>
      </c>
      <c r="D130" s="35" t="str">
        <f>IF('Total de Ocorrências'!D129=0,"n.d.",'Total de Ocorrências'!D130/'Total de Ocorrências'!D129-1)</f>
        <v>n.d.</v>
      </c>
      <c r="E130" s="36">
        <f>IF('Total de Ocorrências'!E129=0,"n.d.",'Total de Ocorrências'!E130/'Total de Ocorrências'!E129-1)</f>
        <v>8.5781433607520663E-2</v>
      </c>
      <c r="F130" s="35" t="str">
        <f>IF('Total de Ocorrências'!F129=0,"n.d.",'Total de Ocorrências'!F130/'Total de Ocorrências'!F129-1)</f>
        <v>n.d.</v>
      </c>
      <c r="G130" s="35" t="str">
        <f>IF('Total de Ocorrências'!G129=0,"n.d.",'Total de Ocorrências'!G130/'Total de Ocorrências'!G129-1)</f>
        <v>n.d.</v>
      </c>
      <c r="H130" s="35" t="str">
        <f>IF('Total de Ocorrências'!H129=0,"n.d.",'Total de Ocorrências'!H130/'Total de Ocorrências'!H129-1)</f>
        <v>n.d.</v>
      </c>
      <c r="I130" s="35">
        <f>IF('Total de Ocorrências'!I129=0,"n.d.",'Total de Ocorrências'!I130/'Total de Ocorrências'!I129-1)</f>
        <v>0.20846905537459293</v>
      </c>
      <c r="J130" s="34" t="str">
        <f>IF('Total de Ocorrências'!J129=0,"n.d.",'Total de Ocorrências'!J130/'Total de Ocorrências'!J129-1)</f>
        <v>n.d.</v>
      </c>
      <c r="K130" s="35" t="str">
        <f>IF('Total de Ocorrências'!K129=0,"n.d.",'Total de Ocorrências'!K130/'Total de Ocorrências'!K129-1)</f>
        <v>n.d.</v>
      </c>
      <c r="L130" s="35" t="str">
        <f>IF('Total de Ocorrências'!L129=0,"n.d.",'Total de Ocorrências'!L130/'Total de Ocorrências'!L129-1)</f>
        <v>n.d.</v>
      </c>
      <c r="M130" s="36" t="str">
        <f>IF('Total de Ocorrências'!M129=0,"n.d.",'Total de Ocorrências'!M130/'Total de Ocorrências'!M129-1)</f>
        <v>n.d.</v>
      </c>
      <c r="N130" s="35" t="str">
        <f>IF('Total de Ocorrências'!N129=0,"n.d.",'Total de Ocorrências'!N130/'Total de Ocorrências'!N129-1)</f>
        <v>n.d.</v>
      </c>
      <c r="O130" s="35" t="str">
        <f>IF('Total de Ocorrências'!O129=0,"n.d.",'Total de Ocorrências'!O130/'Total de Ocorrências'!O129-1)</f>
        <v>n.d.</v>
      </c>
      <c r="P130" s="35" t="str">
        <f>IF('Total de Ocorrências'!P129=0,"n.d.",'Total de Ocorrências'!P130/'Total de Ocorrências'!P129-1)</f>
        <v>n.d.</v>
      </c>
      <c r="Q130" s="35" t="str">
        <f>IF('Total de Ocorrências'!Q129=0,"n.d.",'Total de Ocorrências'!Q130/'Total de Ocorrências'!Q129-1)</f>
        <v>n.d.</v>
      </c>
      <c r="R130" s="37" t="str">
        <f>IF('Total de Ocorrências'!R129=0,"n.d.",'Total de Ocorrências'!R130/'Total de Ocorrências'!R129-1)</f>
        <v>n.d.</v>
      </c>
      <c r="S130" s="37">
        <f>IF('Total de Ocorrências'!S129=0,"n.d.",'Total de Ocorrências'!S130/'Total de Ocorrências'!S129-1)</f>
        <v>0.19999999999999996</v>
      </c>
      <c r="T130" s="36">
        <f>IF('Total de Ocorrências'!T129=0,"n.d.",'Total de Ocorrências'!T130/'Total de Ocorrências'!T129-1)</f>
        <v>1.6666666666666665</v>
      </c>
      <c r="U130" s="16"/>
    </row>
    <row r="131" spans="1:21" x14ac:dyDescent="0.35">
      <c r="A131" s="17">
        <v>37043</v>
      </c>
      <c r="B131" s="34" t="str">
        <f>IF('Total de Ocorrências'!B130=0,"n.d.",'Total de Ocorrências'!B131/'Total de Ocorrências'!B130-1)</f>
        <v>n.d.</v>
      </c>
      <c r="C131" s="35" t="str">
        <f>IF('Total de Ocorrências'!C130=0,"n.d.",'Total de Ocorrências'!C131/'Total de Ocorrências'!C130-1)</f>
        <v>n.d.</v>
      </c>
      <c r="D131" s="35" t="str">
        <f>IF('Total de Ocorrências'!D130=0,"n.d.",'Total de Ocorrências'!D131/'Total de Ocorrências'!D130-1)</f>
        <v>n.d.</v>
      </c>
      <c r="E131" s="36">
        <f>IF('Total de Ocorrências'!E130=0,"n.d.",'Total de Ocorrências'!E131/'Total de Ocorrências'!E130-1)</f>
        <v>0.72510822510822504</v>
      </c>
      <c r="F131" s="35" t="str">
        <f>IF('Total de Ocorrências'!F130=0,"n.d.",'Total de Ocorrências'!F131/'Total de Ocorrências'!F130-1)</f>
        <v>n.d.</v>
      </c>
      <c r="G131" s="35" t="str">
        <f>IF('Total de Ocorrências'!G130=0,"n.d.",'Total de Ocorrências'!G131/'Total de Ocorrências'!G130-1)</f>
        <v>n.d.</v>
      </c>
      <c r="H131" s="35" t="str">
        <f>IF('Total de Ocorrências'!H130=0,"n.d.",'Total de Ocorrências'!H131/'Total de Ocorrências'!H130-1)</f>
        <v>n.d.</v>
      </c>
      <c r="I131" s="35">
        <f>IF('Total de Ocorrências'!I130=0,"n.d.",'Total de Ocorrências'!I131/'Total de Ocorrências'!I130-1)</f>
        <v>-3.2345013477088957E-2</v>
      </c>
      <c r="J131" s="34" t="str">
        <f>IF('Total de Ocorrências'!J130=0,"n.d.",'Total de Ocorrências'!J131/'Total de Ocorrências'!J130-1)</f>
        <v>n.d.</v>
      </c>
      <c r="K131" s="35" t="str">
        <f>IF('Total de Ocorrências'!K130=0,"n.d.",'Total de Ocorrências'!K131/'Total de Ocorrências'!K130-1)</f>
        <v>n.d.</v>
      </c>
      <c r="L131" s="35" t="str">
        <f>IF('Total de Ocorrências'!L130=0,"n.d.",'Total de Ocorrências'!L131/'Total de Ocorrências'!L130-1)</f>
        <v>n.d.</v>
      </c>
      <c r="M131" s="36" t="str">
        <f>IF('Total de Ocorrências'!M130=0,"n.d.",'Total de Ocorrências'!M131/'Total de Ocorrências'!M130-1)</f>
        <v>n.d.</v>
      </c>
      <c r="N131" s="35" t="str">
        <f>IF('Total de Ocorrências'!N130=0,"n.d.",'Total de Ocorrências'!N131/'Total de Ocorrências'!N130-1)</f>
        <v>n.d.</v>
      </c>
      <c r="O131" s="35" t="str">
        <f>IF('Total de Ocorrências'!O130=0,"n.d.",'Total de Ocorrências'!O131/'Total de Ocorrências'!O130-1)</f>
        <v>n.d.</v>
      </c>
      <c r="P131" s="35" t="str">
        <f>IF('Total de Ocorrências'!P130=0,"n.d.",'Total de Ocorrências'!P131/'Total de Ocorrências'!P130-1)</f>
        <v>n.d.</v>
      </c>
      <c r="Q131" s="35" t="str">
        <f>IF('Total de Ocorrências'!Q130=0,"n.d.",'Total de Ocorrências'!Q131/'Total de Ocorrências'!Q130-1)</f>
        <v>n.d.</v>
      </c>
      <c r="R131" s="37" t="str">
        <f>IF('Total de Ocorrências'!R130=0,"n.d.",'Total de Ocorrências'!R131/'Total de Ocorrências'!R130-1)</f>
        <v>n.d.</v>
      </c>
      <c r="S131" s="37">
        <f>IF('Total de Ocorrências'!S130=0,"n.d.",'Total de Ocorrências'!S131/'Total de Ocorrências'!S130-1)</f>
        <v>0.44444444444444442</v>
      </c>
      <c r="T131" s="36">
        <f>IF('Total de Ocorrências'!T130=0,"n.d.",'Total de Ocorrências'!T131/'Total de Ocorrências'!T130-1)</f>
        <v>0.375</v>
      </c>
      <c r="U131" s="16"/>
    </row>
    <row r="132" spans="1:21" x14ac:dyDescent="0.35">
      <c r="A132" s="17">
        <v>37073</v>
      </c>
      <c r="B132" s="34" t="str">
        <f>IF('Total de Ocorrências'!B131=0,"n.d.",'Total de Ocorrências'!B132/'Total de Ocorrências'!B131-1)</f>
        <v>n.d.</v>
      </c>
      <c r="C132" s="35" t="str">
        <f>IF('Total de Ocorrências'!C131=0,"n.d.",'Total de Ocorrências'!C132/'Total de Ocorrências'!C131-1)</f>
        <v>n.d.</v>
      </c>
      <c r="D132" s="35" t="str">
        <f>IF('Total de Ocorrências'!D131=0,"n.d.",'Total de Ocorrências'!D132/'Total de Ocorrências'!D131-1)</f>
        <v>n.d.</v>
      </c>
      <c r="E132" s="36">
        <f>IF('Total de Ocorrências'!E131=0,"n.d.",'Total de Ocorrências'!E132/'Total de Ocorrências'!E131-1)</f>
        <v>6.7754077791718936E-2</v>
      </c>
      <c r="F132" s="35" t="str">
        <f>IF('Total de Ocorrências'!F131=0,"n.d.",'Total de Ocorrências'!F132/'Total de Ocorrências'!F131-1)</f>
        <v>n.d.</v>
      </c>
      <c r="G132" s="35" t="str">
        <f>IF('Total de Ocorrências'!G131=0,"n.d.",'Total de Ocorrências'!G132/'Total de Ocorrências'!G131-1)</f>
        <v>n.d.</v>
      </c>
      <c r="H132" s="35" t="str">
        <f>IF('Total de Ocorrências'!H131=0,"n.d.",'Total de Ocorrências'!H132/'Total de Ocorrências'!H131-1)</f>
        <v>n.d.</v>
      </c>
      <c r="I132" s="35">
        <f>IF('Total de Ocorrências'!I131=0,"n.d.",'Total de Ocorrências'!I132/'Total de Ocorrências'!I131-1)</f>
        <v>5.5710306406685284E-2</v>
      </c>
      <c r="J132" s="34" t="str">
        <f>IF('Total de Ocorrências'!J131=0,"n.d.",'Total de Ocorrências'!J132/'Total de Ocorrências'!J131-1)</f>
        <v>n.d.</v>
      </c>
      <c r="K132" s="35" t="str">
        <f>IF('Total de Ocorrências'!K131=0,"n.d.",'Total de Ocorrências'!K132/'Total de Ocorrências'!K131-1)</f>
        <v>n.d.</v>
      </c>
      <c r="L132" s="35" t="str">
        <f>IF('Total de Ocorrências'!L131=0,"n.d.",'Total de Ocorrências'!L132/'Total de Ocorrências'!L131-1)</f>
        <v>n.d.</v>
      </c>
      <c r="M132" s="36" t="str">
        <f>IF('Total de Ocorrências'!M131=0,"n.d.",'Total de Ocorrências'!M132/'Total de Ocorrências'!M131-1)</f>
        <v>n.d.</v>
      </c>
      <c r="N132" s="35" t="str">
        <f>IF('Total de Ocorrências'!N131=0,"n.d.",'Total de Ocorrências'!N132/'Total de Ocorrências'!N131-1)</f>
        <v>n.d.</v>
      </c>
      <c r="O132" s="35" t="str">
        <f>IF('Total de Ocorrências'!O131=0,"n.d.",'Total de Ocorrências'!O132/'Total de Ocorrências'!O131-1)</f>
        <v>n.d.</v>
      </c>
      <c r="P132" s="35" t="str">
        <f>IF('Total de Ocorrências'!P131=0,"n.d.",'Total de Ocorrências'!P132/'Total de Ocorrências'!P131-1)</f>
        <v>n.d.</v>
      </c>
      <c r="Q132" s="35" t="str">
        <f>IF('Total de Ocorrências'!Q131=0,"n.d.",'Total de Ocorrências'!Q132/'Total de Ocorrências'!Q131-1)</f>
        <v>n.d.</v>
      </c>
      <c r="R132" s="37" t="str">
        <f>IF('Total de Ocorrências'!R131=0,"n.d.",'Total de Ocorrências'!R132/'Total de Ocorrências'!R131-1)</f>
        <v>n.d.</v>
      </c>
      <c r="S132" s="37">
        <f>IF('Total de Ocorrências'!S131=0,"n.d.",'Total de Ocorrências'!S132/'Total de Ocorrências'!S131-1)</f>
        <v>-3.8461538461538436E-2</v>
      </c>
      <c r="T132" s="36">
        <f>IF('Total de Ocorrências'!T131=0,"n.d.",'Total de Ocorrências'!T132/'Total de Ocorrências'!T131-1)</f>
        <v>-0.36363636363636365</v>
      </c>
      <c r="U132" s="16"/>
    </row>
    <row r="133" spans="1:21" x14ac:dyDescent="0.35">
      <c r="A133" s="17">
        <v>37104</v>
      </c>
      <c r="B133" s="34" t="str">
        <f>IF('Total de Ocorrências'!B132=0,"n.d.",'Total de Ocorrências'!B133/'Total de Ocorrências'!B132-1)</f>
        <v>n.d.</v>
      </c>
      <c r="C133" s="35" t="str">
        <f>IF('Total de Ocorrências'!C132=0,"n.d.",'Total de Ocorrências'!C133/'Total de Ocorrências'!C132-1)</f>
        <v>n.d.</v>
      </c>
      <c r="D133" s="35" t="str">
        <f>IF('Total de Ocorrências'!D132=0,"n.d.",'Total de Ocorrências'!D133/'Total de Ocorrências'!D132-1)</f>
        <v>n.d.</v>
      </c>
      <c r="E133" s="36">
        <f>IF('Total de Ocorrências'!E132=0,"n.d.",'Total de Ocorrências'!E133/'Total de Ocorrências'!E132-1)</f>
        <v>-9.1069330199764931E-2</v>
      </c>
      <c r="F133" s="35" t="str">
        <f>IF('Total de Ocorrências'!F132=0,"n.d.",'Total de Ocorrências'!F133/'Total de Ocorrências'!F132-1)</f>
        <v>n.d.</v>
      </c>
      <c r="G133" s="35" t="str">
        <f>IF('Total de Ocorrências'!G132=0,"n.d.",'Total de Ocorrências'!G133/'Total de Ocorrências'!G132-1)</f>
        <v>n.d.</v>
      </c>
      <c r="H133" s="35" t="str">
        <f>IF('Total de Ocorrências'!H132=0,"n.d.",'Total de Ocorrências'!H133/'Total de Ocorrências'!H132-1)</f>
        <v>n.d.</v>
      </c>
      <c r="I133" s="35">
        <f>IF('Total de Ocorrências'!I132=0,"n.d.",'Total de Ocorrências'!I133/'Total de Ocorrências'!I132-1)</f>
        <v>0.27968337730870707</v>
      </c>
      <c r="J133" s="34" t="str">
        <f>IF('Total de Ocorrências'!J132=0,"n.d.",'Total de Ocorrências'!J133/'Total de Ocorrências'!J132-1)</f>
        <v>n.d.</v>
      </c>
      <c r="K133" s="35" t="str">
        <f>IF('Total de Ocorrências'!K132=0,"n.d.",'Total de Ocorrências'!K133/'Total de Ocorrências'!K132-1)</f>
        <v>n.d.</v>
      </c>
      <c r="L133" s="35" t="str">
        <f>IF('Total de Ocorrências'!L132=0,"n.d.",'Total de Ocorrências'!L133/'Total de Ocorrências'!L132-1)</f>
        <v>n.d.</v>
      </c>
      <c r="M133" s="36" t="str">
        <f>IF('Total de Ocorrências'!M132=0,"n.d.",'Total de Ocorrências'!M133/'Total de Ocorrências'!M132-1)</f>
        <v>n.d.</v>
      </c>
      <c r="N133" s="35" t="str">
        <f>IF('Total de Ocorrências'!N132=0,"n.d.",'Total de Ocorrências'!N133/'Total de Ocorrências'!N132-1)</f>
        <v>n.d.</v>
      </c>
      <c r="O133" s="35" t="str">
        <f>IF('Total de Ocorrências'!O132=0,"n.d.",'Total de Ocorrências'!O133/'Total de Ocorrências'!O132-1)</f>
        <v>n.d.</v>
      </c>
      <c r="P133" s="35" t="str">
        <f>IF('Total de Ocorrências'!P132=0,"n.d.",'Total de Ocorrências'!P133/'Total de Ocorrências'!P132-1)</f>
        <v>n.d.</v>
      </c>
      <c r="Q133" s="35" t="str">
        <f>IF('Total de Ocorrências'!Q132=0,"n.d.",'Total de Ocorrências'!Q133/'Total de Ocorrências'!Q132-1)</f>
        <v>n.d.</v>
      </c>
      <c r="R133" s="37" t="str">
        <f>IF('Total de Ocorrências'!R132=0,"n.d.",'Total de Ocorrências'!R133/'Total de Ocorrências'!R132-1)</f>
        <v>n.d.</v>
      </c>
      <c r="S133" s="37">
        <f>IF('Total de Ocorrências'!S132=0,"n.d.",'Total de Ocorrências'!S133/'Total de Ocorrências'!S132-1)</f>
        <v>0.32000000000000006</v>
      </c>
      <c r="T133" s="36">
        <f>IF('Total de Ocorrências'!T132=0,"n.d.",'Total de Ocorrências'!T133/'Total de Ocorrências'!T132-1)</f>
        <v>2</v>
      </c>
      <c r="U133" s="16"/>
    </row>
    <row r="134" spans="1:21" x14ac:dyDescent="0.35">
      <c r="A134" s="17">
        <v>37135</v>
      </c>
      <c r="B134" s="34" t="str">
        <f>IF('Total de Ocorrências'!B133=0,"n.d.",'Total de Ocorrências'!B134/'Total de Ocorrências'!B133-1)</f>
        <v>n.d.</v>
      </c>
      <c r="C134" s="35" t="str">
        <f>IF('Total de Ocorrências'!C133=0,"n.d.",'Total de Ocorrências'!C134/'Total de Ocorrências'!C133-1)</f>
        <v>n.d.</v>
      </c>
      <c r="D134" s="35" t="str">
        <f>IF('Total de Ocorrências'!D133=0,"n.d.",'Total de Ocorrências'!D134/'Total de Ocorrências'!D133-1)</f>
        <v>n.d.</v>
      </c>
      <c r="E134" s="36">
        <f>IF('Total de Ocorrências'!E133=0,"n.d.",'Total de Ocorrências'!E134/'Total de Ocorrências'!E133-1)</f>
        <v>-0.37168713639301876</v>
      </c>
      <c r="F134" s="35" t="str">
        <f>IF('Total de Ocorrências'!F133=0,"n.d.",'Total de Ocorrências'!F134/'Total de Ocorrências'!F133-1)</f>
        <v>n.d.</v>
      </c>
      <c r="G134" s="35" t="str">
        <f>IF('Total de Ocorrências'!G133=0,"n.d.",'Total de Ocorrências'!G134/'Total de Ocorrências'!G133-1)</f>
        <v>n.d.</v>
      </c>
      <c r="H134" s="35" t="str">
        <f>IF('Total de Ocorrências'!H133=0,"n.d.",'Total de Ocorrências'!H134/'Total de Ocorrências'!H133-1)</f>
        <v>n.d.</v>
      </c>
      <c r="I134" s="35">
        <f>IF('Total de Ocorrências'!I133=0,"n.d.",'Total de Ocorrências'!I134/'Total de Ocorrências'!I133-1)</f>
        <v>-0.25979381443298966</v>
      </c>
      <c r="J134" s="34" t="str">
        <f>IF('Total de Ocorrências'!J133=0,"n.d.",'Total de Ocorrências'!J134/'Total de Ocorrências'!J133-1)</f>
        <v>n.d.</v>
      </c>
      <c r="K134" s="35" t="str">
        <f>IF('Total de Ocorrências'!K133=0,"n.d.",'Total de Ocorrências'!K134/'Total de Ocorrências'!K133-1)</f>
        <v>n.d.</v>
      </c>
      <c r="L134" s="35" t="str">
        <f>IF('Total de Ocorrências'!L133=0,"n.d.",'Total de Ocorrências'!L134/'Total de Ocorrências'!L133-1)</f>
        <v>n.d.</v>
      </c>
      <c r="M134" s="36" t="str">
        <f>IF('Total de Ocorrências'!M133=0,"n.d.",'Total de Ocorrências'!M134/'Total de Ocorrências'!M133-1)</f>
        <v>n.d.</v>
      </c>
      <c r="N134" s="35" t="str">
        <f>IF('Total de Ocorrências'!N133=0,"n.d.",'Total de Ocorrências'!N134/'Total de Ocorrências'!N133-1)</f>
        <v>n.d.</v>
      </c>
      <c r="O134" s="35" t="str">
        <f>IF('Total de Ocorrências'!O133=0,"n.d.",'Total de Ocorrências'!O134/'Total de Ocorrências'!O133-1)</f>
        <v>n.d.</v>
      </c>
      <c r="P134" s="35" t="str">
        <f>IF('Total de Ocorrências'!P133=0,"n.d.",'Total de Ocorrências'!P134/'Total de Ocorrências'!P133-1)</f>
        <v>n.d.</v>
      </c>
      <c r="Q134" s="35" t="str">
        <f>IF('Total de Ocorrências'!Q133=0,"n.d.",'Total de Ocorrências'!Q134/'Total de Ocorrências'!Q133-1)</f>
        <v>n.d.</v>
      </c>
      <c r="R134" s="37" t="str">
        <f>IF('Total de Ocorrências'!R133=0,"n.d.",'Total de Ocorrências'!R134/'Total de Ocorrências'!R133-1)</f>
        <v>n.d.</v>
      </c>
      <c r="S134" s="37">
        <f>IF('Total de Ocorrências'!S133=0,"n.d.",'Total de Ocorrências'!S134/'Total de Ocorrências'!S133-1)</f>
        <v>9.0909090909090828E-2</v>
      </c>
      <c r="T134" s="36">
        <f>IF('Total de Ocorrências'!T133=0,"n.d.",'Total de Ocorrências'!T134/'Total de Ocorrências'!T133-1)</f>
        <v>4.7619047619047672E-2</v>
      </c>
      <c r="U134" s="16"/>
    </row>
    <row r="135" spans="1:21" x14ac:dyDescent="0.35">
      <c r="A135" s="17">
        <v>37165</v>
      </c>
      <c r="B135" s="34" t="str">
        <f>IF('Total de Ocorrências'!B134=0,"n.d.",'Total de Ocorrências'!B135/'Total de Ocorrências'!B134-1)</f>
        <v>n.d.</v>
      </c>
      <c r="C135" s="35" t="str">
        <f>IF('Total de Ocorrências'!C134=0,"n.d.",'Total de Ocorrências'!C135/'Total de Ocorrências'!C134-1)</f>
        <v>n.d.</v>
      </c>
      <c r="D135" s="35" t="str">
        <f>IF('Total de Ocorrências'!D134=0,"n.d.",'Total de Ocorrências'!D135/'Total de Ocorrências'!D134-1)</f>
        <v>n.d.</v>
      </c>
      <c r="E135" s="36">
        <f>IF('Total de Ocorrências'!E134=0,"n.d.",'Total de Ocorrências'!E135/'Total de Ocorrências'!E134-1)</f>
        <v>1.1316872427983515E-2</v>
      </c>
      <c r="F135" s="35" t="str">
        <f>IF('Total de Ocorrências'!F134=0,"n.d.",'Total de Ocorrências'!F135/'Total de Ocorrências'!F134-1)</f>
        <v>n.d.</v>
      </c>
      <c r="G135" s="35" t="str">
        <f>IF('Total de Ocorrências'!G134=0,"n.d.",'Total de Ocorrências'!G135/'Total de Ocorrências'!G134-1)</f>
        <v>n.d.</v>
      </c>
      <c r="H135" s="35" t="str">
        <f>IF('Total de Ocorrências'!H134=0,"n.d.",'Total de Ocorrências'!H135/'Total de Ocorrências'!H134-1)</f>
        <v>n.d.</v>
      </c>
      <c r="I135" s="35">
        <f>IF('Total de Ocorrências'!I134=0,"n.d.",'Total de Ocorrências'!I135/'Total de Ocorrências'!I134-1)</f>
        <v>-0.17827298050139273</v>
      </c>
      <c r="J135" s="34" t="str">
        <f>IF('Total de Ocorrências'!J134=0,"n.d.",'Total de Ocorrências'!J135/'Total de Ocorrências'!J134-1)</f>
        <v>n.d.</v>
      </c>
      <c r="K135" s="35" t="str">
        <f>IF('Total de Ocorrências'!K134=0,"n.d.",'Total de Ocorrências'!K135/'Total de Ocorrências'!K134-1)</f>
        <v>n.d.</v>
      </c>
      <c r="L135" s="35" t="str">
        <f>IF('Total de Ocorrências'!L134=0,"n.d.",'Total de Ocorrências'!L135/'Total de Ocorrências'!L134-1)</f>
        <v>n.d.</v>
      </c>
      <c r="M135" s="36" t="str">
        <f>IF('Total de Ocorrências'!M134=0,"n.d.",'Total de Ocorrências'!M135/'Total de Ocorrências'!M134-1)</f>
        <v>n.d.</v>
      </c>
      <c r="N135" s="35" t="str">
        <f>IF('Total de Ocorrências'!N134=0,"n.d.",'Total de Ocorrências'!N135/'Total de Ocorrências'!N134-1)</f>
        <v>n.d.</v>
      </c>
      <c r="O135" s="35" t="str">
        <f>IF('Total de Ocorrências'!O134=0,"n.d.",'Total de Ocorrências'!O135/'Total de Ocorrências'!O134-1)</f>
        <v>n.d.</v>
      </c>
      <c r="P135" s="35" t="str">
        <f>IF('Total de Ocorrências'!P134=0,"n.d.",'Total de Ocorrências'!P135/'Total de Ocorrências'!P134-1)</f>
        <v>n.d.</v>
      </c>
      <c r="Q135" s="35" t="str">
        <f>IF('Total de Ocorrências'!Q134=0,"n.d.",'Total de Ocorrências'!Q135/'Total de Ocorrências'!Q134-1)</f>
        <v>n.d.</v>
      </c>
      <c r="R135" s="37" t="str">
        <f>IF('Total de Ocorrências'!R134=0,"n.d.",'Total de Ocorrências'!R135/'Total de Ocorrências'!R134-1)</f>
        <v>n.d.</v>
      </c>
      <c r="S135" s="37">
        <f>IF('Total de Ocorrências'!S134=0,"n.d.",'Total de Ocorrências'!S135/'Total de Ocorrências'!S134-1)</f>
        <v>0.11111111111111116</v>
      </c>
      <c r="T135" s="36">
        <f>IF('Total de Ocorrências'!T134=0,"n.d.",'Total de Ocorrências'!T135/'Total de Ocorrências'!T134-1)</f>
        <v>0.13636363636363646</v>
      </c>
      <c r="U135" s="16"/>
    </row>
    <row r="136" spans="1:21" x14ac:dyDescent="0.35">
      <c r="A136" s="17">
        <v>37196</v>
      </c>
      <c r="B136" s="34" t="str">
        <f>IF('Total de Ocorrências'!B135=0,"n.d.",'Total de Ocorrências'!B136/'Total de Ocorrências'!B135-1)</f>
        <v>n.d.</v>
      </c>
      <c r="C136" s="35" t="str">
        <f>IF('Total de Ocorrências'!C135=0,"n.d.",'Total de Ocorrências'!C136/'Total de Ocorrências'!C135-1)</f>
        <v>n.d.</v>
      </c>
      <c r="D136" s="35" t="str">
        <f>IF('Total de Ocorrências'!D135=0,"n.d.",'Total de Ocorrências'!D136/'Total de Ocorrências'!D135-1)</f>
        <v>n.d.</v>
      </c>
      <c r="E136" s="36">
        <f>IF('Total de Ocorrências'!E135=0,"n.d.",'Total de Ocorrências'!E136/'Total de Ocorrências'!E135-1)</f>
        <v>-0.73346897253306209</v>
      </c>
      <c r="F136" s="35" t="str">
        <f>IF('Total de Ocorrências'!F135=0,"n.d.",'Total de Ocorrências'!F136/'Total de Ocorrências'!F135-1)</f>
        <v>n.d.</v>
      </c>
      <c r="G136" s="35" t="str">
        <f>IF('Total de Ocorrências'!G135=0,"n.d.",'Total de Ocorrências'!G136/'Total de Ocorrências'!G135-1)</f>
        <v>n.d.</v>
      </c>
      <c r="H136" s="35" t="str">
        <f>IF('Total de Ocorrências'!H135=0,"n.d.",'Total de Ocorrências'!H136/'Total de Ocorrências'!H135-1)</f>
        <v>n.d.</v>
      </c>
      <c r="I136" s="35">
        <f>IF('Total de Ocorrências'!I135=0,"n.d.",'Total de Ocorrências'!I136/'Total de Ocorrências'!I135-1)</f>
        <v>-0.51186440677966094</v>
      </c>
      <c r="J136" s="34" t="str">
        <f>IF('Total de Ocorrências'!J135=0,"n.d.",'Total de Ocorrências'!J136/'Total de Ocorrências'!J135-1)</f>
        <v>n.d.</v>
      </c>
      <c r="K136" s="35" t="str">
        <f>IF('Total de Ocorrências'!K135=0,"n.d.",'Total de Ocorrências'!K136/'Total de Ocorrências'!K135-1)</f>
        <v>n.d.</v>
      </c>
      <c r="L136" s="35" t="str">
        <f>IF('Total de Ocorrências'!L135=0,"n.d.",'Total de Ocorrências'!L136/'Total de Ocorrências'!L135-1)</f>
        <v>n.d.</v>
      </c>
      <c r="M136" s="36" t="str">
        <f>IF('Total de Ocorrências'!M135=0,"n.d.",'Total de Ocorrências'!M136/'Total de Ocorrências'!M135-1)</f>
        <v>n.d.</v>
      </c>
      <c r="N136" s="35" t="str">
        <f>IF('Total de Ocorrências'!N135=0,"n.d.",'Total de Ocorrências'!N136/'Total de Ocorrências'!N135-1)</f>
        <v>n.d.</v>
      </c>
      <c r="O136" s="35" t="str">
        <f>IF('Total de Ocorrências'!O135=0,"n.d.",'Total de Ocorrências'!O136/'Total de Ocorrências'!O135-1)</f>
        <v>n.d.</v>
      </c>
      <c r="P136" s="35" t="str">
        <f>IF('Total de Ocorrências'!P135=0,"n.d.",'Total de Ocorrências'!P136/'Total de Ocorrências'!P135-1)</f>
        <v>n.d.</v>
      </c>
      <c r="Q136" s="35" t="str">
        <f>IF('Total de Ocorrências'!Q135=0,"n.d.",'Total de Ocorrências'!Q136/'Total de Ocorrências'!Q135-1)</f>
        <v>n.d.</v>
      </c>
      <c r="R136" s="37" t="str">
        <f>IF('Total de Ocorrências'!R135=0,"n.d.",'Total de Ocorrências'!R136/'Total de Ocorrências'!R135-1)</f>
        <v>n.d.</v>
      </c>
      <c r="S136" s="37">
        <f>IF('Total de Ocorrências'!S135=0,"n.d.",'Total de Ocorrências'!S136/'Total de Ocorrências'!S135-1)</f>
        <v>-0.6</v>
      </c>
      <c r="T136" s="36">
        <f>IF('Total de Ocorrências'!T135=0,"n.d.",'Total de Ocorrências'!T136/'Total de Ocorrências'!T135-1)</f>
        <v>-0.84</v>
      </c>
      <c r="U136" s="16"/>
    </row>
    <row r="137" spans="1:21" ht="15" thickBot="1" x14ac:dyDescent="0.4">
      <c r="A137" s="22">
        <v>37226</v>
      </c>
      <c r="B137" s="38" t="str">
        <f>IF('Total de Ocorrências'!B136=0,"n.d.",'Total de Ocorrências'!B137/'Total de Ocorrências'!B136-1)</f>
        <v>n.d.</v>
      </c>
      <c r="C137" s="39" t="str">
        <f>IF('Total de Ocorrências'!C136=0,"n.d.",'Total de Ocorrências'!C137/'Total de Ocorrências'!C136-1)</f>
        <v>n.d.</v>
      </c>
      <c r="D137" s="39" t="str">
        <f>IF('Total de Ocorrências'!D136=0,"n.d.",'Total de Ocorrências'!D137/'Total de Ocorrências'!D136-1)</f>
        <v>n.d.</v>
      </c>
      <c r="E137" s="40">
        <f>IF('Total de Ocorrências'!E136=0,"n.d.",'Total de Ocorrências'!E137/'Total de Ocorrências'!E136-1)</f>
        <v>0.24427480916030531</v>
      </c>
      <c r="F137" s="39" t="str">
        <f>IF('Total de Ocorrências'!F136=0,"n.d.",'Total de Ocorrências'!F137/'Total de Ocorrências'!F136-1)</f>
        <v>n.d.</v>
      </c>
      <c r="G137" s="39" t="str">
        <f>IF('Total de Ocorrências'!G136=0,"n.d.",'Total de Ocorrências'!G137/'Total de Ocorrências'!G136-1)</f>
        <v>n.d.</v>
      </c>
      <c r="H137" s="39" t="str">
        <f>IF('Total de Ocorrências'!H136=0,"n.d.",'Total de Ocorrências'!H137/'Total de Ocorrências'!H136-1)</f>
        <v>n.d.</v>
      </c>
      <c r="I137" s="39">
        <f>IF('Total de Ocorrências'!I136=0,"n.d.",'Total de Ocorrências'!I137/'Total de Ocorrências'!I136-1)</f>
        <v>0.66666666666666674</v>
      </c>
      <c r="J137" s="38" t="str">
        <f>IF('Total de Ocorrências'!J136=0,"n.d.",'Total de Ocorrências'!J137/'Total de Ocorrências'!J136-1)</f>
        <v>n.d.</v>
      </c>
      <c r="K137" s="39" t="str">
        <f>IF('Total de Ocorrências'!K136=0,"n.d.",'Total de Ocorrências'!K137/'Total de Ocorrências'!K136-1)</f>
        <v>n.d.</v>
      </c>
      <c r="L137" s="39" t="str">
        <f>IF('Total de Ocorrências'!L136=0,"n.d.",'Total de Ocorrências'!L137/'Total de Ocorrências'!L136-1)</f>
        <v>n.d.</v>
      </c>
      <c r="M137" s="40" t="str">
        <f>IF('Total de Ocorrências'!M136=0,"n.d.",'Total de Ocorrências'!M137/'Total de Ocorrências'!M136-1)</f>
        <v>n.d.</v>
      </c>
      <c r="N137" s="39" t="str">
        <f>IF('Total de Ocorrências'!N136=0,"n.d.",'Total de Ocorrências'!N137/'Total de Ocorrências'!N136-1)</f>
        <v>n.d.</v>
      </c>
      <c r="O137" s="39" t="str">
        <f>IF('Total de Ocorrências'!O136=0,"n.d.",'Total de Ocorrências'!O137/'Total de Ocorrências'!O136-1)</f>
        <v>n.d.</v>
      </c>
      <c r="P137" s="39" t="str">
        <f>IF('Total de Ocorrências'!P136=0,"n.d.",'Total de Ocorrências'!P137/'Total de Ocorrências'!P136-1)</f>
        <v>n.d.</v>
      </c>
      <c r="Q137" s="39" t="str">
        <f>IF('Total de Ocorrências'!Q136=0,"n.d.",'Total de Ocorrências'!Q137/'Total de Ocorrências'!Q136-1)</f>
        <v>n.d.</v>
      </c>
      <c r="R137" s="41" t="str">
        <f>IF('Total de Ocorrências'!R136=0,"n.d.",'Total de Ocorrências'!R137/'Total de Ocorrências'!R136-1)</f>
        <v>n.d.</v>
      </c>
      <c r="S137" s="41">
        <f>IF('Total de Ocorrências'!S136=0,"n.d.",'Total de Ocorrências'!S137/'Total de Ocorrências'!S136-1)</f>
        <v>-0.25</v>
      </c>
      <c r="T137" s="40">
        <f>IF('Total de Ocorrências'!T136=0,"n.d.",'Total de Ocorrências'!T137/'Total de Ocorrências'!T136-1)</f>
        <v>3.75</v>
      </c>
      <c r="U137" s="16"/>
    </row>
    <row r="138" spans="1:21" x14ac:dyDescent="0.35">
      <c r="A138" s="11">
        <v>37257</v>
      </c>
      <c r="B138" s="42" t="str">
        <f>IF('Total de Ocorrências'!B137=0,"n.d.",'Total de Ocorrências'!B138/'Total de Ocorrências'!B137-1)</f>
        <v>n.d.</v>
      </c>
      <c r="C138" s="43" t="str">
        <f>IF('Total de Ocorrências'!C137=0,"n.d.",'Total de Ocorrências'!C138/'Total de Ocorrências'!C137-1)</f>
        <v>n.d.</v>
      </c>
      <c r="D138" s="43" t="str">
        <f>IF('Total de Ocorrências'!D137=0,"n.d.",'Total de Ocorrências'!D138/'Total de Ocorrências'!D137-1)</f>
        <v>n.d.</v>
      </c>
      <c r="E138" s="44">
        <f>IF('Total de Ocorrências'!E137=0,"n.d.",'Total de Ocorrências'!E138/'Total de Ocorrências'!E137-1)</f>
        <v>2.1748466257668713</v>
      </c>
      <c r="F138" s="43" t="str">
        <f>IF('Total de Ocorrências'!F137=0,"n.d.",'Total de Ocorrências'!F138/'Total de Ocorrências'!F137-1)</f>
        <v>n.d.</v>
      </c>
      <c r="G138" s="43" t="str">
        <f>IF('Total de Ocorrências'!G137=0,"n.d.",'Total de Ocorrências'!G138/'Total de Ocorrências'!G137-1)</f>
        <v>n.d.</v>
      </c>
      <c r="H138" s="43" t="str">
        <f>IF('Total de Ocorrências'!H137=0,"n.d.",'Total de Ocorrências'!H138/'Total de Ocorrências'!H137-1)</f>
        <v>n.d.</v>
      </c>
      <c r="I138" s="43">
        <f>IF('Total de Ocorrências'!I137=0,"n.d.",'Total de Ocorrências'!I138/'Total de Ocorrências'!I137-1)</f>
        <v>5.4166666666666696E-2</v>
      </c>
      <c r="J138" s="42" t="str">
        <f>IF('Total de Ocorrências'!J137=0,"n.d.",'Total de Ocorrências'!J138/'Total de Ocorrências'!J137-1)</f>
        <v>n.d.</v>
      </c>
      <c r="K138" s="43" t="str">
        <f>IF('Total de Ocorrências'!K137=0,"n.d.",'Total de Ocorrências'!K138/'Total de Ocorrências'!K137-1)</f>
        <v>n.d.</v>
      </c>
      <c r="L138" s="43" t="str">
        <f>IF('Total de Ocorrências'!L137=0,"n.d.",'Total de Ocorrências'!L138/'Total de Ocorrências'!L137-1)</f>
        <v>n.d.</v>
      </c>
      <c r="M138" s="44" t="str">
        <f>IF('Total de Ocorrências'!M137=0,"n.d.",'Total de Ocorrências'!M138/'Total de Ocorrências'!M137-1)</f>
        <v>n.d.</v>
      </c>
      <c r="N138" s="43" t="str">
        <f>IF('Total de Ocorrências'!N137=0,"n.d.",'Total de Ocorrências'!N138/'Total de Ocorrências'!N137-1)</f>
        <v>n.d.</v>
      </c>
      <c r="O138" s="43" t="str">
        <f>IF('Total de Ocorrências'!O137=0,"n.d.",'Total de Ocorrências'!O138/'Total de Ocorrências'!O137-1)</f>
        <v>n.d.</v>
      </c>
      <c r="P138" s="43" t="str">
        <f>IF('Total de Ocorrências'!P137=0,"n.d.",'Total de Ocorrências'!P138/'Total de Ocorrências'!P137-1)</f>
        <v>n.d.</v>
      </c>
      <c r="Q138" s="43" t="str">
        <f>IF('Total de Ocorrências'!Q137=0,"n.d.",'Total de Ocorrências'!Q138/'Total de Ocorrências'!Q137-1)</f>
        <v>n.d.</v>
      </c>
      <c r="R138" s="45" t="str">
        <f>IF('Total de Ocorrências'!R137=0,"n.d.",'Total de Ocorrências'!R138/'Total de Ocorrências'!R137-1)</f>
        <v>n.d.</v>
      </c>
      <c r="S138" s="45">
        <f>IF('Total de Ocorrências'!S137=0,"n.d.",'Total de Ocorrências'!S138/'Total de Ocorrências'!S137-1)</f>
        <v>1.5833333333333335</v>
      </c>
      <c r="T138" s="44">
        <f>IF('Total de Ocorrências'!T137=0,"n.d.",'Total de Ocorrências'!T138/'Total de Ocorrências'!T137-1)</f>
        <v>0.21052631578947367</v>
      </c>
      <c r="U138" s="16"/>
    </row>
    <row r="139" spans="1:21" x14ac:dyDescent="0.35">
      <c r="A139" s="17">
        <v>37288</v>
      </c>
      <c r="B139" s="34" t="str">
        <f>IF('Total de Ocorrências'!B138=0,"n.d.",'Total de Ocorrências'!B139/'Total de Ocorrências'!B138-1)</f>
        <v>n.d.</v>
      </c>
      <c r="C139" s="35" t="str">
        <f>IF('Total de Ocorrências'!C138=0,"n.d.",'Total de Ocorrências'!C139/'Total de Ocorrências'!C138-1)</f>
        <v>n.d.</v>
      </c>
      <c r="D139" s="35" t="str">
        <f>IF('Total de Ocorrências'!D138=0,"n.d.",'Total de Ocorrências'!D139/'Total de Ocorrências'!D138-1)</f>
        <v>n.d.</v>
      </c>
      <c r="E139" s="36">
        <f>IF('Total de Ocorrências'!E138=0,"n.d.",'Total de Ocorrências'!E139/'Total de Ocorrências'!E138-1)</f>
        <v>-0.11787439613526574</v>
      </c>
      <c r="F139" s="35" t="str">
        <f>IF('Total de Ocorrências'!F138=0,"n.d.",'Total de Ocorrências'!F139/'Total de Ocorrências'!F138-1)</f>
        <v>n.d.</v>
      </c>
      <c r="G139" s="35" t="str">
        <f>IF('Total de Ocorrências'!G138=0,"n.d.",'Total de Ocorrências'!G139/'Total de Ocorrências'!G138-1)</f>
        <v>n.d.</v>
      </c>
      <c r="H139" s="35" t="str">
        <f>IF('Total de Ocorrências'!H138=0,"n.d.",'Total de Ocorrências'!H139/'Total de Ocorrências'!H138-1)</f>
        <v>n.d.</v>
      </c>
      <c r="I139" s="35">
        <f>IF('Total de Ocorrências'!I138=0,"n.d.",'Total de Ocorrências'!I139/'Total de Ocorrências'!I138-1)</f>
        <v>1.5810276679841806E-2</v>
      </c>
      <c r="J139" s="34" t="str">
        <f>IF('Total de Ocorrências'!J138=0,"n.d.",'Total de Ocorrências'!J139/'Total de Ocorrências'!J138-1)</f>
        <v>n.d.</v>
      </c>
      <c r="K139" s="35" t="str">
        <f>IF('Total de Ocorrências'!K138=0,"n.d.",'Total de Ocorrências'!K139/'Total de Ocorrências'!K138-1)</f>
        <v>n.d.</v>
      </c>
      <c r="L139" s="35" t="str">
        <f>IF('Total de Ocorrências'!L138=0,"n.d.",'Total de Ocorrências'!L139/'Total de Ocorrências'!L138-1)</f>
        <v>n.d.</v>
      </c>
      <c r="M139" s="36" t="str">
        <f>IF('Total de Ocorrências'!M138=0,"n.d.",'Total de Ocorrências'!M139/'Total de Ocorrências'!M138-1)</f>
        <v>n.d.</v>
      </c>
      <c r="N139" s="35" t="str">
        <f>IF('Total de Ocorrências'!N138=0,"n.d.",'Total de Ocorrências'!N139/'Total de Ocorrências'!N138-1)</f>
        <v>n.d.</v>
      </c>
      <c r="O139" s="35" t="str">
        <f>IF('Total de Ocorrências'!O138=0,"n.d.",'Total de Ocorrências'!O139/'Total de Ocorrências'!O138-1)</f>
        <v>n.d.</v>
      </c>
      <c r="P139" s="35" t="str">
        <f>IF('Total de Ocorrências'!P138=0,"n.d.",'Total de Ocorrências'!P139/'Total de Ocorrências'!P138-1)</f>
        <v>n.d.</v>
      </c>
      <c r="Q139" s="35" t="str">
        <f>IF('Total de Ocorrências'!Q138=0,"n.d.",'Total de Ocorrências'!Q139/'Total de Ocorrências'!Q138-1)</f>
        <v>n.d.</v>
      </c>
      <c r="R139" s="37" t="str">
        <f>IF('Total de Ocorrências'!R138=0,"n.d.",'Total de Ocorrências'!R139/'Total de Ocorrências'!R138-1)</f>
        <v>n.d.</v>
      </c>
      <c r="S139" s="37">
        <f>IF('Total de Ocorrências'!S138=0,"n.d.",'Total de Ocorrências'!S139/'Total de Ocorrências'!S138-1)</f>
        <v>-0.61290322580645162</v>
      </c>
      <c r="T139" s="36">
        <f>IF('Total de Ocorrências'!T138=0,"n.d.",'Total de Ocorrências'!T139/'Total de Ocorrências'!T138-1)</f>
        <v>-4.3478260869565188E-2</v>
      </c>
      <c r="U139" s="16"/>
    </row>
    <row r="140" spans="1:21" x14ac:dyDescent="0.35">
      <c r="A140" s="17">
        <v>37316</v>
      </c>
      <c r="B140" s="34" t="str">
        <f>IF('Total de Ocorrências'!B139=0,"n.d.",'Total de Ocorrências'!B140/'Total de Ocorrências'!B139-1)</f>
        <v>n.d.</v>
      </c>
      <c r="C140" s="35" t="str">
        <f>IF('Total de Ocorrências'!C139=0,"n.d.",'Total de Ocorrências'!C140/'Total de Ocorrências'!C139-1)</f>
        <v>n.d.</v>
      </c>
      <c r="D140" s="35" t="str">
        <f>IF('Total de Ocorrências'!D139=0,"n.d.",'Total de Ocorrências'!D140/'Total de Ocorrências'!D139-1)</f>
        <v>n.d.</v>
      </c>
      <c r="E140" s="36">
        <f>IF('Total de Ocorrências'!E139=0,"n.d.",'Total de Ocorrências'!E140/'Total de Ocorrências'!E139-1)</f>
        <v>-4.9288061336254074E-2</v>
      </c>
      <c r="F140" s="35" t="str">
        <f>IF('Total de Ocorrências'!F139=0,"n.d.",'Total de Ocorrências'!F140/'Total de Ocorrências'!F139-1)</f>
        <v>n.d.</v>
      </c>
      <c r="G140" s="35" t="str">
        <f>IF('Total de Ocorrências'!G139=0,"n.d.",'Total de Ocorrências'!G140/'Total de Ocorrências'!G139-1)</f>
        <v>n.d.</v>
      </c>
      <c r="H140" s="35" t="str">
        <f>IF('Total de Ocorrências'!H139=0,"n.d.",'Total de Ocorrências'!H140/'Total de Ocorrências'!H139-1)</f>
        <v>n.d.</v>
      </c>
      <c r="I140" s="35">
        <f>IF('Total de Ocorrências'!I139=0,"n.d.",'Total de Ocorrências'!I140/'Total de Ocorrências'!I139-1)</f>
        <v>0.49805447470817121</v>
      </c>
      <c r="J140" s="34" t="str">
        <f>IF('Total de Ocorrências'!J139=0,"n.d.",'Total de Ocorrências'!J140/'Total de Ocorrências'!J139-1)</f>
        <v>n.d.</v>
      </c>
      <c r="K140" s="35" t="str">
        <f>IF('Total de Ocorrências'!K139=0,"n.d.",'Total de Ocorrências'!K140/'Total de Ocorrências'!K139-1)</f>
        <v>n.d.</v>
      </c>
      <c r="L140" s="35" t="str">
        <f>IF('Total de Ocorrências'!L139=0,"n.d.",'Total de Ocorrências'!L140/'Total de Ocorrências'!L139-1)</f>
        <v>n.d.</v>
      </c>
      <c r="M140" s="36" t="str">
        <f>IF('Total de Ocorrências'!M139=0,"n.d.",'Total de Ocorrências'!M140/'Total de Ocorrências'!M139-1)</f>
        <v>n.d.</v>
      </c>
      <c r="N140" s="35" t="str">
        <f>IF('Total de Ocorrências'!N139=0,"n.d.",'Total de Ocorrências'!N140/'Total de Ocorrências'!N139-1)</f>
        <v>n.d.</v>
      </c>
      <c r="O140" s="35" t="str">
        <f>IF('Total de Ocorrências'!O139=0,"n.d.",'Total de Ocorrências'!O140/'Total de Ocorrências'!O139-1)</f>
        <v>n.d.</v>
      </c>
      <c r="P140" s="35" t="str">
        <f>IF('Total de Ocorrências'!P139=0,"n.d.",'Total de Ocorrências'!P140/'Total de Ocorrências'!P139-1)</f>
        <v>n.d.</v>
      </c>
      <c r="Q140" s="35" t="str">
        <f>IF('Total de Ocorrências'!Q139=0,"n.d.",'Total de Ocorrências'!Q140/'Total de Ocorrências'!Q139-1)</f>
        <v>n.d.</v>
      </c>
      <c r="R140" s="37" t="str">
        <f>IF('Total de Ocorrências'!R139=0,"n.d.",'Total de Ocorrências'!R140/'Total de Ocorrências'!R139-1)</f>
        <v>n.d.</v>
      </c>
      <c r="S140" s="37">
        <f>IF('Total de Ocorrências'!S139=0,"n.d.",'Total de Ocorrências'!S140/'Total de Ocorrências'!S139-1)</f>
        <v>0.5</v>
      </c>
      <c r="T140" s="36">
        <f>IF('Total de Ocorrências'!T139=0,"n.d.",'Total de Ocorrências'!T140/'Total de Ocorrências'!T139-1)</f>
        <v>-0.22727272727272729</v>
      </c>
      <c r="U140" s="16"/>
    </row>
    <row r="141" spans="1:21" x14ac:dyDescent="0.35">
      <c r="A141" s="17">
        <v>37347</v>
      </c>
      <c r="B141" s="34" t="str">
        <f>IF('Total de Ocorrências'!B140=0,"n.d.",'Total de Ocorrências'!B141/'Total de Ocorrências'!B140-1)</f>
        <v>n.d.</v>
      </c>
      <c r="C141" s="35" t="str">
        <f>IF('Total de Ocorrências'!C140=0,"n.d.",'Total de Ocorrências'!C141/'Total de Ocorrências'!C140-1)</f>
        <v>n.d.</v>
      </c>
      <c r="D141" s="35" t="str">
        <f>IF('Total de Ocorrências'!D140=0,"n.d.",'Total de Ocorrências'!D141/'Total de Ocorrências'!D140-1)</f>
        <v>n.d.</v>
      </c>
      <c r="E141" s="36">
        <f>IF('Total de Ocorrências'!E140=0,"n.d.",'Total de Ocorrências'!E141/'Total de Ocorrências'!E140-1)</f>
        <v>1.1877880184331797</v>
      </c>
      <c r="F141" s="35" t="str">
        <f>IF('Total de Ocorrências'!F140=0,"n.d.",'Total de Ocorrências'!F141/'Total de Ocorrências'!F140-1)</f>
        <v>n.d.</v>
      </c>
      <c r="G141" s="35" t="str">
        <f>IF('Total de Ocorrências'!G140=0,"n.d.",'Total de Ocorrências'!G141/'Total de Ocorrências'!G140-1)</f>
        <v>n.d.</v>
      </c>
      <c r="H141" s="35" t="str">
        <f>IF('Total de Ocorrências'!H140=0,"n.d.",'Total de Ocorrências'!H141/'Total de Ocorrências'!H140-1)</f>
        <v>n.d.</v>
      </c>
      <c r="I141" s="35">
        <f>IF('Total de Ocorrências'!I140=0,"n.d.",'Total de Ocorrências'!I141/'Total de Ocorrências'!I140-1)</f>
        <v>9.0909090909090828E-2</v>
      </c>
      <c r="J141" s="34" t="str">
        <f>IF('Total de Ocorrências'!J140=0,"n.d.",'Total de Ocorrências'!J141/'Total de Ocorrências'!J140-1)</f>
        <v>n.d.</v>
      </c>
      <c r="K141" s="35" t="str">
        <f>IF('Total de Ocorrências'!K140=0,"n.d.",'Total de Ocorrências'!K141/'Total de Ocorrências'!K140-1)</f>
        <v>n.d.</v>
      </c>
      <c r="L141" s="35" t="str">
        <f>IF('Total de Ocorrências'!L140=0,"n.d.",'Total de Ocorrências'!L141/'Total de Ocorrências'!L140-1)</f>
        <v>n.d.</v>
      </c>
      <c r="M141" s="36" t="str">
        <f>IF('Total de Ocorrências'!M140=0,"n.d.",'Total de Ocorrências'!M141/'Total de Ocorrências'!M140-1)</f>
        <v>n.d.</v>
      </c>
      <c r="N141" s="35" t="str">
        <f>IF('Total de Ocorrências'!N140=0,"n.d.",'Total de Ocorrências'!N141/'Total de Ocorrências'!N140-1)</f>
        <v>n.d.</v>
      </c>
      <c r="O141" s="35" t="str">
        <f>IF('Total de Ocorrências'!O140=0,"n.d.",'Total de Ocorrências'!O141/'Total de Ocorrências'!O140-1)</f>
        <v>n.d.</v>
      </c>
      <c r="P141" s="35" t="str">
        <f>IF('Total de Ocorrências'!P140=0,"n.d.",'Total de Ocorrências'!P141/'Total de Ocorrências'!P140-1)</f>
        <v>n.d.</v>
      </c>
      <c r="Q141" s="35" t="str">
        <f>IF('Total de Ocorrências'!Q140=0,"n.d.",'Total de Ocorrências'!Q141/'Total de Ocorrências'!Q140-1)</f>
        <v>n.d.</v>
      </c>
      <c r="R141" s="37" t="str">
        <f>IF('Total de Ocorrências'!R140=0,"n.d.",'Total de Ocorrências'!R141/'Total de Ocorrências'!R140-1)</f>
        <v>n.d.</v>
      </c>
      <c r="S141" s="37">
        <f>IF('Total de Ocorrências'!S140=0,"n.d.",'Total de Ocorrências'!S141/'Total de Ocorrências'!S140-1)</f>
        <v>0</v>
      </c>
      <c r="T141" s="36">
        <f>IF('Total de Ocorrências'!T140=0,"n.d.",'Total de Ocorrências'!T141/'Total de Ocorrências'!T140-1)</f>
        <v>-0.29411764705882348</v>
      </c>
      <c r="U141" s="16"/>
    </row>
    <row r="142" spans="1:21" x14ac:dyDescent="0.35">
      <c r="A142" s="17">
        <v>37377</v>
      </c>
      <c r="B142" s="34" t="str">
        <f>IF('Total de Ocorrências'!B141=0,"n.d.",'Total de Ocorrências'!B142/'Total de Ocorrências'!B141-1)</f>
        <v>n.d.</v>
      </c>
      <c r="C142" s="35" t="str">
        <f>IF('Total de Ocorrências'!C141=0,"n.d.",'Total de Ocorrências'!C142/'Total de Ocorrências'!C141-1)</f>
        <v>n.d.</v>
      </c>
      <c r="D142" s="35" t="str">
        <f>IF('Total de Ocorrências'!D141=0,"n.d.",'Total de Ocorrências'!D142/'Total de Ocorrências'!D141-1)</f>
        <v>n.d.</v>
      </c>
      <c r="E142" s="36">
        <f>IF('Total de Ocorrências'!E141=0,"n.d.",'Total de Ocorrências'!E142/'Total de Ocorrências'!E141-1)</f>
        <v>-0.48288572933122698</v>
      </c>
      <c r="F142" s="35" t="str">
        <f>IF('Total de Ocorrências'!F141=0,"n.d.",'Total de Ocorrências'!F142/'Total de Ocorrências'!F141-1)</f>
        <v>n.d.</v>
      </c>
      <c r="G142" s="35" t="str">
        <f>IF('Total de Ocorrências'!G141=0,"n.d.",'Total de Ocorrências'!G142/'Total de Ocorrências'!G141-1)</f>
        <v>n.d.</v>
      </c>
      <c r="H142" s="35" t="str">
        <f>IF('Total de Ocorrências'!H141=0,"n.d.",'Total de Ocorrências'!H142/'Total de Ocorrências'!H141-1)</f>
        <v>n.d.</v>
      </c>
      <c r="I142" s="35">
        <f>IF('Total de Ocorrências'!I141=0,"n.d.",'Total de Ocorrências'!I142/'Total de Ocorrências'!I141-1)</f>
        <v>9.2857142857142749E-2</v>
      </c>
      <c r="J142" s="34" t="str">
        <f>IF('Total de Ocorrências'!J141=0,"n.d.",'Total de Ocorrências'!J142/'Total de Ocorrências'!J141-1)</f>
        <v>n.d.</v>
      </c>
      <c r="K142" s="35" t="str">
        <f>IF('Total de Ocorrências'!K141=0,"n.d.",'Total de Ocorrências'!K142/'Total de Ocorrências'!K141-1)</f>
        <v>n.d.</v>
      </c>
      <c r="L142" s="35" t="str">
        <f>IF('Total de Ocorrências'!L141=0,"n.d.",'Total de Ocorrências'!L142/'Total de Ocorrências'!L141-1)</f>
        <v>n.d.</v>
      </c>
      <c r="M142" s="36" t="str">
        <f>IF('Total de Ocorrências'!M141=0,"n.d.",'Total de Ocorrências'!M142/'Total de Ocorrências'!M141-1)</f>
        <v>n.d.</v>
      </c>
      <c r="N142" s="35" t="str">
        <f>IF('Total de Ocorrências'!N141=0,"n.d.",'Total de Ocorrências'!N142/'Total de Ocorrências'!N141-1)</f>
        <v>n.d.</v>
      </c>
      <c r="O142" s="35" t="str">
        <f>IF('Total de Ocorrências'!O141=0,"n.d.",'Total de Ocorrências'!O142/'Total de Ocorrências'!O141-1)</f>
        <v>n.d.</v>
      </c>
      <c r="P142" s="35" t="str">
        <f>IF('Total de Ocorrências'!P141=0,"n.d.",'Total de Ocorrências'!P142/'Total de Ocorrências'!P141-1)</f>
        <v>n.d.</v>
      </c>
      <c r="Q142" s="35" t="str">
        <f>IF('Total de Ocorrências'!Q141=0,"n.d.",'Total de Ocorrências'!Q142/'Total de Ocorrências'!Q141-1)</f>
        <v>n.d.</v>
      </c>
      <c r="R142" s="37" t="str">
        <f>IF('Total de Ocorrências'!R141=0,"n.d.",'Total de Ocorrências'!R142/'Total de Ocorrências'!R141-1)</f>
        <v>n.d.</v>
      </c>
      <c r="S142" s="37">
        <f>IF('Total de Ocorrências'!S141=0,"n.d.",'Total de Ocorrências'!S142/'Total de Ocorrências'!S141-1)</f>
        <v>-0.16666666666666663</v>
      </c>
      <c r="T142" s="36">
        <f>IF('Total de Ocorrências'!T141=0,"n.d.",'Total de Ocorrências'!T142/'Total de Ocorrências'!T141-1)</f>
        <v>1.1666666666666665</v>
      </c>
      <c r="U142" s="16"/>
    </row>
    <row r="143" spans="1:21" x14ac:dyDescent="0.35">
      <c r="A143" s="17">
        <v>37408</v>
      </c>
      <c r="B143" s="34" t="str">
        <f>IF('Total de Ocorrências'!B142=0,"n.d.",'Total de Ocorrências'!B143/'Total de Ocorrências'!B142-1)</f>
        <v>n.d.</v>
      </c>
      <c r="C143" s="35" t="str">
        <f>IF('Total de Ocorrências'!C142=0,"n.d.",'Total de Ocorrências'!C143/'Total de Ocorrências'!C142-1)</f>
        <v>n.d.</v>
      </c>
      <c r="D143" s="35" t="str">
        <f>IF('Total de Ocorrências'!D142=0,"n.d.",'Total de Ocorrências'!D143/'Total de Ocorrências'!D142-1)</f>
        <v>n.d.</v>
      </c>
      <c r="E143" s="36">
        <f>IF('Total de Ocorrências'!E142=0,"n.d.",'Total de Ocorrências'!E143/'Total de Ocorrências'!E142-1)</f>
        <v>1.1985743380855398</v>
      </c>
      <c r="F143" s="35" t="str">
        <f>IF('Total de Ocorrências'!F142=0,"n.d.",'Total de Ocorrências'!F143/'Total de Ocorrências'!F142-1)</f>
        <v>n.d.</v>
      </c>
      <c r="G143" s="35" t="str">
        <f>IF('Total de Ocorrências'!G142=0,"n.d.",'Total de Ocorrências'!G143/'Total de Ocorrências'!G142-1)</f>
        <v>n.d.</v>
      </c>
      <c r="H143" s="35" t="str">
        <f>IF('Total de Ocorrências'!H142=0,"n.d.",'Total de Ocorrências'!H143/'Total de Ocorrências'!H142-1)</f>
        <v>n.d.</v>
      </c>
      <c r="I143" s="35">
        <f>IF('Total de Ocorrências'!I142=0,"n.d.",'Total de Ocorrências'!I143/'Total de Ocorrências'!I142-1)</f>
        <v>-0.10021786492374729</v>
      </c>
      <c r="J143" s="34" t="str">
        <f>IF('Total de Ocorrências'!J142=0,"n.d.",'Total de Ocorrências'!J143/'Total de Ocorrências'!J142-1)</f>
        <v>n.d.</v>
      </c>
      <c r="K143" s="35" t="str">
        <f>IF('Total de Ocorrências'!K142=0,"n.d.",'Total de Ocorrências'!K143/'Total de Ocorrências'!K142-1)</f>
        <v>n.d.</v>
      </c>
      <c r="L143" s="35" t="str">
        <f>IF('Total de Ocorrências'!L142=0,"n.d.",'Total de Ocorrências'!L143/'Total de Ocorrências'!L142-1)</f>
        <v>n.d.</v>
      </c>
      <c r="M143" s="36" t="str">
        <f>IF('Total de Ocorrências'!M142=0,"n.d.",'Total de Ocorrências'!M143/'Total de Ocorrências'!M142-1)</f>
        <v>n.d.</v>
      </c>
      <c r="N143" s="35" t="str">
        <f>IF('Total de Ocorrências'!N142=0,"n.d.",'Total de Ocorrências'!N143/'Total de Ocorrências'!N142-1)</f>
        <v>n.d.</v>
      </c>
      <c r="O143" s="35" t="str">
        <f>IF('Total de Ocorrências'!O142=0,"n.d.",'Total de Ocorrências'!O143/'Total de Ocorrências'!O142-1)</f>
        <v>n.d.</v>
      </c>
      <c r="P143" s="35" t="str">
        <f>IF('Total de Ocorrências'!P142=0,"n.d.",'Total de Ocorrências'!P143/'Total de Ocorrências'!P142-1)</f>
        <v>n.d.</v>
      </c>
      <c r="Q143" s="35" t="str">
        <f>IF('Total de Ocorrências'!Q142=0,"n.d.",'Total de Ocorrências'!Q143/'Total de Ocorrências'!Q142-1)</f>
        <v>n.d.</v>
      </c>
      <c r="R143" s="37" t="str">
        <f>IF('Total de Ocorrências'!R142=0,"n.d.",'Total de Ocorrências'!R143/'Total de Ocorrências'!R142-1)</f>
        <v>n.d.</v>
      </c>
      <c r="S143" s="37">
        <f>IF('Total de Ocorrências'!S142=0,"n.d.",'Total de Ocorrências'!S143/'Total de Ocorrências'!S142-1)</f>
        <v>0.73333333333333339</v>
      </c>
      <c r="T143" s="36">
        <f>IF('Total de Ocorrências'!T142=0,"n.d.",'Total de Ocorrências'!T143/'Total de Ocorrências'!T142-1)</f>
        <v>-0.34615384615384615</v>
      </c>
      <c r="U143" s="16"/>
    </row>
    <row r="144" spans="1:21" x14ac:dyDescent="0.35">
      <c r="A144" s="17">
        <v>37438</v>
      </c>
      <c r="B144" s="34" t="str">
        <f>IF('Total de Ocorrências'!B143=0,"n.d.",'Total de Ocorrências'!B144/'Total de Ocorrências'!B143-1)</f>
        <v>n.d.</v>
      </c>
      <c r="C144" s="35" t="str">
        <f>IF('Total de Ocorrências'!C143=0,"n.d.",'Total de Ocorrências'!C144/'Total de Ocorrências'!C143-1)</f>
        <v>n.d.</v>
      </c>
      <c r="D144" s="35" t="str">
        <f>IF('Total de Ocorrências'!D143=0,"n.d.",'Total de Ocorrências'!D144/'Total de Ocorrências'!D143-1)</f>
        <v>n.d.</v>
      </c>
      <c r="E144" s="36">
        <f>IF('Total de Ocorrências'!E143=0,"n.d.",'Total de Ocorrências'!E144/'Total de Ocorrências'!E143-1)</f>
        <v>-0.15979620194534505</v>
      </c>
      <c r="F144" s="35" t="str">
        <f>IF('Total de Ocorrências'!F143=0,"n.d.",'Total de Ocorrências'!F144/'Total de Ocorrências'!F143-1)</f>
        <v>n.d.</v>
      </c>
      <c r="G144" s="35" t="str">
        <f>IF('Total de Ocorrências'!G143=0,"n.d.",'Total de Ocorrências'!G144/'Total de Ocorrências'!G143-1)</f>
        <v>n.d.</v>
      </c>
      <c r="H144" s="35" t="str">
        <f>IF('Total de Ocorrências'!H143=0,"n.d.",'Total de Ocorrências'!H144/'Total de Ocorrências'!H143-1)</f>
        <v>n.d.</v>
      </c>
      <c r="I144" s="35">
        <f>IF('Total de Ocorrências'!I143=0,"n.d.",'Total de Ocorrências'!I144/'Total de Ocorrências'!I143-1)</f>
        <v>0.15254237288135597</v>
      </c>
      <c r="J144" s="34" t="str">
        <f>IF('Total de Ocorrências'!J143=0,"n.d.",'Total de Ocorrências'!J144/'Total de Ocorrências'!J143-1)</f>
        <v>n.d.</v>
      </c>
      <c r="K144" s="35" t="str">
        <f>IF('Total de Ocorrências'!K143=0,"n.d.",'Total de Ocorrências'!K144/'Total de Ocorrências'!K143-1)</f>
        <v>n.d.</v>
      </c>
      <c r="L144" s="35" t="str">
        <f>IF('Total de Ocorrências'!L143=0,"n.d.",'Total de Ocorrências'!L144/'Total de Ocorrências'!L143-1)</f>
        <v>n.d.</v>
      </c>
      <c r="M144" s="36" t="str">
        <f>IF('Total de Ocorrências'!M143=0,"n.d.",'Total de Ocorrências'!M144/'Total de Ocorrências'!M143-1)</f>
        <v>n.d.</v>
      </c>
      <c r="N144" s="35" t="str">
        <f>IF('Total de Ocorrências'!N143=0,"n.d.",'Total de Ocorrências'!N144/'Total de Ocorrências'!N143-1)</f>
        <v>n.d.</v>
      </c>
      <c r="O144" s="35" t="str">
        <f>IF('Total de Ocorrências'!O143=0,"n.d.",'Total de Ocorrências'!O144/'Total de Ocorrências'!O143-1)</f>
        <v>n.d.</v>
      </c>
      <c r="P144" s="35" t="str">
        <f>IF('Total de Ocorrências'!P143=0,"n.d.",'Total de Ocorrências'!P144/'Total de Ocorrências'!P143-1)</f>
        <v>n.d.</v>
      </c>
      <c r="Q144" s="35" t="str">
        <f>IF('Total de Ocorrências'!Q143=0,"n.d.",'Total de Ocorrências'!Q144/'Total de Ocorrências'!Q143-1)</f>
        <v>n.d.</v>
      </c>
      <c r="R144" s="37" t="str">
        <f>IF('Total de Ocorrências'!R143=0,"n.d.",'Total de Ocorrências'!R144/'Total de Ocorrências'!R143-1)</f>
        <v>n.d.</v>
      </c>
      <c r="S144" s="37">
        <f>IF('Total de Ocorrências'!S143=0,"n.d.",'Total de Ocorrências'!S144/'Total de Ocorrências'!S143-1)</f>
        <v>0.23076923076923084</v>
      </c>
      <c r="T144" s="36">
        <f>IF('Total de Ocorrências'!T143=0,"n.d.",'Total de Ocorrências'!T144/'Total de Ocorrências'!T143-1)</f>
        <v>0.17647058823529416</v>
      </c>
      <c r="U144" s="16"/>
    </row>
    <row r="145" spans="1:21" x14ac:dyDescent="0.35">
      <c r="A145" s="17">
        <v>37469</v>
      </c>
      <c r="B145" s="34" t="str">
        <f>IF('Total de Ocorrências'!B144=0,"n.d.",'Total de Ocorrências'!B145/'Total de Ocorrências'!B144-1)</f>
        <v>n.d.</v>
      </c>
      <c r="C145" s="35" t="str">
        <f>IF('Total de Ocorrências'!C144=0,"n.d.",'Total de Ocorrências'!C145/'Total de Ocorrências'!C144-1)</f>
        <v>n.d.</v>
      </c>
      <c r="D145" s="35" t="str">
        <f>IF('Total de Ocorrências'!D144=0,"n.d.",'Total de Ocorrências'!D145/'Total de Ocorrências'!D144-1)</f>
        <v>n.d.</v>
      </c>
      <c r="E145" s="36">
        <f>IF('Total de Ocorrências'!E144=0,"n.d.",'Total de Ocorrências'!E145/'Total de Ocorrências'!E144-1)</f>
        <v>0.13395810363836835</v>
      </c>
      <c r="F145" s="35" t="str">
        <f>IF('Total de Ocorrências'!F144=0,"n.d.",'Total de Ocorrências'!F145/'Total de Ocorrências'!F144-1)</f>
        <v>n.d.</v>
      </c>
      <c r="G145" s="35" t="str">
        <f>IF('Total de Ocorrências'!G144=0,"n.d.",'Total de Ocorrências'!G145/'Total de Ocorrências'!G144-1)</f>
        <v>n.d.</v>
      </c>
      <c r="H145" s="35" t="str">
        <f>IF('Total de Ocorrências'!H144=0,"n.d.",'Total de Ocorrências'!H145/'Total de Ocorrências'!H144-1)</f>
        <v>n.d.</v>
      </c>
      <c r="I145" s="35">
        <f>IF('Total de Ocorrências'!I144=0,"n.d.",'Total de Ocorrências'!I145/'Total de Ocorrências'!I144-1)</f>
        <v>-0.15966386554621848</v>
      </c>
      <c r="J145" s="34" t="str">
        <f>IF('Total de Ocorrências'!J144=0,"n.d.",'Total de Ocorrências'!J145/'Total de Ocorrências'!J144-1)</f>
        <v>n.d.</v>
      </c>
      <c r="K145" s="35" t="str">
        <f>IF('Total de Ocorrências'!K144=0,"n.d.",'Total de Ocorrências'!K145/'Total de Ocorrências'!K144-1)</f>
        <v>n.d.</v>
      </c>
      <c r="L145" s="35" t="str">
        <f>IF('Total de Ocorrências'!L144=0,"n.d.",'Total de Ocorrências'!L145/'Total de Ocorrências'!L144-1)</f>
        <v>n.d.</v>
      </c>
      <c r="M145" s="36" t="str">
        <f>IF('Total de Ocorrências'!M144=0,"n.d.",'Total de Ocorrências'!M145/'Total de Ocorrências'!M144-1)</f>
        <v>n.d.</v>
      </c>
      <c r="N145" s="35" t="str">
        <f>IF('Total de Ocorrências'!N144=0,"n.d.",'Total de Ocorrências'!N145/'Total de Ocorrências'!N144-1)</f>
        <v>n.d.</v>
      </c>
      <c r="O145" s="35" t="str">
        <f>IF('Total de Ocorrências'!O144=0,"n.d.",'Total de Ocorrências'!O145/'Total de Ocorrências'!O144-1)</f>
        <v>n.d.</v>
      </c>
      <c r="P145" s="35" t="str">
        <f>IF('Total de Ocorrências'!P144=0,"n.d.",'Total de Ocorrências'!P145/'Total de Ocorrências'!P144-1)</f>
        <v>n.d.</v>
      </c>
      <c r="Q145" s="35" t="str">
        <f>IF('Total de Ocorrências'!Q144=0,"n.d.",'Total de Ocorrências'!Q145/'Total de Ocorrências'!Q144-1)</f>
        <v>n.d.</v>
      </c>
      <c r="R145" s="37" t="str">
        <f>IF('Total de Ocorrências'!R144=0,"n.d.",'Total de Ocorrências'!R145/'Total de Ocorrências'!R144-1)</f>
        <v>n.d.</v>
      </c>
      <c r="S145" s="37">
        <f>IF('Total de Ocorrências'!S144=0,"n.d.",'Total de Ocorrências'!S145/'Total de Ocorrências'!S144-1)</f>
        <v>6.25E-2</v>
      </c>
      <c r="T145" s="36">
        <f>IF('Total de Ocorrências'!T144=0,"n.d.",'Total de Ocorrências'!T145/'Total de Ocorrências'!T144-1)</f>
        <v>0.39999999999999991</v>
      </c>
      <c r="U145" s="16"/>
    </row>
    <row r="146" spans="1:21" x14ac:dyDescent="0.35">
      <c r="A146" s="17">
        <v>37500</v>
      </c>
      <c r="B146" s="34" t="str">
        <f>IF('Total de Ocorrências'!B145=0,"n.d.",'Total de Ocorrências'!B146/'Total de Ocorrências'!B145-1)</f>
        <v>n.d.</v>
      </c>
      <c r="C146" s="35" t="str">
        <f>IF('Total de Ocorrências'!C145=0,"n.d.",'Total de Ocorrências'!C146/'Total de Ocorrências'!C145-1)</f>
        <v>n.d.</v>
      </c>
      <c r="D146" s="35" t="str">
        <f>IF('Total de Ocorrências'!D145=0,"n.d.",'Total de Ocorrências'!D146/'Total de Ocorrências'!D145-1)</f>
        <v>n.d.</v>
      </c>
      <c r="E146" s="36">
        <f>IF('Total de Ocorrências'!E145=0,"n.d.",'Total de Ocorrências'!E146/'Total de Ocorrências'!E145-1)</f>
        <v>-3.208556149732622E-2</v>
      </c>
      <c r="F146" s="35" t="str">
        <f>IF('Total de Ocorrências'!F145=0,"n.d.",'Total de Ocorrências'!F146/'Total de Ocorrências'!F145-1)</f>
        <v>n.d.</v>
      </c>
      <c r="G146" s="35" t="str">
        <f>IF('Total de Ocorrências'!G145=0,"n.d.",'Total de Ocorrências'!G146/'Total de Ocorrências'!G145-1)</f>
        <v>n.d.</v>
      </c>
      <c r="H146" s="35" t="str">
        <f>IF('Total de Ocorrências'!H145=0,"n.d.",'Total de Ocorrências'!H146/'Total de Ocorrências'!H145-1)</f>
        <v>n.d.</v>
      </c>
      <c r="I146" s="35">
        <f>IF('Total de Ocorrências'!I145=0,"n.d.",'Total de Ocorrências'!I146/'Total de Ocorrências'!I145-1)</f>
        <v>0.27249999999999996</v>
      </c>
      <c r="J146" s="34" t="str">
        <f>IF('Total de Ocorrências'!J145=0,"n.d.",'Total de Ocorrências'!J146/'Total de Ocorrências'!J145-1)</f>
        <v>n.d.</v>
      </c>
      <c r="K146" s="35" t="str">
        <f>IF('Total de Ocorrências'!K145=0,"n.d.",'Total de Ocorrências'!K146/'Total de Ocorrências'!K145-1)</f>
        <v>n.d.</v>
      </c>
      <c r="L146" s="35" t="str">
        <f>IF('Total de Ocorrências'!L145=0,"n.d.",'Total de Ocorrências'!L146/'Total de Ocorrências'!L145-1)</f>
        <v>n.d.</v>
      </c>
      <c r="M146" s="36" t="str">
        <f>IF('Total de Ocorrências'!M145=0,"n.d.",'Total de Ocorrências'!M146/'Total de Ocorrências'!M145-1)</f>
        <v>n.d.</v>
      </c>
      <c r="N146" s="35" t="str">
        <f>IF('Total de Ocorrências'!N145=0,"n.d.",'Total de Ocorrências'!N146/'Total de Ocorrências'!N145-1)</f>
        <v>n.d.</v>
      </c>
      <c r="O146" s="35" t="str">
        <f>IF('Total de Ocorrências'!O145=0,"n.d.",'Total de Ocorrências'!O146/'Total de Ocorrências'!O145-1)</f>
        <v>n.d.</v>
      </c>
      <c r="P146" s="35" t="str">
        <f>IF('Total de Ocorrências'!P145=0,"n.d.",'Total de Ocorrências'!P146/'Total de Ocorrências'!P145-1)</f>
        <v>n.d.</v>
      </c>
      <c r="Q146" s="35" t="str">
        <f>IF('Total de Ocorrências'!Q145=0,"n.d.",'Total de Ocorrências'!Q146/'Total de Ocorrências'!Q145-1)</f>
        <v>n.d.</v>
      </c>
      <c r="R146" s="37" t="str">
        <f>IF('Total de Ocorrências'!R145=0,"n.d.",'Total de Ocorrências'!R146/'Total de Ocorrências'!R145-1)</f>
        <v>n.d.</v>
      </c>
      <c r="S146" s="37">
        <f>IF('Total de Ocorrências'!S145=0,"n.d.",'Total de Ocorrências'!S146/'Total de Ocorrências'!S145-1)</f>
        <v>-2.9411764705882359E-2</v>
      </c>
      <c r="T146" s="36">
        <f>IF('Total de Ocorrências'!T145=0,"n.d.",'Total de Ocorrências'!T146/'Total de Ocorrências'!T145-1)</f>
        <v>-0.25</v>
      </c>
      <c r="U146" s="16"/>
    </row>
    <row r="147" spans="1:21" x14ac:dyDescent="0.35">
      <c r="A147" s="17">
        <v>37530</v>
      </c>
      <c r="B147" s="34" t="str">
        <f>IF('Total de Ocorrências'!B146=0,"n.d.",'Total de Ocorrências'!B147/'Total de Ocorrências'!B146-1)</f>
        <v>n.d.</v>
      </c>
      <c r="C147" s="35" t="str">
        <f>IF('Total de Ocorrências'!C146=0,"n.d.",'Total de Ocorrências'!C147/'Total de Ocorrências'!C146-1)</f>
        <v>n.d.</v>
      </c>
      <c r="D147" s="35" t="str">
        <f>IF('Total de Ocorrências'!D146=0,"n.d.",'Total de Ocorrências'!D147/'Total de Ocorrências'!D146-1)</f>
        <v>n.d.</v>
      </c>
      <c r="E147" s="36">
        <f>IF('Total de Ocorrências'!E146=0,"n.d.",'Total de Ocorrências'!E147/'Total de Ocorrências'!E146-1)</f>
        <v>0.3400301356102462</v>
      </c>
      <c r="F147" s="35" t="str">
        <f>IF('Total de Ocorrências'!F146=0,"n.d.",'Total de Ocorrências'!F147/'Total de Ocorrências'!F146-1)</f>
        <v>n.d.</v>
      </c>
      <c r="G147" s="35" t="str">
        <f>IF('Total de Ocorrências'!G146=0,"n.d.",'Total de Ocorrências'!G147/'Total de Ocorrências'!G146-1)</f>
        <v>n.d.</v>
      </c>
      <c r="H147" s="35" t="str">
        <f>IF('Total de Ocorrências'!H146=0,"n.d.",'Total de Ocorrências'!H147/'Total de Ocorrências'!H146-1)</f>
        <v>n.d.</v>
      </c>
      <c r="I147" s="35">
        <f>IF('Total de Ocorrências'!I146=0,"n.d.",'Total de Ocorrências'!I147/'Total de Ocorrências'!I146-1)</f>
        <v>-2.3575638506876273E-2</v>
      </c>
      <c r="J147" s="34" t="str">
        <f>IF('Total de Ocorrências'!J146=0,"n.d.",'Total de Ocorrências'!J147/'Total de Ocorrências'!J146-1)</f>
        <v>n.d.</v>
      </c>
      <c r="K147" s="35" t="str">
        <f>IF('Total de Ocorrências'!K146=0,"n.d.",'Total de Ocorrências'!K147/'Total de Ocorrências'!K146-1)</f>
        <v>n.d.</v>
      </c>
      <c r="L147" s="35" t="str">
        <f>IF('Total de Ocorrências'!L146=0,"n.d.",'Total de Ocorrências'!L147/'Total de Ocorrências'!L146-1)</f>
        <v>n.d.</v>
      </c>
      <c r="M147" s="36" t="str">
        <f>IF('Total de Ocorrências'!M146=0,"n.d.",'Total de Ocorrências'!M147/'Total de Ocorrências'!M146-1)</f>
        <v>n.d.</v>
      </c>
      <c r="N147" s="35" t="str">
        <f>IF('Total de Ocorrências'!N146=0,"n.d.",'Total de Ocorrências'!N147/'Total de Ocorrências'!N146-1)</f>
        <v>n.d.</v>
      </c>
      <c r="O147" s="35" t="str">
        <f>IF('Total de Ocorrências'!O146=0,"n.d.",'Total de Ocorrências'!O147/'Total de Ocorrências'!O146-1)</f>
        <v>n.d.</v>
      </c>
      <c r="P147" s="35" t="str">
        <f>IF('Total de Ocorrências'!P146=0,"n.d.",'Total de Ocorrências'!P147/'Total de Ocorrências'!P146-1)</f>
        <v>n.d.</v>
      </c>
      <c r="Q147" s="35" t="str">
        <f>IF('Total de Ocorrências'!Q146=0,"n.d.",'Total de Ocorrências'!Q147/'Total de Ocorrências'!Q146-1)</f>
        <v>n.d.</v>
      </c>
      <c r="R147" s="37" t="str">
        <f>IF('Total de Ocorrências'!R146=0,"n.d.",'Total de Ocorrências'!R147/'Total de Ocorrências'!R146-1)</f>
        <v>n.d.</v>
      </c>
      <c r="S147" s="37">
        <f>IF('Total de Ocorrências'!S146=0,"n.d.",'Total de Ocorrências'!S147/'Total de Ocorrências'!S146-1)</f>
        <v>-0.24242424242424243</v>
      </c>
      <c r="T147" s="36">
        <f>IF('Total de Ocorrências'!T146=0,"n.d.",'Total de Ocorrências'!T147/'Total de Ocorrências'!T146-1)</f>
        <v>0.52380952380952372</v>
      </c>
      <c r="U147" s="16"/>
    </row>
    <row r="148" spans="1:21" x14ac:dyDescent="0.35">
      <c r="A148" s="17">
        <v>37561</v>
      </c>
      <c r="B148" s="34" t="str">
        <f>IF('Total de Ocorrências'!B147=0,"n.d.",'Total de Ocorrências'!B148/'Total de Ocorrências'!B147-1)</f>
        <v>n.d.</v>
      </c>
      <c r="C148" s="35" t="str">
        <f>IF('Total de Ocorrências'!C147=0,"n.d.",'Total de Ocorrências'!C148/'Total de Ocorrências'!C147-1)</f>
        <v>n.d.</v>
      </c>
      <c r="D148" s="35" t="str">
        <f>IF('Total de Ocorrências'!D147=0,"n.d.",'Total de Ocorrências'!D148/'Total de Ocorrências'!D147-1)</f>
        <v>n.d.</v>
      </c>
      <c r="E148" s="36">
        <f>IF('Total de Ocorrências'!E147=0,"n.d.",'Total de Ocorrências'!E148/'Total de Ocorrências'!E147-1)</f>
        <v>-0.37331334332833588</v>
      </c>
      <c r="F148" s="35" t="str">
        <f>IF('Total de Ocorrências'!F147=0,"n.d.",'Total de Ocorrências'!F148/'Total de Ocorrências'!F147-1)</f>
        <v>n.d.</v>
      </c>
      <c r="G148" s="35" t="str">
        <f>IF('Total de Ocorrências'!G147=0,"n.d.",'Total de Ocorrências'!G148/'Total de Ocorrências'!G147-1)</f>
        <v>n.d.</v>
      </c>
      <c r="H148" s="35" t="str">
        <f>IF('Total de Ocorrências'!H147=0,"n.d.",'Total de Ocorrências'!H148/'Total de Ocorrências'!H147-1)</f>
        <v>n.d.</v>
      </c>
      <c r="I148" s="35">
        <f>IF('Total de Ocorrências'!I147=0,"n.d.",'Total de Ocorrências'!I148/'Total de Ocorrências'!I147-1)</f>
        <v>-0.22535211267605637</v>
      </c>
      <c r="J148" s="34" t="str">
        <f>IF('Total de Ocorrências'!J147=0,"n.d.",'Total de Ocorrências'!J148/'Total de Ocorrências'!J147-1)</f>
        <v>n.d.</v>
      </c>
      <c r="K148" s="35" t="str">
        <f>IF('Total de Ocorrências'!K147=0,"n.d.",'Total de Ocorrências'!K148/'Total de Ocorrências'!K147-1)</f>
        <v>n.d.</v>
      </c>
      <c r="L148" s="35" t="str">
        <f>IF('Total de Ocorrências'!L147=0,"n.d.",'Total de Ocorrências'!L148/'Total de Ocorrências'!L147-1)</f>
        <v>n.d.</v>
      </c>
      <c r="M148" s="36" t="str">
        <f>IF('Total de Ocorrências'!M147=0,"n.d.",'Total de Ocorrências'!M148/'Total de Ocorrências'!M147-1)</f>
        <v>n.d.</v>
      </c>
      <c r="N148" s="35" t="str">
        <f>IF('Total de Ocorrências'!N147=0,"n.d.",'Total de Ocorrências'!N148/'Total de Ocorrências'!N147-1)</f>
        <v>n.d.</v>
      </c>
      <c r="O148" s="35" t="str">
        <f>IF('Total de Ocorrências'!O147=0,"n.d.",'Total de Ocorrências'!O148/'Total de Ocorrências'!O147-1)</f>
        <v>n.d.</v>
      </c>
      <c r="P148" s="35" t="str">
        <f>IF('Total de Ocorrências'!P147=0,"n.d.",'Total de Ocorrências'!P148/'Total de Ocorrências'!P147-1)</f>
        <v>n.d.</v>
      </c>
      <c r="Q148" s="35" t="str">
        <f>IF('Total de Ocorrências'!Q147=0,"n.d.",'Total de Ocorrências'!Q148/'Total de Ocorrências'!Q147-1)</f>
        <v>n.d.</v>
      </c>
      <c r="R148" s="37" t="str">
        <f>IF('Total de Ocorrências'!R147=0,"n.d.",'Total de Ocorrências'!R148/'Total de Ocorrências'!R147-1)</f>
        <v>n.d.</v>
      </c>
      <c r="S148" s="37">
        <f>IF('Total de Ocorrências'!S147=0,"n.d.",'Total de Ocorrências'!S148/'Total de Ocorrências'!S147-1)</f>
        <v>-0.31999999999999995</v>
      </c>
      <c r="T148" s="36">
        <f>IF('Total de Ocorrências'!T147=0,"n.d.",'Total de Ocorrências'!T148/'Total de Ocorrências'!T147-1)</f>
        <v>-0.40625</v>
      </c>
      <c r="U148" s="16"/>
    </row>
    <row r="149" spans="1:21" ht="15" thickBot="1" x14ac:dyDescent="0.4">
      <c r="A149" s="22">
        <v>37591</v>
      </c>
      <c r="B149" s="38" t="str">
        <f>IF('Total de Ocorrências'!B148=0,"n.d.",'Total de Ocorrências'!B149/'Total de Ocorrências'!B148-1)</f>
        <v>n.d.</v>
      </c>
      <c r="C149" s="39" t="str">
        <f>IF('Total de Ocorrências'!C148=0,"n.d.",'Total de Ocorrências'!C149/'Total de Ocorrências'!C148-1)</f>
        <v>n.d.</v>
      </c>
      <c r="D149" s="39" t="str">
        <f>IF('Total de Ocorrências'!D148=0,"n.d.",'Total de Ocorrências'!D149/'Total de Ocorrências'!D148-1)</f>
        <v>n.d.</v>
      </c>
      <c r="E149" s="40">
        <f>IF('Total de Ocorrências'!E148=0,"n.d.",'Total de Ocorrências'!E149/'Total de Ocorrências'!E148-1)</f>
        <v>9.6291866028708206E-2</v>
      </c>
      <c r="F149" s="39" t="str">
        <f>IF('Total de Ocorrências'!F148=0,"n.d.",'Total de Ocorrências'!F149/'Total de Ocorrências'!F148-1)</f>
        <v>n.d.</v>
      </c>
      <c r="G149" s="39" t="str">
        <f>IF('Total de Ocorrências'!G148=0,"n.d.",'Total de Ocorrências'!G149/'Total de Ocorrências'!G148-1)</f>
        <v>n.d.</v>
      </c>
      <c r="H149" s="39" t="str">
        <f>IF('Total de Ocorrências'!H148=0,"n.d.",'Total de Ocorrências'!H149/'Total de Ocorrências'!H148-1)</f>
        <v>n.d.</v>
      </c>
      <c r="I149" s="39">
        <f>IF('Total de Ocorrências'!I148=0,"n.d.",'Total de Ocorrências'!I149/'Total de Ocorrências'!I148-1)</f>
        <v>-0.16883116883116878</v>
      </c>
      <c r="J149" s="38" t="str">
        <f>IF('Total de Ocorrências'!J148=0,"n.d.",'Total de Ocorrências'!J149/'Total de Ocorrências'!J148-1)</f>
        <v>n.d.</v>
      </c>
      <c r="K149" s="39" t="str">
        <f>IF('Total de Ocorrências'!K148=0,"n.d.",'Total de Ocorrências'!K149/'Total de Ocorrências'!K148-1)</f>
        <v>n.d.</v>
      </c>
      <c r="L149" s="39" t="str">
        <f>IF('Total de Ocorrências'!L148=0,"n.d.",'Total de Ocorrências'!L149/'Total de Ocorrências'!L148-1)</f>
        <v>n.d.</v>
      </c>
      <c r="M149" s="40" t="str">
        <f>IF('Total de Ocorrências'!M148=0,"n.d.",'Total de Ocorrências'!M149/'Total de Ocorrências'!M148-1)</f>
        <v>n.d.</v>
      </c>
      <c r="N149" s="39" t="str">
        <f>IF('Total de Ocorrências'!N148=0,"n.d.",'Total de Ocorrências'!N149/'Total de Ocorrências'!N148-1)</f>
        <v>n.d.</v>
      </c>
      <c r="O149" s="39" t="str">
        <f>IF('Total de Ocorrências'!O148=0,"n.d.",'Total de Ocorrências'!O149/'Total de Ocorrências'!O148-1)</f>
        <v>n.d.</v>
      </c>
      <c r="P149" s="39" t="str">
        <f>IF('Total de Ocorrências'!P148=0,"n.d.",'Total de Ocorrências'!P149/'Total de Ocorrências'!P148-1)</f>
        <v>n.d.</v>
      </c>
      <c r="Q149" s="39" t="str">
        <f>IF('Total de Ocorrências'!Q148=0,"n.d.",'Total de Ocorrências'!Q149/'Total de Ocorrências'!Q148-1)</f>
        <v>n.d.</v>
      </c>
      <c r="R149" s="41" t="str">
        <f>IF('Total de Ocorrências'!R148=0,"n.d.",'Total de Ocorrências'!R149/'Total de Ocorrências'!R148-1)</f>
        <v>n.d.</v>
      </c>
      <c r="S149" s="41">
        <f>IF('Total de Ocorrências'!S148=0,"n.d.",'Total de Ocorrências'!S149/'Total de Ocorrências'!S148-1)</f>
        <v>-0.11764705882352944</v>
      </c>
      <c r="T149" s="40">
        <f>IF('Total de Ocorrências'!T148=0,"n.d.",'Total de Ocorrências'!T149/'Total de Ocorrências'!T148-1)</f>
        <v>-0.31578947368421051</v>
      </c>
      <c r="U149" s="16"/>
    </row>
    <row r="150" spans="1:21" x14ac:dyDescent="0.35">
      <c r="A150" s="11">
        <v>37622</v>
      </c>
      <c r="B150" s="42" t="str">
        <f>IF('Total de Ocorrências'!B149=0,"n.d.",'Total de Ocorrências'!B150/'Total de Ocorrências'!B149-1)</f>
        <v>n.d.</v>
      </c>
      <c r="C150" s="43" t="str">
        <f>IF('Total de Ocorrências'!C149=0,"n.d.",'Total de Ocorrências'!C150/'Total de Ocorrências'!C149-1)</f>
        <v>n.d.</v>
      </c>
      <c r="D150" s="43" t="str">
        <f>IF('Total de Ocorrências'!D149=0,"n.d.",'Total de Ocorrências'!D150/'Total de Ocorrências'!D149-1)</f>
        <v>n.d.</v>
      </c>
      <c r="E150" s="44">
        <f>IF('Total de Ocorrências'!E149=0,"n.d.",'Total de Ocorrências'!E150/'Total de Ocorrências'!E149-1)</f>
        <v>0.29459901800327337</v>
      </c>
      <c r="F150" s="43" t="str">
        <f>IF('Total de Ocorrências'!F149=0,"n.d.",'Total de Ocorrências'!F150/'Total de Ocorrências'!F149-1)</f>
        <v>n.d.</v>
      </c>
      <c r="G150" s="43" t="str">
        <f>IF('Total de Ocorrências'!G149=0,"n.d.",'Total de Ocorrências'!G150/'Total de Ocorrências'!G149-1)</f>
        <v>n.d.</v>
      </c>
      <c r="H150" s="43" t="str">
        <f>IF('Total de Ocorrências'!H149=0,"n.d.",'Total de Ocorrências'!H150/'Total de Ocorrências'!H149-1)</f>
        <v>n.d.</v>
      </c>
      <c r="I150" s="43">
        <f>IF('Total de Ocorrências'!I149=0,"n.d.",'Total de Ocorrências'!I150/'Total de Ocorrências'!I149-1)</f>
        <v>-0.27812499999999996</v>
      </c>
      <c r="J150" s="42" t="str">
        <f>IF('Total de Ocorrências'!J149=0,"n.d.",'Total de Ocorrências'!J150/'Total de Ocorrências'!J149-1)</f>
        <v>n.d.</v>
      </c>
      <c r="K150" s="43" t="str">
        <f>IF('Total de Ocorrências'!K149=0,"n.d.",'Total de Ocorrências'!K150/'Total de Ocorrências'!K149-1)</f>
        <v>n.d.</v>
      </c>
      <c r="L150" s="43" t="str">
        <f>IF('Total de Ocorrências'!L149=0,"n.d.",'Total de Ocorrências'!L150/'Total de Ocorrências'!L149-1)</f>
        <v>n.d.</v>
      </c>
      <c r="M150" s="44" t="str">
        <f>IF('Total de Ocorrências'!M149=0,"n.d.",'Total de Ocorrências'!M150/'Total de Ocorrências'!M149-1)</f>
        <v>n.d.</v>
      </c>
      <c r="N150" s="43" t="str">
        <f>IF('Total de Ocorrências'!N149=0,"n.d.",'Total de Ocorrências'!N150/'Total de Ocorrências'!N149-1)</f>
        <v>n.d.</v>
      </c>
      <c r="O150" s="43" t="str">
        <f>IF('Total de Ocorrências'!O149=0,"n.d.",'Total de Ocorrências'!O150/'Total de Ocorrências'!O149-1)</f>
        <v>n.d.</v>
      </c>
      <c r="P150" s="43" t="str">
        <f>IF('Total de Ocorrências'!P149=0,"n.d.",'Total de Ocorrências'!P150/'Total de Ocorrências'!P149-1)</f>
        <v>n.d.</v>
      </c>
      <c r="Q150" s="43" t="str">
        <f>IF('Total de Ocorrências'!Q149=0,"n.d.",'Total de Ocorrências'!Q150/'Total de Ocorrências'!Q149-1)</f>
        <v>n.d.</v>
      </c>
      <c r="R150" s="45" t="str">
        <f>IF('Total de Ocorrências'!R149=0,"n.d.",'Total de Ocorrências'!R150/'Total de Ocorrências'!R149-1)</f>
        <v>n.d.</v>
      </c>
      <c r="S150" s="45">
        <f>IF('Total de Ocorrências'!S149=0,"n.d.",'Total de Ocorrências'!S150/'Total de Ocorrências'!S149-1)</f>
        <v>1.0666666666666669</v>
      </c>
      <c r="T150" s="44">
        <f>IF('Total de Ocorrências'!T149=0,"n.d.",'Total de Ocorrências'!T150/'Total de Ocorrências'!T149-1)</f>
        <v>0</v>
      </c>
      <c r="U150" s="16"/>
    </row>
    <row r="151" spans="1:21" x14ac:dyDescent="0.35">
      <c r="A151" s="17">
        <v>37653</v>
      </c>
      <c r="B151" s="34" t="str">
        <f>IF('Total de Ocorrências'!B150=0,"n.d.",'Total de Ocorrências'!B151/'Total de Ocorrências'!B150-1)</f>
        <v>n.d.</v>
      </c>
      <c r="C151" s="35" t="str">
        <f>IF('Total de Ocorrências'!C150=0,"n.d.",'Total de Ocorrências'!C151/'Total de Ocorrências'!C150-1)</f>
        <v>n.d.</v>
      </c>
      <c r="D151" s="35" t="str">
        <f>IF('Total de Ocorrências'!D150=0,"n.d.",'Total de Ocorrências'!D151/'Total de Ocorrências'!D150-1)</f>
        <v>n.d.</v>
      </c>
      <c r="E151" s="36">
        <f>IF('Total de Ocorrências'!E150=0,"n.d.",'Total de Ocorrências'!E151/'Total de Ocorrências'!E150-1)</f>
        <v>-0.29624947324062367</v>
      </c>
      <c r="F151" s="35" t="str">
        <f>IF('Total de Ocorrências'!F150=0,"n.d.",'Total de Ocorrências'!F151/'Total de Ocorrências'!F150-1)</f>
        <v>n.d.</v>
      </c>
      <c r="G151" s="35" t="str">
        <f>IF('Total de Ocorrências'!G150=0,"n.d.",'Total de Ocorrências'!G151/'Total de Ocorrências'!G150-1)</f>
        <v>n.d.</v>
      </c>
      <c r="H151" s="35" t="str">
        <f>IF('Total de Ocorrências'!H150=0,"n.d.",'Total de Ocorrências'!H151/'Total de Ocorrências'!H150-1)</f>
        <v>n.d.</v>
      </c>
      <c r="I151" s="35">
        <f>IF('Total de Ocorrências'!I150=0,"n.d.",'Total de Ocorrências'!I151/'Total de Ocorrências'!I150-1)</f>
        <v>6.4935064935064846E-2</v>
      </c>
      <c r="J151" s="34" t="str">
        <f>IF('Total de Ocorrências'!J150=0,"n.d.",'Total de Ocorrências'!J151/'Total de Ocorrências'!J150-1)</f>
        <v>n.d.</v>
      </c>
      <c r="K151" s="35" t="str">
        <f>IF('Total de Ocorrências'!K150=0,"n.d.",'Total de Ocorrências'!K151/'Total de Ocorrências'!K150-1)</f>
        <v>n.d.</v>
      </c>
      <c r="L151" s="35" t="str">
        <f>IF('Total de Ocorrências'!L150=0,"n.d.",'Total de Ocorrências'!L151/'Total de Ocorrências'!L150-1)</f>
        <v>n.d.</v>
      </c>
      <c r="M151" s="36" t="str">
        <f>IF('Total de Ocorrências'!M150=0,"n.d.",'Total de Ocorrências'!M151/'Total de Ocorrências'!M150-1)</f>
        <v>n.d.</v>
      </c>
      <c r="N151" s="35" t="str">
        <f>IF('Total de Ocorrências'!N150=0,"n.d.",'Total de Ocorrências'!N151/'Total de Ocorrências'!N150-1)</f>
        <v>n.d.</v>
      </c>
      <c r="O151" s="35" t="str">
        <f>IF('Total de Ocorrências'!O150=0,"n.d.",'Total de Ocorrências'!O151/'Total de Ocorrências'!O150-1)</f>
        <v>n.d.</v>
      </c>
      <c r="P151" s="35" t="str">
        <f>IF('Total de Ocorrências'!P150=0,"n.d.",'Total de Ocorrências'!P151/'Total de Ocorrências'!P150-1)</f>
        <v>n.d.</v>
      </c>
      <c r="Q151" s="35" t="str">
        <f>IF('Total de Ocorrências'!Q150=0,"n.d.",'Total de Ocorrências'!Q151/'Total de Ocorrências'!Q150-1)</f>
        <v>n.d.</v>
      </c>
      <c r="R151" s="37" t="str">
        <f>IF('Total de Ocorrências'!R150=0,"n.d.",'Total de Ocorrências'!R151/'Total de Ocorrências'!R150-1)</f>
        <v>n.d.</v>
      </c>
      <c r="S151" s="37">
        <f>IF('Total de Ocorrências'!S150=0,"n.d.",'Total de Ocorrências'!S151/'Total de Ocorrências'!S150-1)</f>
        <v>-0.29032258064516125</v>
      </c>
      <c r="T151" s="36">
        <f>IF('Total de Ocorrências'!T150=0,"n.d.",'Total de Ocorrências'!T151/'Total de Ocorrências'!T150-1)</f>
        <v>-0.23076923076923073</v>
      </c>
      <c r="U151" s="16"/>
    </row>
    <row r="152" spans="1:21" x14ac:dyDescent="0.35">
      <c r="A152" s="17">
        <v>37681</v>
      </c>
      <c r="B152" s="34" t="str">
        <f>IF('Total de Ocorrências'!B151=0,"n.d.",'Total de Ocorrências'!B152/'Total de Ocorrências'!B151-1)</f>
        <v>n.d.</v>
      </c>
      <c r="C152" s="35" t="str">
        <f>IF('Total de Ocorrências'!C151=0,"n.d.",'Total de Ocorrências'!C152/'Total de Ocorrências'!C151-1)</f>
        <v>n.d.</v>
      </c>
      <c r="D152" s="35" t="str">
        <f>IF('Total de Ocorrências'!D151=0,"n.d.",'Total de Ocorrências'!D152/'Total de Ocorrências'!D151-1)</f>
        <v>n.d.</v>
      </c>
      <c r="E152" s="36">
        <f>IF('Total de Ocorrências'!E151=0,"n.d.",'Total de Ocorrências'!E152/'Total de Ocorrências'!E151-1)</f>
        <v>-0.1347305389221557</v>
      </c>
      <c r="F152" s="35" t="str">
        <f>IF('Total de Ocorrências'!F151=0,"n.d.",'Total de Ocorrências'!F152/'Total de Ocorrências'!F151-1)</f>
        <v>n.d.</v>
      </c>
      <c r="G152" s="35" t="str">
        <f>IF('Total de Ocorrências'!G151=0,"n.d.",'Total de Ocorrências'!G152/'Total de Ocorrências'!G151-1)</f>
        <v>n.d.</v>
      </c>
      <c r="H152" s="35" t="str">
        <f>IF('Total de Ocorrências'!H151=0,"n.d.",'Total de Ocorrências'!H152/'Total de Ocorrências'!H151-1)</f>
        <v>n.d.</v>
      </c>
      <c r="I152" s="35">
        <f>IF('Total de Ocorrências'!I151=0,"n.d.",'Total de Ocorrências'!I152/'Total de Ocorrências'!I151-1)</f>
        <v>0.47967479674796754</v>
      </c>
      <c r="J152" s="34" t="str">
        <f>IF('Total de Ocorrências'!J151=0,"n.d.",'Total de Ocorrências'!J152/'Total de Ocorrências'!J151-1)</f>
        <v>n.d.</v>
      </c>
      <c r="K152" s="35" t="str">
        <f>IF('Total de Ocorrências'!K151=0,"n.d.",'Total de Ocorrências'!K152/'Total de Ocorrências'!K151-1)</f>
        <v>n.d.</v>
      </c>
      <c r="L152" s="35" t="str">
        <f>IF('Total de Ocorrências'!L151=0,"n.d.",'Total de Ocorrências'!L152/'Total de Ocorrências'!L151-1)</f>
        <v>n.d.</v>
      </c>
      <c r="M152" s="36" t="str">
        <f>IF('Total de Ocorrências'!M151=0,"n.d.",'Total de Ocorrências'!M152/'Total de Ocorrências'!M151-1)</f>
        <v>n.d.</v>
      </c>
      <c r="N152" s="35" t="str">
        <f>IF('Total de Ocorrências'!N151=0,"n.d.",'Total de Ocorrências'!N152/'Total de Ocorrências'!N151-1)</f>
        <v>n.d.</v>
      </c>
      <c r="O152" s="35" t="str">
        <f>IF('Total de Ocorrências'!O151=0,"n.d.",'Total de Ocorrências'!O152/'Total de Ocorrências'!O151-1)</f>
        <v>n.d.</v>
      </c>
      <c r="P152" s="35" t="str">
        <f>IF('Total de Ocorrências'!P151=0,"n.d.",'Total de Ocorrências'!P152/'Total de Ocorrências'!P151-1)</f>
        <v>n.d.</v>
      </c>
      <c r="Q152" s="35" t="str">
        <f>IF('Total de Ocorrências'!Q151=0,"n.d.",'Total de Ocorrências'!Q152/'Total de Ocorrências'!Q151-1)</f>
        <v>n.d.</v>
      </c>
      <c r="R152" s="37" t="str">
        <f>IF('Total de Ocorrências'!R151=0,"n.d.",'Total de Ocorrências'!R152/'Total de Ocorrências'!R151-1)</f>
        <v>n.d.</v>
      </c>
      <c r="S152" s="37">
        <f>IF('Total de Ocorrências'!S151=0,"n.d.",'Total de Ocorrências'!S152/'Total de Ocorrências'!S151-1)</f>
        <v>-4.5454545454545414E-2</v>
      </c>
      <c r="T152" s="36">
        <f>IF('Total de Ocorrências'!T151=0,"n.d.",'Total de Ocorrências'!T152/'Total de Ocorrências'!T151-1)</f>
        <v>1.2000000000000002</v>
      </c>
      <c r="U152" s="16"/>
    </row>
    <row r="153" spans="1:21" x14ac:dyDescent="0.35">
      <c r="A153" s="17">
        <v>37712</v>
      </c>
      <c r="B153" s="34" t="str">
        <f>IF('Total de Ocorrências'!B152=0,"n.d.",'Total de Ocorrências'!B153/'Total de Ocorrências'!B152-1)</f>
        <v>n.d.</v>
      </c>
      <c r="C153" s="35" t="str">
        <f>IF('Total de Ocorrências'!C152=0,"n.d.",'Total de Ocorrências'!C153/'Total de Ocorrências'!C152-1)</f>
        <v>n.d.</v>
      </c>
      <c r="D153" s="35" t="str">
        <f>IF('Total de Ocorrências'!D152=0,"n.d.",'Total de Ocorrências'!D153/'Total de Ocorrências'!D152-1)</f>
        <v>n.d.</v>
      </c>
      <c r="E153" s="36">
        <f>IF('Total de Ocorrências'!E152=0,"n.d.",'Total de Ocorrências'!E153/'Total de Ocorrências'!E152-1)</f>
        <v>7.5432525951557139E-2</v>
      </c>
      <c r="F153" s="35" t="str">
        <f>IF('Total de Ocorrências'!F152=0,"n.d.",'Total de Ocorrências'!F153/'Total de Ocorrências'!F152-1)</f>
        <v>n.d.</v>
      </c>
      <c r="G153" s="35" t="str">
        <f>IF('Total de Ocorrências'!G152=0,"n.d.",'Total de Ocorrências'!G153/'Total de Ocorrências'!G152-1)</f>
        <v>n.d.</v>
      </c>
      <c r="H153" s="35" t="str">
        <f>IF('Total de Ocorrências'!H152=0,"n.d.",'Total de Ocorrências'!H153/'Total de Ocorrências'!H152-1)</f>
        <v>n.d.</v>
      </c>
      <c r="I153" s="35">
        <f>IF('Total de Ocorrências'!I152=0,"n.d.",'Total de Ocorrências'!I153/'Total de Ocorrências'!I152-1)</f>
        <v>8.2417582417582347E-2</v>
      </c>
      <c r="J153" s="34" t="str">
        <f>IF('Total de Ocorrências'!J152=0,"n.d.",'Total de Ocorrências'!J153/'Total de Ocorrências'!J152-1)</f>
        <v>n.d.</v>
      </c>
      <c r="K153" s="35" t="str">
        <f>IF('Total de Ocorrências'!K152=0,"n.d.",'Total de Ocorrências'!K153/'Total de Ocorrências'!K152-1)</f>
        <v>n.d.</v>
      </c>
      <c r="L153" s="35" t="str">
        <f>IF('Total de Ocorrências'!L152=0,"n.d.",'Total de Ocorrências'!L153/'Total de Ocorrências'!L152-1)</f>
        <v>n.d.</v>
      </c>
      <c r="M153" s="36" t="str">
        <f>IF('Total de Ocorrências'!M152=0,"n.d.",'Total de Ocorrências'!M153/'Total de Ocorrências'!M152-1)</f>
        <v>n.d.</v>
      </c>
      <c r="N153" s="35" t="str">
        <f>IF('Total de Ocorrências'!N152=0,"n.d.",'Total de Ocorrências'!N153/'Total de Ocorrências'!N152-1)</f>
        <v>n.d.</v>
      </c>
      <c r="O153" s="35" t="str">
        <f>IF('Total de Ocorrências'!O152=0,"n.d.",'Total de Ocorrências'!O153/'Total de Ocorrências'!O152-1)</f>
        <v>n.d.</v>
      </c>
      <c r="P153" s="35" t="str">
        <f>IF('Total de Ocorrências'!P152=0,"n.d.",'Total de Ocorrências'!P153/'Total de Ocorrências'!P152-1)</f>
        <v>n.d.</v>
      </c>
      <c r="Q153" s="35" t="str">
        <f>IF('Total de Ocorrências'!Q152=0,"n.d.",'Total de Ocorrências'!Q153/'Total de Ocorrências'!Q152-1)</f>
        <v>n.d.</v>
      </c>
      <c r="R153" s="37" t="str">
        <f>IF('Total de Ocorrências'!R152=0,"n.d.",'Total de Ocorrências'!R153/'Total de Ocorrências'!R152-1)</f>
        <v>n.d.</v>
      </c>
      <c r="S153" s="37">
        <f>IF('Total de Ocorrências'!S152=0,"n.d.",'Total de Ocorrências'!S153/'Total de Ocorrências'!S152-1)</f>
        <v>-4.7619047619047672E-2</v>
      </c>
      <c r="T153" s="36">
        <f>IF('Total de Ocorrências'!T152=0,"n.d.",'Total de Ocorrências'!T153/'Total de Ocorrências'!T152-1)</f>
        <v>-0.36363636363636365</v>
      </c>
      <c r="U153" s="16"/>
    </row>
    <row r="154" spans="1:21" x14ac:dyDescent="0.35">
      <c r="A154" s="17">
        <v>37742</v>
      </c>
      <c r="B154" s="34" t="str">
        <f>IF('Total de Ocorrências'!B153=0,"n.d.",'Total de Ocorrências'!B154/'Total de Ocorrências'!B153-1)</f>
        <v>n.d.</v>
      </c>
      <c r="C154" s="35" t="str">
        <f>IF('Total de Ocorrências'!C153=0,"n.d.",'Total de Ocorrências'!C154/'Total de Ocorrências'!C153-1)</f>
        <v>n.d.</v>
      </c>
      <c r="D154" s="35" t="str">
        <f>IF('Total de Ocorrências'!D153=0,"n.d.",'Total de Ocorrências'!D154/'Total de Ocorrências'!D153-1)</f>
        <v>n.d.</v>
      </c>
      <c r="E154" s="36">
        <f>IF('Total de Ocorrências'!E153=0,"n.d.",'Total de Ocorrências'!E154/'Total de Ocorrências'!E153-1)</f>
        <v>8.1724581724581746E-2</v>
      </c>
      <c r="F154" s="35" t="str">
        <f>IF('Total de Ocorrências'!F153=0,"n.d.",'Total de Ocorrências'!F154/'Total de Ocorrências'!F153-1)</f>
        <v>n.d.</v>
      </c>
      <c r="G154" s="35" t="str">
        <f>IF('Total de Ocorrências'!G153=0,"n.d.",'Total de Ocorrências'!G154/'Total de Ocorrências'!G153-1)</f>
        <v>n.d.</v>
      </c>
      <c r="H154" s="35" t="str">
        <f>IF('Total de Ocorrências'!H153=0,"n.d.",'Total de Ocorrências'!H154/'Total de Ocorrências'!H153-1)</f>
        <v>n.d.</v>
      </c>
      <c r="I154" s="35">
        <f>IF('Total de Ocorrências'!I153=0,"n.d.",'Total de Ocorrências'!I154/'Total de Ocorrências'!I153-1)</f>
        <v>-7.6142131979695105E-3</v>
      </c>
      <c r="J154" s="34" t="str">
        <f>IF('Total de Ocorrências'!J153=0,"n.d.",'Total de Ocorrências'!J154/'Total de Ocorrências'!J153-1)</f>
        <v>n.d.</v>
      </c>
      <c r="K154" s="35" t="str">
        <f>IF('Total de Ocorrências'!K153=0,"n.d.",'Total de Ocorrências'!K154/'Total de Ocorrências'!K153-1)</f>
        <v>n.d.</v>
      </c>
      <c r="L154" s="35" t="str">
        <f>IF('Total de Ocorrências'!L153=0,"n.d.",'Total de Ocorrências'!L154/'Total de Ocorrências'!L153-1)</f>
        <v>n.d.</v>
      </c>
      <c r="M154" s="36" t="str">
        <f>IF('Total de Ocorrências'!M153=0,"n.d.",'Total de Ocorrências'!M154/'Total de Ocorrências'!M153-1)</f>
        <v>n.d.</v>
      </c>
      <c r="N154" s="35" t="str">
        <f>IF('Total de Ocorrências'!N153=0,"n.d.",'Total de Ocorrências'!N154/'Total de Ocorrências'!N153-1)</f>
        <v>n.d.</v>
      </c>
      <c r="O154" s="35" t="str">
        <f>IF('Total de Ocorrências'!O153=0,"n.d.",'Total de Ocorrências'!O154/'Total de Ocorrências'!O153-1)</f>
        <v>n.d.</v>
      </c>
      <c r="P154" s="35" t="str">
        <f>IF('Total de Ocorrências'!P153=0,"n.d.",'Total de Ocorrências'!P154/'Total de Ocorrências'!P153-1)</f>
        <v>n.d.</v>
      </c>
      <c r="Q154" s="35" t="str">
        <f>IF('Total de Ocorrências'!Q153=0,"n.d.",'Total de Ocorrências'!Q154/'Total de Ocorrências'!Q153-1)</f>
        <v>n.d.</v>
      </c>
      <c r="R154" s="37" t="str">
        <f>IF('Total de Ocorrências'!R153=0,"n.d.",'Total de Ocorrências'!R154/'Total de Ocorrências'!R153-1)</f>
        <v>n.d.</v>
      </c>
      <c r="S154" s="37">
        <f>IF('Total de Ocorrências'!S153=0,"n.d.",'Total de Ocorrências'!S154/'Total de Ocorrências'!S153-1)</f>
        <v>0.19999999999999996</v>
      </c>
      <c r="T154" s="36">
        <f>IF('Total de Ocorrências'!T153=0,"n.d.",'Total de Ocorrências'!T154/'Total de Ocorrências'!T153-1)</f>
        <v>0.35714285714285721</v>
      </c>
      <c r="U154" s="16"/>
    </row>
    <row r="155" spans="1:21" x14ac:dyDescent="0.35">
      <c r="A155" s="17">
        <v>37773</v>
      </c>
      <c r="B155" s="34" t="str">
        <f>IF('Total de Ocorrências'!B154=0,"n.d.",'Total de Ocorrências'!B155/'Total de Ocorrências'!B154-1)</f>
        <v>n.d.</v>
      </c>
      <c r="C155" s="35" t="str">
        <f>IF('Total de Ocorrências'!C154=0,"n.d.",'Total de Ocorrências'!C155/'Total de Ocorrências'!C154-1)</f>
        <v>n.d.</v>
      </c>
      <c r="D155" s="35" t="str">
        <f>IF('Total de Ocorrências'!D154=0,"n.d.",'Total de Ocorrências'!D155/'Total de Ocorrências'!D154-1)</f>
        <v>n.d.</v>
      </c>
      <c r="E155" s="36">
        <f>IF('Total de Ocorrências'!E154=0,"n.d.",'Total de Ocorrências'!E155/'Total de Ocorrências'!E154-1)</f>
        <v>0.12195121951219523</v>
      </c>
      <c r="F155" s="35" t="str">
        <f>IF('Total de Ocorrências'!F154=0,"n.d.",'Total de Ocorrências'!F155/'Total de Ocorrências'!F154-1)</f>
        <v>n.d.</v>
      </c>
      <c r="G155" s="35" t="str">
        <f>IF('Total de Ocorrências'!G154=0,"n.d.",'Total de Ocorrências'!G155/'Total de Ocorrências'!G154-1)</f>
        <v>n.d.</v>
      </c>
      <c r="H155" s="35" t="str">
        <f>IF('Total de Ocorrências'!H154=0,"n.d.",'Total de Ocorrências'!H155/'Total de Ocorrências'!H154-1)</f>
        <v>n.d.</v>
      </c>
      <c r="I155" s="35">
        <f>IF('Total de Ocorrências'!I154=0,"n.d.",'Total de Ocorrências'!I155/'Total de Ocorrências'!I154-1)</f>
        <v>-0.1457800511508951</v>
      </c>
      <c r="J155" s="34" t="str">
        <f>IF('Total de Ocorrências'!J154=0,"n.d.",'Total de Ocorrências'!J155/'Total de Ocorrências'!J154-1)</f>
        <v>n.d.</v>
      </c>
      <c r="K155" s="35" t="str">
        <f>IF('Total de Ocorrências'!K154=0,"n.d.",'Total de Ocorrências'!K155/'Total de Ocorrências'!K154-1)</f>
        <v>n.d.</v>
      </c>
      <c r="L155" s="35" t="str">
        <f>IF('Total de Ocorrências'!L154=0,"n.d.",'Total de Ocorrências'!L155/'Total de Ocorrências'!L154-1)</f>
        <v>n.d.</v>
      </c>
      <c r="M155" s="36" t="str">
        <f>IF('Total de Ocorrências'!M154=0,"n.d.",'Total de Ocorrências'!M155/'Total de Ocorrências'!M154-1)</f>
        <v>n.d.</v>
      </c>
      <c r="N155" s="35" t="str">
        <f>IF('Total de Ocorrências'!N154=0,"n.d.",'Total de Ocorrências'!N155/'Total de Ocorrências'!N154-1)</f>
        <v>n.d.</v>
      </c>
      <c r="O155" s="35" t="str">
        <f>IF('Total de Ocorrências'!O154=0,"n.d.",'Total de Ocorrências'!O155/'Total de Ocorrências'!O154-1)</f>
        <v>n.d.</v>
      </c>
      <c r="P155" s="35" t="str">
        <f>IF('Total de Ocorrências'!P154=0,"n.d.",'Total de Ocorrências'!P155/'Total de Ocorrências'!P154-1)</f>
        <v>n.d.</v>
      </c>
      <c r="Q155" s="35" t="str">
        <f>IF('Total de Ocorrências'!Q154=0,"n.d.",'Total de Ocorrências'!Q155/'Total de Ocorrências'!Q154-1)</f>
        <v>n.d.</v>
      </c>
      <c r="R155" s="37" t="str">
        <f>IF('Total de Ocorrências'!R154=0,"n.d.",'Total de Ocorrências'!R155/'Total de Ocorrências'!R154-1)</f>
        <v>n.d.</v>
      </c>
      <c r="S155" s="37">
        <f>IF('Total de Ocorrências'!S154=0,"n.d.",'Total de Ocorrências'!S155/'Total de Ocorrências'!S154-1)</f>
        <v>0.20833333333333326</v>
      </c>
      <c r="T155" s="36">
        <f>IF('Total de Ocorrências'!T154=0,"n.d.",'Total de Ocorrências'!T155/'Total de Ocorrências'!T154-1)</f>
        <v>0.21052631578947367</v>
      </c>
      <c r="U155" s="16"/>
    </row>
    <row r="156" spans="1:21" x14ac:dyDescent="0.35">
      <c r="A156" s="17">
        <v>37803</v>
      </c>
      <c r="B156" s="34" t="str">
        <f>IF('Total de Ocorrências'!B155=0,"n.d.",'Total de Ocorrências'!B156/'Total de Ocorrências'!B155-1)</f>
        <v>n.d.</v>
      </c>
      <c r="C156" s="35" t="str">
        <f>IF('Total de Ocorrências'!C155=0,"n.d.",'Total de Ocorrências'!C156/'Total de Ocorrências'!C155-1)</f>
        <v>n.d.</v>
      </c>
      <c r="D156" s="35" t="str">
        <f>IF('Total de Ocorrências'!D155=0,"n.d.",'Total de Ocorrências'!D156/'Total de Ocorrências'!D155-1)</f>
        <v>n.d.</v>
      </c>
      <c r="E156" s="36">
        <f>IF('Total de Ocorrências'!E155=0,"n.d.",'Total de Ocorrências'!E156/'Total de Ocorrências'!E155-1)</f>
        <v>0.1256627783669142</v>
      </c>
      <c r="F156" s="35" t="str">
        <f>IF('Total de Ocorrências'!F155=0,"n.d.",'Total de Ocorrências'!F156/'Total de Ocorrências'!F155-1)</f>
        <v>n.d.</v>
      </c>
      <c r="G156" s="35" t="str">
        <f>IF('Total de Ocorrências'!G155=0,"n.d.",'Total de Ocorrências'!G156/'Total de Ocorrências'!G155-1)</f>
        <v>n.d.</v>
      </c>
      <c r="H156" s="35" t="str">
        <f>IF('Total de Ocorrências'!H155=0,"n.d.",'Total de Ocorrências'!H156/'Total de Ocorrências'!H155-1)</f>
        <v>n.d.</v>
      </c>
      <c r="I156" s="35">
        <f>IF('Total de Ocorrências'!I155=0,"n.d.",'Total de Ocorrências'!I156/'Total de Ocorrências'!I155-1)</f>
        <v>0.32335329341317376</v>
      </c>
      <c r="J156" s="34" t="str">
        <f>IF('Total de Ocorrências'!J155=0,"n.d.",'Total de Ocorrências'!J156/'Total de Ocorrências'!J155-1)</f>
        <v>n.d.</v>
      </c>
      <c r="K156" s="35" t="str">
        <f>IF('Total de Ocorrências'!K155=0,"n.d.",'Total de Ocorrências'!K156/'Total de Ocorrências'!K155-1)</f>
        <v>n.d.</v>
      </c>
      <c r="L156" s="35" t="str">
        <f>IF('Total de Ocorrências'!L155=0,"n.d.",'Total de Ocorrências'!L156/'Total de Ocorrências'!L155-1)</f>
        <v>n.d.</v>
      </c>
      <c r="M156" s="36" t="str">
        <f>IF('Total de Ocorrências'!M155=0,"n.d.",'Total de Ocorrências'!M156/'Total de Ocorrências'!M155-1)</f>
        <v>n.d.</v>
      </c>
      <c r="N156" s="35" t="str">
        <f>IF('Total de Ocorrências'!N155=0,"n.d.",'Total de Ocorrências'!N156/'Total de Ocorrências'!N155-1)</f>
        <v>n.d.</v>
      </c>
      <c r="O156" s="35" t="str">
        <f>IF('Total de Ocorrências'!O155=0,"n.d.",'Total de Ocorrências'!O156/'Total de Ocorrências'!O155-1)</f>
        <v>n.d.</v>
      </c>
      <c r="P156" s="35" t="str">
        <f>IF('Total de Ocorrências'!P155=0,"n.d.",'Total de Ocorrências'!P156/'Total de Ocorrências'!P155-1)</f>
        <v>n.d.</v>
      </c>
      <c r="Q156" s="35" t="str">
        <f>IF('Total de Ocorrências'!Q155=0,"n.d.",'Total de Ocorrências'!Q156/'Total de Ocorrências'!Q155-1)</f>
        <v>n.d.</v>
      </c>
      <c r="R156" s="37" t="str">
        <f>IF('Total de Ocorrências'!R155=0,"n.d.",'Total de Ocorrências'!R156/'Total de Ocorrências'!R155-1)</f>
        <v>n.d.</v>
      </c>
      <c r="S156" s="37">
        <f>IF('Total de Ocorrências'!S155=0,"n.d.",'Total de Ocorrências'!S156/'Total de Ocorrências'!S155-1)</f>
        <v>-0.13793103448275867</v>
      </c>
      <c r="T156" s="36">
        <f>IF('Total de Ocorrências'!T155=0,"n.d.",'Total de Ocorrências'!T156/'Total de Ocorrências'!T155-1)</f>
        <v>8.6956521739130377E-2</v>
      </c>
      <c r="U156" s="16"/>
    </row>
    <row r="157" spans="1:21" x14ac:dyDescent="0.35">
      <c r="A157" s="17">
        <v>37834</v>
      </c>
      <c r="B157" s="34" t="str">
        <f>IF('Total de Ocorrências'!B156=0,"n.d.",'Total de Ocorrências'!B157/'Total de Ocorrências'!B156-1)</f>
        <v>n.d.</v>
      </c>
      <c r="C157" s="35" t="str">
        <f>IF('Total de Ocorrências'!C156=0,"n.d.",'Total de Ocorrências'!C157/'Total de Ocorrências'!C156-1)</f>
        <v>n.d.</v>
      </c>
      <c r="D157" s="35" t="str">
        <f>IF('Total de Ocorrências'!D156=0,"n.d.",'Total de Ocorrências'!D157/'Total de Ocorrências'!D156-1)</f>
        <v>n.d.</v>
      </c>
      <c r="E157" s="36">
        <f>IF('Total de Ocorrências'!E156=0,"n.d.",'Total de Ocorrências'!E157/'Total de Ocorrências'!E156-1)</f>
        <v>-0.21431935939707958</v>
      </c>
      <c r="F157" s="35" t="str">
        <f>IF('Total de Ocorrências'!F156=0,"n.d.",'Total de Ocorrências'!F157/'Total de Ocorrências'!F156-1)</f>
        <v>n.d.</v>
      </c>
      <c r="G157" s="35" t="str">
        <f>IF('Total de Ocorrências'!G156=0,"n.d.",'Total de Ocorrências'!G157/'Total de Ocorrências'!G156-1)</f>
        <v>n.d.</v>
      </c>
      <c r="H157" s="35" t="str">
        <f>IF('Total de Ocorrências'!H156=0,"n.d.",'Total de Ocorrências'!H157/'Total de Ocorrências'!H156-1)</f>
        <v>n.d.</v>
      </c>
      <c r="I157" s="35">
        <f>IF('Total de Ocorrências'!I156=0,"n.d.",'Total de Ocorrências'!I157/'Total de Ocorrências'!I156-1)</f>
        <v>-0.17420814479638014</v>
      </c>
      <c r="J157" s="34" t="str">
        <f>IF('Total de Ocorrências'!J156=0,"n.d.",'Total de Ocorrências'!J157/'Total de Ocorrências'!J156-1)</f>
        <v>n.d.</v>
      </c>
      <c r="K157" s="35" t="str">
        <f>IF('Total de Ocorrências'!K156=0,"n.d.",'Total de Ocorrências'!K157/'Total de Ocorrências'!K156-1)</f>
        <v>n.d.</v>
      </c>
      <c r="L157" s="35" t="str">
        <f>IF('Total de Ocorrências'!L156=0,"n.d.",'Total de Ocorrências'!L157/'Total de Ocorrências'!L156-1)</f>
        <v>n.d.</v>
      </c>
      <c r="M157" s="36" t="str">
        <f>IF('Total de Ocorrências'!M156=0,"n.d.",'Total de Ocorrências'!M157/'Total de Ocorrências'!M156-1)</f>
        <v>n.d.</v>
      </c>
      <c r="N157" s="35" t="str">
        <f>IF('Total de Ocorrências'!N156=0,"n.d.",'Total de Ocorrências'!N157/'Total de Ocorrências'!N156-1)</f>
        <v>n.d.</v>
      </c>
      <c r="O157" s="35" t="str">
        <f>IF('Total de Ocorrências'!O156=0,"n.d.",'Total de Ocorrências'!O157/'Total de Ocorrências'!O156-1)</f>
        <v>n.d.</v>
      </c>
      <c r="P157" s="35" t="str">
        <f>IF('Total de Ocorrências'!P156=0,"n.d.",'Total de Ocorrências'!P157/'Total de Ocorrências'!P156-1)</f>
        <v>n.d.</v>
      </c>
      <c r="Q157" s="35" t="str">
        <f>IF('Total de Ocorrências'!Q156=0,"n.d.",'Total de Ocorrências'!Q157/'Total de Ocorrências'!Q156-1)</f>
        <v>n.d.</v>
      </c>
      <c r="R157" s="37" t="str">
        <f>IF('Total de Ocorrências'!R156=0,"n.d.",'Total de Ocorrências'!R157/'Total de Ocorrências'!R156-1)</f>
        <v>n.d.</v>
      </c>
      <c r="S157" s="37">
        <f>IF('Total de Ocorrências'!S156=0,"n.d.",'Total de Ocorrências'!S157/'Total de Ocorrências'!S156-1)</f>
        <v>-0.19999999999999996</v>
      </c>
      <c r="T157" s="36">
        <f>IF('Total de Ocorrências'!T156=0,"n.d.",'Total de Ocorrências'!T157/'Total de Ocorrências'!T156-1)</f>
        <v>-0.24</v>
      </c>
      <c r="U157" s="16"/>
    </row>
    <row r="158" spans="1:21" x14ac:dyDescent="0.35">
      <c r="A158" s="17">
        <v>37865</v>
      </c>
      <c r="B158" s="34" t="str">
        <f>IF('Total de Ocorrências'!B157=0,"n.d.",'Total de Ocorrências'!B158/'Total de Ocorrências'!B157-1)</f>
        <v>n.d.</v>
      </c>
      <c r="C158" s="35" t="str">
        <f>IF('Total de Ocorrências'!C157=0,"n.d.",'Total de Ocorrências'!C158/'Total de Ocorrências'!C157-1)</f>
        <v>n.d.</v>
      </c>
      <c r="D158" s="35" t="str">
        <f>IF('Total de Ocorrências'!D157=0,"n.d.",'Total de Ocorrências'!D158/'Total de Ocorrências'!D157-1)</f>
        <v>n.d.</v>
      </c>
      <c r="E158" s="36">
        <f>IF('Total de Ocorrências'!E157=0,"n.d.",'Total de Ocorrências'!E158/'Total de Ocorrências'!E157-1)</f>
        <v>-4.0167865707434025E-2</v>
      </c>
      <c r="F158" s="35" t="str">
        <f>IF('Total de Ocorrências'!F157=0,"n.d.",'Total de Ocorrências'!F158/'Total de Ocorrências'!F157-1)</f>
        <v>n.d.</v>
      </c>
      <c r="G158" s="35" t="str">
        <f>IF('Total de Ocorrências'!G157=0,"n.d.",'Total de Ocorrências'!G158/'Total de Ocorrências'!G157-1)</f>
        <v>n.d.</v>
      </c>
      <c r="H158" s="35" t="str">
        <f>IF('Total de Ocorrências'!H157=0,"n.d.",'Total de Ocorrências'!H158/'Total de Ocorrências'!H157-1)</f>
        <v>n.d.</v>
      </c>
      <c r="I158" s="35">
        <f>IF('Total de Ocorrências'!I157=0,"n.d.",'Total de Ocorrências'!I158/'Total de Ocorrências'!I157-1)</f>
        <v>0.14520547945205475</v>
      </c>
      <c r="J158" s="34" t="str">
        <f>IF('Total de Ocorrências'!J157=0,"n.d.",'Total de Ocorrências'!J158/'Total de Ocorrências'!J157-1)</f>
        <v>n.d.</v>
      </c>
      <c r="K158" s="35" t="str">
        <f>IF('Total de Ocorrências'!K157=0,"n.d.",'Total de Ocorrências'!K158/'Total de Ocorrências'!K157-1)</f>
        <v>n.d.</v>
      </c>
      <c r="L158" s="35" t="str">
        <f>IF('Total de Ocorrências'!L157=0,"n.d.",'Total de Ocorrências'!L158/'Total de Ocorrências'!L157-1)</f>
        <v>n.d.</v>
      </c>
      <c r="M158" s="36" t="str">
        <f>IF('Total de Ocorrências'!M157=0,"n.d.",'Total de Ocorrências'!M158/'Total de Ocorrências'!M157-1)</f>
        <v>n.d.</v>
      </c>
      <c r="N158" s="35" t="str">
        <f>IF('Total de Ocorrências'!N157=0,"n.d.",'Total de Ocorrências'!N158/'Total de Ocorrências'!N157-1)</f>
        <v>n.d.</v>
      </c>
      <c r="O158" s="35" t="str">
        <f>IF('Total de Ocorrências'!O157=0,"n.d.",'Total de Ocorrências'!O158/'Total de Ocorrências'!O157-1)</f>
        <v>n.d.</v>
      </c>
      <c r="P158" s="35" t="str">
        <f>IF('Total de Ocorrências'!P157=0,"n.d.",'Total de Ocorrências'!P158/'Total de Ocorrências'!P157-1)</f>
        <v>n.d.</v>
      </c>
      <c r="Q158" s="35" t="str">
        <f>IF('Total de Ocorrências'!Q157=0,"n.d.",'Total de Ocorrências'!Q158/'Total de Ocorrências'!Q157-1)</f>
        <v>n.d.</v>
      </c>
      <c r="R158" s="37" t="str">
        <f>IF('Total de Ocorrências'!R157=0,"n.d.",'Total de Ocorrências'!R158/'Total de Ocorrências'!R157-1)</f>
        <v>n.d.</v>
      </c>
      <c r="S158" s="37">
        <f>IF('Total de Ocorrências'!S157=0,"n.d.",'Total de Ocorrências'!S158/'Total de Ocorrências'!S157-1)</f>
        <v>-9.9999999999999978E-2</v>
      </c>
      <c r="T158" s="36">
        <f>IF('Total de Ocorrências'!T157=0,"n.d.",'Total de Ocorrências'!T158/'Total de Ocorrências'!T157-1)</f>
        <v>0.15789473684210531</v>
      </c>
      <c r="U158" s="16"/>
    </row>
    <row r="159" spans="1:21" x14ac:dyDescent="0.35">
      <c r="A159" s="17">
        <v>37895</v>
      </c>
      <c r="B159" s="34" t="str">
        <f>IF('Total de Ocorrências'!B158=0,"n.d.",'Total de Ocorrências'!B159/'Total de Ocorrências'!B158-1)</f>
        <v>n.d.</v>
      </c>
      <c r="C159" s="35" t="str">
        <f>IF('Total de Ocorrências'!C158=0,"n.d.",'Total de Ocorrências'!C159/'Total de Ocorrências'!C158-1)</f>
        <v>n.d.</v>
      </c>
      <c r="D159" s="35" t="str">
        <f>IF('Total de Ocorrências'!D158=0,"n.d.",'Total de Ocorrências'!D159/'Total de Ocorrências'!D158-1)</f>
        <v>n.d.</v>
      </c>
      <c r="E159" s="36">
        <f>IF('Total de Ocorrências'!E158=0,"n.d.",'Total de Ocorrências'!E159/'Total de Ocorrências'!E158-1)</f>
        <v>6.9331667707682731E-2</v>
      </c>
      <c r="F159" s="35" t="str">
        <f>IF('Total de Ocorrências'!F158=0,"n.d.",'Total de Ocorrências'!F159/'Total de Ocorrências'!F158-1)</f>
        <v>n.d.</v>
      </c>
      <c r="G159" s="35" t="str">
        <f>IF('Total de Ocorrências'!G158=0,"n.d.",'Total de Ocorrências'!G159/'Total de Ocorrências'!G158-1)</f>
        <v>n.d.</v>
      </c>
      <c r="H159" s="35" t="str">
        <f>IF('Total de Ocorrências'!H158=0,"n.d.",'Total de Ocorrências'!H159/'Total de Ocorrências'!H158-1)</f>
        <v>n.d.</v>
      </c>
      <c r="I159" s="35">
        <f>IF('Total de Ocorrências'!I158=0,"n.d.",'Total de Ocorrências'!I159/'Total de Ocorrências'!I158-1)</f>
        <v>0.1148325358851674</v>
      </c>
      <c r="J159" s="34" t="str">
        <f>IF('Total de Ocorrências'!J158=0,"n.d.",'Total de Ocorrências'!J159/'Total de Ocorrências'!J158-1)</f>
        <v>n.d.</v>
      </c>
      <c r="K159" s="35" t="str">
        <f>IF('Total de Ocorrências'!K158=0,"n.d.",'Total de Ocorrências'!K159/'Total de Ocorrências'!K158-1)</f>
        <v>n.d.</v>
      </c>
      <c r="L159" s="35" t="str">
        <f>IF('Total de Ocorrências'!L158=0,"n.d.",'Total de Ocorrências'!L159/'Total de Ocorrências'!L158-1)</f>
        <v>n.d.</v>
      </c>
      <c r="M159" s="36" t="str">
        <f>IF('Total de Ocorrências'!M158=0,"n.d.",'Total de Ocorrências'!M159/'Total de Ocorrências'!M158-1)</f>
        <v>n.d.</v>
      </c>
      <c r="N159" s="35" t="str">
        <f>IF('Total de Ocorrências'!N158=0,"n.d.",'Total de Ocorrências'!N159/'Total de Ocorrências'!N158-1)</f>
        <v>n.d.</v>
      </c>
      <c r="O159" s="35" t="str">
        <f>IF('Total de Ocorrências'!O158=0,"n.d.",'Total de Ocorrências'!O159/'Total de Ocorrências'!O158-1)</f>
        <v>n.d.</v>
      </c>
      <c r="P159" s="35" t="str">
        <f>IF('Total de Ocorrências'!P158=0,"n.d.",'Total de Ocorrências'!P159/'Total de Ocorrências'!P158-1)</f>
        <v>n.d.</v>
      </c>
      <c r="Q159" s="35" t="str">
        <f>IF('Total de Ocorrências'!Q158=0,"n.d.",'Total de Ocorrências'!Q159/'Total de Ocorrências'!Q158-1)</f>
        <v>n.d.</v>
      </c>
      <c r="R159" s="37" t="str">
        <f>IF('Total de Ocorrências'!R158=0,"n.d.",'Total de Ocorrências'!R159/'Total de Ocorrências'!R158-1)</f>
        <v>n.d.</v>
      </c>
      <c r="S159" s="37">
        <f>IF('Total de Ocorrências'!S158=0,"n.d.",'Total de Ocorrências'!S159/'Total de Ocorrências'!S158-1)</f>
        <v>0.33333333333333326</v>
      </c>
      <c r="T159" s="36">
        <f>IF('Total de Ocorrências'!T158=0,"n.d.",'Total de Ocorrências'!T159/'Total de Ocorrências'!T158-1)</f>
        <v>-0.40909090909090906</v>
      </c>
      <c r="U159" s="16"/>
    </row>
    <row r="160" spans="1:21" x14ac:dyDescent="0.35">
      <c r="A160" s="17">
        <v>37926</v>
      </c>
      <c r="B160" s="34" t="str">
        <f>IF('Total de Ocorrências'!B159=0,"n.d.",'Total de Ocorrências'!B160/'Total de Ocorrências'!B159-1)</f>
        <v>n.d.</v>
      </c>
      <c r="C160" s="35" t="str">
        <f>IF('Total de Ocorrências'!C159=0,"n.d.",'Total de Ocorrências'!C160/'Total de Ocorrências'!C159-1)</f>
        <v>n.d.</v>
      </c>
      <c r="D160" s="35" t="str">
        <f>IF('Total de Ocorrências'!D159=0,"n.d.",'Total de Ocorrências'!D160/'Total de Ocorrências'!D159-1)</f>
        <v>n.d.</v>
      </c>
      <c r="E160" s="36">
        <f>IF('Total de Ocorrências'!E159=0,"n.d.",'Total de Ocorrências'!E160/'Total de Ocorrências'!E159-1)</f>
        <v>-8.5280373831775669E-2</v>
      </c>
      <c r="F160" s="35" t="str">
        <f>IF('Total de Ocorrências'!F159=0,"n.d.",'Total de Ocorrências'!F160/'Total de Ocorrências'!F159-1)</f>
        <v>n.d.</v>
      </c>
      <c r="G160" s="35" t="str">
        <f>IF('Total de Ocorrências'!G159=0,"n.d.",'Total de Ocorrências'!G160/'Total de Ocorrências'!G159-1)</f>
        <v>n.d.</v>
      </c>
      <c r="H160" s="35" t="str">
        <f>IF('Total de Ocorrências'!H159=0,"n.d.",'Total de Ocorrências'!H160/'Total de Ocorrências'!H159-1)</f>
        <v>n.d.</v>
      </c>
      <c r="I160" s="35">
        <f>IF('Total de Ocorrências'!I159=0,"n.d.",'Total de Ocorrências'!I160/'Total de Ocorrências'!I159-1)</f>
        <v>-0.2381974248927039</v>
      </c>
      <c r="J160" s="34" t="str">
        <f>IF('Total de Ocorrências'!J159=0,"n.d.",'Total de Ocorrências'!J160/'Total de Ocorrências'!J159-1)</f>
        <v>n.d.</v>
      </c>
      <c r="K160" s="35" t="str">
        <f>IF('Total de Ocorrências'!K159=0,"n.d.",'Total de Ocorrências'!K160/'Total de Ocorrências'!K159-1)</f>
        <v>n.d.</v>
      </c>
      <c r="L160" s="35" t="str">
        <f>IF('Total de Ocorrências'!L159=0,"n.d.",'Total de Ocorrências'!L160/'Total de Ocorrências'!L159-1)</f>
        <v>n.d.</v>
      </c>
      <c r="M160" s="36" t="str">
        <f>IF('Total de Ocorrências'!M159=0,"n.d.",'Total de Ocorrências'!M160/'Total de Ocorrências'!M159-1)</f>
        <v>n.d.</v>
      </c>
      <c r="N160" s="35" t="str">
        <f>IF('Total de Ocorrências'!N159=0,"n.d.",'Total de Ocorrências'!N160/'Total de Ocorrências'!N159-1)</f>
        <v>n.d.</v>
      </c>
      <c r="O160" s="35" t="str">
        <f>IF('Total de Ocorrências'!O159=0,"n.d.",'Total de Ocorrências'!O160/'Total de Ocorrências'!O159-1)</f>
        <v>n.d.</v>
      </c>
      <c r="P160" s="35" t="str">
        <f>IF('Total de Ocorrências'!P159=0,"n.d.",'Total de Ocorrências'!P160/'Total de Ocorrências'!P159-1)</f>
        <v>n.d.</v>
      </c>
      <c r="Q160" s="35" t="str">
        <f>IF('Total de Ocorrências'!Q159=0,"n.d.",'Total de Ocorrências'!Q160/'Total de Ocorrências'!Q159-1)</f>
        <v>n.d.</v>
      </c>
      <c r="R160" s="37" t="str">
        <f>IF('Total de Ocorrências'!R159=0,"n.d.",'Total de Ocorrências'!R160/'Total de Ocorrências'!R159-1)</f>
        <v>n.d.</v>
      </c>
      <c r="S160" s="37">
        <f>IF('Total de Ocorrências'!S159=0,"n.d.",'Total de Ocorrências'!S160/'Total de Ocorrências'!S159-1)</f>
        <v>-0.25</v>
      </c>
      <c r="T160" s="36">
        <f>IF('Total de Ocorrências'!T159=0,"n.d.",'Total de Ocorrências'!T160/'Total de Ocorrências'!T159-1)</f>
        <v>0.53846153846153855</v>
      </c>
      <c r="U160" s="16"/>
    </row>
    <row r="161" spans="1:21" ht="15" thickBot="1" x14ac:dyDescent="0.4">
      <c r="A161" s="22">
        <v>37956</v>
      </c>
      <c r="B161" s="38" t="str">
        <f>IF('Total de Ocorrências'!B160=0,"n.d.",'Total de Ocorrências'!B161/'Total de Ocorrências'!B160-1)</f>
        <v>n.d.</v>
      </c>
      <c r="C161" s="39" t="str">
        <f>IF('Total de Ocorrências'!C160=0,"n.d.",'Total de Ocorrências'!C161/'Total de Ocorrências'!C160-1)</f>
        <v>n.d.</v>
      </c>
      <c r="D161" s="39" t="str">
        <f>IF('Total de Ocorrências'!D160=0,"n.d.",'Total de Ocorrências'!D161/'Total de Ocorrências'!D160-1)</f>
        <v>n.d.</v>
      </c>
      <c r="E161" s="40">
        <f>IF('Total de Ocorrências'!E160=0,"n.d.",'Total de Ocorrências'!E161/'Total de Ocorrências'!E160-1)</f>
        <v>-0.11111111111111116</v>
      </c>
      <c r="F161" s="39" t="str">
        <f>IF('Total de Ocorrências'!F160=0,"n.d.",'Total de Ocorrências'!F161/'Total de Ocorrências'!F160-1)</f>
        <v>n.d.</v>
      </c>
      <c r="G161" s="39" t="str">
        <f>IF('Total de Ocorrências'!G160=0,"n.d.",'Total de Ocorrências'!G161/'Total de Ocorrências'!G160-1)</f>
        <v>n.d.</v>
      </c>
      <c r="H161" s="39" t="str">
        <f>IF('Total de Ocorrências'!H160=0,"n.d.",'Total de Ocorrências'!H161/'Total de Ocorrências'!H160-1)</f>
        <v>n.d.</v>
      </c>
      <c r="I161" s="39">
        <f>IF('Total de Ocorrências'!I160=0,"n.d.",'Total de Ocorrências'!I161/'Total de Ocorrências'!I160-1)</f>
        <v>7.8873239436619613E-2</v>
      </c>
      <c r="J161" s="38" t="str">
        <f>IF('Total de Ocorrências'!J160=0,"n.d.",'Total de Ocorrências'!J161/'Total de Ocorrências'!J160-1)</f>
        <v>n.d.</v>
      </c>
      <c r="K161" s="39" t="str">
        <f>IF('Total de Ocorrências'!K160=0,"n.d.",'Total de Ocorrências'!K161/'Total de Ocorrências'!K160-1)</f>
        <v>n.d.</v>
      </c>
      <c r="L161" s="39" t="str">
        <f>IF('Total de Ocorrências'!L160=0,"n.d.",'Total de Ocorrências'!L161/'Total de Ocorrências'!L160-1)</f>
        <v>n.d.</v>
      </c>
      <c r="M161" s="40" t="str">
        <f>IF('Total de Ocorrências'!M160=0,"n.d.",'Total de Ocorrências'!M161/'Total de Ocorrências'!M160-1)</f>
        <v>n.d.</v>
      </c>
      <c r="N161" s="39" t="str">
        <f>IF('Total de Ocorrências'!N160=0,"n.d.",'Total de Ocorrências'!N161/'Total de Ocorrências'!N160-1)</f>
        <v>n.d.</v>
      </c>
      <c r="O161" s="39" t="str">
        <f>IF('Total de Ocorrências'!O160=0,"n.d.",'Total de Ocorrências'!O161/'Total de Ocorrências'!O160-1)</f>
        <v>n.d.</v>
      </c>
      <c r="P161" s="39" t="str">
        <f>IF('Total de Ocorrências'!P160=0,"n.d.",'Total de Ocorrências'!P161/'Total de Ocorrências'!P160-1)</f>
        <v>n.d.</v>
      </c>
      <c r="Q161" s="39" t="str">
        <f>IF('Total de Ocorrências'!Q160=0,"n.d.",'Total de Ocorrências'!Q161/'Total de Ocorrências'!Q160-1)</f>
        <v>n.d.</v>
      </c>
      <c r="R161" s="41" t="str">
        <f>IF('Total de Ocorrências'!R160=0,"n.d.",'Total de Ocorrências'!R161/'Total de Ocorrências'!R160-1)</f>
        <v>n.d.</v>
      </c>
      <c r="S161" s="41">
        <f>IF('Total de Ocorrências'!S160=0,"n.d.",'Total de Ocorrências'!S161/'Total de Ocorrências'!S160-1)</f>
        <v>0</v>
      </c>
      <c r="T161" s="40">
        <f>IF('Total de Ocorrências'!T160=0,"n.d.",'Total de Ocorrências'!T161/'Total de Ocorrências'!T160-1)</f>
        <v>-0.15000000000000002</v>
      </c>
      <c r="U161" s="16"/>
    </row>
    <row r="162" spans="1:21" x14ac:dyDescent="0.35">
      <c r="A162" s="11">
        <v>37987</v>
      </c>
      <c r="B162" s="42" t="str">
        <f>IF('Total de Ocorrências'!B161=0,"n.d.",'Total de Ocorrências'!B162/'Total de Ocorrências'!B161-1)</f>
        <v>n.d.</v>
      </c>
      <c r="C162" s="43" t="str">
        <f>IF('Total de Ocorrências'!C161=0,"n.d.",'Total de Ocorrências'!C162/'Total de Ocorrências'!C161-1)</f>
        <v>n.d.</v>
      </c>
      <c r="D162" s="43" t="str">
        <f>IF('Total de Ocorrências'!D161=0,"n.d.",'Total de Ocorrências'!D162/'Total de Ocorrências'!D161-1)</f>
        <v>n.d.</v>
      </c>
      <c r="E162" s="44">
        <f>IF('Total de Ocorrências'!E161=0,"n.d.",'Total de Ocorrências'!E162/'Total de Ocorrências'!E161-1)</f>
        <v>-0.20043103448275867</v>
      </c>
      <c r="F162" s="43" t="str">
        <f>IF('Total de Ocorrências'!F161=0,"n.d.",'Total de Ocorrências'!F162/'Total de Ocorrências'!F161-1)</f>
        <v>n.d.</v>
      </c>
      <c r="G162" s="43" t="str">
        <f>IF('Total de Ocorrências'!G161=0,"n.d.",'Total de Ocorrências'!G162/'Total de Ocorrências'!G161-1)</f>
        <v>n.d.</v>
      </c>
      <c r="H162" s="43" t="str">
        <f>IF('Total de Ocorrências'!H161=0,"n.d.",'Total de Ocorrências'!H162/'Total de Ocorrências'!H161-1)</f>
        <v>n.d.</v>
      </c>
      <c r="I162" s="43">
        <f>IF('Total de Ocorrências'!I161=0,"n.d.",'Total de Ocorrências'!I162/'Total de Ocorrências'!I161-1)</f>
        <v>-0.57963446475195823</v>
      </c>
      <c r="J162" s="42" t="str">
        <f>IF('Total de Ocorrências'!J161=0,"n.d.",'Total de Ocorrências'!J162/'Total de Ocorrências'!J161-1)</f>
        <v>n.d.</v>
      </c>
      <c r="K162" s="43" t="str">
        <f>IF('Total de Ocorrências'!K161=0,"n.d.",'Total de Ocorrências'!K162/'Total de Ocorrências'!K161-1)</f>
        <v>n.d.</v>
      </c>
      <c r="L162" s="43" t="str">
        <f>IF('Total de Ocorrências'!L161=0,"n.d.",'Total de Ocorrências'!L162/'Total de Ocorrências'!L161-1)</f>
        <v>n.d.</v>
      </c>
      <c r="M162" s="44" t="str">
        <f>IF('Total de Ocorrências'!M161=0,"n.d.",'Total de Ocorrências'!M162/'Total de Ocorrências'!M161-1)</f>
        <v>n.d.</v>
      </c>
      <c r="N162" s="43" t="str">
        <f>IF('Total de Ocorrências'!N161=0,"n.d.",'Total de Ocorrências'!N162/'Total de Ocorrências'!N161-1)</f>
        <v>n.d.</v>
      </c>
      <c r="O162" s="43" t="str">
        <f>IF('Total de Ocorrências'!O161=0,"n.d.",'Total de Ocorrências'!O162/'Total de Ocorrências'!O161-1)</f>
        <v>n.d.</v>
      </c>
      <c r="P162" s="43" t="str">
        <f>IF('Total de Ocorrências'!P161=0,"n.d.",'Total de Ocorrências'!P162/'Total de Ocorrências'!P161-1)</f>
        <v>n.d.</v>
      </c>
      <c r="Q162" s="43" t="str">
        <f>IF('Total de Ocorrências'!Q161=0,"n.d.",'Total de Ocorrências'!Q162/'Total de Ocorrências'!Q161-1)</f>
        <v>n.d.</v>
      </c>
      <c r="R162" s="45" t="str">
        <f>IF('Total de Ocorrências'!R161=0,"n.d.",'Total de Ocorrências'!R162/'Total de Ocorrências'!R161-1)</f>
        <v>n.d.</v>
      </c>
      <c r="S162" s="45">
        <f>IF('Total de Ocorrências'!S161=0,"n.d.",'Total de Ocorrências'!S162/'Total de Ocorrências'!S161-1)</f>
        <v>-0.38888888888888884</v>
      </c>
      <c r="T162" s="44">
        <f>IF('Total de Ocorrências'!T161=0,"n.d.",'Total de Ocorrências'!T162/'Total de Ocorrências'!T161-1)</f>
        <v>-0.70588235294117641</v>
      </c>
      <c r="U162" s="16"/>
    </row>
    <row r="163" spans="1:21" x14ac:dyDescent="0.35">
      <c r="A163" s="17">
        <v>38018</v>
      </c>
      <c r="B163" s="34" t="str">
        <f>IF('Total de Ocorrências'!B162=0,"n.d.",'Total de Ocorrências'!B163/'Total de Ocorrências'!B162-1)</f>
        <v>n.d.</v>
      </c>
      <c r="C163" s="35" t="str">
        <f>IF('Total de Ocorrências'!C162=0,"n.d.",'Total de Ocorrências'!C163/'Total de Ocorrências'!C162-1)</f>
        <v>n.d.</v>
      </c>
      <c r="D163" s="35" t="str">
        <f>IF('Total de Ocorrências'!D162=0,"n.d.",'Total de Ocorrências'!D163/'Total de Ocorrências'!D162-1)</f>
        <v>n.d.</v>
      </c>
      <c r="E163" s="36">
        <f>IF('Total de Ocorrências'!E162=0,"n.d.",'Total de Ocorrências'!E163/'Total de Ocorrências'!E162-1)</f>
        <v>-4.94159928122192E-2</v>
      </c>
      <c r="F163" s="35" t="str">
        <f>IF('Total de Ocorrências'!F162=0,"n.d.",'Total de Ocorrências'!F163/'Total de Ocorrências'!F162-1)</f>
        <v>n.d.</v>
      </c>
      <c r="G163" s="35" t="str">
        <f>IF('Total de Ocorrências'!G162=0,"n.d.",'Total de Ocorrências'!G163/'Total de Ocorrências'!G162-1)</f>
        <v>n.d.</v>
      </c>
      <c r="H163" s="35" t="str">
        <f>IF('Total de Ocorrências'!H162=0,"n.d.",'Total de Ocorrências'!H163/'Total de Ocorrências'!H162-1)</f>
        <v>n.d.</v>
      </c>
      <c r="I163" s="35">
        <f>IF('Total de Ocorrências'!I162=0,"n.d.",'Total de Ocorrências'!I163/'Total de Ocorrências'!I162-1)</f>
        <v>0.73291925465838514</v>
      </c>
      <c r="J163" s="34" t="str">
        <f>IF('Total de Ocorrências'!J162=0,"n.d.",'Total de Ocorrências'!J163/'Total de Ocorrências'!J162-1)</f>
        <v>n.d.</v>
      </c>
      <c r="K163" s="35" t="str">
        <f>IF('Total de Ocorrências'!K162=0,"n.d.",'Total de Ocorrências'!K163/'Total de Ocorrências'!K162-1)</f>
        <v>n.d.</v>
      </c>
      <c r="L163" s="35" t="str">
        <f>IF('Total de Ocorrências'!L162=0,"n.d.",'Total de Ocorrências'!L163/'Total de Ocorrências'!L162-1)</f>
        <v>n.d.</v>
      </c>
      <c r="M163" s="36" t="str">
        <f>IF('Total de Ocorrências'!M162=0,"n.d.",'Total de Ocorrências'!M163/'Total de Ocorrências'!M162-1)</f>
        <v>n.d.</v>
      </c>
      <c r="N163" s="35" t="str">
        <f>IF('Total de Ocorrências'!N162=0,"n.d.",'Total de Ocorrências'!N163/'Total de Ocorrências'!N162-1)</f>
        <v>n.d.</v>
      </c>
      <c r="O163" s="35" t="str">
        <f>IF('Total de Ocorrências'!O162=0,"n.d.",'Total de Ocorrências'!O163/'Total de Ocorrências'!O162-1)</f>
        <v>n.d.</v>
      </c>
      <c r="P163" s="35" t="str">
        <f>IF('Total de Ocorrências'!P162=0,"n.d.",'Total de Ocorrências'!P163/'Total de Ocorrências'!P162-1)</f>
        <v>n.d.</v>
      </c>
      <c r="Q163" s="35" t="str">
        <f>IF('Total de Ocorrências'!Q162=0,"n.d.",'Total de Ocorrências'!Q163/'Total de Ocorrências'!Q162-1)</f>
        <v>n.d.</v>
      </c>
      <c r="R163" s="37" t="str">
        <f>IF('Total de Ocorrências'!R162=0,"n.d.",'Total de Ocorrências'!R163/'Total de Ocorrências'!R162-1)</f>
        <v>n.d.</v>
      </c>
      <c r="S163" s="37">
        <f>IF('Total de Ocorrências'!S162=0,"n.d.",'Total de Ocorrências'!S163/'Total de Ocorrências'!S162-1)</f>
        <v>0.27272727272727271</v>
      </c>
      <c r="T163" s="36">
        <f>IF('Total de Ocorrências'!T162=0,"n.d.",'Total de Ocorrências'!T163/'Total de Ocorrências'!T162-1)</f>
        <v>0.8</v>
      </c>
      <c r="U163" s="16"/>
    </row>
    <row r="164" spans="1:21" x14ac:dyDescent="0.35">
      <c r="A164" s="17">
        <v>38047</v>
      </c>
      <c r="B164" s="34" t="str">
        <f>IF('Total de Ocorrências'!B163=0,"n.d.",'Total de Ocorrências'!B164/'Total de Ocorrências'!B163-1)</f>
        <v>n.d.</v>
      </c>
      <c r="C164" s="35" t="str">
        <f>IF('Total de Ocorrências'!C163=0,"n.d.",'Total de Ocorrências'!C164/'Total de Ocorrências'!C163-1)</f>
        <v>n.d.</v>
      </c>
      <c r="D164" s="35" t="str">
        <f>IF('Total de Ocorrências'!D163=0,"n.d.",'Total de Ocorrências'!D164/'Total de Ocorrências'!D163-1)</f>
        <v>n.d.</v>
      </c>
      <c r="E164" s="36">
        <f>IF('Total de Ocorrências'!E163=0,"n.d.",'Total de Ocorrências'!E164/'Total de Ocorrências'!E163-1)</f>
        <v>0.31663516068052933</v>
      </c>
      <c r="F164" s="35" t="str">
        <f>IF('Total de Ocorrências'!F163=0,"n.d.",'Total de Ocorrências'!F164/'Total de Ocorrências'!F163-1)</f>
        <v>n.d.</v>
      </c>
      <c r="G164" s="35" t="str">
        <f>IF('Total de Ocorrências'!G163=0,"n.d.",'Total de Ocorrências'!G164/'Total de Ocorrências'!G163-1)</f>
        <v>n.d.</v>
      </c>
      <c r="H164" s="35" t="str">
        <f>IF('Total de Ocorrências'!H163=0,"n.d.",'Total de Ocorrências'!H164/'Total de Ocorrências'!H163-1)</f>
        <v>n.d.</v>
      </c>
      <c r="I164" s="35">
        <f>IF('Total de Ocorrências'!I163=0,"n.d.",'Total de Ocorrências'!I164/'Total de Ocorrências'!I163-1)</f>
        <v>0.40501792114695334</v>
      </c>
      <c r="J164" s="34" t="str">
        <f>IF('Total de Ocorrências'!J163=0,"n.d.",'Total de Ocorrências'!J164/'Total de Ocorrências'!J163-1)</f>
        <v>n.d.</v>
      </c>
      <c r="K164" s="35" t="str">
        <f>IF('Total de Ocorrências'!K163=0,"n.d.",'Total de Ocorrências'!K164/'Total de Ocorrências'!K163-1)</f>
        <v>n.d.</v>
      </c>
      <c r="L164" s="35" t="str">
        <f>IF('Total de Ocorrências'!L163=0,"n.d.",'Total de Ocorrências'!L164/'Total de Ocorrências'!L163-1)</f>
        <v>n.d.</v>
      </c>
      <c r="M164" s="36" t="str">
        <f>IF('Total de Ocorrências'!M163=0,"n.d.",'Total de Ocorrências'!M164/'Total de Ocorrências'!M163-1)</f>
        <v>n.d.</v>
      </c>
      <c r="N164" s="35" t="str">
        <f>IF('Total de Ocorrências'!N163=0,"n.d.",'Total de Ocorrências'!N164/'Total de Ocorrências'!N163-1)</f>
        <v>n.d.</v>
      </c>
      <c r="O164" s="35" t="str">
        <f>IF('Total de Ocorrências'!O163=0,"n.d.",'Total de Ocorrências'!O164/'Total de Ocorrências'!O163-1)</f>
        <v>n.d.</v>
      </c>
      <c r="P164" s="35" t="str">
        <f>IF('Total de Ocorrências'!P163=0,"n.d.",'Total de Ocorrências'!P164/'Total de Ocorrências'!P163-1)</f>
        <v>n.d.</v>
      </c>
      <c r="Q164" s="35" t="str">
        <f>IF('Total de Ocorrências'!Q163=0,"n.d.",'Total de Ocorrências'!Q164/'Total de Ocorrências'!Q163-1)</f>
        <v>n.d.</v>
      </c>
      <c r="R164" s="37" t="str">
        <f>IF('Total de Ocorrências'!R163=0,"n.d.",'Total de Ocorrências'!R164/'Total de Ocorrências'!R163-1)</f>
        <v>n.d.</v>
      </c>
      <c r="S164" s="37">
        <f>IF('Total de Ocorrências'!S163=0,"n.d.",'Total de Ocorrências'!S164/'Total de Ocorrências'!S163-1)</f>
        <v>0.21428571428571419</v>
      </c>
      <c r="T164" s="36">
        <f>IF('Total de Ocorrências'!T163=0,"n.d.",'Total de Ocorrências'!T164/'Total de Ocorrências'!T163-1)</f>
        <v>0.33333333333333326</v>
      </c>
      <c r="U164" s="16"/>
    </row>
    <row r="165" spans="1:21" x14ac:dyDescent="0.35">
      <c r="A165" s="17">
        <v>38078</v>
      </c>
      <c r="B165" s="34" t="str">
        <f>IF('Total de Ocorrências'!B164=0,"n.d.",'Total de Ocorrências'!B165/'Total de Ocorrências'!B164-1)</f>
        <v>n.d.</v>
      </c>
      <c r="C165" s="35" t="str">
        <f>IF('Total de Ocorrências'!C164=0,"n.d.",'Total de Ocorrências'!C165/'Total de Ocorrências'!C164-1)</f>
        <v>n.d.</v>
      </c>
      <c r="D165" s="35" t="str">
        <f>IF('Total de Ocorrências'!D164=0,"n.d.",'Total de Ocorrências'!D165/'Total de Ocorrências'!D164-1)</f>
        <v>n.d.</v>
      </c>
      <c r="E165" s="36">
        <f>IF('Total de Ocorrências'!E164=0,"n.d.",'Total de Ocorrências'!E165/'Total de Ocorrências'!E164-1)</f>
        <v>-7.1787508973442105E-4</v>
      </c>
      <c r="F165" s="35" t="str">
        <f>IF('Total de Ocorrências'!F164=0,"n.d.",'Total de Ocorrências'!F165/'Total de Ocorrências'!F164-1)</f>
        <v>n.d.</v>
      </c>
      <c r="G165" s="35" t="str">
        <f>IF('Total de Ocorrências'!G164=0,"n.d.",'Total de Ocorrências'!G165/'Total de Ocorrências'!G164-1)</f>
        <v>n.d.</v>
      </c>
      <c r="H165" s="35" t="str">
        <f>IF('Total de Ocorrências'!H164=0,"n.d.",'Total de Ocorrências'!H165/'Total de Ocorrências'!H164-1)</f>
        <v>n.d.</v>
      </c>
      <c r="I165" s="35">
        <f>IF('Total de Ocorrências'!I164=0,"n.d.",'Total de Ocorrências'!I165/'Total de Ocorrências'!I164-1)</f>
        <v>-2.5510204081632404E-3</v>
      </c>
      <c r="J165" s="34" t="str">
        <f>IF('Total de Ocorrências'!J164=0,"n.d.",'Total de Ocorrências'!J165/'Total de Ocorrências'!J164-1)</f>
        <v>n.d.</v>
      </c>
      <c r="K165" s="35" t="str">
        <f>IF('Total de Ocorrências'!K164=0,"n.d.",'Total de Ocorrências'!K165/'Total de Ocorrências'!K164-1)</f>
        <v>n.d.</v>
      </c>
      <c r="L165" s="35" t="str">
        <f>IF('Total de Ocorrências'!L164=0,"n.d.",'Total de Ocorrências'!L165/'Total de Ocorrências'!L164-1)</f>
        <v>n.d.</v>
      </c>
      <c r="M165" s="36" t="str">
        <f>IF('Total de Ocorrências'!M164=0,"n.d.",'Total de Ocorrências'!M165/'Total de Ocorrências'!M164-1)</f>
        <v>n.d.</v>
      </c>
      <c r="N165" s="35" t="str">
        <f>IF('Total de Ocorrências'!N164=0,"n.d.",'Total de Ocorrências'!N165/'Total de Ocorrências'!N164-1)</f>
        <v>n.d.</v>
      </c>
      <c r="O165" s="35" t="str">
        <f>IF('Total de Ocorrências'!O164=0,"n.d.",'Total de Ocorrências'!O165/'Total de Ocorrências'!O164-1)</f>
        <v>n.d.</v>
      </c>
      <c r="P165" s="35" t="str">
        <f>IF('Total de Ocorrências'!P164=0,"n.d.",'Total de Ocorrências'!P165/'Total de Ocorrências'!P164-1)</f>
        <v>n.d.</v>
      </c>
      <c r="Q165" s="35" t="str">
        <f>IF('Total de Ocorrências'!Q164=0,"n.d.",'Total de Ocorrências'!Q165/'Total de Ocorrências'!Q164-1)</f>
        <v>n.d.</v>
      </c>
      <c r="R165" s="37" t="str">
        <f>IF('Total de Ocorrências'!R164=0,"n.d.",'Total de Ocorrências'!R165/'Total de Ocorrências'!R164-1)</f>
        <v>n.d.</v>
      </c>
      <c r="S165" s="37">
        <f>IF('Total de Ocorrências'!S164=0,"n.d.",'Total de Ocorrências'!S165/'Total de Ocorrências'!S164-1)</f>
        <v>-0.23529411764705888</v>
      </c>
      <c r="T165" s="36">
        <f>IF('Total de Ocorrências'!T164=0,"n.d.",'Total de Ocorrências'!T165/'Total de Ocorrências'!T164-1)</f>
        <v>-0.25</v>
      </c>
      <c r="U165" s="16"/>
    </row>
    <row r="166" spans="1:21" x14ac:dyDescent="0.35">
      <c r="A166" s="17">
        <v>38108</v>
      </c>
      <c r="B166" s="34" t="str">
        <f>IF('Total de Ocorrências'!B165=0,"n.d.",'Total de Ocorrências'!B166/'Total de Ocorrências'!B165-1)</f>
        <v>n.d.</v>
      </c>
      <c r="C166" s="35" t="str">
        <f>IF('Total de Ocorrências'!C165=0,"n.d.",'Total de Ocorrências'!C166/'Total de Ocorrências'!C165-1)</f>
        <v>n.d.</v>
      </c>
      <c r="D166" s="35" t="str">
        <f>IF('Total de Ocorrências'!D165=0,"n.d.",'Total de Ocorrências'!D166/'Total de Ocorrências'!D165-1)</f>
        <v>n.d.</v>
      </c>
      <c r="E166" s="36">
        <f>IF('Total de Ocorrências'!E165=0,"n.d.",'Total de Ocorrências'!E166/'Total de Ocorrências'!E165-1)</f>
        <v>7.9022988505748071E-3</v>
      </c>
      <c r="F166" s="35" t="str">
        <f>IF('Total de Ocorrências'!F165=0,"n.d.",'Total de Ocorrências'!F166/'Total de Ocorrências'!F165-1)</f>
        <v>n.d.</v>
      </c>
      <c r="G166" s="35" t="str">
        <f>IF('Total de Ocorrências'!G165=0,"n.d.",'Total de Ocorrências'!G166/'Total de Ocorrências'!G165-1)</f>
        <v>n.d.</v>
      </c>
      <c r="H166" s="35" t="str">
        <f>IF('Total de Ocorrências'!H165=0,"n.d.",'Total de Ocorrências'!H166/'Total de Ocorrências'!H165-1)</f>
        <v>n.d.</v>
      </c>
      <c r="I166" s="35">
        <f>IF('Total de Ocorrências'!I165=0,"n.d.",'Total de Ocorrências'!I166/'Total de Ocorrências'!I165-1)</f>
        <v>-4.6035805626598481E-2</v>
      </c>
      <c r="J166" s="34" t="str">
        <f>IF('Total de Ocorrências'!J165=0,"n.d.",'Total de Ocorrências'!J166/'Total de Ocorrências'!J165-1)</f>
        <v>n.d.</v>
      </c>
      <c r="K166" s="35" t="str">
        <f>IF('Total de Ocorrências'!K165=0,"n.d.",'Total de Ocorrências'!K166/'Total de Ocorrências'!K165-1)</f>
        <v>n.d.</v>
      </c>
      <c r="L166" s="35" t="str">
        <f>IF('Total de Ocorrências'!L165=0,"n.d.",'Total de Ocorrências'!L166/'Total de Ocorrências'!L165-1)</f>
        <v>n.d.</v>
      </c>
      <c r="M166" s="36" t="str">
        <f>IF('Total de Ocorrências'!M165=0,"n.d.",'Total de Ocorrências'!M166/'Total de Ocorrências'!M165-1)</f>
        <v>n.d.</v>
      </c>
      <c r="N166" s="35" t="str">
        <f>IF('Total de Ocorrências'!N165=0,"n.d.",'Total de Ocorrências'!N166/'Total de Ocorrências'!N165-1)</f>
        <v>n.d.</v>
      </c>
      <c r="O166" s="35" t="str">
        <f>IF('Total de Ocorrências'!O165=0,"n.d.",'Total de Ocorrências'!O166/'Total de Ocorrências'!O165-1)</f>
        <v>n.d.</v>
      </c>
      <c r="P166" s="35" t="str">
        <f>IF('Total de Ocorrências'!P165=0,"n.d.",'Total de Ocorrências'!P166/'Total de Ocorrências'!P165-1)</f>
        <v>n.d.</v>
      </c>
      <c r="Q166" s="35" t="str">
        <f>IF('Total de Ocorrências'!Q165=0,"n.d.",'Total de Ocorrências'!Q166/'Total de Ocorrências'!Q165-1)</f>
        <v>n.d.</v>
      </c>
      <c r="R166" s="37" t="str">
        <f>IF('Total de Ocorrências'!R165=0,"n.d.",'Total de Ocorrências'!R166/'Total de Ocorrências'!R165-1)</f>
        <v>n.d.</v>
      </c>
      <c r="S166" s="37">
        <f>IF('Total de Ocorrências'!S165=0,"n.d.",'Total de Ocorrências'!S166/'Total de Ocorrências'!S165-1)</f>
        <v>-0.30769230769230771</v>
      </c>
      <c r="T166" s="36">
        <f>IF('Total de Ocorrências'!T165=0,"n.d.",'Total de Ocorrências'!T166/'Total de Ocorrências'!T165-1)</f>
        <v>0.44444444444444442</v>
      </c>
      <c r="U166" s="16"/>
    </row>
    <row r="167" spans="1:21" x14ac:dyDescent="0.35">
      <c r="A167" s="17">
        <v>38139</v>
      </c>
      <c r="B167" s="34" t="str">
        <f>IF('Total de Ocorrências'!B166=0,"n.d.",'Total de Ocorrências'!B167/'Total de Ocorrências'!B166-1)</f>
        <v>n.d.</v>
      </c>
      <c r="C167" s="35" t="str">
        <f>IF('Total de Ocorrências'!C166=0,"n.d.",'Total de Ocorrências'!C167/'Total de Ocorrências'!C166-1)</f>
        <v>n.d.</v>
      </c>
      <c r="D167" s="35" t="str">
        <f>IF('Total de Ocorrências'!D166=0,"n.d.",'Total de Ocorrências'!D167/'Total de Ocorrências'!D166-1)</f>
        <v>n.d.</v>
      </c>
      <c r="E167" s="36">
        <f>IF('Total de Ocorrências'!E166=0,"n.d.",'Total de Ocorrências'!E167/'Total de Ocorrências'!E166-1)</f>
        <v>-0.11546685673556667</v>
      </c>
      <c r="F167" s="35" t="str">
        <f>IF('Total de Ocorrências'!F166=0,"n.d.",'Total de Ocorrências'!F167/'Total de Ocorrências'!F166-1)</f>
        <v>n.d.</v>
      </c>
      <c r="G167" s="35" t="str">
        <f>IF('Total de Ocorrências'!G166=0,"n.d.",'Total de Ocorrências'!G167/'Total de Ocorrências'!G166-1)</f>
        <v>n.d.</v>
      </c>
      <c r="H167" s="35" t="str">
        <f>IF('Total de Ocorrências'!H166=0,"n.d.",'Total de Ocorrências'!H167/'Total de Ocorrências'!H166-1)</f>
        <v>n.d.</v>
      </c>
      <c r="I167" s="35">
        <f>IF('Total de Ocorrências'!I166=0,"n.d.",'Total de Ocorrências'!I167/'Total de Ocorrências'!I166-1)</f>
        <v>-5.8981233243967868E-2</v>
      </c>
      <c r="J167" s="34" t="str">
        <f>IF('Total de Ocorrências'!J166=0,"n.d.",'Total de Ocorrências'!J167/'Total de Ocorrências'!J166-1)</f>
        <v>n.d.</v>
      </c>
      <c r="K167" s="35" t="str">
        <f>IF('Total de Ocorrências'!K166=0,"n.d.",'Total de Ocorrências'!K167/'Total de Ocorrências'!K166-1)</f>
        <v>n.d.</v>
      </c>
      <c r="L167" s="35" t="str">
        <f>IF('Total de Ocorrências'!L166=0,"n.d.",'Total de Ocorrências'!L167/'Total de Ocorrências'!L166-1)</f>
        <v>n.d.</v>
      </c>
      <c r="M167" s="36" t="str">
        <f>IF('Total de Ocorrências'!M166=0,"n.d.",'Total de Ocorrências'!M167/'Total de Ocorrências'!M166-1)</f>
        <v>n.d.</v>
      </c>
      <c r="N167" s="35" t="str">
        <f>IF('Total de Ocorrências'!N166=0,"n.d.",'Total de Ocorrências'!N167/'Total de Ocorrências'!N166-1)</f>
        <v>n.d.</v>
      </c>
      <c r="O167" s="35" t="str">
        <f>IF('Total de Ocorrências'!O166=0,"n.d.",'Total de Ocorrências'!O167/'Total de Ocorrências'!O166-1)</f>
        <v>n.d.</v>
      </c>
      <c r="P167" s="35" t="str">
        <f>IF('Total de Ocorrências'!P166=0,"n.d.",'Total de Ocorrências'!P167/'Total de Ocorrências'!P166-1)</f>
        <v>n.d.</v>
      </c>
      <c r="Q167" s="35" t="str">
        <f>IF('Total de Ocorrências'!Q166=0,"n.d.",'Total de Ocorrências'!Q167/'Total de Ocorrências'!Q166-1)</f>
        <v>n.d.</v>
      </c>
      <c r="R167" s="37" t="str">
        <f>IF('Total de Ocorrências'!R166=0,"n.d.",'Total de Ocorrências'!R167/'Total de Ocorrências'!R166-1)</f>
        <v>n.d.</v>
      </c>
      <c r="S167" s="37">
        <f>IF('Total de Ocorrências'!S166=0,"n.d.",'Total de Ocorrências'!S167/'Total de Ocorrências'!S166-1)</f>
        <v>-0.22222222222222221</v>
      </c>
      <c r="T167" s="36">
        <f>IF('Total de Ocorrências'!T166=0,"n.d.",'Total de Ocorrências'!T167/'Total de Ocorrências'!T166-1)</f>
        <v>0</v>
      </c>
      <c r="U167" s="16"/>
    </row>
    <row r="168" spans="1:21" x14ac:dyDescent="0.35">
      <c r="A168" s="17">
        <v>38169</v>
      </c>
      <c r="B168" s="34" t="str">
        <f>IF('Total de Ocorrências'!B167=0,"n.d.",'Total de Ocorrências'!B168/'Total de Ocorrências'!B167-1)</f>
        <v>n.d.</v>
      </c>
      <c r="C168" s="35" t="str">
        <f>IF('Total de Ocorrências'!C167=0,"n.d.",'Total de Ocorrências'!C168/'Total de Ocorrências'!C167-1)</f>
        <v>n.d.</v>
      </c>
      <c r="D168" s="35" t="str">
        <f>IF('Total de Ocorrências'!D167=0,"n.d.",'Total de Ocorrências'!D168/'Total de Ocorrências'!D167-1)</f>
        <v>n.d.</v>
      </c>
      <c r="E168" s="36">
        <f>IF('Total de Ocorrências'!E167=0,"n.d.",'Total de Ocorrências'!E168/'Total de Ocorrências'!E167-1)</f>
        <v>-0.36099919419822724</v>
      </c>
      <c r="F168" s="35" t="str">
        <f>IF('Total de Ocorrências'!F167=0,"n.d.",'Total de Ocorrências'!F168/'Total de Ocorrências'!F167-1)</f>
        <v>n.d.</v>
      </c>
      <c r="G168" s="35" t="str">
        <f>IF('Total de Ocorrências'!G167=0,"n.d.",'Total de Ocorrências'!G168/'Total de Ocorrências'!G167-1)</f>
        <v>n.d.</v>
      </c>
      <c r="H168" s="35" t="str">
        <f>IF('Total de Ocorrências'!H167=0,"n.d.",'Total de Ocorrências'!H168/'Total de Ocorrências'!H167-1)</f>
        <v>n.d.</v>
      </c>
      <c r="I168" s="35">
        <f>IF('Total de Ocorrências'!I167=0,"n.d.",'Total de Ocorrências'!I168/'Total de Ocorrências'!I167-1)</f>
        <v>-0.40170940170940173</v>
      </c>
      <c r="J168" s="34" t="str">
        <f>IF('Total de Ocorrências'!J167=0,"n.d.",'Total de Ocorrências'!J168/'Total de Ocorrências'!J167-1)</f>
        <v>n.d.</v>
      </c>
      <c r="K168" s="35" t="str">
        <f>IF('Total de Ocorrências'!K167=0,"n.d.",'Total de Ocorrências'!K168/'Total de Ocorrências'!K167-1)</f>
        <v>n.d.</v>
      </c>
      <c r="L168" s="35" t="str">
        <f>IF('Total de Ocorrências'!L167=0,"n.d.",'Total de Ocorrências'!L168/'Total de Ocorrências'!L167-1)</f>
        <v>n.d.</v>
      </c>
      <c r="M168" s="36" t="str">
        <f>IF('Total de Ocorrências'!M167=0,"n.d.",'Total de Ocorrências'!M168/'Total de Ocorrências'!M167-1)</f>
        <v>n.d.</v>
      </c>
      <c r="N168" s="35" t="str">
        <f>IF('Total de Ocorrências'!N167=0,"n.d.",'Total de Ocorrências'!N168/'Total de Ocorrências'!N167-1)</f>
        <v>n.d.</v>
      </c>
      <c r="O168" s="35" t="str">
        <f>IF('Total de Ocorrências'!O167=0,"n.d.",'Total de Ocorrências'!O168/'Total de Ocorrências'!O167-1)</f>
        <v>n.d.</v>
      </c>
      <c r="P168" s="35" t="str">
        <f>IF('Total de Ocorrências'!P167=0,"n.d.",'Total de Ocorrências'!P168/'Total de Ocorrências'!P167-1)</f>
        <v>n.d.</v>
      </c>
      <c r="Q168" s="35" t="str">
        <f>IF('Total de Ocorrências'!Q167=0,"n.d.",'Total de Ocorrências'!Q168/'Total de Ocorrências'!Q167-1)</f>
        <v>n.d.</v>
      </c>
      <c r="R168" s="37" t="str">
        <f>IF('Total de Ocorrências'!R167=0,"n.d.",'Total de Ocorrências'!R168/'Total de Ocorrências'!R167-1)</f>
        <v>n.d.</v>
      </c>
      <c r="S168" s="37">
        <f>IF('Total de Ocorrências'!S167=0,"n.d.",'Total de Ocorrências'!S168/'Total de Ocorrências'!S167-1)</f>
        <v>0.5714285714285714</v>
      </c>
      <c r="T168" s="36">
        <f>IF('Total de Ocorrências'!T167=0,"n.d.",'Total de Ocorrências'!T168/'Total de Ocorrências'!T167-1)</f>
        <v>7.6923076923076872E-2</v>
      </c>
      <c r="U168" s="16"/>
    </row>
    <row r="169" spans="1:21" x14ac:dyDescent="0.35">
      <c r="A169" s="17">
        <v>38200</v>
      </c>
      <c r="B169" s="34" t="str">
        <f>IF('Total de Ocorrências'!B168=0,"n.d.",'Total de Ocorrências'!B169/'Total de Ocorrências'!B168-1)</f>
        <v>n.d.</v>
      </c>
      <c r="C169" s="35" t="str">
        <f>IF('Total de Ocorrências'!C168=0,"n.d.",'Total de Ocorrências'!C169/'Total de Ocorrências'!C168-1)</f>
        <v>n.d.</v>
      </c>
      <c r="D169" s="35" t="str">
        <f>IF('Total de Ocorrências'!D168=0,"n.d.",'Total de Ocorrências'!D169/'Total de Ocorrências'!D168-1)</f>
        <v>n.d.</v>
      </c>
      <c r="E169" s="36">
        <f>IF('Total de Ocorrências'!E168=0,"n.d.",'Total de Ocorrências'!E169/'Total de Ocorrências'!E168-1)</f>
        <v>1.1349306431273742E-2</v>
      </c>
      <c r="F169" s="35" t="str">
        <f>IF('Total de Ocorrências'!F168=0,"n.d.",'Total de Ocorrências'!F169/'Total de Ocorrências'!F168-1)</f>
        <v>n.d.</v>
      </c>
      <c r="G169" s="35" t="str">
        <f>IF('Total de Ocorrências'!G168=0,"n.d.",'Total de Ocorrências'!G169/'Total de Ocorrências'!G168-1)</f>
        <v>n.d.</v>
      </c>
      <c r="H169" s="35" t="str">
        <f>IF('Total de Ocorrências'!H168=0,"n.d.",'Total de Ocorrências'!H169/'Total de Ocorrências'!H168-1)</f>
        <v>n.d.</v>
      </c>
      <c r="I169" s="35">
        <f>IF('Total de Ocorrências'!I168=0,"n.d.",'Total de Ocorrências'!I169/'Total de Ocorrências'!I168-1)</f>
        <v>2.3809523809523725E-2</v>
      </c>
      <c r="J169" s="34" t="str">
        <f>IF('Total de Ocorrências'!J168=0,"n.d.",'Total de Ocorrências'!J169/'Total de Ocorrências'!J168-1)</f>
        <v>n.d.</v>
      </c>
      <c r="K169" s="35" t="str">
        <f>IF('Total de Ocorrências'!K168=0,"n.d.",'Total de Ocorrências'!K169/'Total de Ocorrências'!K168-1)</f>
        <v>n.d.</v>
      </c>
      <c r="L169" s="35" t="str">
        <f>IF('Total de Ocorrências'!L168=0,"n.d.",'Total de Ocorrências'!L169/'Total de Ocorrências'!L168-1)</f>
        <v>n.d.</v>
      </c>
      <c r="M169" s="36" t="str">
        <f>IF('Total de Ocorrências'!M168=0,"n.d.",'Total de Ocorrências'!M169/'Total de Ocorrências'!M168-1)</f>
        <v>n.d.</v>
      </c>
      <c r="N169" s="35" t="str">
        <f>IF('Total de Ocorrências'!N168=0,"n.d.",'Total de Ocorrências'!N169/'Total de Ocorrências'!N168-1)</f>
        <v>n.d.</v>
      </c>
      <c r="O169" s="35" t="str">
        <f>IF('Total de Ocorrências'!O168=0,"n.d.",'Total de Ocorrências'!O169/'Total de Ocorrências'!O168-1)</f>
        <v>n.d.</v>
      </c>
      <c r="P169" s="35" t="str">
        <f>IF('Total de Ocorrências'!P168=0,"n.d.",'Total de Ocorrências'!P169/'Total de Ocorrências'!P168-1)</f>
        <v>n.d.</v>
      </c>
      <c r="Q169" s="35" t="str">
        <f>IF('Total de Ocorrências'!Q168=0,"n.d.",'Total de Ocorrências'!Q169/'Total de Ocorrências'!Q168-1)</f>
        <v>n.d.</v>
      </c>
      <c r="R169" s="37" t="str">
        <f>IF('Total de Ocorrências'!R168=0,"n.d.",'Total de Ocorrências'!R169/'Total de Ocorrências'!R168-1)</f>
        <v>n.d.</v>
      </c>
      <c r="S169" s="37">
        <f>IF('Total de Ocorrências'!S168=0,"n.d.",'Total de Ocorrências'!S169/'Total de Ocorrências'!S168-1)</f>
        <v>0.27272727272727271</v>
      </c>
      <c r="T169" s="36">
        <f>IF('Total de Ocorrências'!T168=0,"n.d.",'Total de Ocorrências'!T169/'Total de Ocorrências'!T168-1)</f>
        <v>-0.5714285714285714</v>
      </c>
      <c r="U169" s="16"/>
    </row>
    <row r="170" spans="1:21" x14ac:dyDescent="0.35">
      <c r="A170" s="17">
        <v>38231</v>
      </c>
      <c r="B170" s="34" t="str">
        <f>IF('Total de Ocorrências'!B169=0,"n.d.",'Total de Ocorrências'!B170/'Total de Ocorrências'!B169-1)</f>
        <v>n.d.</v>
      </c>
      <c r="C170" s="35" t="str">
        <f>IF('Total de Ocorrências'!C169=0,"n.d.",'Total de Ocorrências'!C170/'Total de Ocorrências'!C169-1)</f>
        <v>n.d.</v>
      </c>
      <c r="D170" s="35" t="str">
        <f>IF('Total de Ocorrências'!D169=0,"n.d.",'Total de Ocorrências'!D170/'Total de Ocorrências'!D169-1)</f>
        <v>n.d.</v>
      </c>
      <c r="E170" s="36">
        <f>IF('Total de Ocorrências'!E169=0,"n.d.",'Total de Ocorrências'!E170/'Total de Ocorrências'!E169-1)</f>
        <v>-4.239401496259354E-2</v>
      </c>
      <c r="F170" s="35" t="str">
        <f>IF('Total de Ocorrências'!F169=0,"n.d.",'Total de Ocorrências'!F170/'Total de Ocorrências'!F169-1)</f>
        <v>n.d.</v>
      </c>
      <c r="G170" s="35" t="str">
        <f>IF('Total de Ocorrências'!G169=0,"n.d.",'Total de Ocorrências'!G170/'Total de Ocorrências'!G169-1)</f>
        <v>n.d.</v>
      </c>
      <c r="H170" s="35" t="str">
        <f>IF('Total de Ocorrências'!H169=0,"n.d.",'Total de Ocorrências'!H170/'Total de Ocorrências'!H169-1)</f>
        <v>n.d.</v>
      </c>
      <c r="I170" s="35">
        <f>IF('Total de Ocorrências'!I169=0,"n.d.",'Total de Ocorrências'!I170/'Total de Ocorrências'!I169-1)</f>
        <v>-0.1581395348837209</v>
      </c>
      <c r="J170" s="34" t="str">
        <f>IF('Total de Ocorrências'!J169=0,"n.d.",'Total de Ocorrências'!J170/'Total de Ocorrências'!J169-1)</f>
        <v>n.d.</v>
      </c>
      <c r="K170" s="35" t="str">
        <f>IF('Total de Ocorrências'!K169=0,"n.d.",'Total de Ocorrências'!K170/'Total de Ocorrências'!K169-1)</f>
        <v>n.d.</v>
      </c>
      <c r="L170" s="35" t="str">
        <f>IF('Total de Ocorrências'!L169=0,"n.d.",'Total de Ocorrências'!L170/'Total de Ocorrências'!L169-1)</f>
        <v>n.d.</v>
      </c>
      <c r="M170" s="36" t="str">
        <f>IF('Total de Ocorrências'!M169=0,"n.d.",'Total de Ocorrências'!M170/'Total de Ocorrências'!M169-1)</f>
        <v>n.d.</v>
      </c>
      <c r="N170" s="35" t="str">
        <f>IF('Total de Ocorrências'!N169=0,"n.d.",'Total de Ocorrências'!N170/'Total de Ocorrências'!N169-1)</f>
        <v>n.d.</v>
      </c>
      <c r="O170" s="35" t="str">
        <f>IF('Total de Ocorrências'!O169=0,"n.d.",'Total de Ocorrências'!O170/'Total de Ocorrências'!O169-1)</f>
        <v>n.d.</v>
      </c>
      <c r="P170" s="35" t="str">
        <f>IF('Total de Ocorrências'!P169=0,"n.d.",'Total de Ocorrências'!P170/'Total de Ocorrências'!P169-1)</f>
        <v>n.d.</v>
      </c>
      <c r="Q170" s="35" t="str">
        <f>IF('Total de Ocorrências'!Q169=0,"n.d.",'Total de Ocorrências'!Q170/'Total de Ocorrências'!Q169-1)</f>
        <v>n.d.</v>
      </c>
      <c r="R170" s="37" t="str">
        <f>IF('Total de Ocorrências'!R169=0,"n.d.",'Total de Ocorrências'!R170/'Total de Ocorrências'!R169-1)</f>
        <v>n.d.</v>
      </c>
      <c r="S170" s="37">
        <f>IF('Total de Ocorrências'!S169=0,"n.d.",'Total de Ocorrências'!S170/'Total de Ocorrências'!S169-1)</f>
        <v>-0.3571428571428571</v>
      </c>
      <c r="T170" s="36">
        <f>IF('Total de Ocorrências'!T169=0,"n.d.",'Total de Ocorrências'!T170/'Total de Ocorrências'!T169-1)</f>
        <v>0</v>
      </c>
      <c r="U170" s="16"/>
    </row>
    <row r="171" spans="1:21" x14ac:dyDescent="0.35">
      <c r="A171" s="17">
        <v>38261</v>
      </c>
      <c r="B171" s="34" t="str">
        <f>IF('Total de Ocorrências'!B170=0,"n.d.",'Total de Ocorrências'!B171/'Total de Ocorrências'!B170-1)</f>
        <v>n.d.</v>
      </c>
      <c r="C171" s="35" t="str">
        <f>IF('Total de Ocorrências'!C170=0,"n.d.",'Total de Ocorrências'!C171/'Total de Ocorrências'!C170-1)</f>
        <v>n.d.</v>
      </c>
      <c r="D171" s="35" t="str">
        <f>IF('Total de Ocorrências'!D170=0,"n.d.",'Total de Ocorrências'!D171/'Total de Ocorrências'!D170-1)</f>
        <v>n.d.</v>
      </c>
      <c r="E171" s="36">
        <f>IF('Total de Ocorrências'!E170=0,"n.d.",'Total de Ocorrências'!E171/'Total de Ocorrências'!E170-1)</f>
        <v>0.68098958333333326</v>
      </c>
      <c r="F171" s="35" t="str">
        <f>IF('Total de Ocorrências'!F170=0,"n.d.",'Total de Ocorrências'!F171/'Total de Ocorrências'!F170-1)</f>
        <v>n.d.</v>
      </c>
      <c r="G171" s="35" t="str">
        <f>IF('Total de Ocorrências'!G170=0,"n.d.",'Total de Ocorrências'!G171/'Total de Ocorrências'!G170-1)</f>
        <v>n.d.</v>
      </c>
      <c r="H171" s="35" t="str">
        <f>IF('Total de Ocorrências'!H170=0,"n.d.",'Total de Ocorrências'!H171/'Total de Ocorrências'!H170-1)</f>
        <v>n.d.</v>
      </c>
      <c r="I171" s="35">
        <f>IF('Total de Ocorrências'!I170=0,"n.d.",'Total de Ocorrências'!I171/'Total de Ocorrências'!I170-1)</f>
        <v>0.54143646408839774</v>
      </c>
      <c r="J171" s="34" t="str">
        <f>IF('Total de Ocorrências'!J170=0,"n.d.",'Total de Ocorrências'!J171/'Total de Ocorrências'!J170-1)</f>
        <v>n.d.</v>
      </c>
      <c r="K171" s="35" t="str">
        <f>IF('Total de Ocorrências'!K170=0,"n.d.",'Total de Ocorrências'!K171/'Total de Ocorrências'!K170-1)</f>
        <v>n.d.</v>
      </c>
      <c r="L171" s="35" t="str">
        <f>IF('Total de Ocorrências'!L170=0,"n.d.",'Total de Ocorrências'!L171/'Total de Ocorrências'!L170-1)</f>
        <v>n.d.</v>
      </c>
      <c r="M171" s="36" t="str">
        <f>IF('Total de Ocorrências'!M170=0,"n.d.",'Total de Ocorrências'!M171/'Total de Ocorrências'!M170-1)</f>
        <v>n.d.</v>
      </c>
      <c r="N171" s="35" t="str">
        <f>IF('Total de Ocorrências'!N170=0,"n.d.",'Total de Ocorrências'!N171/'Total de Ocorrências'!N170-1)</f>
        <v>n.d.</v>
      </c>
      <c r="O171" s="35" t="str">
        <f>IF('Total de Ocorrências'!O170=0,"n.d.",'Total de Ocorrências'!O171/'Total de Ocorrências'!O170-1)</f>
        <v>n.d.</v>
      </c>
      <c r="P171" s="35" t="str">
        <f>IF('Total de Ocorrências'!P170=0,"n.d.",'Total de Ocorrências'!P171/'Total de Ocorrências'!P170-1)</f>
        <v>n.d.</v>
      </c>
      <c r="Q171" s="35" t="str">
        <f>IF('Total de Ocorrências'!Q170=0,"n.d.",'Total de Ocorrências'!Q171/'Total de Ocorrências'!Q170-1)</f>
        <v>n.d.</v>
      </c>
      <c r="R171" s="37" t="str">
        <f>IF('Total de Ocorrências'!R170=0,"n.d.",'Total de Ocorrências'!R171/'Total de Ocorrências'!R170-1)</f>
        <v>n.d.</v>
      </c>
      <c r="S171" s="37">
        <f>IF('Total de Ocorrências'!S170=0,"n.d.",'Total de Ocorrências'!S171/'Total de Ocorrências'!S170-1)</f>
        <v>0.66666666666666674</v>
      </c>
      <c r="T171" s="36">
        <f>IF('Total de Ocorrências'!T170=0,"n.d.",'Total de Ocorrências'!T171/'Total de Ocorrências'!T170-1)</f>
        <v>1</v>
      </c>
      <c r="U171" s="16"/>
    </row>
    <row r="172" spans="1:21" x14ac:dyDescent="0.35">
      <c r="A172" s="17">
        <v>38292</v>
      </c>
      <c r="B172" s="34" t="str">
        <f>IF('Total de Ocorrências'!B171=0,"n.d.",'Total de Ocorrências'!B172/'Total de Ocorrências'!B171-1)</f>
        <v>n.d.</v>
      </c>
      <c r="C172" s="35" t="str">
        <f>IF('Total de Ocorrências'!C171=0,"n.d.",'Total de Ocorrências'!C172/'Total de Ocorrências'!C171-1)</f>
        <v>n.d.</v>
      </c>
      <c r="D172" s="35" t="str">
        <f>IF('Total de Ocorrências'!D171=0,"n.d.",'Total de Ocorrências'!D172/'Total de Ocorrências'!D171-1)</f>
        <v>n.d.</v>
      </c>
      <c r="E172" s="36">
        <f>IF('Total de Ocorrências'!E171=0,"n.d.",'Total de Ocorrências'!E172/'Total de Ocorrências'!E171-1)</f>
        <v>6.8164213787761385E-2</v>
      </c>
      <c r="F172" s="35" t="str">
        <f>IF('Total de Ocorrências'!F171=0,"n.d.",'Total de Ocorrências'!F172/'Total de Ocorrências'!F171-1)</f>
        <v>n.d.</v>
      </c>
      <c r="G172" s="35" t="str">
        <f>IF('Total de Ocorrências'!G171=0,"n.d.",'Total de Ocorrências'!G172/'Total de Ocorrências'!G171-1)</f>
        <v>n.d.</v>
      </c>
      <c r="H172" s="35" t="str">
        <f>IF('Total de Ocorrências'!H171=0,"n.d.",'Total de Ocorrências'!H172/'Total de Ocorrências'!H171-1)</f>
        <v>n.d.</v>
      </c>
      <c r="I172" s="35">
        <f>IF('Total de Ocorrências'!I171=0,"n.d.",'Total de Ocorrências'!I172/'Total de Ocorrências'!I171-1)</f>
        <v>0.35125448028673834</v>
      </c>
      <c r="J172" s="34" t="str">
        <f>IF('Total de Ocorrências'!J171=0,"n.d.",'Total de Ocorrências'!J172/'Total de Ocorrências'!J171-1)</f>
        <v>n.d.</v>
      </c>
      <c r="K172" s="35" t="str">
        <f>IF('Total de Ocorrências'!K171=0,"n.d.",'Total de Ocorrências'!K172/'Total de Ocorrências'!K171-1)</f>
        <v>n.d.</v>
      </c>
      <c r="L172" s="35" t="str">
        <f>IF('Total de Ocorrências'!L171=0,"n.d.",'Total de Ocorrências'!L172/'Total de Ocorrências'!L171-1)</f>
        <v>n.d.</v>
      </c>
      <c r="M172" s="36" t="str">
        <f>IF('Total de Ocorrências'!M171=0,"n.d.",'Total de Ocorrências'!M172/'Total de Ocorrências'!M171-1)</f>
        <v>n.d.</v>
      </c>
      <c r="N172" s="35" t="str">
        <f>IF('Total de Ocorrências'!N171=0,"n.d.",'Total de Ocorrências'!N172/'Total de Ocorrências'!N171-1)</f>
        <v>n.d.</v>
      </c>
      <c r="O172" s="35" t="str">
        <f>IF('Total de Ocorrências'!O171=0,"n.d.",'Total de Ocorrências'!O172/'Total de Ocorrências'!O171-1)</f>
        <v>n.d.</v>
      </c>
      <c r="P172" s="35" t="str">
        <f>IF('Total de Ocorrências'!P171=0,"n.d.",'Total de Ocorrências'!P172/'Total de Ocorrências'!P171-1)</f>
        <v>n.d.</v>
      </c>
      <c r="Q172" s="35" t="str">
        <f>IF('Total de Ocorrências'!Q171=0,"n.d.",'Total de Ocorrências'!Q172/'Total de Ocorrências'!Q171-1)</f>
        <v>n.d.</v>
      </c>
      <c r="R172" s="37" t="str">
        <f>IF('Total de Ocorrências'!R171=0,"n.d.",'Total de Ocorrências'!R172/'Total de Ocorrências'!R171-1)</f>
        <v>n.d.</v>
      </c>
      <c r="S172" s="37">
        <f>IF('Total de Ocorrências'!S171=0,"n.d.",'Total de Ocorrências'!S172/'Total de Ocorrências'!S171-1)</f>
        <v>0.33333333333333326</v>
      </c>
      <c r="T172" s="36">
        <f>IF('Total de Ocorrências'!T171=0,"n.d.",'Total de Ocorrências'!T172/'Total de Ocorrências'!T171-1)</f>
        <v>0</v>
      </c>
      <c r="U172" s="16"/>
    </row>
    <row r="173" spans="1:21" ht="15" thickBot="1" x14ac:dyDescent="0.4">
      <c r="A173" s="22">
        <v>38322</v>
      </c>
      <c r="B173" s="38" t="str">
        <f>IF('Total de Ocorrências'!B172=0,"n.d.",'Total de Ocorrências'!B173/'Total de Ocorrências'!B172-1)</f>
        <v>n.d.</v>
      </c>
      <c r="C173" s="39" t="str">
        <f>IF('Total de Ocorrências'!C172=0,"n.d.",'Total de Ocorrências'!C173/'Total de Ocorrências'!C172-1)</f>
        <v>n.d.</v>
      </c>
      <c r="D173" s="39" t="str">
        <f>IF('Total de Ocorrências'!D172=0,"n.d.",'Total de Ocorrências'!D173/'Total de Ocorrências'!D172-1)</f>
        <v>n.d.</v>
      </c>
      <c r="E173" s="40">
        <f>IF('Total de Ocorrências'!E172=0,"n.d.",'Total de Ocorrências'!E173/'Total de Ocorrências'!E172-1)</f>
        <v>-6.3089195068890547E-2</v>
      </c>
      <c r="F173" s="39" t="str">
        <f>IF('Total de Ocorrências'!F172=0,"n.d.",'Total de Ocorrências'!F173/'Total de Ocorrências'!F172-1)</f>
        <v>n.d.</v>
      </c>
      <c r="G173" s="39" t="str">
        <f>IF('Total de Ocorrências'!G172=0,"n.d.",'Total de Ocorrências'!G173/'Total de Ocorrências'!G172-1)</f>
        <v>n.d.</v>
      </c>
      <c r="H173" s="39" t="str">
        <f>IF('Total de Ocorrências'!H172=0,"n.d.",'Total de Ocorrências'!H173/'Total de Ocorrências'!H172-1)</f>
        <v>n.d.</v>
      </c>
      <c r="I173" s="39">
        <f>IF('Total de Ocorrências'!I172=0,"n.d.",'Total de Ocorrências'!I173/'Total de Ocorrências'!I172-1)</f>
        <v>-0.23607427055702923</v>
      </c>
      <c r="J173" s="38" t="str">
        <f>IF('Total de Ocorrências'!J172=0,"n.d.",'Total de Ocorrências'!J173/'Total de Ocorrências'!J172-1)</f>
        <v>n.d.</v>
      </c>
      <c r="K173" s="39" t="str">
        <f>IF('Total de Ocorrências'!K172=0,"n.d.",'Total de Ocorrências'!K173/'Total de Ocorrências'!K172-1)</f>
        <v>n.d.</v>
      </c>
      <c r="L173" s="39" t="str">
        <f>IF('Total de Ocorrências'!L172=0,"n.d.",'Total de Ocorrências'!L173/'Total de Ocorrências'!L172-1)</f>
        <v>n.d.</v>
      </c>
      <c r="M173" s="40" t="str">
        <f>IF('Total de Ocorrências'!M172=0,"n.d.",'Total de Ocorrências'!M173/'Total de Ocorrências'!M172-1)</f>
        <v>n.d.</v>
      </c>
      <c r="N173" s="39" t="str">
        <f>IF('Total de Ocorrências'!N172=0,"n.d.",'Total de Ocorrências'!N173/'Total de Ocorrências'!N172-1)</f>
        <v>n.d.</v>
      </c>
      <c r="O173" s="39" t="str">
        <f>IF('Total de Ocorrências'!O172=0,"n.d.",'Total de Ocorrências'!O173/'Total de Ocorrências'!O172-1)</f>
        <v>n.d.</v>
      </c>
      <c r="P173" s="39" t="str">
        <f>IF('Total de Ocorrências'!P172=0,"n.d.",'Total de Ocorrências'!P173/'Total de Ocorrências'!P172-1)</f>
        <v>n.d.</v>
      </c>
      <c r="Q173" s="39" t="str">
        <f>IF('Total de Ocorrências'!Q172=0,"n.d.",'Total de Ocorrências'!Q173/'Total de Ocorrências'!Q172-1)</f>
        <v>n.d.</v>
      </c>
      <c r="R173" s="41" t="str">
        <f>IF('Total de Ocorrências'!R172=0,"n.d.",'Total de Ocorrências'!R173/'Total de Ocorrências'!R172-1)</f>
        <v>n.d.</v>
      </c>
      <c r="S173" s="41">
        <f>IF('Total de Ocorrências'!S172=0,"n.d.",'Total de Ocorrências'!S173/'Total de Ocorrências'!S172-1)</f>
        <v>-0.19999999999999996</v>
      </c>
      <c r="T173" s="40">
        <f>IF('Total de Ocorrências'!T172=0,"n.d.",'Total de Ocorrências'!T173/'Total de Ocorrências'!T172-1)</f>
        <v>-0.16666666666666663</v>
      </c>
      <c r="U173" s="16"/>
    </row>
    <row r="174" spans="1:21" x14ac:dyDescent="0.35">
      <c r="A174" s="11">
        <v>38353</v>
      </c>
      <c r="B174" s="42" t="str">
        <f>IF('Total de Ocorrências'!B173=0,"n.d.",'Total de Ocorrências'!B174/'Total de Ocorrências'!B173-1)</f>
        <v>n.d.</v>
      </c>
      <c r="C174" s="43" t="str">
        <f>IF('Total de Ocorrências'!C173=0,"n.d.",'Total de Ocorrências'!C174/'Total de Ocorrências'!C173-1)</f>
        <v>n.d.</v>
      </c>
      <c r="D174" s="43" t="str">
        <f>IF('Total de Ocorrências'!D173=0,"n.d.",'Total de Ocorrências'!D174/'Total de Ocorrências'!D173-1)</f>
        <v>n.d.</v>
      </c>
      <c r="E174" s="44">
        <f>IF('Total de Ocorrências'!E173=0,"n.d.",'Total de Ocorrências'!E174/'Total de Ocorrências'!E173-1)</f>
        <v>-0.20123839009287925</v>
      </c>
      <c r="F174" s="43" t="str">
        <f>IF('Total de Ocorrências'!F173=0,"n.d.",'Total de Ocorrências'!F174/'Total de Ocorrências'!F173-1)</f>
        <v>n.d.</v>
      </c>
      <c r="G174" s="43" t="str">
        <f>IF('Total de Ocorrências'!G173=0,"n.d.",'Total de Ocorrências'!G174/'Total de Ocorrências'!G173-1)</f>
        <v>n.d.</v>
      </c>
      <c r="H174" s="43" t="str">
        <f>IF('Total de Ocorrências'!H173=0,"n.d.",'Total de Ocorrências'!H174/'Total de Ocorrências'!H173-1)</f>
        <v>n.d.</v>
      </c>
      <c r="I174" s="43">
        <f>IF('Total de Ocorrências'!I173=0,"n.d.",'Total de Ocorrências'!I174/'Total de Ocorrências'!I173-1)</f>
        <v>-0.53472222222222221</v>
      </c>
      <c r="J174" s="42" t="str">
        <f>IF('Total de Ocorrências'!J173=0,"n.d.",'Total de Ocorrências'!J174/'Total de Ocorrências'!J173-1)</f>
        <v>n.d.</v>
      </c>
      <c r="K174" s="43" t="str">
        <f>IF('Total de Ocorrências'!K173=0,"n.d.",'Total de Ocorrências'!K174/'Total de Ocorrências'!K173-1)</f>
        <v>n.d.</v>
      </c>
      <c r="L174" s="43" t="str">
        <f>IF('Total de Ocorrências'!L173=0,"n.d.",'Total de Ocorrências'!L174/'Total de Ocorrências'!L173-1)</f>
        <v>n.d.</v>
      </c>
      <c r="M174" s="44" t="str">
        <f>IF('Total de Ocorrências'!M173=0,"n.d.",'Total de Ocorrências'!M174/'Total de Ocorrências'!M173-1)</f>
        <v>n.d.</v>
      </c>
      <c r="N174" s="43" t="str">
        <f>IF('Total de Ocorrências'!N173=0,"n.d.",'Total de Ocorrências'!N174/'Total de Ocorrências'!N173-1)</f>
        <v>n.d.</v>
      </c>
      <c r="O174" s="43" t="str">
        <f>IF('Total de Ocorrências'!O173=0,"n.d.",'Total de Ocorrências'!O174/'Total de Ocorrências'!O173-1)</f>
        <v>n.d.</v>
      </c>
      <c r="P174" s="43" t="str">
        <f>IF('Total de Ocorrências'!P173=0,"n.d.",'Total de Ocorrências'!P174/'Total de Ocorrências'!P173-1)</f>
        <v>n.d.</v>
      </c>
      <c r="Q174" s="43" t="str">
        <f>IF('Total de Ocorrências'!Q173=0,"n.d.",'Total de Ocorrências'!Q174/'Total de Ocorrências'!Q173-1)</f>
        <v>n.d.</v>
      </c>
      <c r="R174" s="45" t="str">
        <f>IF('Total de Ocorrências'!R173=0,"n.d.",'Total de Ocorrências'!R174/'Total de Ocorrências'!R173-1)</f>
        <v>n.d.</v>
      </c>
      <c r="S174" s="45">
        <f>IF('Total de Ocorrências'!S173=0,"n.d.",'Total de Ocorrências'!S174/'Total de Ocorrências'!S173-1)</f>
        <v>-0.4375</v>
      </c>
      <c r="T174" s="44">
        <f>IF('Total de Ocorrências'!T173=0,"n.d.",'Total de Ocorrências'!T174/'Total de Ocorrências'!T173-1)</f>
        <v>-0.4</v>
      </c>
      <c r="U174" s="16"/>
    </row>
    <row r="175" spans="1:21" x14ac:dyDescent="0.35">
      <c r="A175" s="17">
        <v>38384</v>
      </c>
      <c r="B175" s="34">
        <f>IF('Total de Ocorrências'!B174=0,"n.d.",'Total de Ocorrências'!B175/'Total de Ocorrências'!B174-1)</f>
        <v>-0.21767241379310343</v>
      </c>
      <c r="C175" s="35">
        <f>IF('Total de Ocorrências'!C174=0,"n.d.",'Total de Ocorrências'!C175/'Total de Ocorrências'!C174-1)</f>
        <v>0.15517241379310343</v>
      </c>
      <c r="D175" s="35">
        <f>IF('Total de Ocorrências'!D174=0,"n.d.",'Total de Ocorrências'!D175/'Total de Ocorrências'!D174-1)</f>
        <v>0.17391304347826098</v>
      </c>
      <c r="E175" s="36">
        <f>IF('Total de Ocorrências'!E174=0,"n.d.",'Total de Ocorrências'!E175/'Total de Ocorrências'!E174-1)</f>
        <v>-0.17926356589147285</v>
      </c>
      <c r="F175" s="35">
        <f>IF('Total de Ocorrências'!F174=0,"n.d.",'Total de Ocorrências'!F175/'Total de Ocorrências'!F174-1)</f>
        <v>0.57692307692307687</v>
      </c>
      <c r="G175" s="35">
        <f>IF('Total de Ocorrências'!G174=0,"n.d.",'Total de Ocorrências'!G175/'Total de Ocorrências'!G174-1)</f>
        <v>0</v>
      </c>
      <c r="H175" s="35">
        <f>IF('Total de Ocorrências'!H174=0,"n.d.",'Total de Ocorrências'!H175/'Total de Ocorrências'!H174-1)</f>
        <v>0</v>
      </c>
      <c r="I175" s="35">
        <f>IF('Total de Ocorrências'!I174=0,"n.d.",'Total de Ocorrências'!I175/'Total de Ocorrências'!I174-1)</f>
        <v>0.55970149253731338</v>
      </c>
      <c r="J175" s="34" t="str">
        <f>IF('Total de Ocorrências'!J174=0,"n.d.",'Total de Ocorrências'!J175/'Total de Ocorrências'!J174-1)</f>
        <v>n.d.</v>
      </c>
      <c r="K175" s="35" t="str">
        <f>IF('Total de Ocorrências'!K174=0,"n.d.",'Total de Ocorrências'!K175/'Total de Ocorrências'!K174-1)</f>
        <v>n.d.</v>
      </c>
      <c r="L175" s="35" t="str">
        <f>IF('Total de Ocorrências'!L174=0,"n.d.",'Total de Ocorrências'!L175/'Total de Ocorrências'!L174-1)</f>
        <v>n.d.</v>
      </c>
      <c r="M175" s="36" t="str">
        <f>IF('Total de Ocorrências'!M174=0,"n.d.",'Total de Ocorrências'!M175/'Total de Ocorrências'!M174-1)</f>
        <v>n.d.</v>
      </c>
      <c r="N175" s="35" t="str">
        <f>IF('Total de Ocorrências'!N174=0,"n.d.",'Total de Ocorrências'!N175/'Total de Ocorrências'!N174-1)</f>
        <v>n.d.</v>
      </c>
      <c r="O175" s="35" t="str">
        <f>IF('Total de Ocorrências'!O174=0,"n.d.",'Total de Ocorrências'!O175/'Total de Ocorrências'!O174-1)</f>
        <v>n.d.</v>
      </c>
      <c r="P175" s="35" t="str">
        <f>IF('Total de Ocorrências'!P174=0,"n.d.",'Total de Ocorrências'!P175/'Total de Ocorrências'!P174-1)</f>
        <v>n.d.</v>
      </c>
      <c r="Q175" s="35" t="str">
        <f>IF('Total de Ocorrências'!Q174=0,"n.d.",'Total de Ocorrências'!Q175/'Total de Ocorrências'!Q174-1)</f>
        <v>n.d.</v>
      </c>
      <c r="R175" s="37" t="str">
        <f>IF('Total de Ocorrências'!R174=0,"n.d.",'Total de Ocorrências'!R175/'Total de Ocorrências'!R174-1)</f>
        <v>n.d.</v>
      </c>
      <c r="S175" s="37">
        <f>IF('Total de Ocorrências'!S174=0,"n.d.",'Total de Ocorrências'!S175/'Total de Ocorrências'!S174-1)</f>
        <v>0.55555555555555558</v>
      </c>
      <c r="T175" s="36">
        <f>IF('Total de Ocorrências'!T174=0,"n.d.",'Total de Ocorrências'!T175/'Total de Ocorrências'!T174-1)</f>
        <v>0</v>
      </c>
      <c r="U175" s="16"/>
    </row>
    <row r="176" spans="1:21" x14ac:dyDescent="0.35">
      <c r="A176" s="17">
        <v>38412</v>
      </c>
      <c r="B176" s="34">
        <f>IF('Total de Ocorrências'!B175=0,"n.d.",'Total de Ocorrências'!B176/'Total de Ocorrências'!B175-1)</f>
        <v>0.27548209366391174</v>
      </c>
      <c r="C176" s="35">
        <f>IF('Total de Ocorrências'!C175=0,"n.d.",'Total de Ocorrências'!C176/'Total de Ocorrências'!C175-1)</f>
        <v>0.41791044776119413</v>
      </c>
      <c r="D176" s="35">
        <f>IF('Total de Ocorrências'!D175=0,"n.d.",'Total de Ocorrências'!D176/'Total de Ocorrências'!D175-1)</f>
        <v>-0.20370370370370372</v>
      </c>
      <c r="E176" s="36">
        <f>IF('Total de Ocorrências'!E175=0,"n.d.",'Total de Ocorrências'!E176/'Total de Ocorrências'!E175-1)</f>
        <v>0.25619834710743805</v>
      </c>
      <c r="F176" s="35">
        <f>IF('Total de Ocorrências'!F175=0,"n.d.",'Total de Ocorrências'!F176/'Total de Ocorrências'!F175-1)</f>
        <v>0.80975609756097566</v>
      </c>
      <c r="G176" s="35">
        <f>IF('Total de Ocorrências'!G175=0,"n.d.",'Total de Ocorrências'!G176/'Total de Ocorrências'!G175-1)</f>
        <v>0.33333333333333326</v>
      </c>
      <c r="H176" s="35">
        <f>IF('Total de Ocorrências'!H175=0,"n.d.",'Total de Ocorrências'!H176/'Total de Ocorrências'!H175-1)</f>
        <v>0</v>
      </c>
      <c r="I176" s="35">
        <f>IF('Total de Ocorrências'!I175=0,"n.d.",'Total de Ocorrências'!I176/'Total de Ocorrências'!I175-1)</f>
        <v>0.799043062200957</v>
      </c>
      <c r="J176" s="34" t="str">
        <f>IF('Total de Ocorrências'!J175=0,"n.d.",'Total de Ocorrências'!J176/'Total de Ocorrências'!J175-1)</f>
        <v>n.d.</v>
      </c>
      <c r="K176" s="35" t="str">
        <f>IF('Total de Ocorrências'!K175=0,"n.d.",'Total de Ocorrências'!K176/'Total de Ocorrências'!K175-1)</f>
        <v>n.d.</v>
      </c>
      <c r="L176" s="35" t="str">
        <f>IF('Total de Ocorrências'!L175=0,"n.d.",'Total de Ocorrências'!L176/'Total de Ocorrências'!L175-1)</f>
        <v>n.d.</v>
      </c>
      <c r="M176" s="36" t="str">
        <f>IF('Total de Ocorrências'!M175=0,"n.d.",'Total de Ocorrências'!M176/'Total de Ocorrências'!M175-1)</f>
        <v>n.d.</v>
      </c>
      <c r="N176" s="35" t="str">
        <f>IF('Total de Ocorrências'!N175=0,"n.d.",'Total de Ocorrências'!N176/'Total de Ocorrências'!N175-1)</f>
        <v>n.d.</v>
      </c>
      <c r="O176" s="35" t="str">
        <f>IF('Total de Ocorrências'!O175=0,"n.d.",'Total de Ocorrências'!O176/'Total de Ocorrências'!O175-1)</f>
        <v>n.d.</v>
      </c>
      <c r="P176" s="35" t="str">
        <f>IF('Total de Ocorrências'!P175=0,"n.d.",'Total de Ocorrências'!P176/'Total de Ocorrências'!P175-1)</f>
        <v>n.d.</v>
      </c>
      <c r="Q176" s="35" t="str">
        <f>IF('Total de Ocorrências'!Q175=0,"n.d.",'Total de Ocorrências'!Q176/'Total de Ocorrências'!Q175-1)</f>
        <v>n.d.</v>
      </c>
      <c r="R176" s="37" t="str">
        <f>IF('Total de Ocorrências'!R175=0,"n.d.",'Total de Ocorrências'!R176/'Total de Ocorrências'!R175-1)</f>
        <v>n.d.</v>
      </c>
      <c r="S176" s="37">
        <f>IF('Total de Ocorrências'!S175=0,"n.d.",'Total de Ocorrências'!S176/'Total de Ocorrências'!S175-1)</f>
        <v>-7.1428571428571397E-2</v>
      </c>
      <c r="T176" s="36">
        <f>IF('Total de Ocorrências'!T175=0,"n.d.",'Total de Ocorrências'!T176/'Total de Ocorrências'!T175-1)</f>
        <v>0</v>
      </c>
      <c r="U176" s="16"/>
    </row>
    <row r="177" spans="1:21" x14ac:dyDescent="0.35">
      <c r="A177" s="17">
        <v>38443</v>
      </c>
      <c r="B177" s="34">
        <f>IF('Total de Ocorrências'!B176=0,"n.d.",'Total de Ocorrências'!B177/'Total de Ocorrências'!B176-1)</f>
        <v>-2.5917926565874772E-2</v>
      </c>
      <c r="C177" s="35">
        <f>IF('Total de Ocorrências'!C176=0,"n.d.",'Total de Ocorrências'!C177/'Total de Ocorrências'!C176-1)</f>
        <v>-0.12631578947368416</v>
      </c>
      <c r="D177" s="35">
        <f>IF('Total de Ocorrências'!D176=0,"n.d.",'Total de Ocorrências'!D177/'Total de Ocorrências'!D176-1)</f>
        <v>-0.2558139534883721</v>
      </c>
      <c r="E177" s="36">
        <f>IF('Total de Ocorrências'!E176=0,"n.d.",'Total de Ocorrências'!E177/'Total de Ocorrências'!E176-1)</f>
        <v>-4.4172932330827086E-2</v>
      </c>
      <c r="F177" s="35">
        <f>IF('Total de Ocorrências'!F176=0,"n.d.",'Total de Ocorrências'!F177/'Total de Ocorrências'!F176-1)</f>
        <v>-0.26415094339622647</v>
      </c>
      <c r="G177" s="35">
        <f>IF('Total de Ocorrências'!G176=0,"n.d.",'Total de Ocorrências'!G177/'Total de Ocorrências'!G176-1)</f>
        <v>1</v>
      </c>
      <c r="H177" s="35">
        <f>IF('Total de Ocorrências'!H176=0,"n.d.",'Total de Ocorrências'!H177/'Total de Ocorrências'!H176-1)</f>
        <v>0</v>
      </c>
      <c r="I177" s="35">
        <f>IF('Total de Ocorrências'!I176=0,"n.d.",'Total de Ocorrências'!I177/'Total de Ocorrências'!I176-1)</f>
        <v>-0.25</v>
      </c>
      <c r="J177" s="34" t="str">
        <f>IF('Total de Ocorrências'!J176=0,"n.d.",'Total de Ocorrências'!J177/'Total de Ocorrências'!J176-1)</f>
        <v>n.d.</v>
      </c>
      <c r="K177" s="35" t="str">
        <f>IF('Total de Ocorrências'!K176=0,"n.d.",'Total de Ocorrências'!K177/'Total de Ocorrências'!K176-1)</f>
        <v>n.d.</v>
      </c>
      <c r="L177" s="35" t="str">
        <f>IF('Total de Ocorrências'!L176=0,"n.d.",'Total de Ocorrências'!L177/'Total de Ocorrências'!L176-1)</f>
        <v>n.d.</v>
      </c>
      <c r="M177" s="36" t="str">
        <f>IF('Total de Ocorrências'!M176=0,"n.d.",'Total de Ocorrências'!M177/'Total de Ocorrências'!M176-1)</f>
        <v>n.d.</v>
      </c>
      <c r="N177" s="35" t="str">
        <f>IF('Total de Ocorrências'!N176=0,"n.d.",'Total de Ocorrências'!N177/'Total de Ocorrências'!N176-1)</f>
        <v>n.d.</v>
      </c>
      <c r="O177" s="35" t="str">
        <f>IF('Total de Ocorrências'!O176=0,"n.d.",'Total de Ocorrências'!O177/'Total de Ocorrências'!O176-1)</f>
        <v>n.d.</v>
      </c>
      <c r="P177" s="35" t="str">
        <f>IF('Total de Ocorrências'!P176=0,"n.d.",'Total de Ocorrências'!P177/'Total de Ocorrências'!P176-1)</f>
        <v>n.d.</v>
      </c>
      <c r="Q177" s="35" t="str">
        <f>IF('Total de Ocorrências'!Q176=0,"n.d.",'Total de Ocorrências'!Q177/'Total de Ocorrências'!Q176-1)</f>
        <v>n.d.</v>
      </c>
      <c r="R177" s="37" t="str">
        <f>IF('Total de Ocorrências'!R176=0,"n.d.",'Total de Ocorrências'!R177/'Total de Ocorrências'!R176-1)</f>
        <v>n.d.</v>
      </c>
      <c r="S177" s="37">
        <f>IF('Total de Ocorrências'!S176=0,"n.d.",'Total de Ocorrências'!S177/'Total de Ocorrências'!S176-1)</f>
        <v>0.30769230769230771</v>
      </c>
      <c r="T177" s="36">
        <f>IF('Total de Ocorrências'!T176=0,"n.d.",'Total de Ocorrências'!T177/'Total de Ocorrências'!T176-1)</f>
        <v>-0.16666666666666663</v>
      </c>
      <c r="U177" s="16"/>
    </row>
    <row r="178" spans="1:21" x14ac:dyDescent="0.35">
      <c r="A178" s="17">
        <v>38473</v>
      </c>
      <c r="B178" s="34">
        <f>IF('Total de Ocorrências'!B177=0,"n.d.",'Total de Ocorrências'!B178/'Total de Ocorrências'!B177-1)</f>
        <v>-0.1097560975609756</v>
      </c>
      <c r="C178" s="35">
        <f>IF('Total de Ocorrências'!C177=0,"n.d.",'Total de Ocorrências'!C178/'Total de Ocorrências'!C177-1)</f>
        <v>0</v>
      </c>
      <c r="D178" s="35">
        <f>IF('Total de Ocorrências'!D177=0,"n.d.",'Total de Ocorrências'!D178/'Total de Ocorrências'!D177-1)</f>
        <v>0.125</v>
      </c>
      <c r="E178" s="36">
        <f>IF('Total de Ocorrências'!E177=0,"n.d.",'Total de Ocorrências'!E178/'Total de Ocorrências'!E177-1)</f>
        <v>-9.3411996066863345E-2</v>
      </c>
      <c r="F178" s="35">
        <f>IF('Total de Ocorrências'!F177=0,"n.d.",'Total de Ocorrências'!F178/'Total de Ocorrências'!F177-1)</f>
        <v>0.14285714285714279</v>
      </c>
      <c r="G178" s="35">
        <f>IF('Total de Ocorrências'!G177=0,"n.d.",'Total de Ocorrências'!G178/'Total de Ocorrências'!G177-1)</f>
        <v>-0.625</v>
      </c>
      <c r="H178" s="35">
        <f>IF('Total de Ocorrências'!H177=0,"n.d.",'Total de Ocorrências'!H178/'Total de Ocorrências'!H177-1)</f>
        <v>2</v>
      </c>
      <c r="I178" s="35">
        <f>IF('Total de Ocorrências'!I177=0,"n.d.",'Total de Ocorrências'!I178/'Total de Ocorrências'!I177-1)</f>
        <v>0.12765957446808507</v>
      </c>
      <c r="J178" s="34" t="str">
        <f>IF('Total de Ocorrências'!J177=0,"n.d.",'Total de Ocorrências'!J178/'Total de Ocorrências'!J177-1)</f>
        <v>n.d.</v>
      </c>
      <c r="K178" s="35" t="str">
        <f>IF('Total de Ocorrências'!K177=0,"n.d.",'Total de Ocorrências'!K178/'Total de Ocorrências'!K177-1)</f>
        <v>n.d.</v>
      </c>
      <c r="L178" s="35" t="str">
        <f>IF('Total de Ocorrências'!L177=0,"n.d.",'Total de Ocorrências'!L178/'Total de Ocorrências'!L177-1)</f>
        <v>n.d.</v>
      </c>
      <c r="M178" s="36" t="str">
        <f>IF('Total de Ocorrências'!M177=0,"n.d.",'Total de Ocorrências'!M178/'Total de Ocorrências'!M177-1)</f>
        <v>n.d.</v>
      </c>
      <c r="N178" s="35" t="str">
        <f>IF('Total de Ocorrências'!N177=0,"n.d.",'Total de Ocorrências'!N178/'Total de Ocorrências'!N177-1)</f>
        <v>n.d.</v>
      </c>
      <c r="O178" s="35" t="str">
        <f>IF('Total de Ocorrências'!O177=0,"n.d.",'Total de Ocorrências'!O178/'Total de Ocorrências'!O177-1)</f>
        <v>n.d.</v>
      </c>
      <c r="P178" s="35" t="str">
        <f>IF('Total de Ocorrências'!P177=0,"n.d.",'Total de Ocorrências'!P178/'Total de Ocorrências'!P177-1)</f>
        <v>n.d.</v>
      </c>
      <c r="Q178" s="35" t="str">
        <f>IF('Total de Ocorrências'!Q177=0,"n.d.",'Total de Ocorrências'!Q178/'Total de Ocorrências'!Q177-1)</f>
        <v>n.d.</v>
      </c>
      <c r="R178" s="37" t="str">
        <f>IF('Total de Ocorrências'!R177=0,"n.d.",'Total de Ocorrências'!R178/'Total de Ocorrências'!R177-1)</f>
        <v>n.d.</v>
      </c>
      <c r="S178" s="37">
        <f>IF('Total de Ocorrências'!S177=0,"n.d.",'Total de Ocorrências'!S178/'Total de Ocorrências'!S177-1)</f>
        <v>-0.29411764705882348</v>
      </c>
      <c r="T178" s="36">
        <f>IF('Total de Ocorrências'!T177=0,"n.d.",'Total de Ocorrências'!T178/'Total de Ocorrências'!T177-1)</f>
        <v>-0.19999999999999996</v>
      </c>
      <c r="U178" s="16"/>
    </row>
    <row r="179" spans="1:21" x14ac:dyDescent="0.35">
      <c r="A179" s="17">
        <v>38504</v>
      </c>
      <c r="B179" s="34">
        <f>IF('Total de Ocorrências'!B178=0,"n.d.",'Total de Ocorrências'!B179/'Total de Ocorrências'!B178-1)</f>
        <v>0.49315068493150682</v>
      </c>
      <c r="C179" s="35">
        <f>IF('Total de Ocorrências'!C178=0,"n.d.",'Total de Ocorrências'!C179/'Total de Ocorrências'!C178-1)</f>
        <v>0.22891566265060237</v>
      </c>
      <c r="D179" s="35">
        <f>IF('Total de Ocorrências'!D178=0,"n.d.",'Total de Ocorrências'!D179/'Total de Ocorrências'!D178-1)</f>
        <v>0.55555555555555558</v>
      </c>
      <c r="E179" s="36">
        <f>IF('Total de Ocorrências'!E178=0,"n.d.",'Total de Ocorrências'!E179/'Total de Ocorrências'!E178-1)</f>
        <v>0.47180043383947945</v>
      </c>
      <c r="F179" s="35">
        <f>IF('Total de Ocorrências'!F178=0,"n.d.",'Total de Ocorrências'!F179/'Total de Ocorrências'!F178-1)</f>
        <v>9.935897435897445E-2</v>
      </c>
      <c r="G179" s="35">
        <f>IF('Total de Ocorrências'!G178=0,"n.d.",'Total de Ocorrências'!G179/'Total de Ocorrências'!G178-1)</f>
        <v>0.66666666666666674</v>
      </c>
      <c r="H179" s="35">
        <f>IF('Total de Ocorrências'!H178=0,"n.d.",'Total de Ocorrências'!H179/'Total de Ocorrências'!H178-1)</f>
        <v>0</v>
      </c>
      <c r="I179" s="35">
        <f>IF('Total de Ocorrências'!I178=0,"n.d.",'Total de Ocorrências'!I179/'Total de Ocorrências'!I178-1)</f>
        <v>0.10377358490566047</v>
      </c>
      <c r="J179" s="34" t="str">
        <f>IF('Total de Ocorrências'!J178=0,"n.d.",'Total de Ocorrências'!J179/'Total de Ocorrências'!J178-1)</f>
        <v>n.d.</v>
      </c>
      <c r="K179" s="35" t="str">
        <f>IF('Total de Ocorrências'!K178=0,"n.d.",'Total de Ocorrências'!K179/'Total de Ocorrências'!K178-1)</f>
        <v>n.d.</v>
      </c>
      <c r="L179" s="35" t="str">
        <f>IF('Total de Ocorrências'!L178=0,"n.d.",'Total de Ocorrências'!L179/'Total de Ocorrências'!L178-1)</f>
        <v>n.d.</v>
      </c>
      <c r="M179" s="36" t="str">
        <f>IF('Total de Ocorrências'!M178=0,"n.d.",'Total de Ocorrências'!M179/'Total de Ocorrências'!M178-1)</f>
        <v>n.d.</v>
      </c>
      <c r="N179" s="35" t="str">
        <f>IF('Total de Ocorrências'!N178=0,"n.d.",'Total de Ocorrências'!N179/'Total de Ocorrências'!N178-1)</f>
        <v>n.d.</v>
      </c>
      <c r="O179" s="35" t="str">
        <f>IF('Total de Ocorrências'!O178=0,"n.d.",'Total de Ocorrências'!O179/'Total de Ocorrências'!O178-1)</f>
        <v>n.d.</v>
      </c>
      <c r="P179" s="35" t="str">
        <f>IF('Total de Ocorrências'!P178=0,"n.d.",'Total de Ocorrências'!P179/'Total de Ocorrências'!P178-1)</f>
        <v>n.d.</v>
      </c>
      <c r="Q179" s="35" t="str">
        <f>IF('Total de Ocorrências'!Q178=0,"n.d.",'Total de Ocorrências'!Q179/'Total de Ocorrências'!Q178-1)</f>
        <v>n.d.</v>
      </c>
      <c r="R179" s="37" t="str">
        <f>IF('Total de Ocorrências'!R178=0,"n.d.",'Total de Ocorrências'!R179/'Total de Ocorrências'!R178-1)</f>
        <v>n.d.</v>
      </c>
      <c r="S179" s="37">
        <f>IF('Total de Ocorrências'!S178=0,"n.d.",'Total de Ocorrências'!S179/'Total de Ocorrências'!S178-1)</f>
        <v>0.5</v>
      </c>
      <c r="T179" s="36">
        <f>IF('Total de Ocorrências'!T178=0,"n.d.",'Total de Ocorrências'!T179/'Total de Ocorrências'!T178-1)</f>
        <v>3.75</v>
      </c>
      <c r="U179" s="16"/>
    </row>
    <row r="180" spans="1:21" x14ac:dyDescent="0.35">
      <c r="A180" s="17">
        <v>38534</v>
      </c>
      <c r="B180" s="34">
        <f>IF('Total de Ocorrências'!B179=0,"n.d.",'Total de Ocorrências'!B180/'Total de Ocorrências'!B179-1)</f>
        <v>-0.54545454545454541</v>
      </c>
      <c r="C180" s="35">
        <f>IF('Total de Ocorrências'!C179=0,"n.d.",'Total de Ocorrências'!C180/'Total de Ocorrências'!C179-1)</f>
        <v>-0.48039215686274506</v>
      </c>
      <c r="D180" s="35">
        <f>IF('Total de Ocorrências'!D179=0,"n.d.",'Total de Ocorrências'!D180/'Total de Ocorrências'!D179-1)</f>
        <v>-0.5714285714285714</v>
      </c>
      <c r="E180" s="36">
        <f>IF('Total de Ocorrências'!E179=0,"n.d.",'Total de Ocorrências'!E180/'Total de Ocorrências'!E179-1)</f>
        <v>-0.54163596168017691</v>
      </c>
      <c r="F180" s="35">
        <f>IF('Total de Ocorrências'!F179=0,"n.d.",'Total de Ocorrências'!F180/'Total de Ocorrências'!F179-1)</f>
        <v>-0.38775510204081631</v>
      </c>
      <c r="G180" s="35">
        <f>IF('Total de Ocorrências'!G179=0,"n.d.",'Total de Ocorrências'!G180/'Total de Ocorrências'!G179-1)</f>
        <v>0.39999999999999991</v>
      </c>
      <c r="H180" s="35">
        <f>IF('Total de Ocorrências'!H179=0,"n.d.",'Total de Ocorrências'!H180/'Total de Ocorrências'!H179-1)</f>
        <v>-0.33333333333333337</v>
      </c>
      <c r="I180" s="35">
        <f>IF('Total de Ocorrências'!I179=0,"n.d.",'Total de Ocorrências'!I180/'Total de Ocorrências'!I179-1)</f>
        <v>-0.37606837606837606</v>
      </c>
      <c r="J180" s="34">
        <f>IF('Total de Ocorrências'!J179=0,"n.d.",'Total de Ocorrências'!J180/'Total de Ocorrências'!J179-1)</f>
        <v>8</v>
      </c>
      <c r="K180" s="35">
        <f>IF('Total de Ocorrências'!K179=0,"n.d.",'Total de Ocorrências'!K180/'Total de Ocorrências'!K179-1)</f>
        <v>-1</v>
      </c>
      <c r="L180" s="35">
        <f>IF('Total de Ocorrências'!L179=0,"n.d.",'Total de Ocorrências'!L180/'Total de Ocorrências'!L179-1)</f>
        <v>-0.5714285714285714</v>
      </c>
      <c r="M180" s="36">
        <f>IF('Total de Ocorrências'!M179=0,"n.d.",'Total de Ocorrências'!M180/'Total de Ocorrências'!M179-1)</f>
        <v>0.33333333333333326</v>
      </c>
      <c r="N180" s="35">
        <f>IF('Total de Ocorrências'!N179=0,"n.d.",'Total de Ocorrências'!N180/'Total de Ocorrências'!N179-1)</f>
        <v>-1</v>
      </c>
      <c r="O180" s="35">
        <f>IF('Total de Ocorrências'!O179=0,"n.d.",'Total de Ocorrências'!O180/'Total de Ocorrências'!O179-1)</f>
        <v>0</v>
      </c>
      <c r="P180" s="35" t="str">
        <f>IF('Total de Ocorrências'!P179=0,"n.d.",'Total de Ocorrências'!P180/'Total de Ocorrências'!P179-1)</f>
        <v>n.d.</v>
      </c>
      <c r="Q180" s="35">
        <f>IF('Total de Ocorrências'!Q179=0,"n.d.",'Total de Ocorrências'!Q180/'Total de Ocorrências'!Q179-1)</f>
        <v>2.5</v>
      </c>
      <c r="R180" s="37" t="str">
        <f>IF('Total de Ocorrências'!R179=0,"n.d.",'Total de Ocorrências'!R180/'Total de Ocorrências'!R179-1)</f>
        <v>n.d.</v>
      </c>
      <c r="S180" s="37">
        <f>IF('Total de Ocorrências'!S179=0,"n.d.",'Total de Ocorrências'!S180/'Total de Ocorrências'!S179-1)</f>
        <v>-1</v>
      </c>
      <c r="T180" s="36">
        <f>IF('Total de Ocorrências'!T179=0,"n.d.",'Total de Ocorrências'!T180/'Total de Ocorrências'!T179-1)</f>
        <v>-0.63157894736842102</v>
      </c>
      <c r="U180" s="16"/>
    </row>
    <row r="181" spans="1:21" x14ac:dyDescent="0.35">
      <c r="A181" s="17">
        <v>38565</v>
      </c>
      <c r="B181" s="34">
        <f>IF('Total de Ocorrências'!B180=0,"n.d.",'Total de Ocorrências'!B181/'Total de Ocorrências'!B180-1)</f>
        <v>0.12477064220183487</v>
      </c>
      <c r="C181" s="35">
        <f>IF('Total de Ocorrências'!C180=0,"n.d.",'Total de Ocorrências'!C181/'Total de Ocorrências'!C180-1)</f>
        <v>0.50943396226415105</v>
      </c>
      <c r="D181" s="35">
        <f>IF('Total de Ocorrências'!D180=0,"n.d.",'Total de Ocorrências'!D181/'Total de Ocorrências'!D180-1)</f>
        <v>1.4583333333333335</v>
      </c>
      <c r="E181" s="36">
        <f>IF('Total de Ocorrências'!E180=0,"n.d.",'Total de Ocorrências'!E181/'Total de Ocorrências'!E180-1)</f>
        <v>0.20900321543408351</v>
      </c>
      <c r="F181" s="35">
        <f>IF('Total de Ocorrências'!F180=0,"n.d.",'Total de Ocorrências'!F181/'Total de Ocorrências'!F180-1)</f>
        <v>-5.7142857142857162E-2</v>
      </c>
      <c r="G181" s="35">
        <f>IF('Total de Ocorrências'!G180=0,"n.d.",'Total de Ocorrências'!G181/'Total de Ocorrências'!G180-1)</f>
        <v>-0.5714285714285714</v>
      </c>
      <c r="H181" s="35">
        <f>IF('Total de Ocorrências'!H180=0,"n.d.",'Total de Ocorrências'!H181/'Total de Ocorrências'!H180-1)</f>
        <v>-1</v>
      </c>
      <c r="I181" s="35">
        <f>IF('Total de Ocorrências'!I180=0,"n.d.",'Total de Ocorrências'!I181/'Total de Ocorrências'!I180-1)</f>
        <v>-8.2191780821917804E-2</v>
      </c>
      <c r="J181" s="34">
        <f>IF('Total de Ocorrências'!J180=0,"n.d.",'Total de Ocorrências'!J181/'Total de Ocorrências'!J180-1)</f>
        <v>0.66666666666666674</v>
      </c>
      <c r="K181" s="35" t="str">
        <f>IF('Total de Ocorrências'!K180=0,"n.d.",'Total de Ocorrências'!K181/'Total de Ocorrências'!K180-1)</f>
        <v>n.d.</v>
      </c>
      <c r="L181" s="35">
        <f>IF('Total de Ocorrências'!L180=0,"n.d.",'Total de Ocorrências'!L181/'Total de Ocorrências'!L180-1)</f>
        <v>-0.33333333333333337</v>
      </c>
      <c r="M181" s="36">
        <f>IF('Total de Ocorrências'!M180=0,"n.d.",'Total de Ocorrências'!M181/'Total de Ocorrências'!M180-1)</f>
        <v>0.58333333333333326</v>
      </c>
      <c r="N181" s="35" t="str">
        <f>IF('Total de Ocorrências'!N180=0,"n.d.",'Total de Ocorrências'!N181/'Total de Ocorrências'!N180-1)</f>
        <v>n.d.</v>
      </c>
      <c r="O181" s="35">
        <f>IF('Total de Ocorrências'!O180=0,"n.d.",'Total de Ocorrências'!O181/'Total de Ocorrências'!O180-1)</f>
        <v>0</v>
      </c>
      <c r="P181" s="35">
        <f>IF('Total de Ocorrências'!P180=0,"n.d.",'Total de Ocorrências'!P181/'Total de Ocorrências'!P180-1)</f>
        <v>-0.83333333333333337</v>
      </c>
      <c r="Q181" s="35">
        <f>IF('Total de Ocorrências'!Q180=0,"n.d.",'Total de Ocorrências'!Q181/'Total de Ocorrências'!Q180-1)</f>
        <v>-0.1428571428571429</v>
      </c>
      <c r="R181" s="37">
        <f>IF('Total de Ocorrências'!R180=0,"n.d.",'Total de Ocorrências'!R181/'Total de Ocorrências'!R180-1)</f>
        <v>-1</v>
      </c>
      <c r="S181" s="37" t="str">
        <f>IF('Total de Ocorrências'!S180=0,"n.d.",'Total de Ocorrências'!S181/'Total de Ocorrências'!S180-1)</f>
        <v>n.d.</v>
      </c>
      <c r="T181" s="36">
        <f>IF('Total de Ocorrências'!T180=0,"n.d.",'Total de Ocorrências'!T181/'Total de Ocorrências'!T180-1)</f>
        <v>-0.1428571428571429</v>
      </c>
      <c r="U181" s="16"/>
    </row>
    <row r="182" spans="1:21" x14ac:dyDescent="0.35">
      <c r="A182" s="17">
        <v>38596</v>
      </c>
      <c r="B182" s="34">
        <f>IF('Total de Ocorrências'!B181=0,"n.d.",'Total de Ocorrências'!B182/'Total de Ocorrências'!B181-1)</f>
        <v>-0.30995106035889075</v>
      </c>
      <c r="C182" s="35">
        <f>IF('Total de Ocorrências'!C181=0,"n.d.",'Total de Ocorrências'!C182/'Total de Ocorrências'!C181-1)</f>
        <v>-0.17500000000000004</v>
      </c>
      <c r="D182" s="35">
        <f>IF('Total de Ocorrências'!D181=0,"n.d.",'Total de Ocorrências'!D182/'Total de Ocorrências'!D181-1)</f>
        <v>-0.50847457627118642</v>
      </c>
      <c r="E182" s="36">
        <f>IF('Total de Ocorrências'!E181=0,"n.d.",'Total de Ocorrências'!E182/'Total de Ocorrências'!E181-1)</f>
        <v>-0.31117021276595747</v>
      </c>
      <c r="F182" s="35">
        <f>IF('Total de Ocorrências'!F181=0,"n.d.",'Total de Ocorrências'!F182/'Total de Ocorrências'!F181-1)</f>
        <v>0.17171717171717171</v>
      </c>
      <c r="G182" s="35">
        <f>IF('Total de Ocorrências'!G181=0,"n.d.",'Total de Ocorrências'!G182/'Total de Ocorrências'!G181-1)</f>
        <v>0.33333333333333326</v>
      </c>
      <c r="H182" s="35" t="str">
        <f>IF('Total de Ocorrências'!H181=0,"n.d.",'Total de Ocorrências'!H182/'Total de Ocorrências'!H181-1)</f>
        <v>n.d.</v>
      </c>
      <c r="I182" s="35">
        <f>IF('Total de Ocorrências'!I181=0,"n.d.",'Total de Ocorrências'!I182/'Total de Ocorrências'!I181-1)</f>
        <v>0.17412935323383083</v>
      </c>
      <c r="J182" s="34">
        <f>IF('Total de Ocorrências'!J181=0,"n.d.",'Total de Ocorrências'!J182/'Total de Ocorrências'!J181-1)</f>
        <v>-0.4</v>
      </c>
      <c r="K182" s="35">
        <f>IF('Total de Ocorrências'!K181=0,"n.d.",'Total de Ocorrências'!K182/'Total de Ocorrências'!K181-1)</f>
        <v>2</v>
      </c>
      <c r="L182" s="35">
        <f>IF('Total de Ocorrências'!L181=0,"n.d.",'Total de Ocorrências'!L182/'Total de Ocorrências'!L181-1)</f>
        <v>-1</v>
      </c>
      <c r="M182" s="36">
        <f>IF('Total de Ocorrências'!M181=0,"n.d.",'Total de Ocorrências'!M182/'Total de Ocorrências'!M181-1)</f>
        <v>-0.21052631578947367</v>
      </c>
      <c r="N182" s="35">
        <f>IF('Total de Ocorrências'!N181=0,"n.d.",'Total de Ocorrências'!N182/'Total de Ocorrências'!N181-1)</f>
        <v>-0.5</v>
      </c>
      <c r="O182" s="35">
        <f>IF('Total de Ocorrências'!O181=0,"n.d.",'Total de Ocorrências'!O182/'Total de Ocorrências'!O181-1)</f>
        <v>2</v>
      </c>
      <c r="P182" s="35">
        <f>IF('Total de Ocorrências'!P181=0,"n.d.",'Total de Ocorrências'!P182/'Total de Ocorrências'!P181-1)</f>
        <v>0</v>
      </c>
      <c r="Q182" s="35">
        <f>IF('Total de Ocorrências'!Q181=0,"n.d.",'Total de Ocorrências'!Q182/'Total de Ocorrências'!Q181-1)</f>
        <v>0</v>
      </c>
      <c r="R182" s="37" t="str">
        <f>IF('Total de Ocorrências'!R181=0,"n.d.",'Total de Ocorrências'!R182/'Total de Ocorrências'!R181-1)</f>
        <v>n.d.</v>
      </c>
      <c r="S182" s="37" t="str">
        <f>IF('Total de Ocorrências'!S181=0,"n.d.",'Total de Ocorrências'!S182/'Total de Ocorrências'!S181-1)</f>
        <v>n.d.</v>
      </c>
      <c r="T182" s="36">
        <f>IF('Total de Ocorrências'!T181=0,"n.d.",'Total de Ocorrências'!T182/'Total de Ocorrências'!T181-1)</f>
        <v>-0.16666666666666663</v>
      </c>
      <c r="U182" s="16"/>
    </row>
    <row r="183" spans="1:21" x14ac:dyDescent="0.35">
      <c r="A183" s="17">
        <v>38626</v>
      </c>
      <c r="B183" s="34">
        <f>IF('Total de Ocorrências'!B182=0,"n.d.",'Total de Ocorrências'!B183/'Total de Ocorrências'!B182-1)</f>
        <v>-0.21985815602836878</v>
      </c>
      <c r="C183" s="35">
        <f>IF('Total de Ocorrências'!C182=0,"n.d.",'Total de Ocorrências'!C183/'Total de Ocorrências'!C182-1)</f>
        <v>-0.19696969696969702</v>
      </c>
      <c r="D183" s="35">
        <f>IF('Total de Ocorrências'!D182=0,"n.d.",'Total de Ocorrências'!D183/'Total de Ocorrências'!D182-1)</f>
        <v>-3.4482758620689613E-2</v>
      </c>
      <c r="E183" s="36">
        <f>IF('Total de Ocorrências'!E182=0,"n.d.",'Total de Ocorrências'!E183/'Total de Ocorrências'!E182-1)</f>
        <v>-0.20656370656370659</v>
      </c>
      <c r="F183" s="35">
        <f>IF('Total de Ocorrências'!F182=0,"n.d.",'Total de Ocorrências'!F183/'Total de Ocorrências'!F182-1)</f>
        <v>-0.22844827586206895</v>
      </c>
      <c r="G183" s="35">
        <f>IF('Total de Ocorrências'!G182=0,"n.d.",'Total de Ocorrências'!G183/'Total de Ocorrências'!G182-1)</f>
        <v>0</v>
      </c>
      <c r="H183" s="35" t="str">
        <f>IF('Total de Ocorrências'!H182=0,"n.d.",'Total de Ocorrências'!H183/'Total de Ocorrências'!H182-1)</f>
        <v>n.d.</v>
      </c>
      <c r="I183" s="35">
        <f>IF('Total de Ocorrências'!I182=0,"n.d.",'Total de Ocorrências'!I183/'Total de Ocorrências'!I182-1)</f>
        <v>-0.22457627118644063</v>
      </c>
      <c r="J183" s="34">
        <f>IF('Total de Ocorrências'!J182=0,"n.d.",'Total de Ocorrências'!J183/'Total de Ocorrências'!J182-1)</f>
        <v>0.11111111111111116</v>
      </c>
      <c r="K183" s="35">
        <f>IF('Total de Ocorrências'!K182=0,"n.d.",'Total de Ocorrências'!K183/'Total de Ocorrências'!K182-1)</f>
        <v>-0.16666666666666663</v>
      </c>
      <c r="L183" s="35" t="str">
        <f>IF('Total de Ocorrências'!L182=0,"n.d.",'Total de Ocorrências'!L183/'Total de Ocorrências'!L182-1)</f>
        <v>n.d.</v>
      </c>
      <c r="M183" s="36">
        <f>IF('Total de Ocorrências'!M182=0,"n.d.",'Total de Ocorrências'!M183/'Total de Ocorrências'!M182-1)</f>
        <v>0.1333333333333333</v>
      </c>
      <c r="N183" s="35">
        <f>IF('Total de Ocorrências'!N182=0,"n.d.",'Total de Ocorrências'!N183/'Total de Ocorrências'!N182-1)</f>
        <v>2.5</v>
      </c>
      <c r="O183" s="35">
        <f>IF('Total de Ocorrências'!O182=0,"n.d.",'Total de Ocorrências'!O183/'Total de Ocorrências'!O182-1)</f>
        <v>-0.33333333333333337</v>
      </c>
      <c r="P183" s="35">
        <f>IF('Total de Ocorrências'!P182=0,"n.d.",'Total de Ocorrências'!P183/'Total de Ocorrências'!P182-1)</f>
        <v>1</v>
      </c>
      <c r="Q183" s="35">
        <f>IF('Total de Ocorrências'!Q182=0,"n.d.",'Total de Ocorrências'!Q183/'Total de Ocorrências'!Q182-1)</f>
        <v>0.83333333333333326</v>
      </c>
      <c r="R183" s="37" t="str">
        <f>IF('Total de Ocorrências'!R182=0,"n.d.",'Total de Ocorrências'!R183/'Total de Ocorrências'!R182-1)</f>
        <v>n.d.</v>
      </c>
      <c r="S183" s="37" t="str">
        <f>IF('Total de Ocorrências'!S182=0,"n.d.",'Total de Ocorrências'!S183/'Total de Ocorrências'!S182-1)</f>
        <v>n.d.</v>
      </c>
      <c r="T183" s="36">
        <f>IF('Total de Ocorrências'!T182=0,"n.d.",'Total de Ocorrências'!T183/'Total de Ocorrências'!T182-1)</f>
        <v>-0.8</v>
      </c>
      <c r="U183" s="16"/>
    </row>
    <row r="184" spans="1:21" x14ac:dyDescent="0.35">
      <c r="A184" s="17">
        <v>38657</v>
      </c>
      <c r="B184" s="34">
        <f>IF('Total de Ocorrências'!B183=0,"n.d.",'Total de Ocorrências'!B184/'Total de Ocorrências'!B183-1)</f>
        <v>0.24242424242424243</v>
      </c>
      <c r="C184" s="35">
        <f>IF('Total de Ocorrências'!C183=0,"n.d.",'Total de Ocorrências'!C184/'Total de Ocorrências'!C183-1)</f>
        <v>-0.22641509433962259</v>
      </c>
      <c r="D184" s="35">
        <f>IF('Total de Ocorrências'!D183=0,"n.d.",'Total de Ocorrências'!D184/'Total de Ocorrências'!D183-1)</f>
        <v>-0.4642857142857143</v>
      </c>
      <c r="E184" s="36">
        <f>IF('Total de Ocorrências'!E183=0,"n.d.",'Total de Ocorrências'!E184/'Total de Ocorrências'!E183-1)</f>
        <v>0.13381995133819946</v>
      </c>
      <c r="F184" s="35">
        <f>IF('Total de Ocorrências'!F183=0,"n.d.",'Total de Ocorrências'!F184/'Total de Ocorrências'!F183-1)</f>
        <v>3.9106145251396551E-2</v>
      </c>
      <c r="G184" s="35">
        <f>IF('Total de Ocorrências'!G183=0,"n.d.",'Total de Ocorrências'!G184/'Total de Ocorrências'!G183-1)</f>
        <v>1</v>
      </c>
      <c r="H184" s="35" t="str">
        <f>IF('Total de Ocorrências'!H183=0,"n.d.",'Total de Ocorrências'!H184/'Total de Ocorrências'!H183-1)</f>
        <v>n.d.</v>
      </c>
      <c r="I184" s="35">
        <f>IF('Total de Ocorrências'!I183=0,"n.d.",'Total de Ocorrências'!I184/'Total de Ocorrências'!I183-1)</f>
        <v>6.0109289617486406E-2</v>
      </c>
      <c r="J184" s="34">
        <f>IF('Total de Ocorrências'!J183=0,"n.d.",'Total de Ocorrências'!J184/'Total de Ocorrências'!J183-1)</f>
        <v>0.10000000000000009</v>
      </c>
      <c r="K184" s="35">
        <f>IF('Total de Ocorrências'!K183=0,"n.d.",'Total de Ocorrências'!K184/'Total de Ocorrências'!K183-1)</f>
        <v>0.39999999999999991</v>
      </c>
      <c r="L184" s="35">
        <f>IF('Total de Ocorrências'!L183=0,"n.d.",'Total de Ocorrências'!L184/'Total de Ocorrências'!L183-1)</f>
        <v>-1</v>
      </c>
      <c r="M184" s="36">
        <f>IF('Total de Ocorrências'!M183=0,"n.d.",'Total de Ocorrências'!M184/'Total de Ocorrências'!M183-1)</f>
        <v>5.8823529411764719E-2</v>
      </c>
      <c r="N184" s="35">
        <f>IF('Total de Ocorrências'!N183=0,"n.d.",'Total de Ocorrências'!N184/'Total de Ocorrências'!N183-1)</f>
        <v>0</v>
      </c>
      <c r="O184" s="35">
        <f>IF('Total de Ocorrências'!O183=0,"n.d.",'Total de Ocorrências'!O184/'Total de Ocorrências'!O183-1)</f>
        <v>1.5</v>
      </c>
      <c r="P184" s="35">
        <f>IF('Total de Ocorrências'!P183=0,"n.d.",'Total de Ocorrências'!P184/'Total de Ocorrências'!P183-1)</f>
        <v>-0.5</v>
      </c>
      <c r="Q184" s="35">
        <f>IF('Total de Ocorrências'!Q183=0,"n.d.",'Total de Ocorrências'!Q184/'Total de Ocorrências'!Q183-1)</f>
        <v>0.18181818181818188</v>
      </c>
      <c r="R184" s="37" t="str">
        <f>IF('Total de Ocorrências'!R183=0,"n.d.",'Total de Ocorrências'!R184/'Total de Ocorrências'!R183-1)</f>
        <v>n.d.</v>
      </c>
      <c r="S184" s="37" t="str">
        <f>IF('Total de Ocorrências'!S183=0,"n.d.",'Total de Ocorrências'!S184/'Total de Ocorrências'!S183-1)</f>
        <v>n.d.</v>
      </c>
      <c r="T184" s="36">
        <f>IF('Total de Ocorrências'!T183=0,"n.d.",'Total de Ocorrências'!T184/'Total de Ocorrências'!T183-1)</f>
        <v>1</v>
      </c>
      <c r="U184" s="16"/>
    </row>
    <row r="185" spans="1:21" ht="15" thickBot="1" x14ac:dyDescent="0.4">
      <c r="A185" s="22">
        <v>38687</v>
      </c>
      <c r="B185" s="38">
        <f>IF('Total de Ocorrências'!B184=0,"n.d.",'Total de Ocorrências'!B185/'Total de Ocorrências'!B184-1)</f>
        <v>0.10975609756097571</v>
      </c>
      <c r="C185" s="39">
        <f>IF('Total de Ocorrências'!C184=0,"n.d.",'Total de Ocorrências'!C185/'Total de Ocorrências'!C184-1)</f>
        <v>0.39024390243902429</v>
      </c>
      <c r="D185" s="39">
        <f>IF('Total de Ocorrências'!D184=0,"n.d.",'Total de Ocorrências'!D185/'Total de Ocorrências'!D184-1)</f>
        <v>0.8666666666666667</v>
      </c>
      <c r="E185" s="40">
        <f>IF('Total de Ocorrências'!E184=0,"n.d.",'Total de Ocorrências'!E185/'Total de Ocorrências'!E184-1)</f>
        <v>0.15879828326180268</v>
      </c>
      <c r="F185" s="39">
        <f>IF('Total de Ocorrências'!F184=0,"n.d.",'Total de Ocorrências'!F185/'Total de Ocorrências'!F184-1)</f>
        <v>-8.064516129032262E-2</v>
      </c>
      <c r="G185" s="39">
        <f>IF('Total de Ocorrências'!G184=0,"n.d.",'Total de Ocorrências'!G185/'Total de Ocorrências'!G184-1)</f>
        <v>-0.75</v>
      </c>
      <c r="H185" s="39" t="str">
        <f>IF('Total de Ocorrências'!H184=0,"n.d.",'Total de Ocorrências'!H185/'Total de Ocorrências'!H184-1)</f>
        <v>n.d.</v>
      </c>
      <c r="I185" s="39">
        <f>IF('Total de Ocorrências'!I184=0,"n.d.",'Total de Ocorrências'!I185/'Total de Ocorrências'!I184-1)</f>
        <v>-0.10824742268041232</v>
      </c>
      <c r="J185" s="38">
        <f>IF('Total de Ocorrências'!J184=0,"n.d.",'Total de Ocorrências'!J185/'Total de Ocorrências'!J184-1)</f>
        <v>0.45454545454545459</v>
      </c>
      <c r="K185" s="39">
        <f>IF('Total de Ocorrências'!K184=0,"n.d.",'Total de Ocorrências'!K185/'Total de Ocorrências'!K184-1)</f>
        <v>-0.5714285714285714</v>
      </c>
      <c r="L185" s="39" t="str">
        <f>IF('Total de Ocorrências'!L184=0,"n.d.",'Total de Ocorrências'!L185/'Total de Ocorrências'!L184-1)</f>
        <v>n.d.</v>
      </c>
      <c r="M185" s="40">
        <f>IF('Total de Ocorrências'!M184=0,"n.d.",'Total de Ocorrências'!M185/'Total de Ocorrências'!M184-1)</f>
        <v>0.11111111111111116</v>
      </c>
      <c r="N185" s="39">
        <f>IF('Total de Ocorrências'!N184=0,"n.d.",'Total de Ocorrências'!N185/'Total de Ocorrências'!N184-1)</f>
        <v>-0.1428571428571429</v>
      </c>
      <c r="O185" s="39">
        <f>IF('Total de Ocorrências'!O184=0,"n.d.",'Total de Ocorrências'!O185/'Total de Ocorrências'!O184-1)</f>
        <v>-0.6</v>
      </c>
      <c r="P185" s="39">
        <f>IF('Total de Ocorrências'!P184=0,"n.d.",'Total de Ocorrências'!P185/'Total de Ocorrências'!P184-1)</f>
        <v>-1</v>
      </c>
      <c r="Q185" s="39">
        <f>IF('Total de Ocorrências'!Q184=0,"n.d.",'Total de Ocorrências'!Q185/'Total de Ocorrências'!Q184-1)</f>
        <v>-0.38461538461538458</v>
      </c>
      <c r="R185" s="41" t="str">
        <f>IF('Total de Ocorrências'!R184=0,"n.d.",'Total de Ocorrências'!R185/'Total de Ocorrências'!R184-1)</f>
        <v>n.d.</v>
      </c>
      <c r="S185" s="41" t="str">
        <f>IF('Total de Ocorrências'!S184=0,"n.d.",'Total de Ocorrências'!S185/'Total de Ocorrências'!S184-1)</f>
        <v>n.d.</v>
      </c>
      <c r="T185" s="40">
        <f>IF('Total de Ocorrências'!T184=0,"n.d.",'Total de Ocorrências'!T185/'Total de Ocorrências'!T184-1)</f>
        <v>-0.5</v>
      </c>
      <c r="U185" s="16"/>
    </row>
    <row r="186" spans="1:21" x14ac:dyDescent="0.35">
      <c r="A186" s="11">
        <v>38718</v>
      </c>
      <c r="B186" s="42">
        <f>IF('Total de Ocorrências'!B185=0,"n.d.",'Total de Ocorrências'!B186/'Total de Ocorrências'!B185-1)</f>
        <v>-0.41758241758241754</v>
      </c>
      <c r="C186" s="43">
        <f>IF('Total de Ocorrências'!C185=0,"n.d.",'Total de Ocorrências'!C186/'Total de Ocorrências'!C185-1)</f>
        <v>-0.49122807017543857</v>
      </c>
      <c r="D186" s="43">
        <f>IF('Total de Ocorrências'!D185=0,"n.d.",'Total de Ocorrências'!D186/'Total de Ocorrências'!D185-1)</f>
        <v>-0.4642857142857143</v>
      </c>
      <c r="E186" s="44">
        <f>IF('Total de Ocorrências'!E185=0,"n.d.",'Total de Ocorrências'!E186/'Total de Ocorrências'!E185-1)</f>
        <v>-0.42777777777777781</v>
      </c>
      <c r="F186" s="43">
        <f>IF('Total de Ocorrências'!F185=0,"n.d.",'Total de Ocorrências'!F186/'Total de Ocorrências'!F185-1)</f>
        <v>-0.25146198830409361</v>
      </c>
      <c r="G186" s="43">
        <f>IF('Total de Ocorrências'!G185=0,"n.d.",'Total de Ocorrências'!G186/'Total de Ocorrências'!G185-1)</f>
        <v>1</v>
      </c>
      <c r="H186" s="43" t="str">
        <f>IF('Total de Ocorrências'!H185=0,"n.d.",'Total de Ocorrências'!H186/'Total de Ocorrências'!H185-1)</f>
        <v>n.d.</v>
      </c>
      <c r="I186" s="43">
        <f>IF('Total de Ocorrências'!I185=0,"n.d.",'Total de Ocorrências'!I186/'Total de Ocorrências'!I185-1)</f>
        <v>-0.23121387283236994</v>
      </c>
      <c r="J186" s="42">
        <f>IF('Total de Ocorrências'!J185=0,"n.d.",'Total de Ocorrências'!J186/'Total de Ocorrências'!J185-1)</f>
        <v>-0.125</v>
      </c>
      <c r="K186" s="43">
        <f>IF('Total de Ocorrências'!K185=0,"n.d.",'Total de Ocorrências'!K186/'Total de Ocorrências'!K185-1)</f>
        <v>-0.66666666666666674</v>
      </c>
      <c r="L186" s="43">
        <f>IF('Total de Ocorrências'!L185=0,"n.d.",'Total de Ocorrências'!L186/'Total de Ocorrências'!L185-1)</f>
        <v>4</v>
      </c>
      <c r="M186" s="44">
        <f>IF('Total de Ocorrências'!M185=0,"n.d.",'Total de Ocorrências'!M186/'Total de Ocorrências'!M185-1)</f>
        <v>0</v>
      </c>
      <c r="N186" s="43">
        <f>IF('Total de Ocorrências'!N185=0,"n.d.",'Total de Ocorrências'!N186/'Total de Ocorrências'!N185-1)</f>
        <v>-0.33333333333333337</v>
      </c>
      <c r="O186" s="43">
        <f>IF('Total de Ocorrências'!O185=0,"n.d.",'Total de Ocorrências'!O186/'Total de Ocorrências'!O185-1)</f>
        <v>-1</v>
      </c>
      <c r="P186" s="43" t="str">
        <f>IF('Total de Ocorrências'!P185=0,"n.d.",'Total de Ocorrências'!P186/'Total de Ocorrências'!P185-1)</f>
        <v>n.d.</v>
      </c>
      <c r="Q186" s="43">
        <f>IF('Total de Ocorrências'!Q185=0,"n.d.",'Total de Ocorrências'!Q186/'Total de Ocorrências'!Q185-1)</f>
        <v>-0.375</v>
      </c>
      <c r="R186" s="45" t="str">
        <f>IF('Total de Ocorrências'!R185=0,"n.d.",'Total de Ocorrências'!R186/'Total de Ocorrências'!R185-1)</f>
        <v>n.d.</v>
      </c>
      <c r="S186" s="45" t="str">
        <f>IF('Total de Ocorrências'!S185=0,"n.d.",'Total de Ocorrências'!S186/'Total de Ocorrências'!S185-1)</f>
        <v>n.d.</v>
      </c>
      <c r="T186" s="44">
        <f>IF('Total de Ocorrências'!T185=0,"n.d.",'Total de Ocorrências'!T186/'Total de Ocorrências'!T185-1)</f>
        <v>1</v>
      </c>
      <c r="U186" s="16"/>
    </row>
    <row r="187" spans="1:21" x14ac:dyDescent="0.35">
      <c r="A187" s="17">
        <v>38749</v>
      </c>
      <c r="B187" s="34">
        <f>IF('Total de Ocorrências'!B186=0,"n.d.",'Total de Ocorrências'!B187/'Total de Ocorrências'!B186-1)</f>
        <v>-1.132075471698113E-2</v>
      </c>
      <c r="C187" s="35">
        <f>IF('Total de Ocorrências'!C186=0,"n.d.",'Total de Ocorrências'!C187/'Total de Ocorrências'!C186-1)</f>
        <v>-3.4482758620689613E-2</v>
      </c>
      <c r="D187" s="35">
        <f>IF('Total de Ocorrências'!D186=0,"n.d.",'Total de Ocorrências'!D187/'Total de Ocorrências'!D186-1)</f>
        <v>0.8</v>
      </c>
      <c r="E187" s="36">
        <f>IF('Total de Ocorrências'!E186=0,"n.d.",'Total de Ocorrências'!E187/'Total de Ocorrências'!E186-1)</f>
        <v>2.5889967637540368E-2</v>
      </c>
      <c r="F187" s="35">
        <f>IF('Total de Ocorrências'!F186=0,"n.d.",'Total de Ocorrências'!F187/'Total de Ocorrências'!F186-1)</f>
        <v>-0.1484375</v>
      </c>
      <c r="G187" s="35">
        <f>IF('Total de Ocorrências'!G186=0,"n.d.",'Total de Ocorrências'!G187/'Total de Ocorrências'!G186-1)</f>
        <v>0.25</v>
      </c>
      <c r="H187" s="35">
        <f>IF('Total de Ocorrências'!H186=0,"n.d.",'Total de Ocorrências'!H187/'Total de Ocorrências'!H186-1)</f>
        <v>3</v>
      </c>
      <c r="I187" s="35">
        <f>IF('Total de Ocorrências'!I186=0,"n.d.",'Total de Ocorrências'!I187/'Total de Ocorrências'!I186-1)</f>
        <v>-0.11278195488721809</v>
      </c>
      <c r="J187" s="34">
        <f>IF('Total de Ocorrências'!J186=0,"n.d.",'Total de Ocorrências'!J187/'Total de Ocorrências'!J186-1)</f>
        <v>-7.1428571428571397E-2</v>
      </c>
      <c r="K187" s="35">
        <f>IF('Total de Ocorrências'!K186=0,"n.d.",'Total de Ocorrências'!K187/'Total de Ocorrências'!K186-1)</f>
        <v>3</v>
      </c>
      <c r="L187" s="35">
        <f>IF('Total de Ocorrências'!L186=0,"n.d.",'Total de Ocorrências'!L187/'Total de Ocorrências'!L186-1)</f>
        <v>-0.4</v>
      </c>
      <c r="M187" s="36">
        <f>IF('Total de Ocorrências'!M186=0,"n.d.",'Total de Ocorrências'!M187/'Total de Ocorrências'!M186-1)</f>
        <v>0</v>
      </c>
      <c r="N187" s="35">
        <f>IF('Total de Ocorrências'!N186=0,"n.d.",'Total de Ocorrências'!N187/'Total de Ocorrências'!N186-1)</f>
        <v>1</v>
      </c>
      <c r="O187" s="35" t="str">
        <f>IF('Total de Ocorrências'!O186=0,"n.d.",'Total de Ocorrências'!O187/'Total de Ocorrências'!O186-1)</f>
        <v>n.d.</v>
      </c>
      <c r="P187" s="35">
        <f>IF('Total de Ocorrências'!P186=0,"n.d.",'Total de Ocorrências'!P187/'Total de Ocorrências'!P186-1)</f>
        <v>1</v>
      </c>
      <c r="Q187" s="35">
        <f>IF('Total de Ocorrências'!Q186=0,"n.d.",'Total de Ocorrências'!Q187/'Total de Ocorrências'!Q186-1)</f>
        <v>2.4</v>
      </c>
      <c r="R187" s="37" t="str">
        <f>IF('Total de Ocorrências'!R186=0,"n.d.",'Total de Ocorrências'!R187/'Total de Ocorrências'!R186-1)</f>
        <v>n.d.</v>
      </c>
      <c r="S187" s="37" t="str">
        <f>IF('Total de Ocorrências'!S186=0,"n.d.",'Total de Ocorrências'!S187/'Total de Ocorrências'!S186-1)</f>
        <v>n.d.</v>
      </c>
      <c r="T187" s="36">
        <f>IF('Total de Ocorrências'!T186=0,"n.d.",'Total de Ocorrências'!T187/'Total de Ocorrências'!T186-1)</f>
        <v>-0.5</v>
      </c>
      <c r="U187" s="16"/>
    </row>
    <row r="188" spans="1:21" x14ac:dyDescent="0.35">
      <c r="A188" s="17">
        <v>38777</v>
      </c>
      <c r="B188" s="34">
        <f>IF('Total de Ocorrências'!B187=0,"n.d.",'Total de Ocorrências'!B188/'Total de Ocorrências'!B187-1)</f>
        <v>0.37404580152671763</v>
      </c>
      <c r="C188" s="35">
        <f>IF('Total de Ocorrências'!C187=0,"n.d.",'Total de Ocorrências'!C188/'Total de Ocorrências'!C187-1)</f>
        <v>0.85714285714285721</v>
      </c>
      <c r="D188" s="35">
        <f>IF('Total de Ocorrências'!D187=0,"n.d.",'Total de Ocorrências'!D188/'Total de Ocorrências'!D187-1)</f>
        <v>-0.18518518518518523</v>
      </c>
      <c r="E188" s="36">
        <f>IF('Total de Ocorrências'!E187=0,"n.d.",'Total de Ocorrências'!E188/'Total de Ocorrências'!E187-1)</f>
        <v>0.36908517350157721</v>
      </c>
      <c r="F188" s="35">
        <f>IF('Total de Ocorrências'!F187=0,"n.d.",'Total de Ocorrências'!F188/'Total de Ocorrências'!F187-1)</f>
        <v>0.89908256880733939</v>
      </c>
      <c r="G188" s="35">
        <f>IF('Total de Ocorrências'!G187=0,"n.d.",'Total de Ocorrências'!G188/'Total de Ocorrências'!G187-1)</f>
        <v>1</v>
      </c>
      <c r="H188" s="35">
        <f>IF('Total de Ocorrências'!H187=0,"n.d.",'Total de Ocorrências'!H188/'Total de Ocorrências'!H187-1)</f>
        <v>-0.25</v>
      </c>
      <c r="I188" s="35">
        <f>IF('Total de Ocorrências'!I187=0,"n.d.",'Total de Ocorrências'!I188/'Total de Ocorrências'!I187-1)</f>
        <v>0.86440677966101687</v>
      </c>
      <c r="J188" s="34">
        <f>IF('Total de Ocorrências'!J187=0,"n.d.",'Total de Ocorrências'!J188/'Total de Ocorrências'!J187-1)</f>
        <v>0.23076923076923084</v>
      </c>
      <c r="K188" s="35">
        <f>IF('Total de Ocorrências'!K187=0,"n.d.",'Total de Ocorrências'!K188/'Total de Ocorrências'!K187-1)</f>
        <v>0.25</v>
      </c>
      <c r="L188" s="35">
        <f>IF('Total de Ocorrências'!L187=0,"n.d.",'Total de Ocorrências'!L188/'Total de Ocorrências'!L187-1)</f>
        <v>-0.33333333333333337</v>
      </c>
      <c r="M188" s="36">
        <f>IF('Total de Ocorrências'!M187=0,"n.d.",'Total de Ocorrências'!M188/'Total de Ocorrências'!M187-1)</f>
        <v>0.14999999999999991</v>
      </c>
      <c r="N188" s="35">
        <f>IF('Total de Ocorrências'!N187=0,"n.d.",'Total de Ocorrências'!N188/'Total de Ocorrências'!N187-1)</f>
        <v>-0.25</v>
      </c>
      <c r="O188" s="35">
        <f>IF('Total de Ocorrências'!O187=0,"n.d.",'Total de Ocorrências'!O188/'Total de Ocorrências'!O187-1)</f>
        <v>-1</v>
      </c>
      <c r="P188" s="35">
        <f>IF('Total de Ocorrências'!P187=0,"n.d.",'Total de Ocorrências'!P188/'Total de Ocorrências'!P187-1)</f>
        <v>1</v>
      </c>
      <c r="Q188" s="35">
        <f>IF('Total de Ocorrências'!Q187=0,"n.d.",'Total de Ocorrências'!Q188/'Total de Ocorrências'!Q187-1)</f>
        <v>-0.41176470588235292</v>
      </c>
      <c r="R188" s="37">
        <f>IF('Total de Ocorrências'!R187=0,"n.d.",'Total de Ocorrências'!R188/'Total de Ocorrências'!R187-1)</f>
        <v>-0.5</v>
      </c>
      <c r="S188" s="37" t="str">
        <f>IF('Total de Ocorrências'!S187=0,"n.d.",'Total de Ocorrências'!S188/'Total de Ocorrências'!S187-1)</f>
        <v>n.d.</v>
      </c>
      <c r="T188" s="36">
        <f>IF('Total de Ocorrências'!T187=0,"n.d.",'Total de Ocorrências'!T188/'Total de Ocorrências'!T187-1)</f>
        <v>2</v>
      </c>
      <c r="U188" s="16"/>
    </row>
    <row r="189" spans="1:21" x14ac:dyDescent="0.35">
      <c r="A189" s="17">
        <v>38808</v>
      </c>
      <c r="B189" s="34">
        <f>IF('Total de Ocorrências'!B188=0,"n.d.",'Total de Ocorrências'!B189/'Total de Ocorrências'!B188-1)</f>
        <v>-0.27777777777777779</v>
      </c>
      <c r="C189" s="35">
        <f>IF('Total de Ocorrências'!C188=0,"n.d.",'Total de Ocorrências'!C189/'Total de Ocorrências'!C188-1)</f>
        <v>-0.26923076923076927</v>
      </c>
      <c r="D189" s="35">
        <f>IF('Total de Ocorrências'!D188=0,"n.d.",'Total de Ocorrências'!D189/'Total de Ocorrências'!D188-1)</f>
        <v>0.13636363636363646</v>
      </c>
      <c r="E189" s="36">
        <f>IF('Total de Ocorrências'!E188=0,"n.d.",'Total de Ocorrências'!E189/'Total de Ocorrências'!E188-1)</f>
        <v>-0.25576036866359442</v>
      </c>
      <c r="F189" s="35">
        <f>IF('Total de Ocorrências'!F188=0,"n.d.",'Total de Ocorrências'!F189/'Total de Ocorrências'!F188-1)</f>
        <v>-0.20772946859903385</v>
      </c>
      <c r="G189" s="35">
        <f>IF('Total de Ocorrências'!G188=0,"n.d.",'Total de Ocorrências'!G189/'Total de Ocorrências'!G188-1)</f>
        <v>-0.6</v>
      </c>
      <c r="H189" s="35">
        <f>IF('Total de Ocorrências'!H188=0,"n.d.",'Total de Ocorrências'!H189/'Total de Ocorrências'!H188-1)</f>
        <v>0.66666666666666674</v>
      </c>
      <c r="I189" s="35">
        <f>IF('Total de Ocorrências'!I188=0,"n.d.",'Total de Ocorrências'!I189/'Total de Ocorrências'!I188-1)</f>
        <v>-0.21363636363636362</v>
      </c>
      <c r="J189" s="34">
        <f>IF('Total de Ocorrências'!J188=0,"n.d.",'Total de Ocorrências'!J189/'Total de Ocorrências'!J188-1)</f>
        <v>-0.9375</v>
      </c>
      <c r="K189" s="35">
        <f>IF('Total de Ocorrências'!K188=0,"n.d.",'Total de Ocorrências'!K189/'Total de Ocorrências'!K188-1)</f>
        <v>-0.6</v>
      </c>
      <c r="L189" s="35">
        <f>IF('Total de Ocorrências'!L188=0,"n.d.",'Total de Ocorrências'!L189/'Total de Ocorrências'!L188-1)</f>
        <v>-0.5</v>
      </c>
      <c r="M189" s="36">
        <f>IF('Total de Ocorrências'!M188=0,"n.d.",'Total de Ocorrências'!M189/'Total de Ocorrências'!M188-1)</f>
        <v>-0.82608695652173914</v>
      </c>
      <c r="N189" s="35">
        <f>IF('Total de Ocorrências'!N188=0,"n.d.",'Total de Ocorrências'!N189/'Total de Ocorrências'!N188-1)</f>
        <v>-0.33333333333333337</v>
      </c>
      <c r="O189" s="35" t="str">
        <f>IF('Total de Ocorrências'!O188=0,"n.d.",'Total de Ocorrências'!O189/'Total de Ocorrências'!O188-1)</f>
        <v>n.d.</v>
      </c>
      <c r="P189" s="35">
        <f>IF('Total de Ocorrências'!P188=0,"n.d.",'Total de Ocorrências'!P189/'Total de Ocorrências'!P188-1)</f>
        <v>-1</v>
      </c>
      <c r="Q189" s="35">
        <f>IF('Total de Ocorrências'!Q188=0,"n.d.",'Total de Ocorrências'!Q189/'Total de Ocorrências'!Q188-1)</f>
        <v>-0.4</v>
      </c>
      <c r="R189" s="37">
        <f>IF('Total de Ocorrências'!R188=0,"n.d.",'Total de Ocorrências'!R189/'Total de Ocorrências'!R188-1)</f>
        <v>-1</v>
      </c>
      <c r="S189" s="37" t="str">
        <f>IF('Total de Ocorrências'!S188=0,"n.d.",'Total de Ocorrências'!S189/'Total de Ocorrências'!S188-1)</f>
        <v>n.d.</v>
      </c>
      <c r="T189" s="36">
        <f>IF('Total de Ocorrências'!T188=0,"n.d.",'Total de Ocorrências'!T189/'Total de Ocorrências'!T188-1)</f>
        <v>-0.66666666666666674</v>
      </c>
      <c r="U189" s="16"/>
    </row>
    <row r="190" spans="1:21" x14ac:dyDescent="0.35">
      <c r="A190" s="17">
        <v>38838</v>
      </c>
      <c r="B190" s="34">
        <f>IF('Total de Ocorrências'!B189=0,"n.d.",'Total de Ocorrências'!B190/'Total de Ocorrências'!B189-1)</f>
        <v>0.22307692307692317</v>
      </c>
      <c r="C190" s="35">
        <f>IF('Total de Ocorrências'!C189=0,"n.d.",'Total de Ocorrências'!C190/'Total de Ocorrências'!C189-1)</f>
        <v>0.55263157894736836</v>
      </c>
      <c r="D190" s="35">
        <f>IF('Total de Ocorrências'!D189=0,"n.d.",'Total de Ocorrências'!D190/'Total de Ocorrências'!D189-1)</f>
        <v>-0.31999999999999995</v>
      </c>
      <c r="E190" s="36">
        <f>IF('Total de Ocorrências'!E189=0,"n.d.",'Total de Ocorrências'!E190/'Total de Ocorrências'!E189-1)</f>
        <v>0.21981424148606821</v>
      </c>
      <c r="F190" s="35">
        <f>IF('Total de Ocorrências'!F189=0,"n.d.",'Total de Ocorrências'!F190/'Total de Ocorrências'!F189-1)</f>
        <v>0.19512195121951215</v>
      </c>
      <c r="G190" s="35">
        <f>IF('Total de Ocorrências'!G189=0,"n.d.",'Total de Ocorrências'!G190/'Total de Ocorrências'!G189-1)</f>
        <v>0.5</v>
      </c>
      <c r="H190" s="35">
        <f>IF('Total de Ocorrências'!H189=0,"n.d.",'Total de Ocorrências'!H190/'Total de Ocorrências'!H189-1)</f>
        <v>-0.4</v>
      </c>
      <c r="I190" s="35">
        <f>IF('Total de Ocorrências'!I189=0,"n.d.",'Total de Ocorrências'!I190/'Total de Ocorrências'!I189-1)</f>
        <v>0.18497109826589586</v>
      </c>
      <c r="J190" s="34">
        <f>IF('Total de Ocorrências'!J189=0,"n.d.",'Total de Ocorrências'!J190/'Total de Ocorrências'!J189-1)</f>
        <v>19</v>
      </c>
      <c r="K190" s="35">
        <f>IF('Total de Ocorrências'!K189=0,"n.d.",'Total de Ocorrências'!K190/'Total de Ocorrências'!K189-1)</f>
        <v>2.5</v>
      </c>
      <c r="L190" s="35">
        <f>IF('Total de Ocorrências'!L189=0,"n.d.",'Total de Ocorrências'!L190/'Total de Ocorrências'!L189-1)</f>
        <v>3</v>
      </c>
      <c r="M190" s="36">
        <f>IF('Total de Ocorrências'!M189=0,"n.d.",'Total de Ocorrências'!M190/'Total de Ocorrências'!M189-1)</f>
        <v>6.75</v>
      </c>
      <c r="N190" s="35">
        <f>IF('Total de Ocorrências'!N189=0,"n.d.",'Total de Ocorrências'!N190/'Total de Ocorrências'!N189-1)</f>
        <v>0.5</v>
      </c>
      <c r="O190" s="35">
        <f>IF('Total de Ocorrências'!O189=0,"n.d.",'Total de Ocorrências'!O190/'Total de Ocorrências'!O189-1)</f>
        <v>2</v>
      </c>
      <c r="P190" s="35" t="str">
        <f>IF('Total de Ocorrências'!P189=0,"n.d.",'Total de Ocorrências'!P190/'Total de Ocorrências'!P189-1)</f>
        <v>n.d.</v>
      </c>
      <c r="Q190" s="35">
        <f>IF('Total de Ocorrências'!Q189=0,"n.d.",'Total de Ocorrências'!Q190/'Total de Ocorrências'!Q189-1)</f>
        <v>1.1666666666666665</v>
      </c>
      <c r="R190" s="37" t="str">
        <f>IF('Total de Ocorrências'!R189=0,"n.d.",'Total de Ocorrências'!R190/'Total de Ocorrências'!R189-1)</f>
        <v>n.d.</v>
      </c>
      <c r="S190" s="37" t="str">
        <f>IF('Total de Ocorrências'!S189=0,"n.d.",'Total de Ocorrências'!S190/'Total de Ocorrências'!S189-1)</f>
        <v>n.d.</v>
      </c>
      <c r="T190" s="36">
        <f>IF('Total de Ocorrências'!T189=0,"n.d.",'Total de Ocorrências'!T190/'Total de Ocorrências'!T189-1)</f>
        <v>1</v>
      </c>
      <c r="U190" s="16"/>
    </row>
    <row r="191" spans="1:21" x14ac:dyDescent="0.35">
      <c r="A191" s="17">
        <v>38869</v>
      </c>
      <c r="B191" s="34">
        <f>IF('Total de Ocorrências'!B190=0,"n.d.",'Total de Ocorrências'!B191/'Total de Ocorrências'!B190-1)</f>
        <v>-0.14779874213836475</v>
      </c>
      <c r="C191" s="35">
        <f>IF('Total de Ocorrências'!C190=0,"n.d.",'Total de Ocorrências'!C191/'Total de Ocorrências'!C190-1)</f>
        <v>-0.30508474576271183</v>
      </c>
      <c r="D191" s="35">
        <f>IF('Total de Ocorrências'!D190=0,"n.d.",'Total de Ocorrências'!D191/'Total de Ocorrências'!D190-1)</f>
        <v>0</v>
      </c>
      <c r="E191" s="36">
        <f>IF('Total de Ocorrências'!E190=0,"n.d.",'Total de Ocorrências'!E191/'Total de Ocorrências'!E190-1)</f>
        <v>-0.1649746192893401</v>
      </c>
      <c r="F191" s="35">
        <f>IF('Total de Ocorrências'!F190=0,"n.d.",'Total de Ocorrências'!F191/'Total de Ocorrências'!F190-1)</f>
        <v>-0.18877551020408168</v>
      </c>
      <c r="G191" s="35">
        <f>IF('Total de Ocorrências'!G190=0,"n.d.",'Total de Ocorrências'!G191/'Total de Ocorrências'!G190-1)</f>
        <v>-0.33333333333333337</v>
      </c>
      <c r="H191" s="35">
        <f>IF('Total de Ocorrências'!H190=0,"n.d.",'Total de Ocorrências'!H191/'Total de Ocorrências'!H190-1)</f>
        <v>-0.66666666666666674</v>
      </c>
      <c r="I191" s="35">
        <f>IF('Total de Ocorrências'!I190=0,"n.d.",'Total de Ocorrências'!I191/'Total de Ocorrências'!I190-1)</f>
        <v>-0.19999999999999996</v>
      </c>
      <c r="J191" s="34">
        <f>IF('Total de Ocorrências'!J190=0,"n.d.",'Total de Ocorrências'!J191/'Total de Ocorrências'!J190-1)</f>
        <v>-9.9999999999999978E-2</v>
      </c>
      <c r="K191" s="35">
        <f>IF('Total de Ocorrências'!K190=0,"n.d.",'Total de Ocorrências'!K191/'Total de Ocorrências'!K190-1)</f>
        <v>0.85714285714285721</v>
      </c>
      <c r="L191" s="35">
        <f>IF('Total de Ocorrências'!L190=0,"n.d.",'Total de Ocorrências'!L191/'Total de Ocorrências'!L190-1)</f>
        <v>-0.5</v>
      </c>
      <c r="M191" s="36">
        <f>IF('Total de Ocorrências'!M190=0,"n.d.",'Total de Ocorrências'!M191/'Total de Ocorrências'!M190-1)</f>
        <v>6.4516129032258007E-2</v>
      </c>
      <c r="N191" s="35">
        <f>IF('Total de Ocorrências'!N190=0,"n.d.",'Total de Ocorrências'!N191/'Total de Ocorrências'!N190-1)</f>
        <v>1</v>
      </c>
      <c r="O191" s="35">
        <f>IF('Total de Ocorrências'!O190=0,"n.d.",'Total de Ocorrências'!O191/'Total de Ocorrências'!O190-1)</f>
        <v>-0.16666666666666663</v>
      </c>
      <c r="P191" s="35">
        <f>IF('Total de Ocorrências'!P190=0,"n.d.",'Total de Ocorrências'!P191/'Total de Ocorrências'!P190-1)</f>
        <v>4</v>
      </c>
      <c r="Q191" s="35">
        <f>IF('Total de Ocorrências'!Q190=0,"n.d.",'Total de Ocorrências'!Q191/'Total de Ocorrências'!Q190-1)</f>
        <v>0.69230769230769229</v>
      </c>
      <c r="R191" s="37" t="str">
        <f>IF('Total de Ocorrências'!R190=0,"n.d.",'Total de Ocorrências'!R191/'Total de Ocorrências'!R190-1)</f>
        <v>n.d.</v>
      </c>
      <c r="S191" s="37" t="str">
        <f>IF('Total de Ocorrências'!S190=0,"n.d.",'Total de Ocorrências'!S191/'Total de Ocorrências'!S190-1)</f>
        <v>n.d.</v>
      </c>
      <c r="T191" s="36">
        <f>IF('Total de Ocorrências'!T190=0,"n.d.",'Total de Ocorrências'!T191/'Total de Ocorrências'!T190-1)</f>
        <v>0</v>
      </c>
      <c r="U191" s="16"/>
    </row>
    <row r="192" spans="1:21" x14ac:dyDescent="0.35">
      <c r="A192" s="17">
        <v>38899</v>
      </c>
      <c r="B192" s="34">
        <f>IF('Total de Ocorrências'!B191=0,"n.d.",'Total de Ocorrências'!B192/'Total de Ocorrências'!B191-1)</f>
        <v>-3.3210332103321027E-2</v>
      </c>
      <c r="C192" s="35">
        <f>IF('Total de Ocorrências'!C191=0,"n.d.",'Total de Ocorrências'!C192/'Total de Ocorrências'!C191-1)</f>
        <v>-0.19512195121951215</v>
      </c>
      <c r="D192" s="35">
        <f>IF('Total de Ocorrências'!D191=0,"n.d.",'Total de Ocorrências'!D192/'Total de Ocorrências'!D191-1)</f>
        <v>1.1176470588235294</v>
      </c>
      <c r="E192" s="36">
        <f>IF('Total de Ocorrências'!E191=0,"n.d.",'Total de Ocorrências'!E192/'Total de Ocorrências'!E191-1)</f>
        <v>6.0790273556230456E-3</v>
      </c>
      <c r="F192" s="35">
        <f>IF('Total de Ocorrências'!F191=0,"n.d.",'Total de Ocorrências'!F192/'Total de Ocorrências'!F191-1)</f>
        <v>-0.23899371069182385</v>
      </c>
      <c r="G192" s="35">
        <f>IF('Total de Ocorrências'!G191=0,"n.d.",'Total de Ocorrências'!G192/'Total de Ocorrências'!G191-1)</f>
        <v>0.75</v>
      </c>
      <c r="H192" s="35">
        <f>IF('Total de Ocorrências'!H191=0,"n.d.",'Total de Ocorrências'!H192/'Total de Ocorrências'!H191-1)</f>
        <v>0</v>
      </c>
      <c r="I192" s="35">
        <f>IF('Total de Ocorrências'!I191=0,"n.d.",'Total de Ocorrências'!I192/'Total de Ocorrências'!I191-1)</f>
        <v>-0.21341463414634143</v>
      </c>
      <c r="J192" s="34">
        <f>IF('Total de Ocorrências'!J191=0,"n.d.",'Total de Ocorrências'!J192/'Total de Ocorrências'!J191-1)</f>
        <v>-0.16666666666666663</v>
      </c>
      <c r="K192" s="35">
        <f>IF('Total de Ocorrências'!K191=0,"n.d.",'Total de Ocorrências'!K192/'Total de Ocorrências'!K191-1)</f>
        <v>-0.61538461538461542</v>
      </c>
      <c r="L192" s="35">
        <f>IF('Total de Ocorrências'!L191=0,"n.d.",'Total de Ocorrências'!L192/'Total de Ocorrências'!L191-1)</f>
        <v>-1</v>
      </c>
      <c r="M192" s="36">
        <f>IF('Total de Ocorrências'!M191=0,"n.d.",'Total de Ocorrências'!M192/'Total de Ocorrências'!M191-1)</f>
        <v>-0.39393939393939392</v>
      </c>
      <c r="N192" s="35">
        <f>IF('Total de Ocorrências'!N191=0,"n.d.",'Total de Ocorrências'!N192/'Total de Ocorrências'!N191-1)</f>
        <v>-0.33333333333333337</v>
      </c>
      <c r="O192" s="35">
        <f>IF('Total de Ocorrências'!O191=0,"n.d.",'Total de Ocorrências'!O192/'Total de Ocorrências'!O191-1)</f>
        <v>-0.6</v>
      </c>
      <c r="P192" s="35">
        <f>IF('Total de Ocorrências'!P191=0,"n.d.",'Total de Ocorrências'!P192/'Total de Ocorrências'!P191-1)</f>
        <v>-0.8</v>
      </c>
      <c r="Q192" s="35">
        <f>IF('Total de Ocorrências'!Q191=0,"n.d.",'Total de Ocorrências'!Q192/'Total de Ocorrências'!Q191-1)</f>
        <v>-0.5</v>
      </c>
      <c r="R192" s="37">
        <f>IF('Total de Ocorrências'!R191=0,"n.d.",'Total de Ocorrências'!R192/'Total de Ocorrências'!R191-1)</f>
        <v>-1</v>
      </c>
      <c r="S192" s="37" t="str">
        <f>IF('Total de Ocorrências'!S191=0,"n.d.",'Total de Ocorrências'!S192/'Total de Ocorrências'!S191-1)</f>
        <v>n.d.</v>
      </c>
      <c r="T192" s="36">
        <f>IF('Total de Ocorrências'!T191=0,"n.d.",'Total de Ocorrências'!T192/'Total de Ocorrências'!T191-1)</f>
        <v>-0.5</v>
      </c>
      <c r="U192" s="16"/>
    </row>
    <row r="193" spans="1:21" x14ac:dyDescent="0.35">
      <c r="A193" s="17">
        <v>38930</v>
      </c>
      <c r="B193" s="34">
        <f>IF('Total de Ocorrências'!B192=0,"n.d.",'Total de Ocorrências'!B193/'Total de Ocorrências'!B192-1)</f>
        <v>6.1068702290076438E-2</v>
      </c>
      <c r="C193" s="35">
        <f>IF('Total de Ocorrências'!C192=0,"n.d.",'Total de Ocorrências'!C193/'Total de Ocorrências'!C192-1)</f>
        <v>0.45454545454545459</v>
      </c>
      <c r="D193" s="35">
        <f>IF('Total de Ocorrências'!D192=0,"n.d.",'Total de Ocorrências'!D193/'Total de Ocorrências'!D192-1)</f>
        <v>-0.41666666666666663</v>
      </c>
      <c r="E193" s="36">
        <f>IF('Total de Ocorrências'!E192=0,"n.d.",'Total de Ocorrências'!E193/'Total de Ocorrências'!E192-1)</f>
        <v>4.8338368580060465E-2</v>
      </c>
      <c r="F193" s="35">
        <f>IF('Total de Ocorrências'!F192=0,"n.d.",'Total de Ocorrências'!F193/'Total de Ocorrências'!F192-1)</f>
        <v>1.3140495867768593</v>
      </c>
      <c r="G193" s="35">
        <f>IF('Total de Ocorrências'!G192=0,"n.d.",'Total de Ocorrências'!G193/'Total de Ocorrências'!G192-1)</f>
        <v>0</v>
      </c>
      <c r="H193" s="35">
        <f>IF('Total de Ocorrências'!H192=0,"n.d.",'Total de Ocorrências'!H193/'Total de Ocorrências'!H192-1)</f>
        <v>-1</v>
      </c>
      <c r="I193" s="35">
        <f>IF('Total de Ocorrências'!I192=0,"n.d.",'Total de Ocorrências'!I193/'Total de Ocorrências'!I192-1)</f>
        <v>1.2248062015503876</v>
      </c>
      <c r="J193" s="34">
        <f>IF('Total de Ocorrências'!J192=0,"n.d.",'Total de Ocorrências'!J193/'Total de Ocorrências'!J192-1)</f>
        <v>-6.6666666666666652E-2</v>
      </c>
      <c r="K193" s="35">
        <f>IF('Total de Ocorrências'!K192=0,"n.d.",'Total de Ocorrências'!K193/'Total de Ocorrências'!K192-1)</f>
        <v>0.19999999999999996</v>
      </c>
      <c r="L193" s="35" t="str">
        <f>IF('Total de Ocorrências'!L192=0,"n.d.",'Total de Ocorrências'!L193/'Total de Ocorrências'!L192-1)</f>
        <v>n.d.</v>
      </c>
      <c r="M193" s="36">
        <f>IF('Total de Ocorrências'!M192=0,"n.d.",'Total de Ocorrências'!M193/'Total de Ocorrências'!M192-1)</f>
        <v>0</v>
      </c>
      <c r="N193" s="35">
        <f>IF('Total de Ocorrências'!N192=0,"n.d.",'Total de Ocorrências'!N193/'Total de Ocorrências'!N192-1)</f>
        <v>0</v>
      </c>
      <c r="O193" s="35">
        <f>IF('Total de Ocorrências'!O192=0,"n.d.",'Total de Ocorrências'!O193/'Total de Ocorrências'!O192-1)</f>
        <v>1.5</v>
      </c>
      <c r="P193" s="35">
        <f>IF('Total de Ocorrências'!P192=0,"n.d.",'Total de Ocorrências'!P193/'Total de Ocorrências'!P192-1)</f>
        <v>0</v>
      </c>
      <c r="Q193" s="35">
        <f>IF('Total de Ocorrências'!Q192=0,"n.d.",'Total de Ocorrências'!Q193/'Total de Ocorrências'!Q192-1)</f>
        <v>0.27272727272727271</v>
      </c>
      <c r="R193" s="37" t="str">
        <f>IF('Total de Ocorrências'!R192=0,"n.d.",'Total de Ocorrências'!R193/'Total de Ocorrências'!R192-1)</f>
        <v>n.d.</v>
      </c>
      <c r="S193" s="37" t="str">
        <f>IF('Total de Ocorrências'!S192=0,"n.d.",'Total de Ocorrências'!S193/'Total de Ocorrências'!S192-1)</f>
        <v>n.d.</v>
      </c>
      <c r="T193" s="36">
        <f>IF('Total de Ocorrências'!T192=0,"n.d.",'Total de Ocorrências'!T193/'Total de Ocorrências'!T192-1)</f>
        <v>-1</v>
      </c>
      <c r="U193" s="16"/>
    </row>
    <row r="194" spans="1:21" x14ac:dyDescent="0.35">
      <c r="A194" s="17">
        <v>38961</v>
      </c>
      <c r="B194" s="34">
        <f>IF('Total de Ocorrências'!B193=0,"n.d.",'Total de Ocorrências'!B194/'Total de Ocorrências'!B193-1)</f>
        <v>0.20143884892086339</v>
      </c>
      <c r="C194" s="35">
        <f>IF('Total de Ocorrências'!C193=0,"n.d.",'Total de Ocorrências'!C194/'Total de Ocorrências'!C193-1)</f>
        <v>0.33333333333333326</v>
      </c>
      <c r="D194" s="35">
        <f>IF('Total de Ocorrências'!D193=0,"n.d.",'Total de Ocorrências'!D194/'Total de Ocorrências'!D193-1)</f>
        <v>9.5238095238095344E-2</v>
      </c>
      <c r="E194" s="36">
        <f>IF('Total de Ocorrências'!E193=0,"n.d.",'Total de Ocorrências'!E194/'Total de Ocorrências'!E193-1)</f>
        <v>0.21325648414985587</v>
      </c>
      <c r="F194" s="35">
        <f>IF('Total de Ocorrências'!F193=0,"n.d.",'Total de Ocorrências'!F194/'Total de Ocorrências'!F193-1)</f>
        <v>-0.51071428571428568</v>
      </c>
      <c r="G194" s="35">
        <f>IF('Total de Ocorrências'!G193=0,"n.d.",'Total de Ocorrências'!G194/'Total de Ocorrências'!G193-1)</f>
        <v>-0.5714285714285714</v>
      </c>
      <c r="H194" s="35" t="str">
        <f>IF('Total de Ocorrências'!H193=0,"n.d.",'Total de Ocorrências'!H194/'Total de Ocorrências'!H193-1)</f>
        <v>n.d.</v>
      </c>
      <c r="I194" s="35">
        <f>IF('Total de Ocorrências'!I193=0,"n.d.",'Total de Ocorrências'!I194/'Total de Ocorrências'!I193-1)</f>
        <v>-0.50871080139372826</v>
      </c>
      <c r="J194" s="34">
        <f>IF('Total de Ocorrências'!J193=0,"n.d.",'Total de Ocorrências'!J194/'Total de Ocorrências'!J193-1)</f>
        <v>0</v>
      </c>
      <c r="K194" s="35">
        <f>IF('Total de Ocorrências'!K193=0,"n.d.",'Total de Ocorrências'!K194/'Total de Ocorrências'!K193-1)</f>
        <v>-0.16666666666666663</v>
      </c>
      <c r="L194" s="35" t="str">
        <f>IF('Total de Ocorrências'!L193=0,"n.d.",'Total de Ocorrências'!L194/'Total de Ocorrências'!L193-1)</f>
        <v>n.d.</v>
      </c>
      <c r="M194" s="36">
        <f>IF('Total de Ocorrências'!M193=0,"n.d.",'Total de Ocorrências'!M194/'Total de Ocorrências'!M193-1)</f>
        <v>-5.0000000000000044E-2</v>
      </c>
      <c r="N194" s="35">
        <f>IF('Total de Ocorrências'!N193=0,"n.d.",'Total de Ocorrências'!N194/'Total de Ocorrências'!N193-1)</f>
        <v>0.125</v>
      </c>
      <c r="O194" s="35">
        <f>IF('Total de Ocorrências'!O193=0,"n.d.",'Total de Ocorrências'!O194/'Total de Ocorrências'!O193-1)</f>
        <v>1</v>
      </c>
      <c r="P194" s="35">
        <f>IF('Total de Ocorrências'!P193=0,"n.d.",'Total de Ocorrências'!P194/'Total de Ocorrências'!P193-1)</f>
        <v>0</v>
      </c>
      <c r="Q194" s="35">
        <f>IF('Total de Ocorrências'!Q193=0,"n.d.",'Total de Ocorrências'!Q194/'Total de Ocorrências'!Q193-1)</f>
        <v>0.4285714285714286</v>
      </c>
      <c r="R194" s="37" t="str">
        <f>IF('Total de Ocorrências'!R193=0,"n.d.",'Total de Ocorrências'!R194/'Total de Ocorrências'!R193-1)</f>
        <v>n.d.</v>
      </c>
      <c r="S194" s="37" t="str">
        <f>IF('Total de Ocorrências'!S193=0,"n.d.",'Total de Ocorrências'!S194/'Total de Ocorrências'!S193-1)</f>
        <v>n.d.</v>
      </c>
      <c r="T194" s="36" t="str">
        <f>IF('Total de Ocorrências'!T193=0,"n.d.",'Total de Ocorrências'!T194/'Total de Ocorrências'!T193-1)</f>
        <v>n.d.</v>
      </c>
      <c r="U194" s="16"/>
    </row>
    <row r="195" spans="1:21" x14ac:dyDescent="0.35">
      <c r="A195" s="17">
        <v>38991</v>
      </c>
      <c r="B195" s="34">
        <f>IF('Total de Ocorrências'!B194=0,"n.d.",'Total de Ocorrências'!B195/'Total de Ocorrências'!B194-1)</f>
        <v>-0.12574850299401197</v>
      </c>
      <c r="C195" s="35">
        <f>IF('Total de Ocorrências'!C194=0,"n.d.",'Total de Ocorrências'!C195/'Total de Ocorrências'!C194-1)</f>
        <v>-7.8125E-2</v>
      </c>
      <c r="D195" s="35">
        <f>IF('Total de Ocorrências'!D194=0,"n.d.",'Total de Ocorrências'!D195/'Total de Ocorrências'!D194-1)</f>
        <v>0.13043478260869557</v>
      </c>
      <c r="E195" s="36">
        <f>IF('Total de Ocorrências'!E194=0,"n.d.",'Total de Ocorrências'!E195/'Total de Ocorrências'!E194-1)</f>
        <v>-0.10451306413301664</v>
      </c>
      <c r="F195" s="35">
        <f>IF('Total de Ocorrências'!F194=0,"n.d.",'Total de Ocorrências'!F195/'Total de Ocorrências'!F194-1)</f>
        <v>-0.17518248175182483</v>
      </c>
      <c r="G195" s="35">
        <f>IF('Total de Ocorrências'!G194=0,"n.d.",'Total de Ocorrências'!G195/'Total de Ocorrências'!G194-1)</f>
        <v>0</v>
      </c>
      <c r="H195" s="35">
        <f>IF('Total de Ocorrências'!H194=0,"n.d.",'Total de Ocorrências'!H195/'Total de Ocorrências'!H194-1)</f>
        <v>3</v>
      </c>
      <c r="I195" s="35">
        <f>IF('Total de Ocorrências'!I194=0,"n.d.",'Total de Ocorrências'!I195/'Total de Ocorrências'!I194-1)</f>
        <v>-0.14893617021276595</v>
      </c>
      <c r="J195" s="34">
        <f>IF('Total de Ocorrências'!J194=0,"n.d.",'Total de Ocorrências'!J195/'Total de Ocorrências'!J194-1)</f>
        <v>-0.3571428571428571</v>
      </c>
      <c r="K195" s="35">
        <f>IF('Total de Ocorrências'!K194=0,"n.d.",'Total de Ocorrências'!K195/'Total de Ocorrências'!K194-1)</f>
        <v>0.19999999999999996</v>
      </c>
      <c r="L195" s="35" t="str">
        <f>IF('Total de Ocorrências'!L194=0,"n.d.",'Total de Ocorrências'!L195/'Total de Ocorrências'!L194-1)</f>
        <v>n.d.</v>
      </c>
      <c r="M195" s="36">
        <f>IF('Total de Ocorrências'!M194=0,"n.d.",'Total de Ocorrências'!M195/'Total de Ocorrências'!M194-1)</f>
        <v>-5.2631578947368474E-2</v>
      </c>
      <c r="N195" s="35">
        <f>IF('Total de Ocorrências'!N194=0,"n.d.",'Total de Ocorrências'!N195/'Total de Ocorrências'!N194-1)</f>
        <v>-0.11111111111111116</v>
      </c>
      <c r="O195" s="35">
        <f>IF('Total de Ocorrências'!O194=0,"n.d.",'Total de Ocorrências'!O195/'Total de Ocorrências'!O194-1)</f>
        <v>-0.30000000000000004</v>
      </c>
      <c r="P195" s="35">
        <f>IF('Total de Ocorrências'!P194=0,"n.d.",'Total de Ocorrências'!P195/'Total de Ocorrências'!P194-1)</f>
        <v>0</v>
      </c>
      <c r="Q195" s="35">
        <f>IF('Total de Ocorrências'!Q194=0,"n.d.",'Total de Ocorrências'!Q195/'Total de Ocorrências'!Q194-1)</f>
        <v>-0.19999999999999996</v>
      </c>
      <c r="R195" s="37" t="str">
        <f>IF('Total de Ocorrências'!R194=0,"n.d.",'Total de Ocorrências'!R195/'Total de Ocorrências'!R194-1)</f>
        <v>n.d.</v>
      </c>
      <c r="S195" s="37" t="str">
        <f>IF('Total de Ocorrências'!S194=0,"n.d.",'Total de Ocorrências'!S195/'Total de Ocorrências'!S194-1)</f>
        <v>n.d.</v>
      </c>
      <c r="T195" s="36">
        <f>IF('Total de Ocorrências'!T194=0,"n.d.",'Total de Ocorrências'!T195/'Total de Ocorrências'!T194-1)</f>
        <v>0</v>
      </c>
      <c r="U195" s="16"/>
    </row>
    <row r="196" spans="1:21" x14ac:dyDescent="0.35">
      <c r="A196" s="17">
        <v>39022</v>
      </c>
      <c r="B196" s="34">
        <f>IF('Total de Ocorrências'!B195=0,"n.d.",'Total de Ocorrências'!B196/'Total de Ocorrências'!B195-1)</f>
        <v>-0.17465753424657537</v>
      </c>
      <c r="C196" s="35">
        <f>IF('Total de Ocorrências'!C195=0,"n.d.",'Total de Ocorrências'!C196/'Total de Ocorrências'!C195-1)</f>
        <v>-0.27118644067796616</v>
      </c>
      <c r="D196" s="35">
        <f>IF('Total de Ocorrências'!D195=0,"n.d.",'Total de Ocorrências'!D196/'Total de Ocorrências'!D195-1)</f>
        <v>0.15384615384615374</v>
      </c>
      <c r="E196" s="36">
        <f>IF('Total de Ocorrências'!E195=0,"n.d.",'Total de Ocorrências'!E196/'Total de Ocorrências'!E195-1)</f>
        <v>-0.16710875331564989</v>
      </c>
      <c r="F196" s="35">
        <f>IF('Total de Ocorrências'!F195=0,"n.d.",'Total de Ocorrências'!F196/'Total de Ocorrências'!F195-1)</f>
        <v>0.4247787610619469</v>
      </c>
      <c r="G196" s="35">
        <f>IF('Total de Ocorrências'!G195=0,"n.d.",'Total de Ocorrências'!G196/'Total de Ocorrências'!G195-1)</f>
        <v>3.666666666666667</v>
      </c>
      <c r="H196" s="35">
        <f>IF('Total de Ocorrências'!H195=0,"n.d.",'Total de Ocorrências'!H196/'Total de Ocorrências'!H195-1)</f>
        <v>-0.75</v>
      </c>
      <c r="I196" s="35">
        <f>IF('Total de Ocorrências'!I195=0,"n.d.",'Total de Ocorrências'!I196/'Total de Ocorrências'!I195-1)</f>
        <v>0.46666666666666656</v>
      </c>
      <c r="J196" s="34">
        <f>IF('Total de Ocorrências'!J195=0,"n.d.",'Total de Ocorrências'!J196/'Total de Ocorrências'!J195-1)</f>
        <v>0.33333333333333326</v>
      </c>
      <c r="K196" s="35">
        <f>IF('Total de Ocorrências'!K195=0,"n.d.",'Total de Ocorrências'!K196/'Total de Ocorrências'!K195-1)</f>
        <v>0</v>
      </c>
      <c r="L196" s="35">
        <f>IF('Total de Ocorrências'!L195=0,"n.d.",'Total de Ocorrências'!L196/'Total de Ocorrências'!L195-1)</f>
        <v>0.33333333333333326</v>
      </c>
      <c r="M196" s="36">
        <f>IF('Total de Ocorrências'!M195=0,"n.d.",'Total de Ocorrências'!M196/'Total de Ocorrências'!M195-1)</f>
        <v>0.22222222222222232</v>
      </c>
      <c r="N196" s="35">
        <f>IF('Total de Ocorrências'!N195=0,"n.d.",'Total de Ocorrências'!N196/'Total de Ocorrências'!N195-1)</f>
        <v>-0.125</v>
      </c>
      <c r="O196" s="35">
        <f>IF('Total de Ocorrências'!O195=0,"n.d.",'Total de Ocorrências'!O196/'Total de Ocorrências'!O195-1)</f>
        <v>-0.2857142857142857</v>
      </c>
      <c r="P196" s="35">
        <f>IF('Total de Ocorrências'!P195=0,"n.d.",'Total de Ocorrências'!P196/'Total de Ocorrências'!P195-1)</f>
        <v>2</v>
      </c>
      <c r="Q196" s="35">
        <f>IF('Total de Ocorrências'!Q195=0,"n.d.",'Total de Ocorrências'!Q196/'Total de Ocorrências'!Q195-1)</f>
        <v>-6.25E-2</v>
      </c>
      <c r="R196" s="37" t="str">
        <f>IF('Total de Ocorrências'!R195=0,"n.d.",'Total de Ocorrências'!R196/'Total de Ocorrências'!R195-1)</f>
        <v>n.d.</v>
      </c>
      <c r="S196" s="37" t="str">
        <f>IF('Total de Ocorrências'!S195=0,"n.d.",'Total de Ocorrências'!S196/'Total de Ocorrências'!S195-1)</f>
        <v>n.d.</v>
      </c>
      <c r="T196" s="36">
        <f>IF('Total de Ocorrências'!T195=0,"n.d.",'Total de Ocorrências'!T196/'Total de Ocorrências'!T195-1)</f>
        <v>-1</v>
      </c>
      <c r="U196" s="16"/>
    </row>
    <row r="197" spans="1:21" ht="15" thickBot="1" x14ac:dyDescent="0.4">
      <c r="A197" s="22">
        <v>39052</v>
      </c>
      <c r="B197" s="38">
        <f>IF('Total de Ocorrências'!B196=0,"n.d.",'Total de Ocorrências'!B197/'Total de Ocorrências'!B196-1)</f>
        <v>-4.9792531120331995E-2</v>
      </c>
      <c r="C197" s="39">
        <f>IF('Total de Ocorrências'!C196=0,"n.d.",'Total de Ocorrências'!C197/'Total de Ocorrências'!C196-1)</f>
        <v>0.20930232558139528</v>
      </c>
      <c r="D197" s="39">
        <f>IF('Total de Ocorrências'!D196=0,"n.d.",'Total de Ocorrências'!D197/'Total de Ocorrências'!D196-1)</f>
        <v>-0.5</v>
      </c>
      <c r="E197" s="40">
        <f>IF('Total de Ocorrências'!E196=0,"n.d.",'Total de Ocorrências'!E197/'Total de Ocorrências'!E196-1)</f>
        <v>-5.7324840764331197E-2</v>
      </c>
      <c r="F197" s="39">
        <f>IF('Total de Ocorrências'!F196=0,"n.d.",'Total de Ocorrências'!F197/'Total de Ocorrências'!F196-1)</f>
        <v>-0.3354037267080745</v>
      </c>
      <c r="G197" s="39">
        <f>IF('Total de Ocorrências'!G196=0,"n.d.",'Total de Ocorrências'!G197/'Total de Ocorrências'!G196-1)</f>
        <v>-0.85714285714285721</v>
      </c>
      <c r="H197" s="39">
        <f>IF('Total de Ocorrências'!H196=0,"n.d.",'Total de Ocorrências'!H197/'Total de Ocorrências'!H196-1)</f>
        <v>1</v>
      </c>
      <c r="I197" s="39">
        <f>IF('Total de Ocorrências'!I196=0,"n.d.",'Total de Ocorrências'!I197/'Total de Ocorrências'!I196-1)</f>
        <v>-0.36931818181818177</v>
      </c>
      <c r="J197" s="38">
        <f>IF('Total de Ocorrências'!J196=0,"n.d.",'Total de Ocorrências'!J197/'Total de Ocorrências'!J196-1)</f>
        <v>0.16666666666666674</v>
      </c>
      <c r="K197" s="39">
        <f>IF('Total de Ocorrências'!K196=0,"n.d.",'Total de Ocorrências'!K197/'Total de Ocorrências'!K196-1)</f>
        <v>0.33333333333333326</v>
      </c>
      <c r="L197" s="39">
        <f>IF('Total de Ocorrências'!L196=0,"n.d.",'Total de Ocorrências'!L197/'Total de Ocorrências'!L196-1)</f>
        <v>-1</v>
      </c>
      <c r="M197" s="40">
        <f>IF('Total de Ocorrências'!M196=0,"n.d.",'Total de Ocorrências'!M197/'Total de Ocorrências'!M196-1)</f>
        <v>0</v>
      </c>
      <c r="N197" s="39">
        <f>IF('Total de Ocorrências'!N196=0,"n.d.",'Total de Ocorrências'!N197/'Total de Ocorrências'!N196-1)</f>
        <v>-0.2857142857142857</v>
      </c>
      <c r="O197" s="39">
        <f>IF('Total de Ocorrências'!O196=0,"n.d.",'Total de Ocorrências'!O197/'Total de Ocorrências'!O196-1)</f>
        <v>-0.8</v>
      </c>
      <c r="P197" s="39">
        <f>IF('Total de Ocorrências'!P196=0,"n.d.",'Total de Ocorrências'!P197/'Total de Ocorrências'!P196-1)</f>
        <v>-0.66666666666666674</v>
      </c>
      <c r="Q197" s="39">
        <f>IF('Total de Ocorrências'!Q196=0,"n.d.",'Total de Ocorrências'!Q197/'Total de Ocorrências'!Q196-1)</f>
        <v>-0.53333333333333333</v>
      </c>
      <c r="R197" s="41" t="str">
        <f>IF('Total de Ocorrências'!R196=0,"n.d.",'Total de Ocorrências'!R197/'Total de Ocorrências'!R196-1)</f>
        <v>n.d.</v>
      </c>
      <c r="S197" s="41" t="str">
        <f>IF('Total de Ocorrências'!S196=0,"n.d.",'Total de Ocorrências'!S197/'Total de Ocorrências'!S196-1)</f>
        <v>n.d.</v>
      </c>
      <c r="T197" s="40" t="str">
        <f>IF('Total de Ocorrências'!T196=0,"n.d.",'Total de Ocorrências'!T197/'Total de Ocorrências'!T196-1)</f>
        <v>n.d.</v>
      </c>
      <c r="U197" s="16"/>
    </row>
    <row r="198" spans="1:21" x14ac:dyDescent="0.35">
      <c r="A198" s="11">
        <v>39083</v>
      </c>
      <c r="B198" s="42">
        <f>IF('Total de Ocorrências'!B197=0,"n.d.",'Total de Ocorrências'!B198/'Total de Ocorrências'!B197-1)</f>
        <v>-0.32751091703056767</v>
      </c>
      <c r="C198" s="43">
        <f>IF('Total de Ocorrências'!C197=0,"n.d.",'Total de Ocorrências'!C198/'Total de Ocorrências'!C197-1)</f>
        <v>-0.36538461538461542</v>
      </c>
      <c r="D198" s="43">
        <f>IF('Total de Ocorrências'!D197=0,"n.d.",'Total de Ocorrências'!D198/'Total de Ocorrências'!D197-1)</f>
        <v>-0.26666666666666672</v>
      </c>
      <c r="E198" s="44">
        <f>IF('Total de Ocorrências'!E197=0,"n.d.",'Total de Ocorrências'!E198/'Total de Ocorrências'!E197-1)</f>
        <v>-0.33108108108108103</v>
      </c>
      <c r="F198" s="43">
        <f>IF('Total de Ocorrências'!F197=0,"n.d.",'Total de Ocorrências'!F198/'Total de Ocorrências'!F197-1)</f>
        <v>-0.14018691588785048</v>
      </c>
      <c r="G198" s="43">
        <f>IF('Total de Ocorrências'!G197=0,"n.d.",'Total de Ocorrências'!G198/'Total de Ocorrências'!G197-1)</f>
        <v>0</v>
      </c>
      <c r="H198" s="43">
        <f>IF('Total de Ocorrências'!H197=0,"n.d.",'Total de Ocorrências'!H198/'Total de Ocorrências'!H197-1)</f>
        <v>-0.5</v>
      </c>
      <c r="I198" s="43">
        <f>IF('Total de Ocorrências'!I197=0,"n.d.",'Total de Ocorrências'!I198/'Total de Ocorrências'!I197-1)</f>
        <v>-0.14414414414414412</v>
      </c>
      <c r="J198" s="42">
        <f>IF('Total de Ocorrências'!J197=0,"n.d.",'Total de Ocorrências'!J198/'Total de Ocorrências'!J197-1)</f>
        <v>0.14285714285714279</v>
      </c>
      <c r="K198" s="43">
        <f>IF('Total de Ocorrências'!K197=0,"n.d.",'Total de Ocorrências'!K198/'Total de Ocorrências'!K197-1)</f>
        <v>-0.5</v>
      </c>
      <c r="L198" s="43" t="str">
        <f>IF('Total de Ocorrências'!L197=0,"n.d.",'Total de Ocorrências'!L198/'Total de Ocorrências'!L197-1)</f>
        <v>n.d.</v>
      </c>
      <c r="M198" s="44">
        <f>IF('Total de Ocorrências'!M197=0,"n.d.",'Total de Ocorrências'!M198/'Total de Ocorrências'!M197-1)</f>
        <v>-9.0909090909090939E-2</v>
      </c>
      <c r="N198" s="43">
        <f>IF('Total de Ocorrências'!N197=0,"n.d.",'Total de Ocorrências'!N198/'Total de Ocorrências'!N197-1)</f>
        <v>0.8</v>
      </c>
      <c r="O198" s="43">
        <f>IF('Total de Ocorrências'!O197=0,"n.d.",'Total de Ocorrências'!O198/'Total de Ocorrências'!O197-1)</f>
        <v>6</v>
      </c>
      <c r="P198" s="43">
        <f>IF('Total de Ocorrências'!P197=0,"n.d.",'Total de Ocorrências'!P198/'Total de Ocorrências'!P197-1)</f>
        <v>-1</v>
      </c>
      <c r="Q198" s="43">
        <f>IF('Total de Ocorrências'!Q197=0,"n.d.",'Total de Ocorrências'!Q198/'Total de Ocorrências'!Q197-1)</f>
        <v>1.2857142857142856</v>
      </c>
      <c r="R198" s="45" t="str">
        <f>IF('Total de Ocorrências'!R197=0,"n.d.",'Total de Ocorrências'!R198/'Total de Ocorrências'!R197-1)</f>
        <v>n.d.</v>
      </c>
      <c r="S198" s="45" t="str">
        <f>IF('Total de Ocorrências'!S197=0,"n.d.",'Total de Ocorrências'!S198/'Total de Ocorrências'!S197-1)</f>
        <v>n.d.</v>
      </c>
      <c r="T198" s="44" t="str">
        <f>IF('Total de Ocorrências'!T197=0,"n.d.",'Total de Ocorrências'!T198/'Total de Ocorrências'!T197-1)</f>
        <v>n.d.</v>
      </c>
      <c r="U198" s="16"/>
    </row>
    <row r="199" spans="1:21" x14ac:dyDescent="0.35">
      <c r="A199" s="17">
        <v>39114</v>
      </c>
      <c r="B199" s="34">
        <f>IF('Total de Ocorrências'!B198=0,"n.d.",'Total de Ocorrências'!B199/'Total de Ocorrências'!B198-1)</f>
        <v>0.40259740259740262</v>
      </c>
      <c r="C199" s="35">
        <f>IF('Total de Ocorrências'!C198=0,"n.d.",'Total de Ocorrências'!C199/'Total de Ocorrências'!C198-1)</f>
        <v>0.30303030303030298</v>
      </c>
      <c r="D199" s="35">
        <f>IF('Total de Ocorrências'!D198=0,"n.d.",'Total de Ocorrências'!D199/'Total de Ocorrências'!D198-1)</f>
        <v>1</v>
      </c>
      <c r="E199" s="36">
        <f>IF('Total de Ocorrências'!E198=0,"n.d.",'Total de Ocorrências'!E199/'Total de Ocorrências'!E198-1)</f>
        <v>0.41919191919191912</v>
      </c>
      <c r="F199" s="35">
        <f>IF('Total de Ocorrências'!F198=0,"n.d.",'Total de Ocorrências'!F199/'Total de Ocorrências'!F198-1)</f>
        <v>-0.11956521739130432</v>
      </c>
      <c r="G199" s="35">
        <f>IF('Total de Ocorrências'!G198=0,"n.d.",'Total de Ocorrências'!G199/'Total de Ocorrências'!G198-1)</f>
        <v>1</v>
      </c>
      <c r="H199" s="35">
        <f>IF('Total de Ocorrências'!H198=0,"n.d.",'Total de Ocorrências'!H199/'Total de Ocorrências'!H198-1)</f>
        <v>-1</v>
      </c>
      <c r="I199" s="35">
        <f>IF('Total de Ocorrências'!I198=0,"n.d.",'Total de Ocorrências'!I199/'Total de Ocorrências'!I198-1)</f>
        <v>-0.10526315789473684</v>
      </c>
      <c r="J199" s="34">
        <f>IF('Total de Ocorrências'!J198=0,"n.d.",'Total de Ocorrências'!J199/'Total de Ocorrências'!J198-1)</f>
        <v>-0.1875</v>
      </c>
      <c r="K199" s="35">
        <f>IF('Total de Ocorrências'!K198=0,"n.d.",'Total de Ocorrências'!K199/'Total de Ocorrências'!K198-1)</f>
        <v>1</v>
      </c>
      <c r="L199" s="35" t="str">
        <f>IF('Total de Ocorrências'!L198=0,"n.d.",'Total de Ocorrências'!L199/'Total de Ocorrências'!L198-1)</f>
        <v>n.d.</v>
      </c>
      <c r="M199" s="36">
        <f>IF('Total de Ocorrências'!M198=0,"n.d.",'Total de Ocorrências'!M199/'Total de Ocorrências'!M198-1)</f>
        <v>0.10000000000000009</v>
      </c>
      <c r="N199" s="35">
        <f>IF('Total de Ocorrências'!N198=0,"n.d.",'Total de Ocorrências'!N199/'Total de Ocorrências'!N198-1)</f>
        <v>0.11111111111111116</v>
      </c>
      <c r="O199" s="35">
        <f>IF('Total de Ocorrências'!O198=0,"n.d.",'Total de Ocorrências'!O199/'Total de Ocorrências'!O198-1)</f>
        <v>-0.2857142857142857</v>
      </c>
      <c r="P199" s="35" t="str">
        <f>IF('Total de Ocorrências'!P198=0,"n.d.",'Total de Ocorrências'!P199/'Total de Ocorrências'!P198-1)</f>
        <v>n.d.</v>
      </c>
      <c r="Q199" s="35">
        <f>IF('Total de Ocorrências'!Q198=0,"n.d.",'Total de Ocorrências'!Q199/'Total de Ocorrências'!Q198-1)</f>
        <v>0</v>
      </c>
      <c r="R199" s="37">
        <f>IF('Total de Ocorrências'!R198=0,"n.d.",'Total de Ocorrências'!R199/'Total de Ocorrências'!R198-1)</f>
        <v>-1</v>
      </c>
      <c r="S199" s="37" t="str">
        <f>IF('Total de Ocorrências'!S198=0,"n.d.",'Total de Ocorrências'!S199/'Total de Ocorrências'!S198-1)</f>
        <v>n.d.</v>
      </c>
      <c r="T199" s="36" t="str">
        <f>IF('Total de Ocorrências'!T198=0,"n.d.",'Total de Ocorrências'!T199/'Total de Ocorrências'!T198-1)</f>
        <v>n.d.</v>
      </c>
      <c r="U199" s="16"/>
    </row>
    <row r="200" spans="1:21" x14ac:dyDescent="0.35">
      <c r="A200" s="17">
        <v>39142</v>
      </c>
      <c r="B200" s="34">
        <f>IF('Total de Ocorrências'!B199=0,"n.d.",'Total de Ocorrências'!B200/'Total de Ocorrências'!B199-1)</f>
        <v>5.0925925925925819E-2</v>
      </c>
      <c r="C200" s="35">
        <f>IF('Total de Ocorrências'!C199=0,"n.d.",'Total de Ocorrências'!C200/'Total de Ocorrências'!C199-1)</f>
        <v>-9.3023255813953543E-2</v>
      </c>
      <c r="D200" s="35">
        <f>IF('Total de Ocorrências'!D199=0,"n.d.",'Total de Ocorrências'!D200/'Total de Ocorrências'!D199-1)</f>
        <v>-0.31818181818181823</v>
      </c>
      <c r="E200" s="36">
        <f>IF('Total de Ocorrências'!E199=0,"n.d.",'Total de Ocorrências'!E200/'Total de Ocorrências'!E199-1)</f>
        <v>0</v>
      </c>
      <c r="F200" s="35">
        <f>IF('Total de Ocorrências'!F199=0,"n.d.",'Total de Ocorrências'!F200/'Total de Ocorrências'!F199-1)</f>
        <v>1.0123456790123457</v>
      </c>
      <c r="G200" s="35">
        <f>IF('Total de Ocorrências'!G199=0,"n.d.",'Total de Ocorrências'!G200/'Total de Ocorrências'!G199-1)</f>
        <v>-0.25</v>
      </c>
      <c r="H200" s="35" t="str">
        <f>IF('Total de Ocorrências'!H199=0,"n.d.",'Total de Ocorrências'!H200/'Total de Ocorrências'!H199-1)</f>
        <v>n.d.</v>
      </c>
      <c r="I200" s="35">
        <f>IF('Total de Ocorrências'!I199=0,"n.d.",'Total de Ocorrências'!I200/'Total de Ocorrências'!I199-1)</f>
        <v>0.95294117647058818</v>
      </c>
      <c r="J200" s="34">
        <f>IF('Total de Ocorrências'!J199=0,"n.d.",'Total de Ocorrências'!J200/'Total de Ocorrências'!J199-1)</f>
        <v>0.23076923076923084</v>
      </c>
      <c r="K200" s="35">
        <f>IF('Total de Ocorrências'!K199=0,"n.d.",'Total de Ocorrências'!K200/'Total de Ocorrências'!K199-1)</f>
        <v>-0.75</v>
      </c>
      <c r="L200" s="35">
        <f>IF('Total de Ocorrências'!L199=0,"n.d.",'Total de Ocorrências'!L200/'Total de Ocorrências'!L199-1)</f>
        <v>1</v>
      </c>
      <c r="M200" s="36">
        <f>IF('Total de Ocorrências'!M199=0,"n.d.",'Total de Ocorrências'!M200/'Total de Ocorrências'!M199-1)</f>
        <v>-9.0909090909090939E-2</v>
      </c>
      <c r="N200" s="35">
        <f>IF('Total de Ocorrências'!N199=0,"n.d.",'Total de Ocorrências'!N200/'Total de Ocorrências'!N199-1)</f>
        <v>0.10000000000000009</v>
      </c>
      <c r="O200" s="35">
        <f>IF('Total de Ocorrências'!O199=0,"n.d.",'Total de Ocorrências'!O200/'Total de Ocorrências'!O199-1)</f>
        <v>-0.6</v>
      </c>
      <c r="P200" s="35">
        <f>IF('Total de Ocorrências'!P199=0,"n.d.",'Total de Ocorrências'!P200/'Total de Ocorrências'!P199-1)</f>
        <v>1</v>
      </c>
      <c r="Q200" s="35">
        <f>IF('Total de Ocorrências'!Q199=0,"n.d.",'Total de Ocorrências'!Q200/'Total de Ocorrências'!Q199-1)</f>
        <v>-6.25E-2</v>
      </c>
      <c r="R200" s="37" t="str">
        <f>IF('Total de Ocorrências'!R199=0,"n.d.",'Total de Ocorrências'!R200/'Total de Ocorrências'!R199-1)</f>
        <v>n.d.</v>
      </c>
      <c r="S200" s="37" t="str">
        <f>IF('Total de Ocorrências'!S199=0,"n.d.",'Total de Ocorrências'!S200/'Total de Ocorrências'!S199-1)</f>
        <v>n.d.</v>
      </c>
      <c r="T200" s="36" t="str">
        <f>IF('Total de Ocorrências'!T199=0,"n.d.",'Total de Ocorrências'!T200/'Total de Ocorrências'!T199-1)</f>
        <v>n.d.</v>
      </c>
      <c r="U200" s="16"/>
    </row>
    <row r="201" spans="1:21" x14ac:dyDescent="0.35">
      <c r="A201" s="17">
        <v>39173</v>
      </c>
      <c r="B201" s="34">
        <f>IF('Total de Ocorrências'!B200=0,"n.d.",'Total de Ocorrências'!B201/'Total de Ocorrências'!B200-1)</f>
        <v>-0.1277533039647577</v>
      </c>
      <c r="C201" s="35">
        <f>IF('Total de Ocorrências'!C200=0,"n.d.",'Total de Ocorrências'!C201/'Total de Ocorrências'!C200-1)</f>
        <v>0.23076923076923084</v>
      </c>
      <c r="D201" s="35">
        <f>IF('Total de Ocorrências'!D200=0,"n.d.",'Total de Ocorrências'!D201/'Total de Ocorrências'!D200-1)</f>
        <v>0.33333333333333326</v>
      </c>
      <c r="E201" s="36">
        <f>IF('Total de Ocorrências'!E200=0,"n.d.",'Total de Ocorrências'!E201/'Total de Ocorrências'!E200-1)</f>
        <v>-5.3380782918149516E-2</v>
      </c>
      <c r="F201" s="35">
        <f>IF('Total de Ocorrências'!F200=0,"n.d.",'Total de Ocorrências'!F201/'Total de Ocorrências'!F200-1)</f>
        <v>-0.16564417177914115</v>
      </c>
      <c r="G201" s="35">
        <f>IF('Total de Ocorrências'!G200=0,"n.d.",'Total de Ocorrências'!G201/'Total de Ocorrências'!G200-1)</f>
        <v>0</v>
      </c>
      <c r="H201" s="35" t="str">
        <f>IF('Total de Ocorrências'!H200=0,"n.d.",'Total de Ocorrências'!H201/'Total de Ocorrências'!H200-1)</f>
        <v>n.d.</v>
      </c>
      <c r="I201" s="35">
        <f>IF('Total de Ocorrências'!I200=0,"n.d.",'Total de Ocorrências'!I201/'Total de Ocorrências'!I200-1)</f>
        <v>-0.16265060240963858</v>
      </c>
      <c r="J201" s="34">
        <f>IF('Total de Ocorrências'!J200=0,"n.d.",'Total de Ocorrências'!J201/'Total de Ocorrências'!J200-1)</f>
        <v>-0.1875</v>
      </c>
      <c r="K201" s="35">
        <f>IF('Total de Ocorrências'!K200=0,"n.d.",'Total de Ocorrências'!K201/'Total de Ocorrências'!K200-1)</f>
        <v>2</v>
      </c>
      <c r="L201" s="35">
        <f>IF('Total de Ocorrências'!L200=0,"n.d.",'Total de Ocorrências'!L201/'Total de Ocorrências'!L200-1)</f>
        <v>0.5</v>
      </c>
      <c r="M201" s="36">
        <f>IF('Total de Ocorrências'!M200=0,"n.d.",'Total de Ocorrências'!M201/'Total de Ocorrências'!M200-1)</f>
        <v>0.10000000000000009</v>
      </c>
      <c r="N201" s="35">
        <f>IF('Total de Ocorrências'!N200=0,"n.d.",'Total de Ocorrências'!N201/'Total de Ocorrências'!N200-1)</f>
        <v>-0.36363636363636365</v>
      </c>
      <c r="O201" s="35">
        <f>IF('Total de Ocorrências'!O200=0,"n.d.",'Total de Ocorrências'!O201/'Total de Ocorrências'!O200-1)</f>
        <v>1.5</v>
      </c>
      <c r="P201" s="35">
        <f>IF('Total de Ocorrências'!P200=0,"n.d.",'Total de Ocorrências'!P201/'Total de Ocorrências'!P200-1)</f>
        <v>0</v>
      </c>
      <c r="Q201" s="35">
        <f>IF('Total de Ocorrências'!Q200=0,"n.d.",'Total de Ocorrências'!Q201/'Total de Ocorrências'!Q200-1)</f>
        <v>-6.6666666666666652E-2</v>
      </c>
      <c r="R201" s="37" t="str">
        <f>IF('Total de Ocorrências'!R200=0,"n.d.",'Total de Ocorrências'!R201/'Total de Ocorrências'!R200-1)</f>
        <v>n.d.</v>
      </c>
      <c r="S201" s="37" t="str">
        <f>IF('Total de Ocorrências'!S200=0,"n.d.",'Total de Ocorrências'!S201/'Total de Ocorrências'!S200-1)</f>
        <v>n.d.</v>
      </c>
      <c r="T201" s="36" t="str">
        <f>IF('Total de Ocorrências'!T200=0,"n.d.",'Total de Ocorrências'!T201/'Total de Ocorrências'!T200-1)</f>
        <v>n.d.</v>
      </c>
      <c r="U201" s="16"/>
    </row>
    <row r="202" spans="1:21" x14ac:dyDescent="0.35">
      <c r="A202" s="17">
        <v>39203</v>
      </c>
      <c r="B202" s="34">
        <f>IF('Total de Ocorrências'!B201=0,"n.d.",'Total de Ocorrências'!B202/'Total de Ocorrências'!B201-1)</f>
        <v>-6.0606060606060552E-2</v>
      </c>
      <c r="C202" s="35">
        <f>IF('Total de Ocorrências'!C201=0,"n.d.",'Total de Ocorrências'!C202/'Total de Ocorrências'!C201-1)</f>
        <v>-0.20833333333333337</v>
      </c>
      <c r="D202" s="35">
        <f>IF('Total de Ocorrências'!D201=0,"n.d.",'Total de Ocorrências'!D202/'Total de Ocorrências'!D201-1)</f>
        <v>5.0000000000000044E-2</v>
      </c>
      <c r="E202" s="36">
        <f>IF('Total de Ocorrências'!E201=0,"n.d.",'Total de Ocorrências'!E202/'Total de Ocorrências'!E201-1)</f>
        <v>-7.8947368421052655E-2</v>
      </c>
      <c r="F202" s="35">
        <f>IF('Total de Ocorrências'!F201=0,"n.d.",'Total de Ocorrências'!F202/'Total de Ocorrências'!F201-1)</f>
        <v>8.0882352941176405E-2</v>
      </c>
      <c r="G202" s="35">
        <f>IF('Total de Ocorrências'!G201=0,"n.d.",'Total de Ocorrências'!G202/'Total de Ocorrências'!G201-1)</f>
        <v>0.33333333333333326</v>
      </c>
      <c r="H202" s="35" t="str">
        <f>IF('Total de Ocorrências'!H201=0,"n.d.",'Total de Ocorrências'!H202/'Total de Ocorrências'!H201-1)</f>
        <v>n.d.</v>
      </c>
      <c r="I202" s="35">
        <f>IF('Total de Ocorrências'!I201=0,"n.d.",'Total de Ocorrências'!I202/'Total de Ocorrências'!I201-1)</f>
        <v>8.6330935251798468E-2</v>
      </c>
      <c r="J202" s="34">
        <f>IF('Total de Ocorrências'!J201=0,"n.d.",'Total de Ocorrências'!J202/'Total de Ocorrências'!J201-1)</f>
        <v>0.15384615384615374</v>
      </c>
      <c r="K202" s="35">
        <f>IF('Total de Ocorrências'!K201=0,"n.d.",'Total de Ocorrências'!K202/'Total de Ocorrências'!K201-1)</f>
        <v>1.1666666666666665</v>
      </c>
      <c r="L202" s="35">
        <f>IF('Total de Ocorrências'!L201=0,"n.d.",'Total de Ocorrências'!L202/'Total de Ocorrências'!L201-1)</f>
        <v>1.6666666666666665</v>
      </c>
      <c r="M202" s="36">
        <f>IF('Total de Ocorrências'!M201=0,"n.d.",'Total de Ocorrências'!M202/'Total de Ocorrências'!M201-1)</f>
        <v>0.63636363636363646</v>
      </c>
      <c r="N202" s="35">
        <f>IF('Total de Ocorrências'!N201=0,"n.d.",'Total de Ocorrências'!N202/'Total de Ocorrências'!N201-1)</f>
        <v>0.71428571428571419</v>
      </c>
      <c r="O202" s="35">
        <f>IF('Total de Ocorrências'!O201=0,"n.d.",'Total de Ocorrências'!O202/'Total de Ocorrências'!O201-1)</f>
        <v>0.39999999999999991</v>
      </c>
      <c r="P202" s="35">
        <f>IF('Total de Ocorrências'!P201=0,"n.d.",'Total de Ocorrências'!P202/'Total de Ocorrências'!P201-1)</f>
        <v>0.5</v>
      </c>
      <c r="Q202" s="35">
        <f>IF('Total de Ocorrências'!Q201=0,"n.d.",'Total de Ocorrências'!Q202/'Total de Ocorrências'!Q201-1)</f>
        <v>0.5714285714285714</v>
      </c>
      <c r="R202" s="37" t="str">
        <f>IF('Total de Ocorrências'!R201=0,"n.d.",'Total de Ocorrências'!R202/'Total de Ocorrências'!R201-1)</f>
        <v>n.d.</v>
      </c>
      <c r="S202" s="37" t="str">
        <f>IF('Total de Ocorrências'!S201=0,"n.d.",'Total de Ocorrências'!S202/'Total de Ocorrências'!S201-1)</f>
        <v>n.d.</v>
      </c>
      <c r="T202" s="36" t="str">
        <f>IF('Total de Ocorrências'!T201=0,"n.d.",'Total de Ocorrências'!T202/'Total de Ocorrências'!T201-1)</f>
        <v>n.d.</v>
      </c>
      <c r="U202" s="16"/>
    </row>
    <row r="203" spans="1:21" x14ac:dyDescent="0.35">
      <c r="A203" s="17">
        <v>39234</v>
      </c>
      <c r="B203" s="34">
        <f>IF('Total de Ocorrências'!B202=0,"n.d.",'Total de Ocorrências'!B203/'Total de Ocorrências'!B202-1)</f>
        <v>-8.064516129032262E-2</v>
      </c>
      <c r="C203" s="35">
        <f>IF('Total de Ocorrências'!C202=0,"n.d.",'Total de Ocorrências'!C203/'Total de Ocorrências'!C202-1)</f>
        <v>5.2631578947368363E-2</v>
      </c>
      <c r="D203" s="35">
        <f>IF('Total de Ocorrências'!D202=0,"n.d.",'Total de Ocorrências'!D203/'Total de Ocorrências'!D202-1)</f>
        <v>-0.1428571428571429</v>
      </c>
      <c r="E203" s="36">
        <f>IF('Total de Ocorrências'!E202=0,"n.d.",'Total de Ocorrências'!E203/'Total de Ocorrências'!E202-1)</f>
        <v>-6.5306122448979598E-2</v>
      </c>
      <c r="F203" s="35">
        <f>IF('Total de Ocorrências'!F202=0,"n.d.",'Total de Ocorrências'!F203/'Total de Ocorrências'!F202-1)</f>
        <v>-0.15646258503401356</v>
      </c>
      <c r="G203" s="35">
        <f>IF('Total de Ocorrências'!G202=0,"n.d.",'Total de Ocorrências'!G203/'Total de Ocorrências'!G202-1)</f>
        <v>-0.25</v>
      </c>
      <c r="H203" s="35" t="str">
        <f>IF('Total de Ocorrências'!H202=0,"n.d.",'Total de Ocorrências'!H203/'Total de Ocorrências'!H202-1)</f>
        <v>n.d.</v>
      </c>
      <c r="I203" s="35">
        <f>IF('Total de Ocorrências'!I202=0,"n.d.",'Total de Ocorrências'!I203/'Total de Ocorrências'!I202-1)</f>
        <v>-0.13907284768211925</v>
      </c>
      <c r="J203" s="34">
        <f>IF('Total de Ocorrências'!J202=0,"n.d.",'Total de Ocorrências'!J203/'Total de Ocorrências'!J202-1)</f>
        <v>0.39999999999999991</v>
      </c>
      <c r="K203" s="35">
        <f>IF('Total de Ocorrências'!K202=0,"n.d.",'Total de Ocorrências'!K203/'Total de Ocorrências'!K202-1)</f>
        <v>-0.30769230769230771</v>
      </c>
      <c r="L203" s="35">
        <f>IF('Total de Ocorrências'!L202=0,"n.d.",'Total de Ocorrências'!L203/'Total de Ocorrências'!L202-1)</f>
        <v>-0.75</v>
      </c>
      <c r="M203" s="36">
        <f>IF('Total de Ocorrências'!M202=0,"n.d.",'Total de Ocorrências'!M203/'Total de Ocorrências'!M202-1)</f>
        <v>-0.11111111111111116</v>
      </c>
      <c r="N203" s="35">
        <f>IF('Total de Ocorrências'!N202=0,"n.d.",'Total de Ocorrências'!N203/'Total de Ocorrências'!N202-1)</f>
        <v>-0.16666666666666663</v>
      </c>
      <c r="O203" s="35">
        <f>IF('Total de Ocorrências'!O202=0,"n.d.",'Total de Ocorrências'!O203/'Total de Ocorrências'!O202-1)</f>
        <v>-0.4285714285714286</v>
      </c>
      <c r="P203" s="35">
        <f>IF('Total de Ocorrências'!P202=0,"n.d.",'Total de Ocorrências'!P203/'Total de Ocorrências'!P202-1)</f>
        <v>-0.33333333333333337</v>
      </c>
      <c r="Q203" s="35">
        <f>IF('Total de Ocorrências'!Q202=0,"n.d.",'Total de Ocorrências'!Q203/'Total de Ocorrências'!Q202-1)</f>
        <v>-0.27272727272727271</v>
      </c>
      <c r="R203" s="37">
        <f>IF('Total de Ocorrências'!R202=0,"n.d.",'Total de Ocorrências'!R203/'Total de Ocorrências'!R202-1)</f>
        <v>-0.75</v>
      </c>
      <c r="S203" s="37" t="str">
        <f>IF('Total de Ocorrências'!S202=0,"n.d.",'Total de Ocorrências'!S203/'Total de Ocorrências'!S202-1)</f>
        <v>n.d.</v>
      </c>
      <c r="T203" s="36" t="str">
        <f>IF('Total de Ocorrências'!T202=0,"n.d.",'Total de Ocorrências'!T203/'Total de Ocorrências'!T202-1)</f>
        <v>n.d.</v>
      </c>
      <c r="U203" s="16"/>
    </row>
    <row r="204" spans="1:21" x14ac:dyDescent="0.35">
      <c r="A204" s="17">
        <v>39264</v>
      </c>
      <c r="B204" s="34">
        <f>IF('Total de Ocorrências'!B203=0,"n.d.",'Total de Ocorrências'!B204/'Total de Ocorrências'!B203-1)</f>
        <v>-1.1695906432748537E-2</v>
      </c>
      <c r="C204" s="35">
        <f>IF('Total de Ocorrências'!C203=0,"n.d.",'Total de Ocorrências'!C204/'Total de Ocorrências'!C203-1)</f>
        <v>0.10000000000000009</v>
      </c>
      <c r="D204" s="35">
        <f>IF('Total de Ocorrências'!D203=0,"n.d.",'Total de Ocorrências'!D204/'Total de Ocorrências'!D203-1)</f>
        <v>-0.11111111111111116</v>
      </c>
      <c r="E204" s="36">
        <f>IF('Total de Ocorrências'!E203=0,"n.d.",'Total de Ocorrências'!E204/'Total de Ocorrências'!E203-1)</f>
        <v>0</v>
      </c>
      <c r="F204" s="35">
        <f>IF('Total de Ocorrências'!F203=0,"n.d.",'Total de Ocorrências'!F204/'Total de Ocorrências'!F203-1)</f>
        <v>8.0645161290322509E-3</v>
      </c>
      <c r="G204" s="35">
        <f>IF('Total de Ocorrências'!G203=0,"n.d.",'Total de Ocorrências'!G204/'Total de Ocorrências'!G203-1)</f>
        <v>0.66666666666666674</v>
      </c>
      <c r="H204" s="35">
        <f>IF('Total de Ocorrências'!H203=0,"n.d.",'Total de Ocorrências'!H204/'Total de Ocorrências'!H203-1)</f>
        <v>0</v>
      </c>
      <c r="I204" s="35">
        <f>IF('Total de Ocorrências'!I203=0,"n.d.",'Total de Ocorrências'!I204/'Total de Ocorrências'!I203-1)</f>
        <v>2.3076923076922995E-2</v>
      </c>
      <c r="J204" s="34">
        <f>IF('Total de Ocorrências'!J203=0,"n.d.",'Total de Ocorrências'!J204/'Total de Ocorrências'!J203-1)</f>
        <v>-0.5714285714285714</v>
      </c>
      <c r="K204" s="35">
        <f>IF('Total de Ocorrências'!K203=0,"n.d.",'Total de Ocorrências'!K204/'Total de Ocorrências'!K203-1)</f>
        <v>-0.55555555555555558</v>
      </c>
      <c r="L204" s="35">
        <f>IF('Total de Ocorrências'!L203=0,"n.d.",'Total de Ocorrências'!L204/'Total de Ocorrências'!L203-1)</f>
        <v>0.5</v>
      </c>
      <c r="M204" s="36">
        <f>IF('Total de Ocorrências'!M203=0,"n.d.",'Total de Ocorrências'!M204/'Total de Ocorrências'!M203-1)</f>
        <v>-0.5</v>
      </c>
      <c r="N204" s="35">
        <f>IF('Total de Ocorrências'!N203=0,"n.d.",'Total de Ocorrências'!N204/'Total de Ocorrências'!N203-1)</f>
        <v>-9.9999999999999978E-2</v>
      </c>
      <c r="O204" s="35">
        <f>IF('Total de Ocorrências'!O203=0,"n.d.",'Total de Ocorrências'!O204/'Total de Ocorrências'!O203-1)</f>
        <v>1.5</v>
      </c>
      <c r="P204" s="35">
        <f>IF('Total de Ocorrências'!P203=0,"n.d.",'Total de Ocorrências'!P204/'Total de Ocorrências'!P203-1)</f>
        <v>1.5</v>
      </c>
      <c r="Q204" s="35">
        <f>IF('Total de Ocorrências'!Q203=0,"n.d.",'Total de Ocorrências'!Q204/'Total de Ocorrências'!Q203-1)</f>
        <v>0.5</v>
      </c>
      <c r="R204" s="37">
        <f>IF('Total de Ocorrências'!R203=0,"n.d.",'Total de Ocorrências'!R204/'Total de Ocorrências'!R203-1)</f>
        <v>-1</v>
      </c>
      <c r="S204" s="37" t="str">
        <f>IF('Total de Ocorrências'!S203=0,"n.d.",'Total de Ocorrências'!S204/'Total de Ocorrências'!S203-1)</f>
        <v>n.d.</v>
      </c>
      <c r="T204" s="36" t="str">
        <f>IF('Total de Ocorrências'!T203=0,"n.d.",'Total de Ocorrências'!T204/'Total de Ocorrências'!T203-1)</f>
        <v>n.d.</v>
      </c>
      <c r="U204" s="16"/>
    </row>
    <row r="205" spans="1:21" x14ac:dyDescent="0.35">
      <c r="A205" s="17">
        <v>39295</v>
      </c>
      <c r="B205" s="34">
        <f>IF('Total de Ocorrências'!B204=0,"n.d.",'Total de Ocorrências'!B205/'Total de Ocorrências'!B204-1)</f>
        <v>7.1005917159763232E-2</v>
      </c>
      <c r="C205" s="35">
        <f>IF('Total de Ocorrências'!C204=0,"n.d.",'Total de Ocorrências'!C205/'Total de Ocorrências'!C204-1)</f>
        <v>-0.11363636363636365</v>
      </c>
      <c r="D205" s="35">
        <f>IF('Total de Ocorrências'!D204=0,"n.d.",'Total de Ocorrências'!D205/'Total de Ocorrências'!D204-1)</f>
        <v>-0.3125</v>
      </c>
      <c r="E205" s="36">
        <f>IF('Total de Ocorrências'!E204=0,"n.d.",'Total de Ocorrências'!E205/'Total de Ocorrências'!E204-1)</f>
        <v>8.733624454148492E-3</v>
      </c>
      <c r="F205" s="35">
        <f>IF('Total de Ocorrências'!F204=0,"n.d.",'Total de Ocorrências'!F205/'Total de Ocorrências'!F204-1)</f>
        <v>0.1359999999999999</v>
      </c>
      <c r="G205" s="35">
        <f>IF('Total de Ocorrências'!G204=0,"n.d.",'Total de Ocorrências'!G205/'Total de Ocorrências'!G204-1)</f>
        <v>0.8</v>
      </c>
      <c r="H205" s="35">
        <f>IF('Total de Ocorrências'!H204=0,"n.d.",'Total de Ocorrências'!H205/'Total de Ocorrências'!H204-1)</f>
        <v>-1</v>
      </c>
      <c r="I205" s="35">
        <f>IF('Total de Ocorrências'!I204=0,"n.d.",'Total de Ocorrências'!I205/'Total de Ocorrências'!I204-1)</f>
        <v>0.13533834586466176</v>
      </c>
      <c r="J205" s="34">
        <f>IF('Total de Ocorrências'!J204=0,"n.d.",'Total de Ocorrências'!J205/'Total de Ocorrências'!J204-1)</f>
        <v>0.11111111111111116</v>
      </c>
      <c r="K205" s="35">
        <f>IF('Total de Ocorrências'!K204=0,"n.d.",'Total de Ocorrências'!K205/'Total de Ocorrências'!K204-1)</f>
        <v>0</v>
      </c>
      <c r="L205" s="35">
        <f>IF('Total de Ocorrências'!L204=0,"n.d.",'Total de Ocorrências'!L205/'Total de Ocorrências'!L204-1)</f>
        <v>0.66666666666666674</v>
      </c>
      <c r="M205" s="36">
        <f>IF('Total de Ocorrências'!M204=0,"n.d.",'Total de Ocorrências'!M205/'Total de Ocorrências'!M204-1)</f>
        <v>0.1875</v>
      </c>
      <c r="N205" s="35">
        <f>IF('Total de Ocorrências'!N204=0,"n.d.",'Total de Ocorrências'!N205/'Total de Ocorrências'!N204-1)</f>
        <v>-0.11111111111111116</v>
      </c>
      <c r="O205" s="35">
        <f>IF('Total de Ocorrências'!O204=0,"n.d.",'Total de Ocorrências'!O205/'Total de Ocorrências'!O204-1)</f>
        <v>-0.5</v>
      </c>
      <c r="P205" s="35">
        <f>IF('Total de Ocorrências'!P204=0,"n.d.",'Total de Ocorrências'!P205/'Total de Ocorrências'!P204-1)</f>
        <v>-0.6</v>
      </c>
      <c r="Q205" s="35">
        <f>IF('Total de Ocorrências'!Q204=0,"n.d.",'Total de Ocorrências'!Q205/'Total de Ocorrências'!Q204-1)</f>
        <v>-0.375</v>
      </c>
      <c r="R205" s="37" t="str">
        <f>IF('Total de Ocorrências'!R204=0,"n.d.",'Total de Ocorrências'!R205/'Total de Ocorrências'!R204-1)</f>
        <v>n.d.</v>
      </c>
      <c r="S205" s="37" t="str">
        <f>IF('Total de Ocorrências'!S204=0,"n.d.",'Total de Ocorrências'!S205/'Total de Ocorrências'!S204-1)</f>
        <v>n.d.</v>
      </c>
      <c r="T205" s="36" t="str">
        <f>IF('Total de Ocorrências'!T204=0,"n.d.",'Total de Ocorrências'!T205/'Total de Ocorrências'!T204-1)</f>
        <v>n.d.</v>
      </c>
      <c r="U205" s="16"/>
    </row>
    <row r="206" spans="1:21" x14ac:dyDescent="0.35">
      <c r="A206" s="17">
        <v>39326</v>
      </c>
      <c r="B206" s="34">
        <f>IF('Total de Ocorrências'!B205=0,"n.d.",'Total de Ocorrências'!B206/'Total de Ocorrências'!B205-1)</f>
        <v>-0.2983425414364641</v>
      </c>
      <c r="C206" s="35">
        <f>IF('Total de Ocorrências'!C205=0,"n.d.",'Total de Ocorrências'!C206/'Total de Ocorrências'!C205-1)</f>
        <v>7.6923076923076872E-2</v>
      </c>
      <c r="D206" s="35">
        <f>IF('Total de Ocorrências'!D205=0,"n.d.",'Total de Ocorrências'!D206/'Total de Ocorrências'!D205-1)</f>
        <v>9.0909090909090828E-2</v>
      </c>
      <c r="E206" s="36">
        <f>IF('Total de Ocorrências'!E205=0,"n.d.",'Total de Ocorrências'!E206/'Total de Ocorrências'!E205-1)</f>
        <v>-0.21645021645021645</v>
      </c>
      <c r="F206" s="35">
        <f>IF('Total de Ocorrências'!F205=0,"n.d.",'Total de Ocorrências'!F206/'Total de Ocorrências'!F205-1)</f>
        <v>-0.19718309859154926</v>
      </c>
      <c r="G206" s="35">
        <f>IF('Total de Ocorrências'!G205=0,"n.d.",'Total de Ocorrências'!G206/'Total de Ocorrências'!G205-1)</f>
        <v>0</v>
      </c>
      <c r="H206" s="35" t="str">
        <f>IF('Total de Ocorrências'!H205=0,"n.d.",'Total de Ocorrências'!H206/'Total de Ocorrências'!H205-1)</f>
        <v>n.d.</v>
      </c>
      <c r="I206" s="35">
        <f>IF('Total de Ocorrências'!I205=0,"n.d.",'Total de Ocorrências'!I206/'Total de Ocorrências'!I205-1)</f>
        <v>-0.17218543046357615</v>
      </c>
      <c r="J206" s="34">
        <f>IF('Total de Ocorrências'!J205=0,"n.d.",'Total de Ocorrências'!J206/'Total de Ocorrências'!J205-1)</f>
        <v>0.5</v>
      </c>
      <c r="K206" s="35">
        <f>IF('Total de Ocorrências'!K205=0,"n.d.",'Total de Ocorrências'!K206/'Total de Ocorrências'!K205-1)</f>
        <v>0.5</v>
      </c>
      <c r="L206" s="35">
        <f>IF('Total de Ocorrências'!L205=0,"n.d.",'Total de Ocorrências'!L206/'Total de Ocorrências'!L205-1)</f>
        <v>-1</v>
      </c>
      <c r="M206" s="36">
        <f>IF('Total de Ocorrências'!M205=0,"n.d.",'Total de Ocorrências'!M206/'Total de Ocorrências'!M205-1)</f>
        <v>0.10526315789473695</v>
      </c>
      <c r="N206" s="35">
        <f>IF('Total de Ocorrências'!N205=0,"n.d.",'Total de Ocorrências'!N206/'Total de Ocorrências'!N205-1)</f>
        <v>-0.375</v>
      </c>
      <c r="O206" s="35">
        <f>IF('Total de Ocorrências'!O205=0,"n.d.",'Total de Ocorrências'!O206/'Total de Ocorrências'!O205-1)</f>
        <v>0.39999999999999991</v>
      </c>
      <c r="P206" s="35">
        <f>IF('Total de Ocorrências'!P205=0,"n.d.",'Total de Ocorrências'!P206/'Total de Ocorrências'!P205-1)</f>
        <v>0</v>
      </c>
      <c r="Q206" s="35">
        <f>IF('Total de Ocorrências'!Q205=0,"n.d.",'Total de Ocorrências'!Q206/'Total de Ocorrências'!Q205-1)</f>
        <v>-6.6666666666666652E-2</v>
      </c>
      <c r="R206" s="37" t="str">
        <f>IF('Total de Ocorrências'!R205=0,"n.d.",'Total de Ocorrências'!R206/'Total de Ocorrências'!R205-1)</f>
        <v>n.d.</v>
      </c>
      <c r="S206" s="37" t="str">
        <f>IF('Total de Ocorrências'!S205=0,"n.d.",'Total de Ocorrências'!S206/'Total de Ocorrências'!S205-1)</f>
        <v>n.d.</v>
      </c>
      <c r="T206" s="36">
        <f>IF('Total de Ocorrências'!T205=0,"n.d.",'Total de Ocorrências'!T206/'Total de Ocorrências'!T205-1)</f>
        <v>-1</v>
      </c>
      <c r="U206" s="16"/>
    </row>
    <row r="207" spans="1:21" x14ac:dyDescent="0.35">
      <c r="A207" s="17">
        <v>39356</v>
      </c>
      <c r="B207" s="34">
        <f>IF('Total de Ocorrências'!B206=0,"n.d.",'Total de Ocorrências'!B207/'Total de Ocorrências'!B206-1)</f>
        <v>0.39370078740157477</v>
      </c>
      <c r="C207" s="35">
        <f>IF('Total de Ocorrências'!C206=0,"n.d.",'Total de Ocorrências'!C207/'Total de Ocorrências'!C206-1)</f>
        <v>-0.40476190476190477</v>
      </c>
      <c r="D207" s="35">
        <f>IF('Total de Ocorrências'!D206=0,"n.d.",'Total de Ocorrências'!D207/'Total de Ocorrências'!D206-1)</f>
        <v>8.3333333333333259E-2</v>
      </c>
      <c r="E207" s="36">
        <f>IF('Total de Ocorrências'!E206=0,"n.d.",'Total de Ocorrências'!E207/'Total de Ocorrências'!E206-1)</f>
        <v>0.18784530386740328</v>
      </c>
      <c r="F207" s="35">
        <f>IF('Total de Ocorrências'!F206=0,"n.d.",'Total de Ocorrências'!F207/'Total de Ocorrências'!F206-1)</f>
        <v>-4.3859649122807043E-2</v>
      </c>
      <c r="G207" s="35">
        <f>IF('Total de Ocorrências'!G206=0,"n.d.",'Total de Ocorrências'!G207/'Total de Ocorrências'!G206-1)</f>
        <v>-0.44444444444444442</v>
      </c>
      <c r="H207" s="35">
        <f>IF('Total de Ocorrências'!H206=0,"n.d.",'Total de Ocorrências'!H207/'Total de Ocorrências'!H206-1)</f>
        <v>-1</v>
      </c>
      <c r="I207" s="35">
        <f>IF('Total de Ocorrências'!I206=0,"n.d.",'Total de Ocorrências'!I207/'Total de Ocorrências'!I206-1)</f>
        <v>-8.7999999999999967E-2</v>
      </c>
      <c r="J207" s="34">
        <f>IF('Total de Ocorrências'!J206=0,"n.d.",'Total de Ocorrências'!J207/'Total de Ocorrências'!J206-1)</f>
        <v>0.1333333333333333</v>
      </c>
      <c r="K207" s="35">
        <f>IF('Total de Ocorrências'!K206=0,"n.d.",'Total de Ocorrências'!K207/'Total de Ocorrências'!K206-1)</f>
        <v>-0.16666666666666663</v>
      </c>
      <c r="L207" s="35" t="str">
        <f>IF('Total de Ocorrências'!L206=0,"n.d.",'Total de Ocorrências'!L207/'Total de Ocorrências'!L206-1)</f>
        <v>n.d.</v>
      </c>
      <c r="M207" s="36">
        <f>IF('Total de Ocorrências'!M206=0,"n.d.",'Total de Ocorrências'!M207/'Total de Ocorrências'!M206-1)</f>
        <v>0.19047619047619047</v>
      </c>
      <c r="N207" s="35">
        <f>IF('Total de Ocorrências'!N206=0,"n.d.",'Total de Ocorrências'!N207/'Total de Ocorrências'!N206-1)</f>
        <v>1.7999999999999998</v>
      </c>
      <c r="O207" s="35">
        <f>IF('Total de Ocorrências'!O206=0,"n.d.",'Total de Ocorrências'!O207/'Total de Ocorrências'!O206-1)</f>
        <v>-0.5714285714285714</v>
      </c>
      <c r="P207" s="35">
        <f>IF('Total de Ocorrências'!P206=0,"n.d.",'Total de Ocorrências'!P207/'Total de Ocorrências'!P206-1)</f>
        <v>0.5</v>
      </c>
      <c r="Q207" s="35">
        <f>IF('Total de Ocorrências'!Q206=0,"n.d.",'Total de Ocorrências'!Q207/'Total de Ocorrências'!Q206-1)</f>
        <v>0.4285714285714286</v>
      </c>
      <c r="R207" s="37" t="str">
        <f>IF('Total de Ocorrências'!R206=0,"n.d.",'Total de Ocorrências'!R207/'Total de Ocorrências'!R206-1)</f>
        <v>n.d.</v>
      </c>
      <c r="S207" s="37" t="str">
        <f>IF('Total de Ocorrências'!S206=0,"n.d.",'Total de Ocorrências'!S207/'Total de Ocorrências'!S206-1)</f>
        <v>n.d.</v>
      </c>
      <c r="T207" s="36" t="str">
        <f>IF('Total de Ocorrências'!T206=0,"n.d.",'Total de Ocorrências'!T207/'Total de Ocorrências'!T206-1)</f>
        <v>n.d.</v>
      </c>
      <c r="U207" s="16"/>
    </row>
    <row r="208" spans="1:21" x14ac:dyDescent="0.35">
      <c r="A208" s="17">
        <v>39387</v>
      </c>
      <c r="B208" s="34">
        <f>IF('Total de Ocorrências'!B207=0,"n.d.",'Total de Ocorrências'!B208/'Total de Ocorrências'!B207-1)</f>
        <v>-0.28813559322033899</v>
      </c>
      <c r="C208" s="35">
        <f>IF('Total de Ocorrências'!C207=0,"n.d.",'Total de Ocorrências'!C208/'Total de Ocorrências'!C207-1)</f>
        <v>0</v>
      </c>
      <c r="D208" s="35">
        <f>IF('Total de Ocorrências'!D207=0,"n.d.",'Total de Ocorrências'!D208/'Total de Ocorrências'!D207-1)</f>
        <v>-0.23076923076923073</v>
      </c>
      <c r="E208" s="36">
        <f>IF('Total de Ocorrências'!E207=0,"n.d.",'Total de Ocorrências'!E208/'Total de Ocorrências'!E207-1)</f>
        <v>-0.25116279069767444</v>
      </c>
      <c r="F208" s="35">
        <f>IF('Total de Ocorrências'!F207=0,"n.d.",'Total de Ocorrências'!F208/'Total de Ocorrências'!F207-1)</f>
        <v>-9.1743119266054496E-3</v>
      </c>
      <c r="G208" s="35">
        <f>IF('Total de Ocorrências'!G207=0,"n.d.",'Total de Ocorrências'!G208/'Total de Ocorrências'!G207-1)</f>
        <v>-0.6</v>
      </c>
      <c r="H208" s="35" t="str">
        <f>IF('Total de Ocorrências'!H207=0,"n.d.",'Total de Ocorrências'!H208/'Total de Ocorrências'!H207-1)</f>
        <v>n.d.</v>
      </c>
      <c r="I208" s="35">
        <f>IF('Total de Ocorrências'!I207=0,"n.d.",'Total de Ocorrências'!I208/'Total de Ocorrências'!I207-1)</f>
        <v>-3.5087719298245612E-2</v>
      </c>
      <c r="J208" s="34">
        <f>IF('Total de Ocorrências'!J207=0,"n.d.",'Total de Ocorrências'!J208/'Total de Ocorrências'!J207-1)</f>
        <v>-0.47058823529411764</v>
      </c>
      <c r="K208" s="35">
        <f>IF('Total de Ocorrências'!K207=0,"n.d.",'Total de Ocorrências'!K208/'Total de Ocorrências'!K207-1)</f>
        <v>-0.19999999999999996</v>
      </c>
      <c r="L208" s="35">
        <f>IF('Total de Ocorrências'!L207=0,"n.d.",'Total de Ocorrências'!L208/'Total de Ocorrências'!L207-1)</f>
        <v>0</v>
      </c>
      <c r="M208" s="36">
        <f>IF('Total de Ocorrências'!M207=0,"n.d.",'Total de Ocorrências'!M208/'Total de Ocorrências'!M207-1)</f>
        <v>-0.36</v>
      </c>
      <c r="N208" s="35">
        <f>IF('Total de Ocorrências'!N207=0,"n.d.",'Total de Ocorrências'!N208/'Total de Ocorrências'!N207-1)</f>
        <v>-0.64285714285714279</v>
      </c>
      <c r="O208" s="35">
        <f>IF('Total de Ocorrências'!O207=0,"n.d.",'Total de Ocorrências'!O208/'Total de Ocorrências'!O207-1)</f>
        <v>0</v>
      </c>
      <c r="P208" s="35">
        <f>IF('Total de Ocorrências'!P207=0,"n.d.",'Total de Ocorrências'!P208/'Total de Ocorrências'!P207-1)</f>
        <v>-0.66666666666666674</v>
      </c>
      <c r="Q208" s="35">
        <f>IF('Total de Ocorrências'!Q207=0,"n.d.",'Total de Ocorrências'!Q208/'Total de Ocorrências'!Q207-1)</f>
        <v>-0.55000000000000004</v>
      </c>
      <c r="R208" s="37">
        <f>IF('Total de Ocorrências'!R207=0,"n.d.",'Total de Ocorrências'!R208/'Total de Ocorrências'!R207-1)</f>
        <v>0</v>
      </c>
      <c r="S208" s="37" t="str">
        <f>IF('Total de Ocorrências'!S207=0,"n.d.",'Total de Ocorrências'!S208/'Total de Ocorrências'!S207-1)</f>
        <v>n.d.</v>
      </c>
      <c r="T208" s="36">
        <f>IF('Total de Ocorrências'!T207=0,"n.d.",'Total de Ocorrências'!T208/'Total de Ocorrências'!T207-1)</f>
        <v>-1</v>
      </c>
      <c r="U208" s="16"/>
    </row>
    <row r="209" spans="1:21" ht="15" thickBot="1" x14ac:dyDescent="0.4">
      <c r="A209" s="22">
        <v>39417</v>
      </c>
      <c r="B209" s="38">
        <f>IF('Total de Ocorrências'!B208=0,"n.d.",'Total de Ocorrências'!B209/'Total de Ocorrências'!B208-1)</f>
        <v>9.5238095238095344E-2</v>
      </c>
      <c r="C209" s="39">
        <f>IF('Total de Ocorrências'!C208=0,"n.d.",'Total de Ocorrências'!C209/'Total de Ocorrências'!C208-1)</f>
        <v>0.8</v>
      </c>
      <c r="D209" s="39">
        <f>IF('Total de Ocorrências'!D208=0,"n.d.",'Total de Ocorrências'!D209/'Total de Ocorrências'!D208-1)</f>
        <v>1.1000000000000001</v>
      </c>
      <c r="E209" s="40">
        <f>IF('Total de Ocorrências'!E208=0,"n.d.",'Total de Ocorrências'!E209/'Total de Ocorrências'!E208-1)</f>
        <v>0.26708074534161486</v>
      </c>
      <c r="F209" s="39">
        <f>IF('Total de Ocorrências'!F208=0,"n.d.",'Total de Ocorrências'!F209/'Total de Ocorrências'!F208-1)</f>
        <v>-0.33333333333333337</v>
      </c>
      <c r="G209" s="39">
        <f>IF('Total de Ocorrências'!G208=0,"n.d.",'Total de Ocorrências'!G209/'Total de Ocorrências'!G208-1)</f>
        <v>2</v>
      </c>
      <c r="H209" s="39" t="str">
        <f>IF('Total de Ocorrências'!H208=0,"n.d.",'Total de Ocorrências'!H209/'Total de Ocorrências'!H208-1)</f>
        <v>n.d.</v>
      </c>
      <c r="I209" s="39">
        <f>IF('Total de Ocorrências'!I208=0,"n.d.",'Total de Ocorrências'!I209/'Total de Ocorrências'!I208-1)</f>
        <v>-0.27272727272727271</v>
      </c>
      <c r="J209" s="38">
        <f>IF('Total de Ocorrências'!J208=0,"n.d.",'Total de Ocorrências'!J209/'Total de Ocorrências'!J208-1)</f>
        <v>0.11111111111111116</v>
      </c>
      <c r="K209" s="39">
        <f>IF('Total de Ocorrências'!K208=0,"n.d.",'Total de Ocorrências'!K209/'Total de Ocorrências'!K208-1)</f>
        <v>0.5</v>
      </c>
      <c r="L209" s="39">
        <f>IF('Total de Ocorrências'!L208=0,"n.d.",'Total de Ocorrências'!L209/'Total de Ocorrências'!L208-1)</f>
        <v>0.33333333333333326</v>
      </c>
      <c r="M209" s="40">
        <f>IF('Total de Ocorrências'!M208=0,"n.d.",'Total de Ocorrências'!M209/'Total de Ocorrências'!M208-1)</f>
        <v>0.25</v>
      </c>
      <c r="N209" s="39">
        <f>IF('Total de Ocorrências'!N208=0,"n.d.",'Total de Ocorrências'!N209/'Total de Ocorrências'!N208-1)</f>
        <v>0.60000000000000009</v>
      </c>
      <c r="O209" s="39">
        <f>IF('Total de Ocorrências'!O208=0,"n.d.",'Total de Ocorrências'!O209/'Total de Ocorrências'!O208-1)</f>
        <v>0.33333333333333326</v>
      </c>
      <c r="P209" s="39">
        <f>IF('Total de Ocorrências'!P208=0,"n.d.",'Total de Ocorrências'!P209/'Total de Ocorrências'!P208-1)</f>
        <v>1</v>
      </c>
      <c r="Q209" s="39">
        <f>IF('Total de Ocorrências'!Q208=0,"n.d.",'Total de Ocorrências'!Q209/'Total de Ocorrências'!Q208-1)</f>
        <v>0.55555555555555558</v>
      </c>
      <c r="R209" s="41">
        <f>IF('Total de Ocorrências'!R208=0,"n.d.",'Total de Ocorrências'!R209/'Total de Ocorrências'!R208-1)</f>
        <v>3</v>
      </c>
      <c r="S209" s="41" t="str">
        <f>IF('Total de Ocorrências'!S208=0,"n.d.",'Total de Ocorrências'!S209/'Total de Ocorrências'!S208-1)</f>
        <v>n.d.</v>
      </c>
      <c r="T209" s="40" t="str">
        <f>IF('Total de Ocorrências'!T208=0,"n.d.",'Total de Ocorrências'!T209/'Total de Ocorrências'!T208-1)</f>
        <v>n.d.</v>
      </c>
      <c r="U209" s="16"/>
    </row>
    <row r="210" spans="1:21" x14ac:dyDescent="0.35">
      <c r="A210" s="11">
        <v>39448</v>
      </c>
      <c r="B210" s="42">
        <f>IF('Total de Ocorrências'!B209=0,"n.d.",'Total de Ocorrências'!B210/'Total de Ocorrências'!B209-1)</f>
        <v>-0.24637681159420288</v>
      </c>
      <c r="C210" s="43">
        <f>IF('Total de Ocorrências'!C209=0,"n.d.",'Total de Ocorrências'!C210/'Total de Ocorrências'!C209-1)</f>
        <v>-0.57777777777777772</v>
      </c>
      <c r="D210" s="43">
        <f>IF('Total de Ocorrências'!D209=0,"n.d.",'Total de Ocorrências'!D210/'Total de Ocorrências'!D209-1)</f>
        <v>-0.2857142857142857</v>
      </c>
      <c r="E210" s="44">
        <f>IF('Total de Ocorrências'!E209=0,"n.d.",'Total de Ocorrências'!E210/'Total de Ocorrências'!E209-1)</f>
        <v>-0.32352941176470584</v>
      </c>
      <c r="F210" s="43">
        <f>IF('Total de Ocorrências'!F209=0,"n.d.",'Total de Ocorrências'!F210/'Total de Ocorrências'!F209-1)</f>
        <v>-6.944444444444442E-2</v>
      </c>
      <c r="G210" s="43">
        <f>IF('Total de Ocorrências'!G209=0,"n.d.",'Total de Ocorrências'!G210/'Total de Ocorrências'!G209-1)</f>
        <v>-0.66666666666666674</v>
      </c>
      <c r="H210" s="43">
        <f>IF('Total de Ocorrências'!H209=0,"n.d.",'Total de Ocorrências'!H210/'Total de Ocorrências'!H209-1)</f>
        <v>1</v>
      </c>
      <c r="I210" s="43">
        <f>IF('Total de Ocorrências'!I209=0,"n.d.",'Total de Ocorrências'!I210/'Total de Ocorrências'!I209-1)</f>
        <v>-8.7500000000000022E-2</v>
      </c>
      <c r="J210" s="42">
        <f>IF('Total de Ocorrências'!J209=0,"n.d.",'Total de Ocorrências'!J210/'Total de Ocorrências'!J209-1)</f>
        <v>-0.19999999999999996</v>
      </c>
      <c r="K210" s="43">
        <f>IF('Total de Ocorrências'!K209=0,"n.d.",'Total de Ocorrências'!K210/'Total de Ocorrências'!K209-1)</f>
        <v>-0.66666666666666674</v>
      </c>
      <c r="L210" s="43">
        <f>IF('Total de Ocorrências'!L209=0,"n.d.",'Total de Ocorrências'!L210/'Total de Ocorrências'!L209-1)</f>
        <v>0.25</v>
      </c>
      <c r="M210" s="44">
        <f>IF('Total de Ocorrências'!M209=0,"n.d.",'Total de Ocorrências'!M210/'Total de Ocorrências'!M209-1)</f>
        <v>-0.25</v>
      </c>
      <c r="N210" s="43">
        <f>IF('Total de Ocorrências'!N209=0,"n.d.",'Total de Ocorrências'!N210/'Total de Ocorrências'!N209-1)</f>
        <v>-0.75</v>
      </c>
      <c r="O210" s="43">
        <f>IF('Total de Ocorrências'!O209=0,"n.d.",'Total de Ocorrências'!O210/'Total de Ocorrências'!O209-1)</f>
        <v>-0.25</v>
      </c>
      <c r="P210" s="43">
        <f>IF('Total de Ocorrências'!P209=0,"n.d.",'Total de Ocorrências'!P210/'Total de Ocorrências'!P209-1)</f>
        <v>1.5</v>
      </c>
      <c r="Q210" s="43">
        <f>IF('Total de Ocorrências'!Q209=0,"n.d.",'Total de Ocorrências'!Q210/'Total de Ocorrências'!Q209-1)</f>
        <v>-0.2857142857142857</v>
      </c>
      <c r="R210" s="45">
        <f>IF('Total de Ocorrências'!R209=0,"n.d.",'Total de Ocorrências'!R210/'Total de Ocorrências'!R209-1)</f>
        <v>-0.75</v>
      </c>
      <c r="S210" s="45" t="str">
        <f>IF('Total de Ocorrências'!S209=0,"n.d.",'Total de Ocorrências'!S210/'Total de Ocorrências'!S209-1)</f>
        <v>n.d.</v>
      </c>
      <c r="T210" s="44" t="str">
        <f>IF('Total de Ocorrências'!T209=0,"n.d.",'Total de Ocorrências'!T210/'Total de Ocorrências'!T209-1)</f>
        <v>n.d.</v>
      </c>
      <c r="U210" s="16"/>
    </row>
    <row r="211" spans="1:21" x14ac:dyDescent="0.35">
      <c r="A211" s="17">
        <v>39479</v>
      </c>
      <c r="B211" s="34">
        <f>IF('Total de Ocorrências'!B210=0,"n.d.",'Total de Ocorrências'!B211/'Total de Ocorrências'!B210-1)</f>
        <v>0.15384615384615374</v>
      </c>
      <c r="C211" s="35">
        <f>IF('Total de Ocorrências'!C210=0,"n.d.",'Total de Ocorrências'!C211/'Total de Ocorrências'!C210-1)</f>
        <v>0.63157894736842102</v>
      </c>
      <c r="D211" s="35">
        <f>IF('Total de Ocorrências'!D210=0,"n.d.",'Total de Ocorrências'!D211/'Total de Ocorrências'!D210-1)</f>
        <v>-0.1333333333333333</v>
      </c>
      <c r="E211" s="36">
        <f>IF('Total de Ocorrências'!E210=0,"n.d.",'Total de Ocorrências'!E211/'Total de Ocorrências'!E210-1)</f>
        <v>0.18840579710144922</v>
      </c>
      <c r="F211" s="35">
        <f>IF('Total de Ocorrências'!F210=0,"n.d.",'Total de Ocorrências'!F211/'Total de Ocorrências'!F210-1)</f>
        <v>0.43283582089552231</v>
      </c>
      <c r="G211" s="35">
        <f>IF('Total de Ocorrências'!G210=0,"n.d.",'Total de Ocorrências'!G211/'Total de Ocorrências'!G210-1)</f>
        <v>1</v>
      </c>
      <c r="H211" s="35">
        <f>IF('Total de Ocorrências'!H210=0,"n.d.",'Total de Ocorrências'!H211/'Total de Ocorrências'!H210-1)</f>
        <v>-1</v>
      </c>
      <c r="I211" s="35">
        <f>IF('Total de Ocorrências'!I210=0,"n.d.",'Total de Ocorrências'!I211/'Total de Ocorrências'!I210-1)</f>
        <v>0.36986301369863006</v>
      </c>
      <c r="J211" s="34">
        <f>IF('Total de Ocorrências'!J210=0,"n.d.",'Total de Ocorrências'!J211/'Total de Ocorrências'!J210-1)</f>
        <v>0.25</v>
      </c>
      <c r="K211" s="35">
        <f>IF('Total de Ocorrências'!K210=0,"n.d.",'Total de Ocorrências'!K211/'Total de Ocorrências'!K210-1)</f>
        <v>2</v>
      </c>
      <c r="L211" s="35">
        <f>IF('Total de Ocorrências'!L210=0,"n.d.",'Total de Ocorrências'!L211/'Total de Ocorrências'!L210-1)</f>
        <v>-0.4</v>
      </c>
      <c r="M211" s="36">
        <f>IF('Total de Ocorrências'!M210=0,"n.d.",'Total de Ocorrências'!M211/'Total de Ocorrências'!M210-1)</f>
        <v>0.26666666666666661</v>
      </c>
      <c r="N211" s="35">
        <f>IF('Total de Ocorrências'!N210=0,"n.d.",'Total de Ocorrências'!N211/'Total de Ocorrências'!N210-1)</f>
        <v>0.5</v>
      </c>
      <c r="O211" s="35">
        <f>IF('Total de Ocorrências'!O210=0,"n.d.",'Total de Ocorrências'!O211/'Total de Ocorrências'!O210-1)</f>
        <v>-0.66666666666666674</v>
      </c>
      <c r="P211" s="35">
        <f>IF('Total de Ocorrências'!P210=0,"n.d.",'Total de Ocorrências'!P211/'Total de Ocorrências'!P210-1)</f>
        <v>-0.8</v>
      </c>
      <c r="Q211" s="35">
        <f>IF('Total de Ocorrências'!Q210=0,"n.d.",'Total de Ocorrências'!Q211/'Total de Ocorrências'!Q210-1)</f>
        <v>-0.5</v>
      </c>
      <c r="R211" s="37">
        <f>IF('Total de Ocorrências'!R210=0,"n.d.",'Total de Ocorrências'!R211/'Total de Ocorrências'!R210-1)</f>
        <v>0</v>
      </c>
      <c r="S211" s="37" t="str">
        <f>IF('Total de Ocorrências'!S210=0,"n.d.",'Total de Ocorrências'!S211/'Total de Ocorrências'!S210-1)</f>
        <v>n.d.</v>
      </c>
      <c r="T211" s="36" t="str">
        <f>IF('Total de Ocorrências'!T210=0,"n.d.",'Total de Ocorrências'!T211/'Total de Ocorrências'!T210-1)</f>
        <v>n.d.</v>
      </c>
      <c r="U211" s="16"/>
    </row>
    <row r="212" spans="1:21" x14ac:dyDescent="0.35">
      <c r="A212" s="17">
        <v>39508</v>
      </c>
      <c r="B212" s="34">
        <f>IF('Total de Ocorrências'!B211=0,"n.d.",'Total de Ocorrências'!B212/'Total de Ocorrências'!B211-1)</f>
        <v>0.39999999999999991</v>
      </c>
      <c r="C212" s="35">
        <f>IF('Total de Ocorrências'!C211=0,"n.d.",'Total de Ocorrências'!C212/'Total de Ocorrências'!C211-1)</f>
        <v>0.16129032258064524</v>
      </c>
      <c r="D212" s="35">
        <f>IF('Total de Ocorrências'!D211=0,"n.d.",'Total de Ocorrências'!D212/'Total de Ocorrências'!D211-1)</f>
        <v>-7.6923076923076872E-2</v>
      </c>
      <c r="E212" s="36">
        <f>IF('Total de Ocorrências'!E211=0,"n.d.",'Total de Ocorrências'!E212/'Total de Ocorrências'!E211-1)</f>
        <v>0.31707317073170738</v>
      </c>
      <c r="F212" s="35">
        <f>IF('Total de Ocorrências'!F211=0,"n.d.",'Total de Ocorrências'!F212/'Total de Ocorrências'!F211-1)</f>
        <v>-0.20833333333333337</v>
      </c>
      <c r="G212" s="35">
        <f>IF('Total de Ocorrências'!G211=0,"n.d.",'Total de Ocorrências'!G212/'Total de Ocorrências'!G211-1)</f>
        <v>-0.5</v>
      </c>
      <c r="H212" s="35" t="str">
        <f>IF('Total de Ocorrências'!H211=0,"n.d.",'Total de Ocorrências'!H212/'Total de Ocorrências'!H211-1)</f>
        <v>n.d.</v>
      </c>
      <c r="I212" s="35">
        <f>IF('Total de Ocorrências'!I211=0,"n.d.",'Total de Ocorrências'!I212/'Total de Ocorrências'!I211-1)</f>
        <v>-0.18999999999999995</v>
      </c>
      <c r="J212" s="34">
        <f>IF('Total de Ocorrências'!J211=0,"n.d.",'Total de Ocorrências'!J212/'Total de Ocorrências'!J211-1)</f>
        <v>1.4</v>
      </c>
      <c r="K212" s="35">
        <f>IF('Total de Ocorrências'!K211=0,"n.d.",'Total de Ocorrências'!K212/'Total de Ocorrências'!K211-1)</f>
        <v>-0.16666666666666663</v>
      </c>
      <c r="L212" s="35">
        <f>IF('Total de Ocorrências'!L211=0,"n.d.",'Total de Ocorrências'!L212/'Total de Ocorrências'!L211-1)</f>
        <v>-0.66666666666666674</v>
      </c>
      <c r="M212" s="36">
        <f>IF('Total de Ocorrências'!M211=0,"n.d.",'Total de Ocorrências'!M212/'Total de Ocorrências'!M211-1)</f>
        <v>0.57894736842105265</v>
      </c>
      <c r="N212" s="35">
        <f>IF('Total de Ocorrências'!N211=0,"n.d.",'Total de Ocorrências'!N212/'Total de Ocorrências'!N211-1)</f>
        <v>3</v>
      </c>
      <c r="O212" s="35">
        <f>IF('Total de Ocorrências'!O211=0,"n.d.",'Total de Ocorrências'!O212/'Total de Ocorrências'!O211-1)</f>
        <v>12</v>
      </c>
      <c r="P212" s="35">
        <f>IF('Total de Ocorrências'!P211=0,"n.d.",'Total de Ocorrências'!P212/'Total de Ocorrências'!P211-1)</f>
        <v>2</v>
      </c>
      <c r="Q212" s="35">
        <f>IF('Total de Ocorrências'!Q211=0,"n.d.",'Total de Ocorrências'!Q212/'Total de Ocorrências'!Q211-1)</f>
        <v>4.5999999999999996</v>
      </c>
      <c r="R212" s="37">
        <f>IF('Total de Ocorrências'!R211=0,"n.d.",'Total de Ocorrências'!R212/'Total de Ocorrências'!R211-1)</f>
        <v>-1</v>
      </c>
      <c r="S212" s="37" t="str">
        <f>IF('Total de Ocorrências'!S211=0,"n.d.",'Total de Ocorrências'!S212/'Total de Ocorrências'!S211-1)</f>
        <v>n.d.</v>
      </c>
      <c r="T212" s="36" t="str">
        <f>IF('Total de Ocorrências'!T211=0,"n.d.",'Total de Ocorrências'!T212/'Total de Ocorrências'!T211-1)</f>
        <v>n.d.</v>
      </c>
      <c r="U212" s="16"/>
    </row>
    <row r="213" spans="1:21" x14ac:dyDescent="0.35">
      <c r="A213" s="17">
        <v>39539</v>
      </c>
      <c r="B213" s="34">
        <f>IF('Total de Ocorrências'!B212=0,"n.d.",'Total de Ocorrências'!B213/'Total de Ocorrências'!B212-1)</f>
        <v>5.9523809523809534E-2</v>
      </c>
      <c r="C213" s="35">
        <f>IF('Total de Ocorrências'!C212=0,"n.d.",'Total de Ocorrências'!C213/'Total de Ocorrências'!C212-1)</f>
        <v>0.44444444444444442</v>
      </c>
      <c r="D213" s="35">
        <f>IF('Total de Ocorrências'!D212=0,"n.d.",'Total de Ocorrências'!D213/'Total de Ocorrências'!D212-1)</f>
        <v>0.16666666666666674</v>
      </c>
      <c r="E213" s="36">
        <f>IF('Total de Ocorrências'!E212=0,"n.d.",'Total de Ocorrências'!E213/'Total de Ocorrências'!E212-1)</f>
        <v>0.12962962962962954</v>
      </c>
      <c r="F213" s="35">
        <f>IF('Total de Ocorrências'!F212=0,"n.d.",'Total de Ocorrências'!F213/'Total de Ocorrências'!F212-1)</f>
        <v>1.3157894736842035E-2</v>
      </c>
      <c r="G213" s="35">
        <f>IF('Total de Ocorrências'!G212=0,"n.d.",'Total de Ocorrências'!G213/'Total de Ocorrências'!G212-1)</f>
        <v>3.5</v>
      </c>
      <c r="H213" s="35">
        <f>IF('Total de Ocorrências'!H212=0,"n.d.",'Total de Ocorrências'!H213/'Total de Ocorrências'!H212-1)</f>
        <v>-1</v>
      </c>
      <c r="I213" s="35">
        <f>IF('Total de Ocorrências'!I212=0,"n.d.",'Total de Ocorrências'!I213/'Total de Ocorrências'!I212-1)</f>
        <v>6.1728395061728447E-2</v>
      </c>
      <c r="J213" s="34">
        <f>IF('Total de Ocorrências'!J212=0,"n.d.",'Total de Ocorrências'!J213/'Total de Ocorrências'!J212-1)</f>
        <v>-0.375</v>
      </c>
      <c r="K213" s="35">
        <f>IF('Total de Ocorrências'!K212=0,"n.d.",'Total de Ocorrências'!K213/'Total de Ocorrências'!K212-1)</f>
        <v>0.60000000000000009</v>
      </c>
      <c r="L213" s="35">
        <f>IF('Total de Ocorrências'!L212=0,"n.d.",'Total de Ocorrências'!L213/'Total de Ocorrências'!L212-1)</f>
        <v>1</v>
      </c>
      <c r="M213" s="36">
        <f>IF('Total de Ocorrências'!M212=0,"n.d.",'Total de Ocorrências'!M213/'Total de Ocorrências'!M212-1)</f>
        <v>-0.16666666666666663</v>
      </c>
      <c r="N213" s="35">
        <f>IF('Total de Ocorrências'!N212=0,"n.d.",'Total de Ocorrências'!N213/'Total de Ocorrências'!N212-1)</f>
        <v>-0.33333333333333337</v>
      </c>
      <c r="O213" s="35">
        <f>IF('Total de Ocorrências'!O212=0,"n.d.",'Total de Ocorrências'!O213/'Total de Ocorrências'!O212-1)</f>
        <v>-0.92307692307692313</v>
      </c>
      <c r="P213" s="35">
        <f>IF('Total de Ocorrências'!P212=0,"n.d.",'Total de Ocorrências'!P213/'Total de Ocorrências'!P212-1)</f>
        <v>-0.33333333333333337</v>
      </c>
      <c r="Q213" s="35">
        <f>IF('Total de Ocorrências'!Q212=0,"n.d.",'Total de Ocorrências'!Q213/'Total de Ocorrências'!Q212-1)</f>
        <v>-0.60714285714285721</v>
      </c>
      <c r="R213" s="37" t="str">
        <f>IF('Total de Ocorrências'!R212=0,"n.d.",'Total de Ocorrências'!R213/'Total de Ocorrências'!R212-1)</f>
        <v>n.d.</v>
      </c>
      <c r="S213" s="37" t="str">
        <f>IF('Total de Ocorrências'!S212=0,"n.d.",'Total de Ocorrências'!S213/'Total de Ocorrências'!S212-1)</f>
        <v>n.d.</v>
      </c>
      <c r="T213" s="36" t="str">
        <f>IF('Total de Ocorrências'!T212=0,"n.d.",'Total de Ocorrências'!T213/'Total de Ocorrências'!T212-1)</f>
        <v>n.d.</v>
      </c>
      <c r="U213" s="16"/>
    </row>
    <row r="214" spans="1:21" x14ac:dyDescent="0.35">
      <c r="A214" s="17">
        <v>39569</v>
      </c>
      <c r="B214" s="34">
        <f>IF('Total de Ocorrências'!B213=0,"n.d.",'Total de Ocorrências'!B214/'Total de Ocorrências'!B213-1)</f>
        <v>-0.1910112359550562</v>
      </c>
      <c r="C214" s="35">
        <f>IF('Total de Ocorrências'!C213=0,"n.d.",'Total de Ocorrências'!C214/'Total de Ocorrências'!C213-1)</f>
        <v>-0.28846153846153844</v>
      </c>
      <c r="D214" s="35">
        <f>IF('Total de Ocorrências'!D213=0,"n.d.",'Total de Ocorrências'!D214/'Total de Ocorrências'!D213-1)</f>
        <v>1.2857142857142856</v>
      </c>
      <c r="E214" s="36">
        <f>IF('Total de Ocorrências'!E213=0,"n.d.",'Total de Ocorrências'!E214/'Total de Ocorrências'!E213-1)</f>
        <v>-0.12704918032786883</v>
      </c>
      <c r="F214" s="35">
        <f>IF('Total de Ocorrências'!F213=0,"n.d.",'Total de Ocorrências'!F214/'Total de Ocorrências'!F213-1)</f>
        <v>-0.18181818181818177</v>
      </c>
      <c r="G214" s="35">
        <f>IF('Total de Ocorrências'!G213=0,"n.d.",'Total de Ocorrências'!G214/'Total de Ocorrências'!G213-1)</f>
        <v>-0.55555555555555558</v>
      </c>
      <c r="H214" s="35" t="str">
        <f>IF('Total de Ocorrências'!H213=0,"n.d.",'Total de Ocorrências'!H214/'Total de Ocorrências'!H213-1)</f>
        <v>n.d.</v>
      </c>
      <c r="I214" s="35">
        <f>IF('Total de Ocorrências'!I213=0,"n.d.",'Total de Ocorrências'!I214/'Total de Ocorrências'!I213-1)</f>
        <v>-0.20930232558139539</v>
      </c>
      <c r="J214" s="34">
        <f>IF('Total de Ocorrências'!J213=0,"n.d.",'Total de Ocorrências'!J214/'Total de Ocorrências'!J213-1)</f>
        <v>6.6666666666666652E-2</v>
      </c>
      <c r="K214" s="35">
        <f>IF('Total de Ocorrências'!K213=0,"n.d.",'Total de Ocorrências'!K214/'Total de Ocorrências'!K213-1)</f>
        <v>-0.125</v>
      </c>
      <c r="L214" s="35">
        <f>IF('Total de Ocorrências'!L213=0,"n.d.",'Total de Ocorrências'!L214/'Total de Ocorrências'!L213-1)</f>
        <v>0</v>
      </c>
      <c r="M214" s="36">
        <f>IF('Total de Ocorrências'!M213=0,"n.d.",'Total de Ocorrências'!M214/'Total de Ocorrências'!M213-1)</f>
        <v>0</v>
      </c>
      <c r="N214" s="35">
        <f>IF('Total de Ocorrências'!N213=0,"n.d.",'Total de Ocorrências'!N214/'Total de Ocorrências'!N213-1)</f>
        <v>0</v>
      </c>
      <c r="O214" s="35">
        <f>IF('Total de Ocorrências'!O213=0,"n.d.",'Total de Ocorrências'!O214/'Total de Ocorrências'!O213-1)</f>
        <v>4</v>
      </c>
      <c r="P214" s="35">
        <f>IF('Total de Ocorrências'!P213=0,"n.d.",'Total de Ocorrências'!P214/'Total de Ocorrências'!P213-1)</f>
        <v>0.5</v>
      </c>
      <c r="Q214" s="35">
        <f>IF('Total de Ocorrências'!Q213=0,"n.d.",'Total de Ocorrências'!Q214/'Total de Ocorrências'!Q213-1)</f>
        <v>0.45454545454545459</v>
      </c>
      <c r="R214" s="37">
        <f>IF('Total de Ocorrências'!R213=0,"n.d.",'Total de Ocorrências'!R214/'Total de Ocorrências'!R213-1)</f>
        <v>2.5</v>
      </c>
      <c r="S214" s="37" t="str">
        <f>IF('Total de Ocorrências'!S213=0,"n.d.",'Total de Ocorrências'!S214/'Total de Ocorrências'!S213-1)</f>
        <v>n.d.</v>
      </c>
      <c r="T214" s="36" t="str">
        <f>IF('Total de Ocorrências'!T213=0,"n.d.",'Total de Ocorrências'!T214/'Total de Ocorrências'!T213-1)</f>
        <v>n.d.</v>
      </c>
      <c r="U214" s="16"/>
    </row>
    <row r="215" spans="1:21" x14ac:dyDescent="0.35">
      <c r="A215" s="17">
        <v>39600</v>
      </c>
      <c r="B215" s="34">
        <f>IF('Total de Ocorrências'!B214=0,"n.d.",'Total de Ocorrências'!B215/'Total de Ocorrências'!B214-1)</f>
        <v>-6.9444444444444198E-3</v>
      </c>
      <c r="C215" s="35">
        <f>IF('Total de Ocorrências'!C214=0,"n.d.",'Total de Ocorrências'!C215/'Total de Ocorrências'!C214-1)</f>
        <v>0</v>
      </c>
      <c r="D215" s="35">
        <f>IF('Total de Ocorrências'!D214=0,"n.d.",'Total de Ocorrências'!D215/'Total de Ocorrências'!D214-1)</f>
        <v>-0.53125</v>
      </c>
      <c r="E215" s="36">
        <f>IF('Total de Ocorrências'!E214=0,"n.d.",'Total de Ocorrências'!E215/'Total de Ocorrências'!E214-1)</f>
        <v>-8.4507042253521125E-2</v>
      </c>
      <c r="F215" s="35">
        <f>IF('Total de Ocorrências'!F214=0,"n.d.",'Total de Ocorrências'!F215/'Total de Ocorrências'!F214-1)</f>
        <v>6.3492063492063489E-2</v>
      </c>
      <c r="G215" s="35">
        <f>IF('Total de Ocorrências'!G214=0,"n.d.",'Total de Ocorrências'!G215/'Total de Ocorrências'!G214-1)</f>
        <v>0</v>
      </c>
      <c r="H215" s="35">
        <f>IF('Total de Ocorrências'!H214=0,"n.d.",'Total de Ocorrências'!H215/'Total de Ocorrências'!H214-1)</f>
        <v>2</v>
      </c>
      <c r="I215" s="35">
        <f>IF('Total de Ocorrências'!I214=0,"n.d.",'Total de Ocorrências'!I215/'Total de Ocorrências'!I214-1)</f>
        <v>8.8235294117646967E-2</v>
      </c>
      <c r="J215" s="34">
        <f>IF('Total de Ocorrências'!J214=0,"n.d.",'Total de Ocorrências'!J215/'Total de Ocorrências'!J214-1)</f>
        <v>-0.375</v>
      </c>
      <c r="K215" s="35">
        <f>IF('Total de Ocorrências'!K214=0,"n.d.",'Total de Ocorrências'!K215/'Total de Ocorrências'!K214-1)</f>
        <v>0.5714285714285714</v>
      </c>
      <c r="L215" s="35">
        <f>IF('Total de Ocorrências'!L214=0,"n.d.",'Total de Ocorrências'!L215/'Total de Ocorrências'!L214-1)</f>
        <v>0</v>
      </c>
      <c r="M215" s="36">
        <f>IF('Total de Ocorrências'!M214=0,"n.d.",'Total de Ocorrências'!M215/'Total de Ocorrências'!M214-1)</f>
        <v>-7.999999999999996E-2</v>
      </c>
      <c r="N215" s="35">
        <f>IF('Total de Ocorrências'!N214=0,"n.d.",'Total de Ocorrências'!N215/'Total de Ocorrências'!N214-1)</f>
        <v>0.625</v>
      </c>
      <c r="O215" s="35">
        <f>IF('Total de Ocorrências'!O214=0,"n.d.",'Total de Ocorrências'!O215/'Total de Ocorrências'!O214-1)</f>
        <v>0.39999999999999991</v>
      </c>
      <c r="P215" s="35">
        <f>IF('Total de Ocorrências'!P214=0,"n.d.",'Total de Ocorrências'!P215/'Total de Ocorrências'!P214-1)</f>
        <v>-1</v>
      </c>
      <c r="Q215" s="35">
        <f>IF('Total de Ocorrências'!Q214=0,"n.d.",'Total de Ocorrências'!Q215/'Total de Ocorrências'!Q214-1)</f>
        <v>0.25</v>
      </c>
      <c r="R215" s="37">
        <f>IF('Total de Ocorrências'!R214=0,"n.d.",'Total de Ocorrências'!R215/'Total de Ocorrências'!R214-1)</f>
        <v>-0.7142857142857143</v>
      </c>
      <c r="S215" s="37" t="str">
        <f>IF('Total de Ocorrências'!S214=0,"n.d.",'Total de Ocorrências'!S215/'Total de Ocorrências'!S214-1)</f>
        <v>n.d.</v>
      </c>
      <c r="T215" s="36">
        <f>IF('Total de Ocorrências'!T214=0,"n.d.",'Total de Ocorrências'!T215/'Total de Ocorrências'!T214-1)</f>
        <v>-1</v>
      </c>
      <c r="U215" s="16"/>
    </row>
    <row r="216" spans="1:21" x14ac:dyDescent="0.35">
      <c r="A216" s="17">
        <v>39630</v>
      </c>
      <c r="B216" s="34">
        <f>IF('Total de Ocorrências'!B215=0,"n.d.",'Total de Ocorrências'!B216/'Total de Ocorrências'!B215-1)</f>
        <v>-4.1958041958041981E-2</v>
      </c>
      <c r="C216" s="35">
        <f>IF('Total de Ocorrências'!C215=0,"n.d.",'Total de Ocorrências'!C216/'Total de Ocorrências'!C215-1)</f>
        <v>-0.2432432432432432</v>
      </c>
      <c r="D216" s="35">
        <f>IF('Total de Ocorrências'!D215=0,"n.d.",'Total de Ocorrências'!D216/'Total de Ocorrências'!D215-1)</f>
        <v>0.19999999999999996</v>
      </c>
      <c r="E216" s="36">
        <f>IF('Total de Ocorrências'!E215=0,"n.d.",'Total de Ocorrências'!E216/'Total de Ocorrências'!E215-1)</f>
        <v>-6.1538461538461542E-2</v>
      </c>
      <c r="F216" s="35">
        <f>IF('Total de Ocorrências'!F215=0,"n.d.",'Total de Ocorrências'!F216/'Total de Ocorrências'!F215-1)</f>
        <v>1.4925373134328401E-2</v>
      </c>
      <c r="G216" s="35">
        <f>IF('Total de Ocorrências'!G215=0,"n.d.",'Total de Ocorrências'!G216/'Total de Ocorrências'!G215-1)</f>
        <v>0.75</v>
      </c>
      <c r="H216" s="35">
        <f>IF('Total de Ocorrências'!H215=0,"n.d.",'Total de Ocorrências'!H216/'Total de Ocorrências'!H215-1)</f>
        <v>-0.33333333333333337</v>
      </c>
      <c r="I216" s="35">
        <f>IF('Total de Ocorrências'!I215=0,"n.d.",'Total de Ocorrências'!I216/'Total de Ocorrências'!I215-1)</f>
        <v>4.0540540540540571E-2</v>
      </c>
      <c r="J216" s="34">
        <f>IF('Total de Ocorrências'!J215=0,"n.d.",'Total de Ocorrências'!J216/'Total de Ocorrências'!J215-1)</f>
        <v>0.7</v>
      </c>
      <c r="K216" s="35">
        <f>IF('Total de Ocorrências'!K215=0,"n.d.",'Total de Ocorrências'!K216/'Total de Ocorrências'!K215-1)</f>
        <v>-0.54545454545454541</v>
      </c>
      <c r="L216" s="35">
        <f>IF('Total de Ocorrências'!L215=0,"n.d.",'Total de Ocorrências'!L216/'Total de Ocorrências'!L215-1)</f>
        <v>-1</v>
      </c>
      <c r="M216" s="36">
        <f>IF('Total de Ocorrências'!M215=0,"n.d.",'Total de Ocorrências'!M216/'Total de Ocorrências'!M215-1)</f>
        <v>-4.3478260869565188E-2</v>
      </c>
      <c r="N216" s="35">
        <f>IF('Total de Ocorrências'!N215=0,"n.d.",'Total de Ocorrências'!N216/'Total de Ocorrências'!N215-1)</f>
        <v>-0.23076923076923073</v>
      </c>
      <c r="O216" s="35">
        <f>IF('Total de Ocorrências'!O215=0,"n.d.",'Total de Ocorrências'!O216/'Total de Ocorrências'!O215-1)</f>
        <v>-0.4285714285714286</v>
      </c>
      <c r="P216" s="35" t="str">
        <f>IF('Total de Ocorrências'!P215=0,"n.d.",'Total de Ocorrências'!P216/'Total de Ocorrências'!P215-1)</f>
        <v>n.d.</v>
      </c>
      <c r="Q216" s="35">
        <f>IF('Total de Ocorrências'!Q215=0,"n.d.",'Total de Ocorrências'!Q216/'Total de Ocorrências'!Q215-1)</f>
        <v>-9.9999999999999978E-2</v>
      </c>
      <c r="R216" s="37">
        <f>IF('Total de Ocorrências'!R215=0,"n.d.",'Total de Ocorrências'!R216/'Total de Ocorrências'!R215-1)</f>
        <v>0.5</v>
      </c>
      <c r="S216" s="37" t="str">
        <f>IF('Total de Ocorrências'!S215=0,"n.d.",'Total de Ocorrências'!S216/'Total de Ocorrências'!S215-1)</f>
        <v>n.d.</v>
      </c>
      <c r="T216" s="36" t="str">
        <f>IF('Total de Ocorrências'!T215=0,"n.d.",'Total de Ocorrências'!T216/'Total de Ocorrências'!T215-1)</f>
        <v>n.d.</v>
      </c>
      <c r="U216" s="16"/>
    </row>
    <row r="217" spans="1:21" x14ac:dyDescent="0.35">
      <c r="A217" s="17">
        <v>39661</v>
      </c>
      <c r="B217" s="34">
        <f>IF('Total de Ocorrências'!B216=0,"n.d.",'Total de Ocorrências'!B217/'Total de Ocorrências'!B216-1)</f>
        <v>-0.22627737226277367</v>
      </c>
      <c r="C217" s="35">
        <f>IF('Total de Ocorrências'!C216=0,"n.d.",'Total de Ocorrências'!C217/'Total de Ocorrências'!C216-1)</f>
        <v>-3.5714285714285698E-2</v>
      </c>
      <c r="D217" s="35">
        <f>IF('Total de Ocorrências'!D216=0,"n.d.",'Total de Ocorrências'!D217/'Total de Ocorrências'!D216-1)</f>
        <v>5.555555555555558E-2</v>
      </c>
      <c r="E217" s="36">
        <f>IF('Total de Ocorrências'!E216=0,"n.d.",'Total de Ocorrências'!E217/'Total de Ocorrências'!E216-1)</f>
        <v>-0.1693989071038251</v>
      </c>
      <c r="F217" s="35">
        <f>IF('Total de Ocorrências'!F216=0,"n.d.",'Total de Ocorrências'!F217/'Total de Ocorrências'!F216-1)</f>
        <v>0.36764705882352944</v>
      </c>
      <c r="G217" s="35">
        <f>IF('Total de Ocorrências'!G216=0,"n.d.",'Total de Ocorrências'!G217/'Total de Ocorrências'!G216-1)</f>
        <v>-0.4285714285714286</v>
      </c>
      <c r="H217" s="35">
        <f>IF('Total de Ocorrências'!H216=0,"n.d.",'Total de Ocorrências'!H217/'Total de Ocorrências'!H216-1)</f>
        <v>-1</v>
      </c>
      <c r="I217" s="35">
        <f>IF('Total de Ocorrências'!I216=0,"n.d.",'Total de Ocorrências'!I217/'Total de Ocorrências'!I216-1)</f>
        <v>0.25974025974025983</v>
      </c>
      <c r="J217" s="34">
        <f>IF('Total de Ocorrências'!J216=0,"n.d.",'Total de Ocorrências'!J217/'Total de Ocorrências'!J216-1)</f>
        <v>-0.23529411764705888</v>
      </c>
      <c r="K217" s="35">
        <f>IF('Total de Ocorrências'!K216=0,"n.d.",'Total de Ocorrências'!K217/'Total de Ocorrências'!K216-1)</f>
        <v>-0.4</v>
      </c>
      <c r="L217" s="35" t="str">
        <f>IF('Total de Ocorrências'!L216=0,"n.d.",'Total de Ocorrências'!L217/'Total de Ocorrências'!L216-1)</f>
        <v>n.d.</v>
      </c>
      <c r="M217" s="36">
        <f>IF('Total de Ocorrências'!M216=0,"n.d.",'Total de Ocorrências'!M217/'Total de Ocorrências'!M216-1)</f>
        <v>0.18181818181818188</v>
      </c>
      <c r="N217" s="35">
        <f>IF('Total de Ocorrências'!N216=0,"n.d.",'Total de Ocorrências'!N217/'Total de Ocorrências'!N216-1)</f>
        <v>-0.5</v>
      </c>
      <c r="O217" s="35">
        <f>IF('Total de Ocorrências'!O216=0,"n.d.",'Total de Ocorrências'!O217/'Total de Ocorrências'!O216-1)</f>
        <v>2</v>
      </c>
      <c r="P217" s="35">
        <f>IF('Total de Ocorrências'!P216=0,"n.d.",'Total de Ocorrências'!P217/'Total de Ocorrências'!P216-1)</f>
        <v>-0.25</v>
      </c>
      <c r="Q217" s="35">
        <f>IF('Total de Ocorrências'!Q216=0,"n.d.",'Total de Ocorrências'!Q217/'Total de Ocorrências'!Q216-1)</f>
        <v>0.11111111111111116</v>
      </c>
      <c r="R217" s="37">
        <f>IF('Total de Ocorrências'!R216=0,"n.d.",'Total de Ocorrências'!R217/'Total de Ocorrências'!R216-1)</f>
        <v>0</v>
      </c>
      <c r="S217" s="37" t="str">
        <f>IF('Total de Ocorrências'!S216=0,"n.d.",'Total de Ocorrências'!S217/'Total de Ocorrências'!S216-1)</f>
        <v>n.d.</v>
      </c>
      <c r="T217" s="36" t="str">
        <f>IF('Total de Ocorrências'!T216=0,"n.d.",'Total de Ocorrências'!T217/'Total de Ocorrências'!T216-1)</f>
        <v>n.d.</v>
      </c>
      <c r="U217" s="16"/>
    </row>
    <row r="218" spans="1:21" x14ac:dyDescent="0.35">
      <c r="A218" s="17">
        <v>39692</v>
      </c>
      <c r="B218" s="34">
        <f>IF('Total de Ocorrências'!B217=0,"n.d.",'Total de Ocorrências'!B218/'Total de Ocorrências'!B217-1)</f>
        <v>0.4339622641509433</v>
      </c>
      <c r="C218" s="35">
        <f>IF('Total de Ocorrências'!C217=0,"n.d.",'Total de Ocorrências'!C218/'Total de Ocorrências'!C217-1)</f>
        <v>0.40740740740740744</v>
      </c>
      <c r="D218" s="35">
        <f>IF('Total de Ocorrências'!D217=0,"n.d.",'Total de Ocorrências'!D218/'Total de Ocorrências'!D217-1)</f>
        <v>-0.21052631578947367</v>
      </c>
      <c r="E218" s="36">
        <f>IF('Total de Ocorrências'!E217=0,"n.d.",'Total de Ocorrências'!E218/'Total de Ocorrências'!E217-1)</f>
        <v>0.34868421052631571</v>
      </c>
      <c r="F218" s="35">
        <f>IF('Total de Ocorrências'!F217=0,"n.d.",'Total de Ocorrências'!F218/'Total de Ocorrências'!F217-1)</f>
        <v>-8.6021505376344121E-2</v>
      </c>
      <c r="G218" s="35">
        <f>IF('Total de Ocorrências'!G217=0,"n.d.",'Total de Ocorrências'!G218/'Total de Ocorrências'!G217-1)</f>
        <v>0.25</v>
      </c>
      <c r="H218" s="35" t="str">
        <f>IF('Total de Ocorrências'!H217=0,"n.d.",'Total de Ocorrências'!H218/'Total de Ocorrências'!H217-1)</f>
        <v>n.d.</v>
      </c>
      <c r="I218" s="35">
        <f>IF('Total de Ocorrências'!I217=0,"n.d.",'Total de Ocorrências'!I218/'Total de Ocorrências'!I217-1)</f>
        <v>-5.1546391752577359E-2</v>
      </c>
      <c r="J218" s="34">
        <f>IF('Total de Ocorrências'!J217=0,"n.d.",'Total de Ocorrências'!J218/'Total de Ocorrências'!J217-1)</f>
        <v>0</v>
      </c>
      <c r="K218" s="35">
        <f>IF('Total de Ocorrências'!K217=0,"n.d.",'Total de Ocorrências'!K218/'Total de Ocorrências'!K217-1)</f>
        <v>0.66666666666666674</v>
      </c>
      <c r="L218" s="35">
        <f>IF('Total de Ocorrências'!L217=0,"n.d.",'Total de Ocorrências'!L218/'Total de Ocorrências'!L217-1)</f>
        <v>-0.5</v>
      </c>
      <c r="M218" s="36">
        <f>IF('Total de Ocorrências'!M217=0,"n.d.",'Total de Ocorrências'!M218/'Total de Ocorrências'!M217-1)</f>
        <v>-0.11538461538461542</v>
      </c>
      <c r="N218" s="35">
        <f>IF('Total de Ocorrências'!N217=0,"n.d.",'Total de Ocorrências'!N218/'Total de Ocorrências'!N217-1)</f>
        <v>1.6</v>
      </c>
      <c r="O218" s="35">
        <f>IF('Total de Ocorrências'!O217=0,"n.d.",'Total de Ocorrências'!O218/'Total de Ocorrências'!O217-1)</f>
        <v>-0.25</v>
      </c>
      <c r="P218" s="35">
        <f>IF('Total de Ocorrências'!P217=0,"n.d.",'Total de Ocorrências'!P218/'Total de Ocorrências'!P217-1)</f>
        <v>1</v>
      </c>
      <c r="Q218" s="35">
        <f>IF('Total de Ocorrências'!Q217=0,"n.d.",'Total de Ocorrências'!Q218/'Total de Ocorrências'!Q217-1)</f>
        <v>0.39999999999999991</v>
      </c>
      <c r="R218" s="37">
        <f>IF('Total de Ocorrências'!R217=0,"n.d.",'Total de Ocorrências'!R218/'Total de Ocorrências'!R217-1)</f>
        <v>-0.33333333333333337</v>
      </c>
      <c r="S218" s="37" t="str">
        <f>IF('Total de Ocorrências'!S217=0,"n.d.",'Total de Ocorrências'!S218/'Total de Ocorrências'!S217-1)</f>
        <v>n.d.</v>
      </c>
      <c r="T218" s="36" t="str">
        <f>IF('Total de Ocorrências'!T217=0,"n.d.",'Total de Ocorrências'!T218/'Total de Ocorrências'!T217-1)</f>
        <v>n.d.</v>
      </c>
      <c r="U218" s="16"/>
    </row>
    <row r="219" spans="1:21" x14ac:dyDescent="0.35">
      <c r="A219" s="17">
        <v>39722</v>
      </c>
      <c r="B219" s="34">
        <f>IF('Total de Ocorrências'!B218=0,"n.d.",'Total de Ocorrências'!B219/'Total de Ocorrências'!B218-1)</f>
        <v>-0.13157894736842102</v>
      </c>
      <c r="C219" s="35">
        <f>IF('Total de Ocorrências'!C218=0,"n.d.",'Total de Ocorrências'!C219/'Total de Ocorrências'!C218-1)</f>
        <v>-0.28947368421052633</v>
      </c>
      <c r="D219" s="35">
        <f>IF('Total de Ocorrências'!D218=0,"n.d.",'Total de Ocorrências'!D219/'Total de Ocorrências'!D218-1)</f>
        <v>-0.19999999999999996</v>
      </c>
      <c r="E219" s="36">
        <f>IF('Total de Ocorrências'!E218=0,"n.d.",'Total de Ocorrências'!E219/'Total de Ocorrências'!E218-1)</f>
        <v>-0.1658536585365854</v>
      </c>
      <c r="F219" s="35">
        <f>IF('Total de Ocorrências'!F218=0,"n.d.",'Total de Ocorrências'!F219/'Total de Ocorrências'!F218-1)</f>
        <v>1.1764705882352899E-2</v>
      </c>
      <c r="G219" s="35">
        <f>IF('Total de Ocorrências'!G218=0,"n.d.",'Total de Ocorrências'!G219/'Total de Ocorrências'!G218-1)</f>
        <v>-0.4</v>
      </c>
      <c r="H219" s="35">
        <f>IF('Total de Ocorrências'!H218=0,"n.d.",'Total de Ocorrências'!H219/'Total de Ocorrências'!H218-1)</f>
        <v>0</v>
      </c>
      <c r="I219" s="35">
        <f>IF('Total de Ocorrências'!I218=0,"n.d.",'Total de Ocorrências'!I219/'Total de Ocorrências'!I218-1)</f>
        <v>-1.0869565217391353E-2</v>
      </c>
      <c r="J219" s="34">
        <f>IF('Total de Ocorrências'!J218=0,"n.d.",'Total de Ocorrências'!J219/'Total de Ocorrências'!J218-1)</f>
        <v>-0.38461538461538458</v>
      </c>
      <c r="K219" s="35">
        <f>IF('Total de Ocorrências'!K218=0,"n.d.",'Total de Ocorrências'!K219/'Total de Ocorrências'!K218-1)</f>
        <v>0.39999999999999991</v>
      </c>
      <c r="L219" s="35">
        <f>IF('Total de Ocorrências'!L218=0,"n.d.",'Total de Ocorrências'!L219/'Total de Ocorrências'!L218-1)</f>
        <v>-0.19999999999999996</v>
      </c>
      <c r="M219" s="36">
        <f>IF('Total de Ocorrências'!M218=0,"n.d.",'Total de Ocorrências'!M219/'Total de Ocorrências'!M218-1)</f>
        <v>-0.17391304347826086</v>
      </c>
      <c r="N219" s="35">
        <f>IF('Total de Ocorrências'!N218=0,"n.d.",'Total de Ocorrências'!N219/'Total de Ocorrências'!N218-1)</f>
        <v>-0.69230769230769229</v>
      </c>
      <c r="O219" s="35">
        <f>IF('Total de Ocorrências'!O218=0,"n.d.",'Total de Ocorrências'!O219/'Total de Ocorrências'!O218-1)</f>
        <v>-0.22222222222222221</v>
      </c>
      <c r="P219" s="35">
        <f>IF('Total de Ocorrências'!P218=0,"n.d.",'Total de Ocorrências'!P219/'Total de Ocorrências'!P218-1)</f>
        <v>-0.16666666666666663</v>
      </c>
      <c r="Q219" s="35">
        <f>IF('Total de Ocorrências'!Q218=0,"n.d.",'Total de Ocorrências'!Q219/'Total de Ocorrências'!Q218-1)</f>
        <v>-0.4285714285714286</v>
      </c>
      <c r="R219" s="37">
        <f>IF('Total de Ocorrências'!R218=0,"n.d.",'Total de Ocorrências'!R219/'Total de Ocorrências'!R218-1)</f>
        <v>7.5</v>
      </c>
      <c r="S219" s="37" t="str">
        <f>IF('Total de Ocorrências'!S218=0,"n.d.",'Total de Ocorrências'!S219/'Total de Ocorrências'!S218-1)</f>
        <v>n.d.</v>
      </c>
      <c r="T219" s="36" t="str">
        <f>IF('Total de Ocorrências'!T218=0,"n.d.",'Total de Ocorrências'!T219/'Total de Ocorrências'!T218-1)</f>
        <v>n.d.</v>
      </c>
      <c r="U219" s="16"/>
    </row>
    <row r="220" spans="1:21" x14ac:dyDescent="0.35">
      <c r="A220" s="17">
        <v>39753</v>
      </c>
      <c r="B220" s="34">
        <f>IF('Total de Ocorrências'!B219=0,"n.d.",'Total de Ocorrências'!B220/'Total de Ocorrências'!B219-1)</f>
        <v>-3.7878787878787845E-2</v>
      </c>
      <c r="C220" s="35">
        <f>IF('Total de Ocorrências'!C219=0,"n.d.",'Total de Ocorrências'!C220/'Total de Ocorrências'!C219-1)</f>
        <v>0.70370370370370372</v>
      </c>
      <c r="D220" s="35">
        <f>IF('Total de Ocorrências'!D219=0,"n.d.",'Total de Ocorrências'!D220/'Total de Ocorrências'!D219-1)</f>
        <v>0.33333333333333326</v>
      </c>
      <c r="E220" s="36">
        <f>IF('Total de Ocorrências'!E219=0,"n.d.",'Total de Ocorrências'!E220/'Total de Ocorrências'!E219-1)</f>
        <v>0.10526315789473695</v>
      </c>
      <c r="F220" s="35">
        <f>IF('Total de Ocorrências'!F219=0,"n.d.",'Total de Ocorrências'!F220/'Total de Ocorrências'!F219-1)</f>
        <v>-3.4883720930232509E-2</v>
      </c>
      <c r="G220" s="35">
        <f>IF('Total de Ocorrências'!G219=0,"n.d.",'Total de Ocorrências'!G220/'Total de Ocorrências'!G219-1)</f>
        <v>-0.33333333333333337</v>
      </c>
      <c r="H220" s="35">
        <f>IF('Total de Ocorrências'!H219=0,"n.d.",'Total de Ocorrências'!H220/'Total de Ocorrências'!H219-1)</f>
        <v>-1</v>
      </c>
      <c r="I220" s="35">
        <f>IF('Total de Ocorrências'!I219=0,"n.d.",'Total de Ocorrências'!I220/'Total de Ocorrências'!I219-1)</f>
        <v>-6.5934065934065922E-2</v>
      </c>
      <c r="J220" s="34">
        <f>IF('Total de Ocorrências'!J219=0,"n.d.",'Total de Ocorrências'!J220/'Total de Ocorrências'!J219-1)</f>
        <v>1.375</v>
      </c>
      <c r="K220" s="35">
        <f>IF('Total de Ocorrências'!K219=0,"n.d.",'Total de Ocorrências'!K220/'Total de Ocorrências'!K219-1)</f>
        <v>0.85714285714285721</v>
      </c>
      <c r="L220" s="35">
        <f>IF('Total de Ocorrências'!L219=0,"n.d.",'Total de Ocorrências'!L220/'Total de Ocorrências'!L219-1)</f>
        <v>0.75</v>
      </c>
      <c r="M220" s="36">
        <f>IF('Total de Ocorrências'!M219=0,"n.d.",'Total de Ocorrências'!M220/'Total de Ocorrências'!M219-1)</f>
        <v>1.0526315789473686</v>
      </c>
      <c r="N220" s="35">
        <f>IF('Total de Ocorrências'!N219=0,"n.d.",'Total de Ocorrências'!N220/'Total de Ocorrências'!N219-1)</f>
        <v>0.75</v>
      </c>
      <c r="O220" s="35">
        <f>IF('Total de Ocorrências'!O219=0,"n.d.",'Total de Ocorrências'!O220/'Total de Ocorrências'!O219-1)</f>
        <v>0.14285714285714279</v>
      </c>
      <c r="P220" s="35">
        <f>IF('Total de Ocorrências'!P219=0,"n.d.",'Total de Ocorrências'!P220/'Total de Ocorrências'!P219-1)</f>
        <v>0.8</v>
      </c>
      <c r="Q220" s="35">
        <f>IF('Total de Ocorrências'!Q219=0,"n.d.",'Total de Ocorrências'!Q220/'Total de Ocorrências'!Q219-1)</f>
        <v>0.5</v>
      </c>
      <c r="R220" s="37">
        <f>IF('Total de Ocorrências'!R219=0,"n.d.",'Total de Ocorrências'!R220/'Total de Ocorrências'!R219-1)</f>
        <v>-0.70588235294117641</v>
      </c>
      <c r="S220" s="37" t="str">
        <f>IF('Total de Ocorrências'!S219=0,"n.d.",'Total de Ocorrências'!S220/'Total de Ocorrências'!S219-1)</f>
        <v>n.d.</v>
      </c>
      <c r="T220" s="36" t="str">
        <f>IF('Total de Ocorrências'!T219=0,"n.d.",'Total de Ocorrências'!T220/'Total de Ocorrências'!T219-1)</f>
        <v>n.d.</v>
      </c>
      <c r="U220" s="27"/>
    </row>
    <row r="221" spans="1:21" ht="15" thickBot="1" x14ac:dyDescent="0.4">
      <c r="A221" s="22">
        <v>39783</v>
      </c>
      <c r="B221" s="38">
        <f>IF('Total de Ocorrências'!B220=0,"n.d.",'Total de Ocorrências'!B221/'Total de Ocorrências'!B220-1)</f>
        <v>-0.12598425196850394</v>
      </c>
      <c r="C221" s="39">
        <f>IF('Total de Ocorrências'!C220=0,"n.d.",'Total de Ocorrências'!C221/'Total de Ocorrências'!C220-1)</f>
        <v>6.5217391304347894E-2</v>
      </c>
      <c r="D221" s="39">
        <f>IF('Total de Ocorrências'!D220=0,"n.d.",'Total de Ocorrências'!D221/'Total de Ocorrências'!D220-1)</f>
        <v>-0.1875</v>
      </c>
      <c r="E221" s="40">
        <f>IF('Total de Ocorrências'!E220=0,"n.d.",'Total de Ocorrências'!E221/'Total de Ocorrências'!E220-1)</f>
        <v>-8.4656084656084651E-2</v>
      </c>
      <c r="F221" s="39">
        <f>IF('Total de Ocorrências'!F220=0,"n.d.",'Total de Ocorrências'!F221/'Total de Ocorrências'!F220-1)</f>
        <v>-0.53012048192771077</v>
      </c>
      <c r="G221" s="39">
        <f>IF('Total de Ocorrências'!G220=0,"n.d.",'Total de Ocorrências'!G221/'Total de Ocorrências'!G220-1)</f>
        <v>2</v>
      </c>
      <c r="H221" s="39" t="str">
        <f>IF('Total de Ocorrências'!H220=0,"n.d.",'Total de Ocorrências'!H221/'Total de Ocorrências'!H220-1)</f>
        <v>n.d.</v>
      </c>
      <c r="I221" s="39">
        <f>IF('Total de Ocorrências'!I220=0,"n.d.",'Total de Ocorrências'!I221/'Total de Ocorrências'!I220-1)</f>
        <v>-0.47058823529411764</v>
      </c>
      <c r="J221" s="38">
        <f>IF('Total de Ocorrências'!J220=0,"n.d.",'Total de Ocorrências'!J221/'Total de Ocorrências'!J220-1)</f>
        <v>0</v>
      </c>
      <c r="K221" s="39">
        <f>IF('Total de Ocorrências'!K220=0,"n.d.",'Total de Ocorrências'!K221/'Total de Ocorrências'!K220-1)</f>
        <v>0.15384615384615374</v>
      </c>
      <c r="L221" s="39">
        <f>IF('Total de Ocorrências'!L220=0,"n.d.",'Total de Ocorrências'!L221/'Total de Ocorrências'!L220-1)</f>
        <v>0.71428571428571419</v>
      </c>
      <c r="M221" s="40">
        <f>IF('Total de Ocorrências'!M220=0,"n.d.",'Total de Ocorrências'!M221/'Total de Ocorrências'!M220-1)</f>
        <v>0.17948717948717952</v>
      </c>
      <c r="N221" s="39">
        <f>IF('Total de Ocorrências'!N220=0,"n.d.",'Total de Ocorrências'!N221/'Total de Ocorrências'!N220-1)</f>
        <v>0.85714285714285721</v>
      </c>
      <c r="O221" s="39">
        <f>IF('Total de Ocorrências'!O220=0,"n.d.",'Total de Ocorrências'!O221/'Total de Ocorrências'!O220-1)</f>
        <v>-0.5</v>
      </c>
      <c r="P221" s="39">
        <f>IF('Total de Ocorrências'!P220=0,"n.d.",'Total de Ocorrências'!P221/'Total de Ocorrências'!P220-1)</f>
        <v>0</v>
      </c>
      <c r="Q221" s="39">
        <f>IF('Total de Ocorrências'!Q220=0,"n.d.",'Total de Ocorrências'!Q221/'Total de Ocorrências'!Q220-1)</f>
        <v>8.3333333333333259E-2</v>
      </c>
      <c r="R221" s="41">
        <f>IF('Total de Ocorrências'!R220=0,"n.d.",'Total de Ocorrências'!R221/'Total de Ocorrências'!R220-1)</f>
        <v>0</v>
      </c>
      <c r="S221" s="41" t="str">
        <f>IF('Total de Ocorrências'!S220=0,"n.d.",'Total de Ocorrências'!S221/'Total de Ocorrências'!S220-1)</f>
        <v>n.d.</v>
      </c>
      <c r="T221" s="40" t="str">
        <f>IF('Total de Ocorrências'!T220=0,"n.d.",'Total de Ocorrências'!T221/'Total de Ocorrências'!T220-1)</f>
        <v>n.d.</v>
      </c>
      <c r="U221" s="27"/>
    </row>
    <row r="222" spans="1:21" x14ac:dyDescent="0.35">
      <c r="A222" s="11">
        <v>39814</v>
      </c>
      <c r="B222" s="42">
        <f>IF('Total de Ocorrências'!B221=0,"n.d.",'Total de Ocorrências'!B222/'Total de Ocorrências'!B221-1)</f>
        <v>-0.26126126126126126</v>
      </c>
      <c r="C222" s="43">
        <f>IF('Total de Ocorrências'!C221=0,"n.d.",'Total de Ocorrências'!C222/'Total de Ocorrências'!C221-1)</f>
        <v>-0.53061224489795911</v>
      </c>
      <c r="D222" s="43">
        <f>IF('Total de Ocorrências'!D221=0,"n.d.",'Total de Ocorrências'!D222/'Total de Ocorrências'!D221-1)</f>
        <v>0.46153846153846145</v>
      </c>
      <c r="E222" s="44">
        <f>IF('Total de Ocorrências'!E221=0,"n.d.",'Total de Ocorrências'!E222/'Total de Ocorrências'!E221-1)</f>
        <v>-0.2832369942196532</v>
      </c>
      <c r="F222" s="43">
        <f>IF('Total de Ocorrências'!F221=0,"n.d.",'Total de Ocorrências'!F222/'Total de Ocorrências'!F221-1)</f>
        <v>0.35897435897435903</v>
      </c>
      <c r="G222" s="43">
        <f>IF('Total de Ocorrências'!G221=0,"n.d.",'Total de Ocorrências'!G222/'Total de Ocorrências'!G221-1)</f>
        <v>-0.33333333333333337</v>
      </c>
      <c r="H222" s="43" t="str">
        <f>IF('Total de Ocorrências'!H221=0,"n.d.",'Total de Ocorrências'!H222/'Total de Ocorrências'!H221-1)</f>
        <v>n.d.</v>
      </c>
      <c r="I222" s="43">
        <f>IF('Total de Ocorrências'!I221=0,"n.d.",'Total de Ocorrências'!I222/'Total de Ocorrências'!I221-1)</f>
        <v>0.35555555555555562</v>
      </c>
      <c r="J222" s="42">
        <f>IF('Total de Ocorrências'!J221=0,"n.d.",'Total de Ocorrências'!J222/'Total de Ocorrências'!J221-1)</f>
        <v>1.5789473684210527</v>
      </c>
      <c r="K222" s="43">
        <f>IF('Total de Ocorrências'!K221=0,"n.d.",'Total de Ocorrências'!K222/'Total de Ocorrências'!K221-1)</f>
        <v>0.1333333333333333</v>
      </c>
      <c r="L222" s="43">
        <f>IF('Total de Ocorrências'!L221=0,"n.d.",'Total de Ocorrências'!L222/'Total de Ocorrências'!L221-1)</f>
        <v>-0.33333333333333337</v>
      </c>
      <c r="M222" s="44">
        <f>IF('Total de Ocorrências'!M221=0,"n.d.",'Total de Ocorrências'!M222/'Total de Ocorrências'!M221-1)</f>
        <v>0.60869565217391308</v>
      </c>
      <c r="N222" s="43">
        <f>IF('Total de Ocorrências'!N221=0,"n.d.",'Total de Ocorrências'!N222/'Total de Ocorrências'!N221-1)</f>
        <v>1</v>
      </c>
      <c r="O222" s="43">
        <f>IF('Total de Ocorrências'!O221=0,"n.d.",'Total de Ocorrências'!O222/'Total de Ocorrências'!O221-1)</f>
        <v>1.25</v>
      </c>
      <c r="P222" s="43">
        <f>IF('Total de Ocorrências'!P221=0,"n.d.",'Total de Ocorrências'!P222/'Total de Ocorrências'!P221-1)</f>
        <v>-0.44444444444444442</v>
      </c>
      <c r="Q222" s="43">
        <f>IF('Total de Ocorrências'!Q221=0,"n.d.",'Total de Ocorrências'!Q222/'Total de Ocorrências'!Q221-1)</f>
        <v>0.53846153846153855</v>
      </c>
      <c r="R222" s="45">
        <f>IF('Total de Ocorrências'!R221=0,"n.d.",'Total de Ocorrências'!R222/'Total de Ocorrências'!R221-1)</f>
        <v>0.8</v>
      </c>
      <c r="S222" s="45" t="str">
        <f>IF('Total de Ocorrências'!S221=0,"n.d.",'Total de Ocorrências'!S222/'Total de Ocorrências'!S221-1)</f>
        <v>n.d.</v>
      </c>
      <c r="T222" s="44" t="str">
        <f>IF('Total de Ocorrências'!T221=0,"n.d.",'Total de Ocorrências'!T222/'Total de Ocorrências'!T221-1)</f>
        <v>n.d.</v>
      </c>
      <c r="U222" s="27"/>
    </row>
    <row r="223" spans="1:21" x14ac:dyDescent="0.35">
      <c r="A223" s="17">
        <v>39845</v>
      </c>
      <c r="B223" s="34">
        <f>IF('Total de Ocorrências'!B222=0,"n.d.",'Total de Ocorrências'!B223/'Total de Ocorrências'!B222-1)</f>
        <v>0.41463414634146334</v>
      </c>
      <c r="C223" s="35">
        <f>IF('Total de Ocorrências'!C222=0,"n.d.",'Total de Ocorrências'!C223/'Total de Ocorrências'!C222-1)</f>
        <v>0.82608695652173902</v>
      </c>
      <c r="D223" s="35">
        <f>IF('Total de Ocorrências'!D222=0,"n.d.",'Total de Ocorrências'!D223/'Total de Ocorrências'!D222-1)</f>
        <v>0</v>
      </c>
      <c r="E223" s="36">
        <f>IF('Total de Ocorrências'!E222=0,"n.d.",'Total de Ocorrências'!E223/'Total de Ocorrências'!E222-1)</f>
        <v>0.42741935483870974</v>
      </c>
      <c r="F223" s="35">
        <f>IF('Total de Ocorrências'!F222=0,"n.d.",'Total de Ocorrências'!F223/'Total de Ocorrências'!F222-1)</f>
        <v>0.16981132075471694</v>
      </c>
      <c r="G223" s="35">
        <f>IF('Total de Ocorrências'!G222=0,"n.d.",'Total de Ocorrências'!G223/'Total de Ocorrências'!G222-1)</f>
        <v>-0.75</v>
      </c>
      <c r="H223" s="35">
        <f>IF('Total de Ocorrências'!H222=0,"n.d.",'Total de Ocorrências'!H223/'Total de Ocorrências'!H222-1)</f>
        <v>-0.25</v>
      </c>
      <c r="I223" s="35">
        <f>IF('Total de Ocorrências'!I222=0,"n.d.",'Total de Ocorrências'!I223/'Total de Ocorrências'!I222-1)</f>
        <v>8.1967213114754189E-2</v>
      </c>
      <c r="J223" s="34">
        <f>IF('Total de Ocorrências'!J222=0,"n.d.",'Total de Ocorrências'!J223/'Total de Ocorrências'!J222-1)</f>
        <v>-0.32653061224489799</v>
      </c>
      <c r="K223" s="35">
        <f>IF('Total de Ocorrências'!K222=0,"n.d.",'Total de Ocorrências'!K223/'Total de Ocorrências'!K222-1)</f>
        <v>-0.17647058823529416</v>
      </c>
      <c r="L223" s="35">
        <f>IF('Total de Ocorrências'!L222=0,"n.d.",'Total de Ocorrências'!L223/'Total de Ocorrências'!L222-1)</f>
        <v>0.75</v>
      </c>
      <c r="M223" s="36">
        <f>IF('Total de Ocorrências'!M222=0,"n.d.",'Total de Ocorrências'!M223/'Total de Ocorrências'!M222-1)</f>
        <v>-0.17567567567567566</v>
      </c>
      <c r="N223" s="35">
        <f>IF('Total de Ocorrências'!N222=0,"n.d.",'Total de Ocorrências'!N223/'Total de Ocorrências'!N222-1)</f>
        <v>-0.26923076923076927</v>
      </c>
      <c r="O223" s="35">
        <f>IF('Total de Ocorrências'!O222=0,"n.d.",'Total de Ocorrências'!O223/'Total de Ocorrências'!O222-1)</f>
        <v>0.11111111111111116</v>
      </c>
      <c r="P223" s="35">
        <f>IF('Total de Ocorrências'!P222=0,"n.d.",'Total de Ocorrências'!P223/'Total de Ocorrências'!P222-1)</f>
        <v>2.4</v>
      </c>
      <c r="Q223" s="35">
        <f>IF('Total de Ocorrências'!Q222=0,"n.d.",'Total de Ocorrências'!Q223/'Total de Ocorrências'!Q222-1)</f>
        <v>0.14999999999999991</v>
      </c>
      <c r="R223" s="37">
        <f>IF('Total de Ocorrências'!R222=0,"n.d.",'Total de Ocorrências'!R223/'Total de Ocorrências'!R222-1)</f>
        <v>0.44444444444444442</v>
      </c>
      <c r="S223" s="37" t="str">
        <f>IF('Total de Ocorrências'!S222=0,"n.d.",'Total de Ocorrências'!S223/'Total de Ocorrências'!S222-1)</f>
        <v>n.d.</v>
      </c>
      <c r="T223" s="36" t="str">
        <f>IF('Total de Ocorrências'!T222=0,"n.d.",'Total de Ocorrências'!T223/'Total de Ocorrências'!T222-1)</f>
        <v>n.d.</v>
      </c>
      <c r="U223" s="16"/>
    </row>
    <row r="224" spans="1:21" x14ac:dyDescent="0.35">
      <c r="A224" s="17">
        <v>39873</v>
      </c>
      <c r="B224" s="34">
        <f>IF('Total de Ocorrências'!B223=0,"n.d.",'Total de Ocorrências'!B224/'Total de Ocorrências'!B223-1)</f>
        <v>0.13793103448275867</v>
      </c>
      <c r="C224" s="35">
        <f>IF('Total de Ocorrências'!C223=0,"n.d.",'Total de Ocorrências'!C224/'Total de Ocorrências'!C223-1)</f>
        <v>0.23809523809523814</v>
      </c>
      <c r="D224" s="35">
        <f>IF('Total de Ocorrências'!D223=0,"n.d.",'Total de Ocorrências'!D224/'Total de Ocorrências'!D223-1)</f>
        <v>5.2631578947368363E-2</v>
      </c>
      <c r="E224" s="36">
        <f>IF('Total de Ocorrências'!E223=0,"n.d.",'Total de Ocorrências'!E224/'Total de Ocorrências'!E223-1)</f>
        <v>0.15254237288135597</v>
      </c>
      <c r="F224" s="35">
        <f>IF('Total de Ocorrências'!F223=0,"n.d.",'Total de Ocorrências'!F224/'Total de Ocorrências'!F223-1)</f>
        <v>3.2258064516129004E-2</v>
      </c>
      <c r="G224" s="35">
        <f>IF('Total de Ocorrências'!G223=0,"n.d.",'Total de Ocorrências'!G224/'Total de Ocorrências'!G223-1)</f>
        <v>7</v>
      </c>
      <c r="H224" s="35">
        <f>IF('Total de Ocorrências'!H223=0,"n.d.",'Total de Ocorrências'!H224/'Total de Ocorrências'!H223-1)</f>
        <v>-0.66666666666666674</v>
      </c>
      <c r="I224" s="35">
        <f>IF('Total de Ocorrências'!I223=0,"n.d.",'Total de Ocorrências'!I224/'Total de Ocorrências'!I223-1)</f>
        <v>0.10606060606060597</v>
      </c>
      <c r="J224" s="34">
        <f>IF('Total de Ocorrências'!J223=0,"n.d.",'Total de Ocorrências'!J224/'Total de Ocorrências'!J223-1)</f>
        <v>-0.30303030303030298</v>
      </c>
      <c r="K224" s="35">
        <f>IF('Total de Ocorrências'!K223=0,"n.d.",'Total de Ocorrências'!K224/'Total de Ocorrências'!K223-1)</f>
        <v>1.2142857142857144</v>
      </c>
      <c r="L224" s="35">
        <f>IF('Total de Ocorrências'!L223=0,"n.d.",'Total de Ocorrências'!L224/'Total de Ocorrências'!L223-1)</f>
        <v>0.5714285714285714</v>
      </c>
      <c r="M224" s="36">
        <f>IF('Total de Ocorrências'!M223=0,"n.d.",'Total de Ocorrências'!M224/'Total de Ocorrências'!M223-1)</f>
        <v>0.24590163934426235</v>
      </c>
      <c r="N224" s="35">
        <f>IF('Total de Ocorrências'!N223=0,"n.d.",'Total de Ocorrências'!N224/'Total de Ocorrências'!N223-1)</f>
        <v>-5.2631578947368474E-2</v>
      </c>
      <c r="O224" s="35">
        <f>IF('Total de Ocorrências'!O223=0,"n.d.",'Total de Ocorrências'!O224/'Total de Ocorrências'!O223-1)</f>
        <v>0.19999999999999996</v>
      </c>
      <c r="P224" s="35">
        <f>IF('Total de Ocorrências'!P223=0,"n.d.",'Total de Ocorrências'!P224/'Total de Ocorrências'!P223-1)</f>
        <v>-0.29411764705882348</v>
      </c>
      <c r="Q224" s="35">
        <f>IF('Total de Ocorrências'!Q223=0,"n.d.",'Total de Ocorrências'!Q224/'Total de Ocorrências'!Q223-1)</f>
        <v>-8.6956521739130488E-2</v>
      </c>
      <c r="R224" s="37">
        <f>IF('Total de Ocorrências'!R223=0,"n.d.",'Total de Ocorrências'!R224/'Total de Ocorrências'!R223-1)</f>
        <v>-0.53846153846153844</v>
      </c>
      <c r="S224" s="37" t="str">
        <f>IF('Total de Ocorrências'!S223=0,"n.d.",'Total de Ocorrências'!S224/'Total de Ocorrências'!S223-1)</f>
        <v>n.d.</v>
      </c>
      <c r="T224" s="36" t="str">
        <f>IF('Total de Ocorrências'!T223=0,"n.d.",'Total de Ocorrências'!T224/'Total de Ocorrências'!T223-1)</f>
        <v>n.d.</v>
      </c>
      <c r="U224" s="16"/>
    </row>
    <row r="225" spans="1:21" x14ac:dyDescent="0.35">
      <c r="A225" s="17">
        <v>39904</v>
      </c>
      <c r="B225" s="34">
        <f>IF('Total de Ocorrências'!B224=0,"n.d.",'Total de Ocorrências'!B225/'Total de Ocorrências'!B224-1)</f>
        <v>-0.13636363636363635</v>
      </c>
      <c r="C225" s="35">
        <f>IF('Total de Ocorrências'!C224=0,"n.d.",'Total de Ocorrências'!C225/'Total de Ocorrências'!C224-1)</f>
        <v>-3.8461538461538436E-2</v>
      </c>
      <c r="D225" s="35">
        <f>IF('Total de Ocorrências'!D224=0,"n.d.",'Total de Ocorrências'!D225/'Total de Ocorrências'!D224-1)</f>
        <v>5.0000000000000044E-2</v>
      </c>
      <c r="E225" s="36">
        <f>IF('Total de Ocorrências'!E224=0,"n.d.",'Total de Ocorrências'!E225/'Total de Ocorrências'!E224-1)</f>
        <v>-9.3137254901960786E-2</v>
      </c>
      <c r="F225" s="35">
        <f>IF('Total de Ocorrências'!F224=0,"n.d.",'Total de Ocorrências'!F225/'Total de Ocorrências'!F224-1)</f>
        <v>-0.125</v>
      </c>
      <c r="G225" s="35">
        <f>IF('Total de Ocorrências'!G224=0,"n.d.",'Total de Ocorrências'!G225/'Total de Ocorrências'!G224-1)</f>
        <v>-0.75</v>
      </c>
      <c r="H225" s="35">
        <f>IF('Total de Ocorrências'!H224=0,"n.d.",'Total de Ocorrências'!H225/'Total de Ocorrências'!H224-1)</f>
        <v>0</v>
      </c>
      <c r="I225" s="35">
        <f>IF('Total de Ocorrências'!I224=0,"n.d.",'Total de Ocorrências'!I225/'Total de Ocorrências'!I224-1)</f>
        <v>-0.19178082191780821</v>
      </c>
      <c r="J225" s="34">
        <f>IF('Total de Ocorrências'!J224=0,"n.d.",'Total de Ocorrências'!J225/'Total de Ocorrências'!J224-1)</f>
        <v>8.6956521739130377E-2</v>
      </c>
      <c r="K225" s="35">
        <f>IF('Total de Ocorrências'!K224=0,"n.d.",'Total de Ocorrências'!K225/'Total de Ocorrências'!K224-1)</f>
        <v>-0.45161290322580649</v>
      </c>
      <c r="L225" s="35">
        <f>IF('Total de Ocorrências'!L224=0,"n.d.",'Total de Ocorrências'!L225/'Total de Ocorrências'!L224-1)</f>
        <v>-0.5</v>
      </c>
      <c r="M225" s="36">
        <f>IF('Total de Ocorrências'!M224=0,"n.d.",'Total de Ocorrências'!M225/'Total de Ocorrências'!M224-1)</f>
        <v>-0.30263157894736847</v>
      </c>
      <c r="N225" s="35">
        <f>IF('Total de Ocorrências'!N224=0,"n.d.",'Total de Ocorrências'!N225/'Total de Ocorrências'!N224-1)</f>
        <v>0.27777777777777768</v>
      </c>
      <c r="O225" s="35">
        <f>IF('Total de Ocorrências'!O224=0,"n.d.",'Total de Ocorrências'!O225/'Total de Ocorrências'!O224-1)</f>
        <v>0.58333333333333326</v>
      </c>
      <c r="P225" s="35">
        <f>IF('Total de Ocorrências'!P224=0,"n.d.",'Total de Ocorrências'!P225/'Total de Ocorrências'!P224-1)</f>
        <v>-0.5</v>
      </c>
      <c r="Q225" s="35">
        <f>IF('Total de Ocorrências'!Q224=0,"n.d.",'Total de Ocorrências'!Q225/'Total de Ocorrências'!Q224-1)</f>
        <v>0.14285714285714279</v>
      </c>
      <c r="R225" s="37">
        <f>IF('Total de Ocorrências'!R224=0,"n.d.",'Total de Ocorrências'!R225/'Total de Ocorrências'!R224-1)</f>
        <v>0.33333333333333326</v>
      </c>
      <c r="S225" s="37" t="str">
        <f>IF('Total de Ocorrências'!S224=0,"n.d.",'Total de Ocorrências'!S225/'Total de Ocorrências'!S224-1)</f>
        <v>n.d.</v>
      </c>
      <c r="T225" s="36" t="str">
        <f>IF('Total de Ocorrências'!T224=0,"n.d.",'Total de Ocorrências'!T225/'Total de Ocorrências'!T224-1)</f>
        <v>n.d.</v>
      </c>
      <c r="U225" s="16"/>
    </row>
    <row r="226" spans="1:21" x14ac:dyDescent="0.35">
      <c r="A226" s="17">
        <v>39934</v>
      </c>
      <c r="B226" s="34">
        <f>IF('Total de Ocorrências'!B225=0,"n.d.",'Total de Ocorrências'!B226/'Total de Ocorrências'!B225-1)</f>
        <v>0.43859649122807021</v>
      </c>
      <c r="C226" s="35">
        <f>IF('Total de Ocorrências'!C225=0,"n.d.",'Total de Ocorrências'!C226/'Total de Ocorrências'!C225-1)</f>
        <v>4.0000000000000036E-2</v>
      </c>
      <c r="D226" s="35">
        <f>IF('Total de Ocorrências'!D225=0,"n.d.",'Total de Ocorrências'!D226/'Total de Ocorrências'!D225-1)</f>
        <v>0.85714285714285721</v>
      </c>
      <c r="E226" s="36">
        <f>IF('Total de Ocorrências'!E225=0,"n.d.",'Total de Ocorrências'!E226/'Total de Ocorrências'!E225-1)</f>
        <v>0.37837837837837829</v>
      </c>
      <c r="F226" s="35">
        <f>IF('Total de Ocorrências'!F225=0,"n.d.",'Total de Ocorrências'!F226/'Total de Ocorrências'!F225-1)</f>
        <v>0.26785714285714279</v>
      </c>
      <c r="G226" s="35">
        <f>IF('Total de Ocorrências'!G225=0,"n.d.",'Total de Ocorrências'!G226/'Total de Ocorrências'!G225-1)</f>
        <v>1</v>
      </c>
      <c r="H226" s="35">
        <f>IF('Total de Ocorrências'!H225=0,"n.d.",'Total de Ocorrências'!H226/'Total de Ocorrências'!H225-1)</f>
        <v>-1</v>
      </c>
      <c r="I226" s="35">
        <f>IF('Total de Ocorrências'!I225=0,"n.d.",'Total de Ocorrências'!I226/'Total de Ocorrências'!I225-1)</f>
        <v>0.27118644067796605</v>
      </c>
      <c r="J226" s="34">
        <f>IF('Total de Ocorrências'!J225=0,"n.d.",'Total de Ocorrências'!J226/'Total de Ocorrências'!J225-1)</f>
        <v>0.6399999999999999</v>
      </c>
      <c r="K226" s="35">
        <f>IF('Total de Ocorrências'!K225=0,"n.d.",'Total de Ocorrências'!K226/'Total de Ocorrências'!K225-1)</f>
        <v>-0.17647058823529416</v>
      </c>
      <c r="L226" s="35">
        <f>IF('Total de Ocorrências'!L225=0,"n.d.",'Total de Ocorrências'!L226/'Total de Ocorrências'!L225-1)</f>
        <v>0.36363636363636354</v>
      </c>
      <c r="M226" s="36">
        <f>IF('Total de Ocorrências'!M225=0,"n.d.",'Total de Ocorrências'!M226/'Total de Ocorrências'!M225-1)</f>
        <v>0.320754716981132</v>
      </c>
      <c r="N226" s="35">
        <f>IF('Total de Ocorrências'!N225=0,"n.d.",'Total de Ocorrências'!N226/'Total de Ocorrências'!N225-1)</f>
        <v>-0.17391304347826086</v>
      </c>
      <c r="O226" s="35">
        <f>IF('Total de Ocorrências'!O225=0,"n.d.",'Total de Ocorrências'!O226/'Total de Ocorrências'!O225-1)</f>
        <v>-0.21052631578947367</v>
      </c>
      <c r="P226" s="35">
        <f>IF('Total de Ocorrências'!P225=0,"n.d.",'Total de Ocorrências'!P226/'Total de Ocorrências'!P225-1)</f>
        <v>-0.33333333333333337</v>
      </c>
      <c r="Q226" s="35">
        <f>IF('Total de Ocorrências'!Q225=0,"n.d.",'Total de Ocorrências'!Q226/'Total de Ocorrências'!Q225-1)</f>
        <v>-0.20833333333333337</v>
      </c>
      <c r="R226" s="37">
        <f>IF('Total de Ocorrências'!R225=0,"n.d.",'Total de Ocorrências'!R226/'Total de Ocorrências'!R225-1)</f>
        <v>0.5</v>
      </c>
      <c r="S226" s="37" t="str">
        <f>IF('Total de Ocorrências'!S225=0,"n.d.",'Total de Ocorrências'!S226/'Total de Ocorrências'!S225-1)</f>
        <v>n.d.</v>
      </c>
      <c r="T226" s="36" t="str">
        <f>IF('Total de Ocorrências'!T225=0,"n.d.",'Total de Ocorrências'!T226/'Total de Ocorrências'!T225-1)</f>
        <v>n.d.</v>
      </c>
      <c r="U226" s="16"/>
    </row>
    <row r="227" spans="1:21" x14ac:dyDescent="0.35">
      <c r="A227" s="17">
        <v>39965</v>
      </c>
      <c r="B227" s="34">
        <f>IF('Total de Ocorrências'!B226=0,"n.d.",'Total de Ocorrências'!B227/'Total de Ocorrências'!B226-1)</f>
        <v>-0.1402439024390244</v>
      </c>
      <c r="C227" s="35">
        <f>IF('Total de Ocorrências'!C226=0,"n.d.",'Total de Ocorrências'!C227/'Total de Ocorrências'!C226-1)</f>
        <v>9.6153846153846256E-2</v>
      </c>
      <c r="D227" s="35">
        <f>IF('Total de Ocorrências'!D226=0,"n.d.",'Total de Ocorrências'!D227/'Total de Ocorrências'!D226-1)</f>
        <v>-0.33333333333333337</v>
      </c>
      <c r="E227" s="36">
        <f>IF('Total de Ocorrências'!E226=0,"n.d.",'Total de Ocorrências'!E227/'Total de Ocorrências'!E226-1)</f>
        <v>-0.1215686274509804</v>
      </c>
      <c r="F227" s="35">
        <f>IF('Total de Ocorrências'!F226=0,"n.d.",'Total de Ocorrências'!F227/'Total de Ocorrências'!F226-1)</f>
        <v>-7.0422535211267623E-2</v>
      </c>
      <c r="G227" s="35">
        <f>IF('Total de Ocorrências'!G226=0,"n.d.",'Total de Ocorrências'!G227/'Total de Ocorrências'!G226-1)</f>
        <v>0</v>
      </c>
      <c r="H227" s="35" t="str">
        <f>IF('Total de Ocorrências'!H226=0,"n.d.",'Total de Ocorrências'!H227/'Total de Ocorrências'!H226-1)</f>
        <v>n.d.</v>
      </c>
      <c r="I227" s="35">
        <f>IF('Total de Ocorrências'!I226=0,"n.d.",'Total de Ocorrências'!I227/'Total de Ocorrências'!I226-1)</f>
        <v>-5.3333333333333344E-2</v>
      </c>
      <c r="J227" s="34">
        <f>IF('Total de Ocorrências'!J226=0,"n.d.",'Total de Ocorrências'!J227/'Total de Ocorrências'!J226-1)</f>
        <v>-0.26829268292682928</v>
      </c>
      <c r="K227" s="35">
        <f>IF('Total de Ocorrências'!K226=0,"n.d.",'Total de Ocorrências'!K227/'Total de Ocorrências'!K226-1)</f>
        <v>0.35714285714285721</v>
      </c>
      <c r="L227" s="35">
        <f>IF('Total de Ocorrências'!L226=0,"n.d.",'Total de Ocorrências'!L227/'Total de Ocorrências'!L226-1)</f>
        <v>-0.46666666666666667</v>
      </c>
      <c r="M227" s="36">
        <f>IF('Total de Ocorrências'!M226=0,"n.d.",'Total de Ocorrências'!M227/'Total de Ocorrências'!M226-1)</f>
        <v>-0.18571428571428572</v>
      </c>
      <c r="N227" s="35">
        <f>IF('Total de Ocorrências'!N226=0,"n.d.",'Total de Ocorrências'!N227/'Total de Ocorrências'!N226-1)</f>
        <v>-0.36842105263157898</v>
      </c>
      <c r="O227" s="35">
        <f>IF('Total de Ocorrências'!O226=0,"n.d.",'Total de Ocorrências'!O227/'Total de Ocorrências'!O226-1)</f>
        <v>-0.33333333333333337</v>
      </c>
      <c r="P227" s="35">
        <f>IF('Total de Ocorrências'!P226=0,"n.d.",'Total de Ocorrências'!P227/'Total de Ocorrências'!P226-1)</f>
        <v>4</v>
      </c>
      <c r="Q227" s="35">
        <f>IF('Total de Ocorrências'!Q226=0,"n.d.",'Total de Ocorrências'!Q227/'Total de Ocorrências'!Q226-1)</f>
        <v>0.10526315789473695</v>
      </c>
      <c r="R227" s="37">
        <f>IF('Total de Ocorrências'!R226=0,"n.d.",'Total de Ocorrências'!R227/'Total de Ocorrências'!R226-1)</f>
        <v>-0.33333333333333337</v>
      </c>
      <c r="S227" s="37" t="str">
        <f>IF('Total de Ocorrências'!S226=0,"n.d.",'Total de Ocorrências'!S227/'Total de Ocorrências'!S226-1)</f>
        <v>n.d.</v>
      </c>
      <c r="T227" s="36" t="str">
        <f>IF('Total de Ocorrências'!T226=0,"n.d.",'Total de Ocorrências'!T227/'Total de Ocorrências'!T226-1)</f>
        <v>n.d.</v>
      </c>
      <c r="U227" s="16"/>
    </row>
    <row r="228" spans="1:21" x14ac:dyDescent="0.35">
      <c r="A228" s="17">
        <v>39995</v>
      </c>
      <c r="B228" s="34">
        <f>IF('Total de Ocorrências'!B227=0,"n.d.",'Total de Ocorrências'!B228/'Total de Ocorrências'!B227-1)</f>
        <v>-9.219858156028371E-2</v>
      </c>
      <c r="C228" s="35">
        <f>IF('Total de Ocorrências'!C227=0,"n.d.",'Total de Ocorrências'!C228/'Total de Ocorrências'!C227-1)</f>
        <v>-1.7543859649122862E-2</v>
      </c>
      <c r="D228" s="35">
        <f>IF('Total de Ocorrências'!D227=0,"n.d.",'Total de Ocorrências'!D228/'Total de Ocorrências'!D227-1)</f>
        <v>0.23076923076923084</v>
      </c>
      <c r="E228" s="36">
        <f>IF('Total de Ocorrências'!E227=0,"n.d.",'Total de Ocorrências'!E228/'Total de Ocorrências'!E227-1)</f>
        <v>-3.5714285714285698E-2</v>
      </c>
      <c r="F228" s="35">
        <f>IF('Total de Ocorrências'!F227=0,"n.d.",'Total de Ocorrências'!F228/'Total de Ocorrências'!F227-1)</f>
        <v>-6.0606060606060552E-2</v>
      </c>
      <c r="G228" s="35">
        <f>IF('Total de Ocorrências'!G227=0,"n.d.",'Total de Ocorrências'!G228/'Total de Ocorrências'!G227-1)</f>
        <v>0.25</v>
      </c>
      <c r="H228" s="35">
        <f>IF('Total de Ocorrências'!H227=0,"n.d.",'Total de Ocorrências'!H228/'Total de Ocorrências'!H227-1)</f>
        <v>-1</v>
      </c>
      <c r="I228" s="35">
        <f>IF('Total de Ocorrências'!I227=0,"n.d.",'Total de Ocorrências'!I228/'Total de Ocorrências'!I227-1)</f>
        <v>-5.633802816901412E-2</v>
      </c>
      <c r="J228" s="34">
        <f>IF('Total de Ocorrências'!J227=0,"n.d.",'Total de Ocorrências'!J228/'Total de Ocorrências'!J227-1)</f>
        <v>0.53333333333333344</v>
      </c>
      <c r="K228" s="35">
        <f>IF('Total de Ocorrências'!K227=0,"n.d.",'Total de Ocorrências'!K228/'Total de Ocorrências'!K227-1)</f>
        <v>-0.10526315789473684</v>
      </c>
      <c r="L228" s="35">
        <f>IF('Total de Ocorrências'!L227=0,"n.d.",'Total de Ocorrências'!L228/'Total de Ocorrências'!L227-1)</f>
        <v>0.125</v>
      </c>
      <c r="M228" s="36">
        <f>IF('Total de Ocorrências'!M227=0,"n.d.",'Total de Ocorrências'!M228/'Total de Ocorrências'!M227-1)</f>
        <v>0.26315789473684204</v>
      </c>
      <c r="N228" s="35">
        <f>IF('Total de Ocorrências'!N227=0,"n.d.",'Total de Ocorrências'!N228/'Total de Ocorrências'!N227-1)</f>
        <v>1.3333333333333335</v>
      </c>
      <c r="O228" s="35">
        <f>IF('Total de Ocorrências'!O227=0,"n.d.",'Total de Ocorrências'!O228/'Total de Ocorrências'!O227-1)</f>
        <v>0.7</v>
      </c>
      <c r="P228" s="35">
        <f>IF('Total de Ocorrências'!P227=0,"n.d.",'Total de Ocorrências'!P228/'Total de Ocorrências'!P227-1)</f>
        <v>-0.7</v>
      </c>
      <c r="Q228" s="35">
        <f>IF('Total de Ocorrências'!Q227=0,"n.d.",'Total de Ocorrências'!Q228/'Total de Ocorrências'!Q227-1)</f>
        <v>0.21428571428571419</v>
      </c>
      <c r="R228" s="37">
        <f>IF('Total de Ocorrências'!R227=0,"n.d.",'Total de Ocorrências'!R228/'Total de Ocorrências'!R227-1)</f>
        <v>0.125</v>
      </c>
      <c r="S228" s="37" t="str">
        <f>IF('Total de Ocorrências'!S227=0,"n.d.",'Total de Ocorrências'!S228/'Total de Ocorrências'!S227-1)</f>
        <v>n.d.</v>
      </c>
      <c r="T228" s="36" t="str">
        <f>IF('Total de Ocorrências'!T227=0,"n.d.",'Total de Ocorrências'!T228/'Total de Ocorrências'!T227-1)</f>
        <v>n.d.</v>
      </c>
      <c r="U228" s="16"/>
    </row>
    <row r="229" spans="1:21" x14ac:dyDescent="0.35">
      <c r="A229" s="17">
        <v>40026</v>
      </c>
      <c r="B229" s="34">
        <f>IF('Total de Ocorrências'!B228=0,"n.d.",'Total de Ocorrências'!B229/'Total de Ocorrências'!B228-1)</f>
        <v>7.8125E-2</v>
      </c>
      <c r="C229" s="35">
        <f>IF('Total de Ocorrências'!C228=0,"n.d.",'Total de Ocorrências'!C229/'Total de Ocorrências'!C228-1)</f>
        <v>-0.2857142857142857</v>
      </c>
      <c r="D229" s="35">
        <f>IF('Total de Ocorrências'!D228=0,"n.d.",'Total de Ocorrências'!D229/'Total de Ocorrências'!D228-1)</f>
        <v>0</v>
      </c>
      <c r="E229" s="36">
        <f>IF('Total de Ocorrências'!E228=0,"n.d.",'Total de Ocorrências'!E229/'Total de Ocorrências'!E228-1)</f>
        <v>-2.777777777777779E-2</v>
      </c>
      <c r="F229" s="35">
        <f>IF('Total de Ocorrências'!F228=0,"n.d.",'Total de Ocorrências'!F229/'Total de Ocorrências'!F228-1)</f>
        <v>-3.2258064516129004E-2</v>
      </c>
      <c r="G229" s="35">
        <f>IF('Total de Ocorrências'!G228=0,"n.d.",'Total de Ocorrências'!G229/'Total de Ocorrências'!G228-1)</f>
        <v>0</v>
      </c>
      <c r="H229" s="35" t="str">
        <f>IF('Total de Ocorrências'!H228=0,"n.d.",'Total de Ocorrências'!H229/'Total de Ocorrências'!H228-1)</f>
        <v>n.d.</v>
      </c>
      <c r="I229" s="35">
        <f>IF('Total de Ocorrências'!I228=0,"n.d.",'Total de Ocorrências'!I229/'Total de Ocorrências'!I228-1)</f>
        <v>-1.4925373134328401E-2</v>
      </c>
      <c r="J229" s="34">
        <f>IF('Total de Ocorrências'!J228=0,"n.d.",'Total de Ocorrências'!J229/'Total de Ocorrências'!J228-1)</f>
        <v>-0.32608695652173914</v>
      </c>
      <c r="K229" s="35">
        <f>IF('Total de Ocorrências'!K228=0,"n.d.",'Total de Ocorrências'!K229/'Total de Ocorrências'!K228-1)</f>
        <v>-0.29411764705882348</v>
      </c>
      <c r="L229" s="35">
        <f>IF('Total de Ocorrências'!L228=0,"n.d.",'Total de Ocorrências'!L229/'Total de Ocorrências'!L228-1)</f>
        <v>-0.55555555555555558</v>
      </c>
      <c r="M229" s="36">
        <f>IF('Total de Ocorrências'!M228=0,"n.d.",'Total de Ocorrências'!M229/'Total de Ocorrências'!M228-1)</f>
        <v>-0.34722222222222221</v>
      </c>
      <c r="N229" s="35">
        <f>IF('Total de Ocorrências'!N228=0,"n.d.",'Total de Ocorrências'!N229/'Total de Ocorrências'!N228-1)</f>
        <v>0</v>
      </c>
      <c r="O229" s="35">
        <f>IF('Total de Ocorrências'!O228=0,"n.d.",'Total de Ocorrências'!O229/'Total de Ocorrências'!O228-1)</f>
        <v>0.11764705882352944</v>
      </c>
      <c r="P229" s="35">
        <f>IF('Total de Ocorrências'!P228=0,"n.d.",'Total de Ocorrências'!P229/'Total de Ocorrências'!P228-1)</f>
        <v>0.16666666666666674</v>
      </c>
      <c r="Q229" s="35">
        <f>IF('Total de Ocorrências'!Q228=0,"n.d.",'Total de Ocorrências'!Q229/'Total de Ocorrências'!Q228-1)</f>
        <v>5.8823529411764719E-2</v>
      </c>
      <c r="R229" s="37">
        <f>IF('Total de Ocorrências'!R228=0,"n.d.",'Total de Ocorrências'!R229/'Total de Ocorrências'!R228-1)</f>
        <v>0.11111111111111116</v>
      </c>
      <c r="S229" s="37" t="str">
        <f>IF('Total de Ocorrências'!S228=0,"n.d.",'Total de Ocorrências'!S229/'Total de Ocorrências'!S228-1)</f>
        <v>n.d.</v>
      </c>
      <c r="T229" s="36" t="str">
        <f>IF('Total de Ocorrências'!T228=0,"n.d.",'Total de Ocorrências'!T229/'Total de Ocorrências'!T228-1)</f>
        <v>n.d.</v>
      </c>
      <c r="U229" s="16"/>
    </row>
    <row r="230" spans="1:21" x14ac:dyDescent="0.35">
      <c r="A230" s="17">
        <v>40057</v>
      </c>
      <c r="B230" s="34">
        <f>IF('Total de Ocorrências'!B229=0,"n.d.",'Total de Ocorrências'!B230/'Total de Ocorrências'!B229-1)</f>
        <v>-7.9710144927536253E-2</v>
      </c>
      <c r="C230" s="35">
        <f>IF('Total de Ocorrências'!C229=0,"n.d.",'Total de Ocorrências'!C230/'Total de Ocorrências'!C229-1)</f>
        <v>2.4999999999999911E-2</v>
      </c>
      <c r="D230" s="35">
        <f>IF('Total de Ocorrências'!D229=0,"n.d.",'Total de Ocorrências'!D230/'Total de Ocorrências'!D229-1)</f>
        <v>0</v>
      </c>
      <c r="E230" s="36">
        <f>IF('Total de Ocorrências'!E229=0,"n.d.",'Total de Ocorrências'!E230/'Total de Ocorrências'!E229-1)</f>
        <v>-4.7619047619047672E-2</v>
      </c>
      <c r="F230" s="35">
        <f>IF('Total de Ocorrências'!F229=0,"n.d.",'Total de Ocorrências'!F230/'Total de Ocorrências'!F229-1)</f>
        <v>0.43333333333333335</v>
      </c>
      <c r="G230" s="35">
        <f>IF('Total de Ocorrências'!G229=0,"n.d.",'Total de Ocorrências'!G230/'Total de Ocorrências'!G229-1)</f>
        <v>-0.6</v>
      </c>
      <c r="H230" s="35">
        <f>IF('Total de Ocorrências'!H229=0,"n.d.",'Total de Ocorrências'!H230/'Total de Ocorrências'!H229-1)</f>
        <v>0</v>
      </c>
      <c r="I230" s="35">
        <f>IF('Total de Ocorrências'!I229=0,"n.d.",'Total de Ocorrências'!I230/'Total de Ocorrências'!I229-1)</f>
        <v>0.3484848484848484</v>
      </c>
      <c r="J230" s="34">
        <f>IF('Total de Ocorrências'!J229=0,"n.d.",'Total de Ocorrências'!J230/'Total de Ocorrências'!J229-1)</f>
        <v>0</v>
      </c>
      <c r="K230" s="35">
        <f>IF('Total de Ocorrências'!K229=0,"n.d.",'Total de Ocorrências'!K230/'Total de Ocorrências'!K229-1)</f>
        <v>0.5</v>
      </c>
      <c r="L230" s="35">
        <f>IF('Total de Ocorrências'!L229=0,"n.d.",'Total de Ocorrências'!L230/'Total de Ocorrências'!L229-1)</f>
        <v>0</v>
      </c>
      <c r="M230" s="36">
        <f>IF('Total de Ocorrências'!M229=0,"n.d.",'Total de Ocorrências'!M230/'Total de Ocorrências'!M229-1)</f>
        <v>0.12765957446808507</v>
      </c>
      <c r="N230" s="35">
        <f>IF('Total de Ocorrências'!N229=0,"n.d.",'Total de Ocorrências'!N230/'Total de Ocorrências'!N229-1)</f>
        <v>-0.25</v>
      </c>
      <c r="O230" s="35">
        <f>IF('Total de Ocorrências'!O229=0,"n.d.",'Total de Ocorrências'!O230/'Total de Ocorrências'!O229-1)</f>
        <v>-0.15789473684210531</v>
      </c>
      <c r="P230" s="35">
        <f>IF('Total de Ocorrências'!P229=0,"n.d.",'Total de Ocorrências'!P230/'Total de Ocorrências'!P229-1)</f>
        <v>-0.2857142857142857</v>
      </c>
      <c r="Q230" s="35">
        <f>IF('Total de Ocorrências'!Q229=0,"n.d.",'Total de Ocorrências'!Q230/'Total de Ocorrências'!Q229-1)</f>
        <v>-0.22222222222222221</v>
      </c>
      <c r="R230" s="37">
        <f>IF('Total de Ocorrências'!R229=0,"n.d.",'Total de Ocorrências'!R230/'Total de Ocorrências'!R229-1)</f>
        <v>0.30000000000000004</v>
      </c>
      <c r="S230" s="37" t="str">
        <f>IF('Total de Ocorrências'!S229=0,"n.d.",'Total de Ocorrências'!S230/'Total de Ocorrências'!S229-1)</f>
        <v>n.d.</v>
      </c>
      <c r="T230" s="36" t="str">
        <f>IF('Total de Ocorrências'!T229=0,"n.d.",'Total de Ocorrências'!T230/'Total de Ocorrências'!T229-1)</f>
        <v>n.d.</v>
      </c>
      <c r="U230" s="16"/>
    </row>
    <row r="231" spans="1:21" x14ac:dyDescent="0.35">
      <c r="A231" s="17">
        <v>40087</v>
      </c>
      <c r="B231" s="34">
        <f>IF('Total de Ocorrências'!B230=0,"n.d.",'Total de Ocorrências'!B231/'Total de Ocorrências'!B230-1)</f>
        <v>3.937007874015741E-2</v>
      </c>
      <c r="C231" s="35">
        <f>IF('Total de Ocorrências'!C230=0,"n.d.",'Total de Ocorrências'!C231/'Total de Ocorrências'!C230-1)</f>
        <v>0.14634146341463405</v>
      </c>
      <c r="D231" s="35">
        <f>IF('Total de Ocorrências'!D230=0,"n.d.",'Total de Ocorrências'!D231/'Total de Ocorrências'!D230-1)</f>
        <v>-9.375E-2</v>
      </c>
      <c r="E231" s="36">
        <f>IF('Total de Ocorrências'!E230=0,"n.d.",'Total de Ocorrências'!E231/'Total de Ocorrências'!E230-1)</f>
        <v>4.0000000000000036E-2</v>
      </c>
      <c r="F231" s="35">
        <f>IF('Total de Ocorrências'!F230=0,"n.d.",'Total de Ocorrências'!F231/'Total de Ocorrências'!F230-1)</f>
        <v>-0.13953488372093026</v>
      </c>
      <c r="G231" s="35">
        <f>IF('Total de Ocorrências'!G230=0,"n.d.",'Total de Ocorrências'!G231/'Total de Ocorrências'!G230-1)</f>
        <v>2</v>
      </c>
      <c r="H231" s="35">
        <f>IF('Total de Ocorrências'!H230=0,"n.d.",'Total de Ocorrências'!H231/'Total de Ocorrências'!H230-1)</f>
        <v>2</v>
      </c>
      <c r="I231" s="35">
        <f>IF('Total de Ocorrências'!I230=0,"n.d.",'Total de Ocorrências'!I231/'Total de Ocorrências'!I230-1)</f>
        <v>-6.7415730337078705E-2</v>
      </c>
      <c r="J231" s="34">
        <f>IF('Total de Ocorrências'!J230=0,"n.d.",'Total de Ocorrências'!J231/'Total de Ocorrências'!J230-1)</f>
        <v>-0.5161290322580645</v>
      </c>
      <c r="K231" s="35">
        <f>IF('Total de Ocorrências'!K230=0,"n.d.",'Total de Ocorrências'!K231/'Total de Ocorrências'!K230-1)</f>
        <v>-0.27777777777777779</v>
      </c>
      <c r="L231" s="35">
        <f>IF('Total de Ocorrências'!L230=0,"n.d.",'Total de Ocorrências'!L231/'Total de Ocorrências'!L230-1)</f>
        <v>1</v>
      </c>
      <c r="M231" s="36">
        <f>IF('Total de Ocorrências'!M230=0,"n.d.",'Total de Ocorrências'!M231/'Total de Ocorrências'!M230-1)</f>
        <v>-0.32075471698113212</v>
      </c>
      <c r="N231" s="35">
        <f>IF('Total de Ocorrências'!N230=0,"n.d.",'Total de Ocorrências'!N231/'Total de Ocorrências'!N230-1)</f>
        <v>-0.19047619047619047</v>
      </c>
      <c r="O231" s="35">
        <f>IF('Total de Ocorrências'!O230=0,"n.d.",'Total de Ocorrências'!O231/'Total de Ocorrências'!O230-1)</f>
        <v>-0.25</v>
      </c>
      <c r="P231" s="35">
        <f>IF('Total de Ocorrências'!P230=0,"n.d.",'Total de Ocorrências'!P231/'Total de Ocorrências'!P230-1)</f>
        <v>0.19999999999999996</v>
      </c>
      <c r="Q231" s="35">
        <f>IF('Total de Ocorrências'!Q230=0,"n.d.",'Total de Ocorrências'!Q231/'Total de Ocorrências'!Q230-1)</f>
        <v>-0.16666666666666663</v>
      </c>
      <c r="R231" s="37">
        <f>IF('Total de Ocorrências'!R230=0,"n.d.",'Total de Ocorrências'!R231/'Total de Ocorrências'!R230-1)</f>
        <v>0.53846153846153855</v>
      </c>
      <c r="S231" s="37" t="str">
        <f>IF('Total de Ocorrências'!S230=0,"n.d.",'Total de Ocorrências'!S231/'Total de Ocorrências'!S230-1)</f>
        <v>n.d.</v>
      </c>
      <c r="T231" s="36" t="str">
        <f>IF('Total de Ocorrências'!T230=0,"n.d.",'Total de Ocorrências'!T231/'Total de Ocorrências'!T230-1)</f>
        <v>n.d.</v>
      </c>
      <c r="U231" s="16"/>
    </row>
    <row r="232" spans="1:21" x14ac:dyDescent="0.35">
      <c r="A232" s="17">
        <v>40118</v>
      </c>
      <c r="B232" s="34">
        <f>IF('Total de Ocorrências'!B231=0,"n.d.",'Total de Ocorrências'!B232/'Total de Ocorrências'!B231-1)</f>
        <v>0</v>
      </c>
      <c r="C232" s="35">
        <f>IF('Total de Ocorrências'!C231=0,"n.d.",'Total de Ocorrências'!C232/'Total de Ocorrências'!C231-1)</f>
        <v>2.1276595744680771E-2</v>
      </c>
      <c r="D232" s="35">
        <f>IF('Total de Ocorrências'!D231=0,"n.d.",'Total de Ocorrências'!D232/'Total de Ocorrências'!D231-1)</f>
        <v>-0.17241379310344829</v>
      </c>
      <c r="E232" s="36">
        <f>IF('Total de Ocorrências'!E231=0,"n.d.",'Total de Ocorrências'!E232/'Total de Ocorrências'!E231-1)</f>
        <v>-1.9230769230769273E-2</v>
      </c>
      <c r="F232" s="35">
        <f>IF('Total de Ocorrências'!F231=0,"n.d.",'Total de Ocorrências'!F232/'Total de Ocorrências'!F231-1)</f>
        <v>0.20270270270270263</v>
      </c>
      <c r="G232" s="35">
        <f>IF('Total de Ocorrências'!G231=0,"n.d.",'Total de Ocorrências'!G232/'Total de Ocorrências'!G231-1)</f>
        <v>0.5</v>
      </c>
      <c r="H232" s="35">
        <f>IF('Total de Ocorrências'!H231=0,"n.d.",'Total de Ocorrências'!H232/'Total de Ocorrências'!H231-1)</f>
        <v>-0.33333333333333337</v>
      </c>
      <c r="I232" s="35">
        <f>IF('Total de Ocorrências'!I231=0,"n.d.",'Total de Ocorrências'!I232/'Total de Ocorrências'!I231-1)</f>
        <v>0.20481927710843384</v>
      </c>
      <c r="J232" s="34">
        <f>IF('Total de Ocorrências'!J231=0,"n.d.",'Total de Ocorrências'!J232/'Total de Ocorrências'!J231-1)</f>
        <v>0.8666666666666667</v>
      </c>
      <c r="K232" s="35">
        <f>IF('Total de Ocorrências'!K231=0,"n.d.",'Total de Ocorrências'!K232/'Total de Ocorrências'!K231-1)</f>
        <v>0.38461538461538458</v>
      </c>
      <c r="L232" s="35">
        <f>IF('Total de Ocorrências'!L231=0,"n.d.",'Total de Ocorrências'!L232/'Total de Ocorrências'!L231-1)</f>
        <v>-0.75</v>
      </c>
      <c r="M232" s="36">
        <f>IF('Total de Ocorrências'!M231=0,"n.d.",'Total de Ocorrências'!M232/'Total de Ocorrências'!M231-1)</f>
        <v>0.33333333333333326</v>
      </c>
      <c r="N232" s="35">
        <f>IF('Total de Ocorrências'!N231=0,"n.d.",'Total de Ocorrências'!N232/'Total de Ocorrências'!N231-1)</f>
        <v>0</v>
      </c>
      <c r="O232" s="35">
        <f>IF('Total de Ocorrências'!O231=0,"n.d.",'Total de Ocorrências'!O232/'Total de Ocorrências'!O231-1)</f>
        <v>0.16666666666666674</v>
      </c>
      <c r="P232" s="35">
        <f>IF('Total de Ocorrências'!P231=0,"n.d.",'Total de Ocorrências'!P232/'Total de Ocorrências'!P231-1)</f>
        <v>-0.66666666666666674</v>
      </c>
      <c r="Q232" s="35">
        <f>IF('Total de Ocorrências'!Q231=0,"n.d.",'Total de Ocorrências'!Q232/'Total de Ocorrências'!Q231-1)</f>
        <v>-5.7142857142857162E-2</v>
      </c>
      <c r="R232" s="37">
        <f>IF('Total de Ocorrências'!R231=0,"n.d.",'Total de Ocorrências'!R232/'Total de Ocorrências'!R231-1)</f>
        <v>0.30000000000000004</v>
      </c>
      <c r="S232" s="37" t="str">
        <f>IF('Total de Ocorrências'!S231=0,"n.d.",'Total de Ocorrências'!S232/'Total de Ocorrências'!S231-1)</f>
        <v>n.d.</v>
      </c>
      <c r="T232" s="36" t="str">
        <f>IF('Total de Ocorrências'!T231=0,"n.d.",'Total de Ocorrências'!T232/'Total de Ocorrências'!T231-1)</f>
        <v>n.d.</v>
      </c>
      <c r="U232" s="16"/>
    </row>
    <row r="233" spans="1:21" ht="15" thickBot="1" x14ac:dyDescent="0.4">
      <c r="A233" s="22">
        <v>40148</v>
      </c>
      <c r="B233" s="38">
        <f>IF('Total de Ocorrências'!B232=0,"n.d.",'Total de Ocorrências'!B233/'Total de Ocorrências'!B232-1)</f>
        <v>-0.19696969696969702</v>
      </c>
      <c r="C233" s="39">
        <f>IF('Total de Ocorrências'!C232=0,"n.d.",'Total de Ocorrências'!C233/'Total de Ocorrências'!C232-1)</f>
        <v>-0.20833333333333337</v>
      </c>
      <c r="D233" s="39">
        <f>IF('Total de Ocorrências'!D232=0,"n.d.",'Total de Ocorrências'!D233/'Total de Ocorrências'!D232-1)</f>
        <v>-0.16666666666666663</v>
      </c>
      <c r="E233" s="40">
        <f>IF('Total de Ocorrências'!E232=0,"n.d.",'Total de Ocorrências'!E233/'Total de Ocorrências'!E232-1)</f>
        <v>-0.19607843137254899</v>
      </c>
      <c r="F233" s="39">
        <f>IF('Total de Ocorrências'!F232=0,"n.d.",'Total de Ocorrências'!F233/'Total de Ocorrências'!F232-1)</f>
        <v>-1.1235955056179803E-2</v>
      </c>
      <c r="G233" s="39">
        <f>IF('Total de Ocorrências'!G232=0,"n.d.",'Total de Ocorrências'!G233/'Total de Ocorrências'!G232-1)</f>
        <v>-0.11111111111111116</v>
      </c>
      <c r="H233" s="39">
        <f>IF('Total de Ocorrências'!H232=0,"n.d.",'Total de Ocorrências'!H233/'Total de Ocorrências'!H232-1)</f>
        <v>0</v>
      </c>
      <c r="I233" s="39">
        <f>IF('Total de Ocorrências'!I232=0,"n.d.",'Total de Ocorrências'!I233/'Total de Ocorrências'!I232-1)</f>
        <v>-2.0000000000000018E-2</v>
      </c>
      <c r="J233" s="38">
        <f>IF('Total de Ocorrências'!J232=0,"n.d.",'Total de Ocorrências'!J233/'Total de Ocorrências'!J232-1)</f>
        <v>-0.5357142857142857</v>
      </c>
      <c r="K233" s="39">
        <f>IF('Total de Ocorrências'!K232=0,"n.d.",'Total de Ocorrências'!K233/'Total de Ocorrências'!K232-1)</f>
        <v>-0.61111111111111116</v>
      </c>
      <c r="L233" s="39">
        <f>IF('Total de Ocorrências'!L232=0,"n.d.",'Total de Ocorrências'!L233/'Total de Ocorrências'!L232-1)</f>
        <v>0.5</v>
      </c>
      <c r="M233" s="40">
        <f>IF('Total de Ocorrências'!M232=0,"n.d.",'Total de Ocorrências'!M233/'Total de Ocorrências'!M232-1)</f>
        <v>-0.52083333333333326</v>
      </c>
      <c r="N233" s="39">
        <f>IF('Total de Ocorrências'!N232=0,"n.d.",'Total de Ocorrências'!N233/'Total de Ocorrências'!N232-1)</f>
        <v>-0.47058823529411764</v>
      </c>
      <c r="O233" s="39">
        <f>IF('Total de Ocorrências'!O232=0,"n.d.",'Total de Ocorrências'!O233/'Total de Ocorrências'!O232-1)</f>
        <v>-0.3571428571428571</v>
      </c>
      <c r="P233" s="39">
        <f>IF('Total de Ocorrências'!P232=0,"n.d.",'Total de Ocorrências'!P233/'Total de Ocorrências'!P232-1)</f>
        <v>0.5</v>
      </c>
      <c r="Q233" s="39">
        <f>IF('Total de Ocorrências'!Q232=0,"n.d.",'Total de Ocorrências'!Q233/'Total de Ocorrências'!Q232-1)</f>
        <v>-0.36363636363636365</v>
      </c>
      <c r="R233" s="41">
        <f>IF('Total de Ocorrências'!R232=0,"n.d.",'Total de Ocorrências'!R233/'Total de Ocorrências'!R232-1)</f>
        <v>-0.34615384615384615</v>
      </c>
      <c r="S233" s="41" t="str">
        <f>IF('Total de Ocorrências'!S232=0,"n.d.",'Total de Ocorrências'!S233/'Total de Ocorrências'!S232-1)</f>
        <v>n.d.</v>
      </c>
      <c r="T233" s="40" t="str">
        <f>IF('Total de Ocorrências'!T232=0,"n.d.",'Total de Ocorrências'!T233/'Total de Ocorrências'!T232-1)</f>
        <v>n.d.</v>
      </c>
      <c r="U233" s="16"/>
    </row>
    <row r="234" spans="1:21" x14ac:dyDescent="0.35">
      <c r="A234" s="11">
        <v>40179</v>
      </c>
      <c r="B234" s="42">
        <f>IF('Total de Ocorrências'!B233=0,"n.d.",'Total de Ocorrências'!B234/'Total de Ocorrências'!B233-1)</f>
        <v>-0.15094339622641506</v>
      </c>
      <c r="C234" s="43">
        <f>IF('Total de Ocorrências'!C233=0,"n.d.",'Total de Ocorrências'!C234/'Total de Ocorrências'!C233-1)</f>
        <v>-0.39473684210526316</v>
      </c>
      <c r="D234" s="43">
        <f>IF('Total de Ocorrências'!D233=0,"n.d.",'Total de Ocorrências'!D234/'Total de Ocorrências'!D233-1)</f>
        <v>-5.0000000000000044E-2</v>
      </c>
      <c r="E234" s="44">
        <f>IF('Total de Ocorrências'!E233=0,"n.d.",'Total de Ocorrências'!E234/'Total de Ocorrências'!E233-1)</f>
        <v>-0.19512195121951215</v>
      </c>
      <c r="F234" s="43">
        <f>IF('Total de Ocorrências'!F233=0,"n.d.",'Total de Ocorrências'!F234/'Total de Ocorrências'!F233-1)</f>
        <v>-0.28409090909090906</v>
      </c>
      <c r="G234" s="43">
        <f>IF('Total de Ocorrências'!G233=0,"n.d.",'Total de Ocorrências'!G234/'Total de Ocorrências'!G233-1)</f>
        <v>-0.25</v>
      </c>
      <c r="H234" s="43">
        <f>IF('Total de Ocorrências'!H233=0,"n.d.",'Total de Ocorrências'!H234/'Total de Ocorrências'!H233-1)</f>
        <v>-1</v>
      </c>
      <c r="I234" s="43">
        <f>IF('Total de Ocorrências'!I233=0,"n.d.",'Total de Ocorrências'!I234/'Total de Ocorrências'!I233-1)</f>
        <v>-0.29591836734693877</v>
      </c>
      <c r="J234" s="42">
        <f>IF('Total de Ocorrências'!J233=0,"n.d.",'Total de Ocorrências'!J234/'Total de Ocorrências'!J233-1)</f>
        <v>1.2307692307692308</v>
      </c>
      <c r="K234" s="43">
        <f>IF('Total de Ocorrências'!K233=0,"n.d.",'Total de Ocorrências'!K234/'Total de Ocorrências'!K233-1)</f>
        <v>0.85714285714285721</v>
      </c>
      <c r="L234" s="43">
        <f>IF('Total de Ocorrências'!L233=0,"n.d.",'Total de Ocorrências'!L234/'Total de Ocorrências'!L233-1)</f>
        <v>0</v>
      </c>
      <c r="M234" s="44">
        <f>IF('Total de Ocorrências'!M233=0,"n.d.",'Total de Ocorrências'!M234/'Total de Ocorrências'!M233-1)</f>
        <v>0.95652173913043481</v>
      </c>
      <c r="N234" s="43">
        <f>IF('Total de Ocorrências'!N233=0,"n.d.",'Total de Ocorrências'!N234/'Total de Ocorrências'!N233-1)</f>
        <v>1.1111111111111112</v>
      </c>
      <c r="O234" s="43">
        <f>IF('Total de Ocorrências'!O233=0,"n.d.",'Total de Ocorrências'!O234/'Total de Ocorrências'!O233-1)</f>
        <v>0.66666666666666674</v>
      </c>
      <c r="P234" s="43">
        <f>IF('Total de Ocorrências'!P233=0,"n.d.",'Total de Ocorrências'!P234/'Total de Ocorrências'!P233-1)</f>
        <v>0</v>
      </c>
      <c r="Q234" s="43">
        <f>IF('Total de Ocorrências'!Q233=0,"n.d.",'Total de Ocorrências'!Q234/'Total de Ocorrências'!Q233-1)</f>
        <v>0.76190476190476186</v>
      </c>
      <c r="R234" s="45">
        <f>IF('Total de Ocorrências'!R233=0,"n.d.",'Total de Ocorrências'!R234/'Total de Ocorrências'!R233-1)</f>
        <v>0.35294117647058831</v>
      </c>
      <c r="S234" s="45" t="str">
        <f>IF('Total de Ocorrências'!S233=0,"n.d.",'Total de Ocorrências'!S234/'Total de Ocorrências'!S233-1)</f>
        <v>n.d.</v>
      </c>
      <c r="T234" s="44" t="str">
        <f>IF('Total de Ocorrências'!T233=0,"n.d.",'Total de Ocorrências'!T234/'Total de Ocorrências'!T233-1)</f>
        <v>n.d.</v>
      </c>
      <c r="U234" s="16"/>
    </row>
    <row r="235" spans="1:21" x14ac:dyDescent="0.35">
      <c r="A235" s="17">
        <v>40210</v>
      </c>
      <c r="B235" s="34">
        <f>IF('Total de Ocorrências'!B234=0,"n.d.",'Total de Ocorrências'!B235/'Total de Ocorrências'!B234-1)</f>
        <v>0.17777777777777781</v>
      </c>
      <c r="C235" s="35">
        <f>IF('Total de Ocorrências'!C234=0,"n.d.",'Total de Ocorrências'!C235/'Total de Ocorrências'!C234-1)</f>
        <v>0.56521739130434789</v>
      </c>
      <c r="D235" s="35">
        <f>IF('Total de Ocorrências'!D234=0,"n.d.",'Total de Ocorrências'!D235/'Total de Ocorrências'!D234-1)</f>
        <v>-0.21052631578947367</v>
      </c>
      <c r="E235" s="36">
        <f>IF('Total de Ocorrências'!E234=0,"n.d.",'Total de Ocorrências'!E235/'Total de Ocorrências'!E234-1)</f>
        <v>0.18939393939393945</v>
      </c>
      <c r="F235" s="35">
        <f>IF('Total de Ocorrências'!F234=0,"n.d.",'Total de Ocorrências'!F235/'Total de Ocorrências'!F234-1)</f>
        <v>-0.25396825396825395</v>
      </c>
      <c r="G235" s="35">
        <f>IF('Total de Ocorrências'!G234=0,"n.d.",'Total de Ocorrências'!G235/'Total de Ocorrências'!G234-1)</f>
        <v>-0.16666666666666663</v>
      </c>
      <c r="H235" s="35" t="str">
        <f>IF('Total de Ocorrências'!H234=0,"n.d.",'Total de Ocorrências'!H235/'Total de Ocorrências'!H234-1)</f>
        <v>n.d.</v>
      </c>
      <c r="I235" s="35">
        <f>IF('Total de Ocorrências'!I234=0,"n.d.",'Total de Ocorrências'!I235/'Total de Ocorrências'!I234-1)</f>
        <v>-0.23188405797101452</v>
      </c>
      <c r="J235" s="34">
        <f>IF('Total de Ocorrências'!J234=0,"n.d.",'Total de Ocorrências'!J235/'Total de Ocorrências'!J234-1)</f>
        <v>-0.62068965517241381</v>
      </c>
      <c r="K235" s="35">
        <f>IF('Total de Ocorrências'!K234=0,"n.d.",'Total de Ocorrências'!K235/'Total de Ocorrências'!K234-1)</f>
        <v>-0.38461538461538458</v>
      </c>
      <c r="L235" s="35">
        <f>IF('Total de Ocorrências'!L234=0,"n.d.",'Total de Ocorrências'!L235/'Total de Ocorrências'!L234-1)</f>
        <v>0.33333333333333326</v>
      </c>
      <c r="M235" s="36">
        <f>IF('Total de Ocorrências'!M234=0,"n.d.",'Total de Ocorrências'!M235/'Total de Ocorrências'!M234-1)</f>
        <v>-0.48888888888888893</v>
      </c>
      <c r="N235" s="35">
        <f>IF('Total de Ocorrências'!N234=0,"n.d.",'Total de Ocorrências'!N235/'Total de Ocorrências'!N234-1)</f>
        <v>-0.52631578947368429</v>
      </c>
      <c r="O235" s="35">
        <f>IF('Total de Ocorrências'!O234=0,"n.d.",'Total de Ocorrências'!O235/'Total de Ocorrências'!O234-1)</f>
        <v>-0.46666666666666667</v>
      </c>
      <c r="P235" s="35">
        <f>IF('Total de Ocorrências'!P234=0,"n.d.",'Total de Ocorrências'!P235/'Total de Ocorrências'!P234-1)</f>
        <v>-0.66666666666666674</v>
      </c>
      <c r="Q235" s="35">
        <f>IF('Total de Ocorrências'!Q234=0,"n.d.",'Total de Ocorrências'!Q235/'Total de Ocorrências'!Q234-1)</f>
        <v>-0.51351351351351349</v>
      </c>
      <c r="R235" s="37">
        <f>IF('Total de Ocorrências'!R234=0,"n.d.",'Total de Ocorrências'!R235/'Total de Ocorrências'!R234-1)</f>
        <v>-0.17391304347826086</v>
      </c>
      <c r="S235" s="37" t="str">
        <f>IF('Total de Ocorrências'!S234=0,"n.d.",'Total de Ocorrências'!S235/'Total de Ocorrências'!S234-1)</f>
        <v>n.d.</v>
      </c>
      <c r="T235" s="36" t="str">
        <f>IF('Total de Ocorrências'!T234=0,"n.d.",'Total de Ocorrências'!T235/'Total de Ocorrências'!T234-1)</f>
        <v>n.d.</v>
      </c>
      <c r="U235" s="16"/>
    </row>
    <row r="236" spans="1:21" x14ac:dyDescent="0.35">
      <c r="A236" s="17">
        <v>40238</v>
      </c>
      <c r="B236" s="34">
        <f>IF('Total de Ocorrências'!B235=0,"n.d.",'Total de Ocorrências'!B236/'Total de Ocorrências'!B235-1)</f>
        <v>0.16037735849056611</v>
      </c>
      <c r="C236" s="35">
        <f>IF('Total de Ocorrências'!C235=0,"n.d.",'Total de Ocorrências'!C236/'Total de Ocorrências'!C235-1)</f>
        <v>0.22222222222222232</v>
      </c>
      <c r="D236" s="35">
        <f>IF('Total de Ocorrências'!D235=0,"n.d.",'Total de Ocorrências'!D236/'Total de Ocorrências'!D235-1)</f>
        <v>0.8666666666666667</v>
      </c>
      <c r="E236" s="36">
        <f>IF('Total de Ocorrências'!E235=0,"n.d.",'Total de Ocorrências'!E236/'Total de Ocorrências'!E235-1)</f>
        <v>0.2420382165605095</v>
      </c>
      <c r="F236" s="35">
        <f>IF('Total de Ocorrências'!F235=0,"n.d.",'Total de Ocorrências'!F236/'Total de Ocorrências'!F235-1)</f>
        <v>0.1914893617021276</v>
      </c>
      <c r="G236" s="35">
        <f>IF('Total de Ocorrências'!G235=0,"n.d.",'Total de Ocorrências'!G236/'Total de Ocorrências'!G235-1)</f>
        <v>0.39999999999999991</v>
      </c>
      <c r="H236" s="35">
        <f>IF('Total de Ocorrências'!H235=0,"n.d.",'Total de Ocorrências'!H236/'Total de Ocorrências'!H235-1)</f>
        <v>0</v>
      </c>
      <c r="I236" s="35">
        <f>IF('Total de Ocorrências'!I235=0,"n.d.",'Total de Ocorrências'!I236/'Total de Ocorrências'!I235-1)</f>
        <v>0.20754716981132071</v>
      </c>
      <c r="J236" s="34">
        <f>IF('Total de Ocorrências'!J235=0,"n.d.",'Total de Ocorrências'!J236/'Total de Ocorrências'!J235-1)</f>
        <v>1</v>
      </c>
      <c r="K236" s="35">
        <f>IF('Total de Ocorrências'!K235=0,"n.d.",'Total de Ocorrências'!K236/'Total de Ocorrências'!K235-1)</f>
        <v>0.5</v>
      </c>
      <c r="L236" s="35">
        <f>IF('Total de Ocorrências'!L235=0,"n.d.",'Total de Ocorrências'!L236/'Total de Ocorrências'!L235-1)</f>
        <v>-0.25</v>
      </c>
      <c r="M236" s="36">
        <f>IF('Total de Ocorrências'!M235=0,"n.d.",'Total de Ocorrências'!M236/'Total de Ocorrências'!M235-1)</f>
        <v>0.60869565217391308</v>
      </c>
      <c r="N236" s="35">
        <f>IF('Total de Ocorrências'!N235=0,"n.d.",'Total de Ocorrências'!N236/'Total de Ocorrências'!N235-1)</f>
        <v>0</v>
      </c>
      <c r="O236" s="35">
        <f>IF('Total de Ocorrências'!O235=0,"n.d.",'Total de Ocorrências'!O236/'Total de Ocorrências'!O235-1)</f>
        <v>1.25</v>
      </c>
      <c r="P236" s="35">
        <f>IF('Total de Ocorrências'!P235=0,"n.d.",'Total de Ocorrências'!P236/'Total de Ocorrências'!P235-1)</f>
        <v>2</v>
      </c>
      <c r="Q236" s="35">
        <f>IF('Total de Ocorrências'!Q235=0,"n.d.",'Total de Ocorrências'!Q236/'Total de Ocorrências'!Q235-1)</f>
        <v>0.66666666666666674</v>
      </c>
      <c r="R236" s="37">
        <f>IF('Total de Ocorrências'!R235=0,"n.d.",'Total de Ocorrências'!R236/'Total de Ocorrências'!R235-1)</f>
        <v>-0.10526315789473684</v>
      </c>
      <c r="S236" s="37" t="str">
        <f>IF('Total de Ocorrências'!S235=0,"n.d.",'Total de Ocorrências'!S236/'Total de Ocorrências'!S235-1)</f>
        <v>n.d.</v>
      </c>
      <c r="T236" s="36" t="str">
        <f>IF('Total de Ocorrências'!T235=0,"n.d.",'Total de Ocorrências'!T236/'Total de Ocorrências'!T235-1)</f>
        <v>n.d.</v>
      </c>
      <c r="U236" s="16"/>
    </row>
    <row r="237" spans="1:21" x14ac:dyDescent="0.35">
      <c r="A237" s="17">
        <v>40269</v>
      </c>
      <c r="B237" s="34">
        <f>IF('Total de Ocorrências'!B236=0,"n.d.",'Total de Ocorrências'!B237/'Total de Ocorrências'!B236-1)</f>
        <v>-0.26829268292682928</v>
      </c>
      <c r="C237" s="35">
        <f>IF('Total de Ocorrências'!C236=0,"n.d.",'Total de Ocorrências'!C237/'Total de Ocorrências'!C236-1)</f>
        <v>-9.0909090909090939E-2</v>
      </c>
      <c r="D237" s="35">
        <f>IF('Total de Ocorrências'!D236=0,"n.d.",'Total de Ocorrências'!D237/'Total de Ocorrências'!D236-1)</f>
        <v>-0.4285714285714286</v>
      </c>
      <c r="E237" s="36">
        <f>IF('Total de Ocorrências'!E236=0,"n.d.",'Total de Ocorrências'!E237/'Total de Ocorrências'!E236-1)</f>
        <v>-0.25128205128205128</v>
      </c>
      <c r="F237" s="35">
        <f>IF('Total de Ocorrências'!F236=0,"n.d.",'Total de Ocorrências'!F237/'Total de Ocorrências'!F236-1)</f>
        <v>7.1428571428571397E-2</v>
      </c>
      <c r="G237" s="35">
        <f>IF('Total de Ocorrências'!G236=0,"n.d.",'Total de Ocorrências'!G237/'Total de Ocorrências'!G236-1)</f>
        <v>0</v>
      </c>
      <c r="H237" s="35">
        <f>IF('Total de Ocorrências'!H236=0,"n.d.",'Total de Ocorrências'!H237/'Total de Ocorrências'!H236-1)</f>
        <v>0</v>
      </c>
      <c r="I237" s="35">
        <f>IF('Total de Ocorrências'!I236=0,"n.d.",'Total de Ocorrências'!I237/'Total de Ocorrências'!I236-1)</f>
        <v>6.25E-2</v>
      </c>
      <c r="J237" s="34">
        <f>IF('Total de Ocorrências'!J236=0,"n.d.",'Total de Ocorrências'!J237/'Total de Ocorrências'!J236-1)</f>
        <v>-9.0909090909090939E-2</v>
      </c>
      <c r="K237" s="35">
        <f>IF('Total de Ocorrências'!K236=0,"n.d.",'Total de Ocorrências'!K237/'Total de Ocorrências'!K236-1)</f>
        <v>-0.16666666666666663</v>
      </c>
      <c r="L237" s="35">
        <f>IF('Total de Ocorrências'!L236=0,"n.d.",'Total de Ocorrências'!L237/'Total de Ocorrências'!L236-1)</f>
        <v>-0.33333333333333337</v>
      </c>
      <c r="M237" s="36">
        <f>IF('Total de Ocorrências'!M236=0,"n.d.",'Total de Ocorrências'!M237/'Total de Ocorrências'!M236-1)</f>
        <v>-0.13513513513513509</v>
      </c>
      <c r="N237" s="35">
        <f>IF('Total de Ocorrências'!N236=0,"n.d.",'Total de Ocorrências'!N237/'Total de Ocorrências'!N236-1)</f>
        <v>0.33333333333333326</v>
      </c>
      <c r="O237" s="35">
        <f>IF('Total de Ocorrências'!O236=0,"n.d.",'Total de Ocorrências'!O237/'Total de Ocorrências'!O236-1)</f>
        <v>-0.83333333333333337</v>
      </c>
      <c r="P237" s="35">
        <f>IF('Total de Ocorrências'!P236=0,"n.d.",'Total de Ocorrências'!P237/'Total de Ocorrências'!P236-1)</f>
        <v>0.33333333333333326</v>
      </c>
      <c r="Q237" s="35">
        <f>IF('Total de Ocorrências'!Q236=0,"n.d.",'Total de Ocorrências'!Q237/'Total de Ocorrências'!Q236-1)</f>
        <v>-0.3666666666666667</v>
      </c>
      <c r="R237" s="37">
        <f>IF('Total de Ocorrências'!R236=0,"n.d.",'Total de Ocorrências'!R237/'Total de Ocorrências'!R236-1)</f>
        <v>0.35294117647058831</v>
      </c>
      <c r="S237" s="37" t="str">
        <f>IF('Total de Ocorrências'!S236=0,"n.d.",'Total de Ocorrências'!S237/'Total de Ocorrências'!S236-1)</f>
        <v>n.d.</v>
      </c>
      <c r="T237" s="36" t="str">
        <f>IF('Total de Ocorrências'!T236=0,"n.d.",'Total de Ocorrências'!T237/'Total de Ocorrências'!T236-1)</f>
        <v>n.d.</v>
      </c>
      <c r="U237" s="16"/>
    </row>
    <row r="238" spans="1:21" x14ac:dyDescent="0.35">
      <c r="A238" s="17">
        <v>40299</v>
      </c>
      <c r="B238" s="34">
        <f>IF('Total de Ocorrências'!B237=0,"n.d.",'Total de Ocorrências'!B238/'Total de Ocorrências'!B237-1)</f>
        <v>3.3333333333333437E-2</v>
      </c>
      <c r="C238" s="35">
        <f>IF('Total de Ocorrências'!C237=0,"n.d.",'Total de Ocorrências'!C238/'Total de Ocorrências'!C237-1)</f>
        <v>7.4999999999999956E-2</v>
      </c>
      <c r="D238" s="35">
        <f>IF('Total de Ocorrências'!D237=0,"n.d.",'Total de Ocorrências'!D238/'Total de Ocorrências'!D237-1)</f>
        <v>0.5</v>
      </c>
      <c r="E238" s="36">
        <f>IF('Total de Ocorrências'!E237=0,"n.d.",'Total de Ocorrências'!E238/'Total de Ocorrências'!E237-1)</f>
        <v>9.5890410958904049E-2</v>
      </c>
      <c r="F238" s="35">
        <f>IF('Total de Ocorrências'!F237=0,"n.d.",'Total de Ocorrências'!F238/'Total de Ocorrências'!F237-1)</f>
        <v>0.26666666666666661</v>
      </c>
      <c r="G238" s="35">
        <f>IF('Total de Ocorrências'!G237=0,"n.d.",'Total de Ocorrências'!G238/'Total de Ocorrências'!G237-1)</f>
        <v>-0.2857142857142857</v>
      </c>
      <c r="H238" s="35">
        <f>IF('Total de Ocorrências'!H237=0,"n.d.",'Total de Ocorrências'!H238/'Total de Ocorrências'!H237-1)</f>
        <v>0</v>
      </c>
      <c r="I238" s="35">
        <f>IF('Total de Ocorrências'!I237=0,"n.d.",'Total de Ocorrências'!I238/'Total de Ocorrências'!I237-1)</f>
        <v>0.20588235294117641</v>
      </c>
      <c r="J238" s="34">
        <f>IF('Total de Ocorrências'!J237=0,"n.d.",'Total de Ocorrências'!J238/'Total de Ocorrências'!J237-1)</f>
        <v>-0.35</v>
      </c>
      <c r="K238" s="35">
        <f>IF('Total de Ocorrências'!K237=0,"n.d.",'Total de Ocorrências'!K238/'Total de Ocorrências'!K237-1)</f>
        <v>0.10000000000000009</v>
      </c>
      <c r="L238" s="35">
        <f>IF('Total de Ocorrências'!L237=0,"n.d.",'Total de Ocorrências'!L238/'Total de Ocorrências'!L237-1)</f>
        <v>1</v>
      </c>
      <c r="M238" s="36">
        <f>IF('Total de Ocorrências'!M237=0,"n.d.",'Total de Ocorrências'!M238/'Total de Ocorrências'!M237-1)</f>
        <v>-0.125</v>
      </c>
      <c r="N238" s="35">
        <f>IF('Total de Ocorrências'!N237=0,"n.d.",'Total de Ocorrências'!N238/'Total de Ocorrências'!N237-1)</f>
        <v>-0.16666666666666663</v>
      </c>
      <c r="O238" s="35">
        <f>IF('Total de Ocorrências'!O237=0,"n.d.",'Total de Ocorrências'!O238/'Total de Ocorrências'!O237-1)</f>
        <v>2</v>
      </c>
      <c r="P238" s="35">
        <f>IF('Total de Ocorrências'!P237=0,"n.d.",'Total de Ocorrências'!P238/'Total de Ocorrências'!P237-1)</f>
        <v>0</v>
      </c>
      <c r="Q238" s="35">
        <f>IF('Total de Ocorrências'!Q237=0,"n.d.",'Total de Ocorrências'!Q238/'Total de Ocorrências'!Q237-1)</f>
        <v>0.21052631578947367</v>
      </c>
      <c r="R238" s="37">
        <f>IF('Total de Ocorrências'!R237=0,"n.d.",'Total de Ocorrências'!R238/'Total de Ocorrências'!R237-1)</f>
        <v>0.47826086956521729</v>
      </c>
      <c r="S238" s="37" t="str">
        <f>IF('Total de Ocorrências'!S237=0,"n.d.",'Total de Ocorrências'!S238/'Total de Ocorrências'!S237-1)</f>
        <v>n.d.</v>
      </c>
      <c r="T238" s="36" t="str">
        <f>IF('Total de Ocorrências'!T237=0,"n.d.",'Total de Ocorrências'!T238/'Total de Ocorrências'!T237-1)</f>
        <v>n.d.</v>
      </c>
      <c r="U238" s="16"/>
    </row>
    <row r="239" spans="1:21" x14ac:dyDescent="0.35">
      <c r="A239" s="17">
        <v>40330</v>
      </c>
      <c r="B239" s="34">
        <f>IF('Total de Ocorrências'!B238=0,"n.d.",'Total de Ocorrências'!B239/'Total de Ocorrências'!B238-1)</f>
        <v>1.0752688172043001E-2</v>
      </c>
      <c r="C239" s="35">
        <f>IF('Total de Ocorrências'!C238=0,"n.d.",'Total de Ocorrências'!C239/'Total de Ocorrências'!C238-1)</f>
        <v>-0.13953488372093026</v>
      </c>
      <c r="D239" s="35">
        <f>IF('Total de Ocorrências'!D238=0,"n.d.",'Total de Ocorrências'!D239/'Total de Ocorrências'!D238-1)</f>
        <v>-0.25</v>
      </c>
      <c r="E239" s="36">
        <f>IF('Total de Ocorrências'!E238=0,"n.d.",'Total de Ocorrências'!E239/'Total de Ocorrências'!E238-1)</f>
        <v>-6.8749999999999978E-2</v>
      </c>
      <c r="F239" s="35">
        <f>IF('Total de Ocorrências'!F238=0,"n.d.",'Total de Ocorrências'!F239/'Total de Ocorrências'!F238-1)</f>
        <v>-0.28947368421052633</v>
      </c>
      <c r="G239" s="35">
        <f>IF('Total de Ocorrências'!G238=0,"n.d.",'Total de Ocorrências'!G239/'Total de Ocorrências'!G238-1)</f>
        <v>0.39999999999999991</v>
      </c>
      <c r="H239" s="35">
        <f>IF('Total de Ocorrências'!H238=0,"n.d.",'Total de Ocorrências'!H239/'Total de Ocorrências'!H238-1)</f>
        <v>-1</v>
      </c>
      <c r="I239" s="35">
        <f>IF('Total de Ocorrências'!I238=0,"n.d.",'Total de Ocorrências'!I239/'Total de Ocorrências'!I238-1)</f>
        <v>-0.25609756097560976</v>
      </c>
      <c r="J239" s="34">
        <f>IF('Total de Ocorrências'!J238=0,"n.d.",'Total de Ocorrências'!J239/'Total de Ocorrências'!J238-1)</f>
        <v>1.5384615384615383</v>
      </c>
      <c r="K239" s="35">
        <f>IF('Total de Ocorrências'!K238=0,"n.d.",'Total de Ocorrências'!K239/'Total de Ocorrências'!K238-1)</f>
        <v>-0.54545454545454541</v>
      </c>
      <c r="L239" s="35">
        <f>IF('Total de Ocorrências'!L238=0,"n.d.",'Total de Ocorrências'!L239/'Total de Ocorrências'!L238-1)</f>
        <v>0.25</v>
      </c>
      <c r="M239" s="36">
        <f>IF('Total de Ocorrências'!M238=0,"n.d.",'Total de Ocorrências'!M239/'Total de Ocorrências'!M238-1)</f>
        <v>0.53571428571428581</v>
      </c>
      <c r="N239" s="35">
        <f>IF('Total de Ocorrências'!N238=0,"n.d.",'Total de Ocorrências'!N239/'Total de Ocorrências'!N238-1)</f>
        <v>0</v>
      </c>
      <c r="O239" s="35">
        <f>IF('Total de Ocorrências'!O238=0,"n.d.",'Total de Ocorrências'!O239/'Total de Ocorrências'!O238-1)</f>
        <v>-0.11111111111111116</v>
      </c>
      <c r="P239" s="35">
        <f>IF('Total de Ocorrências'!P238=0,"n.d.",'Total de Ocorrências'!P239/'Total de Ocorrências'!P238-1)</f>
        <v>0.25</v>
      </c>
      <c r="Q239" s="35">
        <f>IF('Total de Ocorrências'!Q238=0,"n.d.",'Total de Ocorrências'!Q239/'Total de Ocorrências'!Q238-1)</f>
        <v>0</v>
      </c>
      <c r="R239" s="37">
        <f>IF('Total de Ocorrências'!R238=0,"n.d.",'Total de Ocorrências'!R239/'Total de Ocorrências'!R238-1)</f>
        <v>-0.44117647058823528</v>
      </c>
      <c r="S239" s="37" t="str">
        <f>IF('Total de Ocorrências'!S238=0,"n.d.",'Total de Ocorrências'!S239/'Total de Ocorrências'!S238-1)</f>
        <v>n.d.</v>
      </c>
      <c r="T239" s="36" t="str">
        <f>IF('Total de Ocorrências'!T238=0,"n.d.",'Total de Ocorrências'!T239/'Total de Ocorrências'!T238-1)</f>
        <v>n.d.</v>
      </c>
      <c r="U239" s="16"/>
    </row>
    <row r="240" spans="1:21" x14ac:dyDescent="0.35">
      <c r="A240" s="17">
        <v>40360</v>
      </c>
      <c r="B240" s="34">
        <f>IF('Total de Ocorrências'!B239=0,"n.d.",'Total de Ocorrências'!B240/'Total de Ocorrências'!B239-1)</f>
        <v>0.1914893617021276</v>
      </c>
      <c r="C240" s="35">
        <f>IF('Total de Ocorrências'!C239=0,"n.d.",'Total de Ocorrências'!C240/'Total de Ocorrências'!C239-1)</f>
        <v>-2.7027027027026973E-2</v>
      </c>
      <c r="D240" s="35">
        <f>IF('Total de Ocorrências'!D239=0,"n.d.",'Total de Ocorrências'!D240/'Total de Ocorrências'!D239-1)</f>
        <v>0.61111111111111116</v>
      </c>
      <c r="E240" s="36">
        <f>IF('Total de Ocorrências'!E239=0,"n.d.",'Total de Ocorrências'!E240/'Total de Ocorrências'!E239-1)</f>
        <v>0.18791946308724827</v>
      </c>
      <c r="F240" s="35">
        <f>IF('Total de Ocorrências'!F239=0,"n.d.",'Total de Ocorrências'!F240/'Total de Ocorrências'!F239-1)</f>
        <v>-7.407407407407407E-2</v>
      </c>
      <c r="G240" s="35">
        <f>IF('Total de Ocorrências'!G239=0,"n.d.",'Total de Ocorrências'!G240/'Total de Ocorrências'!G239-1)</f>
        <v>-0.7142857142857143</v>
      </c>
      <c r="H240" s="35" t="str">
        <f>IF('Total de Ocorrências'!H239=0,"n.d.",'Total de Ocorrências'!H240/'Total de Ocorrências'!H239-1)</f>
        <v>n.d.</v>
      </c>
      <c r="I240" s="35">
        <f>IF('Total de Ocorrências'!I239=0,"n.d.",'Total de Ocorrências'!I240/'Total de Ocorrências'!I239-1)</f>
        <v>-0.13114754098360659</v>
      </c>
      <c r="J240" s="34">
        <f>IF('Total de Ocorrências'!J239=0,"n.d.",'Total de Ocorrências'!J240/'Total de Ocorrências'!J239-1)</f>
        <v>0.1212121212121211</v>
      </c>
      <c r="K240" s="35">
        <f>IF('Total de Ocorrências'!K239=0,"n.d.",'Total de Ocorrências'!K240/'Total de Ocorrências'!K239-1)</f>
        <v>1</v>
      </c>
      <c r="L240" s="35">
        <f>IF('Total de Ocorrências'!L239=0,"n.d.",'Total de Ocorrências'!L240/'Total de Ocorrências'!L239-1)</f>
        <v>2.2000000000000002</v>
      </c>
      <c r="M240" s="36">
        <f>IF('Total de Ocorrências'!M239=0,"n.d.",'Total de Ocorrências'!M240/'Total de Ocorrências'!M239-1)</f>
        <v>0.46511627906976738</v>
      </c>
      <c r="N240" s="35">
        <f>IF('Total de Ocorrências'!N239=0,"n.d.",'Total de Ocorrências'!N240/'Total de Ocorrências'!N239-1)</f>
        <v>1.7000000000000002</v>
      </c>
      <c r="O240" s="35">
        <f>IF('Total de Ocorrências'!O239=0,"n.d.",'Total de Ocorrências'!O240/'Total de Ocorrências'!O239-1)</f>
        <v>0</v>
      </c>
      <c r="P240" s="35">
        <f>IF('Total de Ocorrências'!P239=0,"n.d.",'Total de Ocorrências'!P240/'Total de Ocorrências'!P239-1)</f>
        <v>1</v>
      </c>
      <c r="Q240" s="35">
        <f>IF('Total de Ocorrências'!Q239=0,"n.d.",'Total de Ocorrências'!Q240/'Total de Ocorrências'!Q239-1)</f>
        <v>0.95652173913043481</v>
      </c>
      <c r="R240" s="37">
        <f>IF('Total de Ocorrências'!R239=0,"n.d.",'Total de Ocorrências'!R240/'Total de Ocorrências'!R239-1)</f>
        <v>-0.63157894736842102</v>
      </c>
      <c r="S240" s="37" t="str">
        <f>IF('Total de Ocorrências'!S239=0,"n.d.",'Total de Ocorrências'!S240/'Total de Ocorrências'!S239-1)</f>
        <v>n.d.</v>
      </c>
      <c r="T240" s="36" t="str">
        <f>IF('Total de Ocorrências'!T239=0,"n.d.",'Total de Ocorrências'!T240/'Total de Ocorrências'!T239-1)</f>
        <v>n.d.</v>
      </c>
      <c r="U240" s="16"/>
    </row>
    <row r="241" spans="1:21" x14ac:dyDescent="0.35">
      <c r="A241" s="17">
        <v>40391</v>
      </c>
      <c r="B241" s="34">
        <f>IF('Total de Ocorrências'!B240=0,"n.d.",'Total de Ocorrências'!B241/'Total de Ocorrências'!B240-1)</f>
        <v>6.25E-2</v>
      </c>
      <c r="C241" s="35">
        <f>IF('Total de Ocorrências'!C240=0,"n.d.",'Total de Ocorrências'!C241/'Total de Ocorrências'!C240-1)</f>
        <v>0.27777777777777768</v>
      </c>
      <c r="D241" s="35">
        <f>IF('Total de Ocorrências'!D240=0,"n.d.",'Total de Ocorrências'!D241/'Total de Ocorrências'!D240-1)</f>
        <v>-0.27586206896551724</v>
      </c>
      <c r="E241" s="36">
        <f>IF('Total de Ocorrências'!E240=0,"n.d.",'Total de Ocorrências'!E241/'Total de Ocorrências'!E240-1)</f>
        <v>5.0847457627118731E-2</v>
      </c>
      <c r="F241" s="35">
        <f>IF('Total de Ocorrências'!F240=0,"n.d.",'Total de Ocorrências'!F241/'Total de Ocorrências'!F240-1)</f>
        <v>0.10000000000000009</v>
      </c>
      <c r="G241" s="35">
        <f>IF('Total de Ocorrências'!G240=0,"n.d.",'Total de Ocorrências'!G241/'Total de Ocorrências'!G240-1)</f>
        <v>1.5</v>
      </c>
      <c r="H241" s="35">
        <f>IF('Total de Ocorrências'!H240=0,"n.d.",'Total de Ocorrências'!H241/'Total de Ocorrências'!H240-1)</f>
        <v>2</v>
      </c>
      <c r="I241" s="35">
        <f>IF('Total de Ocorrências'!I240=0,"n.d.",'Total de Ocorrências'!I241/'Total de Ocorrências'!I240-1)</f>
        <v>0.18867924528301883</v>
      </c>
      <c r="J241" s="34">
        <f>IF('Total de Ocorrências'!J240=0,"n.d.",'Total de Ocorrências'!J241/'Total de Ocorrências'!J240-1)</f>
        <v>2.7027027027026973E-2</v>
      </c>
      <c r="K241" s="35">
        <f>IF('Total de Ocorrências'!K240=0,"n.d.",'Total de Ocorrências'!K241/'Total de Ocorrências'!K240-1)</f>
        <v>-0.19999999999999996</v>
      </c>
      <c r="L241" s="35">
        <f>IF('Total de Ocorrências'!L240=0,"n.d.",'Total de Ocorrências'!L241/'Total de Ocorrências'!L240-1)</f>
        <v>-0.3125</v>
      </c>
      <c r="M241" s="36">
        <f>IF('Total de Ocorrências'!M240=0,"n.d.",'Total de Ocorrências'!M241/'Total de Ocorrências'!M240-1)</f>
        <v>-9.5238095238095233E-2</v>
      </c>
      <c r="N241" s="35">
        <f>IF('Total de Ocorrências'!N240=0,"n.d.",'Total de Ocorrências'!N241/'Total de Ocorrências'!N240-1)</f>
        <v>-0.14814814814814814</v>
      </c>
      <c r="O241" s="35">
        <f>IF('Total de Ocorrências'!O240=0,"n.d.",'Total de Ocorrências'!O241/'Total de Ocorrências'!O240-1)</f>
        <v>-0.25</v>
      </c>
      <c r="P241" s="35">
        <f>IF('Total de Ocorrências'!P240=0,"n.d.",'Total de Ocorrências'!P241/'Total de Ocorrências'!P240-1)</f>
        <v>0.5</v>
      </c>
      <c r="Q241" s="35">
        <f>IF('Total de Ocorrências'!Q240=0,"n.d.",'Total de Ocorrências'!Q241/'Total de Ocorrências'!Q240-1)</f>
        <v>-2.2222222222222254E-2</v>
      </c>
      <c r="R241" s="37">
        <f>IF('Total de Ocorrências'!R240=0,"n.d.",'Total de Ocorrências'!R241/'Total de Ocorrências'!R240-1)</f>
        <v>2.4285714285714284</v>
      </c>
      <c r="S241" s="37" t="str">
        <f>IF('Total de Ocorrências'!S240=0,"n.d.",'Total de Ocorrências'!S241/'Total de Ocorrências'!S240-1)</f>
        <v>n.d.</v>
      </c>
      <c r="T241" s="36" t="str">
        <f>IF('Total de Ocorrências'!T240=0,"n.d.",'Total de Ocorrências'!T241/'Total de Ocorrências'!T240-1)</f>
        <v>n.d.</v>
      </c>
      <c r="U241" s="16"/>
    </row>
    <row r="242" spans="1:21" x14ac:dyDescent="0.35">
      <c r="A242" s="17">
        <v>40422</v>
      </c>
      <c r="B242" s="34">
        <f>IF('Total de Ocorrências'!B241=0,"n.d.",'Total de Ocorrências'!B242/'Total de Ocorrências'!B241-1)</f>
        <v>-8.4033613445377853E-3</v>
      </c>
      <c r="C242" s="35">
        <f>IF('Total de Ocorrências'!C241=0,"n.d.",'Total de Ocorrências'!C242/'Total de Ocorrências'!C241-1)</f>
        <v>-4.3478260869565188E-2</v>
      </c>
      <c r="D242" s="35">
        <f>IF('Total de Ocorrências'!D241=0,"n.d.",'Total de Ocorrências'!D242/'Total de Ocorrências'!D241-1)</f>
        <v>0.4285714285714286</v>
      </c>
      <c r="E242" s="36">
        <f>IF('Total de Ocorrências'!E241=0,"n.d.",'Total de Ocorrências'!E242/'Total de Ocorrências'!E241-1)</f>
        <v>3.2258064516129004E-2</v>
      </c>
      <c r="F242" s="35">
        <f>IF('Total de Ocorrências'!F241=0,"n.d.",'Total de Ocorrências'!F242/'Total de Ocorrências'!F241-1)</f>
        <v>-9.0909090909090939E-2</v>
      </c>
      <c r="G242" s="35">
        <f>IF('Total de Ocorrências'!G241=0,"n.d.",'Total de Ocorrências'!G242/'Total de Ocorrências'!G241-1)</f>
        <v>0.19999999999999996</v>
      </c>
      <c r="H242" s="35">
        <f>IF('Total de Ocorrências'!H241=0,"n.d.",'Total de Ocorrências'!H242/'Total de Ocorrências'!H241-1)</f>
        <v>-0.66666666666666674</v>
      </c>
      <c r="I242" s="35">
        <f>IF('Total de Ocorrências'!I241=0,"n.d.",'Total de Ocorrências'!I242/'Total de Ocorrências'!I241-1)</f>
        <v>-9.5238095238095233E-2</v>
      </c>
      <c r="J242" s="34">
        <f>IF('Total de Ocorrências'!J241=0,"n.d.",'Total de Ocorrências'!J242/'Total de Ocorrências'!J241-1)</f>
        <v>-0.44736842105263153</v>
      </c>
      <c r="K242" s="35">
        <f>IF('Total de Ocorrências'!K241=0,"n.d.",'Total de Ocorrências'!K242/'Total de Ocorrências'!K241-1)</f>
        <v>-0.25</v>
      </c>
      <c r="L242" s="35">
        <f>IF('Total de Ocorrências'!L241=0,"n.d.",'Total de Ocorrências'!L242/'Total de Ocorrências'!L241-1)</f>
        <v>-0.54545454545454541</v>
      </c>
      <c r="M242" s="36">
        <f>IF('Total de Ocorrências'!M241=0,"n.d.",'Total de Ocorrências'!M242/'Total de Ocorrências'!M241-1)</f>
        <v>-0.43859649122807021</v>
      </c>
      <c r="N242" s="35">
        <f>IF('Total de Ocorrências'!N241=0,"n.d.",'Total de Ocorrências'!N242/'Total de Ocorrências'!N241-1)</f>
        <v>-0.34782608695652173</v>
      </c>
      <c r="O242" s="35">
        <f>IF('Total de Ocorrências'!O241=0,"n.d.",'Total de Ocorrências'!O242/'Total de Ocorrências'!O241-1)</f>
        <v>0</v>
      </c>
      <c r="P242" s="35">
        <f>IF('Total de Ocorrências'!P241=0,"n.d.",'Total de Ocorrências'!P242/'Total de Ocorrências'!P241-1)</f>
        <v>-0.73333333333333339</v>
      </c>
      <c r="Q242" s="35">
        <f>IF('Total de Ocorrências'!Q241=0,"n.d.",'Total de Ocorrências'!Q242/'Total de Ocorrências'!Q241-1)</f>
        <v>-0.43181818181818177</v>
      </c>
      <c r="R242" s="37">
        <f>IF('Total de Ocorrências'!R241=0,"n.d.",'Total de Ocorrências'!R242/'Total de Ocorrências'!R241-1)</f>
        <v>-0.66666666666666674</v>
      </c>
      <c r="S242" s="37" t="str">
        <f>IF('Total de Ocorrências'!S241=0,"n.d.",'Total de Ocorrências'!S242/'Total de Ocorrências'!S241-1)</f>
        <v>n.d.</v>
      </c>
      <c r="T242" s="36" t="str">
        <f>IF('Total de Ocorrências'!T241=0,"n.d.",'Total de Ocorrências'!T242/'Total de Ocorrências'!T241-1)</f>
        <v>n.d.</v>
      </c>
      <c r="U242" s="16"/>
    </row>
    <row r="243" spans="1:21" x14ac:dyDescent="0.35">
      <c r="A243" s="17">
        <v>40452</v>
      </c>
      <c r="B243" s="34">
        <f>IF('Total de Ocorrências'!B242=0,"n.d.",'Total de Ocorrências'!B243/'Total de Ocorrências'!B242-1)</f>
        <v>-8.4745762711864403E-2</v>
      </c>
      <c r="C243" s="35">
        <f>IF('Total de Ocorrências'!C242=0,"n.d.",'Total de Ocorrências'!C243/'Total de Ocorrências'!C242-1)</f>
        <v>-0.36363636363636365</v>
      </c>
      <c r="D243" s="35">
        <f>IF('Total de Ocorrências'!D242=0,"n.d.",'Total de Ocorrências'!D243/'Total de Ocorrências'!D242-1)</f>
        <v>0.23333333333333339</v>
      </c>
      <c r="E243" s="36">
        <f>IF('Total de Ocorrências'!E242=0,"n.d.",'Total de Ocorrências'!E243/'Total de Ocorrências'!E242-1)</f>
        <v>-9.895833333333337E-2</v>
      </c>
      <c r="F243" s="35">
        <f>IF('Total de Ocorrências'!F242=0,"n.d.",'Total de Ocorrências'!F243/'Total de Ocorrências'!F242-1)</f>
        <v>-7.999999999999996E-2</v>
      </c>
      <c r="G243" s="35">
        <f>IF('Total de Ocorrências'!G242=0,"n.d.",'Total de Ocorrências'!G243/'Total de Ocorrências'!G242-1)</f>
        <v>-0.16666666666666663</v>
      </c>
      <c r="H243" s="35">
        <f>IF('Total de Ocorrências'!H242=0,"n.d.",'Total de Ocorrências'!H243/'Total de Ocorrências'!H242-1)</f>
        <v>1</v>
      </c>
      <c r="I243" s="35">
        <f>IF('Total de Ocorrências'!I242=0,"n.d.",'Total de Ocorrências'!I243/'Total de Ocorrências'!I242-1)</f>
        <v>-7.0175438596491224E-2</v>
      </c>
      <c r="J243" s="34">
        <f>IF('Total de Ocorrências'!J242=0,"n.d.",'Total de Ocorrências'!J243/'Total de Ocorrências'!J242-1)</f>
        <v>0.14285714285714279</v>
      </c>
      <c r="K243" s="35">
        <f>IF('Total de Ocorrências'!K242=0,"n.d.",'Total de Ocorrências'!K243/'Total de Ocorrências'!K242-1)</f>
        <v>0.33333333333333326</v>
      </c>
      <c r="L243" s="35">
        <f>IF('Total de Ocorrências'!L242=0,"n.d.",'Total de Ocorrências'!L243/'Total de Ocorrências'!L242-1)</f>
        <v>0.60000000000000009</v>
      </c>
      <c r="M243" s="36">
        <f>IF('Total de Ocorrências'!M242=0,"n.d.",'Total de Ocorrências'!M243/'Total de Ocorrências'!M242-1)</f>
        <v>0.25</v>
      </c>
      <c r="N243" s="35">
        <f>IF('Total de Ocorrências'!N242=0,"n.d.",'Total de Ocorrências'!N243/'Total de Ocorrências'!N242-1)</f>
        <v>0.26666666666666661</v>
      </c>
      <c r="O243" s="35">
        <f>IF('Total de Ocorrências'!O242=0,"n.d.",'Total de Ocorrências'!O243/'Total de Ocorrências'!O242-1)</f>
        <v>0.5</v>
      </c>
      <c r="P243" s="35">
        <f>IF('Total de Ocorrências'!P242=0,"n.d.",'Total de Ocorrências'!P243/'Total de Ocorrências'!P242-1)</f>
        <v>2</v>
      </c>
      <c r="Q243" s="35">
        <f>IF('Total de Ocorrências'!Q242=0,"n.d.",'Total de Ocorrências'!Q243/'Total de Ocorrências'!Q242-1)</f>
        <v>0.60000000000000009</v>
      </c>
      <c r="R243" s="37">
        <f>IF('Total de Ocorrências'!R242=0,"n.d.",'Total de Ocorrências'!R243/'Total de Ocorrências'!R242-1)</f>
        <v>1.375</v>
      </c>
      <c r="S243" s="37" t="str">
        <f>IF('Total de Ocorrências'!S242=0,"n.d.",'Total de Ocorrências'!S243/'Total de Ocorrências'!S242-1)</f>
        <v>n.d.</v>
      </c>
      <c r="T243" s="36" t="str">
        <f>IF('Total de Ocorrências'!T242=0,"n.d.",'Total de Ocorrências'!T243/'Total de Ocorrências'!T242-1)</f>
        <v>n.d.</v>
      </c>
      <c r="U243" s="16"/>
    </row>
    <row r="244" spans="1:21" x14ac:dyDescent="0.35">
      <c r="A244" s="17">
        <v>40483</v>
      </c>
      <c r="B244" s="34">
        <f>IF('Total de Ocorrências'!B243=0,"n.d.",'Total de Ocorrências'!B244/'Total de Ocorrências'!B243-1)</f>
        <v>-0.14814814814814814</v>
      </c>
      <c r="C244" s="35">
        <f>IF('Total de Ocorrências'!C243=0,"n.d.",'Total de Ocorrências'!C244/'Total de Ocorrências'!C243-1)</f>
        <v>0.25</v>
      </c>
      <c r="D244" s="35">
        <f>IF('Total de Ocorrências'!D243=0,"n.d.",'Total de Ocorrências'!D244/'Total de Ocorrências'!D243-1)</f>
        <v>-0.43243243243243246</v>
      </c>
      <c r="E244" s="36">
        <f>IF('Total de Ocorrências'!E243=0,"n.d.",'Total de Ocorrências'!E244/'Total de Ocorrências'!E243-1)</f>
        <v>-0.1445086705202312</v>
      </c>
      <c r="F244" s="35">
        <f>IF('Total de Ocorrências'!F243=0,"n.d.",'Total de Ocorrências'!F244/'Total de Ocorrências'!F243-1)</f>
        <v>0.13043478260869557</v>
      </c>
      <c r="G244" s="35">
        <f>IF('Total de Ocorrências'!G243=0,"n.d.",'Total de Ocorrências'!G244/'Total de Ocorrências'!G243-1)</f>
        <v>-0.4</v>
      </c>
      <c r="H244" s="35">
        <f>IF('Total de Ocorrências'!H243=0,"n.d.",'Total de Ocorrências'!H244/'Total de Ocorrências'!H243-1)</f>
        <v>-0.5</v>
      </c>
      <c r="I244" s="35">
        <f>IF('Total de Ocorrências'!I243=0,"n.d.",'Total de Ocorrências'!I244/'Total de Ocorrências'!I243-1)</f>
        <v>5.6603773584905648E-2</v>
      </c>
      <c r="J244" s="34">
        <f>IF('Total de Ocorrências'!J243=0,"n.d.",'Total de Ocorrências'!J244/'Total de Ocorrências'!J243-1)</f>
        <v>8.3333333333333259E-2</v>
      </c>
      <c r="K244" s="35">
        <f>IF('Total de Ocorrências'!K243=0,"n.d.",'Total de Ocorrências'!K244/'Total de Ocorrências'!K243-1)</f>
        <v>0.25</v>
      </c>
      <c r="L244" s="35">
        <f>IF('Total de Ocorrências'!L243=0,"n.d.",'Total de Ocorrências'!L244/'Total de Ocorrências'!L243-1)</f>
        <v>-0.125</v>
      </c>
      <c r="M244" s="36">
        <f>IF('Total de Ocorrências'!M243=0,"n.d.",'Total de Ocorrências'!M244/'Total de Ocorrências'!M243-1)</f>
        <v>7.4999999999999956E-2</v>
      </c>
      <c r="N244" s="35">
        <f>IF('Total de Ocorrências'!N243=0,"n.d.",'Total de Ocorrências'!N244/'Total de Ocorrências'!N243-1)</f>
        <v>0</v>
      </c>
      <c r="O244" s="35">
        <f>IF('Total de Ocorrências'!O243=0,"n.d.",'Total de Ocorrências'!O244/'Total de Ocorrências'!O243-1)</f>
        <v>0.22222222222222232</v>
      </c>
      <c r="P244" s="35">
        <f>IF('Total de Ocorrências'!P243=0,"n.d.",'Total de Ocorrências'!P244/'Total de Ocorrências'!P243-1)</f>
        <v>-0.5</v>
      </c>
      <c r="Q244" s="35">
        <f>IF('Total de Ocorrências'!Q243=0,"n.d.",'Total de Ocorrências'!Q244/'Total de Ocorrências'!Q243-1)</f>
        <v>-9.9999999999999978E-2</v>
      </c>
      <c r="R244" s="37">
        <f>IF('Total de Ocorrências'!R243=0,"n.d.",'Total de Ocorrências'!R244/'Total de Ocorrências'!R243-1)</f>
        <v>-0.26315789473684215</v>
      </c>
      <c r="S244" s="37" t="str">
        <f>IF('Total de Ocorrências'!S243=0,"n.d.",'Total de Ocorrências'!S244/'Total de Ocorrências'!S243-1)</f>
        <v>n.d.</v>
      </c>
      <c r="T244" s="36" t="str">
        <f>IF('Total de Ocorrências'!T243=0,"n.d.",'Total de Ocorrências'!T244/'Total de Ocorrências'!T243-1)</f>
        <v>n.d.</v>
      </c>
      <c r="U244" s="16"/>
    </row>
    <row r="245" spans="1:21" ht="15" thickBot="1" x14ac:dyDescent="0.4">
      <c r="A245" s="22">
        <v>40513</v>
      </c>
      <c r="B245" s="38">
        <f>IF('Total de Ocorrências'!B244=0,"n.d.",'Total de Ocorrências'!B245/'Total de Ocorrências'!B244-1)</f>
        <v>-4.3478260869565188E-2</v>
      </c>
      <c r="C245" s="39">
        <f>IF('Total de Ocorrências'!C244=0,"n.d.",'Total de Ocorrências'!C245/'Total de Ocorrências'!C244-1)</f>
        <v>-0.34285714285714286</v>
      </c>
      <c r="D245" s="39">
        <f>IF('Total de Ocorrências'!D244=0,"n.d.",'Total de Ocorrências'!D245/'Total de Ocorrências'!D244-1)</f>
        <v>-0.38095238095238093</v>
      </c>
      <c r="E245" s="40">
        <f>IF('Total de Ocorrências'!E244=0,"n.d.",'Total de Ocorrências'!E245/'Total de Ocorrências'!E244-1)</f>
        <v>-0.16216216216216217</v>
      </c>
      <c r="F245" s="39">
        <f>IF('Total de Ocorrências'!F244=0,"n.d.",'Total de Ocorrências'!F245/'Total de Ocorrências'!F244-1)</f>
        <v>-0.15384615384615385</v>
      </c>
      <c r="G245" s="39">
        <f>IF('Total de Ocorrências'!G244=0,"n.d.",'Total de Ocorrências'!G245/'Total de Ocorrências'!G244-1)</f>
        <v>1</v>
      </c>
      <c r="H245" s="39">
        <f>IF('Total de Ocorrências'!H244=0,"n.d.",'Total de Ocorrências'!H245/'Total de Ocorrências'!H244-1)</f>
        <v>2</v>
      </c>
      <c r="I245" s="39">
        <f>IF('Total de Ocorrências'!I244=0,"n.d.",'Total de Ocorrências'!I245/'Total de Ocorrências'!I244-1)</f>
        <v>-5.3571428571428603E-2</v>
      </c>
      <c r="J245" s="38">
        <f>IF('Total de Ocorrências'!J244=0,"n.d.",'Total de Ocorrências'!J245/'Total de Ocorrências'!J244-1)</f>
        <v>-0.11538461538461542</v>
      </c>
      <c r="K245" s="39">
        <f>IF('Total de Ocorrências'!K244=0,"n.d.",'Total de Ocorrências'!K245/'Total de Ocorrências'!K244-1)</f>
        <v>-0.5</v>
      </c>
      <c r="L245" s="39">
        <f>IF('Total de Ocorrências'!L244=0,"n.d.",'Total de Ocorrências'!L245/'Total de Ocorrências'!L244-1)</f>
        <v>-0.4285714285714286</v>
      </c>
      <c r="M245" s="40">
        <f>IF('Total de Ocorrências'!M244=0,"n.d.",'Total de Ocorrências'!M245/'Total de Ocorrências'!M244-1)</f>
        <v>-0.2558139534883721</v>
      </c>
      <c r="N245" s="39">
        <f>IF('Total de Ocorrências'!N244=0,"n.d.",'Total de Ocorrências'!N245/'Total de Ocorrências'!N244-1)</f>
        <v>-0.31578947368421051</v>
      </c>
      <c r="O245" s="39">
        <f>IF('Total de Ocorrências'!O244=0,"n.d.",'Total de Ocorrências'!O245/'Total de Ocorrências'!O244-1)</f>
        <v>-0.45454545454545459</v>
      </c>
      <c r="P245" s="39">
        <f>IF('Total de Ocorrências'!P244=0,"n.d.",'Total de Ocorrências'!P245/'Total de Ocorrências'!P244-1)</f>
        <v>-0.66666666666666674</v>
      </c>
      <c r="Q245" s="39">
        <f>IF('Total de Ocorrências'!Q244=0,"n.d.",'Total de Ocorrências'!Q245/'Total de Ocorrências'!Q244-1)</f>
        <v>-0.41666666666666663</v>
      </c>
      <c r="R245" s="41">
        <f>IF('Total de Ocorrências'!R244=0,"n.d.",'Total de Ocorrências'!R245/'Total de Ocorrências'!R244-1)</f>
        <v>-0.4285714285714286</v>
      </c>
      <c r="S245" s="37" t="str">
        <f>IF('Total de Ocorrências'!S244=0,"n.d.",'Total de Ocorrências'!S245/'Total de Ocorrências'!S244-1)</f>
        <v>n.d.</v>
      </c>
      <c r="T245" s="36" t="str">
        <f>IF('Total de Ocorrências'!T244=0,"n.d.",'Total de Ocorrências'!T245/'Total de Ocorrências'!T244-1)</f>
        <v>n.d.</v>
      </c>
      <c r="U245" s="16"/>
    </row>
    <row r="246" spans="1:21" x14ac:dyDescent="0.35">
      <c r="A246" s="11">
        <v>40544</v>
      </c>
      <c r="B246" s="42">
        <f>IF('Total de Ocorrências'!B245=0,"n.d.",'Total de Ocorrências'!B246/'Total de Ocorrências'!B245-1)</f>
        <v>1.1363636363636465E-2</v>
      </c>
      <c r="C246" s="43">
        <f>IF('Total de Ocorrências'!C245=0,"n.d.",'Total de Ocorrências'!C246/'Total de Ocorrências'!C245-1)</f>
        <v>0.39130434782608692</v>
      </c>
      <c r="D246" s="43">
        <f>IF('Total de Ocorrências'!D245=0,"n.d.",'Total de Ocorrências'!D246/'Total de Ocorrências'!D245-1)</f>
        <v>-0.23076923076923073</v>
      </c>
      <c r="E246" s="44">
        <f>IF('Total de Ocorrências'!E245=0,"n.d.",'Total de Ocorrências'!E246/'Total de Ocorrências'!E245-1)</f>
        <v>5.6451612903225756E-2</v>
      </c>
      <c r="F246" s="43">
        <f>IF('Total de Ocorrências'!F245=0,"n.d.",'Total de Ocorrências'!F246/'Total de Ocorrências'!F245-1)</f>
        <v>-0.20454545454545459</v>
      </c>
      <c r="G246" s="43">
        <f>IF('Total de Ocorrências'!G245=0,"n.d.",'Total de Ocorrências'!G246/'Total de Ocorrências'!G245-1)</f>
        <v>-0.66666666666666674</v>
      </c>
      <c r="H246" s="43">
        <f>IF('Total de Ocorrências'!H245=0,"n.d.",'Total de Ocorrências'!H246/'Total de Ocorrências'!H245-1)</f>
        <v>0.33333333333333326</v>
      </c>
      <c r="I246" s="43">
        <f>IF('Total de Ocorrências'!I245=0,"n.d.",'Total de Ocorrências'!I246/'Total de Ocorrências'!I245-1)</f>
        <v>-0.22641509433962259</v>
      </c>
      <c r="J246" s="42">
        <f>IF('Total de Ocorrências'!J245=0,"n.d.",'Total de Ocorrências'!J246/'Total de Ocorrências'!J245-1)</f>
        <v>-8.6956521739130488E-2</v>
      </c>
      <c r="K246" s="43">
        <f>IF('Total de Ocorrências'!K245=0,"n.d.",'Total de Ocorrências'!K246/'Total de Ocorrências'!K245-1)</f>
        <v>-0.8</v>
      </c>
      <c r="L246" s="43">
        <f>IF('Total de Ocorrências'!L245=0,"n.d.",'Total de Ocorrências'!L246/'Total de Ocorrências'!L245-1)</f>
        <v>-0.75</v>
      </c>
      <c r="M246" s="44">
        <f>IF('Total de Ocorrências'!M245=0,"n.d.",'Total de Ocorrências'!M246/'Total de Ocorrências'!M245-1)</f>
        <v>-0.28125</v>
      </c>
      <c r="N246" s="43">
        <f>IF('Total de Ocorrências'!N245=0,"n.d.",'Total de Ocorrências'!N246/'Total de Ocorrências'!N245-1)</f>
        <v>0.30769230769230771</v>
      </c>
      <c r="O246" s="43">
        <f>IF('Total de Ocorrências'!O245=0,"n.d.",'Total de Ocorrências'!O246/'Total de Ocorrências'!O245-1)</f>
        <v>-0.66666666666666674</v>
      </c>
      <c r="P246" s="43">
        <f>IF('Total de Ocorrências'!P245=0,"n.d.",'Total de Ocorrências'!P246/'Total de Ocorrências'!P245-1)</f>
        <v>-0.5</v>
      </c>
      <c r="Q246" s="43">
        <f>IF('Total de Ocorrências'!Q245=0,"n.d.",'Total de Ocorrências'!Q246/'Total de Ocorrências'!Q245-1)</f>
        <v>-4.7619047619047672E-2</v>
      </c>
      <c r="R246" s="42">
        <f>IF('Total de Ocorrências'!R245=0,"n.d.",'Total de Ocorrências'!R246/'Total de Ocorrências'!R245-1)</f>
        <v>1.5</v>
      </c>
      <c r="S246" s="45" t="str">
        <f>IF('Total de Ocorrências'!S245=0,"n.d.",'Total de Ocorrências'!S246/'Total de Ocorrências'!S245-1)</f>
        <v>n.d.</v>
      </c>
      <c r="T246" s="44" t="str">
        <f>IF('Total de Ocorrências'!T245=0,"n.d.",'Total de Ocorrências'!T246/'Total de Ocorrências'!T245-1)</f>
        <v>n.d.</v>
      </c>
      <c r="U246" s="16"/>
    </row>
    <row r="247" spans="1:21" x14ac:dyDescent="0.35">
      <c r="A247" s="17">
        <v>40575</v>
      </c>
      <c r="B247" s="34">
        <f>IF('Total de Ocorrências'!B246=0,"n.d.",'Total de Ocorrências'!B247/'Total de Ocorrências'!B246-1)</f>
        <v>5.6179775280898792E-2</v>
      </c>
      <c r="C247" s="35">
        <f>IF('Total de Ocorrências'!C246=0,"n.d.",'Total de Ocorrências'!C247/'Total de Ocorrências'!C246-1)</f>
        <v>6.25E-2</v>
      </c>
      <c r="D247" s="35">
        <f>IF('Total de Ocorrências'!D246=0,"n.d.",'Total de Ocorrências'!D247/'Total de Ocorrências'!D246-1)</f>
        <v>-0.4</v>
      </c>
      <c r="E247" s="36">
        <f>IF('Total de Ocorrências'!E246=0,"n.d.",'Total de Ocorrências'!E247/'Total de Ocorrências'!E246-1)</f>
        <v>2.2900763358778553E-2</v>
      </c>
      <c r="F247" s="35">
        <f>IF('Total de Ocorrências'!F246=0,"n.d.",'Total de Ocorrências'!F247/'Total de Ocorrências'!F246-1)</f>
        <v>0.71428571428571419</v>
      </c>
      <c r="G247" s="35">
        <f>IF('Total de Ocorrências'!G246=0,"n.d.",'Total de Ocorrências'!G247/'Total de Ocorrências'!G246-1)</f>
        <v>0</v>
      </c>
      <c r="H247" s="35">
        <f>IF('Total de Ocorrências'!H246=0,"n.d.",'Total de Ocorrências'!H247/'Total de Ocorrências'!H246-1)</f>
        <v>-0.5</v>
      </c>
      <c r="I247" s="35">
        <f>IF('Total de Ocorrências'!I246=0,"n.d.",'Total de Ocorrências'!I247/'Total de Ocorrências'!I246-1)</f>
        <v>0.56097560975609762</v>
      </c>
      <c r="J247" s="34">
        <f>IF('Total de Ocorrências'!J246=0,"n.d.",'Total de Ocorrências'!J247/'Total de Ocorrências'!J246-1)</f>
        <v>9.5238095238095344E-2</v>
      </c>
      <c r="K247" s="35">
        <f>IF('Total de Ocorrências'!K246=0,"n.d.",'Total de Ocorrências'!K247/'Total de Ocorrências'!K246-1)</f>
        <v>6</v>
      </c>
      <c r="L247" s="35">
        <f>IF('Total de Ocorrências'!L246=0,"n.d.",'Total de Ocorrências'!L247/'Total de Ocorrências'!L246-1)</f>
        <v>1</v>
      </c>
      <c r="M247" s="36">
        <f>IF('Total de Ocorrências'!M246=0,"n.d.",'Total de Ocorrências'!M247/'Total de Ocorrências'!M246-1)</f>
        <v>0.39130434782608692</v>
      </c>
      <c r="N247" s="35">
        <f>IF('Total de Ocorrências'!N246=0,"n.d.",'Total de Ocorrências'!N247/'Total de Ocorrências'!N246-1)</f>
        <v>5.8823529411764719E-2</v>
      </c>
      <c r="O247" s="35">
        <f>IF('Total de Ocorrências'!O246=0,"n.d.",'Total de Ocorrências'!O247/'Total de Ocorrências'!O246-1)</f>
        <v>0</v>
      </c>
      <c r="P247" s="35">
        <f>IF('Total de Ocorrências'!P246=0,"n.d.",'Total de Ocorrências'!P247/'Total de Ocorrências'!P246-1)</f>
        <v>4</v>
      </c>
      <c r="Q247" s="35">
        <f>IF('Total de Ocorrências'!Q246=0,"n.d.",'Total de Ocorrências'!Q247/'Total de Ocorrências'!Q246-1)</f>
        <v>0.25</v>
      </c>
      <c r="R247" s="37">
        <f>IF('Total de Ocorrências'!R246=0,"n.d.",'Total de Ocorrências'!R247/'Total de Ocorrências'!R246-1)</f>
        <v>-0.30000000000000004</v>
      </c>
      <c r="S247" s="37" t="str">
        <f>IF('Total de Ocorrências'!S246=0,"n.d.",'Total de Ocorrências'!S247/'Total de Ocorrências'!S246-1)</f>
        <v>n.d.</v>
      </c>
      <c r="T247" s="36" t="str">
        <f>IF('Total de Ocorrências'!T246=0,"n.d.",'Total de Ocorrências'!T247/'Total de Ocorrências'!T246-1)</f>
        <v>n.d.</v>
      </c>
      <c r="U247" s="16"/>
    </row>
    <row r="248" spans="1:21" x14ac:dyDescent="0.35">
      <c r="A248" s="17">
        <v>40603</v>
      </c>
      <c r="B248" s="34">
        <f>IF('Total de Ocorrências'!B247=0,"n.d.",'Total de Ocorrências'!B248/'Total de Ocorrências'!B247-1)</f>
        <v>0.14893617021276606</v>
      </c>
      <c r="C248" s="35">
        <f>IF('Total de Ocorrências'!C247=0,"n.d.",'Total de Ocorrências'!C248/'Total de Ocorrências'!C247-1)</f>
        <v>-2.9411764705882359E-2</v>
      </c>
      <c r="D248" s="35">
        <f>IF('Total de Ocorrências'!D247=0,"n.d.",'Total de Ocorrências'!D248/'Total de Ocorrências'!D247-1)</f>
        <v>4.166666666666667</v>
      </c>
      <c r="E248" s="36">
        <f>IF('Total de Ocorrências'!E247=0,"n.d.",'Total de Ocorrências'!E248/'Total de Ocorrências'!E247-1)</f>
        <v>0.28358208955223874</v>
      </c>
      <c r="F248" s="35">
        <f>IF('Total de Ocorrências'!F247=0,"n.d.",'Total de Ocorrências'!F248/'Total de Ocorrências'!F247-1)</f>
        <v>-0.1333333333333333</v>
      </c>
      <c r="G248" s="46">
        <f>IF('Total de Ocorrências'!G247=0,"n.d.",'Total de Ocorrências'!G248/'Total de Ocorrências'!G247-1)</f>
        <v>-1</v>
      </c>
      <c r="H248" s="35">
        <f>IF('Total de Ocorrências'!H247=0,"n.d.",'Total de Ocorrências'!H248/'Total de Ocorrências'!H247-1)</f>
        <v>-0.5</v>
      </c>
      <c r="I248" s="35">
        <f>IF('Total de Ocorrências'!I247=0,"n.d.",'Total de Ocorrências'!I248/'Total de Ocorrências'!I247-1)</f>
        <v>-0.171875</v>
      </c>
      <c r="J248" s="34">
        <f>IF('Total de Ocorrências'!J247=0,"n.d.",'Total de Ocorrências'!J248/'Total de Ocorrências'!J247-1)</f>
        <v>0.26086956521739135</v>
      </c>
      <c r="K248" s="35">
        <f>IF('Total de Ocorrências'!K247=0,"n.d.",'Total de Ocorrências'!K248/'Total de Ocorrências'!K247-1)</f>
        <v>0.85714285714285721</v>
      </c>
      <c r="L248" s="35">
        <f>IF('Total de Ocorrências'!L247=0,"n.d.",'Total de Ocorrências'!L248/'Total de Ocorrências'!L247-1)</f>
        <v>2</v>
      </c>
      <c r="M248" s="36">
        <f>IF('Total de Ocorrências'!M247=0,"n.d.",'Total de Ocorrências'!M248/'Total de Ocorrências'!M247-1)</f>
        <v>0.5</v>
      </c>
      <c r="N248" s="35">
        <f>IF('Total de Ocorrências'!N247=0,"n.d.",'Total de Ocorrências'!N248/'Total de Ocorrências'!N247-1)</f>
        <v>0</v>
      </c>
      <c r="O248" s="35">
        <f>IF('Total de Ocorrências'!O247=0,"n.d.",'Total de Ocorrências'!O248/'Total de Ocorrências'!O247-1)</f>
        <v>4</v>
      </c>
      <c r="P248" s="35">
        <f>IF('Total de Ocorrências'!P247=0,"n.d.",'Total de Ocorrências'!P248/'Total de Ocorrências'!P247-1)</f>
        <v>-0.8</v>
      </c>
      <c r="Q248" s="35">
        <f>IF('Total de Ocorrências'!Q247=0,"n.d.",'Total de Ocorrências'!Q248/'Total de Ocorrências'!Q247-1)</f>
        <v>0.15999999999999992</v>
      </c>
      <c r="R248" s="37">
        <f>IF('Total de Ocorrências'!R247=0,"n.d.",'Total de Ocorrências'!R248/'Total de Ocorrências'!R247-1)</f>
        <v>-0.2142857142857143</v>
      </c>
      <c r="S248" s="37" t="str">
        <f>IF('Total de Ocorrências'!S247=0,"n.d.",'Total de Ocorrências'!S248/'Total de Ocorrências'!S247-1)</f>
        <v>n.d.</v>
      </c>
      <c r="T248" s="36" t="str">
        <f>IF('Total de Ocorrências'!T247=0,"n.d.",'Total de Ocorrências'!T248/'Total de Ocorrências'!T247-1)</f>
        <v>n.d.</v>
      </c>
      <c r="U248" s="16"/>
    </row>
    <row r="249" spans="1:21" x14ac:dyDescent="0.35">
      <c r="A249" s="17">
        <v>40634</v>
      </c>
      <c r="B249" s="34">
        <f>IF('Total de Ocorrências'!B248=0,"n.d.",'Total de Ocorrências'!B249/'Total de Ocorrências'!B248-1)</f>
        <v>-0.12962962962962965</v>
      </c>
      <c r="C249" s="35">
        <f>IF('Total de Ocorrências'!C248=0,"n.d.",'Total de Ocorrências'!C249/'Total de Ocorrências'!C248-1)</f>
        <v>-0.27272727272727271</v>
      </c>
      <c r="D249" s="35">
        <f>IF('Total de Ocorrências'!D248=0,"n.d.",'Total de Ocorrências'!D249/'Total de Ocorrências'!D248-1)</f>
        <v>-0.5161290322580645</v>
      </c>
      <c r="E249" s="36">
        <f>IF('Total de Ocorrências'!E248=0,"n.d.",'Total de Ocorrências'!E249/'Total de Ocorrências'!E248-1)</f>
        <v>-0.22674418604651159</v>
      </c>
      <c r="F249" s="35">
        <f>IF('Total de Ocorrências'!F248=0,"n.d.",'Total de Ocorrências'!F249/'Total de Ocorrências'!F248-1)</f>
        <v>-0.11538461538461542</v>
      </c>
      <c r="G249" s="35" t="str">
        <f>IF('Total de Ocorrências'!G248=0,"n.d.",'Total de Ocorrências'!G249/'Total de Ocorrências'!G248-1)</f>
        <v>n.d.</v>
      </c>
      <c r="H249" s="35">
        <f>IF('Total de Ocorrências'!H248=0,"n.d.",'Total de Ocorrências'!H249/'Total de Ocorrências'!H248-1)</f>
        <v>0</v>
      </c>
      <c r="I249" s="35">
        <f>IF('Total de Ocorrências'!I248=0,"n.d.",'Total de Ocorrências'!I249/'Total de Ocorrências'!I248-1)</f>
        <v>-5.6603773584905648E-2</v>
      </c>
      <c r="J249" s="34">
        <f>IF('Total de Ocorrências'!J248=0,"n.d.",'Total de Ocorrências'!J249/'Total de Ocorrências'!J248-1)</f>
        <v>-0.34482758620689657</v>
      </c>
      <c r="K249" s="35">
        <f>IF('Total de Ocorrências'!K248=0,"n.d.",'Total de Ocorrências'!K249/'Total de Ocorrências'!K248-1)</f>
        <v>0.46153846153846145</v>
      </c>
      <c r="L249" s="35">
        <f>IF('Total de Ocorrências'!L248=0,"n.d.",'Total de Ocorrências'!L249/'Total de Ocorrências'!L248-1)</f>
        <v>0</v>
      </c>
      <c r="M249" s="36">
        <f>IF('Total de Ocorrências'!M248=0,"n.d.",'Total de Ocorrências'!M249/'Total de Ocorrências'!M248-1)</f>
        <v>-8.333333333333337E-2</v>
      </c>
      <c r="N249" s="35">
        <f>IF('Total de Ocorrências'!N248=0,"n.d.",'Total de Ocorrências'!N249/'Total de Ocorrências'!N248-1)</f>
        <v>-0.38888888888888884</v>
      </c>
      <c r="O249" s="35">
        <f>IF('Total de Ocorrências'!O248=0,"n.d.",'Total de Ocorrências'!O249/'Total de Ocorrências'!O248-1)</f>
        <v>0.30000000000000004</v>
      </c>
      <c r="P249" s="35">
        <f>IF('Total de Ocorrências'!P248=0,"n.d.",'Total de Ocorrências'!P249/'Total de Ocorrências'!P248-1)</f>
        <v>2</v>
      </c>
      <c r="Q249" s="35">
        <f>IF('Total de Ocorrências'!Q248=0,"n.d.",'Total de Ocorrências'!Q249/'Total de Ocorrências'!Q248-1)</f>
        <v>-6.8965517241379337E-2</v>
      </c>
      <c r="R249" s="37">
        <f>IF('Total de Ocorrências'!R248=0,"n.d.",'Total de Ocorrências'!R249/'Total de Ocorrências'!R248-1)</f>
        <v>0.18181818181818188</v>
      </c>
      <c r="S249" s="37" t="str">
        <f>IF('Total de Ocorrências'!S248=0,"n.d.",'Total de Ocorrências'!S249/'Total de Ocorrências'!S248-1)</f>
        <v>n.d.</v>
      </c>
      <c r="T249" s="36" t="str">
        <f>IF('Total de Ocorrências'!T248=0,"n.d.",'Total de Ocorrências'!T249/'Total de Ocorrências'!T248-1)</f>
        <v>n.d.</v>
      </c>
      <c r="U249" s="16"/>
    </row>
    <row r="250" spans="1:21" x14ac:dyDescent="0.35">
      <c r="A250" s="17">
        <v>40664</v>
      </c>
      <c r="B250" s="34">
        <f>IF('Total de Ocorrências'!B249=0,"n.d.",'Total de Ocorrências'!B250/'Total de Ocorrências'!B249-1)</f>
        <v>0.11702127659574457</v>
      </c>
      <c r="C250" s="35">
        <f>IF('Total de Ocorrências'!C249=0,"n.d.",'Total de Ocorrências'!C250/'Total de Ocorrências'!C249-1)</f>
        <v>0.58333333333333326</v>
      </c>
      <c r="D250" s="35">
        <f>IF('Total de Ocorrências'!D249=0,"n.d.",'Total de Ocorrências'!D250/'Total de Ocorrências'!D249-1)</f>
        <v>0.66666666666666674</v>
      </c>
      <c r="E250" s="36">
        <f>IF('Total de Ocorrências'!E249=0,"n.d.",'Total de Ocorrências'!E250/'Total de Ocorrências'!E249-1)</f>
        <v>0.26315789473684204</v>
      </c>
      <c r="F250" s="35">
        <f>IF('Total de Ocorrências'!F249=0,"n.d.",'Total de Ocorrências'!F250/'Total de Ocorrências'!F249-1)</f>
        <v>0</v>
      </c>
      <c r="G250" s="35">
        <f>IF('Total de Ocorrências'!G249=0,"n.d.",'Total de Ocorrências'!G250/'Total de Ocorrências'!G249-1)</f>
        <v>1</v>
      </c>
      <c r="H250" s="35">
        <f>IF('Total de Ocorrências'!H249=0,"n.d.",'Total de Ocorrências'!H250/'Total de Ocorrências'!H249-1)</f>
        <v>0</v>
      </c>
      <c r="I250" s="35">
        <f>IF('Total de Ocorrências'!I249=0,"n.d.",'Total de Ocorrências'!I250/'Total de Ocorrências'!I249-1)</f>
        <v>6.0000000000000053E-2</v>
      </c>
      <c r="J250" s="34">
        <f>IF('Total de Ocorrências'!J249=0,"n.d.",'Total de Ocorrências'!J250/'Total de Ocorrências'!J249-1)</f>
        <v>0.31578947368421062</v>
      </c>
      <c r="K250" s="35">
        <f>IF('Total de Ocorrências'!K249=0,"n.d.",'Total de Ocorrências'!K250/'Total de Ocorrências'!K249-1)</f>
        <v>-0.15789473684210531</v>
      </c>
      <c r="L250" s="35">
        <f>IF('Total de Ocorrências'!L249=0,"n.d.",'Total de Ocorrências'!L250/'Total de Ocorrências'!L249-1)</f>
        <v>0.66666666666666674</v>
      </c>
      <c r="M250" s="36">
        <f>IF('Total de Ocorrências'!M249=0,"n.d.",'Total de Ocorrências'!M250/'Total de Ocorrências'!M249-1)</f>
        <v>0.15909090909090917</v>
      </c>
      <c r="N250" s="35">
        <f>IF('Total de Ocorrências'!N249=0,"n.d.",'Total de Ocorrências'!N250/'Total de Ocorrências'!N249-1)</f>
        <v>-0.18181818181818177</v>
      </c>
      <c r="O250" s="35">
        <f>IF('Total de Ocorrências'!O249=0,"n.d.",'Total de Ocorrências'!O250/'Total de Ocorrências'!O249-1)</f>
        <v>-0.38461538461538458</v>
      </c>
      <c r="P250" s="35">
        <f>IF('Total de Ocorrências'!P249=0,"n.d.",'Total de Ocorrências'!P250/'Total de Ocorrências'!P249-1)</f>
        <v>2.3333333333333335</v>
      </c>
      <c r="Q250" s="35">
        <f>IF('Total de Ocorrências'!Q249=0,"n.d.",'Total de Ocorrências'!Q250/'Total de Ocorrências'!Q249-1)</f>
        <v>0</v>
      </c>
      <c r="R250" s="37">
        <f>IF('Total de Ocorrências'!R249=0,"n.d.",'Total de Ocorrências'!R250/'Total de Ocorrências'!R249-1)</f>
        <v>-0.23076923076923073</v>
      </c>
      <c r="S250" s="37" t="str">
        <f>IF('Total de Ocorrências'!S249=0,"n.d.",'Total de Ocorrências'!S250/'Total de Ocorrências'!S249-1)</f>
        <v>n.d.</v>
      </c>
      <c r="T250" s="36" t="str">
        <f>IF('Total de Ocorrências'!T249=0,"n.d.",'Total de Ocorrências'!T250/'Total de Ocorrências'!T249-1)</f>
        <v>n.d.</v>
      </c>
      <c r="U250" s="16"/>
    </row>
    <row r="251" spans="1:21" x14ac:dyDescent="0.35">
      <c r="A251" s="17">
        <v>40695</v>
      </c>
      <c r="B251" s="34">
        <f>IF('Total de Ocorrências'!B250=0,"n.d.",'Total de Ocorrências'!B251/'Total de Ocorrências'!B250-1)</f>
        <v>-0.16190476190476188</v>
      </c>
      <c r="C251" s="35">
        <f>IF('Total de Ocorrências'!C250=0,"n.d.",'Total de Ocorrências'!C251/'Total de Ocorrências'!C250-1)</f>
        <v>-0.10526315789473684</v>
      </c>
      <c r="D251" s="35">
        <f>IF('Total de Ocorrências'!D250=0,"n.d.",'Total de Ocorrências'!D251/'Total de Ocorrências'!D250-1)</f>
        <v>-0.31999999999999995</v>
      </c>
      <c r="E251" s="36">
        <f>IF('Total de Ocorrências'!E250=0,"n.d.",'Total de Ocorrências'!E251/'Total de Ocorrências'!E250-1)</f>
        <v>-0.17261904761904767</v>
      </c>
      <c r="F251" s="35">
        <f>IF('Total de Ocorrências'!F250=0,"n.d.",'Total de Ocorrências'!F251/'Total de Ocorrências'!F250-1)</f>
        <v>-6.5217391304347783E-2</v>
      </c>
      <c r="G251" s="35">
        <f>IF('Total de Ocorrências'!G250=0,"n.d.",'Total de Ocorrências'!G251/'Total de Ocorrências'!G250-1)</f>
        <v>0.16666666666666674</v>
      </c>
      <c r="H251" s="35">
        <f>IF('Total de Ocorrências'!H250=0,"n.d.",'Total de Ocorrências'!H251/'Total de Ocorrências'!H250-1)</f>
        <v>2</v>
      </c>
      <c r="I251" s="35">
        <f>IF('Total de Ocorrências'!I250=0,"n.d.",'Total de Ocorrências'!I251/'Total de Ocorrências'!I250-1)</f>
        <v>0</v>
      </c>
      <c r="J251" s="34">
        <f>IF('Total de Ocorrências'!J250=0,"n.d.",'Total de Ocorrências'!J251/'Total de Ocorrências'!J250-1)</f>
        <v>0</v>
      </c>
      <c r="K251" s="35">
        <f>IF('Total de Ocorrências'!K250=0,"n.d.",'Total de Ocorrências'!K251/'Total de Ocorrências'!K250-1)</f>
        <v>-0.1875</v>
      </c>
      <c r="L251" s="35">
        <f>IF('Total de Ocorrências'!L250=0,"n.d.",'Total de Ocorrências'!L251/'Total de Ocorrências'!L250-1)</f>
        <v>-0.7</v>
      </c>
      <c r="M251" s="36">
        <f>IF('Total de Ocorrências'!M250=0,"n.d.",'Total de Ocorrências'!M251/'Total de Ocorrências'!M250-1)</f>
        <v>-0.19607843137254899</v>
      </c>
      <c r="N251" s="35">
        <f>IF('Total de Ocorrências'!N250=0,"n.d.",'Total de Ocorrências'!N251/'Total de Ocorrências'!N250-1)</f>
        <v>0.66666666666666674</v>
      </c>
      <c r="O251" s="35">
        <f>IF('Total de Ocorrências'!O250=0,"n.d.",'Total de Ocorrências'!O251/'Total de Ocorrências'!O250-1)</f>
        <v>0.25</v>
      </c>
      <c r="P251" s="35">
        <f>IF('Total de Ocorrências'!P250=0,"n.d.",'Total de Ocorrências'!P251/'Total de Ocorrências'!P250-1)</f>
        <v>-0.6</v>
      </c>
      <c r="Q251" s="35">
        <f>IF('Total de Ocorrências'!Q250=0,"n.d.",'Total de Ocorrências'!Q251/'Total de Ocorrências'!Q250-1)</f>
        <v>7.4074074074074181E-2</v>
      </c>
      <c r="R251" s="37">
        <f>IF('Total de Ocorrências'!R250=0,"n.d.",'Total de Ocorrências'!R251/'Total de Ocorrências'!R250-1)</f>
        <v>0.19999999999999996</v>
      </c>
      <c r="S251" s="37" t="str">
        <f>IF('Total de Ocorrências'!S250=0,"n.d.",'Total de Ocorrências'!S251/'Total de Ocorrências'!S250-1)</f>
        <v>n.d.</v>
      </c>
      <c r="T251" s="36" t="str">
        <f>IF('Total de Ocorrências'!T250=0,"n.d.",'Total de Ocorrências'!T251/'Total de Ocorrências'!T250-1)</f>
        <v>n.d.</v>
      </c>
      <c r="U251" s="16"/>
    </row>
    <row r="252" spans="1:21" x14ac:dyDescent="0.35">
      <c r="A252" s="17">
        <v>40725</v>
      </c>
      <c r="B252" s="34">
        <f>IF('Total de Ocorrências'!B251=0,"n.d.",'Total de Ocorrências'!B252/'Total de Ocorrências'!B251-1)</f>
        <v>0.31818181818181812</v>
      </c>
      <c r="C252" s="35">
        <f>IF('Total de Ocorrências'!C251=0,"n.d.",'Total de Ocorrências'!C252/'Total de Ocorrências'!C251-1)</f>
        <v>-8.8235294117647078E-2</v>
      </c>
      <c r="D252" s="35">
        <f>IF('Total de Ocorrências'!D251=0,"n.d.",'Total de Ocorrências'!D252/'Total de Ocorrências'!D251-1)</f>
        <v>0.17647058823529416</v>
      </c>
      <c r="E252" s="36">
        <f>IF('Total de Ocorrências'!E251=0,"n.d.",'Total de Ocorrências'!E252/'Total de Ocorrências'!E251-1)</f>
        <v>0.20143884892086339</v>
      </c>
      <c r="F252" s="35">
        <f>IF('Total de Ocorrências'!F251=0,"n.d.",'Total de Ocorrências'!F252/'Total de Ocorrências'!F251-1)</f>
        <v>0.34883720930232553</v>
      </c>
      <c r="G252" s="35">
        <f>IF('Total de Ocorrências'!G251=0,"n.d.",'Total de Ocorrências'!G252/'Total de Ocorrências'!G251-1)</f>
        <v>-0.2857142857142857</v>
      </c>
      <c r="H252" s="35">
        <f>IF('Total de Ocorrências'!H251=0,"n.d.",'Total de Ocorrências'!H252/'Total de Ocorrências'!H251-1)</f>
        <v>-0.66666666666666674</v>
      </c>
      <c r="I252" s="35">
        <f>IF('Total de Ocorrências'!I251=0,"n.d.",'Total de Ocorrências'!I252/'Total de Ocorrências'!I251-1)</f>
        <v>0.20754716981132071</v>
      </c>
      <c r="J252" s="34">
        <f>IF('Total de Ocorrências'!J251=0,"n.d.",'Total de Ocorrências'!J252/'Total de Ocorrências'!J251-1)</f>
        <v>0.32000000000000006</v>
      </c>
      <c r="K252" s="35">
        <f>IF('Total de Ocorrências'!K251=0,"n.d.",'Total de Ocorrências'!K252/'Total de Ocorrências'!K251-1)</f>
        <v>7.6923076923076872E-2</v>
      </c>
      <c r="L252" s="35">
        <f>IF('Total de Ocorrências'!L251=0,"n.d.",'Total de Ocorrências'!L252/'Total de Ocorrências'!L251-1)</f>
        <v>1.3333333333333335</v>
      </c>
      <c r="M252" s="36">
        <f>IF('Total de Ocorrências'!M251=0,"n.d.",'Total de Ocorrências'!M252/'Total de Ocorrências'!M251-1)</f>
        <v>0.31707317073170738</v>
      </c>
      <c r="N252" s="35">
        <f>IF('Total de Ocorrências'!N251=0,"n.d.",'Total de Ocorrências'!N252/'Total de Ocorrências'!N251-1)</f>
        <v>1.1333333333333333</v>
      </c>
      <c r="O252" s="35">
        <f>IF('Total de Ocorrências'!O251=0,"n.d.",'Total de Ocorrências'!O252/'Total de Ocorrências'!O251-1)</f>
        <v>0.39999999999999991</v>
      </c>
      <c r="P252" s="35">
        <f>IF('Total de Ocorrências'!P251=0,"n.d.",'Total de Ocorrências'!P252/'Total de Ocorrências'!P251-1)</f>
        <v>-0.25</v>
      </c>
      <c r="Q252" s="35">
        <f>IF('Total de Ocorrências'!Q251=0,"n.d.",'Total de Ocorrências'!Q252/'Total de Ocorrências'!Q251-1)</f>
        <v>0.68965517241379315</v>
      </c>
      <c r="R252" s="37">
        <f>IF('Total de Ocorrências'!R251=0,"n.d.",'Total de Ocorrências'!R252/'Total de Ocorrências'!R251-1)</f>
        <v>-0.25</v>
      </c>
      <c r="S252" s="37" t="str">
        <f>IF('Total de Ocorrências'!S251=0,"n.d.",'Total de Ocorrências'!S252/'Total de Ocorrências'!S251-1)</f>
        <v>n.d.</v>
      </c>
      <c r="T252" s="36" t="str">
        <f>IF('Total de Ocorrências'!T251=0,"n.d.",'Total de Ocorrências'!T252/'Total de Ocorrências'!T251-1)</f>
        <v>n.d.</v>
      </c>
      <c r="U252" s="16"/>
    </row>
    <row r="253" spans="1:21" x14ac:dyDescent="0.35">
      <c r="A253" s="17">
        <v>40756</v>
      </c>
      <c r="B253" s="34">
        <f>IF('Total de Ocorrências'!B252=0,"n.d.",'Total de Ocorrências'!B253/'Total de Ocorrências'!B252-1)</f>
        <v>4.31034482758621E-2</v>
      </c>
      <c r="C253" s="35">
        <f>IF('Total de Ocorrências'!C252=0,"n.d.",'Total de Ocorrências'!C253/'Total de Ocorrências'!C252-1)</f>
        <v>-6.4516129032258118E-2</v>
      </c>
      <c r="D253" s="35">
        <f>IF('Total de Ocorrências'!D252=0,"n.d.",'Total de Ocorrências'!D253/'Total de Ocorrências'!D252-1)</f>
        <v>0</v>
      </c>
      <c r="E253" s="36">
        <f>IF('Total de Ocorrências'!E252=0,"n.d.",'Total de Ocorrências'!E253/'Total de Ocorrências'!E252-1)</f>
        <v>1.7964071856287456E-2</v>
      </c>
      <c r="F253" s="35">
        <f>IF('Total de Ocorrências'!F252=0,"n.d.",'Total de Ocorrências'!F253/'Total de Ocorrências'!F252-1)</f>
        <v>-6.8965517241379337E-2</v>
      </c>
      <c r="G253" s="35">
        <f>IF('Total de Ocorrências'!G252=0,"n.d.",'Total de Ocorrências'!G253/'Total de Ocorrências'!G252-1)</f>
        <v>0.39999999999999991</v>
      </c>
      <c r="H253" s="35">
        <f>IF('Total de Ocorrências'!H252=0,"n.d.",'Total de Ocorrências'!H253/'Total de Ocorrências'!H252-1)</f>
        <v>3</v>
      </c>
      <c r="I253" s="35">
        <f>IF('Total de Ocorrências'!I252=0,"n.d.",'Total de Ocorrências'!I253/'Total de Ocorrências'!I252-1)</f>
        <v>1.5625E-2</v>
      </c>
      <c r="J253" s="34">
        <f>IF('Total de Ocorrências'!J252=0,"n.d.",'Total de Ocorrências'!J253/'Total de Ocorrências'!J252-1)</f>
        <v>-0.18181818181818177</v>
      </c>
      <c r="K253" s="35">
        <f>IF('Total de Ocorrências'!K252=0,"n.d.",'Total de Ocorrências'!K253/'Total de Ocorrências'!K252-1)</f>
        <v>0.78571428571428581</v>
      </c>
      <c r="L253" s="35">
        <f>IF('Total de Ocorrências'!L252=0,"n.d.",'Total de Ocorrências'!L253/'Total de Ocorrências'!L252-1)</f>
        <v>0</v>
      </c>
      <c r="M253" s="36">
        <f>IF('Total de Ocorrências'!M252=0,"n.d.",'Total de Ocorrências'!M253/'Total de Ocorrências'!M252-1)</f>
        <v>9.259259259259256E-2</v>
      </c>
      <c r="N253" s="35">
        <f>IF('Total de Ocorrências'!N252=0,"n.d.",'Total de Ocorrências'!N253/'Total de Ocorrências'!N252-1)</f>
        <v>-0.28125</v>
      </c>
      <c r="O253" s="35">
        <f>IF('Total de Ocorrências'!O252=0,"n.d.",'Total de Ocorrências'!O253/'Total de Ocorrências'!O252-1)</f>
        <v>0.9285714285714286</v>
      </c>
      <c r="P253" s="35">
        <f>IF('Total de Ocorrências'!P252=0,"n.d.",'Total de Ocorrências'!P253/'Total de Ocorrências'!P252-1)</f>
        <v>0.66666666666666674</v>
      </c>
      <c r="Q253" s="35">
        <f>IF('Total de Ocorrências'!Q252=0,"n.d.",'Total de Ocorrências'!Q253/'Total de Ocorrências'!Q252-1)</f>
        <v>0.12244897959183665</v>
      </c>
      <c r="R253" s="37">
        <f>IF('Total de Ocorrências'!R252=0,"n.d.",'Total de Ocorrências'!R253/'Total de Ocorrências'!R252-1)</f>
        <v>0.44444444444444442</v>
      </c>
      <c r="S253" s="37" t="str">
        <f>IF('Total de Ocorrências'!S252=0,"n.d.",'Total de Ocorrências'!S253/'Total de Ocorrências'!S252-1)</f>
        <v>n.d.</v>
      </c>
      <c r="T253" s="36" t="str">
        <f>IF('Total de Ocorrências'!T252=0,"n.d.",'Total de Ocorrências'!T253/'Total de Ocorrências'!T252-1)</f>
        <v>n.d.</v>
      </c>
      <c r="U253" s="16"/>
    </row>
    <row r="254" spans="1:21" x14ac:dyDescent="0.35">
      <c r="A254" s="17">
        <v>40787</v>
      </c>
      <c r="B254" s="34">
        <f>IF('Total de Ocorrências'!B253=0,"n.d.",'Total de Ocorrências'!B254/'Total de Ocorrências'!B253-1)</f>
        <v>-0.37190082644628097</v>
      </c>
      <c r="C254" s="35">
        <f>IF('Total de Ocorrências'!C253=0,"n.d.",'Total de Ocorrências'!C254/'Total de Ocorrências'!C253-1)</f>
        <v>-0.31034482758620685</v>
      </c>
      <c r="D254" s="35">
        <f>IF('Total de Ocorrências'!D253=0,"n.d.",'Total de Ocorrências'!D254/'Total de Ocorrências'!D253-1)</f>
        <v>-0.4</v>
      </c>
      <c r="E254" s="36">
        <f>IF('Total de Ocorrências'!E253=0,"n.d.",'Total de Ocorrências'!E254/'Total de Ocorrências'!E253-1)</f>
        <v>-0.36470588235294121</v>
      </c>
      <c r="F254" s="35">
        <f>IF('Total de Ocorrências'!F253=0,"n.d.",'Total de Ocorrências'!F254/'Total de Ocorrências'!F253-1)</f>
        <v>0.38888888888888884</v>
      </c>
      <c r="G254" s="35">
        <f>IF('Total de Ocorrências'!G253=0,"n.d.",'Total de Ocorrências'!G254/'Total de Ocorrências'!G253-1)</f>
        <v>0</v>
      </c>
      <c r="H254" s="35">
        <f>IF('Total de Ocorrências'!H253=0,"n.d.",'Total de Ocorrências'!H254/'Total de Ocorrências'!H253-1)</f>
        <v>-1</v>
      </c>
      <c r="I254" s="35">
        <f>IF('Total de Ocorrências'!I253=0,"n.d.",'Total de Ocorrências'!I254/'Total de Ocorrências'!I253-1)</f>
        <v>0.2615384615384615</v>
      </c>
      <c r="J254" s="34">
        <f>IF('Total de Ocorrências'!J253=0,"n.d.",'Total de Ocorrências'!J254/'Total de Ocorrências'!J253-1)</f>
        <v>-7.407407407407407E-2</v>
      </c>
      <c r="K254" s="35">
        <f>IF('Total de Ocorrências'!K253=0,"n.d.",'Total de Ocorrências'!K254/'Total de Ocorrências'!K253-1)</f>
        <v>-0.72</v>
      </c>
      <c r="L254" s="35">
        <f>IF('Total de Ocorrências'!L253=0,"n.d.",'Total de Ocorrências'!L254/'Total de Ocorrências'!L253-1)</f>
        <v>-0.7142857142857143</v>
      </c>
      <c r="M254" s="36">
        <f>IF('Total de Ocorrências'!M253=0,"n.d.",'Total de Ocorrências'!M254/'Total de Ocorrências'!M253-1)</f>
        <v>-0.42372881355932202</v>
      </c>
      <c r="N254" s="35">
        <f>IF('Total de Ocorrências'!N253=0,"n.d.",'Total de Ocorrências'!N254/'Total de Ocorrências'!N253-1)</f>
        <v>-0.17391304347826086</v>
      </c>
      <c r="O254" s="35">
        <f>IF('Total de Ocorrências'!O253=0,"n.d.",'Total de Ocorrências'!O254/'Total de Ocorrências'!O253-1)</f>
        <v>-0.7407407407407407</v>
      </c>
      <c r="P254" s="35">
        <f>IF('Total de Ocorrências'!P253=0,"n.d.",'Total de Ocorrências'!P254/'Total de Ocorrências'!P253-1)</f>
        <v>-0.19999999999999996</v>
      </c>
      <c r="Q254" s="35">
        <f>IF('Total de Ocorrências'!Q253=0,"n.d.",'Total de Ocorrências'!Q254/'Total de Ocorrências'!Q253-1)</f>
        <v>-0.45454545454545459</v>
      </c>
      <c r="R254" s="37">
        <f>IF('Total de Ocorrências'!R253=0,"n.d.",'Total de Ocorrências'!R254/'Total de Ocorrências'!R253-1)</f>
        <v>0.46153846153846145</v>
      </c>
      <c r="S254" s="37" t="str">
        <f>IF('Total de Ocorrências'!S253=0,"n.d.",'Total de Ocorrências'!S254/'Total de Ocorrências'!S253-1)</f>
        <v>n.d.</v>
      </c>
      <c r="T254" s="36" t="str">
        <f>IF('Total de Ocorrências'!T253=0,"n.d.",'Total de Ocorrências'!T254/'Total de Ocorrências'!T253-1)</f>
        <v>n.d.</v>
      </c>
      <c r="U254" s="16"/>
    </row>
    <row r="255" spans="1:21" x14ac:dyDescent="0.35">
      <c r="A255" s="17">
        <v>40817</v>
      </c>
      <c r="B255" s="34">
        <f>IF('Total de Ocorrências'!B254=0,"n.d.",'Total de Ocorrências'!B255/'Total de Ocorrências'!B254-1)</f>
        <v>0.13157894736842102</v>
      </c>
      <c r="C255" s="35">
        <f>IF('Total de Ocorrências'!C254=0,"n.d.",'Total de Ocorrências'!C255/'Total de Ocorrências'!C254-1)</f>
        <v>0.39999999999999991</v>
      </c>
      <c r="D255" s="35">
        <f>IF('Total de Ocorrências'!D254=0,"n.d.",'Total de Ocorrências'!D255/'Total de Ocorrências'!D254-1)</f>
        <v>0.41666666666666674</v>
      </c>
      <c r="E255" s="36">
        <f>IF('Total de Ocorrências'!E254=0,"n.d.",'Total de Ocorrências'!E255/'Total de Ocorrências'!E254-1)</f>
        <v>0.21296296296296302</v>
      </c>
      <c r="F255" s="35">
        <f>IF('Total de Ocorrências'!F254=0,"n.d.",'Total de Ocorrências'!F255/'Total de Ocorrências'!F254-1)</f>
        <v>-0.5066666666666666</v>
      </c>
      <c r="G255" s="35">
        <f>IF('Total de Ocorrências'!G254=0,"n.d.",'Total de Ocorrências'!G255/'Total de Ocorrências'!G254-1)</f>
        <v>-0.5714285714285714</v>
      </c>
      <c r="H255" s="35" t="str">
        <f>IF('Total de Ocorrências'!H254=0,"n.d.",'Total de Ocorrências'!H255/'Total de Ocorrências'!H254-1)</f>
        <v>n.d.</v>
      </c>
      <c r="I255" s="35">
        <f>IF('Total de Ocorrências'!I254=0,"n.d.",'Total de Ocorrências'!I255/'Total de Ocorrências'!I254-1)</f>
        <v>-0.51219512195121952</v>
      </c>
      <c r="J255" s="34">
        <f>IF('Total de Ocorrências'!J254=0,"n.d.",'Total de Ocorrências'!J255/'Total de Ocorrências'!J254-1)</f>
        <v>-0.52</v>
      </c>
      <c r="K255" s="35">
        <f>IF('Total de Ocorrências'!K254=0,"n.d.",'Total de Ocorrências'!K255/'Total de Ocorrências'!K254-1)</f>
        <v>0.4285714285714286</v>
      </c>
      <c r="L255" s="35">
        <f>IF('Total de Ocorrências'!L254=0,"n.d.",'Total de Ocorrências'!L255/'Total de Ocorrências'!L254-1)</f>
        <v>1.5</v>
      </c>
      <c r="M255" s="36">
        <f>IF('Total de Ocorrências'!M254=0,"n.d.",'Total de Ocorrências'!M255/'Total de Ocorrências'!M254-1)</f>
        <v>-0.20588235294117652</v>
      </c>
      <c r="N255" s="35">
        <f>IF('Total de Ocorrências'!N254=0,"n.d.",'Total de Ocorrências'!N255/'Total de Ocorrências'!N254-1)</f>
        <v>-0.42105263157894735</v>
      </c>
      <c r="O255" s="35">
        <f>IF('Total de Ocorrências'!O254=0,"n.d.",'Total de Ocorrências'!O255/'Total de Ocorrências'!O254-1)</f>
        <v>0.5714285714285714</v>
      </c>
      <c r="P255" s="35">
        <f>IF('Total de Ocorrências'!P254=0,"n.d.",'Total de Ocorrências'!P255/'Total de Ocorrências'!P254-1)</f>
        <v>0.25</v>
      </c>
      <c r="Q255" s="35">
        <f>IF('Total de Ocorrências'!Q254=0,"n.d.",'Total de Ocorrências'!Q255/'Total de Ocorrências'!Q254-1)</f>
        <v>-9.9999999999999978E-2</v>
      </c>
      <c r="R255" s="37">
        <f>IF('Total de Ocorrências'!R254=0,"n.d.",'Total de Ocorrências'!R255/'Total de Ocorrências'!R254-1)</f>
        <v>-0.15789473684210531</v>
      </c>
      <c r="S255" s="37" t="str">
        <f>IF('Total de Ocorrências'!S254=0,"n.d.",'Total de Ocorrências'!S255/'Total de Ocorrências'!S254-1)</f>
        <v>n.d.</v>
      </c>
      <c r="T255" s="36" t="str">
        <f>IF('Total de Ocorrências'!T254=0,"n.d.",'Total de Ocorrências'!T255/'Total de Ocorrências'!T254-1)</f>
        <v>n.d.</v>
      </c>
      <c r="U255" s="16"/>
    </row>
    <row r="256" spans="1:21" x14ac:dyDescent="0.35">
      <c r="A256" s="17">
        <v>40848</v>
      </c>
      <c r="B256" s="34">
        <f>IF('Total de Ocorrências'!B255=0,"n.d.",'Total de Ocorrências'!B256/'Total de Ocorrências'!B255-1)</f>
        <v>0.17441860465116288</v>
      </c>
      <c r="C256" s="35">
        <f>IF('Total de Ocorrências'!C255=0,"n.d.",'Total de Ocorrências'!C256/'Total de Ocorrências'!C255-1)</f>
        <v>0.53571428571428581</v>
      </c>
      <c r="D256" s="35">
        <f>IF('Total de Ocorrências'!D255=0,"n.d.",'Total de Ocorrências'!D256/'Total de Ocorrências'!D255-1)</f>
        <v>0.17647058823529416</v>
      </c>
      <c r="E256" s="36">
        <f>IF('Total de Ocorrências'!E255=0,"n.d.",'Total de Ocorrências'!E256/'Total de Ocorrências'!E255-1)</f>
        <v>0.25190839694656497</v>
      </c>
      <c r="F256" s="35">
        <f>IF('Total de Ocorrências'!F255=0,"n.d.",'Total de Ocorrências'!F256/'Total de Ocorrências'!F255-1)</f>
        <v>-5.4054054054054057E-2</v>
      </c>
      <c r="G256" s="35">
        <f>IF('Total de Ocorrências'!G255=0,"n.d.",'Total de Ocorrências'!G256/'Total de Ocorrências'!G255-1)</f>
        <v>0</v>
      </c>
      <c r="H256" s="35" t="str">
        <f>IF('Total de Ocorrências'!H255=0,"n.d.",'Total de Ocorrências'!H256/'Total de Ocorrências'!H255-1)</f>
        <v>n.d.</v>
      </c>
      <c r="I256" s="35">
        <f>IF('Total de Ocorrências'!I255=0,"n.d.",'Total de Ocorrências'!I256/'Total de Ocorrências'!I255-1)</f>
        <v>-5.0000000000000044E-2</v>
      </c>
      <c r="J256" s="34">
        <f>IF('Total de Ocorrências'!J255=0,"n.d.",'Total de Ocorrências'!J256/'Total de Ocorrências'!J255-1)</f>
        <v>0.66666666666666674</v>
      </c>
      <c r="K256" s="35">
        <f>IF('Total de Ocorrências'!K255=0,"n.d.",'Total de Ocorrências'!K256/'Total de Ocorrências'!K255-1)</f>
        <v>0.8</v>
      </c>
      <c r="L256" s="35">
        <f>IF('Total de Ocorrências'!L255=0,"n.d.",'Total de Ocorrências'!L256/'Total de Ocorrências'!L255-1)</f>
        <v>0.39999999999999991</v>
      </c>
      <c r="M256" s="36">
        <f>IF('Total de Ocorrências'!M255=0,"n.d.",'Total de Ocorrências'!M256/'Total de Ocorrências'!M255-1)</f>
        <v>0.66666666666666674</v>
      </c>
      <c r="N256" s="35">
        <f>IF('Total de Ocorrências'!N255=0,"n.d.",'Total de Ocorrências'!N256/'Total de Ocorrências'!N255-1)</f>
        <v>0.45454545454545459</v>
      </c>
      <c r="O256" s="35">
        <f>IF('Total de Ocorrências'!O255=0,"n.d.",'Total de Ocorrências'!O256/'Total de Ocorrências'!O255-1)</f>
        <v>0.27272727272727271</v>
      </c>
      <c r="P256" s="35">
        <f>IF('Total de Ocorrências'!P255=0,"n.d.",'Total de Ocorrências'!P256/'Total de Ocorrências'!P255-1)</f>
        <v>0.60000000000000009</v>
      </c>
      <c r="Q256" s="35">
        <f>IF('Total de Ocorrências'!Q255=0,"n.d.",'Total de Ocorrências'!Q256/'Total de Ocorrências'!Q255-1)</f>
        <v>0.40740740740740744</v>
      </c>
      <c r="R256" s="37">
        <f>IF('Total de Ocorrências'!R255=0,"n.d.",'Total de Ocorrências'!R256/'Total de Ocorrências'!R255-1)</f>
        <v>-0.625</v>
      </c>
      <c r="S256" s="37" t="str">
        <f>IF('Total de Ocorrências'!S255=0,"n.d.",'Total de Ocorrências'!S256/'Total de Ocorrências'!S255-1)</f>
        <v>n.d.</v>
      </c>
      <c r="T256" s="36" t="str">
        <f>IF('Total de Ocorrências'!T255=0,"n.d.",'Total de Ocorrências'!T256/'Total de Ocorrências'!T255-1)</f>
        <v>n.d.</v>
      </c>
      <c r="U256" s="16"/>
    </row>
    <row r="257" spans="1:21" ht="15" thickBot="1" x14ac:dyDescent="0.4">
      <c r="A257" s="22">
        <v>40878</v>
      </c>
      <c r="B257" s="38">
        <f>IF('Total de Ocorrências'!B256=0,"n.d.",'Total de Ocorrências'!B257/'Total de Ocorrências'!B256-1)</f>
        <v>-0.35643564356435642</v>
      </c>
      <c r="C257" s="39">
        <f>IF('Total de Ocorrências'!C256=0,"n.d.",'Total de Ocorrências'!C257/'Total de Ocorrências'!C256-1)</f>
        <v>-0.11627906976744184</v>
      </c>
      <c r="D257" s="39">
        <f>IF('Total de Ocorrências'!D256=0,"n.d.",'Total de Ocorrências'!D257/'Total de Ocorrências'!D256-1)</f>
        <v>-0.15000000000000002</v>
      </c>
      <c r="E257" s="40">
        <f>IF('Total de Ocorrências'!E256=0,"n.d.",'Total de Ocorrências'!E257/'Total de Ocorrências'!E256-1)</f>
        <v>-0.26829268292682928</v>
      </c>
      <c r="F257" s="39">
        <f>IF('Total de Ocorrências'!F256=0,"n.d.",'Total de Ocorrências'!F257/'Total de Ocorrências'!F256-1)</f>
        <v>0</v>
      </c>
      <c r="G257" s="39">
        <f>IF('Total de Ocorrências'!G256=0,"n.d.",'Total de Ocorrências'!G257/'Total de Ocorrências'!G256-1)</f>
        <v>0</v>
      </c>
      <c r="H257" s="39" t="str">
        <f>IF('Total de Ocorrências'!H256=0,"n.d.",'Total de Ocorrências'!H257/'Total de Ocorrências'!H256-1)</f>
        <v>n.d.</v>
      </c>
      <c r="I257" s="39">
        <f>IF('Total de Ocorrências'!I256=0,"n.d.",'Total de Ocorrências'!I257/'Total de Ocorrências'!I256-1)</f>
        <v>0</v>
      </c>
      <c r="J257" s="38">
        <f>IF('Total de Ocorrências'!J256=0,"n.d.",'Total de Ocorrências'!J257/'Total de Ocorrências'!J256-1)</f>
        <v>0.25</v>
      </c>
      <c r="K257" s="39">
        <f>IF('Total de Ocorrências'!K256=0,"n.d.",'Total de Ocorrências'!K257/'Total de Ocorrências'!K256-1)</f>
        <v>0.27777777777777768</v>
      </c>
      <c r="L257" s="39">
        <f>IF('Total de Ocorrências'!L256=0,"n.d.",'Total de Ocorrências'!L257/'Total de Ocorrências'!L256-1)</f>
        <v>0.28571428571428581</v>
      </c>
      <c r="M257" s="40">
        <f>IF('Total de Ocorrências'!M256=0,"n.d.",'Total de Ocorrências'!M257/'Total de Ocorrências'!M256-1)</f>
        <v>0.26666666666666661</v>
      </c>
      <c r="N257" s="39">
        <f>IF('Total de Ocorrências'!N256=0,"n.d.",'Total de Ocorrências'!N257/'Total de Ocorrências'!N256-1)</f>
        <v>-0.125</v>
      </c>
      <c r="O257" s="39">
        <f>IF('Total de Ocorrências'!O256=0,"n.d.",'Total de Ocorrências'!O257/'Total de Ocorrências'!O256-1)</f>
        <v>0.5</v>
      </c>
      <c r="P257" s="39">
        <f>IF('Total de Ocorrências'!P256=0,"n.d.",'Total de Ocorrências'!P257/'Total de Ocorrências'!P256-1)</f>
        <v>-0.25</v>
      </c>
      <c r="Q257" s="39">
        <f>IF('Total de Ocorrências'!Q256=0,"n.d.",'Total de Ocorrências'!Q257/'Total de Ocorrências'!Q256-1)</f>
        <v>7.8947368421052655E-2</v>
      </c>
      <c r="R257" s="41">
        <f>IF('Total de Ocorrências'!R256=0,"n.d.",'Total de Ocorrências'!R257/'Total de Ocorrências'!R256-1)</f>
        <v>0.33333333333333326</v>
      </c>
      <c r="S257" s="41" t="str">
        <f>IF('Total de Ocorrências'!S256=0,"n.d.",'Total de Ocorrências'!S257/'Total de Ocorrências'!S256-1)</f>
        <v>n.d.</v>
      </c>
      <c r="T257" s="40" t="str">
        <f>IF('Total de Ocorrências'!T256=0,"n.d.",'Total de Ocorrências'!T257/'Total de Ocorrências'!T256-1)</f>
        <v>n.d.</v>
      </c>
      <c r="U257" s="16"/>
    </row>
    <row r="258" spans="1:21" x14ac:dyDescent="0.35">
      <c r="A258" s="29">
        <v>40909</v>
      </c>
      <c r="B258" s="42">
        <f>IF('Total de Ocorrências'!B257=0,"n.d.",'Total de Ocorrências'!B258/'Total de Ocorrências'!B257-1)</f>
        <v>7.6923076923076872E-2</v>
      </c>
      <c r="C258" s="43">
        <f>IF('Total de Ocorrências'!C257=0,"n.d.",'Total de Ocorrências'!C258/'Total de Ocorrências'!C257-1)</f>
        <v>-0.18421052631578949</v>
      </c>
      <c r="D258" s="43">
        <f>IF('Total de Ocorrências'!D257=0,"n.d.",'Total de Ocorrências'!D258/'Total de Ocorrências'!D257-1)</f>
        <v>0.35294117647058831</v>
      </c>
      <c r="E258" s="44">
        <f>IF('Total de Ocorrências'!E257=0,"n.d.",'Total de Ocorrências'!E258/'Total de Ocorrências'!E257-1)</f>
        <v>3.3333333333333437E-2</v>
      </c>
      <c r="F258" s="43">
        <f>IF('Total de Ocorrências'!F257=0,"n.d.",'Total de Ocorrências'!F258/'Total de Ocorrências'!F257-1)</f>
        <v>-0.17142857142857137</v>
      </c>
      <c r="G258" s="43">
        <f>IF('Total de Ocorrências'!G257=0,"n.d.",'Total de Ocorrências'!G258/'Total de Ocorrências'!G257-1)</f>
        <v>0</v>
      </c>
      <c r="H258" s="43" t="str">
        <f>IF('Total de Ocorrências'!H257=0,"n.d.",'Total de Ocorrências'!H258/'Total de Ocorrências'!H257-1)</f>
        <v>n.d.</v>
      </c>
      <c r="I258" s="43">
        <f>IF('Total de Ocorrências'!I257=0,"n.d.",'Total de Ocorrências'!I258/'Total de Ocorrências'!I257-1)</f>
        <v>-0.13157894736842102</v>
      </c>
      <c r="J258" s="42">
        <f>IF('Total de Ocorrências'!J257=0,"n.d.",'Total de Ocorrências'!J258/'Total de Ocorrências'!J257-1)</f>
        <v>0.67999999999999994</v>
      </c>
      <c r="K258" s="43">
        <f>IF('Total de Ocorrências'!K257=0,"n.d.",'Total de Ocorrências'!K258/'Total de Ocorrências'!K257-1)</f>
        <v>0.17391304347826098</v>
      </c>
      <c r="L258" s="43">
        <f>IF('Total de Ocorrências'!L257=0,"n.d.",'Total de Ocorrências'!L258/'Total de Ocorrências'!L257-1)</f>
        <v>0.88888888888888884</v>
      </c>
      <c r="M258" s="44">
        <f>IF('Total de Ocorrências'!M257=0,"n.d.",'Total de Ocorrências'!M258/'Total de Ocorrências'!M257-1)</f>
        <v>0.50877192982456143</v>
      </c>
      <c r="N258" s="43">
        <f>IF('Total de Ocorrências'!N257=0,"n.d.",'Total de Ocorrências'!N258/'Total de Ocorrências'!N257-1)</f>
        <v>0.71428571428571419</v>
      </c>
      <c r="O258" s="43">
        <f>IF('Total de Ocorrências'!O257=0,"n.d.",'Total de Ocorrências'!O258/'Total de Ocorrências'!O257-1)</f>
        <v>-0.19047619047619047</v>
      </c>
      <c r="P258" s="43">
        <f>IF('Total de Ocorrências'!P257=0,"n.d.",'Total de Ocorrências'!P258/'Total de Ocorrências'!P257-1)</f>
        <v>1.1666666666666665</v>
      </c>
      <c r="Q258" s="43">
        <f>IF('Total de Ocorrências'!Q257=0,"n.d.",'Total de Ocorrências'!Q258/'Total de Ocorrências'!Q257-1)</f>
        <v>0.31707317073170738</v>
      </c>
      <c r="R258" s="42">
        <f>IF('Total de Ocorrências'!R257=0,"n.d.",'Total de Ocorrências'!R258/'Total de Ocorrências'!R257-1)</f>
        <v>0.25</v>
      </c>
      <c r="S258" s="45" t="str">
        <f>IF('Total de Ocorrências'!S257=0,"n.d.",'Total de Ocorrências'!S258/'Total de Ocorrências'!S257-1)</f>
        <v>n.d.</v>
      </c>
      <c r="T258" s="44" t="str">
        <f>IF('Total de Ocorrências'!T257=0,"n.d.",'Total de Ocorrências'!T258/'Total de Ocorrências'!T257-1)</f>
        <v>n.d.</v>
      </c>
      <c r="U258" s="16"/>
    </row>
    <row r="259" spans="1:21" x14ac:dyDescent="0.35">
      <c r="A259" s="30">
        <v>40940</v>
      </c>
      <c r="B259" s="34">
        <f>IF('Total de Ocorrências'!B258=0,"n.d.",'Total de Ocorrências'!B259/'Total de Ocorrências'!B258-1)</f>
        <v>0.12857142857142856</v>
      </c>
      <c r="C259" s="35">
        <f>IF('Total de Ocorrências'!C258=0,"n.d.",'Total de Ocorrências'!C259/'Total de Ocorrências'!C258-1)</f>
        <v>0.4838709677419355</v>
      </c>
      <c r="D259" s="35">
        <f>IF('Total de Ocorrências'!D258=0,"n.d.",'Total de Ocorrências'!D259/'Total de Ocorrências'!D258-1)</f>
        <v>0.17391304347826098</v>
      </c>
      <c r="E259" s="36">
        <f>IF('Total de Ocorrências'!E258=0,"n.d.",'Total de Ocorrências'!E259/'Total de Ocorrências'!E258-1)</f>
        <v>0.22580645161290325</v>
      </c>
      <c r="F259" s="35">
        <f>IF('Total de Ocorrências'!F258=0,"n.d.",'Total de Ocorrências'!F259/'Total de Ocorrências'!F258-1)</f>
        <v>0.2068965517241379</v>
      </c>
      <c r="G259" s="35">
        <f>IF('Total de Ocorrências'!G258=0,"n.d.",'Total de Ocorrências'!G259/'Total de Ocorrências'!G258-1)</f>
        <v>2</v>
      </c>
      <c r="H259" s="35">
        <f>IF('Total de Ocorrências'!H258=0,"n.d.",'Total de Ocorrências'!H259/'Total de Ocorrências'!H258-1)</f>
        <v>0</v>
      </c>
      <c r="I259" s="35">
        <f>IF('Total de Ocorrências'!I258=0,"n.d.",'Total de Ocorrências'!I259/'Total de Ocorrências'!I258-1)</f>
        <v>0.36363636363636354</v>
      </c>
      <c r="J259" s="34">
        <f>IF('Total de Ocorrências'!J258=0,"n.d.",'Total de Ocorrências'!J259/'Total de Ocorrências'!J258-1)</f>
        <v>-0.23809523809523814</v>
      </c>
      <c r="K259" s="35">
        <f>IF('Total de Ocorrências'!K258=0,"n.d.",'Total de Ocorrências'!K259/'Total de Ocorrências'!K258-1)</f>
        <v>-0.48148148148148151</v>
      </c>
      <c r="L259" s="35">
        <f>IF('Total de Ocorrências'!L258=0,"n.d.",'Total de Ocorrências'!L259/'Total de Ocorrências'!L258-1)</f>
        <v>-0.82352941176470584</v>
      </c>
      <c r="M259" s="36">
        <f>IF('Total de Ocorrências'!M258=0,"n.d.",'Total de Ocorrências'!M259/'Total de Ocorrências'!M258-1)</f>
        <v>-0.43023255813953487</v>
      </c>
      <c r="N259" s="35">
        <f>IF('Total de Ocorrências'!N258=0,"n.d.",'Total de Ocorrências'!N259/'Total de Ocorrências'!N258-1)</f>
        <v>8.3333333333333259E-2</v>
      </c>
      <c r="O259" s="35">
        <f>IF('Total de Ocorrências'!O258=0,"n.d.",'Total de Ocorrências'!O259/'Total de Ocorrências'!O258-1)</f>
        <v>0.29411764705882359</v>
      </c>
      <c r="P259" s="35">
        <f>IF('Total de Ocorrências'!P258=0,"n.d.",'Total de Ocorrências'!P259/'Total de Ocorrências'!P258-1)</f>
        <v>-0.30769230769230771</v>
      </c>
      <c r="Q259" s="35">
        <f>IF('Total de Ocorrências'!Q258=0,"n.d.",'Total de Ocorrências'!Q259/'Total de Ocorrências'!Q258-1)</f>
        <v>5.555555555555558E-2</v>
      </c>
      <c r="R259" s="37">
        <f>IF('Total de Ocorrências'!R258=0,"n.d.",'Total de Ocorrências'!R259/'Total de Ocorrências'!R258-1)</f>
        <v>0.30000000000000004</v>
      </c>
      <c r="S259" s="37" t="str">
        <f>IF('Total de Ocorrências'!S258=0,"n.d.",'Total de Ocorrências'!S259/'Total de Ocorrências'!S258-1)</f>
        <v>n.d.</v>
      </c>
      <c r="T259" s="36" t="str">
        <f>IF('Total de Ocorrências'!T258=0,"n.d.",'Total de Ocorrências'!T259/'Total de Ocorrências'!T258-1)</f>
        <v>n.d.</v>
      </c>
      <c r="U259" s="16"/>
    </row>
    <row r="260" spans="1:21" x14ac:dyDescent="0.35">
      <c r="A260" s="30">
        <v>40969</v>
      </c>
      <c r="B260" s="34">
        <f>IF('Total de Ocorrências'!B259=0,"n.d.",'Total de Ocorrências'!B260/'Total de Ocorrências'!B259-1)</f>
        <v>0.31645569620253156</v>
      </c>
      <c r="C260" s="35">
        <f>IF('Total de Ocorrências'!C259=0,"n.d.",'Total de Ocorrências'!C260/'Total de Ocorrências'!C259-1)</f>
        <v>-0.15217391304347827</v>
      </c>
      <c r="D260" s="35">
        <f>IF('Total de Ocorrências'!D259=0,"n.d.",'Total de Ocorrências'!D260/'Total de Ocorrências'!D259-1)</f>
        <v>0.11111111111111116</v>
      </c>
      <c r="E260" s="36">
        <f>IF('Total de Ocorrências'!E259=0,"n.d.",'Total de Ocorrências'!E260/'Total de Ocorrências'!E259-1)</f>
        <v>0.13815789473684204</v>
      </c>
      <c r="F260" s="35">
        <f>IF('Total de Ocorrências'!F259=0,"n.d.",'Total de Ocorrências'!F260/'Total de Ocorrências'!F259-1)</f>
        <v>0.48571428571428577</v>
      </c>
      <c r="G260" s="46">
        <f>IF('Total de Ocorrências'!G259=0,"n.d.",'Total de Ocorrências'!G260/'Total de Ocorrências'!G259-1)</f>
        <v>0.66666666666666674</v>
      </c>
      <c r="H260" s="35">
        <f>IF('Total de Ocorrências'!H259=0,"n.d.",'Total de Ocorrências'!H260/'Total de Ocorrências'!H259-1)</f>
        <v>2</v>
      </c>
      <c r="I260" s="35">
        <f>IF('Total de Ocorrências'!I259=0,"n.d.",'Total de Ocorrências'!I260/'Total de Ocorrências'!I259-1)</f>
        <v>0.55555555555555558</v>
      </c>
      <c r="J260" s="34">
        <f>IF('Total de Ocorrências'!J259=0,"n.d.",'Total de Ocorrências'!J260/'Total de Ocorrências'!J259-1)</f>
        <v>-6.25E-2</v>
      </c>
      <c r="K260" s="35">
        <f>IF('Total de Ocorrências'!K259=0,"n.d.",'Total de Ocorrências'!K260/'Total de Ocorrências'!K259-1)</f>
        <v>0.64285714285714279</v>
      </c>
      <c r="L260" s="35">
        <f>IF('Total de Ocorrências'!L259=0,"n.d.",'Total de Ocorrências'!L260/'Total de Ocorrências'!L259-1)</f>
        <v>2.6666666666666665</v>
      </c>
      <c r="M260" s="36">
        <f>IF('Total de Ocorrências'!M259=0,"n.d.",'Total de Ocorrências'!M260/'Total de Ocorrências'!M259-1)</f>
        <v>0.30612244897959173</v>
      </c>
      <c r="N260" s="35">
        <f>IF('Total de Ocorrências'!N259=0,"n.d.",'Total de Ocorrências'!N260/'Total de Ocorrências'!N259-1)</f>
        <v>-0.15384615384615385</v>
      </c>
      <c r="O260" s="35">
        <f>IF('Total de Ocorrências'!O259=0,"n.d.",'Total de Ocorrências'!O260/'Total de Ocorrências'!O259-1)</f>
        <v>-9.0909090909090939E-2</v>
      </c>
      <c r="P260" s="35">
        <f>IF('Total de Ocorrências'!P259=0,"n.d.",'Total de Ocorrências'!P260/'Total de Ocorrências'!P259-1)</f>
        <v>-0.22222222222222221</v>
      </c>
      <c r="Q260" s="35">
        <f>IF('Total de Ocorrências'!Q259=0,"n.d.",'Total de Ocorrências'!Q260/'Total de Ocorrências'!Q259-1)</f>
        <v>-0.14035087719298245</v>
      </c>
      <c r="R260" s="37">
        <f>IF('Total de Ocorrências'!R259=0,"n.d.",'Total de Ocorrências'!R260/'Total de Ocorrências'!R259-1)</f>
        <v>0.15384615384615374</v>
      </c>
      <c r="S260" s="37" t="str">
        <f>IF('Total de Ocorrências'!S259=0,"n.d.",'Total de Ocorrências'!S260/'Total de Ocorrências'!S259-1)</f>
        <v>n.d.</v>
      </c>
      <c r="T260" s="36" t="str">
        <f>IF('Total de Ocorrências'!T259=0,"n.d.",'Total de Ocorrências'!T260/'Total de Ocorrências'!T259-1)</f>
        <v>n.d.</v>
      </c>
      <c r="U260" s="16"/>
    </row>
    <row r="261" spans="1:21" x14ac:dyDescent="0.35">
      <c r="A261" s="30">
        <v>41000</v>
      </c>
      <c r="B261" s="34">
        <f>IF('Total de Ocorrências'!B260=0,"n.d.",'Total de Ocorrências'!B261/'Total de Ocorrências'!B260-1)</f>
        <v>-0.14423076923076927</v>
      </c>
      <c r="C261" s="35">
        <f>IF('Total de Ocorrências'!C260=0,"n.d.",'Total de Ocorrências'!C261/'Total de Ocorrências'!C260-1)</f>
        <v>0.30769230769230771</v>
      </c>
      <c r="D261" s="35">
        <f>IF('Total de Ocorrências'!D260=0,"n.d.",'Total de Ocorrências'!D261/'Total de Ocorrências'!D260-1)</f>
        <v>-0.16666666666666663</v>
      </c>
      <c r="E261" s="36">
        <f>IF('Total de Ocorrências'!E260=0,"n.d.",'Total de Ocorrências'!E261/'Total de Ocorrências'!E260-1)</f>
        <v>-4.6242774566473965E-2</v>
      </c>
      <c r="F261" s="35">
        <f>IF('Total de Ocorrências'!F260=0,"n.d.",'Total de Ocorrências'!F261/'Total de Ocorrências'!F260-1)</f>
        <v>5.7692307692307709E-2</v>
      </c>
      <c r="G261" s="35">
        <f>IF('Total de Ocorrências'!G260=0,"n.d.",'Total de Ocorrências'!G261/'Total de Ocorrências'!G260-1)</f>
        <v>-0.4</v>
      </c>
      <c r="H261" s="35">
        <f>IF('Total de Ocorrências'!H260=0,"n.d.",'Total de Ocorrências'!H261/'Total de Ocorrências'!H260-1)</f>
        <v>-1</v>
      </c>
      <c r="I261" s="35">
        <f>IF('Total de Ocorrências'!I260=0,"n.d.",'Total de Ocorrências'!I261/'Total de Ocorrências'!I260-1)</f>
        <v>-8.5714285714285743E-2</v>
      </c>
      <c r="J261" s="34">
        <f>IF('Total de Ocorrências'!J260=0,"n.d.",'Total de Ocorrências'!J261/'Total de Ocorrências'!J260-1)</f>
        <v>-0.26666666666666672</v>
      </c>
      <c r="K261" s="35">
        <f>IF('Total de Ocorrências'!K260=0,"n.d.",'Total de Ocorrências'!K261/'Total de Ocorrências'!K260-1)</f>
        <v>0.17391304347826098</v>
      </c>
      <c r="L261" s="35">
        <f>IF('Total de Ocorrências'!L260=0,"n.d.",'Total de Ocorrências'!L261/'Total de Ocorrências'!L260-1)</f>
        <v>-0.27272727272727271</v>
      </c>
      <c r="M261" s="36">
        <f>IF('Total de Ocorrências'!M260=0,"n.d.",'Total de Ocorrências'!M261/'Total de Ocorrências'!M260-1)</f>
        <v>-0.109375</v>
      </c>
      <c r="N261" s="35">
        <f>IF('Total de Ocorrências'!N260=0,"n.d.",'Total de Ocorrências'!N261/'Total de Ocorrências'!N260-1)</f>
        <v>4.5454545454545414E-2</v>
      </c>
      <c r="O261" s="35">
        <f>IF('Total de Ocorrências'!O260=0,"n.d.",'Total de Ocorrências'!O261/'Total de Ocorrências'!O260-1)</f>
        <v>-5.0000000000000044E-2</v>
      </c>
      <c r="P261" s="35">
        <f>IF('Total de Ocorrências'!P260=0,"n.d.",'Total de Ocorrências'!P261/'Total de Ocorrências'!P260-1)</f>
        <v>0.4285714285714286</v>
      </c>
      <c r="Q261" s="35">
        <f>IF('Total de Ocorrências'!Q260=0,"n.d.",'Total de Ocorrências'!Q261/'Total de Ocorrências'!Q260-1)</f>
        <v>6.1224489795918435E-2</v>
      </c>
      <c r="R261" s="37">
        <f>IF('Total de Ocorrências'!R260=0,"n.d.",'Total de Ocorrências'!R261/'Total de Ocorrências'!R260-1)</f>
        <v>0.46666666666666656</v>
      </c>
      <c r="S261" s="37" t="str">
        <f>IF('Total de Ocorrências'!S260=0,"n.d.",'Total de Ocorrências'!S261/'Total de Ocorrências'!S260-1)</f>
        <v>n.d.</v>
      </c>
      <c r="T261" s="36" t="str">
        <f>IF('Total de Ocorrências'!T260=0,"n.d.",'Total de Ocorrências'!T261/'Total de Ocorrências'!T260-1)</f>
        <v>n.d.</v>
      </c>
      <c r="U261" s="16"/>
    </row>
    <row r="262" spans="1:21" x14ac:dyDescent="0.35">
      <c r="A262" s="30">
        <v>41030</v>
      </c>
      <c r="B262" s="34">
        <f>IF('Total de Ocorrências'!B261=0,"n.d.",'Total de Ocorrências'!B262/'Total de Ocorrências'!B261-1)</f>
        <v>0.1797752808988764</v>
      </c>
      <c r="C262" s="35">
        <f>IF('Total de Ocorrências'!C261=0,"n.d.",'Total de Ocorrências'!C262/'Total de Ocorrências'!C261-1)</f>
        <v>0.31372549019607843</v>
      </c>
      <c r="D262" s="35">
        <f>IF('Total de Ocorrências'!D261=0,"n.d.",'Total de Ocorrências'!D262/'Total de Ocorrências'!D261-1)</f>
        <v>0.24</v>
      </c>
      <c r="E262" s="36">
        <f>IF('Total de Ocorrências'!E261=0,"n.d.",'Total de Ocorrências'!E262/'Total de Ocorrências'!E261-1)</f>
        <v>0.23030303030303023</v>
      </c>
      <c r="F262" s="35">
        <f>IF('Total de Ocorrências'!F261=0,"n.d.",'Total de Ocorrências'!F262/'Total de Ocorrências'!F261-1)</f>
        <v>-1.8181818181818188E-2</v>
      </c>
      <c r="G262" s="35">
        <f>IF('Total de Ocorrências'!G261=0,"n.d.",'Total de Ocorrências'!G262/'Total de Ocorrências'!G261-1)</f>
        <v>0.11111111111111116</v>
      </c>
      <c r="H262" s="35" t="str">
        <f>IF('Total de Ocorrências'!H261=0,"n.d.",'Total de Ocorrências'!H262/'Total de Ocorrências'!H261-1)</f>
        <v>n.d.</v>
      </c>
      <c r="I262" s="35">
        <f>IF('Total de Ocorrências'!I261=0,"n.d.",'Total de Ocorrências'!I262/'Total de Ocorrências'!I261-1)</f>
        <v>3.125E-2</v>
      </c>
      <c r="J262" s="34">
        <f>IF('Total de Ocorrências'!J261=0,"n.d.",'Total de Ocorrências'!J262/'Total de Ocorrências'!J261-1)</f>
        <v>1</v>
      </c>
      <c r="K262" s="35">
        <f>IF('Total de Ocorrências'!K261=0,"n.d.",'Total de Ocorrências'!K262/'Total de Ocorrências'!K261-1)</f>
        <v>-0.2592592592592593</v>
      </c>
      <c r="L262" s="35">
        <f>IF('Total de Ocorrências'!L261=0,"n.d.",'Total de Ocorrências'!L262/'Total de Ocorrências'!L261-1)</f>
        <v>1.25</v>
      </c>
      <c r="M262" s="36">
        <f>IF('Total de Ocorrências'!M261=0,"n.d.",'Total de Ocorrências'!M262/'Total de Ocorrências'!M261-1)</f>
        <v>0.43859649122807021</v>
      </c>
      <c r="N262" s="35">
        <f>IF('Total de Ocorrências'!N261=0,"n.d.",'Total de Ocorrências'!N262/'Total de Ocorrências'!N261-1)</f>
        <v>-4.3478260869565188E-2</v>
      </c>
      <c r="O262" s="35">
        <f>IF('Total de Ocorrências'!O261=0,"n.d.",'Total de Ocorrências'!O262/'Total de Ocorrências'!O261-1)</f>
        <v>-0.21052631578947367</v>
      </c>
      <c r="P262" s="35">
        <f>IF('Total de Ocorrências'!P261=0,"n.d.",'Total de Ocorrências'!P262/'Total de Ocorrências'!P261-1)</f>
        <v>0.19999999999999996</v>
      </c>
      <c r="Q262" s="35">
        <f>IF('Total de Ocorrências'!Q261=0,"n.d.",'Total de Ocorrências'!Q262/'Total de Ocorrências'!Q261-1)</f>
        <v>-5.7692307692307709E-2</v>
      </c>
      <c r="R262" s="37">
        <f>IF('Total de Ocorrências'!R261=0,"n.d.",'Total de Ocorrências'!R262/'Total de Ocorrências'!R261-1)</f>
        <v>-0.5</v>
      </c>
      <c r="S262" s="37" t="str">
        <f>IF('Total de Ocorrências'!S261=0,"n.d.",'Total de Ocorrências'!S262/'Total de Ocorrências'!S261-1)</f>
        <v>n.d.</v>
      </c>
      <c r="T262" s="36" t="str">
        <f>IF('Total de Ocorrências'!T261=0,"n.d.",'Total de Ocorrências'!T262/'Total de Ocorrências'!T261-1)</f>
        <v>n.d.</v>
      </c>
      <c r="U262" s="16"/>
    </row>
    <row r="263" spans="1:21" x14ac:dyDescent="0.35">
      <c r="A263" s="30">
        <v>41061</v>
      </c>
      <c r="B263" s="34">
        <f>IF('Total de Ocorrências'!B262=0,"n.d.",'Total de Ocorrências'!B263/'Total de Ocorrências'!B262-1)</f>
        <v>-0.21904761904761905</v>
      </c>
      <c r="C263" s="35">
        <f>IF('Total de Ocorrências'!C262=0,"n.d.",'Total de Ocorrências'!C263/'Total de Ocorrências'!C262-1)</f>
        <v>-0.22388059701492535</v>
      </c>
      <c r="D263" s="35">
        <f>IF('Total de Ocorrências'!D262=0,"n.d.",'Total de Ocorrências'!D263/'Total de Ocorrências'!D262-1)</f>
        <v>-0.22580645161290325</v>
      </c>
      <c r="E263" s="36">
        <f>IF('Total de Ocorrências'!E262=0,"n.d.",'Total de Ocorrências'!E263/'Total de Ocorrências'!E262-1)</f>
        <v>-0.22167487684729059</v>
      </c>
      <c r="F263" s="35">
        <f>IF('Total de Ocorrências'!F262=0,"n.d.",'Total de Ocorrências'!F263/'Total de Ocorrências'!F262-1)</f>
        <v>-5.555555555555558E-2</v>
      </c>
      <c r="G263" s="35">
        <f>IF('Total de Ocorrências'!G262=0,"n.d.",'Total de Ocorrências'!G263/'Total de Ocorrências'!G262-1)</f>
        <v>-0.19999999999999996</v>
      </c>
      <c r="H263" s="35">
        <f>IF('Total de Ocorrências'!H262=0,"n.d.",'Total de Ocorrências'!H263/'Total de Ocorrências'!H262-1)</f>
        <v>1</v>
      </c>
      <c r="I263" s="35">
        <f>IF('Total de Ocorrências'!I262=0,"n.d.",'Total de Ocorrências'!I263/'Total de Ocorrências'!I262-1)</f>
        <v>-4.5454545454545414E-2</v>
      </c>
      <c r="J263" s="34">
        <f>IF('Total de Ocorrências'!J262=0,"n.d.",'Total de Ocorrências'!J263/'Total de Ocorrências'!J262-1)</f>
        <v>-0.27272727272727271</v>
      </c>
      <c r="K263" s="35">
        <f>IF('Total de Ocorrências'!K262=0,"n.d.",'Total de Ocorrências'!K263/'Total de Ocorrências'!K262-1)</f>
        <v>-9.9999999999999978E-2</v>
      </c>
      <c r="L263" s="35">
        <f>IF('Total de Ocorrências'!L262=0,"n.d.",'Total de Ocorrências'!L263/'Total de Ocorrências'!L262-1)</f>
        <v>-0.61111111111111116</v>
      </c>
      <c r="M263" s="36">
        <f>IF('Total de Ocorrências'!M262=0,"n.d.",'Total de Ocorrências'!M263/'Total de Ocorrências'!M262-1)</f>
        <v>-0.30487804878048785</v>
      </c>
      <c r="N263" s="35">
        <f>IF('Total de Ocorrências'!N262=0,"n.d.",'Total de Ocorrências'!N263/'Total de Ocorrências'!N262-1)</f>
        <v>-0.27272727272727271</v>
      </c>
      <c r="O263" s="35">
        <f>IF('Total de Ocorrências'!O262=0,"n.d.",'Total de Ocorrências'!O263/'Total de Ocorrências'!O262-1)</f>
        <v>0.1333333333333333</v>
      </c>
      <c r="P263" s="35">
        <f>IF('Total de Ocorrências'!P262=0,"n.d.",'Total de Ocorrências'!P263/'Total de Ocorrências'!P262-1)</f>
        <v>-0.25</v>
      </c>
      <c r="Q263" s="35">
        <f>IF('Total de Ocorrências'!Q262=0,"n.d.",'Total de Ocorrências'!Q263/'Total de Ocorrências'!Q262-1)</f>
        <v>-0.1428571428571429</v>
      </c>
      <c r="R263" s="37">
        <f>IF('Total de Ocorrências'!R262=0,"n.d.",'Total de Ocorrências'!R263/'Total de Ocorrências'!R262-1)</f>
        <v>9.0909090909090828E-2</v>
      </c>
      <c r="S263" s="37" t="str">
        <f>IF('Total de Ocorrências'!S262=0,"n.d.",'Total de Ocorrências'!S263/'Total de Ocorrências'!S262-1)</f>
        <v>n.d.</v>
      </c>
      <c r="T263" s="36" t="str">
        <f>IF('Total de Ocorrências'!T262=0,"n.d.",'Total de Ocorrências'!T263/'Total de Ocorrências'!T262-1)</f>
        <v>n.d.</v>
      </c>
      <c r="U263" s="16"/>
    </row>
    <row r="264" spans="1:21" x14ac:dyDescent="0.35">
      <c r="A264" s="30">
        <v>41091</v>
      </c>
      <c r="B264" s="34">
        <f>IF('Total de Ocorrências'!B263=0,"n.d.",'Total de Ocorrências'!B264/'Total de Ocorrências'!B263-1)</f>
        <v>0.34146341463414642</v>
      </c>
      <c r="C264" s="35">
        <f>IF('Total de Ocorrências'!C263=0,"n.d.",'Total de Ocorrências'!C264/'Total de Ocorrências'!C263-1)</f>
        <v>-3.8461538461538436E-2</v>
      </c>
      <c r="D264" s="35">
        <f>IF('Total de Ocorrências'!D263=0,"n.d.",'Total de Ocorrências'!D264/'Total de Ocorrências'!D263-1)</f>
        <v>0.66666666666666674</v>
      </c>
      <c r="E264" s="36">
        <f>IF('Total de Ocorrências'!E263=0,"n.d.",'Total de Ocorrências'!E264/'Total de Ocorrências'!E263-1)</f>
        <v>0.26582278481012667</v>
      </c>
      <c r="F264" s="35">
        <f>IF('Total de Ocorrências'!F263=0,"n.d.",'Total de Ocorrências'!F264/'Total de Ocorrências'!F263-1)</f>
        <v>-0.33333333333333337</v>
      </c>
      <c r="G264" s="35">
        <f>IF('Total de Ocorrências'!G263=0,"n.d.",'Total de Ocorrências'!G264/'Total de Ocorrências'!G263-1)</f>
        <v>-0.25</v>
      </c>
      <c r="H264" s="35">
        <f>IF('Total de Ocorrências'!H263=0,"n.d.",'Total de Ocorrências'!H264/'Total de Ocorrências'!H263-1)</f>
        <v>-0.75</v>
      </c>
      <c r="I264" s="35">
        <f>IF('Total de Ocorrências'!I263=0,"n.d.",'Total de Ocorrências'!I264/'Total de Ocorrências'!I263-1)</f>
        <v>-0.34920634920634919</v>
      </c>
      <c r="J264" s="34">
        <f>IF('Total de Ocorrências'!J263=0,"n.d.",'Total de Ocorrências'!J264/'Total de Ocorrências'!J263-1)</f>
        <v>6.25E-2</v>
      </c>
      <c r="K264" s="35">
        <f>IF('Total de Ocorrências'!K263=0,"n.d.",'Total de Ocorrências'!K264/'Total de Ocorrências'!K263-1)</f>
        <v>0.61111111111111116</v>
      </c>
      <c r="L264" s="35">
        <f>IF('Total de Ocorrências'!L263=0,"n.d.",'Total de Ocorrências'!L264/'Total de Ocorrências'!L263-1)</f>
        <v>-0.2857142857142857</v>
      </c>
      <c r="M264" s="36">
        <f>IF('Total de Ocorrências'!M263=0,"n.d.",'Total de Ocorrências'!M264/'Total de Ocorrências'!M263-1)</f>
        <v>0.19298245614035081</v>
      </c>
      <c r="N264" s="35">
        <f>IF('Total de Ocorrências'!N263=0,"n.d.",'Total de Ocorrências'!N264/'Total de Ocorrências'!N263-1)</f>
        <v>0.5</v>
      </c>
      <c r="O264" s="35">
        <f>IF('Total de Ocorrências'!O263=0,"n.d.",'Total de Ocorrências'!O264/'Total de Ocorrências'!O263-1)</f>
        <v>0.35294117647058831</v>
      </c>
      <c r="P264" s="35">
        <f>IF('Total de Ocorrências'!P263=0,"n.d.",'Total de Ocorrências'!P264/'Total de Ocorrências'!P263-1)</f>
        <v>-0.33333333333333337</v>
      </c>
      <c r="Q264" s="35">
        <f>IF('Total de Ocorrências'!Q263=0,"n.d.",'Total de Ocorrências'!Q264/'Total de Ocorrências'!Q263-1)</f>
        <v>0.26190476190476186</v>
      </c>
      <c r="R264" s="37">
        <f>IF('Total de Ocorrências'!R263=0,"n.d.",'Total de Ocorrências'!R264/'Total de Ocorrências'!R263-1)</f>
        <v>0.58333333333333326</v>
      </c>
      <c r="S264" s="37" t="str">
        <f>IF('Total de Ocorrências'!S263=0,"n.d.",'Total de Ocorrências'!S264/'Total de Ocorrências'!S263-1)</f>
        <v>n.d.</v>
      </c>
      <c r="T264" s="36" t="str">
        <f>IF('Total de Ocorrências'!T263=0,"n.d.",'Total de Ocorrências'!T264/'Total de Ocorrências'!T263-1)</f>
        <v>n.d.</v>
      </c>
      <c r="U264" s="16"/>
    </row>
    <row r="265" spans="1:21" x14ac:dyDescent="0.35">
      <c r="A265" s="30">
        <v>41122</v>
      </c>
      <c r="B265" s="34">
        <f>IF('Total de Ocorrências'!B264=0,"n.d.",'Total de Ocorrências'!B265/'Total de Ocorrências'!B264-1)</f>
        <v>7.2727272727272751E-2</v>
      </c>
      <c r="C265" s="35">
        <f>IF('Total de Ocorrências'!C264=0,"n.d.",'Total de Ocorrências'!C265/'Total de Ocorrências'!C264-1)</f>
        <v>0</v>
      </c>
      <c r="D265" s="35">
        <f>IF('Total de Ocorrências'!D264=0,"n.d.",'Total de Ocorrências'!D265/'Total de Ocorrências'!D264-1)</f>
        <v>-0.4</v>
      </c>
      <c r="E265" s="36">
        <f>IF('Total de Ocorrências'!E264=0,"n.d.",'Total de Ocorrências'!E265/'Total de Ocorrências'!E264-1)</f>
        <v>-4.0000000000000036E-2</v>
      </c>
      <c r="F265" s="35">
        <f>IF('Total de Ocorrências'!F264=0,"n.d.",'Total de Ocorrências'!F265/'Total de Ocorrências'!F264-1)</f>
        <v>0.97058823529411775</v>
      </c>
      <c r="G265" s="35">
        <f>IF('Total de Ocorrências'!G264=0,"n.d.",'Total de Ocorrências'!G265/'Total de Ocorrências'!G264-1)</f>
        <v>1</v>
      </c>
      <c r="H265" s="35">
        <f>IF('Total de Ocorrências'!H264=0,"n.d.",'Total de Ocorrências'!H265/'Total de Ocorrências'!H264-1)</f>
        <v>0</v>
      </c>
      <c r="I265" s="35">
        <f>IF('Total de Ocorrências'!I264=0,"n.d.",'Total de Ocorrências'!I265/'Total de Ocorrências'!I264-1)</f>
        <v>0.95121951219512191</v>
      </c>
      <c r="J265" s="34">
        <f>IF('Total de Ocorrências'!J264=0,"n.d.",'Total de Ocorrências'!J265/'Total de Ocorrências'!J264-1)</f>
        <v>0.55882352941176472</v>
      </c>
      <c r="K265" s="35">
        <f>IF('Total de Ocorrências'!K264=0,"n.d.",'Total de Ocorrências'!K265/'Total de Ocorrências'!K264-1)</f>
        <v>-0.41379310344827591</v>
      </c>
      <c r="L265" s="35">
        <f>IF('Total de Ocorrências'!L264=0,"n.d.",'Total de Ocorrências'!L265/'Total de Ocorrências'!L264-1)</f>
        <v>1.2000000000000002</v>
      </c>
      <c r="M265" s="36">
        <f>IF('Total de Ocorrências'!M264=0,"n.d.",'Total de Ocorrências'!M265/'Total de Ocorrências'!M264-1)</f>
        <v>0.19117647058823528</v>
      </c>
      <c r="N265" s="35">
        <f>IF('Total de Ocorrências'!N264=0,"n.d.",'Total de Ocorrências'!N265/'Total de Ocorrências'!N264-1)</f>
        <v>0.58333333333333326</v>
      </c>
      <c r="O265" s="35">
        <f>IF('Total de Ocorrências'!O264=0,"n.d.",'Total de Ocorrências'!O265/'Total de Ocorrências'!O264-1)</f>
        <v>-0.30434782608695654</v>
      </c>
      <c r="P265" s="35">
        <f>IF('Total de Ocorrências'!P264=0,"n.d.",'Total de Ocorrências'!P265/'Total de Ocorrências'!P264-1)</f>
        <v>0.16666666666666674</v>
      </c>
      <c r="Q265" s="35">
        <f>IF('Total de Ocorrências'!Q264=0,"n.d.",'Total de Ocorrências'!Q265/'Total de Ocorrências'!Q264-1)</f>
        <v>0.15094339622641506</v>
      </c>
      <c r="R265" s="37">
        <f>IF('Total de Ocorrências'!R264=0,"n.d.",'Total de Ocorrências'!R265/'Total de Ocorrências'!R264-1)</f>
        <v>-5.2631578947368474E-2</v>
      </c>
      <c r="S265" s="37" t="str">
        <f>IF('Total de Ocorrências'!S264=0,"n.d.",'Total de Ocorrências'!S265/'Total de Ocorrências'!S264-1)</f>
        <v>n.d.</v>
      </c>
      <c r="T265" s="36" t="str">
        <f>IF('Total de Ocorrências'!T264=0,"n.d.",'Total de Ocorrências'!T265/'Total de Ocorrências'!T264-1)</f>
        <v>n.d.</v>
      </c>
      <c r="U265" s="16"/>
    </row>
    <row r="266" spans="1:21" x14ac:dyDescent="0.35">
      <c r="A266" s="30">
        <v>41153</v>
      </c>
      <c r="B266" s="34">
        <f>IF('Total de Ocorrências'!B265=0,"n.d.",'Total de Ocorrências'!B266/'Total de Ocorrências'!B265-1)</f>
        <v>-0.30508474576271183</v>
      </c>
      <c r="C266" s="35">
        <f>IF('Total de Ocorrências'!C265=0,"n.d.",'Total de Ocorrências'!C266/'Total de Ocorrências'!C265-1)</f>
        <v>-0.36</v>
      </c>
      <c r="D266" s="35">
        <f>IF('Total de Ocorrências'!D265=0,"n.d.",'Total de Ocorrências'!D266/'Total de Ocorrências'!D265-1)</f>
        <v>-0.125</v>
      </c>
      <c r="E266" s="36">
        <f>IF('Total de Ocorrências'!E265=0,"n.d.",'Total de Ocorrências'!E266/'Total de Ocorrências'!E265-1)</f>
        <v>-0.296875</v>
      </c>
      <c r="F266" s="35">
        <f>IF('Total de Ocorrências'!F265=0,"n.d.",'Total de Ocorrências'!F266/'Total de Ocorrências'!F265-1)</f>
        <v>-0.38805970149253732</v>
      </c>
      <c r="G266" s="35">
        <f>IF('Total de Ocorrências'!G265=0,"n.d.",'Total de Ocorrências'!G266/'Total de Ocorrências'!G265-1)</f>
        <v>-0.16666666666666663</v>
      </c>
      <c r="H266" s="35">
        <f>IF('Total de Ocorrências'!H265=0,"n.d.",'Total de Ocorrências'!H266/'Total de Ocorrências'!H265-1)</f>
        <v>2</v>
      </c>
      <c r="I266" s="35">
        <f>IF('Total de Ocorrências'!I265=0,"n.d.",'Total de Ocorrências'!I266/'Total de Ocorrências'!I265-1)</f>
        <v>-0.32499999999999996</v>
      </c>
      <c r="J266" s="34">
        <f>IF('Total de Ocorrências'!J265=0,"n.d.",'Total de Ocorrências'!J266/'Total de Ocorrências'!J265-1)</f>
        <v>-0.37735849056603776</v>
      </c>
      <c r="K266" s="35">
        <f>IF('Total de Ocorrências'!K265=0,"n.d.",'Total de Ocorrências'!K266/'Total de Ocorrências'!K265-1)</f>
        <v>0.17647058823529416</v>
      </c>
      <c r="L266" s="35">
        <f>IF('Total de Ocorrências'!L265=0,"n.d.",'Total de Ocorrências'!L266/'Total de Ocorrências'!L265-1)</f>
        <v>-0.63636363636363635</v>
      </c>
      <c r="M266" s="36">
        <f>IF('Total de Ocorrências'!M265=0,"n.d.",'Total de Ocorrências'!M266/'Total de Ocorrências'!M265-1)</f>
        <v>-0.29629629629629628</v>
      </c>
      <c r="N266" s="35">
        <f>IF('Total de Ocorrências'!N265=0,"n.d.",'Total de Ocorrências'!N266/'Total de Ocorrências'!N265-1)</f>
        <v>-0.26315789473684215</v>
      </c>
      <c r="O266" s="35">
        <f>IF('Total de Ocorrências'!O265=0,"n.d.",'Total de Ocorrências'!O266/'Total de Ocorrências'!O265-1)</f>
        <v>0</v>
      </c>
      <c r="P266" s="35">
        <f>IF('Total de Ocorrências'!P265=0,"n.d.",'Total de Ocorrências'!P266/'Total de Ocorrências'!P265-1)</f>
        <v>-0.4285714285714286</v>
      </c>
      <c r="Q266" s="35">
        <f>IF('Total de Ocorrências'!Q265=0,"n.d.",'Total de Ocorrências'!Q266/'Total de Ocorrências'!Q265-1)</f>
        <v>-0.21311475409836067</v>
      </c>
      <c r="R266" s="37">
        <f>IF('Total de Ocorrências'!R265=0,"n.d.",'Total de Ocorrências'!R266/'Total de Ocorrências'!R265-1)</f>
        <v>-0.11111111111111116</v>
      </c>
      <c r="S266" s="37" t="str">
        <f>IF('Total de Ocorrências'!S265=0,"n.d.",'Total de Ocorrências'!S266/'Total de Ocorrências'!S265-1)</f>
        <v>n.d.</v>
      </c>
      <c r="T266" s="36" t="str">
        <f>IF('Total de Ocorrências'!T265=0,"n.d.",'Total de Ocorrências'!T266/'Total de Ocorrências'!T265-1)</f>
        <v>n.d.</v>
      </c>
      <c r="U266" s="16"/>
    </row>
    <row r="267" spans="1:21" x14ac:dyDescent="0.35">
      <c r="A267" s="30">
        <v>41183</v>
      </c>
      <c r="B267" s="34">
        <f>IF('Total de Ocorrências'!B266=0,"n.d.",'Total de Ocorrências'!B267/'Total de Ocorrências'!B266-1)</f>
        <v>0</v>
      </c>
      <c r="C267" s="35">
        <f>IF('Total de Ocorrências'!C266=0,"n.d.",'Total de Ocorrências'!C267/'Total de Ocorrências'!C266-1)</f>
        <v>0.40625</v>
      </c>
      <c r="D267" s="35">
        <f>IF('Total de Ocorrências'!D266=0,"n.d.",'Total de Ocorrências'!D267/'Total de Ocorrências'!D266-1)</f>
        <v>0.19047619047619047</v>
      </c>
      <c r="E267" s="36">
        <f>IF('Total de Ocorrências'!E266=0,"n.d.",'Total de Ocorrências'!E267/'Total de Ocorrências'!E266-1)</f>
        <v>0.125925925925926</v>
      </c>
      <c r="F267" s="35">
        <f>IF('Total de Ocorrências'!F266=0,"n.d.",'Total de Ocorrências'!F267/'Total de Ocorrências'!F266-1)</f>
        <v>0.48780487804878048</v>
      </c>
      <c r="G267" s="35">
        <f>IF('Total de Ocorrências'!G266=0,"n.d.",'Total de Ocorrências'!G267/'Total de Ocorrências'!G266-1)</f>
        <v>0.39999999999999991</v>
      </c>
      <c r="H267" s="35">
        <f>IF('Total de Ocorrências'!H266=0,"n.d.",'Total de Ocorrências'!H267/'Total de Ocorrências'!H266-1)</f>
        <v>-0.66666666666666674</v>
      </c>
      <c r="I267" s="35">
        <f>IF('Total de Ocorrências'!I266=0,"n.d.",'Total de Ocorrências'!I267/'Total de Ocorrências'!I266-1)</f>
        <v>0.40740740740740744</v>
      </c>
      <c r="J267" s="34">
        <f>IF('Total de Ocorrências'!J266=0,"n.d.",'Total de Ocorrências'!J267/'Total de Ocorrências'!J266-1)</f>
        <v>-0.33333333333333337</v>
      </c>
      <c r="K267" s="35">
        <f>IF('Total de Ocorrências'!K266=0,"n.d.",'Total de Ocorrências'!K267/'Total de Ocorrências'!K266-1)</f>
        <v>-9.9999999999999978E-2</v>
      </c>
      <c r="L267" s="35">
        <f>IF('Total de Ocorrências'!L266=0,"n.d.",'Total de Ocorrências'!L267/'Total de Ocorrências'!L266-1)</f>
        <v>1.25</v>
      </c>
      <c r="M267" s="36">
        <f>IF('Total de Ocorrências'!M266=0,"n.d.",'Total de Ocorrências'!M267/'Total de Ocorrências'!M266-1)</f>
        <v>-0.14035087719298245</v>
      </c>
      <c r="N267" s="35">
        <f>IF('Total de Ocorrências'!N266=0,"n.d.",'Total de Ocorrências'!N267/'Total de Ocorrências'!N266-1)</f>
        <v>0.25</v>
      </c>
      <c r="O267" s="35">
        <f>IF('Total de Ocorrências'!O266=0,"n.d.",'Total de Ocorrências'!O267/'Total de Ocorrências'!O266-1)</f>
        <v>0.6875</v>
      </c>
      <c r="P267" s="35">
        <f>IF('Total de Ocorrências'!P266=0,"n.d.",'Total de Ocorrências'!P267/'Total de Ocorrências'!P266-1)</f>
        <v>0.5</v>
      </c>
      <c r="Q267" s="35">
        <f>IF('Total de Ocorrências'!Q266=0,"n.d.",'Total de Ocorrências'!Q267/'Total de Ocorrências'!Q266-1)</f>
        <v>0.41666666666666674</v>
      </c>
      <c r="R267" s="37">
        <f>IF('Total de Ocorrências'!R266=0,"n.d.",'Total de Ocorrências'!R267/'Total de Ocorrências'!R266-1)</f>
        <v>0.6875</v>
      </c>
      <c r="S267" s="37" t="str">
        <f>IF('Total de Ocorrências'!S266=0,"n.d.",'Total de Ocorrências'!S267/'Total de Ocorrências'!S266-1)</f>
        <v>n.d.</v>
      </c>
      <c r="T267" s="36" t="str">
        <f>IF('Total de Ocorrências'!T266=0,"n.d.",'Total de Ocorrências'!T267/'Total de Ocorrências'!T266-1)</f>
        <v>n.d.</v>
      </c>
      <c r="U267" s="16"/>
    </row>
    <row r="268" spans="1:21" x14ac:dyDescent="0.35">
      <c r="A268" s="30">
        <v>41214</v>
      </c>
      <c r="B268" s="34">
        <f>IF('Total de Ocorrências'!B267=0,"n.d.",'Total de Ocorrências'!B268/'Total de Ocorrências'!B267-1)</f>
        <v>-4.8780487804878092E-2</v>
      </c>
      <c r="C268" s="35">
        <f>IF('Total de Ocorrências'!C267=0,"n.d.",'Total de Ocorrências'!C268/'Total de Ocorrências'!C267-1)</f>
        <v>-0.19999999999999996</v>
      </c>
      <c r="D268" s="35">
        <f>IF('Total de Ocorrências'!D267=0,"n.d.",'Total de Ocorrências'!D268/'Total de Ocorrências'!D267-1)</f>
        <v>-0.12</v>
      </c>
      <c r="E268" s="36">
        <f>IF('Total de Ocorrências'!E267=0,"n.d.",'Total de Ocorrências'!E268/'Total de Ocorrências'!E267-1)</f>
        <v>-0.10526315789473684</v>
      </c>
      <c r="F268" s="35">
        <f>IF('Total de Ocorrências'!F267=0,"n.d.",'Total de Ocorrências'!F268/'Total de Ocorrências'!F267-1)</f>
        <v>-0.19672131147540983</v>
      </c>
      <c r="G268" s="35">
        <f>IF('Total de Ocorrências'!G267=0,"n.d.",'Total de Ocorrências'!G268/'Total de Ocorrências'!G267-1)</f>
        <v>-0.5</v>
      </c>
      <c r="H268" s="35">
        <f>IF('Total de Ocorrências'!H267=0,"n.d.",'Total de Ocorrências'!H268/'Total de Ocorrências'!H267-1)</f>
        <v>0</v>
      </c>
      <c r="I268" s="35">
        <f>IF('Total de Ocorrências'!I267=0,"n.d.",'Total de Ocorrências'!I268/'Total de Ocorrências'!I267-1)</f>
        <v>-0.25</v>
      </c>
      <c r="J268" s="34">
        <f>IF('Total de Ocorrências'!J267=0,"n.d.",'Total de Ocorrências'!J268/'Total de Ocorrências'!J267-1)</f>
        <v>0.40909090909090917</v>
      </c>
      <c r="K268" s="35">
        <f>IF('Total de Ocorrências'!K267=0,"n.d.",'Total de Ocorrências'!K268/'Total de Ocorrências'!K267-1)</f>
        <v>-0.11111111111111116</v>
      </c>
      <c r="L268" s="35">
        <f>IF('Total de Ocorrências'!L267=0,"n.d.",'Total de Ocorrências'!L268/'Total de Ocorrências'!L267-1)</f>
        <v>0.11111111111111116</v>
      </c>
      <c r="M268" s="36">
        <f>IF('Total de Ocorrências'!M267=0,"n.d.",'Total de Ocorrências'!M268/'Total de Ocorrências'!M267-1)</f>
        <v>0.16326530612244894</v>
      </c>
      <c r="N268" s="35">
        <f>IF('Total de Ocorrências'!N267=0,"n.d.",'Total de Ocorrências'!N268/'Total de Ocorrências'!N267-1)</f>
        <v>-0.25714285714285712</v>
      </c>
      <c r="O268" s="35">
        <f>IF('Total de Ocorrências'!O267=0,"n.d.",'Total de Ocorrências'!O268/'Total de Ocorrências'!O267-1)</f>
        <v>-0.37037037037037035</v>
      </c>
      <c r="P268" s="35">
        <f>IF('Total de Ocorrências'!P267=0,"n.d.",'Total de Ocorrências'!P268/'Total de Ocorrências'!P267-1)</f>
        <v>0.83333333333333326</v>
      </c>
      <c r="Q268" s="35">
        <f>IF('Total de Ocorrências'!Q267=0,"n.d.",'Total de Ocorrências'!Q268/'Total de Ocorrências'!Q267-1)</f>
        <v>-0.20588235294117652</v>
      </c>
      <c r="R268" s="37">
        <f>IF('Total de Ocorrências'!R267=0,"n.d.",'Total de Ocorrências'!R268/'Total de Ocorrências'!R267-1)</f>
        <v>-0.5185185185185186</v>
      </c>
      <c r="S268" s="37" t="str">
        <f>IF('Total de Ocorrências'!S267=0,"n.d.",'Total de Ocorrências'!S268/'Total de Ocorrências'!S267-1)</f>
        <v>n.d.</v>
      </c>
      <c r="T268" s="36" t="str">
        <f>IF('Total de Ocorrências'!T267=0,"n.d.",'Total de Ocorrências'!T268/'Total de Ocorrências'!T267-1)</f>
        <v>n.d.</v>
      </c>
      <c r="U268" s="16"/>
    </row>
    <row r="269" spans="1:21" ht="15" thickBot="1" x14ac:dyDescent="0.4">
      <c r="A269" s="31">
        <v>41244</v>
      </c>
      <c r="B269" s="38">
        <f>IF('Total de Ocorrências'!B268=0,"n.d.",'Total de Ocorrências'!B269/'Total de Ocorrências'!B268-1)</f>
        <v>0.11538461538461542</v>
      </c>
      <c r="C269" s="39">
        <f>IF('Total de Ocorrências'!C268=0,"n.d.",'Total de Ocorrências'!C269/'Total de Ocorrências'!C268-1)</f>
        <v>-0.13888888888888884</v>
      </c>
      <c r="D269" s="39">
        <f>IF('Total de Ocorrências'!D268=0,"n.d.",'Total de Ocorrências'!D269/'Total de Ocorrências'!D268-1)</f>
        <v>-4.5454545454545414E-2</v>
      </c>
      <c r="E269" s="40">
        <f>IF('Total de Ocorrências'!E268=0,"n.d.",'Total de Ocorrências'!E269/'Total de Ocorrências'!E268-1)</f>
        <v>2.2058823529411686E-2</v>
      </c>
      <c r="F269" s="39">
        <f>IF('Total de Ocorrências'!F268=0,"n.d.",'Total de Ocorrências'!F269/'Total de Ocorrências'!F268-1)</f>
        <v>-0.48979591836734693</v>
      </c>
      <c r="G269" s="39">
        <f>IF('Total de Ocorrências'!G268=0,"n.d.",'Total de Ocorrências'!G269/'Total de Ocorrências'!G268-1)</f>
        <v>0.14285714285714279</v>
      </c>
      <c r="H269" s="39">
        <f>IF('Total de Ocorrências'!H268=0,"n.d.",'Total de Ocorrências'!H269/'Total de Ocorrências'!H268-1)</f>
        <v>5</v>
      </c>
      <c r="I269" s="39">
        <f>IF('Total de Ocorrências'!I268=0,"n.d.",'Total de Ocorrências'!I269/'Total de Ocorrências'!I268-1)</f>
        <v>-0.31578947368421051</v>
      </c>
      <c r="J269" s="38">
        <f>IF('Total de Ocorrências'!J268=0,"n.d.",'Total de Ocorrências'!J269/'Total de Ocorrências'!J268-1)</f>
        <v>-9.6774193548387122E-2</v>
      </c>
      <c r="K269" s="39">
        <f>IF('Total de Ocorrências'!K268=0,"n.d.",'Total de Ocorrências'!K269/'Total de Ocorrências'!K268-1)</f>
        <v>0.125</v>
      </c>
      <c r="L269" s="39">
        <f>IF('Total de Ocorrências'!L268=0,"n.d.",'Total de Ocorrências'!L269/'Total de Ocorrências'!L268-1)</f>
        <v>-0.6</v>
      </c>
      <c r="M269" s="40">
        <f>IF('Total de Ocorrências'!M268=0,"n.d.",'Total de Ocorrências'!M269/'Total de Ocorrências'!M268-1)</f>
        <v>-0.1228070175438597</v>
      </c>
      <c r="N269" s="39">
        <f>IF('Total de Ocorrências'!N268=0,"n.d.",'Total de Ocorrências'!N269/'Total de Ocorrências'!N268-1)</f>
        <v>-0.42307692307692313</v>
      </c>
      <c r="O269" s="39">
        <f>IF('Total de Ocorrências'!O268=0,"n.d.",'Total de Ocorrências'!O269/'Total de Ocorrências'!O268-1)</f>
        <v>-0.29411764705882348</v>
      </c>
      <c r="P269" s="39">
        <f>IF('Total de Ocorrências'!P268=0,"n.d.",'Total de Ocorrências'!P269/'Total de Ocorrências'!P268-1)</f>
        <v>-0.63636363636363635</v>
      </c>
      <c r="Q269" s="39">
        <f>IF('Total de Ocorrências'!Q268=0,"n.d.",'Total de Ocorrências'!Q269/'Total de Ocorrências'!Q268-1)</f>
        <v>-0.42592592592592593</v>
      </c>
      <c r="R269" s="41">
        <f>IF('Total de Ocorrências'!R268=0,"n.d.",'Total de Ocorrências'!R269/'Total de Ocorrências'!R268-1)</f>
        <v>0</v>
      </c>
      <c r="S269" s="41" t="str">
        <f>IF('Total de Ocorrências'!S268=0,"n.d.",'Total de Ocorrências'!S269/'Total de Ocorrências'!S268-1)</f>
        <v>n.d.</v>
      </c>
      <c r="T269" s="40" t="str">
        <f>IF('Total de Ocorrências'!T268=0,"n.d.",'Total de Ocorrências'!T269/'Total de Ocorrências'!T268-1)</f>
        <v>n.d.</v>
      </c>
      <c r="U269" s="16"/>
    </row>
    <row r="270" spans="1:21" x14ac:dyDescent="0.35">
      <c r="A270" s="29">
        <v>41275</v>
      </c>
      <c r="B270" s="42">
        <f>IF('Total de Ocorrências'!B269=0,"n.d.",'Total de Ocorrências'!B270/'Total de Ocorrências'!B269-1)</f>
        <v>0.28735632183908044</v>
      </c>
      <c r="C270" s="43">
        <f>IF('Total de Ocorrências'!C269=0,"n.d.",'Total de Ocorrências'!C270/'Total de Ocorrências'!C269-1)</f>
        <v>0.16129032258064524</v>
      </c>
      <c r="D270" s="43">
        <f>IF('Total de Ocorrências'!D269=0,"n.d.",'Total de Ocorrências'!D270/'Total de Ocorrências'!D269-1)</f>
        <v>-9.5238095238095233E-2</v>
      </c>
      <c r="E270" s="44">
        <f>IF('Total de Ocorrências'!E269=0,"n.d.",'Total de Ocorrências'!E270/'Total de Ocorrências'!E269-1)</f>
        <v>0.20143884892086339</v>
      </c>
      <c r="F270" s="43">
        <f>IF('Total de Ocorrências'!F269=0,"n.d.",'Total de Ocorrências'!F270/'Total de Ocorrências'!F269-1)</f>
        <v>0.3600000000000001</v>
      </c>
      <c r="G270" s="43">
        <f>IF('Total de Ocorrências'!G269=0,"n.d.",'Total de Ocorrências'!G270/'Total de Ocorrências'!G269-1)</f>
        <v>0.5</v>
      </c>
      <c r="H270" s="43">
        <f>IF('Total de Ocorrências'!H269=0,"n.d.",'Total de Ocorrências'!H270/'Total de Ocorrências'!H269-1)</f>
        <v>-0.83333333333333337</v>
      </c>
      <c r="I270" s="43">
        <f>IF('Total de Ocorrências'!I269=0,"n.d.",'Total de Ocorrências'!I270/'Total de Ocorrências'!I269-1)</f>
        <v>0.20512820512820507</v>
      </c>
      <c r="J270" s="42">
        <f>IF('Total de Ocorrências'!J269=0,"n.d.",'Total de Ocorrências'!J270/'Total de Ocorrências'!J269-1)</f>
        <v>1.5714285714285716</v>
      </c>
      <c r="K270" s="43">
        <f>IF('Total de Ocorrências'!K269=0,"n.d.",'Total de Ocorrências'!K270/'Total de Ocorrências'!K269-1)</f>
        <v>1.3333333333333335</v>
      </c>
      <c r="L270" s="43">
        <f>IF('Total de Ocorrências'!L269=0,"n.d.",'Total de Ocorrências'!L270/'Total de Ocorrências'!L269-1)</f>
        <v>2.5</v>
      </c>
      <c r="M270" s="44">
        <f>IF('Total de Ocorrências'!M269=0,"n.d.",'Total de Ocorrências'!M270/'Total de Ocorrências'!M269-1)</f>
        <v>1.56</v>
      </c>
      <c r="N270" s="43">
        <f>IF('Total de Ocorrências'!N269=0,"n.d.",'Total de Ocorrências'!N270/'Total de Ocorrências'!N269-1)</f>
        <v>2.8666666666666667</v>
      </c>
      <c r="O270" s="43">
        <f>IF('Total de Ocorrências'!O269=0,"n.d.",'Total de Ocorrências'!O270/'Total de Ocorrências'!O269-1)</f>
        <v>2.1666666666666665</v>
      </c>
      <c r="P270" s="43">
        <f>IF('Total de Ocorrências'!P269=0,"n.d.",'Total de Ocorrências'!P270/'Total de Ocorrências'!P269-1)</f>
        <v>2.25</v>
      </c>
      <c r="Q270" s="43">
        <f>IF('Total de Ocorrências'!Q269=0,"n.d.",'Total de Ocorrências'!Q270/'Total de Ocorrências'!Q269-1)</f>
        <v>2.5161290322580645</v>
      </c>
      <c r="R270" s="42">
        <f>IF('Total de Ocorrências'!R269=0,"n.d.",'Total de Ocorrências'!R270/'Total de Ocorrências'!R269-1)</f>
        <v>-0.30769230769230771</v>
      </c>
      <c r="S270" s="45" t="str">
        <f>IF('Total de Ocorrências'!S269=0,"n.d.",'Total de Ocorrências'!S270/'Total de Ocorrências'!S269-1)</f>
        <v>n.d.</v>
      </c>
      <c r="T270" s="44" t="str">
        <f>IF('Total de Ocorrências'!T269=0,"n.d.",'Total de Ocorrências'!T270/'Total de Ocorrências'!T269-1)</f>
        <v>n.d.</v>
      </c>
      <c r="U270" s="16"/>
    </row>
    <row r="271" spans="1:21" x14ac:dyDescent="0.35">
      <c r="A271" s="30">
        <v>41306</v>
      </c>
      <c r="B271" s="34">
        <f>IF('Total de Ocorrências'!B270=0,"n.d.",'Total de Ocorrências'!B271/'Total de Ocorrências'!B270-1)</f>
        <v>-0.4285714285714286</v>
      </c>
      <c r="C271" s="35">
        <f>IF('Total de Ocorrências'!C270=0,"n.d.",'Total de Ocorrências'!C271/'Total de Ocorrências'!C270-1)</f>
        <v>-0.19444444444444442</v>
      </c>
      <c r="D271" s="35">
        <f>IF('Total de Ocorrências'!D270=0,"n.d.",'Total de Ocorrências'!D271/'Total de Ocorrências'!D270-1)</f>
        <v>-0.63157894736842102</v>
      </c>
      <c r="E271" s="36">
        <f>IF('Total de Ocorrências'!E270=0,"n.d.",'Total de Ocorrências'!E271/'Total de Ocorrências'!E270-1)</f>
        <v>-0.40119760479041922</v>
      </c>
      <c r="F271" s="35">
        <f>IF('Total de Ocorrências'!F270=0,"n.d.",'Total de Ocorrências'!F271/'Total de Ocorrências'!F270-1)</f>
        <v>0.26470588235294112</v>
      </c>
      <c r="G271" s="35">
        <f>IF('Total de Ocorrências'!G270=0,"n.d.",'Total de Ocorrências'!G271/'Total de Ocorrências'!G270-1)</f>
        <v>-0.41666666666666663</v>
      </c>
      <c r="H271" s="35">
        <f>IF('Total de Ocorrências'!H270=0,"n.d.",'Total de Ocorrências'!H271/'Total de Ocorrências'!H270-1)</f>
        <v>2</v>
      </c>
      <c r="I271" s="35">
        <f>IF('Total de Ocorrências'!I270=0,"n.d.",'Total de Ocorrências'!I271/'Total de Ocorrências'!I270-1)</f>
        <v>0.12765957446808507</v>
      </c>
      <c r="J271" s="34">
        <f>IF('Total de Ocorrências'!J270=0,"n.d.",'Total de Ocorrências'!J271/'Total de Ocorrências'!J270-1)</f>
        <v>-0.5</v>
      </c>
      <c r="K271" s="35">
        <f>IF('Total de Ocorrências'!K270=0,"n.d.",'Total de Ocorrências'!K271/'Total de Ocorrências'!K270-1)</f>
        <v>-0.59523809523809523</v>
      </c>
      <c r="L271" s="35">
        <f>IF('Total de Ocorrências'!L270=0,"n.d.",'Total de Ocorrências'!L271/'Total de Ocorrências'!L270-1)</f>
        <v>0.21428571428571419</v>
      </c>
      <c r="M271" s="36">
        <f>IF('Total de Ocorrências'!M270=0,"n.d.",'Total de Ocorrências'!M271/'Total de Ocorrências'!M270-1)</f>
        <v>-0.453125</v>
      </c>
      <c r="N271" s="35">
        <f>IF('Total de Ocorrências'!N270=0,"n.d.",'Total de Ocorrências'!N271/'Total de Ocorrências'!N270-1)</f>
        <v>-0.41379310344827591</v>
      </c>
      <c r="O271" s="35">
        <f>IF('Total de Ocorrências'!O270=0,"n.d.",'Total de Ocorrências'!O271/'Total de Ocorrências'!O270-1)</f>
        <v>-0.42105263157894735</v>
      </c>
      <c r="P271" s="35">
        <f>IF('Total de Ocorrências'!P270=0,"n.d.",'Total de Ocorrências'!P271/'Total de Ocorrências'!P270-1)</f>
        <v>-0.15384615384615385</v>
      </c>
      <c r="Q271" s="35">
        <f>IF('Total de Ocorrências'!Q270=0,"n.d.",'Total de Ocorrências'!Q271/'Total de Ocorrências'!Q270-1)</f>
        <v>-0.38532110091743121</v>
      </c>
      <c r="R271" s="37">
        <f>IF('Total de Ocorrências'!R270=0,"n.d.",'Total de Ocorrências'!R271/'Total de Ocorrências'!R270-1)</f>
        <v>1.1111111111111112</v>
      </c>
      <c r="S271" s="37" t="str">
        <f>IF('Total de Ocorrências'!S270=0,"n.d.",'Total de Ocorrências'!S271/'Total de Ocorrências'!S270-1)</f>
        <v>n.d.</v>
      </c>
      <c r="T271" s="36" t="str">
        <f>IF('Total de Ocorrências'!T270=0,"n.d.",'Total de Ocorrências'!T271/'Total de Ocorrências'!T270-1)</f>
        <v>n.d.</v>
      </c>
      <c r="U271" s="16"/>
    </row>
    <row r="272" spans="1:21" x14ac:dyDescent="0.35">
      <c r="A272" s="30">
        <v>41334</v>
      </c>
      <c r="B272" s="34">
        <f>IF('Total de Ocorrências'!B271=0,"n.d.",'Total de Ocorrências'!B272/'Total de Ocorrências'!B271-1)</f>
        <v>0.375</v>
      </c>
      <c r="C272" s="35">
        <f>IF('Total de Ocorrências'!C271=0,"n.d.",'Total de Ocorrências'!C272/'Total de Ocorrências'!C271-1)</f>
        <v>0.31034482758620685</v>
      </c>
      <c r="D272" s="35">
        <f>IF('Total de Ocorrências'!D271=0,"n.d.",'Total de Ocorrências'!D272/'Total de Ocorrências'!D271-1)</f>
        <v>3.4285714285714288</v>
      </c>
      <c r="E272" s="36">
        <f>IF('Total de Ocorrências'!E271=0,"n.d.",'Total de Ocorrências'!E272/'Total de Ocorrências'!E271-1)</f>
        <v>0.57000000000000006</v>
      </c>
      <c r="F272" s="35">
        <f>IF('Total de Ocorrências'!F271=0,"n.d.",'Total de Ocorrências'!F272/'Total de Ocorrências'!F271-1)</f>
        <v>9.3023255813953432E-2</v>
      </c>
      <c r="G272" s="46">
        <f>IF('Total de Ocorrências'!G271=0,"n.d.",'Total de Ocorrências'!G272/'Total de Ocorrências'!G271-1)</f>
        <v>-0.1428571428571429</v>
      </c>
      <c r="H272" s="35">
        <f>IF('Total de Ocorrências'!H271=0,"n.d.",'Total de Ocorrências'!H272/'Total de Ocorrências'!H271-1)</f>
        <v>-0.66666666666666674</v>
      </c>
      <c r="I272" s="35">
        <f>IF('Total de Ocorrências'!I271=0,"n.d.",'Total de Ocorrências'!I272/'Total de Ocorrências'!I271-1)</f>
        <v>1.8867924528301883E-2</v>
      </c>
      <c r="J272" s="34">
        <f>IF('Total de Ocorrências'!J271=0,"n.d.",'Total de Ocorrências'!J272/'Total de Ocorrências'!J271-1)</f>
        <v>-0.38888888888888884</v>
      </c>
      <c r="K272" s="35">
        <f>IF('Total de Ocorrências'!K271=0,"n.d.",'Total de Ocorrências'!K272/'Total de Ocorrências'!K271-1)</f>
        <v>5.8823529411764719E-2</v>
      </c>
      <c r="L272" s="35">
        <f>IF('Total de Ocorrências'!L271=0,"n.d.",'Total de Ocorrências'!L272/'Total de Ocorrências'!L271-1)</f>
        <v>-0.47058823529411764</v>
      </c>
      <c r="M272" s="36">
        <f>IF('Total de Ocorrências'!M271=0,"n.d.",'Total de Ocorrências'!M272/'Total de Ocorrências'!M271-1)</f>
        <v>-0.30000000000000004</v>
      </c>
      <c r="N272" s="35">
        <f>IF('Total de Ocorrências'!N271=0,"n.d.",'Total de Ocorrências'!N272/'Total de Ocorrências'!N271-1)</f>
        <v>-0.44117647058823528</v>
      </c>
      <c r="O272" s="35">
        <f>IF('Total de Ocorrências'!O271=0,"n.d.",'Total de Ocorrências'!O272/'Total de Ocorrências'!O271-1)</f>
        <v>-0.54545454545454541</v>
      </c>
      <c r="P272" s="35">
        <f>IF('Total de Ocorrências'!P271=0,"n.d.",'Total de Ocorrências'!P272/'Total de Ocorrências'!P271-1)</f>
        <v>0.27272727272727271</v>
      </c>
      <c r="Q272" s="35">
        <f>IF('Total de Ocorrências'!Q271=0,"n.d.",'Total de Ocorrências'!Q272/'Total de Ocorrências'!Q271-1)</f>
        <v>-0.35820895522388063</v>
      </c>
      <c r="R272" s="37">
        <f>IF('Total de Ocorrências'!R271=0,"n.d.",'Total de Ocorrências'!R272/'Total de Ocorrências'!R271-1)</f>
        <v>-0.26315789473684215</v>
      </c>
      <c r="S272" s="37" t="str">
        <f>IF('Total de Ocorrências'!S271=0,"n.d.",'Total de Ocorrências'!S272/'Total de Ocorrências'!S271-1)</f>
        <v>n.d.</v>
      </c>
      <c r="T272" s="36" t="str">
        <f>IF('Total de Ocorrências'!T271=0,"n.d.",'Total de Ocorrências'!T272/'Total de Ocorrências'!T271-1)</f>
        <v>n.d.</v>
      </c>
      <c r="U272" s="16"/>
    </row>
    <row r="273" spans="1:21" x14ac:dyDescent="0.35">
      <c r="A273" s="30">
        <v>41365</v>
      </c>
      <c r="B273" s="34">
        <f>IF('Total de Ocorrências'!B272=0,"n.d.",'Total de Ocorrências'!B273/'Total de Ocorrências'!B272-1)</f>
        <v>5.6818181818181879E-2</v>
      </c>
      <c r="C273" s="35">
        <f>IF('Total de Ocorrências'!C272=0,"n.d.",'Total de Ocorrências'!C273/'Total de Ocorrências'!C272-1)</f>
        <v>2.6315789473684292E-2</v>
      </c>
      <c r="D273" s="35">
        <f>IF('Total de Ocorrências'!D272=0,"n.d.",'Total de Ocorrências'!D273/'Total de Ocorrências'!D272-1)</f>
        <v>-0.29032258064516125</v>
      </c>
      <c r="E273" s="36">
        <f>IF('Total de Ocorrências'!E272=0,"n.d.",'Total de Ocorrências'!E273/'Total de Ocorrências'!E272-1)</f>
        <v>-1.9108280254777066E-2</v>
      </c>
      <c r="F273" s="35">
        <f>IF('Total de Ocorrências'!F272=0,"n.d.",'Total de Ocorrências'!F273/'Total de Ocorrências'!F272-1)</f>
        <v>0.14893617021276606</v>
      </c>
      <c r="G273" s="35">
        <f>IF('Total de Ocorrências'!G272=0,"n.d.",'Total de Ocorrências'!G273/'Total de Ocorrências'!G272-1)</f>
        <v>1.1666666666666665</v>
      </c>
      <c r="H273" s="35">
        <f>IF('Total de Ocorrências'!H272=0,"n.d.",'Total de Ocorrências'!H273/'Total de Ocorrências'!H272-1)</f>
        <v>2</v>
      </c>
      <c r="I273" s="35">
        <f>IF('Total de Ocorrências'!I272=0,"n.d.",'Total de Ocorrências'!I273/'Total de Ocorrências'!I272-1)</f>
        <v>0.29629629629629628</v>
      </c>
      <c r="J273" s="34">
        <f>IF('Total de Ocorrências'!J272=0,"n.d.",'Total de Ocorrências'!J273/'Total de Ocorrências'!J272-1)</f>
        <v>0.77272727272727271</v>
      </c>
      <c r="K273" s="35">
        <f>IF('Total de Ocorrências'!K272=0,"n.d.",'Total de Ocorrências'!K273/'Total de Ocorrências'!K272-1)</f>
        <v>0.44444444444444442</v>
      </c>
      <c r="L273" s="35">
        <f>IF('Total de Ocorrências'!L272=0,"n.d.",'Total de Ocorrências'!L273/'Total de Ocorrências'!L272-1)</f>
        <v>0.33333333333333326</v>
      </c>
      <c r="M273" s="36">
        <f>IF('Total de Ocorrências'!M272=0,"n.d.",'Total de Ocorrências'!M273/'Total de Ocorrências'!M272-1)</f>
        <v>0.5714285714285714</v>
      </c>
      <c r="N273" s="35">
        <f>IF('Total de Ocorrências'!N272=0,"n.d.",'Total de Ocorrências'!N273/'Total de Ocorrências'!N272-1)</f>
        <v>0.42105263157894735</v>
      </c>
      <c r="O273" s="35">
        <f>IF('Total de Ocorrências'!O272=0,"n.d.",'Total de Ocorrências'!O273/'Total de Ocorrências'!O272-1)</f>
        <v>0.89999999999999991</v>
      </c>
      <c r="P273" s="35">
        <f>IF('Total de Ocorrências'!P272=0,"n.d.",'Total de Ocorrências'!P273/'Total de Ocorrências'!P272-1)</f>
        <v>-7.1428571428571397E-2</v>
      </c>
      <c r="Q273" s="35">
        <f>IF('Total de Ocorrências'!Q272=0,"n.d.",'Total de Ocorrências'!Q273/'Total de Ocorrências'!Q272-1)</f>
        <v>0.37209302325581395</v>
      </c>
      <c r="R273" s="37">
        <f>IF('Total de Ocorrências'!R272=0,"n.d.",'Total de Ocorrências'!R273/'Total de Ocorrências'!R272-1)</f>
        <v>0.5</v>
      </c>
      <c r="S273" s="37" t="str">
        <f>IF('Total de Ocorrências'!S272=0,"n.d.",'Total de Ocorrências'!S273/'Total de Ocorrências'!S272-1)</f>
        <v>n.d.</v>
      </c>
      <c r="T273" s="36" t="str">
        <f>IF('Total de Ocorrências'!T272=0,"n.d.",'Total de Ocorrências'!T273/'Total de Ocorrências'!T272-1)</f>
        <v>n.d.</v>
      </c>
      <c r="U273" s="16"/>
    </row>
    <row r="274" spans="1:21" x14ac:dyDescent="0.35">
      <c r="A274" s="30">
        <v>41395</v>
      </c>
      <c r="B274" s="34">
        <f>IF('Total de Ocorrências'!B273=0,"n.d.",'Total de Ocorrências'!B274/'Total de Ocorrências'!B273-1)</f>
        <v>-0.17204301075268813</v>
      </c>
      <c r="C274" s="35">
        <f>IF('Total de Ocorrências'!C273=0,"n.d.",'Total de Ocorrências'!C274/'Total de Ocorrências'!C273-1)</f>
        <v>0.25641025641025639</v>
      </c>
      <c r="D274" s="35">
        <f>IF('Total de Ocorrências'!D273=0,"n.d.",'Total de Ocorrências'!D274/'Total de Ocorrências'!D273-1)</f>
        <v>0.36363636363636354</v>
      </c>
      <c r="E274" s="36">
        <f>IF('Total de Ocorrências'!E273=0,"n.d.",'Total de Ocorrências'!E274/'Total de Ocorrências'!E273-1)</f>
        <v>1.298701298701288E-2</v>
      </c>
      <c r="F274" s="35">
        <f>IF('Total de Ocorrências'!F273=0,"n.d.",'Total de Ocorrências'!F274/'Total de Ocorrências'!F273-1)</f>
        <v>-0.2407407407407407</v>
      </c>
      <c r="G274" s="35">
        <f>IF('Total de Ocorrências'!G273=0,"n.d.",'Total de Ocorrências'!G274/'Total de Ocorrências'!G273-1)</f>
        <v>0.23076923076923084</v>
      </c>
      <c r="H274" s="35">
        <f>IF('Total de Ocorrências'!H273=0,"n.d.",'Total de Ocorrências'!H274/'Total de Ocorrências'!H273-1)</f>
        <v>0.66666666666666674</v>
      </c>
      <c r="I274" s="35">
        <f>IF('Total de Ocorrências'!I273=0,"n.d.",'Total de Ocorrências'!I274/'Total de Ocorrências'!I273-1)</f>
        <v>-0.11428571428571432</v>
      </c>
      <c r="J274" s="34">
        <f>IF('Total de Ocorrências'!J273=0,"n.d.",'Total de Ocorrências'!J274/'Total de Ocorrências'!J273-1)</f>
        <v>-7.6923076923076872E-2</v>
      </c>
      <c r="K274" s="35">
        <f>IF('Total de Ocorrências'!K273=0,"n.d.",'Total de Ocorrências'!K274/'Total de Ocorrências'!K273-1)</f>
        <v>-0.42307692307692313</v>
      </c>
      <c r="L274" s="35">
        <f>IF('Total de Ocorrências'!L273=0,"n.d.",'Total de Ocorrências'!L274/'Total de Ocorrências'!L273-1)</f>
        <v>-0.25</v>
      </c>
      <c r="M274" s="36">
        <f>IF('Total de Ocorrências'!M273=0,"n.d.",'Total de Ocorrências'!M274/'Total de Ocorrências'!M273-1)</f>
        <v>-0.22077922077922074</v>
      </c>
      <c r="N274" s="35">
        <f>IF('Total de Ocorrências'!N273=0,"n.d.",'Total de Ocorrências'!N274/'Total de Ocorrências'!N273-1)</f>
        <v>-0.29629629629629628</v>
      </c>
      <c r="O274" s="35">
        <f>IF('Total de Ocorrências'!O273=0,"n.d.",'Total de Ocorrências'!O274/'Total de Ocorrências'!O273-1)</f>
        <v>-0.31578947368421051</v>
      </c>
      <c r="P274" s="35">
        <f>IF('Total de Ocorrências'!P273=0,"n.d.",'Total de Ocorrências'!P274/'Total de Ocorrências'!P273-1)</f>
        <v>-0.38461538461538458</v>
      </c>
      <c r="Q274" s="35">
        <f>IF('Total de Ocorrências'!Q273=0,"n.d.",'Total de Ocorrências'!Q274/'Total de Ocorrências'!Q273-1)</f>
        <v>-0.32203389830508478</v>
      </c>
      <c r="R274" s="37">
        <f>IF('Total de Ocorrências'!R273=0,"n.d.",'Total de Ocorrências'!R274/'Total de Ocorrências'!R273-1)</f>
        <v>4.7619047619047672E-2</v>
      </c>
      <c r="S274" s="37" t="str">
        <f>IF('Total de Ocorrências'!S273=0,"n.d.",'Total de Ocorrências'!S274/'Total de Ocorrências'!S273-1)</f>
        <v>n.d.</v>
      </c>
      <c r="T274" s="36" t="str">
        <f>IF('Total de Ocorrências'!T273=0,"n.d.",'Total de Ocorrências'!T274/'Total de Ocorrências'!T273-1)</f>
        <v>n.d.</v>
      </c>
      <c r="U274" s="16"/>
    </row>
    <row r="275" spans="1:21" x14ac:dyDescent="0.35">
      <c r="A275" s="30">
        <v>41426</v>
      </c>
      <c r="B275" s="34">
        <f>IF('Total de Ocorrências'!B274=0,"n.d.",'Total de Ocorrências'!B275/'Total de Ocorrências'!B274-1)</f>
        <v>0.22077922077922074</v>
      </c>
      <c r="C275" s="35">
        <f>IF('Total de Ocorrências'!C274=0,"n.d.",'Total de Ocorrências'!C275/'Total de Ocorrências'!C274-1)</f>
        <v>-0.2857142857142857</v>
      </c>
      <c r="D275" s="35">
        <f>IF('Total de Ocorrências'!D274=0,"n.d.",'Total de Ocorrências'!D275/'Total de Ocorrências'!D274-1)</f>
        <v>-0.26666666666666672</v>
      </c>
      <c r="E275" s="36">
        <f>IF('Total de Ocorrências'!E274=0,"n.d.",'Total de Ocorrências'!E275/'Total de Ocorrências'!E274-1)</f>
        <v>-3.2051282051282048E-2</v>
      </c>
      <c r="F275" s="35">
        <f>IF('Total de Ocorrências'!F274=0,"n.d.",'Total de Ocorrências'!F275/'Total de Ocorrências'!F274-1)</f>
        <v>-4.8780487804878092E-2</v>
      </c>
      <c r="G275" s="35">
        <f>IF('Total de Ocorrências'!G274=0,"n.d.",'Total de Ocorrências'!G275/'Total de Ocorrências'!G274-1)</f>
        <v>-0.375</v>
      </c>
      <c r="H275" s="35">
        <f>IF('Total de Ocorrências'!H274=0,"n.d.",'Total de Ocorrências'!H275/'Total de Ocorrências'!H274-1)</f>
        <v>-0.8</v>
      </c>
      <c r="I275" s="35">
        <f>IF('Total de Ocorrências'!I274=0,"n.d.",'Total de Ocorrências'!I275/'Total de Ocorrências'!I274-1)</f>
        <v>-0.19354838709677424</v>
      </c>
      <c r="J275" s="34">
        <f>IF('Total de Ocorrências'!J274=0,"n.d.",'Total de Ocorrências'!J275/'Total de Ocorrências'!J274-1)</f>
        <v>0.30555555555555558</v>
      </c>
      <c r="K275" s="35">
        <f>IF('Total de Ocorrências'!K274=0,"n.d.",'Total de Ocorrências'!K275/'Total de Ocorrências'!K274-1)</f>
        <v>0.19999999999999996</v>
      </c>
      <c r="L275" s="35">
        <f>IF('Total de Ocorrências'!L274=0,"n.d.",'Total de Ocorrências'!L275/'Total de Ocorrências'!L274-1)</f>
        <v>0.22222222222222232</v>
      </c>
      <c r="M275" s="36">
        <f>IF('Total de Ocorrências'!M274=0,"n.d.",'Total de Ocorrências'!M275/'Total de Ocorrências'!M274-1)</f>
        <v>0.26666666666666661</v>
      </c>
      <c r="N275" s="35">
        <f>IF('Total de Ocorrências'!N274=0,"n.d.",'Total de Ocorrências'!N275/'Total de Ocorrências'!N274-1)</f>
        <v>0.10526315789473695</v>
      </c>
      <c r="O275" s="35">
        <f>IF('Total de Ocorrências'!O274=0,"n.d.",'Total de Ocorrências'!O275/'Total de Ocorrências'!O274-1)</f>
        <v>0.30769230769230771</v>
      </c>
      <c r="P275" s="35">
        <f>IF('Total de Ocorrências'!P274=0,"n.d.",'Total de Ocorrências'!P275/'Total de Ocorrências'!P274-1)</f>
        <v>0.25</v>
      </c>
      <c r="Q275" s="35">
        <f>IF('Total de Ocorrências'!Q274=0,"n.d.",'Total de Ocorrências'!Q275/'Total de Ocorrências'!Q274-1)</f>
        <v>0.19999999999999996</v>
      </c>
      <c r="R275" s="37">
        <f>IF('Total de Ocorrências'!R274=0,"n.d.",'Total de Ocorrências'!R275/'Total de Ocorrências'!R274-1)</f>
        <v>-9.0909090909090939E-2</v>
      </c>
      <c r="S275" s="37" t="str">
        <f>IF('Total de Ocorrências'!S274=0,"n.d.",'Total de Ocorrências'!S275/'Total de Ocorrências'!S274-1)</f>
        <v>n.d.</v>
      </c>
      <c r="T275" s="36" t="str">
        <f>IF('Total de Ocorrências'!T274=0,"n.d.",'Total de Ocorrências'!T275/'Total de Ocorrências'!T274-1)</f>
        <v>n.d.</v>
      </c>
      <c r="U275" s="16"/>
    </row>
    <row r="276" spans="1:21" x14ac:dyDescent="0.35">
      <c r="A276" s="30">
        <v>41456</v>
      </c>
      <c r="B276" s="34">
        <f>IF('Total de Ocorrências'!B275=0,"n.d.",'Total de Ocorrências'!B276/'Total de Ocorrências'!B275-1)</f>
        <v>-0.22340425531914898</v>
      </c>
      <c r="C276" s="35">
        <f>IF('Total de Ocorrências'!C275=0,"n.d.",'Total de Ocorrências'!C276/'Total de Ocorrências'!C275-1)</f>
        <v>0.22857142857142865</v>
      </c>
      <c r="D276" s="35">
        <f>IF('Total de Ocorrências'!D275=0,"n.d.",'Total de Ocorrências'!D276/'Total de Ocorrências'!D275-1)</f>
        <v>-9.0909090909090939E-2</v>
      </c>
      <c r="E276" s="36">
        <f>IF('Total de Ocorrências'!E275=0,"n.d.",'Total de Ocorrências'!E276/'Total de Ocorrências'!E275-1)</f>
        <v>-9.9337748344370813E-2</v>
      </c>
      <c r="F276" s="35">
        <f>IF('Total de Ocorrências'!F275=0,"n.d.",'Total de Ocorrências'!F276/'Total de Ocorrências'!F275-1)</f>
        <v>0.48717948717948723</v>
      </c>
      <c r="G276" s="35">
        <f>IF('Total de Ocorrências'!G275=0,"n.d.",'Total de Ocorrências'!G276/'Total de Ocorrências'!G275-1)</f>
        <v>-9.9999999999999978E-2</v>
      </c>
      <c r="H276" s="35">
        <f>IF('Total de Ocorrências'!H275=0,"n.d.",'Total de Ocorrências'!H276/'Total de Ocorrências'!H275-1)</f>
        <v>1</v>
      </c>
      <c r="I276" s="35">
        <f>IF('Total de Ocorrências'!I275=0,"n.d.",'Total de Ocorrências'!I276/'Total de Ocorrências'!I275-1)</f>
        <v>0.37999999999999989</v>
      </c>
      <c r="J276" s="34">
        <f>IF('Total de Ocorrências'!J275=0,"n.d.",'Total de Ocorrências'!J276/'Total de Ocorrências'!J275-1)</f>
        <v>-0.31914893617021278</v>
      </c>
      <c r="K276" s="35">
        <f>IF('Total de Ocorrências'!K275=0,"n.d.",'Total de Ocorrências'!K276/'Total de Ocorrências'!K275-1)</f>
        <v>-5.555555555555558E-2</v>
      </c>
      <c r="L276" s="35">
        <f>IF('Total de Ocorrências'!L275=0,"n.d.",'Total de Ocorrências'!L276/'Total de Ocorrências'!L275-1)</f>
        <v>-0.36363636363636365</v>
      </c>
      <c r="M276" s="36">
        <f>IF('Total de Ocorrências'!M275=0,"n.d.",'Total de Ocorrências'!M276/'Total de Ocorrências'!M275-1)</f>
        <v>-0.26315789473684215</v>
      </c>
      <c r="N276" s="35">
        <f>IF('Total de Ocorrências'!N275=0,"n.d.",'Total de Ocorrências'!N276/'Total de Ocorrências'!N275-1)</f>
        <v>0.33333333333333326</v>
      </c>
      <c r="O276" s="35">
        <f>IF('Total de Ocorrências'!O275=0,"n.d.",'Total de Ocorrências'!O276/'Total de Ocorrências'!O275-1)</f>
        <v>0.11764705882352944</v>
      </c>
      <c r="P276" s="35">
        <f>IF('Total de Ocorrências'!P275=0,"n.d.",'Total de Ocorrências'!P276/'Total de Ocorrências'!P275-1)</f>
        <v>-0.5</v>
      </c>
      <c r="Q276" s="35">
        <f>IF('Total de Ocorrências'!Q275=0,"n.d.",'Total de Ocorrências'!Q276/'Total de Ocorrências'!Q275-1)</f>
        <v>8.3333333333333259E-2</v>
      </c>
      <c r="R276" s="37">
        <f>IF('Total de Ocorrências'!R275=0,"n.d.",'Total de Ocorrências'!R276/'Total de Ocorrências'!R275-1)</f>
        <v>-0.15000000000000002</v>
      </c>
      <c r="S276" s="37" t="str">
        <f>IF('Total de Ocorrências'!S275=0,"n.d.",'Total de Ocorrências'!S276/'Total de Ocorrências'!S275-1)</f>
        <v>n.d.</v>
      </c>
      <c r="T276" s="36" t="str">
        <f>IF('Total de Ocorrências'!T275=0,"n.d.",'Total de Ocorrências'!T276/'Total de Ocorrências'!T275-1)</f>
        <v>n.d.</v>
      </c>
      <c r="U276" s="16"/>
    </row>
    <row r="277" spans="1:21" x14ac:dyDescent="0.35">
      <c r="A277" s="30">
        <v>41487</v>
      </c>
      <c r="B277" s="34">
        <f>IF('Total de Ocorrências'!B276=0,"n.d.",'Total de Ocorrências'!B277/'Total de Ocorrências'!B276-1)</f>
        <v>8.2191780821917915E-2</v>
      </c>
      <c r="C277" s="35">
        <f>IF('Total de Ocorrências'!C276=0,"n.d.",'Total de Ocorrências'!C277/'Total de Ocorrências'!C276-1)</f>
        <v>-0.23255813953488369</v>
      </c>
      <c r="D277" s="35">
        <f>IF('Total de Ocorrências'!D276=0,"n.d.",'Total de Ocorrências'!D277/'Total de Ocorrências'!D276-1)</f>
        <v>0.85000000000000009</v>
      </c>
      <c r="E277" s="36">
        <f>IF('Total de Ocorrências'!E276=0,"n.d.",'Total de Ocorrências'!E277/'Total de Ocorrências'!E276-1)</f>
        <v>9.5588235294117752E-2</v>
      </c>
      <c r="F277" s="35">
        <f>IF('Total de Ocorrências'!F276=0,"n.d.",'Total de Ocorrências'!F277/'Total de Ocorrências'!F276-1)</f>
        <v>5.1724137931034475E-2</v>
      </c>
      <c r="G277" s="35">
        <f>IF('Total de Ocorrências'!G276=0,"n.d.",'Total de Ocorrências'!G277/'Total de Ocorrências'!G276-1)</f>
        <v>1.5555555555555554</v>
      </c>
      <c r="H277" s="35">
        <f>IF('Total de Ocorrências'!H276=0,"n.d.",'Total de Ocorrências'!H277/'Total de Ocorrências'!H276-1)</f>
        <v>2</v>
      </c>
      <c r="I277" s="35">
        <f>IF('Total de Ocorrências'!I276=0,"n.d.",'Total de Ocorrências'!I277/'Total de Ocorrências'!I276-1)</f>
        <v>0.30434782608695654</v>
      </c>
      <c r="J277" s="34">
        <f>IF('Total de Ocorrências'!J276=0,"n.d.",'Total de Ocorrências'!J277/'Total de Ocorrências'!J276-1)</f>
        <v>-3.125E-2</v>
      </c>
      <c r="K277" s="35">
        <f>IF('Total de Ocorrências'!K276=0,"n.d.",'Total de Ocorrências'!K277/'Total de Ocorrências'!K276-1)</f>
        <v>0.64705882352941169</v>
      </c>
      <c r="L277" s="35">
        <f>IF('Total de Ocorrências'!L276=0,"n.d.",'Total de Ocorrências'!L277/'Total de Ocorrências'!L276-1)</f>
        <v>0.71428571428571419</v>
      </c>
      <c r="M277" s="36">
        <f>IF('Total de Ocorrências'!M276=0,"n.d.",'Total de Ocorrências'!M277/'Total de Ocorrências'!M276-1)</f>
        <v>0.26785714285714279</v>
      </c>
      <c r="N277" s="35">
        <f>IF('Total de Ocorrências'!N276=0,"n.d.",'Total de Ocorrências'!N277/'Total de Ocorrências'!N276-1)</f>
        <v>0.1785714285714286</v>
      </c>
      <c r="O277" s="35">
        <f>IF('Total de Ocorrências'!O276=0,"n.d.",'Total de Ocorrências'!O277/'Total de Ocorrências'!O276-1)</f>
        <v>0.57894736842105265</v>
      </c>
      <c r="P277" s="35">
        <f>IF('Total de Ocorrências'!P276=0,"n.d.",'Total de Ocorrências'!P277/'Total de Ocorrências'!P276-1)</f>
        <v>1</v>
      </c>
      <c r="Q277" s="35">
        <f>IF('Total de Ocorrências'!Q276=0,"n.d.",'Total de Ocorrências'!Q277/'Total de Ocorrências'!Q276-1)</f>
        <v>0.40384615384615374</v>
      </c>
      <c r="R277" s="37">
        <f>IF('Total de Ocorrências'!R276=0,"n.d.",'Total de Ocorrências'!R277/'Total de Ocorrências'!R276-1)</f>
        <v>5.8823529411764719E-2</v>
      </c>
      <c r="S277" s="37" t="str">
        <f>IF('Total de Ocorrências'!S276=0,"n.d.",'Total de Ocorrências'!S277/'Total de Ocorrências'!S276-1)</f>
        <v>n.d.</v>
      </c>
      <c r="T277" s="36" t="str">
        <f>IF('Total de Ocorrências'!T276=0,"n.d.",'Total de Ocorrências'!T277/'Total de Ocorrências'!T276-1)</f>
        <v>n.d.</v>
      </c>
      <c r="U277" s="16"/>
    </row>
    <row r="278" spans="1:21" x14ac:dyDescent="0.35">
      <c r="A278" s="30">
        <v>41518</v>
      </c>
      <c r="B278" s="34">
        <f>IF('Total de Ocorrências'!B277=0,"n.d.",'Total de Ocorrências'!B278/'Total de Ocorrências'!B277-1)</f>
        <v>0.11392405063291133</v>
      </c>
      <c r="C278" s="35">
        <f>IF('Total de Ocorrências'!C277=0,"n.d.",'Total de Ocorrências'!C278/'Total de Ocorrências'!C277-1)</f>
        <v>0.39393939393939403</v>
      </c>
      <c r="D278" s="35">
        <f>IF('Total de Ocorrências'!D277=0,"n.d.",'Total de Ocorrências'!D278/'Total de Ocorrências'!D277-1)</f>
        <v>-0.40540540540540537</v>
      </c>
      <c r="E278" s="36">
        <f>IF('Total de Ocorrências'!E277=0,"n.d.",'Total de Ocorrências'!E278/'Total de Ocorrências'!E277-1)</f>
        <v>4.6979865771812124E-2</v>
      </c>
      <c r="F278" s="35">
        <f>IF('Total de Ocorrências'!F277=0,"n.d.",'Total de Ocorrências'!F278/'Total de Ocorrências'!F277-1)</f>
        <v>-0.16393442622950816</v>
      </c>
      <c r="G278" s="35">
        <f>IF('Total de Ocorrências'!G277=0,"n.d.",'Total de Ocorrências'!G278/'Total de Ocorrências'!G277-1)</f>
        <v>-0.47826086956521741</v>
      </c>
      <c r="H278" s="35">
        <f>IF('Total de Ocorrências'!H277=0,"n.d.",'Total de Ocorrências'!H278/'Total de Ocorrências'!H277-1)</f>
        <v>-0.5</v>
      </c>
      <c r="I278" s="35">
        <f>IF('Total de Ocorrências'!I277=0,"n.d.",'Total de Ocorrências'!I278/'Total de Ocorrências'!I277-1)</f>
        <v>-0.26666666666666672</v>
      </c>
      <c r="J278" s="34">
        <f>IF('Total de Ocorrências'!J277=0,"n.d.",'Total de Ocorrências'!J278/'Total de Ocorrências'!J277-1)</f>
        <v>0.45161290322580649</v>
      </c>
      <c r="K278" s="35">
        <f>IF('Total de Ocorrências'!K277=0,"n.d.",'Total de Ocorrências'!K278/'Total de Ocorrências'!K277-1)</f>
        <v>-0.2857142857142857</v>
      </c>
      <c r="L278" s="35">
        <f>IF('Total de Ocorrências'!L277=0,"n.d.",'Total de Ocorrências'!L278/'Total de Ocorrências'!L277-1)</f>
        <v>-0.16666666666666663</v>
      </c>
      <c r="M278" s="36">
        <f>IF('Total de Ocorrências'!M277=0,"n.d.",'Total de Ocorrências'!M278/'Total de Ocorrências'!M277-1)</f>
        <v>5.6338028169014009E-2</v>
      </c>
      <c r="N278" s="35">
        <f>IF('Total de Ocorrências'!N277=0,"n.d.",'Total de Ocorrências'!N278/'Total de Ocorrências'!N277-1)</f>
        <v>-0.27272727272727271</v>
      </c>
      <c r="O278" s="35">
        <f>IF('Total de Ocorrências'!O277=0,"n.d.",'Total de Ocorrências'!O278/'Total de Ocorrências'!O277-1)</f>
        <v>-0.4</v>
      </c>
      <c r="P278" s="35">
        <f>IF('Total de Ocorrências'!P277=0,"n.d.",'Total de Ocorrências'!P278/'Total de Ocorrências'!P277-1)</f>
        <v>0.39999999999999991</v>
      </c>
      <c r="Q278" s="35">
        <f>IF('Total de Ocorrências'!Q277=0,"n.d.",'Total de Ocorrências'!Q278/'Total de Ocorrências'!Q277-1)</f>
        <v>-0.23287671232876717</v>
      </c>
      <c r="R278" s="37">
        <f>IF('Total de Ocorrências'!R277=0,"n.d.",'Total de Ocorrências'!R278/'Total de Ocorrências'!R277-1)</f>
        <v>-0.11111111111111116</v>
      </c>
      <c r="S278" s="37" t="str">
        <f>IF('Total de Ocorrências'!S277=0,"n.d.",'Total de Ocorrências'!S278/'Total de Ocorrências'!S277-1)</f>
        <v>n.d.</v>
      </c>
      <c r="T278" s="36" t="str">
        <f>IF('Total de Ocorrências'!T277=0,"n.d.",'Total de Ocorrências'!T278/'Total de Ocorrências'!T277-1)</f>
        <v>n.d.</v>
      </c>
      <c r="U278" s="16"/>
    </row>
    <row r="279" spans="1:21" x14ac:dyDescent="0.35">
      <c r="A279" s="30">
        <v>41548</v>
      </c>
      <c r="B279" s="34">
        <f>IF('Total de Ocorrências'!B278=0,"n.d.",'Total de Ocorrências'!B279/'Total de Ocorrências'!B278-1)</f>
        <v>6.8181818181818121E-2</v>
      </c>
      <c r="C279" s="35">
        <f>IF('Total de Ocorrências'!C278=0,"n.d.",'Total de Ocorrências'!C279/'Total de Ocorrências'!C278-1)</f>
        <v>-0.15217391304347827</v>
      </c>
      <c r="D279" s="35">
        <f>IF('Total de Ocorrências'!D278=0,"n.d.",'Total de Ocorrências'!D279/'Total de Ocorrências'!D278-1)</f>
        <v>1.1818181818181817</v>
      </c>
      <c r="E279" s="36">
        <f>IF('Total de Ocorrências'!E278=0,"n.d.",'Total de Ocorrências'!E279/'Total de Ocorrências'!E278-1)</f>
        <v>0.16025641025641035</v>
      </c>
      <c r="F279" s="35">
        <f>IF('Total de Ocorrências'!F278=0,"n.d.",'Total de Ocorrências'!F279/'Total de Ocorrências'!F278-1)</f>
        <v>-3.9215686274509776E-2</v>
      </c>
      <c r="G279" s="35">
        <f>IF('Total de Ocorrências'!G278=0,"n.d.",'Total de Ocorrências'!G279/'Total de Ocorrências'!G278-1)</f>
        <v>0.58333333333333326</v>
      </c>
      <c r="H279" s="35">
        <f>IF('Total de Ocorrências'!H278=0,"n.d.",'Total de Ocorrências'!H279/'Total de Ocorrências'!H278-1)</f>
        <v>1</v>
      </c>
      <c r="I279" s="35">
        <f>IF('Total de Ocorrências'!I278=0,"n.d.",'Total de Ocorrências'!I279/'Total de Ocorrências'!I278-1)</f>
        <v>0.1212121212121211</v>
      </c>
      <c r="J279" s="34">
        <f>IF('Total de Ocorrências'!J278=0,"n.d.",'Total de Ocorrências'!J279/'Total de Ocorrências'!J278-1)</f>
        <v>0.82222222222222219</v>
      </c>
      <c r="K279" s="35">
        <f>IF('Total de Ocorrências'!K278=0,"n.d.",'Total de Ocorrências'!K279/'Total de Ocorrências'!K278-1)</f>
        <v>-0.5</v>
      </c>
      <c r="L279" s="35">
        <f>IF('Total de Ocorrências'!L278=0,"n.d.",'Total de Ocorrências'!L279/'Total de Ocorrências'!L278-1)</f>
        <v>0.19999999999999996</v>
      </c>
      <c r="M279" s="36">
        <f>IF('Total de Ocorrências'!M278=0,"n.d.",'Total de Ocorrências'!M279/'Total de Ocorrências'!M278-1)</f>
        <v>0.38666666666666671</v>
      </c>
      <c r="N279" s="35">
        <f>IF('Total de Ocorrências'!N278=0,"n.d.",'Total de Ocorrências'!N279/'Total de Ocorrências'!N278-1)</f>
        <v>0.41666666666666674</v>
      </c>
      <c r="O279" s="35">
        <f>IF('Total de Ocorrências'!O278=0,"n.d.",'Total de Ocorrências'!O279/'Total de Ocorrências'!O278-1)</f>
        <v>-0.27777777777777779</v>
      </c>
      <c r="P279" s="35">
        <f>IF('Total de Ocorrências'!P278=0,"n.d.",'Total de Ocorrências'!P279/'Total de Ocorrências'!P278-1)</f>
        <v>-0.1428571428571429</v>
      </c>
      <c r="Q279" s="35">
        <f>IF('Total de Ocorrências'!Q278=0,"n.d.",'Total de Ocorrências'!Q279/'Total de Ocorrências'!Q278-1)</f>
        <v>5.3571428571428603E-2</v>
      </c>
      <c r="R279" s="37">
        <f>IF('Total de Ocorrências'!R278=0,"n.d.",'Total de Ocorrências'!R279/'Total de Ocorrências'!R278-1)</f>
        <v>0.9375</v>
      </c>
      <c r="S279" s="37" t="str">
        <f>IF('Total de Ocorrências'!S278=0,"n.d.",'Total de Ocorrências'!S279/'Total de Ocorrências'!S278-1)</f>
        <v>n.d.</v>
      </c>
      <c r="T279" s="36" t="str">
        <f>IF('Total de Ocorrências'!T278=0,"n.d.",'Total de Ocorrências'!T279/'Total de Ocorrências'!T278-1)</f>
        <v>n.d.</v>
      </c>
      <c r="U279" s="16"/>
    </row>
    <row r="280" spans="1:21" x14ac:dyDescent="0.35">
      <c r="A280" s="30">
        <v>41579</v>
      </c>
      <c r="B280" s="34">
        <f>IF('Total de Ocorrências'!B279=0,"n.d.",'Total de Ocorrências'!B280/'Total de Ocorrências'!B279-1)</f>
        <v>-0.2021276595744681</v>
      </c>
      <c r="C280" s="35">
        <f>IF('Total de Ocorrências'!C279=0,"n.d.",'Total de Ocorrências'!C280/'Total de Ocorrências'!C279-1)</f>
        <v>-0.30769230769230771</v>
      </c>
      <c r="D280" s="35">
        <f>IF('Total de Ocorrências'!D279=0,"n.d.",'Total de Ocorrências'!D280/'Total de Ocorrências'!D279-1)</f>
        <v>-0.39583333333333337</v>
      </c>
      <c r="E280" s="36">
        <f>IF('Total de Ocorrências'!E279=0,"n.d.",'Total de Ocorrências'!E280/'Total de Ocorrências'!E279-1)</f>
        <v>-0.27624309392265189</v>
      </c>
      <c r="F280" s="35">
        <f>IF('Total de Ocorrências'!F279=0,"n.d.",'Total de Ocorrências'!F280/'Total de Ocorrências'!F279-1)</f>
        <v>-4.081632653061229E-2</v>
      </c>
      <c r="G280" s="35">
        <f>IF('Total de Ocorrências'!G279=0,"n.d.",'Total de Ocorrências'!G280/'Total de Ocorrências'!G279-1)</f>
        <v>-0.36842105263157898</v>
      </c>
      <c r="H280" s="35">
        <f>IF('Total de Ocorrências'!H279=0,"n.d.",'Total de Ocorrências'!H280/'Total de Ocorrências'!H279-1)</f>
        <v>-0.5</v>
      </c>
      <c r="I280" s="35">
        <f>IF('Total de Ocorrências'!I279=0,"n.d.",'Total de Ocorrências'!I280/'Total de Ocorrências'!I279-1)</f>
        <v>-0.16216216216216217</v>
      </c>
      <c r="J280" s="34">
        <f>IF('Total de Ocorrências'!J279=0,"n.d.",'Total de Ocorrências'!J280/'Total de Ocorrências'!J279-1)</f>
        <v>-0.64634146341463417</v>
      </c>
      <c r="K280" s="35">
        <f>IF('Total de Ocorrências'!K279=0,"n.d.",'Total de Ocorrências'!K280/'Total de Ocorrências'!K279-1)</f>
        <v>0.5</v>
      </c>
      <c r="L280" s="35">
        <f>IF('Total de Ocorrências'!L279=0,"n.d.",'Total de Ocorrências'!L280/'Total de Ocorrências'!L279-1)</f>
        <v>-0.41666666666666663</v>
      </c>
      <c r="M280" s="36">
        <f>IF('Total de Ocorrências'!M279=0,"n.d.",'Total de Ocorrências'!M280/'Total de Ocorrências'!M279-1)</f>
        <v>-0.50961538461538458</v>
      </c>
      <c r="N280" s="35">
        <f>IF('Total de Ocorrências'!N279=0,"n.d.",'Total de Ocorrências'!N280/'Total de Ocorrências'!N279-1)</f>
        <v>-0.32352941176470584</v>
      </c>
      <c r="O280" s="35">
        <f>IF('Total de Ocorrências'!O279=0,"n.d.",'Total de Ocorrências'!O280/'Total de Ocorrências'!O279-1)</f>
        <v>-7.6923076923076872E-2</v>
      </c>
      <c r="P280" s="35">
        <f>IF('Total de Ocorrências'!P279=0,"n.d.",'Total de Ocorrências'!P280/'Total de Ocorrências'!P279-1)</f>
        <v>-0.5</v>
      </c>
      <c r="Q280" s="35">
        <f>IF('Total de Ocorrências'!Q279=0,"n.d.",'Total de Ocorrências'!Q280/'Total de Ocorrências'!Q279-1)</f>
        <v>-0.30508474576271183</v>
      </c>
      <c r="R280" s="37">
        <f>IF('Total de Ocorrências'!R279=0,"n.d.",'Total de Ocorrências'!R280/'Total de Ocorrências'!R279-1)</f>
        <v>-0.38709677419354838</v>
      </c>
      <c r="S280" s="37" t="str">
        <f>IF('Total de Ocorrências'!S279=0,"n.d.",'Total de Ocorrências'!S280/'Total de Ocorrências'!S279-1)</f>
        <v>n.d.</v>
      </c>
      <c r="T280" s="36" t="str">
        <f>IF('Total de Ocorrências'!T279=0,"n.d.",'Total de Ocorrências'!T280/'Total de Ocorrências'!T279-1)</f>
        <v>n.d.</v>
      </c>
      <c r="U280" s="16"/>
    </row>
    <row r="281" spans="1:21" ht="15" thickBot="1" x14ac:dyDescent="0.4">
      <c r="A281" s="31">
        <v>41609</v>
      </c>
      <c r="B281" s="38">
        <f>IF('Total de Ocorrências'!B280=0,"n.d.",'Total de Ocorrências'!B281/'Total de Ocorrências'!B280-1)</f>
        <v>2.6666666666666616E-2</v>
      </c>
      <c r="C281" s="39">
        <f>IF('Total de Ocorrências'!C280=0,"n.d.",'Total de Ocorrências'!C281/'Total de Ocorrências'!C280-1)</f>
        <v>-0.29629629629629628</v>
      </c>
      <c r="D281" s="39">
        <f>IF('Total de Ocorrências'!D280=0,"n.d.",'Total de Ocorrências'!D281/'Total de Ocorrências'!D280-1)</f>
        <v>-0.17241379310344829</v>
      </c>
      <c r="E281" s="40">
        <f>IF('Total de Ocorrências'!E280=0,"n.d.",'Total de Ocorrências'!E281/'Total de Ocorrências'!E280-1)</f>
        <v>-8.3969465648854991E-2</v>
      </c>
      <c r="F281" s="35">
        <f>IF('Total de Ocorrências'!F280=0,"n.d.",'Total de Ocorrências'!F281/'Total de Ocorrências'!F280-1)</f>
        <v>-0.21276595744680848</v>
      </c>
      <c r="G281" s="35">
        <f>IF('Total de Ocorrências'!G280=0,"n.d.",'Total de Ocorrências'!G281/'Total de Ocorrências'!G280-1)</f>
        <v>-0.25</v>
      </c>
      <c r="H281" s="35">
        <f>IF('Total de Ocorrências'!H280=0,"n.d.",'Total de Ocorrências'!H281/'Total de Ocorrências'!H280-1)</f>
        <v>0</v>
      </c>
      <c r="I281" s="35">
        <f>IF('Total de Ocorrências'!I280=0,"n.d.",'Total de Ocorrências'!I281/'Total de Ocorrências'!I280-1)</f>
        <v>-0.20967741935483875</v>
      </c>
      <c r="J281" s="34">
        <f>IF('Total de Ocorrências'!J280=0,"n.d.",'Total de Ocorrências'!J281/'Total de Ocorrências'!J280-1)</f>
        <v>0.27586206896551735</v>
      </c>
      <c r="K281" s="35">
        <f>IF('Total de Ocorrências'!K280=0,"n.d.",'Total de Ocorrências'!K281/'Total de Ocorrências'!K280-1)</f>
        <v>-0.1333333333333333</v>
      </c>
      <c r="L281" s="35">
        <f>IF('Total de Ocorrências'!L280=0,"n.d.",'Total de Ocorrências'!L281/'Total de Ocorrências'!L280-1)</f>
        <v>0</v>
      </c>
      <c r="M281" s="36">
        <f>IF('Total de Ocorrências'!M280=0,"n.d.",'Total de Ocorrências'!M281/'Total de Ocorrências'!M280-1)</f>
        <v>0.11764705882352944</v>
      </c>
      <c r="N281" s="35">
        <f>IF('Total de Ocorrências'!N280=0,"n.d.",'Total de Ocorrências'!N281/'Total de Ocorrências'!N280-1)</f>
        <v>0.17391304347826098</v>
      </c>
      <c r="O281" s="35">
        <f>IF('Total de Ocorrências'!O280=0,"n.d.",'Total de Ocorrências'!O281/'Total de Ocorrências'!O280-1)</f>
        <v>-0.33333333333333337</v>
      </c>
      <c r="P281" s="35">
        <f>IF('Total de Ocorrências'!P280=0,"n.d.",'Total de Ocorrências'!P281/'Total de Ocorrências'!P280-1)</f>
        <v>0.33333333333333326</v>
      </c>
      <c r="Q281" s="35">
        <f>IF('Total de Ocorrências'!Q280=0,"n.d.",'Total de Ocorrências'!Q281/'Total de Ocorrências'!Q280-1)</f>
        <v>4.8780487804878092E-2</v>
      </c>
      <c r="R281" s="37">
        <f>IF('Total de Ocorrências'!R280=0,"n.d.",'Total de Ocorrências'!R281/'Total de Ocorrências'!R280-1)</f>
        <v>1</v>
      </c>
      <c r="S281" s="37" t="str">
        <f>IF('Total de Ocorrências'!S280=0,"n.d.",'Total de Ocorrências'!S281/'Total de Ocorrências'!S280-1)</f>
        <v>n.d.</v>
      </c>
      <c r="T281" s="36" t="str">
        <f>IF('Total de Ocorrências'!T280=0,"n.d.",'Total de Ocorrências'!T281/'Total de Ocorrências'!T280-1)</f>
        <v>n.d.</v>
      </c>
      <c r="U281" s="16"/>
    </row>
    <row r="282" spans="1:21" x14ac:dyDescent="0.35">
      <c r="A282" s="29">
        <v>41640</v>
      </c>
      <c r="B282" s="42">
        <f>IF('Total de Ocorrências'!B281=0,"n.d.",'Total de Ocorrências'!B282/'Total de Ocorrências'!B281-1)</f>
        <v>-6.4935064935064957E-2</v>
      </c>
      <c r="C282" s="35">
        <f>IF('Total de Ocorrências'!C281=0,"n.d.",'Total de Ocorrências'!C282/'Total de Ocorrências'!C281-1)</f>
        <v>0.63157894736842102</v>
      </c>
      <c r="D282" s="35">
        <f>IF('Total de Ocorrências'!D281=0,"n.d.",'Total de Ocorrências'!D282/'Total de Ocorrências'!D281-1)</f>
        <v>-0.125</v>
      </c>
      <c r="E282" s="36">
        <f>IF('Total de Ocorrências'!E281=0,"n.d.",'Total de Ocorrências'!E282/'Total de Ocorrências'!E281-1)</f>
        <v>3.3333333333333437E-2</v>
      </c>
      <c r="F282" s="42">
        <f>IF('Total de Ocorrências'!F281=0,"n.d.",'Total de Ocorrências'!F282/'Total de Ocorrências'!F281-1)</f>
        <v>5.4054054054053946E-2</v>
      </c>
      <c r="G282" s="43">
        <f>IF('Total de Ocorrências'!G281=0,"n.d.",'Total de Ocorrências'!G282/'Total de Ocorrências'!G281-1)</f>
        <v>-0.44444444444444442</v>
      </c>
      <c r="H282" s="43">
        <f>IF('Total de Ocorrências'!H281=0,"n.d.",'Total de Ocorrências'!H282/'Total de Ocorrências'!H281-1)</f>
        <v>0</v>
      </c>
      <c r="I282" s="44">
        <f>IF('Total de Ocorrências'!I281=0,"n.d.",'Total de Ocorrências'!I282/'Total de Ocorrências'!I281-1)</f>
        <v>-4.081632653061229E-2</v>
      </c>
      <c r="J282" s="42">
        <f>IF('Total de Ocorrências'!J281=0,"n.d.",'Total de Ocorrências'!J282/'Total de Ocorrências'!J281-1)</f>
        <v>-0.18918918918918914</v>
      </c>
      <c r="K282" s="43">
        <f>IF('Total de Ocorrências'!K281=0,"n.d.",'Total de Ocorrências'!K282/'Total de Ocorrências'!K281-1)</f>
        <v>0.76923076923076916</v>
      </c>
      <c r="L282" s="43">
        <f>IF('Total de Ocorrências'!L281=0,"n.d.",'Total de Ocorrências'!L282/'Total de Ocorrências'!L281-1)</f>
        <v>0.14285714285714279</v>
      </c>
      <c r="M282" s="44">
        <f>IF('Total de Ocorrências'!M281=0,"n.d.",'Total de Ocorrências'!M282/'Total de Ocorrências'!M281-1)</f>
        <v>7.0175438596491224E-2</v>
      </c>
      <c r="N282" s="42">
        <f>IF('Total de Ocorrências'!N281=0,"n.d.",'Total de Ocorrências'!N282/'Total de Ocorrências'!N281-1)</f>
        <v>-0.22222222222222221</v>
      </c>
      <c r="O282" s="43">
        <f>IF('Total de Ocorrências'!O281=0,"n.d.",'Total de Ocorrências'!O282/'Total de Ocorrências'!O281-1)</f>
        <v>0.875</v>
      </c>
      <c r="P282" s="43">
        <f>IF('Total de Ocorrências'!P281=0,"n.d.",'Total de Ocorrências'!P282/'Total de Ocorrências'!P281-1)</f>
        <v>-0.375</v>
      </c>
      <c r="Q282" s="44">
        <f>IF('Total de Ocorrências'!Q281=0,"n.d.",'Total de Ocorrências'!Q282/'Total de Ocorrências'!Q281-1)</f>
        <v>-4.6511627906976716E-2</v>
      </c>
      <c r="R282" s="45">
        <f>IF('Total de Ocorrências'!R281=0,"n.d.",'Total de Ocorrências'!R282/'Total de Ocorrências'!R281-1)</f>
        <v>-0.44736842105263153</v>
      </c>
      <c r="S282" s="45" t="str">
        <f>IF('Total de Ocorrências'!S281=0,"n.d.",'Total de Ocorrências'!S282/'Total de Ocorrências'!S281-1)</f>
        <v>n.d.</v>
      </c>
      <c r="T282" s="45" t="str">
        <f>IF('Total de Ocorrências'!T281=0,"n.d.",'Total de Ocorrências'!T282/'Total de Ocorrências'!T281-1)</f>
        <v>n.d.</v>
      </c>
      <c r="U282" s="16"/>
    </row>
    <row r="283" spans="1:21" x14ac:dyDescent="0.35">
      <c r="A283" s="30">
        <v>41671</v>
      </c>
      <c r="B283" s="34">
        <f>IF('Total de Ocorrências'!B282=0,"n.d.",'Total de Ocorrências'!B283/'Total de Ocorrências'!B282-1)</f>
        <v>6.944444444444442E-2</v>
      </c>
      <c r="C283" s="35">
        <f>IF('Total de Ocorrências'!C282=0,"n.d.",'Total de Ocorrências'!C283/'Total de Ocorrências'!C282-1)</f>
        <v>0</v>
      </c>
      <c r="D283" s="35">
        <f>IF('Total de Ocorrências'!D282=0,"n.d.",'Total de Ocorrências'!D283/'Total de Ocorrências'!D282-1)</f>
        <v>1.0476190476190474</v>
      </c>
      <c r="E283" s="36">
        <f>IF('Total de Ocorrências'!E282=0,"n.d.",'Total de Ocorrências'!E283/'Total de Ocorrências'!E282-1)</f>
        <v>0.217741935483871</v>
      </c>
      <c r="F283" s="34">
        <f>IF('Total de Ocorrências'!F282=0,"n.d.",'Total de Ocorrências'!F283/'Total de Ocorrências'!F282-1)</f>
        <v>0.66666666666666674</v>
      </c>
      <c r="G283" s="35">
        <f>IF('Total de Ocorrências'!G282=0,"n.d.",'Total de Ocorrências'!G283/'Total de Ocorrências'!G282-1)</f>
        <v>0.19999999999999996</v>
      </c>
      <c r="H283" s="35">
        <f>IF('Total de Ocorrências'!H282=0,"n.d.",'Total de Ocorrências'!H283/'Total de Ocorrências'!H282-1)</f>
        <v>1</v>
      </c>
      <c r="I283" s="36">
        <f>IF('Total de Ocorrências'!I282=0,"n.d.",'Total de Ocorrências'!I283/'Total de Ocorrências'!I282-1)</f>
        <v>0.63829787234042556</v>
      </c>
      <c r="J283" s="34">
        <f>IF('Total de Ocorrências'!J282=0,"n.d.",'Total de Ocorrências'!J283/'Total de Ocorrências'!J282-1)</f>
        <v>0.43333333333333335</v>
      </c>
      <c r="K283" s="35">
        <f>IF('Total de Ocorrências'!K282=0,"n.d.",'Total de Ocorrências'!K283/'Total de Ocorrências'!K282-1)</f>
        <v>-0.17391304347826086</v>
      </c>
      <c r="L283" s="35">
        <f>IF('Total de Ocorrências'!L282=0,"n.d.",'Total de Ocorrências'!L283/'Total de Ocorrências'!L282-1)</f>
        <v>-0.625</v>
      </c>
      <c r="M283" s="36">
        <f>IF('Total de Ocorrências'!M282=0,"n.d.",'Total de Ocorrências'!M283/'Total de Ocorrências'!M282-1)</f>
        <v>6.5573770491803351E-2</v>
      </c>
      <c r="N283" s="34">
        <f>IF('Total de Ocorrências'!N282=0,"n.d.",'Total de Ocorrências'!N283/'Total de Ocorrências'!N282-1)</f>
        <v>1.8571428571428572</v>
      </c>
      <c r="O283" s="35">
        <f>IF('Total de Ocorrências'!O282=0,"n.d.",'Total de Ocorrências'!O283/'Total de Ocorrências'!O282-1)</f>
        <v>0.93333333333333335</v>
      </c>
      <c r="P283" s="35">
        <f>IF('Total de Ocorrências'!P282=0,"n.d.",'Total de Ocorrências'!P283/'Total de Ocorrências'!P282-1)</f>
        <v>0</v>
      </c>
      <c r="Q283" s="36">
        <f>IF('Total de Ocorrências'!Q282=0,"n.d.",'Total de Ocorrências'!Q283/'Total de Ocorrências'!Q282-1)</f>
        <v>1.2926829268292681</v>
      </c>
      <c r="R283" s="37">
        <f>IF('Total de Ocorrências'!R282=0,"n.d.",'Total de Ocorrências'!R283/'Total de Ocorrências'!R282-1)</f>
        <v>-0.33333333333333337</v>
      </c>
      <c r="S283" s="37" t="str">
        <f>IF('Total de Ocorrências'!S282=0,"n.d.",'Total de Ocorrências'!S283/'Total de Ocorrências'!S282-1)</f>
        <v>n.d.</v>
      </c>
      <c r="T283" s="37" t="str">
        <f>IF('Total de Ocorrências'!T282=0,"n.d.",'Total de Ocorrências'!T283/'Total de Ocorrências'!T282-1)</f>
        <v>n.d.</v>
      </c>
      <c r="U283" s="16"/>
    </row>
    <row r="284" spans="1:21" x14ac:dyDescent="0.35">
      <c r="A284" s="30">
        <v>41699</v>
      </c>
      <c r="B284" s="34">
        <f>IF('Total de Ocorrências'!B283=0,"n.d.",'Total de Ocorrências'!B284/'Total de Ocorrências'!B283-1)</f>
        <v>-0.1558441558441559</v>
      </c>
      <c r="C284" s="35">
        <f>IF('Total de Ocorrências'!C283=0,"n.d.",'Total de Ocorrências'!C284/'Total de Ocorrências'!C283-1)</f>
        <v>0</v>
      </c>
      <c r="D284" s="35">
        <f>IF('Total de Ocorrências'!D283=0,"n.d.",'Total de Ocorrências'!D284/'Total de Ocorrências'!D283-1)</f>
        <v>-0.16279069767441856</v>
      </c>
      <c r="E284" s="36">
        <f>IF('Total de Ocorrências'!E283=0,"n.d.",'Total de Ocorrências'!E284/'Total de Ocorrências'!E283-1)</f>
        <v>-0.1258278145695364</v>
      </c>
      <c r="F284" s="34">
        <f>IF('Total de Ocorrências'!F283=0,"n.d.",'Total de Ocorrências'!F284/'Total de Ocorrências'!F283-1)</f>
        <v>-0.19999999999999996</v>
      </c>
      <c r="G284" s="35">
        <f>IF('Total de Ocorrências'!G283=0,"n.d.",'Total de Ocorrências'!G284/'Total de Ocorrências'!G283-1)</f>
        <v>0.33333333333333326</v>
      </c>
      <c r="H284" s="35">
        <f>IF('Total de Ocorrências'!H283=0,"n.d.",'Total de Ocorrências'!H284/'Total de Ocorrências'!H283-1)</f>
        <v>-1</v>
      </c>
      <c r="I284" s="36">
        <f>IF('Total de Ocorrências'!I283=0,"n.d.",'Total de Ocorrências'!I284/'Total de Ocorrências'!I283-1)</f>
        <v>-0.22077922077922074</v>
      </c>
      <c r="J284" s="34">
        <f>IF('Total de Ocorrências'!J283=0,"n.d.",'Total de Ocorrências'!J284/'Total de Ocorrências'!J283-1)</f>
        <v>-0.51162790697674421</v>
      </c>
      <c r="K284" s="35">
        <f>IF('Total de Ocorrências'!K283=0,"n.d.",'Total de Ocorrências'!K284/'Total de Ocorrências'!K283-1)</f>
        <v>-0.10526315789473684</v>
      </c>
      <c r="L284" s="35">
        <f>IF('Total de Ocorrências'!L283=0,"n.d.",'Total de Ocorrências'!L284/'Total de Ocorrências'!L283-1)</f>
        <v>4</v>
      </c>
      <c r="M284" s="36">
        <f>IF('Total de Ocorrências'!M283=0,"n.d.",'Total de Ocorrências'!M284/'Total de Ocorrências'!M283-1)</f>
        <v>-0.18461538461538463</v>
      </c>
      <c r="N284" s="34">
        <f>IF('Total de Ocorrências'!N283=0,"n.d.",'Total de Ocorrências'!N284/'Total de Ocorrências'!N283-1)</f>
        <v>-0.65</v>
      </c>
      <c r="O284" s="35">
        <f>IF('Total de Ocorrências'!O283=0,"n.d.",'Total de Ocorrências'!O284/'Total de Ocorrências'!O283-1)</f>
        <v>-0.48275862068965514</v>
      </c>
      <c r="P284" s="35">
        <f>IF('Total de Ocorrências'!P283=0,"n.d.",'Total de Ocorrências'!P284/'Total de Ocorrências'!P283-1)</f>
        <v>1.2000000000000002</v>
      </c>
      <c r="Q284" s="36">
        <f>IF('Total de Ocorrências'!Q283=0,"n.d.",'Total de Ocorrências'!Q284/'Total de Ocorrências'!Q283-1)</f>
        <v>-0.5</v>
      </c>
      <c r="R284" s="37">
        <f>IF('Total de Ocorrências'!R283=0,"n.d.",'Total de Ocorrências'!R284/'Total de Ocorrências'!R283-1)</f>
        <v>0.64285714285714279</v>
      </c>
      <c r="S284" s="37" t="str">
        <f>IF('Total de Ocorrências'!S283=0,"n.d.",'Total de Ocorrências'!S284/'Total de Ocorrências'!S283-1)</f>
        <v>n.d.</v>
      </c>
      <c r="T284" s="37" t="str">
        <f>IF('Total de Ocorrências'!T283=0,"n.d.",'Total de Ocorrências'!T284/'Total de Ocorrências'!T283-1)</f>
        <v>n.d.</v>
      </c>
      <c r="U284" s="16"/>
    </row>
    <row r="285" spans="1:21" x14ac:dyDescent="0.35">
      <c r="A285" s="30">
        <v>41730</v>
      </c>
      <c r="B285" s="34">
        <f>IF('Total de Ocorrências'!B284=0,"n.d.",'Total de Ocorrências'!B285/'Total de Ocorrências'!B284-1)</f>
        <v>-0.10769230769230764</v>
      </c>
      <c r="C285" s="35">
        <f>IF('Total de Ocorrências'!C284=0,"n.d.",'Total de Ocorrências'!C285/'Total de Ocorrências'!C284-1)</f>
        <v>0.16129032258064524</v>
      </c>
      <c r="D285" s="35">
        <f>IF('Total de Ocorrências'!D284=0,"n.d.",'Total de Ocorrências'!D285/'Total de Ocorrências'!D284-1)</f>
        <v>0</v>
      </c>
      <c r="E285" s="36">
        <f>IF('Total de Ocorrências'!E284=0,"n.d.",'Total de Ocorrências'!E285/'Total de Ocorrências'!E284-1)</f>
        <v>-1.5151515151515138E-2</v>
      </c>
      <c r="F285" s="34">
        <f>IF('Total de Ocorrências'!F284=0,"n.d.",'Total de Ocorrências'!F285/'Total de Ocorrências'!F284-1)</f>
        <v>-0.15384615384615385</v>
      </c>
      <c r="G285" s="35">
        <f>IF('Total de Ocorrências'!G284=0,"n.d.",'Total de Ocorrências'!G285/'Total de Ocorrências'!G284-1)</f>
        <v>0</v>
      </c>
      <c r="H285" s="35" t="str">
        <f>IF('Total de Ocorrências'!H284=0,"n.d.",'Total de Ocorrências'!H285/'Total de Ocorrências'!H284-1)</f>
        <v>n.d.</v>
      </c>
      <c r="I285" s="36">
        <f>IF('Total de Ocorrências'!I284=0,"n.d.",'Total de Ocorrências'!I285/'Total de Ocorrências'!I284-1)</f>
        <v>-9.9999999999999978E-2</v>
      </c>
      <c r="J285" s="34">
        <f>IF('Total de Ocorrências'!J284=0,"n.d.",'Total de Ocorrências'!J285/'Total de Ocorrências'!J284-1)</f>
        <v>1.6190476190476191</v>
      </c>
      <c r="K285" s="35">
        <f>IF('Total de Ocorrências'!K284=0,"n.d.",'Total de Ocorrências'!K285/'Total de Ocorrências'!K284-1)</f>
        <v>0.11764705882352944</v>
      </c>
      <c r="L285" s="35">
        <f>IF('Total de Ocorrências'!L284=0,"n.d.",'Total de Ocorrências'!L285/'Total de Ocorrências'!L284-1)</f>
        <v>-6.6666666666666652E-2</v>
      </c>
      <c r="M285" s="36">
        <f>IF('Total de Ocorrências'!M284=0,"n.d.",'Total de Ocorrências'!M285/'Total de Ocorrências'!M284-1)</f>
        <v>0.66037735849056611</v>
      </c>
      <c r="N285" s="34">
        <f>IF('Total de Ocorrências'!N284=0,"n.d.",'Total de Ocorrências'!N285/'Total de Ocorrências'!N284-1)</f>
        <v>1.0952380952380953</v>
      </c>
      <c r="O285" s="35">
        <f>IF('Total de Ocorrências'!O284=0,"n.d.",'Total de Ocorrências'!O285/'Total de Ocorrências'!O284-1)</f>
        <v>-0.1333333333333333</v>
      </c>
      <c r="P285" s="35">
        <f>IF('Total de Ocorrências'!P284=0,"n.d.",'Total de Ocorrências'!P285/'Total de Ocorrências'!P284-1)</f>
        <v>-0.72727272727272729</v>
      </c>
      <c r="Q285" s="36">
        <f>IF('Total de Ocorrências'!Q284=0,"n.d.",'Total de Ocorrências'!Q285/'Total de Ocorrências'!Q284-1)</f>
        <v>0.27659574468085113</v>
      </c>
      <c r="R285" s="37">
        <f>IF('Total de Ocorrências'!R284=0,"n.d.",'Total de Ocorrências'!R285/'Total de Ocorrências'!R284-1)</f>
        <v>-8.6956521739130488E-2</v>
      </c>
      <c r="S285" s="37" t="str">
        <f>IF('Total de Ocorrências'!S284=0,"n.d.",'Total de Ocorrências'!S285/'Total de Ocorrências'!S284-1)</f>
        <v>n.d.</v>
      </c>
      <c r="T285" s="37" t="str">
        <f>IF('Total de Ocorrências'!T284=0,"n.d.",'Total de Ocorrências'!T285/'Total de Ocorrências'!T284-1)</f>
        <v>n.d.</v>
      </c>
      <c r="U285" s="16"/>
    </row>
    <row r="286" spans="1:21" x14ac:dyDescent="0.35">
      <c r="A286" s="30">
        <v>41760</v>
      </c>
      <c r="B286" s="34">
        <f>IF('Total de Ocorrências'!B285=0,"n.d.",'Total de Ocorrências'!B286/'Total de Ocorrências'!B285-1)</f>
        <v>0.2068965517241379</v>
      </c>
      <c r="C286" s="35">
        <f>IF('Total de Ocorrências'!C285=0,"n.d.",'Total de Ocorrências'!C286/'Total de Ocorrências'!C285-1)</f>
        <v>0.13888888888888884</v>
      </c>
      <c r="D286" s="35">
        <f>IF('Total de Ocorrências'!D285=0,"n.d.",'Total de Ocorrências'!D286/'Total de Ocorrências'!D285-1)</f>
        <v>-0.16666666666666663</v>
      </c>
      <c r="E286" s="36">
        <f>IF('Total de Ocorrências'!E285=0,"n.d.",'Total de Ocorrências'!E286/'Total de Ocorrências'!E285-1)</f>
        <v>8.4615384615384537E-2</v>
      </c>
      <c r="F286" s="34">
        <f>IF('Total de Ocorrências'!F285=0,"n.d.",'Total de Ocorrências'!F286/'Total de Ocorrências'!F285-1)</f>
        <v>0.27272727272727271</v>
      </c>
      <c r="G286" s="35">
        <f>IF('Total de Ocorrências'!G285=0,"n.d.",'Total de Ocorrências'!G286/'Total de Ocorrências'!G285-1)</f>
        <v>0.75</v>
      </c>
      <c r="H286" s="35">
        <f>IF('Total de Ocorrências'!H285=0,"n.d.",'Total de Ocorrências'!H286/'Total de Ocorrências'!H285-1)</f>
        <v>3</v>
      </c>
      <c r="I286" s="36">
        <f>IF('Total de Ocorrências'!I285=0,"n.d.",'Total de Ocorrências'!I286/'Total de Ocorrências'!I285-1)</f>
        <v>0.44444444444444442</v>
      </c>
      <c r="J286" s="34">
        <f>IF('Total de Ocorrências'!J285=0,"n.d.",'Total de Ocorrências'!J286/'Total de Ocorrências'!J285-1)</f>
        <v>-0.29090909090909089</v>
      </c>
      <c r="K286" s="35">
        <f>IF('Total de Ocorrências'!K285=0,"n.d.",'Total de Ocorrências'!K286/'Total de Ocorrências'!K285-1)</f>
        <v>5.2631578947368363E-2</v>
      </c>
      <c r="L286" s="35">
        <f>IF('Total de Ocorrências'!L285=0,"n.d.",'Total de Ocorrências'!L286/'Total de Ocorrências'!L285-1)</f>
        <v>0.35714285714285721</v>
      </c>
      <c r="M286" s="36">
        <f>IF('Total de Ocorrências'!M285=0,"n.d.",'Total de Ocorrências'!M286/'Total de Ocorrências'!M285-1)</f>
        <v>-0.11363636363636365</v>
      </c>
      <c r="N286" s="34">
        <f>IF('Total de Ocorrências'!N285=0,"n.d.",'Total de Ocorrências'!N286/'Total de Ocorrências'!N285-1)</f>
        <v>-0.65909090909090917</v>
      </c>
      <c r="O286" s="35">
        <f>IF('Total de Ocorrências'!O285=0,"n.d.",'Total de Ocorrências'!O286/'Total de Ocorrências'!O285-1)</f>
        <v>-0.46153846153846156</v>
      </c>
      <c r="P286" s="35">
        <f>IF('Total de Ocorrências'!P285=0,"n.d.",'Total de Ocorrências'!P286/'Total de Ocorrências'!P285-1)</f>
        <v>3.333333333333333</v>
      </c>
      <c r="Q286" s="36">
        <f>IF('Total de Ocorrências'!Q285=0,"n.d.",'Total de Ocorrências'!Q286/'Total de Ocorrências'!Q285-1)</f>
        <v>-0.41666666666666663</v>
      </c>
      <c r="R286" s="37">
        <f>IF('Total de Ocorrências'!R285=0,"n.d.",'Total de Ocorrências'!R286/'Total de Ocorrências'!R285-1)</f>
        <v>0.61904761904761907</v>
      </c>
      <c r="S286" s="37" t="str">
        <f>IF('Total de Ocorrências'!S285=0,"n.d.",'Total de Ocorrências'!S286/'Total de Ocorrências'!S285-1)</f>
        <v>n.d.</v>
      </c>
      <c r="T286" s="37" t="str">
        <f>IF('Total de Ocorrências'!T285=0,"n.d.",'Total de Ocorrências'!T286/'Total de Ocorrências'!T285-1)</f>
        <v>n.d.</v>
      </c>
      <c r="U286" s="16"/>
    </row>
    <row r="287" spans="1:21" x14ac:dyDescent="0.35">
      <c r="A287" s="30">
        <v>41791</v>
      </c>
      <c r="B287" s="34">
        <f>IF('Total de Ocorrências'!B286=0,"n.d.",'Total de Ocorrências'!B287/'Total de Ocorrências'!B286-1)</f>
        <v>-0.12857142857142856</v>
      </c>
      <c r="C287" s="35">
        <f>IF('Total de Ocorrências'!C286=0,"n.d.",'Total de Ocorrências'!C287/'Total de Ocorrências'!C286-1)</f>
        <v>-0.36585365853658536</v>
      </c>
      <c r="D287" s="35">
        <f>IF('Total de Ocorrências'!D286=0,"n.d.",'Total de Ocorrências'!D287/'Total de Ocorrências'!D286-1)</f>
        <v>-9.9999999999999978E-2</v>
      </c>
      <c r="E287" s="36">
        <f>IF('Total de Ocorrências'!E286=0,"n.d.",'Total de Ocorrências'!E287/'Total de Ocorrências'!E286-1)</f>
        <v>-0.19148936170212771</v>
      </c>
      <c r="F287" s="34">
        <f>IF('Total de Ocorrências'!F286=0,"n.d.",'Total de Ocorrências'!F287/'Total de Ocorrências'!F286-1)</f>
        <v>-0.4107142857142857</v>
      </c>
      <c r="G287" s="35">
        <f>IF('Total de Ocorrências'!G286=0,"n.d.",'Total de Ocorrências'!G287/'Total de Ocorrências'!G286-1)</f>
        <v>0</v>
      </c>
      <c r="H287" s="35">
        <f>IF('Total de Ocorrências'!H286=0,"n.d.",'Total de Ocorrências'!H287/'Total de Ocorrências'!H286-1)</f>
        <v>-0.875</v>
      </c>
      <c r="I287" s="36">
        <f>IF('Total de Ocorrências'!I286=0,"n.d.",'Total de Ocorrências'!I287/'Total de Ocorrências'!I286-1)</f>
        <v>-0.38461538461538458</v>
      </c>
      <c r="J287" s="34">
        <f>IF('Total de Ocorrências'!J286=0,"n.d.",'Total de Ocorrências'!J287/'Total de Ocorrências'!J286-1)</f>
        <v>2.564102564102555E-2</v>
      </c>
      <c r="K287" s="35">
        <f>IF('Total de Ocorrências'!K286=0,"n.d.",'Total de Ocorrências'!K287/'Total de Ocorrências'!K286-1)</f>
        <v>5.0000000000000044E-2</v>
      </c>
      <c r="L287" s="35">
        <f>IF('Total de Ocorrências'!L286=0,"n.d.",'Total de Ocorrências'!L287/'Total de Ocorrências'!L286-1)</f>
        <v>-0.57894736842105265</v>
      </c>
      <c r="M287" s="36">
        <f>IF('Total de Ocorrências'!M286=0,"n.d.",'Total de Ocorrências'!M287/'Total de Ocorrências'!M286-1)</f>
        <v>-0.11538461538461542</v>
      </c>
      <c r="N287" s="34">
        <f>IF('Total de Ocorrências'!N286=0,"n.d.",'Total de Ocorrências'!N287/'Total de Ocorrências'!N286-1)</f>
        <v>1</v>
      </c>
      <c r="O287" s="35">
        <f>IF('Total de Ocorrências'!O286=0,"n.d.",'Total de Ocorrências'!O287/'Total de Ocorrências'!O286-1)</f>
        <v>2.2857142857142856</v>
      </c>
      <c r="P287" s="35">
        <f>IF('Total de Ocorrências'!P286=0,"n.d.",'Total de Ocorrências'!P287/'Total de Ocorrências'!P286-1)</f>
        <v>-0.46153846153846156</v>
      </c>
      <c r="Q287" s="36">
        <f>IF('Total de Ocorrências'!Q286=0,"n.d.",'Total de Ocorrências'!Q287/'Total de Ocorrências'!Q286-1)</f>
        <v>0.71428571428571419</v>
      </c>
      <c r="R287" s="37">
        <f>IF('Total de Ocorrências'!R286=0,"n.d.",'Total de Ocorrências'!R287/'Total de Ocorrências'!R286-1)</f>
        <v>-0.32352941176470584</v>
      </c>
      <c r="S287" s="37" t="str">
        <f>IF('Total de Ocorrências'!S286=0,"n.d.",'Total de Ocorrências'!S287/'Total de Ocorrências'!S286-1)</f>
        <v>n.d.</v>
      </c>
      <c r="T287" s="37" t="str">
        <f>IF('Total de Ocorrências'!T286=0,"n.d.",'Total de Ocorrências'!T287/'Total de Ocorrências'!T286-1)</f>
        <v>n.d.</v>
      </c>
      <c r="U287" s="16"/>
    </row>
    <row r="288" spans="1:21" x14ac:dyDescent="0.35">
      <c r="A288" s="30">
        <v>41821</v>
      </c>
      <c r="B288" s="34">
        <f>IF('Total de Ocorrências'!B287=0,"n.d.",'Total de Ocorrências'!B288/'Total de Ocorrências'!B287-1)</f>
        <v>4.9180327868852514E-2</v>
      </c>
      <c r="C288" s="35">
        <f>IF('Total de Ocorrências'!C287=0,"n.d.",'Total de Ocorrências'!C288/'Total de Ocorrências'!C287-1)</f>
        <v>0.57692307692307687</v>
      </c>
      <c r="D288" s="35">
        <f>IF('Total de Ocorrências'!D287=0,"n.d.",'Total de Ocorrências'!D288/'Total de Ocorrências'!D287-1)</f>
        <v>0.33333333333333326</v>
      </c>
      <c r="E288" s="36">
        <f>IF('Total de Ocorrências'!E287=0,"n.d.",'Total de Ocorrências'!E288/'Total de Ocorrências'!E287-1)</f>
        <v>0.23684210526315796</v>
      </c>
      <c r="F288" s="34">
        <f>IF('Total de Ocorrências'!F287=0,"n.d.",'Total de Ocorrências'!F288/'Total de Ocorrências'!F287-1)</f>
        <v>0.57575757575757569</v>
      </c>
      <c r="G288" s="35">
        <f>IF('Total de Ocorrências'!G287=0,"n.d.",'Total de Ocorrências'!G288/'Total de Ocorrências'!G287-1)</f>
        <v>-0.2142857142857143</v>
      </c>
      <c r="H288" s="35">
        <f>IF('Total de Ocorrências'!H287=0,"n.d.",'Total de Ocorrências'!H288/'Total de Ocorrências'!H287-1)</f>
        <v>-1</v>
      </c>
      <c r="I288" s="36">
        <f>IF('Total de Ocorrências'!I287=0,"n.d.",'Total de Ocorrências'!I288/'Total de Ocorrências'!I287-1)</f>
        <v>0.3125</v>
      </c>
      <c r="J288" s="34">
        <f>IF('Total de Ocorrências'!J287=0,"n.d.",'Total de Ocorrências'!J288/'Total de Ocorrências'!J287-1)</f>
        <v>-0.17500000000000004</v>
      </c>
      <c r="K288" s="35">
        <f>IF('Total de Ocorrências'!K287=0,"n.d.",'Total de Ocorrências'!K288/'Total de Ocorrências'!K287-1)</f>
        <v>-4.7619047619047672E-2</v>
      </c>
      <c r="L288" s="35">
        <f>IF('Total de Ocorrências'!L287=0,"n.d.",'Total de Ocorrências'!L288/'Total de Ocorrências'!L287-1)</f>
        <v>0.125</v>
      </c>
      <c r="M288" s="36">
        <f>IF('Total de Ocorrências'!M287=0,"n.d.",'Total de Ocorrências'!M288/'Total de Ocorrências'!M287-1)</f>
        <v>-0.10144927536231885</v>
      </c>
      <c r="N288" s="34">
        <f>IF('Total de Ocorrências'!N287=0,"n.d.",'Total de Ocorrências'!N288/'Total de Ocorrências'!N287-1)</f>
        <v>0.16666666666666674</v>
      </c>
      <c r="O288" s="35">
        <f>IF('Total de Ocorrências'!O287=0,"n.d.",'Total de Ocorrências'!O288/'Total de Ocorrências'!O287-1)</f>
        <v>-0.39130434782608692</v>
      </c>
      <c r="P288" s="35">
        <f>IF('Total de Ocorrências'!P287=0,"n.d.",'Total de Ocorrências'!P288/'Total de Ocorrências'!P287-1)</f>
        <v>0.5714285714285714</v>
      </c>
      <c r="Q288" s="36">
        <f>IF('Total de Ocorrências'!Q287=0,"n.d.",'Total de Ocorrências'!Q288/'Total de Ocorrências'!Q287-1)</f>
        <v>0</v>
      </c>
      <c r="R288" s="37">
        <f>IF('Total de Ocorrências'!R287=0,"n.d.",'Total de Ocorrências'!R288/'Total de Ocorrências'!R287-1)</f>
        <v>0.65217391304347827</v>
      </c>
      <c r="S288" s="37" t="str">
        <f>IF('Total de Ocorrências'!S287=0,"n.d.",'Total de Ocorrências'!S288/'Total de Ocorrências'!S287-1)</f>
        <v>n.d.</v>
      </c>
      <c r="T288" s="37" t="str">
        <f>IF('Total de Ocorrências'!T287=0,"n.d.",'Total de Ocorrências'!T288/'Total de Ocorrências'!T287-1)</f>
        <v>n.d.</v>
      </c>
      <c r="U288" s="16"/>
    </row>
    <row r="289" spans="1:21" x14ac:dyDescent="0.35">
      <c r="A289" s="30">
        <v>41852</v>
      </c>
      <c r="B289" s="34">
        <f>IF('Total de Ocorrências'!B288=0,"n.d.",'Total de Ocorrências'!B289/'Total de Ocorrências'!B288-1)</f>
        <v>0.28125</v>
      </c>
      <c r="C289" s="35">
        <f>IF('Total de Ocorrências'!C288=0,"n.d.",'Total de Ocorrências'!C289/'Total de Ocorrências'!C288-1)</f>
        <v>-0.12195121951219512</v>
      </c>
      <c r="D289" s="35">
        <f>IF('Total de Ocorrências'!D288=0,"n.d.",'Total de Ocorrências'!D289/'Total de Ocorrências'!D288-1)</f>
        <v>-0.13888888888888884</v>
      </c>
      <c r="E289" s="36">
        <f>IF('Total de Ocorrências'!E288=0,"n.d.",'Total de Ocorrências'!E289/'Total de Ocorrências'!E288-1)</f>
        <v>5.6737588652482351E-2</v>
      </c>
      <c r="F289" s="34">
        <f>IF('Total de Ocorrências'!F288=0,"n.d.",'Total de Ocorrências'!F289/'Total de Ocorrências'!F288-1)</f>
        <v>-0.55769230769230771</v>
      </c>
      <c r="G289" s="35">
        <f>IF('Total de Ocorrências'!G288=0,"n.d.",'Total de Ocorrências'!G289/'Total de Ocorrências'!G288-1)</f>
        <v>-9.0909090909090939E-2</v>
      </c>
      <c r="H289" s="35" t="str">
        <f>IF('Total de Ocorrências'!H288=0,"n.d.",'Total de Ocorrências'!H289/'Total de Ocorrências'!H288-1)</f>
        <v>n.d.</v>
      </c>
      <c r="I289" s="36">
        <f>IF('Total de Ocorrências'!I288=0,"n.d.",'Total de Ocorrências'!I289/'Total de Ocorrências'!I288-1)</f>
        <v>-0.38095238095238093</v>
      </c>
      <c r="J289" s="34">
        <f>IF('Total de Ocorrências'!J288=0,"n.d.",'Total de Ocorrências'!J289/'Total de Ocorrências'!J288-1)</f>
        <v>0.1515151515151516</v>
      </c>
      <c r="K289" s="35">
        <f>IF('Total de Ocorrências'!K288=0,"n.d.",'Total de Ocorrências'!K289/'Total de Ocorrências'!K288-1)</f>
        <v>-0.19999999999999996</v>
      </c>
      <c r="L289" s="35">
        <f>IF('Total de Ocorrências'!L288=0,"n.d.",'Total de Ocorrências'!L289/'Total de Ocorrências'!L288-1)</f>
        <v>0.22222222222222232</v>
      </c>
      <c r="M289" s="36">
        <f>IF('Total de Ocorrências'!M288=0,"n.d.",'Total de Ocorrências'!M289/'Total de Ocorrências'!M288-1)</f>
        <v>4.8387096774193505E-2</v>
      </c>
      <c r="N289" s="34">
        <f>IF('Total de Ocorrências'!N288=0,"n.d.",'Total de Ocorrências'!N289/'Total de Ocorrências'!N288-1)</f>
        <v>-0.22857142857142854</v>
      </c>
      <c r="O289" s="35">
        <f>IF('Total de Ocorrências'!O288=0,"n.d.",'Total de Ocorrências'!O289/'Total de Ocorrências'!O288-1)</f>
        <v>7.1428571428571397E-2</v>
      </c>
      <c r="P289" s="35">
        <f>IF('Total de Ocorrências'!P288=0,"n.d.",'Total de Ocorrências'!P289/'Total de Ocorrências'!P288-1)</f>
        <v>9.0909090909090828E-2</v>
      </c>
      <c r="Q289" s="36">
        <f>IF('Total de Ocorrências'!Q288=0,"n.d.",'Total de Ocorrências'!Q289/'Total de Ocorrências'!Q288-1)</f>
        <v>-9.9999999999999978E-2</v>
      </c>
      <c r="R289" s="37">
        <f>IF('Total de Ocorrências'!R288=0,"n.d.",'Total de Ocorrências'!R289/'Total de Ocorrências'!R288-1)</f>
        <v>0.39473684210526305</v>
      </c>
      <c r="S289" s="37" t="str">
        <f>IF('Total de Ocorrências'!S288=0,"n.d.",'Total de Ocorrências'!S289/'Total de Ocorrências'!S288-1)</f>
        <v>n.d.</v>
      </c>
      <c r="T289" s="37" t="str">
        <f>IF('Total de Ocorrências'!T288=0,"n.d.",'Total de Ocorrências'!T289/'Total de Ocorrências'!T288-1)</f>
        <v>n.d.</v>
      </c>
      <c r="U289" s="16"/>
    </row>
    <row r="290" spans="1:21" x14ac:dyDescent="0.35">
      <c r="A290" s="30">
        <v>41883</v>
      </c>
      <c r="B290" s="34">
        <f>IF('Total de Ocorrências'!B289=0,"n.d.",'Total de Ocorrências'!B290/'Total de Ocorrências'!B289-1)</f>
        <v>0.10975609756097571</v>
      </c>
      <c r="C290" s="35">
        <f>IF('Total de Ocorrências'!C289=0,"n.d.",'Total de Ocorrências'!C290/'Total de Ocorrências'!C289-1)</f>
        <v>8.3333333333333259E-2</v>
      </c>
      <c r="D290" s="35">
        <f>IF('Total de Ocorrências'!D289=0,"n.d.",'Total de Ocorrências'!D290/'Total de Ocorrências'!D289-1)</f>
        <v>0.64516129032258074</v>
      </c>
      <c r="E290" s="36">
        <f>IF('Total de Ocorrências'!E289=0,"n.d.",'Total de Ocorrências'!E290/'Total de Ocorrências'!E289-1)</f>
        <v>0.21476510067114085</v>
      </c>
      <c r="F290" s="34">
        <f>IF('Total de Ocorrências'!F289=0,"n.d.",'Total de Ocorrências'!F290/'Total de Ocorrências'!F289-1)</f>
        <v>2.2173913043478262</v>
      </c>
      <c r="G290" s="35">
        <f>IF('Total de Ocorrências'!G289=0,"n.d.",'Total de Ocorrências'!G290/'Total de Ocorrências'!G289-1)</f>
        <v>0.5</v>
      </c>
      <c r="H290" s="35">
        <f>IF('Total de Ocorrências'!H289=0,"n.d.",'Total de Ocorrências'!H290/'Total de Ocorrências'!H289-1)</f>
        <v>-0.83333333333333337</v>
      </c>
      <c r="I290" s="36">
        <f>IF('Total de Ocorrências'!I289=0,"n.d.",'Total de Ocorrências'!I290/'Total de Ocorrências'!I289-1)</f>
        <v>1.3076923076923075</v>
      </c>
      <c r="J290" s="34">
        <f>IF('Total de Ocorrências'!J289=0,"n.d.",'Total de Ocorrências'!J290/'Total de Ocorrências'!J289-1)</f>
        <v>0.28947368421052633</v>
      </c>
      <c r="K290" s="35">
        <f>IF('Total de Ocorrências'!K289=0,"n.d.",'Total de Ocorrências'!K290/'Total de Ocorrências'!K289-1)</f>
        <v>0.5625</v>
      </c>
      <c r="L290" s="35">
        <f>IF('Total de Ocorrências'!L289=0,"n.d.",'Total de Ocorrências'!L290/'Total de Ocorrências'!L289-1)</f>
        <v>0.45454545454545459</v>
      </c>
      <c r="M290" s="36">
        <f>IF('Total de Ocorrências'!M289=0,"n.d.",'Total de Ocorrências'!M290/'Total de Ocorrências'!M289-1)</f>
        <v>0.38461538461538458</v>
      </c>
      <c r="N290" s="34">
        <f>IF('Total de Ocorrências'!N289=0,"n.d.",'Total de Ocorrências'!N290/'Total de Ocorrências'!N289-1)</f>
        <v>-0.44444444444444442</v>
      </c>
      <c r="O290" s="35">
        <f>IF('Total de Ocorrências'!O289=0,"n.d.",'Total de Ocorrências'!O290/'Total de Ocorrências'!O289-1)</f>
        <v>0.19999999999999996</v>
      </c>
      <c r="P290" s="35">
        <f>IF('Total de Ocorrências'!P289=0,"n.d.",'Total de Ocorrências'!P290/'Total de Ocorrências'!P289-1)</f>
        <v>0.16666666666666674</v>
      </c>
      <c r="Q290" s="36">
        <f>IF('Total de Ocorrências'!Q289=0,"n.d.",'Total de Ocorrências'!Q290/'Total de Ocorrências'!Q289-1)</f>
        <v>-0.12962962962962965</v>
      </c>
      <c r="R290" s="37">
        <f>IF('Total de Ocorrências'!R289=0,"n.d.",'Total de Ocorrências'!R290/'Total de Ocorrências'!R289-1)</f>
        <v>-0.56603773584905659</v>
      </c>
      <c r="S290" s="37" t="str">
        <f>IF('Total de Ocorrências'!S289=0,"n.d.",'Total de Ocorrências'!S290/'Total de Ocorrências'!S289-1)</f>
        <v>n.d.</v>
      </c>
      <c r="T290" s="37" t="str">
        <f>IF('Total de Ocorrências'!T289=0,"n.d.",'Total de Ocorrências'!T290/'Total de Ocorrências'!T289-1)</f>
        <v>n.d.</v>
      </c>
      <c r="U290" s="16"/>
    </row>
    <row r="291" spans="1:21" x14ac:dyDescent="0.35">
      <c r="A291" s="30">
        <v>41913</v>
      </c>
      <c r="B291" s="34">
        <f>IF('Total de Ocorrências'!B290=0,"n.d.",'Total de Ocorrências'!B291/'Total de Ocorrências'!B290-1)</f>
        <v>-0.1648351648351648</v>
      </c>
      <c r="C291" s="35">
        <f>IF('Total de Ocorrências'!C290=0,"n.d.",'Total de Ocorrências'!C291/'Total de Ocorrências'!C290-1)</f>
        <v>-0.28205128205128205</v>
      </c>
      <c r="D291" s="35">
        <f>IF('Total de Ocorrências'!D290=0,"n.d.",'Total de Ocorrências'!D291/'Total de Ocorrências'!D290-1)</f>
        <v>-0.25490196078431371</v>
      </c>
      <c r="E291" s="36">
        <f>IF('Total de Ocorrências'!E290=0,"n.d.",'Total de Ocorrências'!E291/'Total de Ocorrências'!E290-1)</f>
        <v>-0.21546961325966851</v>
      </c>
      <c r="F291" s="34">
        <f>IF('Total de Ocorrências'!F290=0,"n.d.",'Total de Ocorrências'!F291/'Total de Ocorrências'!F290-1)</f>
        <v>-0.35135135135135132</v>
      </c>
      <c r="G291" s="35">
        <f>IF('Total de Ocorrências'!G290=0,"n.d.",'Total de Ocorrências'!G291/'Total de Ocorrências'!G290-1)</f>
        <v>0.26666666666666661</v>
      </c>
      <c r="H291" s="35">
        <f>IF('Total de Ocorrências'!H290=0,"n.d.",'Total de Ocorrências'!H291/'Total de Ocorrências'!H290-1)</f>
        <v>7</v>
      </c>
      <c r="I291" s="36">
        <f>IF('Total de Ocorrências'!I290=0,"n.d.",'Total de Ocorrências'!I291/'Total de Ocorrências'!I290-1)</f>
        <v>-0.16666666666666663</v>
      </c>
      <c r="J291" s="34">
        <f>IF('Total de Ocorrências'!J290=0,"n.d.",'Total de Ocorrências'!J291/'Total de Ocorrências'!J290-1)</f>
        <v>-2.0408163265306145E-2</v>
      </c>
      <c r="K291" s="35">
        <f>IF('Total de Ocorrências'!K290=0,"n.d.",'Total de Ocorrências'!K291/'Total de Ocorrências'!K290-1)</f>
        <v>0</v>
      </c>
      <c r="L291" s="35">
        <f>IF('Total de Ocorrências'!L290=0,"n.d.",'Total de Ocorrências'!L291/'Total de Ocorrências'!L290-1)</f>
        <v>-0.125</v>
      </c>
      <c r="M291" s="36">
        <f>IF('Total de Ocorrências'!M290=0,"n.d.",'Total de Ocorrências'!M291/'Total de Ocorrências'!M290-1)</f>
        <v>-3.3333333333333326E-2</v>
      </c>
      <c r="N291" s="34">
        <f>IF('Total de Ocorrências'!N290=0,"n.d.",'Total de Ocorrências'!N291/'Total de Ocorrências'!N290-1)</f>
        <v>2.2666666666666666</v>
      </c>
      <c r="O291" s="35">
        <f>IF('Total de Ocorrências'!O290=0,"n.d.",'Total de Ocorrências'!O291/'Total de Ocorrências'!O290-1)</f>
        <v>5.555555555555558E-2</v>
      </c>
      <c r="P291" s="35">
        <f>IF('Total de Ocorrências'!P290=0,"n.d.",'Total de Ocorrências'!P291/'Total de Ocorrências'!P290-1)</f>
        <v>-7.1428571428571397E-2</v>
      </c>
      <c r="Q291" s="36">
        <f>IF('Total de Ocorrências'!Q290=0,"n.d.",'Total de Ocorrências'!Q291/'Total de Ocorrências'!Q290-1)</f>
        <v>0.72340425531914887</v>
      </c>
      <c r="R291" s="37">
        <f>IF('Total de Ocorrências'!R290=0,"n.d.",'Total de Ocorrências'!R291/'Total de Ocorrências'!R290-1)</f>
        <v>0.52173913043478271</v>
      </c>
      <c r="S291" s="37" t="str">
        <f>IF('Total de Ocorrências'!S290=0,"n.d.",'Total de Ocorrências'!S291/'Total de Ocorrências'!S290-1)</f>
        <v>n.d.</v>
      </c>
      <c r="T291" s="37" t="str">
        <f>IF('Total de Ocorrências'!T290=0,"n.d.",'Total de Ocorrências'!T291/'Total de Ocorrências'!T290-1)</f>
        <v>n.d.</v>
      </c>
      <c r="U291" s="16"/>
    </row>
    <row r="292" spans="1:21" x14ac:dyDescent="0.35">
      <c r="A292" s="30">
        <v>41944</v>
      </c>
      <c r="B292" s="34">
        <f>IF('Total de Ocorrências'!B291=0,"n.d.",'Total de Ocorrências'!B292/'Total de Ocorrências'!B291-1)</f>
        <v>-0.30263157894736847</v>
      </c>
      <c r="C292" s="35">
        <f>IF('Total de Ocorrências'!C291=0,"n.d.",'Total de Ocorrências'!C292/'Total de Ocorrências'!C291-1)</f>
        <v>0.46428571428571419</v>
      </c>
      <c r="D292" s="35">
        <f>IF('Total de Ocorrências'!D291=0,"n.d.",'Total de Ocorrências'!D292/'Total de Ocorrências'!D291-1)</f>
        <v>-0.10526315789473684</v>
      </c>
      <c r="E292" s="36">
        <f>IF('Total de Ocorrências'!E291=0,"n.d.",'Total de Ocorrências'!E292/'Total de Ocorrências'!E291-1)</f>
        <v>-9.8591549295774628E-2</v>
      </c>
      <c r="F292" s="34">
        <f>IF('Total de Ocorrências'!F291=0,"n.d.",'Total de Ocorrências'!F292/'Total de Ocorrências'!F291-1)</f>
        <v>6.25E-2</v>
      </c>
      <c r="G292" s="35">
        <f>IF('Total de Ocorrências'!G291=0,"n.d.",'Total de Ocorrências'!G292/'Total de Ocorrências'!G291-1)</f>
        <v>-0.15789473684210531</v>
      </c>
      <c r="H292" s="35">
        <f>IF('Total de Ocorrências'!H291=0,"n.d.",'Total de Ocorrências'!H292/'Total de Ocorrências'!H291-1)</f>
        <v>-0.75</v>
      </c>
      <c r="I292" s="36">
        <f>IF('Total de Ocorrências'!I291=0,"n.d.",'Total de Ocorrências'!I292/'Total de Ocorrências'!I291-1)</f>
        <v>-7.999999999999996E-2</v>
      </c>
      <c r="J292" s="34">
        <f>IF('Total de Ocorrências'!J291=0,"n.d.",'Total de Ocorrências'!J292/'Total de Ocorrências'!J291-1)</f>
        <v>-0.35416666666666663</v>
      </c>
      <c r="K292" s="35">
        <f>IF('Total de Ocorrências'!K291=0,"n.d.",'Total de Ocorrências'!K292/'Total de Ocorrências'!K291-1)</f>
        <v>-0.19999999999999996</v>
      </c>
      <c r="L292" s="35">
        <f>IF('Total de Ocorrências'!L291=0,"n.d.",'Total de Ocorrências'!L292/'Total de Ocorrências'!L291-1)</f>
        <v>-0.5714285714285714</v>
      </c>
      <c r="M292" s="36">
        <f>IF('Total de Ocorrências'!M291=0,"n.d.",'Total de Ocorrências'!M292/'Total de Ocorrências'!M291-1)</f>
        <v>-0.34482758620689657</v>
      </c>
      <c r="N292" s="34">
        <f>IF('Total de Ocorrências'!N291=0,"n.d.",'Total de Ocorrências'!N292/'Total de Ocorrências'!N291-1)</f>
        <v>-0.38775510204081631</v>
      </c>
      <c r="O292" s="35">
        <f>IF('Total de Ocorrências'!O291=0,"n.d.",'Total de Ocorrências'!O292/'Total de Ocorrências'!O291-1)</f>
        <v>-0.10526315789473684</v>
      </c>
      <c r="P292" s="35">
        <f>IF('Total de Ocorrências'!P291=0,"n.d.",'Total de Ocorrências'!P292/'Total de Ocorrências'!P291-1)</f>
        <v>-0.38461538461538458</v>
      </c>
      <c r="Q292" s="36">
        <f>IF('Total de Ocorrências'!Q291=0,"n.d.",'Total de Ocorrências'!Q292/'Total de Ocorrências'!Q291-1)</f>
        <v>-0.32098765432098764</v>
      </c>
      <c r="R292" s="37">
        <f>IF('Total de Ocorrências'!R291=0,"n.d.",'Total de Ocorrências'!R292/'Total de Ocorrências'!R291-1)</f>
        <v>-0.34285714285714286</v>
      </c>
      <c r="S292" s="37" t="str">
        <f>IF('Total de Ocorrências'!S291=0,"n.d.",'Total de Ocorrências'!S292/'Total de Ocorrências'!S291-1)</f>
        <v>n.d.</v>
      </c>
      <c r="T292" s="37" t="str">
        <f>IF('Total de Ocorrências'!T291=0,"n.d.",'Total de Ocorrências'!T292/'Total de Ocorrências'!T291-1)</f>
        <v>n.d.</v>
      </c>
      <c r="U292" s="16"/>
    </row>
    <row r="293" spans="1:21" ht="15" thickBot="1" x14ac:dyDescent="0.4">
      <c r="A293" s="30">
        <v>41974</v>
      </c>
      <c r="B293" s="38">
        <f>IF('Total de Ocorrências'!B292=0,"n.d.",'Total de Ocorrências'!B293/'Total de Ocorrências'!B292-1)</f>
        <v>0.41509433962264142</v>
      </c>
      <c r="C293" s="39">
        <f>IF('Total de Ocorrências'!C292=0,"n.d.",'Total de Ocorrências'!C293/'Total de Ocorrências'!C292-1)</f>
        <v>-0.17073170731707321</v>
      </c>
      <c r="D293" s="39">
        <f>IF('Total de Ocorrências'!D292=0,"n.d.",'Total de Ocorrências'!D293/'Total de Ocorrências'!D292-1)</f>
        <v>-0.44117647058823528</v>
      </c>
      <c r="E293" s="40">
        <f>IF('Total de Ocorrências'!E292=0,"n.d.",'Total de Ocorrências'!E293/'Total de Ocorrências'!E292-1)</f>
        <v>0</v>
      </c>
      <c r="F293" s="38">
        <f>IF('Total de Ocorrências'!F292=0,"n.d.",'Total de Ocorrências'!F293/'Total de Ocorrências'!F292-1)</f>
        <v>-0.41176470588235292</v>
      </c>
      <c r="G293" s="39">
        <f>IF('Total de Ocorrências'!G292=0,"n.d.",'Total de Ocorrências'!G293/'Total de Ocorrências'!G292-1)</f>
        <v>-0.5</v>
      </c>
      <c r="H293" s="39">
        <f>IF('Total de Ocorrências'!H292=0,"n.d.",'Total de Ocorrências'!H293/'Total de Ocorrências'!H292-1)</f>
        <v>0</v>
      </c>
      <c r="I293" s="40">
        <f>IF('Total de Ocorrências'!I292=0,"n.d.",'Total de Ocorrências'!I293/'Total de Ocorrências'!I292-1)</f>
        <v>-0.42028985507246375</v>
      </c>
      <c r="J293" s="38">
        <f>IF('Total de Ocorrências'!J292=0,"n.d.",'Total de Ocorrências'!J293/'Total de Ocorrências'!J292-1)</f>
        <v>-0.22580645161290325</v>
      </c>
      <c r="K293" s="39">
        <f>IF('Total de Ocorrências'!K292=0,"n.d.",'Total de Ocorrências'!K293/'Total de Ocorrências'!K292-1)</f>
        <v>-0.25</v>
      </c>
      <c r="L293" s="39">
        <f>IF('Total de Ocorrências'!L292=0,"n.d.",'Total de Ocorrências'!L293/'Total de Ocorrências'!L292-1)</f>
        <v>1.3333333333333335</v>
      </c>
      <c r="M293" s="40">
        <f>IF('Total de Ocorrências'!M292=0,"n.d.",'Total de Ocorrências'!M293/'Total de Ocorrências'!M292-1)</f>
        <v>-7.0175438596491224E-2</v>
      </c>
      <c r="N293" s="38">
        <f>IF('Total de Ocorrências'!N292=0,"n.d.",'Total de Ocorrências'!N293/'Total de Ocorrências'!N292-1)</f>
        <v>-0.46666666666666667</v>
      </c>
      <c r="O293" s="39">
        <f>IF('Total de Ocorrências'!O292=0,"n.d.",'Total de Ocorrências'!O293/'Total de Ocorrências'!O292-1)</f>
        <v>0</v>
      </c>
      <c r="P293" s="39">
        <f>IF('Total de Ocorrências'!P292=0,"n.d.",'Total de Ocorrências'!P293/'Total de Ocorrências'!P292-1)</f>
        <v>-0.5</v>
      </c>
      <c r="Q293" s="40">
        <f>IF('Total de Ocorrências'!Q292=0,"n.d.",'Total de Ocorrências'!Q293/'Total de Ocorrências'!Q292-1)</f>
        <v>-0.32727272727272727</v>
      </c>
      <c r="R293" s="41">
        <f>IF('Total de Ocorrências'!R292=0,"n.d.",'Total de Ocorrências'!R293/'Total de Ocorrências'!R292-1)</f>
        <v>-0.34782608695652173</v>
      </c>
      <c r="S293" s="41" t="str">
        <f>IF('Total de Ocorrências'!S292=0,"n.d.",'Total de Ocorrências'!S293/'Total de Ocorrências'!S292-1)</f>
        <v>n.d.</v>
      </c>
      <c r="T293" s="41" t="str">
        <f>IF('Total de Ocorrências'!T292=0,"n.d.",'Total de Ocorrências'!T293/'Total de Ocorrências'!T292-1)</f>
        <v>n.d.</v>
      </c>
      <c r="U293" s="16"/>
    </row>
    <row r="294" spans="1:21" x14ac:dyDescent="0.35">
      <c r="A294" s="29">
        <v>42005</v>
      </c>
      <c r="B294" s="42">
        <f>IF('Total de Ocorrências'!B293=0,"n.d.",'Total de Ocorrências'!B294/'Total de Ocorrências'!B293-1)</f>
        <v>-0.1333333333333333</v>
      </c>
      <c r="C294" s="43">
        <f>IF('Total de Ocorrências'!C293=0,"n.d.",'Total de Ocorrências'!C294/'Total de Ocorrências'!C293-1)</f>
        <v>-0.3529411764705882</v>
      </c>
      <c r="D294" s="43">
        <f>IF('Total de Ocorrências'!D293=0,"n.d.",'Total de Ocorrências'!D294/'Total de Ocorrências'!D293-1)</f>
        <v>0.36842105263157898</v>
      </c>
      <c r="E294" s="44">
        <f>IF('Total de Ocorrências'!E293=0,"n.d.",'Total de Ocorrências'!E294/'Total de Ocorrências'!E293-1)</f>
        <v>-0.1171875</v>
      </c>
      <c r="F294" s="42">
        <f>IF('Total de Ocorrências'!F293=0,"n.d.",'Total de Ocorrências'!F294/'Total de Ocorrências'!F293-1)</f>
        <v>-3.3333333333333326E-2</v>
      </c>
      <c r="G294" s="43">
        <f>IF('Total de Ocorrências'!G293=0,"n.d.",'Total de Ocorrências'!G294/'Total de Ocorrências'!G293-1)</f>
        <v>0.5</v>
      </c>
      <c r="H294" s="43">
        <f>IF('Total de Ocorrências'!H293=0,"n.d.",'Total de Ocorrências'!H294/'Total de Ocorrências'!H293-1)</f>
        <v>1.5</v>
      </c>
      <c r="I294" s="44">
        <f>IF('Total de Ocorrências'!I293=0,"n.d.",'Total de Ocorrências'!I294/'Total de Ocorrências'!I293-1)</f>
        <v>0.14999999999999991</v>
      </c>
      <c r="J294" s="42">
        <f>IF('Total de Ocorrências'!J293=0,"n.d.",'Total de Ocorrências'!J294/'Total de Ocorrências'!J293-1)</f>
        <v>1</v>
      </c>
      <c r="K294" s="43">
        <f>IF('Total de Ocorrências'!K293=0,"n.d.",'Total de Ocorrências'!K294/'Total de Ocorrências'!K293-1)</f>
        <v>-0.1333333333333333</v>
      </c>
      <c r="L294" s="43">
        <f>IF('Total de Ocorrências'!L293=0,"n.d.",'Total de Ocorrências'!L294/'Total de Ocorrências'!L293-1)</f>
        <v>-7.1428571428571397E-2</v>
      </c>
      <c r="M294" s="44">
        <f>IF('Total de Ocorrências'!M293=0,"n.d.",'Total de Ocorrências'!M294/'Total de Ocorrências'!M293-1)</f>
        <v>0.39622641509433953</v>
      </c>
      <c r="N294" s="42">
        <f>IF('Total de Ocorrências'!N293=0,"n.d.",'Total de Ocorrências'!N294/'Total de Ocorrências'!N293-1)</f>
        <v>0.6875</v>
      </c>
      <c r="O294" s="43">
        <f>IF('Total de Ocorrências'!O293=0,"n.d.",'Total de Ocorrências'!O294/'Total de Ocorrências'!O293-1)</f>
        <v>5.8823529411764719E-2</v>
      </c>
      <c r="P294" s="43">
        <f>IF('Total de Ocorrências'!P293=0,"n.d.",'Total de Ocorrências'!P294/'Total de Ocorrências'!P293-1)</f>
        <v>2</v>
      </c>
      <c r="Q294" s="44">
        <f>IF('Total de Ocorrências'!Q293=0,"n.d.",'Total de Ocorrências'!Q294/'Total de Ocorrências'!Q293-1)</f>
        <v>0.54054054054054057</v>
      </c>
      <c r="R294" s="45">
        <f>IF('Total de Ocorrências'!R293=0,"n.d.",'Total de Ocorrências'!R294/'Total de Ocorrências'!R293-1)</f>
        <v>1.2000000000000002</v>
      </c>
      <c r="S294" s="45" t="str">
        <f>IF('Total de Ocorrências'!S293=0,"n.d.",'Total de Ocorrências'!S294/'Total de Ocorrências'!S293-1)</f>
        <v>n.d.</v>
      </c>
      <c r="T294" s="45" t="str">
        <f>IF('Total de Ocorrências'!T293=0,"n.d.",'Total de Ocorrências'!T294/'Total de Ocorrências'!T293-1)</f>
        <v>n.d.</v>
      </c>
      <c r="U294" s="16"/>
    </row>
    <row r="295" spans="1:21" x14ac:dyDescent="0.35">
      <c r="A295" s="30">
        <v>42036</v>
      </c>
      <c r="B295" s="34">
        <f>IF('Total de Ocorrências'!B294=0,"n.d.",'Total de Ocorrências'!B295/'Total de Ocorrências'!B294-1)</f>
        <v>-0.30769230769230771</v>
      </c>
      <c r="C295" s="35">
        <f>IF('Total de Ocorrências'!C294=0,"n.d.",'Total de Ocorrências'!C295/'Total de Ocorrências'!C294-1)</f>
        <v>4.5454545454545414E-2</v>
      </c>
      <c r="D295" s="35">
        <f>IF('Total de Ocorrências'!D294=0,"n.d.",'Total de Ocorrências'!D295/'Total de Ocorrências'!D294-1)</f>
        <v>-0.19230769230769229</v>
      </c>
      <c r="E295" s="36">
        <f>IF('Total de Ocorrências'!E294=0,"n.d.",'Total de Ocorrências'!E295/'Total de Ocorrências'!E294-1)</f>
        <v>-0.21238938053097345</v>
      </c>
      <c r="F295" s="34">
        <f>IF('Total de Ocorrências'!F294=0,"n.d.",'Total de Ocorrências'!F295/'Total de Ocorrências'!F294-1)</f>
        <v>1.3793103448275863</v>
      </c>
      <c r="G295" s="35">
        <f>IF('Total de Ocorrências'!G294=0,"n.d.",'Total de Ocorrências'!G295/'Total de Ocorrências'!G294-1)</f>
        <v>0.25</v>
      </c>
      <c r="H295" s="35">
        <f>IF('Total de Ocorrências'!H294=0,"n.d.",'Total de Ocorrências'!H295/'Total de Ocorrências'!H294-1)</f>
        <v>-0.4</v>
      </c>
      <c r="I295" s="36">
        <f>IF('Total de Ocorrências'!I294=0,"n.d.",'Total de Ocorrências'!I295/'Total de Ocorrências'!I294-1)</f>
        <v>0.89130434782608692</v>
      </c>
      <c r="J295" s="34">
        <f>IF('Total de Ocorrências'!J294=0,"n.d.",'Total de Ocorrências'!J295/'Total de Ocorrências'!J294-1)</f>
        <v>-0.58333333333333326</v>
      </c>
      <c r="K295" s="35">
        <f>IF('Total de Ocorrências'!K294=0,"n.d.",'Total de Ocorrências'!K295/'Total de Ocorrências'!K294-1)</f>
        <v>-0.38461538461538458</v>
      </c>
      <c r="L295" s="35">
        <f>IF('Total de Ocorrências'!L294=0,"n.d.",'Total de Ocorrências'!L295/'Total de Ocorrências'!L294-1)</f>
        <v>7.6923076923076872E-2</v>
      </c>
      <c r="M295" s="36">
        <f>IF('Total de Ocorrências'!M294=0,"n.d.",'Total de Ocorrências'!M295/'Total de Ocorrências'!M294-1)</f>
        <v>-0.43243243243243246</v>
      </c>
      <c r="N295" s="34">
        <f>IF('Total de Ocorrências'!N294=0,"n.d.",'Total de Ocorrências'!N295/'Total de Ocorrências'!N294-1)</f>
        <v>-0.48148148148148151</v>
      </c>
      <c r="O295" s="35">
        <f>IF('Total de Ocorrências'!O294=0,"n.d.",'Total de Ocorrências'!O295/'Total de Ocorrências'!O294-1)</f>
        <v>-0.61111111111111116</v>
      </c>
      <c r="P295" s="35">
        <f>IF('Total de Ocorrências'!P294=0,"n.d.",'Total de Ocorrências'!P295/'Total de Ocorrências'!P294-1)</f>
        <v>-0.33333333333333337</v>
      </c>
      <c r="Q295" s="36">
        <f>IF('Total de Ocorrências'!Q294=0,"n.d.",'Total de Ocorrências'!Q295/'Total de Ocorrências'!Q294-1)</f>
        <v>-0.49122807017543857</v>
      </c>
      <c r="R295" s="37">
        <f>IF('Total de Ocorrências'!R294=0,"n.d.",'Total de Ocorrências'!R295/'Total de Ocorrências'!R294-1)</f>
        <v>-0.57575757575757569</v>
      </c>
      <c r="S295" s="37" t="str">
        <f>IF('Total de Ocorrências'!S294=0,"n.d.",'Total de Ocorrências'!S295/'Total de Ocorrências'!S294-1)</f>
        <v>n.d.</v>
      </c>
      <c r="T295" s="37" t="str">
        <f>IF('Total de Ocorrências'!T294=0,"n.d.",'Total de Ocorrências'!T295/'Total de Ocorrências'!T294-1)</f>
        <v>n.d.</v>
      </c>
      <c r="U295" s="16"/>
    </row>
    <row r="296" spans="1:21" x14ac:dyDescent="0.35">
      <c r="A296" s="30">
        <v>42064</v>
      </c>
      <c r="B296" s="34">
        <f>IF('Total de Ocorrências'!B295=0,"n.d.",'Total de Ocorrências'!B296/'Total de Ocorrências'!B295-1)</f>
        <v>0.53333333333333344</v>
      </c>
      <c r="C296" s="35">
        <f>IF('Total de Ocorrências'!C295=0,"n.d.",'Total de Ocorrências'!C296/'Total de Ocorrências'!C295-1)</f>
        <v>0.39130434782608692</v>
      </c>
      <c r="D296" s="35">
        <f>IF('Total de Ocorrências'!D295=0,"n.d.",'Total de Ocorrências'!D296/'Total de Ocorrências'!D295-1)</f>
        <v>0.85714285714285721</v>
      </c>
      <c r="E296" s="36">
        <f>IF('Total de Ocorrências'!E295=0,"n.d.",'Total de Ocorrências'!E296/'Total de Ocorrências'!E295-1)</f>
        <v>0.57303370786516861</v>
      </c>
      <c r="F296" s="34">
        <f>IF('Total de Ocorrências'!F295=0,"n.d.",'Total de Ocorrências'!F296/'Total de Ocorrências'!F295-1)</f>
        <v>-0.43478260869565222</v>
      </c>
      <c r="G296" s="35">
        <f>IF('Total de Ocorrências'!G295=0,"n.d.",'Total de Ocorrências'!G296/'Total de Ocorrências'!G295-1)</f>
        <v>0.1333333333333333</v>
      </c>
      <c r="H296" s="35">
        <f>IF('Total de Ocorrências'!H295=0,"n.d.",'Total de Ocorrências'!H296/'Total de Ocorrências'!H295-1)</f>
        <v>1</v>
      </c>
      <c r="I296" s="36">
        <f>IF('Total de Ocorrências'!I295=0,"n.d.",'Total de Ocorrências'!I296/'Total de Ocorrências'!I295-1)</f>
        <v>-0.28735632183908044</v>
      </c>
      <c r="J296" s="34">
        <f>IF('Total de Ocorrências'!J295=0,"n.d.",'Total de Ocorrências'!J296/'Total de Ocorrências'!J295-1)</f>
        <v>1.5</v>
      </c>
      <c r="K296" s="35">
        <f>IF('Total de Ocorrências'!K295=0,"n.d.",'Total de Ocorrências'!K296/'Total de Ocorrências'!K295-1)</f>
        <v>1.25</v>
      </c>
      <c r="L296" s="35">
        <f>IF('Total de Ocorrências'!L295=0,"n.d.",'Total de Ocorrências'!L296/'Total de Ocorrências'!L295-1)</f>
        <v>-0.5</v>
      </c>
      <c r="M296" s="36">
        <f>IF('Total de Ocorrências'!M295=0,"n.d.",'Total de Ocorrências'!M296/'Total de Ocorrências'!M295-1)</f>
        <v>0.78571428571428581</v>
      </c>
      <c r="N296" s="34">
        <f>IF('Total de Ocorrências'!N295=0,"n.d.",'Total de Ocorrências'!N296/'Total de Ocorrências'!N295-1)</f>
        <v>2</v>
      </c>
      <c r="O296" s="35">
        <f>IF('Total de Ocorrências'!O295=0,"n.d.",'Total de Ocorrências'!O296/'Total de Ocorrências'!O295-1)</f>
        <v>1.2857142857142856</v>
      </c>
      <c r="P296" s="35">
        <f>IF('Total de Ocorrências'!P295=0,"n.d.",'Total de Ocorrências'!P296/'Total de Ocorrências'!P295-1)</f>
        <v>0.5</v>
      </c>
      <c r="Q296" s="36">
        <f>IF('Total de Ocorrências'!Q295=0,"n.d.",'Total de Ocorrências'!Q296/'Total de Ocorrências'!Q295-1)</f>
        <v>1.4137931034482758</v>
      </c>
      <c r="R296" s="37">
        <f>IF('Total de Ocorrências'!R295=0,"n.d.",'Total de Ocorrências'!R296/'Total de Ocorrências'!R295-1)</f>
        <v>0.64285714285714279</v>
      </c>
      <c r="S296" s="37" t="str">
        <f>IF('Total de Ocorrências'!S295=0,"n.d.",'Total de Ocorrências'!S296/'Total de Ocorrências'!S295-1)</f>
        <v>n.d.</v>
      </c>
      <c r="T296" s="37" t="str">
        <f>IF('Total de Ocorrências'!T295=0,"n.d.",'Total de Ocorrências'!T296/'Total de Ocorrências'!T295-1)</f>
        <v>n.d.</v>
      </c>
      <c r="U296" s="16"/>
    </row>
    <row r="297" spans="1:21" x14ac:dyDescent="0.35">
      <c r="A297" s="30">
        <v>42095</v>
      </c>
      <c r="B297" s="34">
        <f>IF('Total de Ocorrências'!B296=0,"n.d.",'Total de Ocorrências'!B297/'Total de Ocorrências'!B296-1)</f>
        <v>0.23188405797101441</v>
      </c>
      <c r="C297" s="35">
        <f>IF('Total de Ocorrências'!C296=0,"n.d.",'Total de Ocorrências'!C297/'Total de Ocorrências'!C296-1)</f>
        <v>3.125E-2</v>
      </c>
      <c r="D297" s="35">
        <f>IF('Total de Ocorrências'!D296=0,"n.d.",'Total de Ocorrências'!D297/'Total de Ocorrências'!D296-1)</f>
        <v>0.10256410256410264</v>
      </c>
      <c r="E297" s="36">
        <f>IF('Total de Ocorrências'!E296=0,"n.d.",'Total de Ocorrências'!E297/'Total de Ocorrências'!E296-1)</f>
        <v>0.14999999999999991</v>
      </c>
      <c r="F297" s="34">
        <f>IF('Total de Ocorrências'!F296=0,"n.d.",'Total de Ocorrências'!F297/'Total de Ocorrências'!F296-1)</f>
        <v>0.12820512820512819</v>
      </c>
      <c r="G297" s="35">
        <f>IF('Total de Ocorrências'!G296=0,"n.d.",'Total de Ocorrências'!G297/'Total de Ocorrências'!G296-1)</f>
        <v>-0.17647058823529416</v>
      </c>
      <c r="H297" s="35">
        <f>IF('Total de Ocorrências'!H296=0,"n.d.",'Total de Ocorrências'!H297/'Total de Ocorrências'!H296-1)</f>
        <v>-0.33333333333333337</v>
      </c>
      <c r="I297" s="36">
        <f>IF('Total de Ocorrências'!I296=0,"n.d.",'Total de Ocorrências'!I297/'Total de Ocorrências'!I296-1)</f>
        <v>0</v>
      </c>
      <c r="J297" s="34">
        <f>IF('Total de Ocorrências'!J296=0,"n.d.",'Total de Ocorrências'!J297/'Total de Ocorrências'!J296-1)</f>
        <v>8.0000000000000071E-2</v>
      </c>
      <c r="K297" s="35">
        <f>IF('Total de Ocorrências'!K296=0,"n.d.",'Total de Ocorrências'!K297/'Total de Ocorrências'!K296-1)</f>
        <v>0.61111111111111116</v>
      </c>
      <c r="L297" s="35">
        <f>IF('Total de Ocorrências'!L296=0,"n.d.",'Total de Ocorrências'!L297/'Total de Ocorrências'!L296-1)</f>
        <v>1.1428571428571428</v>
      </c>
      <c r="M297" s="36">
        <f>IF('Total de Ocorrências'!M296=0,"n.d.",'Total de Ocorrências'!M297/'Total de Ocorrências'!M296-1)</f>
        <v>0.30666666666666664</v>
      </c>
      <c r="N297" s="34">
        <f>IF('Total de Ocorrências'!N296=0,"n.d.",'Total de Ocorrências'!N297/'Total de Ocorrências'!N296-1)</f>
        <v>0</v>
      </c>
      <c r="O297" s="35">
        <f>IF('Total de Ocorrências'!O296=0,"n.d.",'Total de Ocorrências'!O297/'Total de Ocorrências'!O296-1)</f>
        <v>0.3125</v>
      </c>
      <c r="P297" s="35">
        <f>IF('Total de Ocorrências'!P296=0,"n.d.",'Total de Ocorrências'!P297/'Total de Ocorrências'!P296-1)</f>
        <v>0.25</v>
      </c>
      <c r="Q297" s="36">
        <f>IF('Total de Ocorrências'!Q296=0,"n.d.",'Total de Ocorrências'!Q297/'Total de Ocorrências'!Q296-1)</f>
        <v>0.11428571428571432</v>
      </c>
      <c r="R297" s="37">
        <f>IF('Total de Ocorrências'!R296=0,"n.d.",'Total de Ocorrências'!R297/'Total de Ocorrências'!R296-1)</f>
        <v>-0.60869565217391308</v>
      </c>
      <c r="S297" s="37" t="str">
        <f>IF('Total de Ocorrências'!S296=0,"n.d.",'Total de Ocorrências'!S297/'Total de Ocorrências'!S296-1)</f>
        <v>n.d.</v>
      </c>
      <c r="T297" s="37" t="str">
        <f>IF('Total de Ocorrências'!T296=0,"n.d.",'Total de Ocorrências'!T297/'Total de Ocorrências'!T296-1)</f>
        <v>n.d.</v>
      </c>
      <c r="U297" s="16"/>
    </row>
    <row r="298" spans="1:21" x14ac:dyDescent="0.35">
      <c r="A298" s="30">
        <v>42125</v>
      </c>
      <c r="B298" s="34">
        <f>IF('Total de Ocorrências'!B297=0,"n.d.",'Total de Ocorrências'!B298/'Total de Ocorrências'!B297-1)</f>
        <v>-0.25882352941176467</v>
      </c>
      <c r="C298" s="35">
        <f>IF('Total de Ocorrências'!C297=0,"n.d.",'Total de Ocorrências'!C298/'Total de Ocorrências'!C297-1)</f>
        <v>3.0303030303030276E-2</v>
      </c>
      <c r="D298" s="35">
        <f>IF('Total de Ocorrências'!D297=0,"n.d.",'Total de Ocorrências'!D298/'Total de Ocorrências'!D297-1)</f>
        <v>-9.3023255813953543E-2</v>
      </c>
      <c r="E298" s="36">
        <f>IF('Total de Ocorrências'!E297=0,"n.d.",'Total de Ocorrências'!E298/'Total de Ocorrências'!E297-1)</f>
        <v>-0.15527950310559002</v>
      </c>
      <c r="F298" s="34">
        <f>IF('Total de Ocorrências'!F297=0,"n.d.",'Total de Ocorrências'!F298/'Total de Ocorrências'!F297-1)</f>
        <v>0.65909090909090917</v>
      </c>
      <c r="G298" s="35">
        <f>IF('Total de Ocorrências'!G297=0,"n.d.",'Total de Ocorrências'!G298/'Total de Ocorrências'!G297-1)</f>
        <v>0.28571428571428581</v>
      </c>
      <c r="H298" s="35">
        <f>IF('Total de Ocorrências'!H297=0,"n.d.",'Total de Ocorrências'!H298/'Total de Ocorrências'!H297-1)</f>
        <v>0</v>
      </c>
      <c r="I298" s="36">
        <f>IF('Total de Ocorrências'!I297=0,"n.d.",'Total de Ocorrências'!I298/'Total de Ocorrências'!I297-1)</f>
        <v>0.532258064516129</v>
      </c>
      <c r="J298" s="34">
        <f>IF('Total de Ocorrências'!J297=0,"n.d.",'Total de Ocorrências'!J298/'Total de Ocorrências'!J297-1)</f>
        <v>-0.40740740740740744</v>
      </c>
      <c r="K298" s="35">
        <f>IF('Total de Ocorrências'!K297=0,"n.d.",'Total de Ocorrências'!K298/'Total de Ocorrências'!K297-1)</f>
        <v>0.55172413793103448</v>
      </c>
      <c r="L298" s="35">
        <f>IF('Total de Ocorrências'!L297=0,"n.d.",'Total de Ocorrências'!L298/'Total de Ocorrências'!L297-1)</f>
        <v>0.39999999999999991</v>
      </c>
      <c r="M298" s="36">
        <f>IF('Total de Ocorrências'!M297=0,"n.d.",'Total de Ocorrências'!M298/'Total de Ocorrências'!M297-1)</f>
        <v>0</v>
      </c>
      <c r="N298" s="34">
        <f>IF('Total de Ocorrências'!N297=0,"n.d.",'Total de Ocorrências'!N298/'Total de Ocorrências'!N297-1)</f>
        <v>0.11904761904761907</v>
      </c>
      <c r="O298" s="35">
        <f>IF('Total de Ocorrências'!O297=0,"n.d.",'Total de Ocorrências'!O298/'Total de Ocorrências'!O297-1)</f>
        <v>0.5714285714285714</v>
      </c>
      <c r="P298" s="35">
        <f>IF('Total de Ocorrências'!P297=0,"n.d.",'Total de Ocorrências'!P298/'Total de Ocorrências'!P297-1)</f>
        <v>0.19999999999999996</v>
      </c>
      <c r="Q298" s="36">
        <f>IF('Total de Ocorrências'!Q297=0,"n.d.",'Total de Ocorrências'!Q298/'Total de Ocorrências'!Q297-1)</f>
        <v>0.25641025641025639</v>
      </c>
      <c r="R298" s="37">
        <f>IF('Total de Ocorrências'!R297=0,"n.d.",'Total de Ocorrências'!R298/'Total de Ocorrências'!R297-1)</f>
        <v>3.7777777777777777</v>
      </c>
      <c r="S298" s="37" t="str">
        <f>IF('Total de Ocorrências'!S297=0,"n.d.",'Total de Ocorrências'!S298/'Total de Ocorrências'!S297-1)</f>
        <v>n.d.</v>
      </c>
      <c r="T298" s="37" t="str">
        <f>IF('Total de Ocorrências'!T297=0,"n.d.",'Total de Ocorrências'!T298/'Total de Ocorrências'!T297-1)</f>
        <v>n.d.</v>
      </c>
      <c r="U298" s="16"/>
    </row>
    <row r="299" spans="1:21" x14ac:dyDescent="0.35">
      <c r="A299" s="30">
        <v>42156</v>
      </c>
      <c r="B299" s="34">
        <f>IF('Total de Ocorrências'!B298=0,"n.d.",'Total de Ocorrências'!B299/'Total de Ocorrências'!B298-1)</f>
        <v>0.31746031746031744</v>
      </c>
      <c r="C299" s="35">
        <f>IF('Total de Ocorrências'!C298=0,"n.d.",'Total de Ocorrências'!C299/'Total de Ocorrências'!C298-1)</f>
        <v>8.8235294117646967E-2</v>
      </c>
      <c r="D299" s="35">
        <f>IF('Total de Ocorrências'!D298=0,"n.d.",'Total de Ocorrências'!D299/'Total de Ocorrências'!D298-1)</f>
        <v>0</v>
      </c>
      <c r="E299" s="36">
        <f>IF('Total de Ocorrências'!E298=0,"n.d.",'Total de Ocorrências'!E299/'Total de Ocorrências'!E298-1)</f>
        <v>0.16911764705882359</v>
      </c>
      <c r="F299" s="34">
        <f>IF('Total de Ocorrências'!F298=0,"n.d.",'Total de Ocorrências'!F299/'Total de Ocorrências'!F298-1)</f>
        <v>-0.16438356164383561</v>
      </c>
      <c r="G299" s="35">
        <f>IF('Total de Ocorrências'!G298=0,"n.d.",'Total de Ocorrências'!G299/'Total de Ocorrências'!G298-1)</f>
        <v>0.61111111111111116</v>
      </c>
      <c r="H299" s="35">
        <f>IF('Total de Ocorrências'!H298=0,"n.d.",'Total de Ocorrências'!H299/'Total de Ocorrências'!H298-1)</f>
        <v>0.5</v>
      </c>
      <c r="I299" s="36">
        <f>IF('Total de Ocorrências'!I298=0,"n.d.",'Total de Ocorrências'!I299/'Total de Ocorrências'!I298-1)</f>
        <v>1.0526315789473717E-2</v>
      </c>
      <c r="J299" s="34">
        <f>IF('Total de Ocorrências'!J298=0,"n.d.",'Total de Ocorrências'!J299/'Total de Ocorrências'!J298-1)</f>
        <v>0.59375</v>
      </c>
      <c r="K299" s="35">
        <f>IF('Total de Ocorrências'!K298=0,"n.d.",'Total de Ocorrências'!K299/'Total de Ocorrências'!K298-1)</f>
        <v>-0.24444444444444446</v>
      </c>
      <c r="L299" s="35">
        <f>IF('Total de Ocorrências'!L298=0,"n.d.",'Total de Ocorrências'!L299/'Total de Ocorrências'!L298-1)</f>
        <v>-4.7619047619047672E-2</v>
      </c>
      <c r="M299" s="36">
        <f>IF('Total de Ocorrências'!M298=0,"n.d.",'Total de Ocorrências'!M299/'Total de Ocorrências'!M298-1)</f>
        <v>7.1428571428571397E-2</v>
      </c>
      <c r="N299" s="34">
        <f>IF('Total de Ocorrências'!N298=0,"n.d.",'Total de Ocorrências'!N299/'Total de Ocorrências'!N298-1)</f>
        <v>-8.5106382978723416E-2</v>
      </c>
      <c r="O299" s="35">
        <f>IF('Total de Ocorrências'!O298=0,"n.d.",'Total de Ocorrências'!O299/'Total de Ocorrências'!O298-1)</f>
        <v>-9.0909090909090939E-2</v>
      </c>
      <c r="P299" s="35">
        <f>IF('Total de Ocorrências'!P298=0,"n.d.",'Total de Ocorrências'!P299/'Total de Ocorrências'!P298-1)</f>
        <v>-5.555555555555558E-2</v>
      </c>
      <c r="Q299" s="36">
        <f>IF('Total de Ocorrências'!Q298=0,"n.d.",'Total de Ocorrências'!Q299/'Total de Ocorrências'!Q298-1)</f>
        <v>-8.1632653061224469E-2</v>
      </c>
      <c r="R299" s="37">
        <f>IF('Total de Ocorrências'!R298=0,"n.d.",'Total de Ocorrências'!R299/'Total de Ocorrências'!R298-1)</f>
        <v>-0.27906976744186052</v>
      </c>
      <c r="S299" s="37" t="str">
        <f>IF('Total de Ocorrências'!S298=0,"n.d.",'Total de Ocorrências'!S299/'Total de Ocorrências'!S298-1)</f>
        <v>n.d.</v>
      </c>
      <c r="T299" s="37" t="str">
        <f>IF('Total de Ocorrências'!T298=0,"n.d.",'Total de Ocorrências'!T299/'Total de Ocorrências'!T298-1)</f>
        <v>n.d.</v>
      </c>
      <c r="U299" s="16"/>
    </row>
    <row r="300" spans="1:21" x14ac:dyDescent="0.35">
      <c r="A300" s="30">
        <v>42186</v>
      </c>
      <c r="B300" s="34">
        <f>IF('Total de Ocorrências'!B299=0,"n.d.",'Total de Ocorrências'!B300/'Total de Ocorrências'!B299-1)</f>
        <v>7.2289156626506035E-2</v>
      </c>
      <c r="C300" s="35">
        <f>IF('Total de Ocorrências'!C299=0,"n.d.",'Total de Ocorrências'!C300/'Total de Ocorrências'!C299-1)</f>
        <v>-5.4054054054054057E-2</v>
      </c>
      <c r="D300" s="35">
        <f>IF('Total de Ocorrências'!D299=0,"n.d.",'Total de Ocorrências'!D300/'Total de Ocorrências'!D299-1)</f>
        <v>0.25641025641025639</v>
      </c>
      <c r="E300" s="36">
        <f>IF('Total de Ocorrências'!E299=0,"n.d.",'Total de Ocorrências'!E300/'Total de Ocorrências'!E299-1)</f>
        <v>8.8050314465408785E-2</v>
      </c>
      <c r="F300" s="34">
        <f>IF('Total de Ocorrências'!F299=0,"n.d.",'Total de Ocorrências'!F300/'Total de Ocorrências'!F299-1)</f>
        <v>-4.9180327868852514E-2</v>
      </c>
      <c r="G300" s="35">
        <f>IF('Total de Ocorrências'!G299=0,"n.d.",'Total de Ocorrências'!G300/'Total de Ocorrências'!G299-1)</f>
        <v>-0.41379310344827591</v>
      </c>
      <c r="H300" s="35">
        <f>IF('Total de Ocorrências'!H299=0,"n.d.",'Total de Ocorrências'!H300/'Total de Ocorrências'!H299-1)</f>
        <v>0.5</v>
      </c>
      <c r="I300" s="36">
        <f>IF('Total de Ocorrências'!I299=0,"n.d.",'Total de Ocorrências'!I300/'Total de Ocorrências'!I299-1)</f>
        <v>-0.125</v>
      </c>
      <c r="J300" s="34">
        <f>IF('Total de Ocorrências'!J299=0,"n.d.",'Total de Ocorrências'!J300/'Total de Ocorrências'!J299-1)</f>
        <v>0.33333333333333326</v>
      </c>
      <c r="K300" s="35">
        <f>IF('Total de Ocorrências'!K299=0,"n.d.",'Total de Ocorrências'!K300/'Total de Ocorrências'!K299-1)</f>
        <v>-0.20588235294117652</v>
      </c>
      <c r="L300" s="35">
        <f>IF('Total de Ocorrências'!L299=0,"n.d.",'Total de Ocorrências'!L300/'Total de Ocorrências'!L299-1)</f>
        <v>1</v>
      </c>
      <c r="M300" s="36">
        <f>IF('Total de Ocorrências'!M299=0,"n.d.",'Total de Ocorrências'!M300/'Total de Ocorrências'!M299-1)</f>
        <v>0.28571428571428581</v>
      </c>
      <c r="N300" s="34">
        <f>IF('Total de Ocorrências'!N299=0,"n.d.",'Total de Ocorrências'!N300/'Total de Ocorrências'!N299-1)</f>
        <v>0</v>
      </c>
      <c r="O300" s="35">
        <f>IF('Total de Ocorrências'!O299=0,"n.d.",'Total de Ocorrências'!O300/'Total de Ocorrências'!O299-1)</f>
        <v>0</v>
      </c>
      <c r="P300" s="35">
        <f>IF('Total de Ocorrências'!P299=0,"n.d.",'Total de Ocorrências'!P300/'Total de Ocorrências'!P299-1)</f>
        <v>1.2941176470588234</v>
      </c>
      <c r="Q300" s="36">
        <f>IF('Total de Ocorrências'!Q299=0,"n.d.",'Total de Ocorrências'!Q300/'Total de Ocorrências'!Q299-1)</f>
        <v>0.24444444444444446</v>
      </c>
      <c r="R300" s="37">
        <f>IF('Total de Ocorrências'!R299=0,"n.d.",'Total de Ocorrências'!R300/'Total de Ocorrências'!R299-1)</f>
        <v>-6.4516129032258118E-2</v>
      </c>
      <c r="S300" s="37" t="str">
        <f>IF('Total de Ocorrências'!S299=0,"n.d.",'Total de Ocorrências'!S300/'Total de Ocorrências'!S299-1)</f>
        <v>n.d.</v>
      </c>
      <c r="T300" s="37" t="str">
        <f>IF('Total de Ocorrências'!T299=0,"n.d.",'Total de Ocorrências'!T300/'Total de Ocorrências'!T299-1)</f>
        <v>n.d.</v>
      </c>
      <c r="U300" s="16"/>
    </row>
    <row r="301" spans="1:21" x14ac:dyDescent="0.35">
      <c r="A301" s="30">
        <v>42217</v>
      </c>
      <c r="B301" s="34">
        <f>IF('Total de Ocorrências'!B300=0,"n.d.",'Total de Ocorrências'!B301/'Total de Ocorrências'!B300-1)</f>
        <v>0.11235955056179781</v>
      </c>
      <c r="C301" s="35">
        <f>IF('Total de Ocorrências'!C300=0,"n.d.",'Total de Ocorrências'!C301/'Total de Ocorrências'!C300-1)</f>
        <v>0.45714285714285707</v>
      </c>
      <c r="D301" s="35">
        <f>IF('Total de Ocorrências'!D300=0,"n.d.",'Total de Ocorrências'!D301/'Total de Ocorrências'!D300-1)</f>
        <v>-0.2857142857142857</v>
      </c>
      <c r="E301" s="36">
        <f>IF('Total de Ocorrências'!E300=0,"n.d.",'Total de Ocorrências'!E301/'Total de Ocorrências'!E300-1)</f>
        <v>6.9364161849710948E-2</v>
      </c>
      <c r="F301" s="34">
        <f>IF('Total de Ocorrências'!F300=0,"n.d.",'Total de Ocorrências'!F301/'Total de Ocorrências'!F300-1)</f>
        <v>-0.36206896551724133</v>
      </c>
      <c r="G301" s="35">
        <f>IF('Total de Ocorrências'!G300=0,"n.d.",'Total de Ocorrências'!G301/'Total de Ocorrências'!G300-1)</f>
        <v>-0.23529411764705888</v>
      </c>
      <c r="H301" s="35">
        <f>IF('Total de Ocorrências'!H300=0,"n.d.",'Total de Ocorrências'!H301/'Total de Ocorrências'!H300-1)</f>
        <v>-0.55555555555555558</v>
      </c>
      <c r="I301" s="36">
        <f>IF('Total de Ocorrências'!I300=0,"n.d.",'Total de Ocorrências'!I301/'Total de Ocorrências'!I300-1)</f>
        <v>-0.3571428571428571</v>
      </c>
      <c r="J301" s="34">
        <f>IF('Total de Ocorrências'!J300=0,"n.d.",'Total de Ocorrências'!J301/'Total de Ocorrências'!J300-1)</f>
        <v>2.9411764705882248E-2</v>
      </c>
      <c r="K301" s="35">
        <f>IF('Total de Ocorrências'!K300=0,"n.d.",'Total de Ocorrências'!K301/'Total de Ocorrências'!K300-1)</f>
        <v>1</v>
      </c>
      <c r="L301" s="35">
        <f>IF('Total de Ocorrências'!L300=0,"n.d.",'Total de Ocorrências'!L301/'Total de Ocorrências'!L300-1)</f>
        <v>-0.625</v>
      </c>
      <c r="M301" s="36">
        <f>IF('Total de Ocorrências'!M300=0,"n.d.",'Total de Ocorrências'!M301/'Total de Ocorrências'!M300-1)</f>
        <v>2.9629629629629672E-2</v>
      </c>
      <c r="N301" s="34">
        <f>IF('Total de Ocorrências'!N300=0,"n.d.",'Total de Ocorrências'!N301/'Total de Ocorrências'!N300-1)</f>
        <v>0.11627906976744184</v>
      </c>
      <c r="O301" s="35">
        <f>IF('Total de Ocorrências'!O300=0,"n.d.",'Total de Ocorrências'!O301/'Total de Ocorrências'!O300-1)</f>
        <v>0.5</v>
      </c>
      <c r="P301" s="35">
        <f>IF('Total de Ocorrências'!P300=0,"n.d.",'Total de Ocorrências'!P301/'Total de Ocorrências'!P300-1)</f>
        <v>-0.61538461538461542</v>
      </c>
      <c r="Q301" s="36">
        <f>IF('Total de Ocorrências'!Q300=0,"n.d.",'Total de Ocorrências'!Q301/'Total de Ocorrências'!Q300-1)</f>
        <v>-3.5714285714285698E-2</v>
      </c>
      <c r="R301" s="37">
        <f>IF('Total de Ocorrências'!R300=0,"n.d.",'Total de Ocorrências'!R301/'Total de Ocorrências'!R300-1)</f>
        <v>-0.17241379310344829</v>
      </c>
      <c r="S301" s="37" t="str">
        <f>IF('Total de Ocorrências'!S300=0,"n.d.",'Total de Ocorrências'!S301/'Total de Ocorrências'!S300-1)</f>
        <v>n.d.</v>
      </c>
      <c r="T301" s="37" t="str">
        <f>IF('Total de Ocorrências'!T300=0,"n.d.",'Total de Ocorrências'!T301/'Total de Ocorrências'!T300-1)</f>
        <v>n.d.</v>
      </c>
      <c r="U301" s="16"/>
    </row>
    <row r="302" spans="1:21" x14ac:dyDescent="0.35">
      <c r="A302" s="30">
        <v>42248</v>
      </c>
      <c r="B302" s="34">
        <f>IF('Total de Ocorrências'!B301=0,"n.d.",'Total de Ocorrências'!B302/'Total de Ocorrências'!B301-1)</f>
        <v>-6.0606060606060552E-2</v>
      </c>
      <c r="C302" s="35">
        <f>IF('Total de Ocorrências'!C301=0,"n.d.",'Total de Ocorrências'!C302/'Total de Ocorrências'!C301-1)</f>
        <v>-0.15686274509803921</v>
      </c>
      <c r="D302" s="35">
        <f>IF('Total de Ocorrências'!D301=0,"n.d.",'Total de Ocorrências'!D302/'Total de Ocorrências'!D301-1)</f>
        <v>-2.8571428571428581E-2</v>
      </c>
      <c r="E302" s="36">
        <f>IF('Total de Ocorrências'!E301=0,"n.d.",'Total de Ocorrências'!E302/'Total de Ocorrências'!E301-1)</f>
        <v>-8.108108108108103E-2</v>
      </c>
      <c r="F302" s="34">
        <f>IF('Total de Ocorrências'!F301=0,"n.d.",'Total de Ocorrências'!F302/'Total de Ocorrências'!F301-1)</f>
        <v>0.4864864864864864</v>
      </c>
      <c r="G302" s="35">
        <f>IF('Total de Ocorrências'!G301=0,"n.d.",'Total de Ocorrências'!G302/'Total de Ocorrências'!G301-1)</f>
        <v>0.23076923076923084</v>
      </c>
      <c r="H302" s="35">
        <f>IF('Total de Ocorrências'!H301=0,"n.d.",'Total de Ocorrências'!H302/'Total de Ocorrências'!H301-1)</f>
        <v>-0.5</v>
      </c>
      <c r="I302" s="36">
        <f>IF('Total de Ocorrências'!I301=0,"n.d.",'Total de Ocorrências'!I302/'Total de Ocorrências'!I301-1)</f>
        <v>0.35185185185185186</v>
      </c>
      <c r="J302" s="34">
        <f>IF('Total de Ocorrências'!J301=0,"n.d.",'Total de Ocorrências'!J302/'Total de Ocorrências'!J301-1)</f>
        <v>4.2857142857142927E-2</v>
      </c>
      <c r="K302" s="35">
        <f>IF('Total de Ocorrências'!K301=0,"n.d.",'Total de Ocorrências'!K302/'Total de Ocorrências'!K301-1)</f>
        <v>-9.259259259259256E-2</v>
      </c>
      <c r="L302" s="35">
        <f>IF('Total de Ocorrências'!L301=0,"n.d.",'Total de Ocorrências'!L302/'Total de Ocorrências'!L301-1)</f>
        <v>0.66666666666666674</v>
      </c>
      <c r="M302" s="36">
        <f>IF('Total de Ocorrências'!M301=0,"n.d.",'Total de Ocorrências'!M302/'Total de Ocorrências'!M301-1)</f>
        <v>5.755395683453246E-2</v>
      </c>
      <c r="N302" s="34">
        <f>IF('Total de Ocorrências'!N301=0,"n.d.",'Total de Ocorrências'!N302/'Total de Ocorrências'!N301-1)</f>
        <v>0.45833333333333326</v>
      </c>
      <c r="O302" s="35">
        <f>IF('Total de Ocorrências'!O301=0,"n.d.",'Total de Ocorrências'!O302/'Total de Ocorrências'!O301-1)</f>
        <v>6.6666666666666652E-2</v>
      </c>
      <c r="P302" s="35">
        <f>IF('Total de Ocorrências'!P301=0,"n.d.",'Total de Ocorrências'!P302/'Total de Ocorrências'!P301-1)</f>
        <v>0.1333333333333333</v>
      </c>
      <c r="Q302" s="36">
        <f>IF('Total de Ocorrências'!Q301=0,"n.d.",'Total de Ocorrências'!Q302/'Total de Ocorrências'!Q301-1)</f>
        <v>0.25</v>
      </c>
      <c r="R302" s="37">
        <f>IF('Total de Ocorrências'!R301=0,"n.d.",'Total de Ocorrências'!R302/'Total de Ocorrências'!R301-1)</f>
        <v>4.1666666666666741E-2</v>
      </c>
      <c r="S302" s="37" t="str">
        <f>IF('Total de Ocorrências'!S301=0,"n.d.",'Total de Ocorrências'!S302/'Total de Ocorrências'!S301-1)</f>
        <v>n.d.</v>
      </c>
      <c r="T302" s="37" t="str">
        <f>IF('Total de Ocorrências'!T301=0,"n.d.",'Total de Ocorrências'!T302/'Total de Ocorrências'!T301-1)</f>
        <v>n.d.</v>
      </c>
      <c r="U302" s="16"/>
    </row>
    <row r="303" spans="1:21" x14ac:dyDescent="0.35">
      <c r="A303" s="30">
        <v>42278</v>
      </c>
      <c r="B303" s="34">
        <f>IF('Total de Ocorrências'!B302=0,"n.d.",'Total de Ocorrências'!B303/'Total de Ocorrências'!B302-1)</f>
        <v>-0.20430107526881724</v>
      </c>
      <c r="C303" s="35">
        <f>IF('Total de Ocorrências'!C302=0,"n.d.",'Total de Ocorrências'!C303/'Total de Ocorrências'!C302-1)</f>
        <v>-9.3023255813953543E-2</v>
      </c>
      <c r="D303" s="35">
        <f>IF('Total de Ocorrências'!D302=0,"n.d.",'Total de Ocorrências'!D303/'Total de Ocorrências'!D302-1)</f>
        <v>0.29411764705882359</v>
      </c>
      <c r="E303" s="36">
        <f>IF('Total de Ocorrências'!E302=0,"n.d.",'Total de Ocorrências'!E303/'Total de Ocorrências'!E302-1)</f>
        <v>-7.6470588235294068E-2</v>
      </c>
      <c r="F303" s="34">
        <f>IF('Total de Ocorrências'!F302=0,"n.d.",'Total de Ocorrências'!F303/'Total de Ocorrências'!F302-1)</f>
        <v>-0.4</v>
      </c>
      <c r="G303" s="35">
        <f>IF('Total de Ocorrências'!G302=0,"n.d.",'Total de Ocorrências'!G303/'Total de Ocorrências'!G302-1)</f>
        <v>0</v>
      </c>
      <c r="H303" s="35">
        <f>IF('Total de Ocorrências'!H302=0,"n.d.",'Total de Ocorrências'!H303/'Total de Ocorrências'!H302-1)</f>
        <v>1.5</v>
      </c>
      <c r="I303" s="36">
        <f>IF('Total de Ocorrências'!I302=0,"n.d.",'Total de Ocorrências'!I303/'Total de Ocorrências'!I302-1)</f>
        <v>-0.26027397260273977</v>
      </c>
      <c r="J303" s="34">
        <f>IF('Total de Ocorrências'!J302=0,"n.d.",'Total de Ocorrências'!J303/'Total de Ocorrências'!J302-1)</f>
        <v>-0.30136986301369861</v>
      </c>
      <c r="K303" s="35">
        <f>IF('Total de Ocorrências'!K302=0,"n.d.",'Total de Ocorrências'!K303/'Total de Ocorrências'!K302-1)</f>
        <v>-0.51020408163265307</v>
      </c>
      <c r="L303" s="35">
        <f>IF('Total de Ocorrências'!L302=0,"n.d.",'Total de Ocorrências'!L303/'Total de Ocorrências'!L302-1)</f>
        <v>8.0000000000000071E-2</v>
      </c>
      <c r="M303" s="36">
        <f>IF('Total de Ocorrências'!M302=0,"n.d.",'Total de Ocorrências'!M303/'Total de Ocorrências'!M302-1)</f>
        <v>-0.30612244897959184</v>
      </c>
      <c r="N303" s="34">
        <f>IF('Total de Ocorrências'!N302=0,"n.d.",'Total de Ocorrências'!N303/'Total de Ocorrências'!N302-1)</f>
        <v>-0.2857142857142857</v>
      </c>
      <c r="O303" s="35">
        <f>IF('Total de Ocorrências'!O302=0,"n.d.",'Total de Ocorrências'!O303/'Total de Ocorrências'!O302-1)</f>
        <v>-0.625</v>
      </c>
      <c r="P303" s="35">
        <f>IF('Total de Ocorrências'!P302=0,"n.d.",'Total de Ocorrências'!P303/'Total de Ocorrências'!P302-1)</f>
        <v>0.88235294117647056</v>
      </c>
      <c r="Q303" s="36">
        <f>IF('Total de Ocorrências'!Q302=0,"n.d.",'Total de Ocorrências'!Q303/'Total de Ocorrências'!Q302-1)</f>
        <v>-0.2592592592592593</v>
      </c>
      <c r="R303" s="37">
        <f>IF('Total de Ocorrências'!R302=0,"n.d.",'Total de Ocorrências'!R303/'Total de Ocorrências'!R302-1)</f>
        <v>-0.31999999999999995</v>
      </c>
      <c r="S303" s="37" t="str">
        <f>IF('Total de Ocorrências'!S302=0,"n.d.",'Total de Ocorrências'!S303/'Total de Ocorrências'!S302-1)</f>
        <v>n.d.</v>
      </c>
      <c r="T303" s="37" t="str">
        <f>IF('Total de Ocorrências'!T302=0,"n.d.",'Total de Ocorrências'!T303/'Total de Ocorrências'!T302-1)</f>
        <v>n.d.</v>
      </c>
      <c r="U303" s="16"/>
    </row>
    <row r="304" spans="1:21" x14ac:dyDescent="0.35">
      <c r="A304" s="30">
        <v>42309</v>
      </c>
      <c r="B304" s="34">
        <f>IF('Total de Ocorrências'!B303=0,"n.d.",'Total de Ocorrências'!B304/'Total de Ocorrências'!B303-1)</f>
        <v>0.14864864864864868</v>
      </c>
      <c r="C304" s="35">
        <f>IF('Total de Ocorrências'!C303=0,"n.d.",'Total de Ocorrências'!C304/'Total de Ocorrências'!C303-1)</f>
        <v>0.10256410256410264</v>
      </c>
      <c r="D304" s="35">
        <f>IF('Total de Ocorrências'!D303=0,"n.d.",'Total de Ocorrências'!D304/'Total de Ocorrências'!D303-1)</f>
        <v>-2.2727272727272707E-2</v>
      </c>
      <c r="E304" s="36">
        <f>IF('Total de Ocorrências'!E303=0,"n.d.",'Total de Ocorrências'!E304/'Total de Ocorrências'!E303-1)</f>
        <v>8.9171974522292974E-2</v>
      </c>
      <c r="F304" s="34">
        <f>IF('Total de Ocorrências'!F303=0,"n.d.",'Total de Ocorrências'!F304/'Total de Ocorrências'!F303-1)</f>
        <v>0.42424242424242431</v>
      </c>
      <c r="G304" s="35">
        <f>IF('Total de Ocorrências'!G303=0,"n.d.",'Total de Ocorrências'!G304/'Total de Ocorrências'!G303-1)</f>
        <v>-0.3125</v>
      </c>
      <c r="H304" s="35">
        <f>IF('Total de Ocorrências'!H303=0,"n.d.",'Total de Ocorrências'!H304/'Total de Ocorrências'!H303-1)</f>
        <v>-0.19999999999999996</v>
      </c>
      <c r="I304" s="36">
        <f>IF('Total de Ocorrências'!I303=0,"n.d.",'Total de Ocorrências'!I304/'Total de Ocorrências'!I303-1)</f>
        <v>0.14814814814814814</v>
      </c>
      <c r="J304" s="34">
        <f>IF('Total de Ocorrências'!J303=0,"n.d.",'Total de Ocorrências'!J304/'Total de Ocorrências'!J303-1)</f>
        <v>0.41176470588235303</v>
      </c>
      <c r="K304" s="35">
        <f>IF('Total de Ocorrências'!K303=0,"n.d.",'Total de Ocorrências'!K304/'Total de Ocorrências'!K303-1)</f>
        <v>8.3333333333333259E-2</v>
      </c>
      <c r="L304" s="35">
        <f>IF('Total de Ocorrências'!L303=0,"n.d.",'Total de Ocorrências'!L304/'Total de Ocorrências'!L303-1)</f>
        <v>-0.11111111111111116</v>
      </c>
      <c r="M304" s="36">
        <f>IF('Total de Ocorrências'!M303=0,"n.d.",'Total de Ocorrências'!M304/'Total de Ocorrências'!M303-1)</f>
        <v>0.19607843137254899</v>
      </c>
      <c r="N304" s="34">
        <f>IF('Total de Ocorrências'!N303=0,"n.d.",'Total de Ocorrências'!N304/'Total de Ocorrências'!N303-1)</f>
        <v>2.0000000000000018E-2</v>
      </c>
      <c r="O304" s="35">
        <f>IF('Total de Ocorrências'!O303=0,"n.d.",'Total de Ocorrências'!O304/'Total de Ocorrências'!O303-1)</f>
        <v>0.27777777777777768</v>
      </c>
      <c r="P304" s="35">
        <f>IF('Total de Ocorrências'!P303=0,"n.d.",'Total de Ocorrências'!P304/'Total de Ocorrências'!P303-1)</f>
        <v>-0.15625</v>
      </c>
      <c r="Q304" s="36">
        <f>IF('Total de Ocorrências'!Q303=0,"n.d.",'Total de Ocorrências'!Q304/'Total de Ocorrências'!Q303-1)</f>
        <v>1.0000000000000009E-2</v>
      </c>
      <c r="R304" s="37">
        <f>IF('Total de Ocorrências'!R303=0,"n.d.",'Total de Ocorrências'!R304/'Total de Ocorrências'!R303-1)</f>
        <v>0</v>
      </c>
      <c r="S304" s="37" t="str">
        <f>IF('Total de Ocorrências'!S303=0,"n.d.",'Total de Ocorrências'!S304/'Total de Ocorrências'!S303-1)</f>
        <v>n.d.</v>
      </c>
      <c r="T304" s="37" t="str">
        <f>IF('Total de Ocorrências'!T303=0,"n.d.",'Total de Ocorrências'!T304/'Total de Ocorrências'!T303-1)</f>
        <v>n.d.</v>
      </c>
      <c r="U304" s="16"/>
    </row>
    <row r="305" spans="1:21" ht="15" thickBot="1" x14ac:dyDescent="0.4">
      <c r="A305" s="31">
        <v>42339</v>
      </c>
      <c r="B305" s="38">
        <f>IF('Total de Ocorrências'!B304=0,"n.d.",'Total de Ocorrências'!B305/'Total de Ocorrências'!B304-1)</f>
        <v>-0.14117647058823535</v>
      </c>
      <c r="C305" s="39">
        <f>IF('Total de Ocorrências'!C304=0,"n.d.",'Total de Ocorrências'!C305/'Total de Ocorrências'!C304-1)</f>
        <v>-0.53488372093023262</v>
      </c>
      <c r="D305" s="39">
        <f>IF('Total de Ocorrências'!D304=0,"n.d.",'Total de Ocorrências'!D305/'Total de Ocorrências'!D304-1)</f>
        <v>-0.16279069767441856</v>
      </c>
      <c r="E305" s="40">
        <f>IF('Total de Ocorrências'!E304=0,"n.d.",'Total de Ocorrências'!E305/'Total de Ocorrências'!E304-1)</f>
        <v>-0.24561403508771928</v>
      </c>
      <c r="F305" s="38">
        <f>IF('Total de Ocorrências'!F304=0,"n.d.",'Total de Ocorrências'!F305/'Total de Ocorrências'!F304-1)</f>
        <v>-0.25531914893617025</v>
      </c>
      <c r="G305" s="39">
        <f>IF('Total de Ocorrências'!G304=0,"n.d.",'Total de Ocorrências'!G305/'Total de Ocorrências'!G304-1)</f>
        <v>0.27272727272727271</v>
      </c>
      <c r="H305" s="39">
        <f>IF('Total de Ocorrências'!H304=0,"n.d.",'Total de Ocorrências'!H305/'Total de Ocorrências'!H304-1)</f>
        <v>0.25</v>
      </c>
      <c r="I305" s="40">
        <f>IF('Total de Ocorrências'!I304=0,"n.d.",'Total de Ocorrências'!I305/'Total de Ocorrências'!I304-1)</f>
        <v>-0.12903225806451613</v>
      </c>
      <c r="J305" s="38">
        <f>IF('Total de Ocorrências'!J304=0,"n.d.",'Total de Ocorrências'!J305/'Total de Ocorrências'!J304-1)</f>
        <v>0.375</v>
      </c>
      <c r="K305" s="39">
        <f>IF('Total de Ocorrências'!K304=0,"n.d.",'Total de Ocorrências'!K305/'Total de Ocorrências'!K304-1)</f>
        <v>3.8461538461538547E-2</v>
      </c>
      <c r="L305" s="39">
        <f>IF('Total de Ocorrências'!L304=0,"n.d.",'Total de Ocorrências'!L305/'Total de Ocorrências'!L304-1)</f>
        <v>0</v>
      </c>
      <c r="M305" s="40">
        <f>IF('Total de Ocorrências'!M304=0,"n.d.",'Total de Ocorrências'!M305/'Total de Ocorrências'!M304-1)</f>
        <v>0.22950819672131151</v>
      </c>
      <c r="N305" s="38">
        <f>IF('Total de Ocorrências'!N304=0,"n.d.",'Total de Ocorrências'!N305/'Total de Ocorrências'!N304-1)</f>
        <v>-0.27450980392156865</v>
      </c>
      <c r="O305" s="39">
        <f>IF('Total de Ocorrências'!O304=0,"n.d.",'Total de Ocorrências'!O305/'Total de Ocorrências'!O304-1)</f>
        <v>-0.26086956521739135</v>
      </c>
      <c r="P305" s="39">
        <f>IF('Total de Ocorrências'!P304=0,"n.d.",'Total de Ocorrências'!P305/'Total de Ocorrências'!P304-1)</f>
        <v>-0.55555555555555558</v>
      </c>
      <c r="Q305" s="40">
        <f>IF('Total de Ocorrências'!Q304=0,"n.d.",'Total de Ocorrências'!Q305/'Total de Ocorrências'!Q304-1)</f>
        <v>-0.34653465346534651</v>
      </c>
      <c r="R305" s="41">
        <f>IF('Total de Ocorrências'!R304=0,"n.d.",'Total de Ocorrências'!R305/'Total de Ocorrências'!R304-1)</f>
        <v>0.52941176470588225</v>
      </c>
      <c r="S305" s="41" t="str">
        <f>IF('Total de Ocorrências'!S304=0,"n.d.",'Total de Ocorrências'!S305/'Total de Ocorrências'!S304-1)</f>
        <v>n.d.</v>
      </c>
      <c r="T305" s="41" t="str">
        <f>IF('Total de Ocorrências'!T304=0,"n.d.",'Total de Ocorrências'!T305/'Total de Ocorrências'!T304-1)</f>
        <v>n.d.</v>
      </c>
      <c r="U305" s="16"/>
    </row>
    <row r="306" spans="1:21" x14ac:dyDescent="0.35">
      <c r="A306" s="29">
        <v>42370</v>
      </c>
      <c r="B306" s="42">
        <f>IF('Total de Ocorrências'!B305=0,"n.d.",'Total de Ocorrências'!B306/'Total de Ocorrências'!B305-1)</f>
        <v>-0.23287671232876717</v>
      </c>
      <c r="C306" s="43">
        <f>IF('Total de Ocorrências'!C305=0,"n.d.",'Total de Ocorrências'!C306/'Total de Ocorrências'!C305-1)</f>
        <v>0.25</v>
      </c>
      <c r="D306" s="43">
        <f>IF('Total de Ocorrências'!D305=0,"n.d.",'Total de Ocorrências'!D306/'Total de Ocorrências'!D305-1)</f>
        <v>-0.44444444444444442</v>
      </c>
      <c r="E306" s="44">
        <f>IF('Total de Ocorrências'!E305=0,"n.d.",'Total de Ocorrências'!E306/'Total de Ocorrências'!E305-1)</f>
        <v>-0.21705426356589153</v>
      </c>
      <c r="F306" s="42">
        <f>IF('Total de Ocorrências'!F305=0,"n.d.",'Total de Ocorrências'!F306/'Total de Ocorrências'!F305-1)</f>
        <v>-0.22857142857142854</v>
      </c>
      <c r="G306" s="43">
        <f>IF('Total de Ocorrências'!G305=0,"n.d.",'Total de Ocorrências'!G306/'Total de Ocorrências'!G305-1)</f>
        <v>-0.64285714285714279</v>
      </c>
      <c r="H306" s="43">
        <f>IF('Total de Ocorrências'!H305=0,"n.d.",'Total de Ocorrências'!H306/'Total de Ocorrências'!H305-1)</f>
        <v>-0.4</v>
      </c>
      <c r="I306" s="44">
        <f>IF('Total de Ocorrências'!I305=0,"n.d.",'Total de Ocorrências'!I306/'Total de Ocorrências'!I305-1)</f>
        <v>-0.35185185185185186</v>
      </c>
      <c r="J306" s="42">
        <f>IF('Total de Ocorrências'!J305=0,"n.d.",'Total de Ocorrências'!J306/'Total de Ocorrências'!J305-1)</f>
        <v>-0.48484848484848486</v>
      </c>
      <c r="K306" s="43">
        <f>IF('Total de Ocorrências'!K305=0,"n.d.",'Total de Ocorrências'!K306/'Total de Ocorrências'!K305-1)</f>
        <v>-0.14814814814814814</v>
      </c>
      <c r="L306" s="43">
        <f>IF('Total de Ocorrências'!L305=0,"n.d.",'Total de Ocorrências'!L306/'Total de Ocorrências'!L305-1)</f>
        <v>-8.333333333333337E-2</v>
      </c>
      <c r="M306" s="44">
        <f>IF('Total de Ocorrências'!M305=0,"n.d.",'Total de Ocorrências'!M306/'Total de Ocorrências'!M305-1)</f>
        <v>-0.36</v>
      </c>
      <c r="N306" s="42">
        <f>IF('Total de Ocorrências'!N305=0,"n.d.",'Total de Ocorrências'!N306/'Total de Ocorrências'!N305-1)</f>
        <v>-2.7027027027026973E-2</v>
      </c>
      <c r="O306" s="43">
        <f>IF('Total de Ocorrências'!O305=0,"n.d.",'Total de Ocorrências'!O306/'Total de Ocorrências'!O305-1)</f>
        <v>0.41176470588235303</v>
      </c>
      <c r="P306" s="43">
        <f>IF('Total de Ocorrências'!P305=0,"n.d.",'Total de Ocorrências'!P306/'Total de Ocorrências'!P305-1)</f>
        <v>0.33333333333333326</v>
      </c>
      <c r="Q306" s="44">
        <f>IF('Total de Ocorrências'!Q305=0,"n.d.",'Total de Ocorrências'!Q306/'Total de Ocorrências'!Q305-1)</f>
        <v>0.1515151515151516</v>
      </c>
      <c r="R306" s="45">
        <f>IF('Total de Ocorrências'!R305=0,"n.d.",'Total de Ocorrências'!R306/'Total de Ocorrências'!R305-1)</f>
        <v>-0.19230769230769229</v>
      </c>
      <c r="S306" s="45" t="str">
        <f>IF('Total de Ocorrências'!S305=0,"n.d.",'Total de Ocorrências'!S306/'Total de Ocorrências'!S305-1)</f>
        <v>n.d.</v>
      </c>
      <c r="T306" s="45" t="str">
        <f>IF('Total de Ocorrências'!T305=0,"n.d.",'Total de Ocorrências'!T306/'Total de Ocorrências'!T305-1)</f>
        <v>n.d.</v>
      </c>
      <c r="U306" s="16"/>
    </row>
    <row r="307" spans="1:21" x14ac:dyDescent="0.35">
      <c r="A307" s="30">
        <v>42401</v>
      </c>
      <c r="B307" s="34">
        <f>IF('Total de Ocorrências'!B306=0,"n.d.",'Total de Ocorrências'!B307/'Total de Ocorrências'!B306-1)</f>
        <v>0.1964285714285714</v>
      </c>
      <c r="C307" s="35">
        <f>IF('Total de Ocorrências'!C306=0,"n.d.",'Total de Ocorrências'!C307/'Total de Ocorrências'!C306-1)</f>
        <v>0.28000000000000003</v>
      </c>
      <c r="D307" s="35">
        <f>IF('Total de Ocorrências'!D306=0,"n.d.",'Total de Ocorrências'!D307/'Total de Ocorrências'!D306-1)</f>
        <v>0.64999999999999991</v>
      </c>
      <c r="E307" s="36">
        <f>IF('Total de Ocorrências'!E306=0,"n.d.",'Total de Ocorrências'!E307/'Total de Ocorrências'!E306-1)</f>
        <v>0.30693069306930698</v>
      </c>
      <c r="F307" s="34">
        <f>IF('Total de Ocorrências'!F306=0,"n.d.",'Total de Ocorrências'!F307/'Total de Ocorrências'!F306-1)</f>
        <v>0.11111111111111116</v>
      </c>
      <c r="G307" s="35">
        <f>IF('Total de Ocorrências'!G306=0,"n.d.",'Total de Ocorrências'!G307/'Total de Ocorrências'!G306-1)</f>
        <v>2</v>
      </c>
      <c r="H307" s="35">
        <f>IF('Total de Ocorrências'!H306=0,"n.d.",'Total de Ocorrências'!H307/'Total de Ocorrências'!H306-1)</f>
        <v>0.66666666666666674</v>
      </c>
      <c r="I307" s="36">
        <f>IF('Total de Ocorrências'!I306=0,"n.d.",'Total de Ocorrências'!I307/'Total de Ocorrências'!I306-1)</f>
        <v>0.4285714285714286</v>
      </c>
      <c r="J307" s="34">
        <f>IF('Total de Ocorrências'!J306=0,"n.d.",'Total de Ocorrências'!J307/'Total de Ocorrências'!J306-1)</f>
        <v>0.94117647058823528</v>
      </c>
      <c r="K307" s="35">
        <f>IF('Total de Ocorrências'!K306=0,"n.d.",'Total de Ocorrências'!K307/'Total de Ocorrências'!K306-1)</f>
        <v>0.52173913043478271</v>
      </c>
      <c r="L307" s="35">
        <f>IF('Total de Ocorrências'!L306=0,"n.d.",'Total de Ocorrências'!L307/'Total de Ocorrências'!L306-1)</f>
        <v>-4.5454545454545414E-2</v>
      </c>
      <c r="M307" s="36">
        <f>IF('Total de Ocorrências'!M306=0,"n.d.",'Total de Ocorrências'!M307/'Total de Ocorrências'!M306-1)</f>
        <v>0.61458333333333326</v>
      </c>
      <c r="N307" s="34">
        <f>IF('Total de Ocorrências'!N306=0,"n.d.",'Total de Ocorrências'!N307/'Total de Ocorrências'!N306-1)</f>
        <v>1.3888888888888888</v>
      </c>
      <c r="O307" s="35">
        <f>IF('Total de Ocorrências'!O306=0,"n.d.",'Total de Ocorrências'!O307/'Total de Ocorrências'!O306-1)</f>
        <v>8.3333333333333259E-2</v>
      </c>
      <c r="P307" s="35">
        <f>IF('Total de Ocorrências'!P306=0,"n.d.",'Total de Ocorrências'!P307/'Total de Ocorrências'!P306-1)</f>
        <v>0.1875</v>
      </c>
      <c r="Q307" s="36">
        <f>IF('Total de Ocorrências'!Q306=0,"n.d.",'Total de Ocorrências'!Q307/'Total de Ocorrências'!Q306-1)</f>
        <v>0.72368421052631571</v>
      </c>
      <c r="R307" s="37">
        <f>IF('Total de Ocorrências'!R306=0,"n.d.",'Total de Ocorrências'!R307/'Total de Ocorrências'!R306-1)</f>
        <v>-0.5714285714285714</v>
      </c>
      <c r="S307" s="37" t="str">
        <f>IF('Total de Ocorrências'!S306=0,"n.d.",'Total de Ocorrências'!S307/'Total de Ocorrências'!S306-1)</f>
        <v>n.d.</v>
      </c>
      <c r="T307" s="37" t="str">
        <f>IF('Total de Ocorrências'!T306=0,"n.d.",'Total de Ocorrências'!T307/'Total de Ocorrências'!T306-1)</f>
        <v>n.d.</v>
      </c>
      <c r="U307" s="16"/>
    </row>
    <row r="308" spans="1:21" x14ac:dyDescent="0.35">
      <c r="A308" s="30">
        <v>42430</v>
      </c>
      <c r="B308" s="34">
        <f>IF('Total de Ocorrências'!B307=0,"n.d.",'Total de Ocorrências'!B308/'Total de Ocorrências'!B307-1)</f>
        <v>2.9850746268656803E-2</v>
      </c>
      <c r="C308" s="35">
        <f>IF('Total de Ocorrências'!C307=0,"n.d.",'Total de Ocorrências'!C308/'Total de Ocorrências'!C307-1)</f>
        <v>0.28125</v>
      </c>
      <c r="D308" s="35">
        <f>IF('Total de Ocorrências'!D307=0,"n.d.",'Total de Ocorrências'!D308/'Total de Ocorrências'!D307-1)</f>
        <v>0.45454545454545459</v>
      </c>
      <c r="E308" s="36">
        <f>IF('Total de Ocorrências'!E307=0,"n.d.",'Total de Ocorrências'!E308/'Total de Ocorrências'!E307-1)</f>
        <v>0.19696969696969702</v>
      </c>
      <c r="F308" s="34">
        <f>IF('Total de Ocorrências'!F307=0,"n.d.",'Total de Ocorrências'!F308/'Total de Ocorrências'!F307-1)</f>
        <v>0.83333333333333326</v>
      </c>
      <c r="G308" s="35">
        <f>IF('Total de Ocorrências'!G307=0,"n.d.",'Total de Ocorrências'!G308/'Total de Ocorrências'!G307-1)</f>
        <v>0.26666666666666661</v>
      </c>
      <c r="H308" s="35">
        <f>IF('Total de Ocorrências'!H307=0,"n.d.",'Total de Ocorrências'!H308/'Total de Ocorrências'!H307-1)</f>
        <v>1</v>
      </c>
      <c r="I308" s="36">
        <f>IF('Total de Ocorrências'!I307=0,"n.d.",'Total de Ocorrências'!I308/'Total de Ocorrências'!I307-1)</f>
        <v>0.67999999999999994</v>
      </c>
      <c r="J308" s="34">
        <f>IF('Total de Ocorrências'!J307=0,"n.d.",'Total de Ocorrências'!J308/'Total de Ocorrências'!J307-1)</f>
        <v>-0.20202020202020199</v>
      </c>
      <c r="K308" s="35">
        <f>IF('Total de Ocorrências'!K307=0,"n.d.",'Total de Ocorrências'!K308/'Total de Ocorrências'!K307-1)</f>
        <v>0.45714285714285707</v>
      </c>
      <c r="L308" s="35">
        <f>IF('Total de Ocorrências'!L307=0,"n.d.",'Total de Ocorrências'!L308/'Total de Ocorrências'!L307-1)</f>
        <v>0.33333333333333326</v>
      </c>
      <c r="M308" s="36">
        <f>IF('Total de Ocorrências'!M307=0,"n.d.",'Total de Ocorrências'!M308/'Total de Ocorrências'!M307-1)</f>
        <v>1.9354838709677358E-2</v>
      </c>
      <c r="N308" s="34">
        <f>IF('Total de Ocorrências'!N307=0,"n.d.",'Total de Ocorrências'!N308/'Total de Ocorrências'!N307-1)</f>
        <v>-0.19767441860465118</v>
      </c>
      <c r="O308" s="35">
        <f>IF('Total de Ocorrências'!O307=0,"n.d.",'Total de Ocorrências'!O308/'Total de Ocorrências'!O307-1)</f>
        <v>0.53846153846153855</v>
      </c>
      <c r="P308" s="35">
        <f>IF('Total de Ocorrências'!P307=0,"n.d.",'Total de Ocorrências'!P308/'Total de Ocorrências'!P307-1)</f>
        <v>0.42105263157894735</v>
      </c>
      <c r="Q308" s="36">
        <f>IF('Total de Ocorrências'!Q307=0,"n.d.",'Total de Ocorrências'!Q308/'Total de Ocorrências'!Q307-1)</f>
        <v>3.8167938931297662E-2</v>
      </c>
      <c r="R308" s="37">
        <f>IF('Total de Ocorrências'!R307=0,"n.d.",'Total de Ocorrências'!R308/'Total de Ocorrências'!R307-1)</f>
        <v>2.5555555555555554</v>
      </c>
      <c r="S308" s="37" t="str">
        <f>IF('Total de Ocorrências'!S307=0,"n.d.",'Total de Ocorrências'!S308/'Total de Ocorrências'!S307-1)</f>
        <v>n.d.</v>
      </c>
      <c r="T308" s="37" t="str">
        <f>IF('Total de Ocorrências'!T307=0,"n.d.",'Total de Ocorrências'!T308/'Total de Ocorrências'!T307-1)</f>
        <v>n.d.</v>
      </c>
      <c r="U308" s="16"/>
    </row>
    <row r="309" spans="1:21" x14ac:dyDescent="0.35">
      <c r="A309" s="30">
        <v>42461</v>
      </c>
      <c r="B309" s="34">
        <f>IF('Total de Ocorrências'!B308=0,"n.d.",'Total de Ocorrências'!B309/'Total de Ocorrências'!B308-1)</f>
        <v>0.14492753623188404</v>
      </c>
      <c r="C309" s="35">
        <f>IF('Total de Ocorrências'!C308=0,"n.d.",'Total de Ocorrências'!C309/'Total de Ocorrências'!C308-1)</f>
        <v>-0.21951219512195119</v>
      </c>
      <c r="D309" s="35">
        <f>IF('Total de Ocorrências'!D308=0,"n.d.",'Total de Ocorrências'!D309/'Total de Ocorrências'!D308-1)</f>
        <v>-0.5625</v>
      </c>
      <c r="E309" s="36">
        <f>IF('Total de Ocorrências'!E308=0,"n.d.",'Total de Ocorrências'!E309/'Total de Ocorrências'!E308-1)</f>
        <v>-0.16455696202531644</v>
      </c>
      <c r="F309" s="34">
        <f>IF('Total de Ocorrências'!F308=0,"n.d.",'Total de Ocorrências'!F309/'Total de Ocorrências'!F308-1)</f>
        <v>-0.41818181818181821</v>
      </c>
      <c r="G309" s="35">
        <f>IF('Total de Ocorrências'!G308=0,"n.d.",'Total de Ocorrências'!G309/'Total de Ocorrências'!G308-1)</f>
        <v>-0.31578947368421051</v>
      </c>
      <c r="H309" s="35">
        <f>IF('Total de Ocorrências'!H308=0,"n.d.",'Total de Ocorrências'!H309/'Total de Ocorrências'!H308-1)</f>
        <v>-0.5</v>
      </c>
      <c r="I309" s="36">
        <f>IF('Total de Ocorrências'!I308=0,"n.d.",'Total de Ocorrências'!I309/'Total de Ocorrências'!I308-1)</f>
        <v>-0.40476190476190477</v>
      </c>
      <c r="J309" s="34">
        <f>IF('Total de Ocorrências'!J308=0,"n.d.",'Total de Ocorrências'!J309/'Total de Ocorrências'!J308-1)</f>
        <v>0.240506329113924</v>
      </c>
      <c r="K309" s="35">
        <f>IF('Total de Ocorrências'!K308=0,"n.d.",'Total de Ocorrências'!K309/'Total de Ocorrências'!K308-1)</f>
        <v>-0.21568627450980393</v>
      </c>
      <c r="L309" s="35">
        <f>IF('Total de Ocorrências'!L308=0,"n.d.",'Total de Ocorrências'!L309/'Total de Ocorrências'!L308-1)</f>
        <v>-0.1428571428571429</v>
      </c>
      <c r="M309" s="36">
        <f>IF('Total de Ocorrências'!M308=0,"n.d.",'Total de Ocorrências'!M309/'Total de Ocorrências'!M308-1)</f>
        <v>2.5316455696202445E-2</v>
      </c>
      <c r="N309" s="34">
        <f>IF('Total de Ocorrências'!N308=0,"n.d.",'Total de Ocorrências'!N309/'Total de Ocorrências'!N308-1)</f>
        <v>-8.6956521739130488E-2</v>
      </c>
      <c r="O309" s="35">
        <f>IF('Total de Ocorrências'!O308=0,"n.d.",'Total de Ocorrências'!O309/'Total de Ocorrências'!O308-1)</f>
        <v>-0.17500000000000004</v>
      </c>
      <c r="P309" s="35">
        <f>IF('Total de Ocorrências'!P308=0,"n.d.",'Total de Ocorrências'!P309/'Total de Ocorrências'!P308-1)</f>
        <v>-0.14814814814814814</v>
      </c>
      <c r="Q309" s="36">
        <f>IF('Total de Ocorrências'!Q308=0,"n.d.",'Total de Ocorrências'!Q309/'Total de Ocorrências'!Q308-1)</f>
        <v>-0.125</v>
      </c>
      <c r="R309" s="37">
        <f>IF('Total de Ocorrências'!R308=0,"n.d.",'Total de Ocorrências'!R309/'Total de Ocorrências'!R308-1)</f>
        <v>-0.53125</v>
      </c>
      <c r="S309" s="37" t="str">
        <f>IF('Total de Ocorrências'!S308=0,"n.d.",'Total de Ocorrências'!S309/'Total de Ocorrências'!S308-1)</f>
        <v>n.d.</v>
      </c>
      <c r="T309" s="37" t="str">
        <f>IF('Total de Ocorrências'!T308=0,"n.d.",'Total de Ocorrências'!T309/'Total de Ocorrências'!T308-1)</f>
        <v>n.d.</v>
      </c>
      <c r="U309" s="16"/>
    </row>
    <row r="310" spans="1:21" x14ac:dyDescent="0.35">
      <c r="A310" s="30">
        <v>42491</v>
      </c>
      <c r="B310" s="34">
        <f>IF('Total de Ocorrências'!B309=0,"n.d.",'Total de Ocorrências'!B310/'Total de Ocorrências'!B309-1)</f>
        <v>-0.11392405063291144</v>
      </c>
      <c r="C310" s="35">
        <f>IF('Total de Ocorrências'!C309=0,"n.d.",'Total de Ocorrências'!C310/'Total de Ocorrências'!C309-1)</f>
        <v>0.375</v>
      </c>
      <c r="D310" s="35">
        <f>IF('Total de Ocorrências'!D309=0,"n.d.",'Total de Ocorrências'!D310/'Total de Ocorrências'!D309-1)</f>
        <v>0.76190476190476186</v>
      </c>
      <c r="E310" s="36">
        <f>IF('Total de Ocorrências'!E309=0,"n.d.",'Total de Ocorrências'!E310/'Total de Ocorrências'!E309-1)</f>
        <v>0.14393939393939403</v>
      </c>
      <c r="F310" s="34">
        <f>IF('Total de Ocorrências'!F309=0,"n.d.",'Total de Ocorrências'!F310/'Total de Ocorrências'!F309-1)</f>
        <v>0.46875</v>
      </c>
      <c r="G310" s="35">
        <f>IF('Total de Ocorrências'!G309=0,"n.d.",'Total de Ocorrências'!G310/'Total de Ocorrências'!G309-1)</f>
        <v>0.23076923076923084</v>
      </c>
      <c r="H310" s="35">
        <f>IF('Total de Ocorrências'!H309=0,"n.d.",'Total de Ocorrências'!H310/'Total de Ocorrências'!H309-1)</f>
        <v>0.60000000000000009</v>
      </c>
      <c r="I310" s="36">
        <f>IF('Total de Ocorrências'!I309=0,"n.d.",'Total de Ocorrências'!I310/'Total de Ocorrências'!I309-1)</f>
        <v>0.41999999999999993</v>
      </c>
      <c r="J310" s="34">
        <f>IF('Total de Ocorrências'!J309=0,"n.d.",'Total de Ocorrências'!J310/'Total de Ocorrências'!J309-1)</f>
        <v>8.163265306122458E-2</v>
      </c>
      <c r="K310" s="35">
        <f>IF('Total de Ocorrências'!K309=0,"n.d.",'Total de Ocorrências'!K310/'Total de Ocorrências'!K309-1)</f>
        <v>0.22500000000000009</v>
      </c>
      <c r="L310" s="35">
        <f>IF('Total de Ocorrências'!L309=0,"n.d.",'Total de Ocorrências'!L310/'Total de Ocorrências'!L309-1)</f>
        <v>0.20833333333333326</v>
      </c>
      <c r="M310" s="36">
        <f>IF('Total de Ocorrências'!M309=0,"n.d.",'Total de Ocorrências'!M310/'Total de Ocorrências'!M309-1)</f>
        <v>0.13580246913580241</v>
      </c>
      <c r="N310" s="34">
        <f>IF('Total de Ocorrências'!N309=0,"n.d.",'Total de Ocorrências'!N310/'Total de Ocorrências'!N309-1)</f>
        <v>0.58730158730158721</v>
      </c>
      <c r="O310" s="35">
        <f>IF('Total de Ocorrências'!O309=0,"n.d.",'Total de Ocorrências'!O310/'Total de Ocorrências'!O309-1)</f>
        <v>0.51515151515151514</v>
      </c>
      <c r="P310" s="35">
        <f>IF('Total de Ocorrências'!P309=0,"n.d.",'Total de Ocorrências'!P310/'Total de Ocorrências'!P309-1)</f>
        <v>0.13043478260869557</v>
      </c>
      <c r="Q310" s="36">
        <f>IF('Total de Ocorrências'!Q309=0,"n.d.",'Total de Ocorrências'!Q310/'Total de Ocorrências'!Q309-1)</f>
        <v>0.47899159663865554</v>
      </c>
      <c r="R310" s="37">
        <f>IF('Total de Ocorrências'!R309=0,"n.d.",'Total de Ocorrências'!R310/'Total de Ocorrências'!R309-1)</f>
        <v>1.5333333333333332</v>
      </c>
      <c r="S310" s="37" t="str">
        <f>IF('Total de Ocorrências'!S309=0,"n.d.",'Total de Ocorrências'!S310/'Total de Ocorrências'!S309-1)</f>
        <v>n.d.</v>
      </c>
      <c r="T310" s="37" t="str">
        <f>IF('Total de Ocorrências'!T309=0,"n.d.",'Total de Ocorrências'!T310/'Total de Ocorrências'!T309-1)</f>
        <v>n.d.</v>
      </c>
      <c r="U310" s="16"/>
    </row>
    <row r="311" spans="1:21" x14ac:dyDescent="0.35">
      <c r="A311" s="30">
        <v>42522</v>
      </c>
      <c r="B311" s="34">
        <f>IF('Total de Ocorrências'!B310=0,"n.d.",'Total de Ocorrências'!B311/'Total de Ocorrências'!B310-1)</f>
        <v>0.5714285714285714</v>
      </c>
      <c r="C311" s="35">
        <f>IF('Total de Ocorrências'!C310=0,"n.d.",'Total de Ocorrências'!C311/'Total de Ocorrências'!C310-1)</f>
        <v>-0.15909090909090906</v>
      </c>
      <c r="D311" s="35">
        <f>IF('Total de Ocorrências'!D310=0,"n.d.",'Total de Ocorrências'!D311/'Total de Ocorrências'!D310-1)</f>
        <v>0.29729729729729737</v>
      </c>
      <c r="E311" s="36">
        <f>IF('Total de Ocorrências'!E310=0,"n.d.",'Total de Ocorrências'!E311/'Total de Ocorrências'!E310-1)</f>
        <v>0.29139072847682113</v>
      </c>
      <c r="F311" s="34">
        <f>IF('Total de Ocorrências'!F310=0,"n.d.",'Total de Ocorrências'!F311/'Total de Ocorrências'!F310-1)</f>
        <v>-0.31914893617021278</v>
      </c>
      <c r="G311" s="35">
        <f>IF('Total de Ocorrências'!G310=0,"n.d.",'Total de Ocorrências'!G311/'Total de Ocorrências'!G310-1)</f>
        <v>-0.125</v>
      </c>
      <c r="H311" s="35">
        <f>IF('Total de Ocorrências'!H310=0,"n.d.",'Total de Ocorrências'!H311/'Total de Ocorrências'!H310-1)</f>
        <v>0</v>
      </c>
      <c r="I311" s="36">
        <f>IF('Total de Ocorrências'!I310=0,"n.d.",'Total de Ocorrências'!I311/'Total de Ocorrências'!I310-1)</f>
        <v>-0.23943661971830987</v>
      </c>
      <c r="J311" s="34">
        <f>IF('Total de Ocorrências'!J310=0,"n.d.",'Total de Ocorrências'!J311/'Total de Ocorrências'!J310-1)</f>
        <v>-3.7735849056603765E-2</v>
      </c>
      <c r="K311" s="35">
        <f>IF('Total de Ocorrências'!K310=0,"n.d.",'Total de Ocorrências'!K311/'Total de Ocorrências'!K310-1)</f>
        <v>-2.0408163265306145E-2</v>
      </c>
      <c r="L311" s="35">
        <f>IF('Total de Ocorrências'!L310=0,"n.d.",'Total de Ocorrências'!L311/'Total de Ocorrências'!L310-1)</f>
        <v>-0.37931034482758619</v>
      </c>
      <c r="M311" s="36">
        <f>IF('Total de Ocorrências'!M310=0,"n.d.",'Total de Ocorrências'!M311/'Total de Ocorrências'!M310-1)</f>
        <v>-8.6956521739130488E-2</v>
      </c>
      <c r="N311" s="34">
        <f>IF('Total de Ocorrências'!N310=0,"n.d.",'Total de Ocorrências'!N311/'Total de Ocorrências'!N310-1)</f>
        <v>-0.16000000000000003</v>
      </c>
      <c r="O311" s="35">
        <f>IF('Total de Ocorrências'!O310=0,"n.d.",'Total de Ocorrências'!O311/'Total de Ocorrências'!O310-1)</f>
        <v>-0.28000000000000003</v>
      </c>
      <c r="P311" s="35">
        <f>IF('Total de Ocorrências'!P310=0,"n.d.",'Total de Ocorrências'!P311/'Total de Ocorrências'!P310-1)</f>
        <v>-0.30769230769230771</v>
      </c>
      <c r="Q311" s="36">
        <f>IF('Total de Ocorrências'!Q310=0,"n.d.",'Total de Ocorrências'!Q311/'Total de Ocorrências'!Q310-1)</f>
        <v>-0.21590909090909094</v>
      </c>
      <c r="R311" s="37">
        <f>IF('Total de Ocorrências'!R310=0,"n.d.",'Total de Ocorrências'!R311/'Total de Ocorrências'!R310-1)</f>
        <v>-0.26315789473684215</v>
      </c>
      <c r="S311" s="37" t="str">
        <f>IF('Total de Ocorrências'!S310=0,"n.d.",'Total de Ocorrências'!S311/'Total de Ocorrências'!S310-1)</f>
        <v>n.d.</v>
      </c>
      <c r="T311" s="37" t="str">
        <f>IF('Total de Ocorrências'!T310=0,"n.d.",'Total de Ocorrências'!T311/'Total de Ocorrências'!T310-1)</f>
        <v>n.d.</v>
      </c>
      <c r="U311" s="16"/>
    </row>
    <row r="312" spans="1:21" x14ac:dyDescent="0.35">
      <c r="A312" s="30">
        <v>42552</v>
      </c>
      <c r="B312" s="34">
        <f>IF('Total de Ocorrências'!B311=0,"n.d.",'Total de Ocorrências'!B312/'Total de Ocorrências'!B311-1)</f>
        <v>-1.8181818181818188E-2</v>
      </c>
      <c r="C312" s="35">
        <f>IF('Total de Ocorrências'!C311=0,"n.d.",'Total de Ocorrências'!C312/'Total de Ocorrências'!C311-1)</f>
        <v>0</v>
      </c>
      <c r="D312" s="35">
        <f>IF('Total de Ocorrências'!D311=0,"n.d.",'Total de Ocorrências'!D312/'Total de Ocorrências'!D311-1)</f>
        <v>-8.333333333333337E-2</v>
      </c>
      <c r="E312" s="36">
        <f>IF('Total de Ocorrências'!E311=0,"n.d.",'Total de Ocorrências'!E312/'Total de Ocorrências'!E311-1)</f>
        <v>-3.0769230769230771E-2</v>
      </c>
      <c r="F312" s="34">
        <f>IF('Total de Ocorrências'!F311=0,"n.d.",'Total de Ocorrências'!F312/'Total de Ocorrências'!F311-1)</f>
        <v>0.65625</v>
      </c>
      <c r="G312" s="35">
        <f>IF('Total de Ocorrências'!G311=0,"n.d.",'Total de Ocorrências'!G312/'Total de Ocorrências'!G311-1)</f>
        <v>-0.2857142857142857</v>
      </c>
      <c r="H312" s="35">
        <f>IF('Total de Ocorrências'!H311=0,"n.d.",'Total de Ocorrências'!H312/'Total de Ocorrências'!H311-1)</f>
        <v>-0.5</v>
      </c>
      <c r="I312" s="36">
        <f>IF('Total de Ocorrências'!I311=0,"n.d.",'Total de Ocorrências'!I312/'Total de Ocorrências'!I311-1)</f>
        <v>0.2407407407407407</v>
      </c>
      <c r="J312" s="34">
        <f>IF('Total de Ocorrências'!J311=0,"n.d.",'Total de Ocorrências'!J312/'Total de Ocorrências'!J311-1)</f>
        <v>0.19607843137254899</v>
      </c>
      <c r="K312" s="35">
        <f>IF('Total de Ocorrências'!K311=0,"n.d.",'Total de Ocorrências'!K312/'Total de Ocorrências'!K311-1)</f>
        <v>-0.25</v>
      </c>
      <c r="L312" s="35">
        <f>IF('Total de Ocorrências'!L311=0,"n.d.",'Total de Ocorrências'!L312/'Total de Ocorrências'!L311-1)</f>
        <v>-5.555555555555558E-2</v>
      </c>
      <c r="M312" s="36">
        <f>IF('Total de Ocorrências'!M311=0,"n.d.",'Total de Ocorrências'!M312/'Total de Ocorrências'!M311-1)</f>
        <v>4.1666666666666741E-2</v>
      </c>
      <c r="N312" s="34">
        <f>IF('Total de Ocorrências'!N311=0,"n.d.",'Total de Ocorrências'!N312/'Total de Ocorrências'!N311-1)</f>
        <v>0.22619047619047628</v>
      </c>
      <c r="O312" s="35">
        <f>IF('Total de Ocorrências'!O311=0,"n.d.",'Total de Ocorrências'!O312/'Total de Ocorrências'!O311-1)</f>
        <v>-0.16666666666666663</v>
      </c>
      <c r="P312" s="35">
        <f>IF('Total de Ocorrências'!P311=0,"n.d.",'Total de Ocorrências'!P312/'Total de Ocorrências'!P311-1)</f>
        <v>-0.11111111111111116</v>
      </c>
      <c r="Q312" s="36">
        <f>IF('Total de Ocorrências'!Q311=0,"n.d.",'Total de Ocorrências'!Q312/'Total de Ocorrências'!Q311-1)</f>
        <v>7.9710144927536142E-2</v>
      </c>
      <c r="R312" s="37">
        <f>IF('Total de Ocorrências'!R311=0,"n.d.",'Total de Ocorrências'!R312/'Total de Ocorrências'!R311-1)</f>
        <v>1.5</v>
      </c>
      <c r="S312" s="37" t="str">
        <f>IF('Total de Ocorrências'!S311=0,"n.d.",'Total de Ocorrências'!S312/'Total de Ocorrências'!S311-1)</f>
        <v>n.d.</v>
      </c>
      <c r="T312" s="37" t="str">
        <f>IF('Total de Ocorrências'!T311=0,"n.d.",'Total de Ocorrências'!T312/'Total de Ocorrências'!T311-1)</f>
        <v>n.d.</v>
      </c>
      <c r="U312" s="16"/>
    </row>
    <row r="313" spans="1:21" x14ac:dyDescent="0.35">
      <c r="A313" s="30">
        <v>42583</v>
      </c>
      <c r="B313" s="34">
        <f>IF('Total de Ocorrências'!B312=0,"n.d.",'Total de Ocorrências'!B313/'Total de Ocorrências'!B312-1)</f>
        <v>-0.15740740740740744</v>
      </c>
      <c r="C313" s="35">
        <f>IF('Total de Ocorrências'!C312=0,"n.d.",'Total de Ocorrências'!C313/'Total de Ocorrências'!C312-1)</f>
        <v>-0.10810810810810811</v>
      </c>
      <c r="D313" s="35">
        <f>IF('Total de Ocorrências'!D312=0,"n.d.",'Total de Ocorrências'!D313/'Total de Ocorrências'!D312-1)</f>
        <v>-0.15909090909090906</v>
      </c>
      <c r="E313" s="36">
        <f>IF('Total de Ocorrências'!E312=0,"n.d.",'Total de Ocorrências'!E313/'Total de Ocorrências'!E312-1)</f>
        <v>-0.14814814814814814</v>
      </c>
      <c r="F313" s="34">
        <f>IF('Total de Ocorrências'!F312=0,"n.d.",'Total de Ocorrências'!F313/'Total de Ocorrências'!F312-1)</f>
        <v>-3.7735849056603765E-2</v>
      </c>
      <c r="G313" s="35">
        <f>IF('Total de Ocorrências'!G312=0,"n.d.",'Total de Ocorrências'!G313/'Total de Ocorrências'!G312-1)</f>
        <v>0.30000000000000004</v>
      </c>
      <c r="H313" s="35">
        <f>IF('Total de Ocorrências'!H312=0,"n.d.",'Total de Ocorrências'!H313/'Total de Ocorrências'!H312-1)</f>
        <v>0.75</v>
      </c>
      <c r="I313" s="36">
        <f>IF('Total de Ocorrências'!I312=0,"n.d.",'Total de Ocorrências'!I313/'Total de Ocorrências'!I312-1)</f>
        <v>5.9701492537313383E-2</v>
      </c>
      <c r="J313" s="34">
        <f>IF('Total de Ocorrências'!J312=0,"n.d.",'Total de Ocorrências'!J313/'Total de Ocorrências'!J312-1)</f>
        <v>-0.31147540983606559</v>
      </c>
      <c r="K313" s="35">
        <f>IF('Total de Ocorrências'!K312=0,"n.d.",'Total de Ocorrências'!K313/'Total de Ocorrências'!K312-1)</f>
        <v>-2.777777777777779E-2</v>
      </c>
      <c r="L313" s="35">
        <f>IF('Total de Ocorrências'!L312=0,"n.d.",'Total de Ocorrências'!L313/'Total de Ocorrências'!L312-1)</f>
        <v>5.8823529411764719E-2</v>
      </c>
      <c r="M313" s="36">
        <f>IF('Total de Ocorrências'!M312=0,"n.d.",'Total de Ocorrências'!M313/'Total de Ocorrências'!M312-1)</f>
        <v>-0.21714285714285719</v>
      </c>
      <c r="N313" s="34">
        <f>IF('Total de Ocorrências'!N312=0,"n.d.",'Total de Ocorrências'!N313/'Total de Ocorrências'!N312-1)</f>
        <v>-0.42718446601941751</v>
      </c>
      <c r="O313" s="35">
        <f>IF('Total de Ocorrências'!O312=0,"n.d.",'Total de Ocorrências'!O313/'Total de Ocorrências'!O312-1)</f>
        <v>0.16666666666666674</v>
      </c>
      <c r="P313" s="35">
        <f>IF('Total de Ocorrências'!P312=0,"n.d.",'Total de Ocorrências'!P313/'Total de Ocorrências'!P312-1)</f>
        <v>-0.4375</v>
      </c>
      <c r="Q313" s="36">
        <f>IF('Total de Ocorrências'!Q312=0,"n.d.",'Total de Ocorrências'!Q313/'Total de Ocorrências'!Q312-1)</f>
        <v>-0.3087248322147651</v>
      </c>
      <c r="R313" s="37">
        <f>IF('Total de Ocorrências'!R312=0,"n.d.",'Total de Ocorrências'!R313/'Total de Ocorrências'!R312-1)</f>
        <v>-0.24285714285714288</v>
      </c>
      <c r="S313" s="37" t="str">
        <f>IF('Total de Ocorrências'!S312=0,"n.d.",'Total de Ocorrências'!S313/'Total de Ocorrências'!S312-1)</f>
        <v>n.d.</v>
      </c>
      <c r="T313" s="37" t="str">
        <f>IF('Total de Ocorrências'!T312=0,"n.d.",'Total de Ocorrências'!T313/'Total de Ocorrências'!T312-1)</f>
        <v>n.d.</v>
      </c>
      <c r="U313" s="16"/>
    </row>
    <row r="314" spans="1:21" x14ac:dyDescent="0.35">
      <c r="A314" s="30">
        <v>42614</v>
      </c>
      <c r="B314" s="34">
        <f>IF('Total de Ocorrências'!B313=0,"n.d.",'Total de Ocorrências'!B314/'Total de Ocorrências'!B313-1)</f>
        <v>-1.098901098901095E-2</v>
      </c>
      <c r="C314" s="35">
        <f>IF('Total de Ocorrências'!C313=0,"n.d.",'Total de Ocorrências'!C314/'Total de Ocorrências'!C313-1)</f>
        <v>0.42424242424242431</v>
      </c>
      <c r="D314" s="35">
        <f>IF('Total de Ocorrências'!D313=0,"n.d.",'Total de Ocorrências'!D314/'Total de Ocorrências'!D313-1)</f>
        <v>0.32432432432432434</v>
      </c>
      <c r="E314" s="36">
        <f>IF('Total de Ocorrências'!E313=0,"n.d.",'Total de Ocorrências'!E314/'Total de Ocorrências'!E313-1)</f>
        <v>0.15527950310559002</v>
      </c>
      <c r="F314" s="34">
        <f>IF('Total de Ocorrências'!F313=0,"n.d.",'Total de Ocorrências'!F314/'Total de Ocorrências'!F313-1)</f>
        <v>-0.23529411764705888</v>
      </c>
      <c r="G314" s="35">
        <f>IF('Total de Ocorrências'!G313=0,"n.d.",'Total de Ocorrências'!G314/'Total de Ocorrências'!G313-1)</f>
        <v>0.69230769230769229</v>
      </c>
      <c r="H314" s="35">
        <f>IF('Total de Ocorrências'!H313=0,"n.d.",'Total de Ocorrências'!H314/'Total de Ocorrências'!H313-1)</f>
        <v>-0.5714285714285714</v>
      </c>
      <c r="I314" s="36">
        <f>IF('Total de Ocorrências'!I313=0,"n.d.",'Total de Ocorrências'!I314/'Total de Ocorrências'!I313-1)</f>
        <v>-9.8591549295774628E-2</v>
      </c>
      <c r="J314" s="34">
        <f>IF('Total de Ocorrências'!J313=0,"n.d.",'Total de Ocorrências'!J314/'Total de Ocorrências'!J313-1)</f>
        <v>1.0952380952380953</v>
      </c>
      <c r="K314" s="35">
        <f>IF('Total de Ocorrências'!K313=0,"n.d.",'Total de Ocorrências'!K314/'Total de Ocorrências'!K313-1)</f>
        <v>0.14285714285714279</v>
      </c>
      <c r="L314" s="35">
        <f>IF('Total de Ocorrências'!L313=0,"n.d.",'Total de Ocorrências'!L314/'Total de Ocorrências'!L313-1)</f>
        <v>0.55555555555555558</v>
      </c>
      <c r="M314" s="36">
        <f>IF('Total de Ocorrências'!M313=0,"n.d.",'Total de Ocorrências'!M314/'Total de Ocorrências'!M313-1)</f>
        <v>0.78102189781021902</v>
      </c>
      <c r="N314" s="34">
        <f>IF('Total de Ocorrências'!N313=0,"n.d.",'Total de Ocorrências'!N314/'Total de Ocorrências'!N313-1)</f>
        <v>1.1016949152542375</v>
      </c>
      <c r="O314" s="35">
        <f>IF('Total de Ocorrências'!O313=0,"n.d.",'Total de Ocorrências'!O314/'Total de Ocorrências'!O313-1)</f>
        <v>-0.19999999999999996</v>
      </c>
      <c r="P314" s="35">
        <f>IF('Total de Ocorrências'!P313=0,"n.d.",'Total de Ocorrências'!P314/'Total de Ocorrências'!P313-1)</f>
        <v>1.6666666666666665</v>
      </c>
      <c r="Q314" s="36">
        <f>IF('Total de Ocorrências'!Q313=0,"n.d.",'Total de Ocorrências'!Q314/'Total de Ocorrências'!Q313-1)</f>
        <v>0.70873786407766981</v>
      </c>
      <c r="R314" s="37">
        <f>IF('Total de Ocorrências'!R313=0,"n.d.",'Total de Ocorrências'!R314/'Total de Ocorrências'!R313-1)</f>
        <v>-0.24528301886792447</v>
      </c>
      <c r="S314" s="37" t="str">
        <f>IF('Total de Ocorrências'!S313=0,"n.d.",'Total de Ocorrências'!S314/'Total de Ocorrências'!S313-1)</f>
        <v>n.d.</v>
      </c>
      <c r="T314" s="37" t="str">
        <f>IF('Total de Ocorrências'!T313=0,"n.d.",'Total de Ocorrências'!T314/'Total de Ocorrências'!T313-1)</f>
        <v>n.d.</v>
      </c>
      <c r="U314" s="16"/>
    </row>
    <row r="315" spans="1:21" x14ac:dyDescent="0.35">
      <c r="A315" s="30">
        <v>42644</v>
      </c>
      <c r="B315" s="34">
        <f>IF('Total de Ocorrências'!B314=0,"n.d.",'Total de Ocorrências'!B315/'Total de Ocorrências'!B314-1)</f>
        <v>-8.8888888888888906E-2</v>
      </c>
      <c r="C315" s="35">
        <f>IF('Total de Ocorrências'!C314=0,"n.d.",'Total de Ocorrências'!C315/'Total de Ocorrências'!C314-1)</f>
        <v>-0.27659574468085102</v>
      </c>
      <c r="D315" s="35">
        <f>IF('Total de Ocorrências'!D314=0,"n.d.",'Total de Ocorrências'!D315/'Total de Ocorrências'!D314-1)</f>
        <v>-0.34693877551020413</v>
      </c>
      <c r="E315" s="36">
        <f>IF('Total de Ocorrências'!E314=0,"n.d.",'Total de Ocorrências'!E315/'Total de Ocorrências'!E314-1)</f>
        <v>-0.20430107526881724</v>
      </c>
      <c r="F315" s="34">
        <f>IF('Total de Ocorrências'!F314=0,"n.d.",'Total de Ocorrências'!F315/'Total de Ocorrências'!F314-1)</f>
        <v>-0.10256410256410253</v>
      </c>
      <c r="G315" s="35">
        <f>IF('Total de Ocorrências'!G314=0,"n.d.",'Total de Ocorrências'!G315/'Total de Ocorrências'!G314-1)</f>
        <v>-0.5</v>
      </c>
      <c r="H315" s="35">
        <f>IF('Total de Ocorrências'!H314=0,"n.d.",'Total de Ocorrências'!H315/'Total de Ocorrências'!H314-1)</f>
        <v>1.3333333333333335</v>
      </c>
      <c r="I315" s="36">
        <f>IF('Total de Ocorrências'!I314=0,"n.d.",'Total de Ocorrências'!I315/'Total de Ocorrências'!I314-1)</f>
        <v>-0.171875</v>
      </c>
      <c r="J315" s="34">
        <f>IF('Total de Ocorrências'!J314=0,"n.d.",'Total de Ocorrências'!J315/'Total de Ocorrências'!J314-1)</f>
        <v>-0.58522727272727271</v>
      </c>
      <c r="K315" s="35">
        <f>IF('Total de Ocorrências'!K314=0,"n.d.",'Total de Ocorrências'!K315/'Total de Ocorrências'!K314-1)</f>
        <v>-0.15000000000000002</v>
      </c>
      <c r="L315" s="35">
        <f>IF('Total de Ocorrências'!L314=0,"n.d.",'Total de Ocorrências'!L315/'Total de Ocorrências'!L314-1)</f>
        <v>-0.5</v>
      </c>
      <c r="M315" s="36">
        <f>IF('Total de Ocorrências'!M314=0,"n.d.",'Total de Ocorrências'!M315/'Total de Ocorrências'!M314-1)</f>
        <v>-0.50409836065573765</v>
      </c>
      <c r="N315" s="34">
        <f>IF('Total de Ocorrências'!N314=0,"n.d.",'Total de Ocorrências'!N315/'Total de Ocorrências'!N314-1)</f>
        <v>-0.467741935483871</v>
      </c>
      <c r="O315" s="35">
        <f>IF('Total de Ocorrências'!O314=0,"n.d.",'Total de Ocorrências'!O315/'Total de Ocorrências'!O314-1)</f>
        <v>-3.5714285714285698E-2</v>
      </c>
      <c r="P315" s="35">
        <f>IF('Total de Ocorrências'!P314=0,"n.d.",'Total de Ocorrências'!P315/'Total de Ocorrências'!P314-1)</f>
        <v>-0.45833333333333337</v>
      </c>
      <c r="Q315" s="36">
        <f>IF('Total de Ocorrências'!Q314=0,"n.d.",'Total de Ocorrências'!Q315/'Total de Ocorrências'!Q314-1)</f>
        <v>-0.39772727272727271</v>
      </c>
      <c r="R315" s="37">
        <f>IF('Total de Ocorrências'!R314=0,"n.d.",'Total de Ocorrências'!R315/'Total de Ocorrências'!R314-1)</f>
        <v>0</v>
      </c>
      <c r="S315" s="37" t="str">
        <f>IF('Total de Ocorrências'!S314=0,"n.d.",'Total de Ocorrências'!S315/'Total de Ocorrências'!S314-1)</f>
        <v>n.d.</v>
      </c>
      <c r="T315" s="37" t="str">
        <f>IF('Total de Ocorrências'!T314=0,"n.d.",'Total de Ocorrências'!T315/'Total de Ocorrências'!T314-1)</f>
        <v>n.d.</v>
      </c>
      <c r="U315" s="16"/>
    </row>
    <row r="316" spans="1:21" x14ac:dyDescent="0.35">
      <c r="A316" s="30">
        <v>42675</v>
      </c>
      <c r="B316" s="34">
        <f>IF('Total de Ocorrências'!B315=0,"n.d.",'Total de Ocorrências'!B316/'Total de Ocorrências'!B315-1)</f>
        <v>0.12195121951219523</v>
      </c>
      <c r="C316" s="35">
        <f>IF('Total de Ocorrências'!C315=0,"n.d.",'Total de Ocorrências'!C316/'Total de Ocorrências'!C315-1)</f>
        <v>-5.8823529411764719E-2</v>
      </c>
      <c r="D316" s="35">
        <f>IF('Total de Ocorrências'!D315=0,"n.d.",'Total de Ocorrências'!D316/'Total de Ocorrências'!D315-1)</f>
        <v>0.28125</v>
      </c>
      <c r="E316" s="36">
        <f>IF('Total de Ocorrências'!E315=0,"n.d.",'Total de Ocorrências'!E316/'Total de Ocorrências'!E315-1)</f>
        <v>0.11486486486486491</v>
      </c>
      <c r="F316" s="34">
        <f>IF('Total de Ocorrências'!F315=0,"n.d.",'Total de Ocorrências'!F316/'Total de Ocorrências'!F315-1)</f>
        <v>0.62857142857142856</v>
      </c>
      <c r="G316" s="35">
        <f>IF('Total de Ocorrências'!G315=0,"n.d.",'Total de Ocorrências'!G316/'Total de Ocorrências'!G315-1)</f>
        <v>0.54545454545454541</v>
      </c>
      <c r="H316" s="35">
        <f>IF('Total de Ocorrências'!H315=0,"n.d.",'Total de Ocorrências'!H316/'Total de Ocorrências'!H315-1)</f>
        <v>-0.2857142857142857</v>
      </c>
      <c r="I316" s="36">
        <f>IF('Total de Ocorrências'!I315=0,"n.d.",'Total de Ocorrências'!I316/'Total de Ocorrências'!I315-1)</f>
        <v>0.49056603773584895</v>
      </c>
      <c r="J316" s="34">
        <f>IF('Total de Ocorrências'!J315=0,"n.d.",'Total de Ocorrências'!J316/'Total de Ocorrências'!J315-1)</f>
        <v>2.7397260273972712E-2</v>
      </c>
      <c r="K316" s="35">
        <f>IF('Total de Ocorrências'!K315=0,"n.d.",'Total de Ocorrências'!K316/'Total de Ocorrências'!K315-1)</f>
        <v>-0.1470588235294118</v>
      </c>
      <c r="L316" s="35">
        <f>IF('Total de Ocorrências'!L315=0,"n.d.",'Total de Ocorrências'!L316/'Total de Ocorrências'!L315-1)</f>
        <v>0</v>
      </c>
      <c r="M316" s="36">
        <f>IF('Total de Ocorrências'!M315=0,"n.d.",'Total de Ocorrências'!M316/'Total de Ocorrências'!M315-1)</f>
        <v>-2.4793388429752095E-2</v>
      </c>
      <c r="N316" s="34">
        <f>IF('Total de Ocorrências'!N315=0,"n.d.",'Total de Ocorrências'!N316/'Total de Ocorrências'!N315-1)</f>
        <v>-0.25757575757575757</v>
      </c>
      <c r="O316" s="35">
        <f>IF('Total de Ocorrências'!O315=0,"n.d.",'Total de Ocorrências'!O316/'Total de Ocorrências'!O315-1)</f>
        <v>3.7037037037036979E-2</v>
      </c>
      <c r="P316" s="35">
        <f>IF('Total de Ocorrências'!P315=0,"n.d.",'Total de Ocorrências'!P316/'Total de Ocorrências'!P315-1)</f>
        <v>0.38461538461538458</v>
      </c>
      <c r="Q316" s="36">
        <f>IF('Total de Ocorrências'!Q315=0,"n.d.",'Total de Ocorrências'!Q316/'Total de Ocorrências'!Q315-1)</f>
        <v>-0.10377358490566035</v>
      </c>
      <c r="R316" s="37">
        <f>IF('Total de Ocorrências'!R315=0,"n.d.",'Total de Ocorrências'!R316/'Total de Ocorrências'!R315-1)</f>
        <v>-2.5000000000000022E-2</v>
      </c>
      <c r="S316" s="37" t="str">
        <f>IF('Total de Ocorrências'!S315=0,"n.d.",'Total de Ocorrências'!S316/'Total de Ocorrências'!S315-1)</f>
        <v>n.d.</v>
      </c>
      <c r="T316" s="37" t="str">
        <f>IF('Total de Ocorrências'!T315=0,"n.d.",'Total de Ocorrências'!T316/'Total de Ocorrências'!T315-1)</f>
        <v>n.d.</v>
      </c>
      <c r="U316" s="16"/>
    </row>
    <row r="317" spans="1:21" ht="15" thickBot="1" x14ac:dyDescent="0.4">
      <c r="A317" s="31">
        <v>42705</v>
      </c>
      <c r="B317" s="38">
        <f>IF('Total de Ocorrências'!B316=0,"n.d.",'Total de Ocorrências'!B317/'Total de Ocorrências'!B316-1)</f>
        <v>-0.13043478260869568</v>
      </c>
      <c r="C317" s="39">
        <f>IF('Total de Ocorrências'!C316=0,"n.d.",'Total de Ocorrências'!C317/'Total de Ocorrências'!C316-1)</f>
        <v>0</v>
      </c>
      <c r="D317" s="39">
        <f>IF('Total de Ocorrências'!D316=0,"n.d.",'Total de Ocorrências'!D317/'Total de Ocorrências'!D316-1)</f>
        <v>-0.46341463414634143</v>
      </c>
      <c r="E317" s="40">
        <f>IF('Total de Ocorrências'!E316=0,"n.d.",'Total de Ocorrências'!E317/'Total de Ocorrências'!E316-1)</f>
        <v>-0.18787878787878787</v>
      </c>
      <c r="F317" s="38">
        <f>IF('Total de Ocorrências'!F316=0,"n.d.",'Total de Ocorrências'!F317/'Total de Ocorrências'!F316-1)</f>
        <v>-0.40350877192982459</v>
      </c>
      <c r="G317" s="39">
        <f>IF('Total de Ocorrências'!G316=0,"n.d.",'Total de Ocorrências'!G317/'Total de Ocorrências'!G316-1)</f>
        <v>-0.64705882352941169</v>
      </c>
      <c r="H317" s="39">
        <f>IF('Total de Ocorrências'!H316=0,"n.d.",'Total de Ocorrências'!H317/'Total de Ocorrências'!H316-1)</f>
        <v>-0.4</v>
      </c>
      <c r="I317" s="40">
        <f>IF('Total de Ocorrências'!I316=0,"n.d.",'Total de Ocorrências'!I317/'Total de Ocorrências'!I316-1)</f>
        <v>-0.45569620253164556</v>
      </c>
      <c r="J317" s="38">
        <f>IF('Total de Ocorrências'!J316=0,"n.d.",'Total de Ocorrências'!J317/'Total de Ocorrências'!J316-1)</f>
        <v>-7.999999999999996E-2</v>
      </c>
      <c r="K317" s="39">
        <f>IF('Total de Ocorrências'!K316=0,"n.d.",'Total de Ocorrências'!K317/'Total de Ocorrências'!K316-1)</f>
        <v>0.72413793103448265</v>
      </c>
      <c r="L317" s="39">
        <f>IF('Total de Ocorrências'!L316=0,"n.d.",'Total de Ocorrências'!L317/'Total de Ocorrências'!L316-1)</f>
        <v>0.85714285714285721</v>
      </c>
      <c r="M317" s="40">
        <f>IF('Total de Ocorrências'!M316=0,"n.d.",'Total de Ocorrências'!M317/'Total de Ocorrências'!M316-1)</f>
        <v>0.22881355932203395</v>
      </c>
      <c r="N317" s="38">
        <f>IF('Total de Ocorrências'!N316=0,"n.d.",'Total de Ocorrências'!N317/'Total de Ocorrências'!N316-1)</f>
        <v>4.081632653061229E-2</v>
      </c>
      <c r="O317" s="39">
        <f>IF('Total de Ocorrências'!O316=0,"n.d.",'Total de Ocorrências'!O317/'Total de Ocorrências'!O316-1)</f>
        <v>0.4285714285714286</v>
      </c>
      <c r="P317" s="39">
        <f>IF('Total de Ocorrências'!P316=0,"n.d.",'Total de Ocorrências'!P317/'Total de Ocorrências'!P316-1)</f>
        <v>0</v>
      </c>
      <c r="Q317" s="40">
        <f>IF('Total de Ocorrências'!Q316=0,"n.d.",'Total de Ocorrências'!Q317/'Total de Ocorrências'!Q316-1)</f>
        <v>0.14736842105263159</v>
      </c>
      <c r="R317" s="41">
        <f>IF('Total de Ocorrências'!R316=0,"n.d.",'Total de Ocorrências'!R317/'Total de Ocorrências'!R316-1)</f>
        <v>1.1794871794871793</v>
      </c>
      <c r="S317" s="41" t="str">
        <f>IF('Total de Ocorrências'!S316=0,"n.d.",'Total de Ocorrências'!S317/'Total de Ocorrências'!S316-1)</f>
        <v>n.d.</v>
      </c>
      <c r="T317" s="41" t="str">
        <f>IF('Total de Ocorrências'!T316=0,"n.d.",'Total de Ocorrências'!T317/'Total de Ocorrências'!T316-1)</f>
        <v>n.d.</v>
      </c>
      <c r="U317" s="16"/>
    </row>
    <row r="318" spans="1:21" x14ac:dyDescent="0.35">
      <c r="A318" s="29">
        <v>42736</v>
      </c>
      <c r="B318" s="42">
        <f>IF('Total de Ocorrências'!B317=0,"n.d.",'Total de Ocorrências'!B318/'Total de Ocorrências'!B317-1)</f>
        <v>-0.33750000000000002</v>
      </c>
      <c r="C318" s="43">
        <f>IF('Total de Ocorrências'!C317=0,"n.d.",'Total de Ocorrências'!C318/'Total de Ocorrências'!C317-1)</f>
        <v>-0.4375</v>
      </c>
      <c r="D318" s="43">
        <f>IF('Total de Ocorrências'!D317=0,"n.d.",'Total de Ocorrências'!D318/'Total de Ocorrências'!D317-1)</f>
        <v>-4.5454545454545414E-2</v>
      </c>
      <c r="E318" s="44">
        <f>IF('Total de Ocorrências'!E317=0,"n.d.",'Total de Ocorrências'!E318/'Total de Ocorrências'!E317-1)</f>
        <v>-0.31343283582089554</v>
      </c>
      <c r="F318" s="42">
        <f>IF('Total de Ocorrências'!F317=0,"n.d.",'Total de Ocorrências'!F318/'Total de Ocorrências'!F317-1)</f>
        <v>-0.5</v>
      </c>
      <c r="G318" s="43">
        <f>IF('Total de Ocorrências'!G317=0,"n.d.",'Total de Ocorrências'!G318/'Total de Ocorrências'!G317-1)</f>
        <v>-0.16666666666666663</v>
      </c>
      <c r="H318" s="43">
        <f>IF('Total de Ocorrências'!H317=0,"n.d.",'Total de Ocorrências'!H318/'Total de Ocorrências'!H317-1)</f>
        <v>-1</v>
      </c>
      <c r="I318" s="44">
        <f>IF('Total de Ocorrências'!I317=0,"n.d.",'Total de Ocorrências'!I318/'Total de Ocorrências'!I317-1)</f>
        <v>-0.48837209302325579</v>
      </c>
      <c r="J318" s="42">
        <f>IF('Total de Ocorrências'!J317=0,"n.d.",'Total de Ocorrências'!J318/'Total de Ocorrências'!J317-1)</f>
        <v>-0.24637681159420288</v>
      </c>
      <c r="K318" s="43">
        <f>IF('Total de Ocorrências'!K317=0,"n.d.",'Total de Ocorrências'!K318/'Total de Ocorrências'!K317-1)</f>
        <v>-0.64</v>
      </c>
      <c r="L318" s="43">
        <f>IF('Total de Ocorrências'!L317=0,"n.d.",'Total de Ocorrências'!L318/'Total de Ocorrências'!L317-1)</f>
        <v>-0.53846153846153844</v>
      </c>
      <c r="M318" s="44">
        <f>IF('Total de Ocorrências'!M317=0,"n.d.",'Total de Ocorrências'!M318/'Total de Ocorrências'!M317-1)</f>
        <v>-0.43448275862068964</v>
      </c>
      <c r="N318" s="42">
        <f>IF('Total de Ocorrências'!N317=0,"n.d.",'Total de Ocorrências'!N318/'Total de Ocorrências'!N317-1)</f>
        <v>-0.25490196078431371</v>
      </c>
      <c r="O318" s="43">
        <f>IF('Total de Ocorrências'!O317=0,"n.d.",'Total de Ocorrências'!O318/'Total de Ocorrências'!O317-1)</f>
        <v>-0.7</v>
      </c>
      <c r="P318" s="43">
        <f>IF('Total de Ocorrências'!P317=0,"n.d.",'Total de Ocorrências'!P318/'Total de Ocorrências'!P317-1)</f>
        <v>-0.33333333333333337</v>
      </c>
      <c r="Q318" s="44">
        <f>IF('Total de Ocorrências'!Q317=0,"n.d.",'Total de Ocorrências'!Q318/'Total de Ocorrências'!Q317-1)</f>
        <v>-0.43119266055045868</v>
      </c>
      <c r="R318" s="45">
        <f>IF('Total de Ocorrências'!R317=0,"n.d.",'Total de Ocorrências'!R318/'Total de Ocorrências'!R317-1)</f>
        <v>-0.29411764705882348</v>
      </c>
      <c r="S318" s="45" t="str">
        <f>IF('Total de Ocorrências'!S317=0,"n.d.",'Total de Ocorrências'!S318/'Total de Ocorrências'!S317-1)</f>
        <v>n.d.</v>
      </c>
      <c r="T318" s="45" t="str">
        <f>IF('Total de Ocorrências'!T317=0,"n.d.",'Total de Ocorrências'!T318/'Total de Ocorrências'!T317-1)</f>
        <v>n.d.</v>
      </c>
      <c r="U318" s="16"/>
    </row>
    <row r="319" spans="1:21" x14ac:dyDescent="0.35">
      <c r="A319" s="30">
        <v>42767</v>
      </c>
      <c r="B319" s="34">
        <f>IF('Total de Ocorrências'!B318=0,"n.d.",'Total de Ocorrências'!B319/'Total de Ocorrências'!B318-1)</f>
        <v>0.39622641509433953</v>
      </c>
      <c r="C319" s="35">
        <f>IF('Total de Ocorrências'!C318=0,"n.d.",'Total de Ocorrências'!C319/'Total de Ocorrências'!C318-1)</f>
        <v>0.94444444444444442</v>
      </c>
      <c r="D319" s="35">
        <f>IF('Total de Ocorrências'!D318=0,"n.d.",'Total de Ocorrências'!D319/'Total de Ocorrências'!D318-1)</f>
        <v>0.52380952380952372</v>
      </c>
      <c r="E319" s="36">
        <f>IF('Total de Ocorrências'!E318=0,"n.d.",'Total de Ocorrências'!E319/'Total de Ocorrências'!E318-1)</f>
        <v>0.53260869565217384</v>
      </c>
      <c r="F319" s="34">
        <f>IF('Total de Ocorrências'!F318=0,"n.d.",'Total de Ocorrências'!F319/'Total de Ocorrências'!F318-1)</f>
        <v>1.5882352941176472</v>
      </c>
      <c r="G319" s="35">
        <f>IF('Total de Ocorrências'!G318=0,"n.d.",'Total de Ocorrências'!G319/'Total de Ocorrências'!G318-1)</f>
        <v>3.5999999999999996</v>
      </c>
      <c r="H319" s="35" t="str">
        <f>IF('Total de Ocorrências'!H318=0,"n.d.",'Total de Ocorrências'!H319/'Total de Ocorrências'!H318-1)</f>
        <v>n.d.</v>
      </c>
      <c r="I319" s="36">
        <f>IF('Total de Ocorrências'!I318=0,"n.d.",'Total de Ocorrências'!I319/'Total de Ocorrências'!I318-1)</f>
        <v>2.1818181818181817</v>
      </c>
      <c r="J319" s="34">
        <f>IF('Total de Ocorrências'!J318=0,"n.d.",'Total de Ocorrências'!J319/'Total de Ocorrências'!J318-1)</f>
        <v>0.17307692307692313</v>
      </c>
      <c r="K319" s="35">
        <f>IF('Total de Ocorrências'!K318=0,"n.d.",'Total de Ocorrências'!K319/'Total de Ocorrências'!K318-1)</f>
        <v>0.66666666666666674</v>
      </c>
      <c r="L319" s="35">
        <f>IF('Total de Ocorrências'!L318=0,"n.d.",'Total de Ocorrências'!L319/'Total de Ocorrências'!L318-1)</f>
        <v>1</v>
      </c>
      <c r="M319" s="36">
        <f>IF('Total de Ocorrências'!M318=0,"n.d.",'Total de Ocorrências'!M319/'Total de Ocorrências'!M318-1)</f>
        <v>0.40243902439024382</v>
      </c>
      <c r="N319" s="34">
        <f>IF('Total de Ocorrências'!N318=0,"n.d.",'Total de Ocorrências'!N319/'Total de Ocorrências'!N318-1)</f>
        <v>0.42105263157894735</v>
      </c>
      <c r="O319" s="35">
        <f>IF('Total de Ocorrências'!O318=0,"n.d.",'Total de Ocorrências'!O319/'Total de Ocorrências'!O318-1)</f>
        <v>2.0833333333333335</v>
      </c>
      <c r="P319" s="35">
        <f>IF('Total de Ocorrências'!P318=0,"n.d.",'Total de Ocorrências'!P319/'Total de Ocorrências'!P318-1)</f>
        <v>0.66666666666666674</v>
      </c>
      <c r="Q319" s="36">
        <f>IF('Total de Ocorrências'!Q318=0,"n.d.",'Total de Ocorrências'!Q319/'Total de Ocorrências'!Q318-1)</f>
        <v>0.79032258064516125</v>
      </c>
      <c r="R319" s="37">
        <f>IF('Total de Ocorrências'!R318=0,"n.d.",'Total de Ocorrências'!R319/'Total de Ocorrências'!R318-1)</f>
        <v>-0.4</v>
      </c>
      <c r="S319" s="37" t="str">
        <f>IF('Total de Ocorrências'!S318=0,"n.d.",'Total de Ocorrências'!S319/'Total de Ocorrências'!S318-1)</f>
        <v>n.d.</v>
      </c>
      <c r="T319" s="37" t="str">
        <f>IF('Total de Ocorrências'!T318=0,"n.d.",'Total de Ocorrências'!T319/'Total de Ocorrências'!T318-1)</f>
        <v>n.d.</v>
      </c>
      <c r="U319" s="16"/>
    </row>
    <row r="320" spans="1:21" x14ac:dyDescent="0.35">
      <c r="A320" s="30">
        <v>42795</v>
      </c>
      <c r="B320" s="34">
        <f>IF('Total de Ocorrências'!B319=0,"n.d.",'Total de Ocorrências'!B320/'Total de Ocorrências'!B319-1)</f>
        <v>9.4594594594594517E-2</v>
      </c>
      <c r="C320" s="35">
        <f>IF('Total de Ocorrências'!C319=0,"n.d.",'Total de Ocorrências'!C320/'Total de Ocorrências'!C319-1)</f>
        <v>-0.25714285714285712</v>
      </c>
      <c r="D320" s="35">
        <f>IF('Total de Ocorrências'!D319=0,"n.d.",'Total de Ocorrências'!D320/'Total de Ocorrências'!D319-1)</f>
        <v>0.6875</v>
      </c>
      <c r="E320" s="36">
        <f>IF('Total de Ocorrências'!E319=0,"n.d.",'Total de Ocorrências'!E320/'Total de Ocorrências'!E319-1)</f>
        <v>0.14184397163120566</v>
      </c>
      <c r="F320" s="34">
        <f>IF('Total de Ocorrências'!F319=0,"n.d.",'Total de Ocorrências'!F320/'Total de Ocorrências'!F319-1)</f>
        <v>0.56818181818181812</v>
      </c>
      <c r="G320" s="35">
        <f>IF('Total de Ocorrências'!G319=0,"n.d.",'Total de Ocorrências'!G320/'Total de Ocorrências'!G319-1)</f>
        <v>-4.3478260869565188E-2</v>
      </c>
      <c r="H320" s="35">
        <f>IF('Total de Ocorrências'!H319=0,"n.d.",'Total de Ocorrências'!H320/'Total de Ocorrências'!H319-1)</f>
        <v>0.66666666666666674</v>
      </c>
      <c r="I320" s="36">
        <f>IF('Total de Ocorrências'!I319=0,"n.d.",'Total de Ocorrências'!I320/'Total de Ocorrências'!I319-1)</f>
        <v>0.37142857142857144</v>
      </c>
      <c r="J320" s="34">
        <f>IF('Total de Ocorrências'!J319=0,"n.d.",'Total de Ocorrências'!J320/'Total de Ocorrências'!J319-1)</f>
        <v>0.44262295081967218</v>
      </c>
      <c r="K320" s="35">
        <f>IF('Total de Ocorrências'!K319=0,"n.d.",'Total de Ocorrências'!K320/'Total de Ocorrências'!K319-1)</f>
        <v>-0.23333333333333328</v>
      </c>
      <c r="L320" s="35">
        <f>IF('Total de Ocorrências'!L319=0,"n.d.",'Total de Ocorrências'!L320/'Total de Ocorrências'!L319-1)</f>
        <v>-0.41666666666666663</v>
      </c>
      <c r="M320" s="36">
        <f>IF('Total de Ocorrências'!M319=0,"n.d.",'Total de Ocorrências'!M320/'Total de Ocorrências'!M319-1)</f>
        <v>8.6956521739130377E-2</v>
      </c>
      <c r="N320" s="34">
        <f>IF('Total de Ocorrências'!N319=0,"n.d.",'Total de Ocorrências'!N320/'Total de Ocorrências'!N319-1)</f>
        <v>0.38888888888888884</v>
      </c>
      <c r="O320" s="35">
        <f>IF('Total de Ocorrências'!O319=0,"n.d.",'Total de Ocorrências'!O320/'Total de Ocorrências'!O319-1)</f>
        <v>-0.40540540540540537</v>
      </c>
      <c r="P320" s="35">
        <f>IF('Total de Ocorrências'!P319=0,"n.d.",'Total de Ocorrências'!P320/'Total de Ocorrências'!P319-1)</f>
        <v>-9.9999999999999978E-2</v>
      </c>
      <c r="Q320" s="36">
        <f>IF('Total de Ocorrências'!Q319=0,"n.d.",'Total de Ocorrências'!Q320/'Total de Ocorrências'!Q319-1)</f>
        <v>3.6036036036036112E-2</v>
      </c>
      <c r="R320" s="37">
        <f>IF('Total de Ocorrências'!R319=0,"n.d.",'Total de Ocorrências'!R320/'Total de Ocorrências'!R319-1)</f>
        <v>0.69444444444444442</v>
      </c>
      <c r="S320" s="37" t="str">
        <f>IF('Total de Ocorrências'!S319=0,"n.d.",'Total de Ocorrências'!S320/'Total de Ocorrências'!S319-1)</f>
        <v>n.d.</v>
      </c>
      <c r="T320" s="37" t="str">
        <f>IF('Total de Ocorrências'!T319=0,"n.d.",'Total de Ocorrências'!T320/'Total de Ocorrências'!T319-1)</f>
        <v>n.d.</v>
      </c>
      <c r="U320" s="16"/>
    </row>
    <row r="321" spans="1:21" x14ac:dyDescent="0.35">
      <c r="A321" s="30">
        <v>42826</v>
      </c>
      <c r="B321" s="34">
        <f>IF('Total de Ocorrências'!B320=0,"n.d.",'Total de Ocorrências'!B321/'Total de Ocorrências'!B320-1)</f>
        <v>-0.41975308641975306</v>
      </c>
      <c r="C321" s="35">
        <f>IF('Total de Ocorrências'!C320=0,"n.d.",'Total de Ocorrências'!C321/'Total de Ocorrências'!C320-1)</f>
        <v>-3.8461538461538436E-2</v>
      </c>
      <c r="D321" s="35">
        <f>IF('Total de Ocorrências'!D320=0,"n.d.",'Total de Ocorrências'!D321/'Total de Ocorrências'!D320-1)</f>
        <v>-0.37037037037037035</v>
      </c>
      <c r="E321" s="36">
        <f>IF('Total de Ocorrências'!E320=0,"n.d.",'Total de Ocorrências'!E321/'Total de Ocorrências'!E320-1)</f>
        <v>-0.34161490683229812</v>
      </c>
      <c r="F321" s="34">
        <f>IF('Total de Ocorrências'!F320=0,"n.d.",'Total de Ocorrências'!F321/'Total de Ocorrências'!F320-1)</f>
        <v>-0.30434782608695654</v>
      </c>
      <c r="G321" s="35">
        <f>IF('Total de Ocorrências'!G320=0,"n.d.",'Total de Ocorrências'!G321/'Total de Ocorrências'!G320-1)</f>
        <v>-0.22727272727272729</v>
      </c>
      <c r="H321" s="35">
        <f>IF('Total de Ocorrências'!H320=0,"n.d.",'Total de Ocorrências'!H321/'Total de Ocorrências'!H320-1)</f>
        <v>0</v>
      </c>
      <c r="I321" s="36">
        <f>IF('Total de Ocorrências'!I320=0,"n.d.",'Total de Ocorrências'!I321/'Total de Ocorrências'!I320-1)</f>
        <v>-0.27083333333333337</v>
      </c>
      <c r="J321" s="34">
        <f>IF('Total de Ocorrências'!J320=0,"n.d.",'Total de Ocorrências'!J321/'Total de Ocorrências'!J320-1)</f>
        <v>-0.45454545454545459</v>
      </c>
      <c r="K321" s="35">
        <f>IF('Total de Ocorrências'!K320=0,"n.d.",'Total de Ocorrências'!K321/'Total de Ocorrências'!K320-1)</f>
        <v>0</v>
      </c>
      <c r="L321" s="35">
        <f>IF('Total de Ocorrências'!L320=0,"n.d.",'Total de Ocorrências'!L321/'Total de Ocorrências'!L320-1)</f>
        <v>-0.64285714285714279</v>
      </c>
      <c r="M321" s="36">
        <f>IF('Total de Ocorrências'!M320=0,"n.d.",'Total de Ocorrências'!M321/'Total de Ocorrências'!M320-1)</f>
        <v>-0.39200000000000002</v>
      </c>
      <c r="N321" s="34">
        <f>IF('Total de Ocorrências'!N320=0,"n.d.",'Total de Ocorrências'!N321/'Total de Ocorrências'!N320-1)</f>
        <v>-0.52</v>
      </c>
      <c r="O321" s="35">
        <f>IF('Total de Ocorrências'!O320=0,"n.d.",'Total de Ocorrências'!O321/'Total de Ocorrências'!O320-1)</f>
        <v>-9.0909090909090939E-2</v>
      </c>
      <c r="P321" s="35">
        <f>IF('Total de Ocorrências'!P320=0,"n.d.",'Total de Ocorrências'!P321/'Total de Ocorrências'!P320-1)</f>
        <v>-0.44444444444444442</v>
      </c>
      <c r="Q321" s="36">
        <f>IF('Total de Ocorrências'!Q320=0,"n.d.",'Total de Ocorrências'!Q321/'Total de Ocorrências'!Q320-1)</f>
        <v>-0.42608695652173911</v>
      </c>
      <c r="R321" s="37">
        <f>IF('Total de Ocorrências'!R320=0,"n.d.",'Total de Ocorrências'!R321/'Total de Ocorrências'!R320-1)</f>
        <v>0.18032786885245899</v>
      </c>
      <c r="S321" s="37" t="str">
        <f>IF('Total de Ocorrências'!S320=0,"n.d.",'Total de Ocorrências'!S321/'Total de Ocorrências'!S320-1)</f>
        <v>n.d.</v>
      </c>
      <c r="T321" s="37" t="str">
        <f>IF('Total de Ocorrências'!T320=0,"n.d.",'Total de Ocorrências'!T321/'Total de Ocorrências'!T320-1)</f>
        <v>n.d.</v>
      </c>
      <c r="U321" s="16"/>
    </row>
    <row r="322" spans="1:21" x14ac:dyDescent="0.35">
      <c r="A322" s="30">
        <v>42856</v>
      </c>
      <c r="B322" s="34">
        <f>IF('Total de Ocorrências'!B321=0,"n.d.",'Total de Ocorrências'!B322/'Total de Ocorrências'!B321-1)</f>
        <v>0.82978723404255317</v>
      </c>
      <c r="C322" s="35">
        <f>IF('Total de Ocorrências'!C321=0,"n.d.",'Total de Ocorrências'!C322/'Total de Ocorrências'!C321-1)</f>
        <v>1.2000000000000002</v>
      </c>
      <c r="D322" s="35">
        <f>IF('Total de Ocorrências'!D321=0,"n.d.",'Total de Ocorrências'!D322/'Total de Ocorrências'!D321-1)</f>
        <v>0.55882352941176472</v>
      </c>
      <c r="E322" s="36">
        <f>IF('Total de Ocorrências'!E321=0,"n.d.",'Total de Ocorrências'!E322/'Total de Ocorrências'!E321-1)</f>
        <v>0.83018867924528306</v>
      </c>
      <c r="F322" s="34">
        <f>IF('Total de Ocorrências'!F321=0,"n.d.",'Total de Ocorrências'!F322/'Total de Ocorrências'!F321-1)</f>
        <v>0</v>
      </c>
      <c r="G322" s="35">
        <f>IF('Total de Ocorrências'!G321=0,"n.d.",'Total de Ocorrências'!G322/'Total de Ocorrências'!G321-1)</f>
        <v>-0.47058823529411764</v>
      </c>
      <c r="H322" s="35">
        <f>IF('Total de Ocorrências'!H321=0,"n.d.",'Total de Ocorrências'!H322/'Total de Ocorrências'!H321-1)</f>
        <v>0.8</v>
      </c>
      <c r="I322" s="36">
        <f>IF('Total de Ocorrências'!I321=0,"n.d.",'Total de Ocorrências'!I322/'Total de Ocorrências'!I321-1)</f>
        <v>-5.7142857142857162E-2</v>
      </c>
      <c r="J322" s="34">
        <f>IF('Total de Ocorrências'!J321=0,"n.d.",'Total de Ocorrências'!J322/'Total de Ocorrências'!J321-1)</f>
        <v>1.0416666666666665</v>
      </c>
      <c r="K322" s="35">
        <f>IF('Total de Ocorrências'!K321=0,"n.d.",'Total de Ocorrências'!K322/'Total de Ocorrências'!K321-1)</f>
        <v>1.347826086956522</v>
      </c>
      <c r="L322" s="35">
        <f>IF('Total de Ocorrências'!L321=0,"n.d.",'Total de Ocorrências'!L322/'Total de Ocorrências'!L321-1)</f>
        <v>3.8</v>
      </c>
      <c r="M322" s="36">
        <f>IF('Total de Ocorrências'!M321=0,"n.d.",'Total de Ocorrências'!M322/'Total de Ocorrências'!M321-1)</f>
        <v>1.3157894736842106</v>
      </c>
      <c r="N322" s="34">
        <f>IF('Total de Ocorrências'!N321=0,"n.d.",'Total de Ocorrências'!N322/'Total de Ocorrências'!N321-1)</f>
        <v>0.88888888888888884</v>
      </c>
      <c r="O322" s="35">
        <f>IF('Total de Ocorrências'!O321=0,"n.d.",'Total de Ocorrências'!O322/'Total de Ocorrências'!O321-1)</f>
        <v>1.25</v>
      </c>
      <c r="P322" s="35">
        <f>IF('Total de Ocorrências'!P321=0,"n.d.",'Total de Ocorrências'!P322/'Total de Ocorrências'!P321-1)</f>
        <v>1.1000000000000001</v>
      </c>
      <c r="Q322" s="36">
        <f>IF('Total de Ocorrências'!Q321=0,"n.d.",'Total de Ocorrências'!Q322/'Total de Ocorrências'!Q321-1)</f>
        <v>1.0303030303030303</v>
      </c>
      <c r="R322" s="37">
        <f>IF('Total de Ocorrências'!R321=0,"n.d.",'Total de Ocorrências'!R322/'Total de Ocorrências'!R321-1)</f>
        <v>-0.375</v>
      </c>
      <c r="S322" s="37" t="str">
        <f>IF('Total de Ocorrências'!S321=0,"n.d.",'Total de Ocorrências'!S322/'Total de Ocorrências'!S321-1)</f>
        <v>n.d.</v>
      </c>
      <c r="T322" s="37" t="str">
        <f>IF('Total de Ocorrências'!T321=0,"n.d.",'Total de Ocorrências'!T322/'Total de Ocorrências'!T321-1)</f>
        <v>n.d.</v>
      </c>
      <c r="U322" s="16"/>
    </row>
    <row r="323" spans="1:21" x14ac:dyDescent="0.35">
      <c r="A323" s="30">
        <v>42887</v>
      </c>
      <c r="B323" s="34">
        <f>IF('Total de Ocorrências'!B322=0,"n.d.",'Total de Ocorrências'!B323/'Total de Ocorrências'!B322-1)</f>
        <v>-0.11627906976744184</v>
      </c>
      <c r="C323" s="35">
        <f>IF('Total de Ocorrências'!C322=0,"n.d.",'Total de Ocorrências'!C323/'Total de Ocorrências'!C322-1)</f>
        <v>-0.4363636363636364</v>
      </c>
      <c r="D323" s="35">
        <f>IF('Total de Ocorrências'!D322=0,"n.d.",'Total de Ocorrências'!D323/'Total de Ocorrências'!D322-1)</f>
        <v>-0.47169811320754718</v>
      </c>
      <c r="E323" s="36">
        <f>IF('Total de Ocorrências'!E322=0,"n.d.",'Total de Ocorrências'!E323/'Total de Ocorrências'!E322-1)</f>
        <v>-0.30412371134020622</v>
      </c>
      <c r="F323" s="34">
        <f>IF('Total de Ocorrências'!F322=0,"n.d.",'Total de Ocorrências'!F323/'Total de Ocorrências'!F322-1)</f>
        <v>0.10416666666666674</v>
      </c>
      <c r="G323" s="35">
        <f>IF('Total de Ocorrências'!G322=0,"n.d.",'Total de Ocorrências'!G323/'Total de Ocorrências'!G322-1)</f>
        <v>0.66666666666666674</v>
      </c>
      <c r="H323" s="35">
        <f>IF('Total de Ocorrências'!H322=0,"n.d.",'Total de Ocorrências'!H323/'Total de Ocorrências'!H322-1)</f>
        <v>-0.55555555555555558</v>
      </c>
      <c r="I323" s="36">
        <f>IF('Total de Ocorrências'!I322=0,"n.d.",'Total de Ocorrências'!I323/'Total de Ocorrências'!I322-1)</f>
        <v>9.0909090909090828E-2</v>
      </c>
      <c r="J323" s="34">
        <f>IF('Total de Ocorrências'!J322=0,"n.d.",'Total de Ocorrências'!J323/'Total de Ocorrências'!J322-1)</f>
        <v>-0.4285714285714286</v>
      </c>
      <c r="K323" s="35">
        <f>IF('Total de Ocorrências'!K322=0,"n.d.",'Total de Ocorrências'!K323/'Total de Ocorrências'!K322-1)</f>
        <v>-0.42592592592592593</v>
      </c>
      <c r="L323" s="35">
        <f>IF('Total de Ocorrências'!L322=0,"n.d.",'Total de Ocorrências'!L323/'Total de Ocorrências'!L322-1)</f>
        <v>0</v>
      </c>
      <c r="M323" s="36">
        <f>IF('Total de Ocorrências'!M322=0,"n.d.",'Total de Ocorrências'!M323/'Total de Ocorrências'!M322-1)</f>
        <v>-0.36931818181818177</v>
      </c>
      <c r="N323" s="34">
        <f>IF('Total de Ocorrências'!N322=0,"n.d.",'Total de Ocorrências'!N323/'Total de Ocorrências'!N322-1)</f>
        <v>-0.27941176470588236</v>
      </c>
      <c r="O323" s="35">
        <f>IF('Total de Ocorrências'!O322=0,"n.d.",'Total de Ocorrências'!O323/'Total de Ocorrências'!O322-1)</f>
        <v>-0.53333333333333333</v>
      </c>
      <c r="P323" s="35">
        <f>IF('Total de Ocorrências'!P322=0,"n.d.",'Total de Ocorrências'!P323/'Total de Ocorrências'!P322-1)</f>
        <v>-0.19047619047619047</v>
      </c>
      <c r="Q323" s="36">
        <f>IF('Total de Ocorrências'!Q322=0,"n.d.",'Total de Ocorrências'!Q323/'Total de Ocorrências'!Q322-1)</f>
        <v>-0.35074626865671643</v>
      </c>
      <c r="R323" s="37">
        <f>IF('Total de Ocorrências'!R322=0,"n.d.",'Total de Ocorrências'!R323/'Total de Ocorrências'!R322-1)</f>
        <v>0.31111111111111112</v>
      </c>
      <c r="S323" s="37" t="str">
        <f>IF('Total de Ocorrências'!S322=0,"n.d.",'Total de Ocorrências'!S323/'Total de Ocorrências'!S322-1)</f>
        <v>n.d.</v>
      </c>
      <c r="T323" s="37" t="str">
        <f>IF('Total de Ocorrências'!T322=0,"n.d.",'Total de Ocorrências'!T323/'Total de Ocorrências'!T322-1)</f>
        <v>n.d.</v>
      </c>
      <c r="U323" s="16"/>
    </row>
    <row r="324" spans="1:21" x14ac:dyDescent="0.35">
      <c r="A324" s="30">
        <v>42917</v>
      </c>
      <c r="B324" s="34">
        <f>IF('Total de Ocorrências'!B323=0,"n.d.",'Total de Ocorrências'!B324/'Total de Ocorrências'!B323-1)</f>
        <v>0.23684210526315796</v>
      </c>
      <c r="C324" s="35">
        <f>IF('Total de Ocorrências'!C323=0,"n.d.",'Total de Ocorrências'!C324/'Total de Ocorrências'!C323-1)</f>
        <v>-6.4516129032258118E-2</v>
      </c>
      <c r="D324" s="35">
        <f>IF('Total de Ocorrências'!D323=0,"n.d.",'Total de Ocorrências'!D324/'Total de Ocorrências'!D323-1)</f>
        <v>0.21428571428571419</v>
      </c>
      <c r="E324" s="36">
        <f>IF('Total de Ocorrências'!E323=0,"n.d.",'Total de Ocorrências'!E324/'Total de Ocorrências'!E323-1)</f>
        <v>0.16296296296296298</v>
      </c>
      <c r="F324" s="34">
        <f>IF('Total de Ocorrências'!F323=0,"n.d.",'Total de Ocorrências'!F324/'Total de Ocorrências'!F323-1)</f>
        <v>0.1132075471698113</v>
      </c>
      <c r="G324" s="35">
        <f>IF('Total de Ocorrências'!G323=0,"n.d.",'Total de Ocorrências'!G324/'Total de Ocorrências'!G323-1)</f>
        <v>0.1333333333333333</v>
      </c>
      <c r="H324" s="35">
        <f>IF('Total de Ocorrências'!H323=0,"n.d.",'Total de Ocorrências'!H324/'Total de Ocorrências'!H323-1)</f>
        <v>5.25</v>
      </c>
      <c r="I324" s="36">
        <f>IF('Total de Ocorrências'!I323=0,"n.d.",'Total de Ocorrências'!I324/'Total de Ocorrências'!I323-1)</f>
        <v>0.40277777777777768</v>
      </c>
      <c r="J324" s="34">
        <f>IF('Total de Ocorrências'!J323=0,"n.d.",'Total de Ocorrências'!J324/'Total de Ocorrências'!J323-1)</f>
        <v>0.25</v>
      </c>
      <c r="K324" s="35">
        <f>IF('Total de Ocorrências'!K323=0,"n.d.",'Total de Ocorrências'!K324/'Total de Ocorrências'!K323-1)</f>
        <v>0.19354838709677424</v>
      </c>
      <c r="L324" s="35">
        <f>IF('Total de Ocorrências'!L323=0,"n.d.",'Total de Ocorrências'!L324/'Total de Ocorrências'!L323-1)</f>
        <v>-8.333333333333337E-2</v>
      </c>
      <c r="M324" s="36">
        <f>IF('Total de Ocorrências'!M323=0,"n.d.",'Total de Ocorrências'!M324/'Total de Ocorrências'!M323-1)</f>
        <v>0.16216216216216206</v>
      </c>
      <c r="N324" s="34">
        <f>IF('Total de Ocorrências'!N323=0,"n.d.",'Total de Ocorrências'!N324/'Total de Ocorrências'!N323-1)</f>
        <v>-0.26530612244897955</v>
      </c>
      <c r="O324" s="35">
        <f>IF('Total de Ocorrências'!O323=0,"n.d.",'Total de Ocorrências'!O324/'Total de Ocorrências'!O323-1)</f>
        <v>0.4285714285714286</v>
      </c>
      <c r="P324" s="35">
        <f>IF('Total de Ocorrências'!P323=0,"n.d.",'Total de Ocorrências'!P324/'Total de Ocorrências'!P323-1)</f>
        <v>5.8823529411764719E-2</v>
      </c>
      <c r="Q324" s="36">
        <f>IF('Total de Ocorrências'!Q323=0,"n.d.",'Total de Ocorrências'!Q324/'Total de Ocorrências'!Q323-1)</f>
        <v>-3.4482758620689613E-2</v>
      </c>
      <c r="R324" s="37">
        <f>IF('Total de Ocorrências'!R323=0,"n.d.",'Total de Ocorrências'!R324/'Total de Ocorrências'!R323-1)</f>
        <v>-0.22033898305084743</v>
      </c>
      <c r="S324" s="37" t="str">
        <f>IF('Total de Ocorrências'!S323=0,"n.d.",'Total de Ocorrências'!S324/'Total de Ocorrências'!S323-1)</f>
        <v>n.d.</v>
      </c>
      <c r="T324" s="37" t="str">
        <f>IF('Total de Ocorrências'!T323=0,"n.d.",'Total de Ocorrências'!T324/'Total de Ocorrências'!T323-1)</f>
        <v>n.d.</v>
      </c>
      <c r="U324" s="16"/>
    </row>
    <row r="325" spans="1:21" x14ac:dyDescent="0.35">
      <c r="A325" s="30">
        <v>42948</v>
      </c>
      <c r="B325" s="34">
        <f>IF('Total de Ocorrências'!B324=0,"n.d.",'Total de Ocorrências'!B325/'Total de Ocorrências'!B324-1)</f>
        <v>1.0638297872340496E-2</v>
      </c>
      <c r="C325" s="35">
        <f>IF('Total de Ocorrências'!C324=0,"n.d.",'Total de Ocorrências'!C325/'Total de Ocorrências'!C324-1)</f>
        <v>0</v>
      </c>
      <c r="D325" s="35">
        <f>IF('Total de Ocorrências'!D324=0,"n.d.",'Total de Ocorrências'!D325/'Total de Ocorrências'!D324-1)</f>
        <v>0.20588235294117641</v>
      </c>
      <c r="E325" s="36">
        <f>IF('Total de Ocorrências'!E324=0,"n.d.",'Total de Ocorrências'!E325/'Total de Ocorrências'!E324-1)</f>
        <v>5.0955414012738842E-2</v>
      </c>
      <c r="F325" s="34">
        <f>IF('Total de Ocorrências'!F324=0,"n.d.",'Total de Ocorrências'!F325/'Total de Ocorrências'!F324-1)</f>
        <v>-5.084745762711862E-2</v>
      </c>
      <c r="G325" s="35">
        <f>IF('Total de Ocorrências'!G324=0,"n.d.",'Total de Ocorrências'!G325/'Total de Ocorrências'!G324-1)</f>
        <v>0.76470588235294112</v>
      </c>
      <c r="H325" s="35">
        <f>IF('Total de Ocorrências'!H324=0,"n.d.",'Total de Ocorrências'!H325/'Total de Ocorrências'!H324-1)</f>
        <v>-0.4</v>
      </c>
      <c r="I325" s="36">
        <f>IF('Total de Ocorrências'!I324=0,"n.d.",'Total de Ocorrências'!I325/'Total de Ocorrências'!I324-1)</f>
        <v>0</v>
      </c>
      <c r="J325" s="34">
        <f>IF('Total de Ocorrências'!J324=0,"n.d.",'Total de Ocorrências'!J325/'Total de Ocorrências'!J324-1)</f>
        <v>0.4285714285714286</v>
      </c>
      <c r="K325" s="35">
        <f>IF('Total de Ocorrências'!K324=0,"n.d.",'Total de Ocorrências'!K325/'Total de Ocorrências'!K324-1)</f>
        <v>0.35135135135135132</v>
      </c>
      <c r="L325" s="35">
        <f>IF('Total de Ocorrências'!L324=0,"n.d.",'Total de Ocorrências'!L325/'Total de Ocorrências'!L324-1)</f>
        <v>0</v>
      </c>
      <c r="M325" s="36">
        <f>IF('Total de Ocorrências'!M324=0,"n.d.",'Total de Ocorrências'!M325/'Total de Ocorrências'!M324-1)</f>
        <v>0.33333333333333326</v>
      </c>
      <c r="N325" s="34">
        <f>IF('Total de Ocorrências'!N324=0,"n.d.",'Total de Ocorrências'!N325/'Total de Ocorrências'!N324-1)</f>
        <v>1.5555555555555554</v>
      </c>
      <c r="O325" s="35">
        <f>IF('Total de Ocorrências'!O324=0,"n.d.",'Total de Ocorrências'!O325/'Total de Ocorrências'!O324-1)</f>
        <v>0.23333333333333339</v>
      </c>
      <c r="P325" s="35">
        <f>IF('Total de Ocorrências'!P324=0,"n.d.",'Total de Ocorrências'!P325/'Total de Ocorrências'!P324-1)</f>
        <v>0.11111111111111116</v>
      </c>
      <c r="Q325" s="36">
        <f>IF('Total de Ocorrências'!Q324=0,"n.d.",'Total de Ocorrências'!Q325/'Total de Ocorrências'!Q324-1)</f>
        <v>0.77380952380952372</v>
      </c>
      <c r="R325" s="37">
        <f>IF('Total de Ocorrências'!R324=0,"n.d.",'Total de Ocorrências'!R325/'Total de Ocorrências'!R324-1)</f>
        <v>-0.15217391304347827</v>
      </c>
      <c r="S325" s="37" t="str">
        <f>IF('Total de Ocorrências'!S324=0,"n.d.",'Total de Ocorrências'!S325/'Total de Ocorrências'!S324-1)</f>
        <v>n.d.</v>
      </c>
      <c r="T325" s="37" t="str">
        <f>IF('Total de Ocorrências'!T324=0,"n.d.",'Total de Ocorrências'!T325/'Total de Ocorrências'!T324-1)</f>
        <v>n.d.</v>
      </c>
      <c r="U325" s="16"/>
    </row>
    <row r="326" spans="1:21" x14ac:dyDescent="0.35">
      <c r="A326" s="30">
        <v>42979</v>
      </c>
      <c r="B326" s="34">
        <f>IF('Total de Ocorrências'!B325=0,"n.d.",'Total de Ocorrências'!B326/'Total de Ocorrências'!B325-1)</f>
        <v>4.2105263157894646E-2</v>
      </c>
      <c r="C326" s="35">
        <f>IF('Total de Ocorrências'!C325=0,"n.d.",'Total de Ocorrências'!C326/'Total de Ocorrências'!C325-1)</f>
        <v>0.34482758620689657</v>
      </c>
      <c r="D326" s="35">
        <f>IF('Total de Ocorrências'!D325=0,"n.d.",'Total de Ocorrências'!D326/'Total de Ocorrências'!D325-1)</f>
        <v>-2.4390243902439046E-2</v>
      </c>
      <c r="E326" s="36">
        <f>IF('Total de Ocorrências'!E325=0,"n.d.",'Total de Ocorrências'!E326/'Total de Ocorrências'!E325-1)</f>
        <v>7.8787878787878851E-2</v>
      </c>
      <c r="F326" s="34">
        <f>IF('Total de Ocorrências'!F325=0,"n.d.",'Total de Ocorrências'!F326/'Total de Ocorrências'!F325-1)</f>
        <v>0.16071428571428581</v>
      </c>
      <c r="G326" s="35">
        <f>IF('Total de Ocorrências'!G325=0,"n.d.",'Total de Ocorrências'!G326/'Total de Ocorrências'!G325-1)</f>
        <v>-0.26666666666666672</v>
      </c>
      <c r="H326" s="35">
        <f>IF('Total de Ocorrências'!H325=0,"n.d.",'Total de Ocorrências'!H326/'Total de Ocorrências'!H325-1)</f>
        <v>-0.66666666666666674</v>
      </c>
      <c r="I326" s="36">
        <f>IF('Total de Ocorrências'!I325=0,"n.d.",'Total de Ocorrências'!I326/'Total de Ocorrências'!I325-1)</f>
        <v>-8.9108910891089077E-2</v>
      </c>
      <c r="J326" s="34">
        <f>IF('Total de Ocorrências'!J325=0,"n.d.",'Total de Ocorrências'!J326/'Total de Ocorrências'!J325-1)</f>
        <v>-0.41000000000000003</v>
      </c>
      <c r="K326" s="35">
        <f>IF('Total de Ocorrências'!K325=0,"n.d.",'Total de Ocorrências'!K326/'Total de Ocorrências'!K325-1)</f>
        <v>-0.48</v>
      </c>
      <c r="L326" s="35">
        <f>IF('Total de Ocorrências'!L325=0,"n.d.",'Total de Ocorrências'!L326/'Total de Ocorrências'!L325-1)</f>
        <v>-0.27272727272727271</v>
      </c>
      <c r="M326" s="36">
        <f>IF('Total de Ocorrências'!M325=0,"n.d.",'Total de Ocorrências'!M326/'Total de Ocorrências'!M325-1)</f>
        <v>-0.41279069767441856</v>
      </c>
      <c r="N326" s="34">
        <f>IF('Total de Ocorrências'!N325=0,"n.d.",'Total de Ocorrências'!N326/'Total de Ocorrências'!N325-1)</f>
        <v>-0.45652173913043481</v>
      </c>
      <c r="O326" s="35">
        <f>IF('Total de Ocorrências'!O325=0,"n.d.",'Total de Ocorrências'!O326/'Total de Ocorrências'!O325-1)</f>
        <v>-0.13513513513513509</v>
      </c>
      <c r="P326" s="35">
        <f>IF('Total de Ocorrências'!P325=0,"n.d.",'Total de Ocorrências'!P326/'Total de Ocorrências'!P325-1)</f>
        <v>-0.15000000000000002</v>
      </c>
      <c r="Q326" s="36">
        <f>IF('Total de Ocorrências'!Q325=0,"n.d.",'Total de Ocorrências'!Q326/'Total de Ocorrências'!Q325-1)</f>
        <v>-0.33557046979865768</v>
      </c>
      <c r="R326" s="37">
        <f>IF('Total de Ocorrências'!R325=0,"n.d.",'Total de Ocorrências'!R326/'Total de Ocorrências'!R325-1)</f>
        <v>0</v>
      </c>
      <c r="S326" s="37" t="str">
        <f>IF('Total de Ocorrências'!S325=0,"n.d.",'Total de Ocorrências'!S326/'Total de Ocorrências'!S325-1)</f>
        <v>n.d.</v>
      </c>
      <c r="T326" s="37" t="str">
        <f>IF('Total de Ocorrências'!T325=0,"n.d.",'Total de Ocorrências'!T326/'Total de Ocorrências'!T325-1)</f>
        <v>n.d.</v>
      </c>
      <c r="U326" s="16"/>
    </row>
    <row r="327" spans="1:21" x14ac:dyDescent="0.35">
      <c r="A327" s="30">
        <v>43009</v>
      </c>
      <c r="B327" s="34">
        <f>IF('Total de Ocorrências'!B326=0,"n.d.",'Total de Ocorrências'!B327/'Total de Ocorrências'!B326-1)</f>
        <v>-0.18181818181818177</v>
      </c>
      <c r="C327" s="35">
        <f>IF('Total de Ocorrências'!C326=0,"n.d.",'Total de Ocorrências'!C327/'Total de Ocorrências'!C326-1)</f>
        <v>0.28205128205128216</v>
      </c>
      <c r="D327" s="35">
        <f>IF('Total de Ocorrências'!D326=0,"n.d.",'Total de Ocorrências'!D327/'Total de Ocorrências'!D326-1)</f>
        <v>-0.375</v>
      </c>
      <c r="E327" s="36">
        <f>IF('Total de Ocorrências'!E326=0,"n.d.",'Total de Ocorrências'!E327/'Total de Ocorrências'!E326-1)</f>
        <v>-0.1235955056179775</v>
      </c>
      <c r="F327" s="34">
        <f>IF('Total de Ocorrências'!F326=0,"n.d.",'Total de Ocorrências'!F327/'Total de Ocorrências'!F326-1)</f>
        <v>0.21538461538461529</v>
      </c>
      <c r="G327" s="35">
        <f>IF('Total de Ocorrências'!G326=0,"n.d.",'Total de Ocorrências'!G327/'Total de Ocorrências'!G326-1)</f>
        <v>-0.18181818181818177</v>
      </c>
      <c r="H327" s="35">
        <f>IF('Total de Ocorrências'!H326=0,"n.d.",'Total de Ocorrências'!H327/'Total de Ocorrências'!H326-1)</f>
        <v>0</v>
      </c>
      <c r="I327" s="36">
        <f>IF('Total de Ocorrências'!I326=0,"n.d.",'Total de Ocorrências'!I327/'Total de Ocorrências'!I326-1)</f>
        <v>0.10869565217391308</v>
      </c>
      <c r="J327" s="34">
        <f>IF('Total de Ocorrências'!J326=0,"n.d.",'Total de Ocorrências'!J327/'Total de Ocorrências'!J326-1)</f>
        <v>0.23728813559322037</v>
      </c>
      <c r="K327" s="35">
        <f>IF('Total de Ocorrências'!K326=0,"n.d.",'Total de Ocorrências'!K327/'Total de Ocorrências'!K326-1)</f>
        <v>-0.26923076923076927</v>
      </c>
      <c r="L327" s="35">
        <f>IF('Total de Ocorrências'!L326=0,"n.d.",'Total de Ocorrências'!L327/'Total de Ocorrências'!L326-1)</f>
        <v>6.25E-2</v>
      </c>
      <c r="M327" s="36">
        <f>IF('Total de Ocorrências'!M326=0,"n.d.",'Total de Ocorrências'!M327/'Total de Ocorrências'!M326-1)</f>
        <v>7.9207920792079278E-2</v>
      </c>
      <c r="N327" s="34">
        <f>IF('Total de Ocorrências'!N326=0,"n.d.",'Total de Ocorrências'!N327/'Total de Ocorrências'!N326-1)</f>
        <v>0.30000000000000004</v>
      </c>
      <c r="O327" s="35">
        <f>IF('Total de Ocorrências'!O326=0,"n.d.",'Total de Ocorrências'!O327/'Total de Ocorrências'!O326-1)</f>
        <v>-0.21875</v>
      </c>
      <c r="P327" s="35">
        <f>IF('Total de Ocorrências'!P326=0,"n.d.",'Total de Ocorrências'!P327/'Total de Ocorrências'!P326-1)</f>
        <v>0.47058823529411775</v>
      </c>
      <c r="Q327" s="36">
        <f>IF('Total de Ocorrências'!Q326=0,"n.d.",'Total de Ocorrências'!Q327/'Total de Ocorrências'!Q326-1)</f>
        <v>0.16161616161616155</v>
      </c>
      <c r="R327" s="37">
        <f>IF('Total de Ocorrências'!R326=0,"n.d.",'Total de Ocorrências'!R327/'Total de Ocorrências'!R326-1)</f>
        <v>0.35897435897435903</v>
      </c>
      <c r="S327" s="37" t="str">
        <f>IF('Total de Ocorrências'!S326=0,"n.d.",'Total de Ocorrências'!S327/'Total de Ocorrências'!S326-1)</f>
        <v>n.d.</v>
      </c>
      <c r="T327" s="37" t="str">
        <f>IF('Total de Ocorrências'!T326=0,"n.d.",'Total de Ocorrências'!T327/'Total de Ocorrências'!T326-1)</f>
        <v>n.d.</v>
      </c>
      <c r="U327" s="16"/>
    </row>
    <row r="328" spans="1:21" x14ac:dyDescent="0.35">
      <c r="A328" s="30">
        <v>43040</v>
      </c>
      <c r="B328" s="34">
        <f>IF('Total de Ocorrências'!B327=0,"n.d.",'Total de Ocorrências'!B328/'Total de Ocorrências'!B327-1)</f>
        <v>-0.27160493827160492</v>
      </c>
      <c r="C328" s="35">
        <f>IF('Total de Ocorrências'!C327=0,"n.d.",'Total de Ocorrências'!C328/'Total de Ocorrências'!C327-1)</f>
        <v>-0.30000000000000004</v>
      </c>
      <c r="D328" s="35">
        <f>IF('Total de Ocorrências'!D327=0,"n.d.",'Total de Ocorrências'!D328/'Total de Ocorrências'!D327-1)</f>
        <v>4.0000000000000036E-2</v>
      </c>
      <c r="E328" s="36">
        <f>IF('Total de Ocorrências'!E327=0,"n.d.",'Total de Ocorrências'!E328/'Total de Ocorrências'!E327-1)</f>
        <v>-0.23076923076923073</v>
      </c>
      <c r="F328" s="34">
        <f>IF('Total de Ocorrências'!F327=0,"n.d.",'Total de Ocorrências'!F328/'Total de Ocorrências'!F327-1)</f>
        <v>-0.44303797468354433</v>
      </c>
      <c r="G328" s="35">
        <f>IF('Total de Ocorrências'!G327=0,"n.d.",'Total de Ocorrências'!G328/'Total de Ocorrências'!G327-1)</f>
        <v>-0.11111111111111116</v>
      </c>
      <c r="H328" s="35">
        <f>IF('Total de Ocorrências'!H327=0,"n.d.",'Total de Ocorrências'!H328/'Total de Ocorrências'!H327-1)</f>
        <v>0.19999999999999996</v>
      </c>
      <c r="I328" s="36">
        <f>IF('Total de Ocorrências'!I327=0,"n.d.",'Total de Ocorrências'!I328/'Total de Ocorrências'!I327-1)</f>
        <v>-0.3529411764705882</v>
      </c>
      <c r="J328" s="34">
        <f>IF('Total de Ocorrências'!J327=0,"n.d.",'Total de Ocorrências'!J328/'Total de Ocorrências'!J327-1)</f>
        <v>-1.3698630136986356E-2</v>
      </c>
      <c r="K328" s="35">
        <f>IF('Total de Ocorrências'!K327=0,"n.d.",'Total de Ocorrências'!K328/'Total de Ocorrências'!K327-1)</f>
        <v>5.2631578947368363E-2</v>
      </c>
      <c r="L328" s="35">
        <f>IF('Total de Ocorrências'!L327=0,"n.d.",'Total de Ocorrências'!L328/'Total de Ocorrências'!L327-1)</f>
        <v>-0.17647058823529416</v>
      </c>
      <c r="M328" s="36">
        <f>IF('Total de Ocorrências'!M327=0,"n.d.",'Total de Ocorrências'!M328/'Total de Ocorrências'!M327-1)</f>
        <v>-2.752293577981646E-2</v>
      </c>
      <c r="N328" s="34">
        <f>IF('Total de Ocorrências'!N327=0,"n.d.",'Total de Ocorrências'!N328/'Total de Ocorrências'!N327-1)</f>
        <v>-0.2153846153846154</v>
      </c>
      <c r="O328" s="35">
        <f>IF('Total de Ocorrências'!O327=0,"n.d.",'Total de Ocorrências'!O328/'Total de Ocorrências'!O327-1)</f>
        <v>-0.24</v>
      </c>
      <c r="P328" s="35">
        <f>IF('Total de Ocorrências'!P327=0,"n.d.",'Total de Ocorrências'!P328/'Total de Ocorrências'!P327-1)</f>
        <v>-0.52</v>
      </c>
      <c r="Q328" s="36">
        <f>IF('Total de Ocorrências'!Q327=0,"n.d.",'Total de Ocorrências'!Q328/'Total de Ocorrências'!Q327-1)</f>
        <v>-0.28695652173913044</v>
      </c>
      <c r="R328" s="37">
        <f>IF('Total de Ocorrências'!R327=0,"n.d.",'Total de Ocorrências'!R328/'Total de Ocorrências'!R327-1)</f>
        <v>-0.22641509433962259</v>
      </c>
      <c r="S328" s="37" t="str">
        <f>IF('Total de Ocorrências'!S327=0,"n.d.",'Total de Ocorrências'!S328/'Total de Ocorrências'!S327-1)</f>
        <v>n.d.</v>
      </c>
      <c r="T328" s="37" t="str">
        <f>IF('Total de Ocorrências'!T327=0,"n.d.",'Total de Ocorrências'!T328/'Total de Ocorrências'!T327-1)</f>
        <v>n.d.</v>
      </c>
      <c r="U328" s="16"/>
    </row>
    <row r="329" spans="1:21" ht="15" thickBot="1" x14ac:dyDescent="0.4">
      <c r="A329" s="31">
        <v>43070</v>
      </c>
      <c r="B329" s="38">
        <f>IF('Total de Ocorrências'!B328=0,"n.d.",'Total de Ocorrências'!B329/'Total de Ocorrências'!B328-1)</f>
        <v>0.10169491525423724</v>
      </c>
      <c r="C329" s="39">
        <f>IF('Total de Ocorrências'!C328=0,"n.d.",'Total de Ocorrências'!C329/'Total de Ocorrências'!C328-1)</f>
        <v>-0.4285714285714286</v>
      </c>
      <c r="D329" s="39">
        <f>IF('Total de Ocorrências'!D328=0,"n.d.",'Total de Ocorrências'!D329/'Total de Ocorrências'!D328-1)</f>
        <v>-0.30769230769230771</v>
      </c>
      <c r="E329" s="40">
        <f>IF('Total de Ocorrências'!E328=0,"n.d.",'Total de Ocorrências'!E329/'Total de Ocorrências'!E328-1)</f>
        <v>-0.14166666666666672</v>
      </c>
      <c r="F329" s="38">
        <f>IF('Total de Ocorrências'!F328=0,"n.d.",'Total de Ocorrências'!F329/'Total de Ocorrências'!F328-1)</f>
        <v>0.13636363636363646</v>
      </c>
      <c r="G329" s="39">
        <f>IF('Total de Ocorrências'!G328=0,"n.d.",'Total de Ocorrências'!G329/'Total de Ocorrências'!G328-1)</f>
        <v>-0.125</v>
      </c>
      <c r="H329" s="39">
        <f>IF('Total de Ocorrências'!H328=0,"n.d.",'Total de Ocorrências'!H329/'Total de Ocorrências'!H328-1)</f>
        <v>0</v>
      </c>
      <c r="I329" s="40">
        <f>IF('Total de Ocorrências'!I328=0,"n.d.",'Total de Ocorrências'!I329/'Total de Ocorrências'!I328-1)</f>
        <v>6.0606060606060552E-2</v>
      </c>
      <c r="J329" s="38">
        <f>IF('Total de Ocorrências'!J328=0,"n.d.",'Total de Ocorrências'!J329/'Total de Ocorrências'!J328-1)</f>
        <v>0.15277777777777768</v>
      </c>
      <c r="K329" s="39">
        <f>IF('Total de Ocorrências'!K328=0,"n.d.",'Total de Ocorrências'!K329/'Total de Ocorrências'!K328-1)</f>
        <v>0.30000000000000004</v>
      </c>
      <c r="L329" s="39">
        <f>IF('Total de Ocorrências'!L328=0,"n.d.",'Total de Ocorrências'!L329/'Total de Ocorrências'!L328-1)</f>
        <v>-0.3571428571428571</v>
      </c>
      <c r="M329" s="40">
        <f>IF('Total de Ocorrências'!M328=0,"n.d.",'Total de Ocorrências'!M329/'Total de Ocorrências'!M328-1)</f>
        <v>0.1132075471698113</v>
      </c>
      <c r="N329" s="38">
        <f>IF('Total de Ocorrências'!N328=0,"n.d.",'Total de Ocorrências'!N329/'Total de Ocorrências'!N328-1)</f>
        <v>0.19607843137254899</v>
      </c>
      <c r="O329" s="39">
        <f>IF('Total de Ocorrências'!O328=0,"n.d.",'Total de Ocorrências'!O329/'Total de Ocorrências'!O328-1)</f>
        <v>0.26315789473684204</v>
      </c>
      <c r="P329" s="39">
        <f>IF('Total de Ocorrências'!P328=0,"n.d.",'Total de Ocorrências'!P329/'Total de Ocorrências'!P328-1)</f>
        <v>-0.5</v>
      </c>
      <c r="Q329" s="40">
        <f>IF('Total de Ocorrências'!Q328=0,"n.d.",'Total de Ocorrências'!Q329/'Total de Ocorrências'!Q328-1)</f>
        <v>0.10975609756097571</v>
      </c>
      <c r="R329" s="41">
        <f>IF('Total de Ocorrências'!R328=0,"n.d.",'Total de Ocorrências'!R329/'Total de Ocorrências'!R328-1)</f>
        <v>0.53658536585365857</v>
      </c>
      <c r="S329" s="41" t="str">
        <f>IF('Total de Ocorrências'!S328=0,"n.d.",'Total de Ocorrências'!S329/'Total de Ocorrências'!S328-1)</f>
        <v>n.d.</v>
      </c>
      <c r="T329" s="41" t="str">
        <f>IF('Total de Ocorrências'!T328=0,"n.d.",'Total de Ocorrências'!T329/'Total de Ocorrências'!T328-1)</f>
        <v>n.d.</v>
      </c>
      <c r="U329" s="16"/>
    </row>
    <row r="330" spans="1:21" x14ac:dyDescent="0.35">
      <c r="A330" s="11">
        <v>43101</v>
      </c>
      <c r="B330" s="42">
        <f>IF('Total de Ocorrências'!B329=0,"n.d.",'Total de Ocorrências'!B330/'Total de Ocorrências'!B329-1)</f>
        <v>-0.29230769230769227</v>
      </c>
      <c r="C330" s="43">
        <f>IF('Total de Ocorrências'!C329=0,"n.d.",'Total de Ocorrências'!C330/'Total de Ocorrências'!C329-1)</f>
        <v>-0.25</v>
      </c>
      <c r="D330" s="43">
        <f>IF('Total de Ocorrências'!D329=0,"n.d.",'Total de Ocorrências'!D330/'Total de Ocorrências'!D329-1)</f>
        <v>0</v>
      </c>
      <c r="E330" s="44">
        <f>IF('Total de Ocorrências'!E329=0,"n.d.",'Total de Ocorrências'!E330/'Total de Ocorrências'!E329-1)</f>
        <v>-0.23300970873786409</v>
      </c>
      <c r="F330" s="42">
        <f>IF('Total de Ocorrências'!F329=0,"n.d.",'Total de Ocorrências'!F330/'Total de Ocorrências'!F329-1)</f>
        <v>-0.33999999999999997</v>
      </c>
      <c r="G330" s="43">
        <f>IF('Total de Ocorrências'!G329=0,"n.d.",'Total de Ocorrências'!G330/'Total de Ocorrências'!G329-1)</f>
        <v>-0.64285714285714279</v>
      </c>
      <c r="H330" s="43">
        <f>IF('Total de Ocorrências'!H329=0,"n.d.",'Total de Ocorrências'!H330/'Total de Ocorrências'!H329-1)</f>
        <v>-0.16666666666666663</v>
      </c>
      <c r="I330" s="44">
        <f>IF('Total de Ocorrências'!I329=0,"n.d.",'Total de Ocorrências'!I330/'Total de Ocorrências'!I329-1)</f>
        <v>-0.38571428571428568</v>
      </c>
      <c r="J330" s="42">
        <f>IF('Total de Ocorrências'!J329=0,"n.d.",'Total de Ocorrências'!J330/'Total de Ocorrências'!J329-1)</f>
        <v>-0.61445783132530118</v>
      </c>
      <c r="K330" s="43">
        <f>IF('Total de Ocorrências'!K329=0,"n.d.",'Total de Ocorrências'!K330/'Total de Ocorrências'!K329-1)</f>
        <v>-0.42307692307692313</v>
      </c>
      <c r="L330" s="43">
        <f>IF('Total de Ocorrências'!L329=0,"n.d.",'Total de Ocorrências'!L330/'Total de Ocorrências'!L329-1)</f>
        <v>0.77777777777777768</v>
      </c>
      <c r="M330" s="44">
        <f>IF('Total de Ocorrências'!M329=0,"n.d.",'Total de Ocorrências'!M330/'Total de Ocorrências'!M329-1)</f>
        <v>-0.46610169491525422</v>
      </c>
      <c r="N330" s="42">
        <f>IF('Total de Ocorrências'!N329=0,"n.d.",'Total de Ocorrências'!N330/'Total de Ocorrências'!N329-1)</f>
        <v>-0.52459016393442626</v>
      </c>
      <c r="O330" s="43">
        <f>IF('Total de Ocorrências'!O329=0,"n.d.",'Total de Ocorrências'!O330/'Total de Ocorrências'!O329-1)</f>
        <v>-0.54166666666666674</v>
      </c>
      <c r="P330" s="43">
        <f>IF('Total de Ocorrências'!P329=0,"n.d.",'Total de Ocorrências'!P330/'Total de Ocorrências'!P329-1)</f>
        <v>1.8333333333333335</v>
      </c>
      <c r="Q330" s="44">
        <f>IF('Total de Ocorrências'!Q329=0,"n.d.",'Total de Ocorrências'!Q330/'Total de Ocorrências'!Q329-1)</f>
        <v>-0.37362637362637363</v>
      </c>
      <c r="R330" s="45">
        <f>IF('Total de Ocorrências'!R329=0,"n.d.",'Total de Ocorrências'!R330/'Total de Ocorrências'!R329-1)</f>
        <v>-0.4285714285714286</v>
      </c>
      <c r="S330" s="45" t="str">
        <f>IF('Total de Ocorrências'!S329=0,"n.d.",'Total de Ocorrências'!S330/'Total de Ocorrências'!S329-1)</f>
        <v>n.d.</v>
      </c>
      <c r="T330" s="45" t="str">
        <f>IF('Total de Ocorrências'!T329=0,"n.d.",'Total de Ocorrências'!T330/'Total de Ocorrências'!T329-1)</f>
        <v>n.d.</v>
      </c>
      <c r="U330" s="16"/>
    </row>
    <row r="331" spans="1:21" x14ac:dyDescent="0.35">
      <c r="A331" s="17">
        <v>43132</v>
      </c>
      <c r="B331" s="34">
        <f>IF('Total de Ocorrências'!B330=0,"n.d.",'Total de Ocorrências'!B331/'Total de Ocorrências'!B330-1)</f>
        <v>4.3478260869565188E-2</v>
      </c>
      <c r="C331" s="35">
        <f>IF('Total de Ocorrências'!C330=0,"n.d.",'Total de Ocorrências'!C331/'Total de Ocorrências'!C330-1)</f>
        <v>0.93333333333333335</v>
      </c>
      <c r="D331" s="35">
        <f>IF('Total de Ocorrências'!D330=0,"n.d.",'Total de Ocorrências'!D331/'Total de Ocorrências'!D330-1)</f>
        <v>5.555555555555558E-2</v>
      </c>
      <c r="E331" s="36">
        <f>IF('Total de Ocorrências'!E330=0,"n.d.",'Total de Ocorrências'!E331/'Total de Ocorrências'!E330-1)</f>
        <v>0.21518987341772156</v>
      </c>
      <c r="F331" s="34">
        <f>IF('Total de Ocorrências'!F330=0,"n.d.",'Total de Ocorrências'!F331/'Total de Ocorrências'!F330-1)</f>
        <v>0.39393939393939403</v>
      </c>
      <c r="G331" s="35">
        <f>IF('Total de Ocorrências'!G330=0,"n.d.",'Total de Ocorrências'!G331/'Total de Ocorrências'!G330-1)</f>
        <v>2.2000000000000002</v>
      </c>
      <c r="H331" s="35">
        <f>IF('Total de Ocorrências'!H330=0,"n.d.",'Total de Ocorrências'!H331/'Total de Ocorrências'!H330-1)</f>
        <v>-0.6</v>
      </c>
      <c r="I331" s="36">
        <f>IF('Total de Ocorrências'!I330=0,"n.d.",'Total de Ocorrências'!I331/'Total de Ocorrências'!I330-1)</f>
        <v>0.48837209302325579</v>
      </c>
      <c r="J331" s="34">
        <f>IF('Total de Ocorrências'!J330=0,"n.d.",'Total de Ocorrências'!J331/'Total de Ocorrências'!J330-1)</f>
        <v>1.59375</v>
      </c>
      <c r="K331" s="35">
        <f>IF('Total de Ocorrências'!K330=0,"n.d.",'Total de Ocorrências'!K331/'Total de Ocorrências'!K330-1)</f>
        <v>1.4</v>
      </c>
      <c r="L331" s="35">
        <f>IF('Total de Ocorrências'!L330=0,"n.d.",'Total de Ocorrências'!L331/'Total de Ocorrências'!L330-1)</f>
        <v>-0.1875</v>
      </c>
      <c r="M331" s="36">
        <f>IF('Total de Ocorrências'!M330=0,"n.d.",'Total de Ocorrências'!M331/'Total de Ocorrências'!M330-1)</f>
        <v>1.0952380952380953</v>
      </c>
      <c r="N331" s="34">
        <f>IF('Total de Ocorrências'!N330=0,"n.d.",'Total de Ocorrências'!N331/'Total de Ocorrências'!N330-1)</f>
        <v>1.0344827586206895</v>
      </c>
      <c r="O331" s="35">
        <f>IF('Total de Ocorrências'!O330=0,"n.d.",'Total de Ocorrências'!O331/'Total de Ocorrências'!O330-1)</f>
        <v>1.8181818181818183</v>
      </c>
      <c r="P331" s="35">
        <f>IF('Total de Ocorrências'!P330=0,"n.d.",'Total de Ocorrências'!P331/'Total de Ocorrências'!P330-1)</f>
        <v>-0.41176470588235292</v>
      </c>
      <c r="Q331" s="36">
        <f>IF('Total de Ocorrências'!Q330=0,"n.d.",'Total de Ocorrências'!Q331/'Total de Ocorrências'!Q330-1)</f>
        <v>0.7543859649122806</v>
      </c>
      <c r="R331" s="37">
        <f>IF('Total de Ocorrências'!R330=0,"n.d.",'Total de Ocorrências'!R331/'Total de Ocorrências'!R330-1)</f>
        <v>-0.19444444444444442</v>
      </c>
      <c r="S331" s="37" t="str">
        <f>IF('Total de Ocorrências'!S330=0,"n.d.",'Total de Ocorrências'!S331/'Total de Ocorrências'!S330-1)</f>
        <v>n.d.</v>
      </c>
      <c r="T331" s="37" t="str">
        <f>IF('Total de Ocorrências'!T330=0,"n.d.",'Total de Ocorrências'!T331/'Total de Ocorrências'!T330-1)</f>
        <v>n.d.</v>
      </c>
      <c r="U331" s="16"/>
    </row>
    <row r="332" spans="1:21" x14ac:dyDescent="0.35">
      <c r="A332" s="17">
        <v>43160</v>
      </c>
      <c r="B332" s="34">
        <f>IF('Total de Ocorrências'!B331=0,"n.d.",'Total de Ocorrências'!B332/'Total de Ocorrências'!B331-1)</f>
        <v>0.375</v>
      </c>
      <c r="C332" s="35">
        <f>IF('Total de Ocorrências'!C331=0,"n.d.",'Total de Ocorrências'!C332/'Total de Ocorrências'!C331-1)</f>
        <v>-0.10344827586206895</v>
      </c>
      <c r="D332" s="35">
        <f>IF('Total de Ocorrências'!D331=0,"n.d.",'Total de Ocorrências'!D332/'Total de Ocorrências'!D331-1)</f>
        <v>0.52631578947368429</v>
      </c>
      <c r="E332" s="36">
        <f>IF('Total de Ocorrências'!E331=0,"n.d.",'Total de Ocorrências'!E332/'Total de Ocorrências'!E331-1)</f>
        <v>0.26041666666666674</v>
      </c>
      <c r="F332" s="34">
        <f>IF('Total de Ocorrências'!F331=0,"n.d.",'Total de Ocorrências'!F332/'Total de Ocorrências'!F331-1)</f>
        <v>0.73913043478260865</v>
      </c>
      <c r="G332" s="35">
        <f>IF('Total de Ocorrências'!G331=0,"n.d.",'Total de Ocorrências'!G332/'Total de Ocorrências'!G331-1)</f>
        <v>0.8125</v>
      </c>
      <c r="H332" s="35">
        <f>IF('Total de Ocorrências'!H331=0,"n.d.",'Total de Ocorrências'!H332/'Total de Ocorrências'!H331-1)</f>
        <v>8</v>
      </c>
      <c r="I332" s="36">
        <f>IF('Total de Ocorrências'!I331=0,"n.d.",'Total de Ocorrências'!I332/'Total de Ocorrências'!I331-1)</f>
        <v>0.984375</v>
      </c>
      <c r="J332" s="34">
        <f>IF('Total de Ocorrências'!J331=0,"n.d.",'Total de Ocorrências'!J332/'Total de Ocorrências'!J331-1)</f>
        <v>0.46987951807228923</v>
      </c>
      <c r="K332" s="35">
        <f>IF('Total de Ocorrências'!K331=0,"n.d.",'Total de Ocorrências'!K332/'Total de Ocorrências'!K331-1)</f>
        <v>0.11111111111111116</v>
      </c>
      <c r="L332" s="35">
        <f>IF('Total de Ocorrências'!L331=0,"n.d.",'Total de Ocorrências'!L332/'Total de Ocorrências'!L331-1)</f>
        <v>1.1538461538461537</v>
      </c>
      <c r="M332" s="36">
        <f>IF('Total de Ocorrências'!M331=0,"n.d.",'Total de Ocorrências'!M332/'Total de Ocorrências'!M331-1)</f>
        <v>0.43939393939393945</v>
      </c>
      <c r="N332" s="34">
        <f>IF('Total de Ocorrências'!N331=0,"n.d.",'Total de Ocorrências'!N332/'Total de Ocorrências'!N331-1)</f>
        <v>0.23728813559322037</v>
      </c>
      <c r="O332" s="35">
        <f>IF('Total de Ocorrências'!O331=0,"n.d.",'Total de Ocorrências'!O332/'Total de Ocorrências'!O331-1)</f>
        <v>0.19354838709677424</v>
      </c>
      <c r="P332" s="35">
        <f>IF('Total de Ocorrências'!P331=0,"n.d.",'Total de Ocorrências'!P332/'Total de Ocorrências'!P331-1)</f>
        <v>1</v>
      </c>
      <c r="Q332" s="36">
        <f>IF('Total de Ocorrências'!Q331=0,"n.d.",'Total de Ocorrências'!Q332/'Total de Ocorrências'!Q331-1)</f>
        <v>0.30000000000000004</v>
      </c>
      <c r="R332" s="37">
        <f>IF('Total de Ocorrências'!R331=0,"n.d.",'Total de Ocorrências'!R332/'Total de Ocorrências'!R331-1)</f>
        <v>3.4482758620689724E-2</v>
      </c>
      <c r="S332" s="37" t="str">
        <f>IF('Total de Ocorrências'!S331=0,"n.d.",'Total de Ocorrências'!S332/'Total de Ocorrências'!S331-1)</f>
        <v>n.d.</v>
      </c>
      <c r="T332" s="37" t="str">
        <f>IF('Total de Ocorrências'!T331=0,"n.d.",'Total de Ocorrências'!T332/'Total de Ocorrências'!T331-1)</f>
        <v>n.d.</v>
      </c>
      <c r="U332" s="16"/>
    </row>
    <row r="333" spans="1:21" x14ac:dyDescent="0.35">
      <c r="A333" s="17">
        <v>43191</v>
      </c>
      <c r="B333" s="34">
        <f>IF('Total de Ocorrências'!B332=0,"n.d.",'Total de Ocorrências'!B333/'Total de Ocorrências'!B332-1)</f>
        <v>-4.5454545454545414E-2</v>
      </c>
      <c r="C333" s="35">
        <f>IF('Total de Ocorrências'!C332=0,"n.d.",'Total de Ocorrências'!C333/'Total de Ocorrências'!C332-1)</f>
        <v>-7.6923076923076872E-2</v>
      </c>
      <c r="D333" s="35">
        <f>IF('Total de Ocorrências'!D332=0,"n.d.",'Total de Ocorrências'!D333/'Total de Ocorrências'!D332-1)</f>
        <v>0.17241379310344818</v>
      </c>
      <c r="E333" s="36">
        <f>IF('Total de Ocorrências'!E332=0,"n.d.",'Total de Ocorrências'!E333/'Total de Ocorrências'!E332-1)</f>
        <v>0</v>
      </c>
      <c r="F333" s="34">
        <f>IF('Total de Ocorrências'!F332=0,"n.d.",'Total de Ocorrências'!F333/'Total de Ocorrências'!F332-1)</f>
        <v>-0.41249999999999998</v>
      </c>
      <c r="G333" s="35">
        <f>IF('Total de Ocorrências'!G332=0,"n.d.",'Total de Ocorrências'!G333/'Total de Ocorrências'!G332-1)</f>
        <v>-0.10344827586206895</v>
      </c>
      <c r="H333" s="35">
        <f>IF('Total de Ocorrências'!H332=0,"n.d.",'Total de Ocorrências'!H333/'Total de Ocorrências'!H332-1)</f>
        <v>-0.72222222222222221</v>
      </c>
      <c r="I333" s="36">
        <f>IF('Total de Ocorrências'!I332=0,"n.d.",'Total de Ocorrências'!I333/'Total de Ocorrências'!I332-1)</f>
        <v>-0.38582677165354329</v>
      </c>
      <c r="J333" s="34">
        <f>IF('Total de Ocorrências'!J332=0,"n.d.",'Total de Ocorrências'!J333/'Total de Ocorrências'!J332-1)</f>
        <v>-0.13934426229508201</v>
      </c>
      <c r="K333" s="35">
        <f>IF('Total de Ocorrências'!K332=0,"n.d.",'Total de Ocorrências'!K333/'Total de Ocorrências'!K332-1)</f>
        <v>-0.625</v>
      </c>
      <c r="L333" s="35">
        <f>IF('Total de Ocorrências'!L332=0,"n.d.",'Total de Ocorrências'!L333/'Total de Ocorrências'!L332-1)</f>
        <v>-0.5357142857142857</v>
      </c>
      <c r="M333" s="36">
        <f>IF('Total de Ocorrências'!M332=0,"n.d.",'Total de Ocorrências'!M333/'Total de Ocorrências'!M332-1)</f>
        <v>-0.30000000000000004</v>
      </c>
      <c r="N333" s="34">
        <f>IF('Total de Ocorrências'!N332=0,"n.d.",'Total de Ocorrências'!N333/'Total de Ocorrências'!N332-1)</f>
        <v>0.31506849315068486</v>
      </c>
      <c r="O333" s="35">
        <f>IF('Total de Ocorrências'!O332=0,"n.d.",'Total de Ocorrências'!O333/'Total de Ocorrências'!O332-1)</f>
        <v>-0.51351351351351349</v>
      </c>
      <c r="P333" s="35">
        <f>IF('Total de Ocorrências'!P332=0,"n.d.",'Total de Ocorrências'!P333/'Total de Ocorrências'!P332-1)</f>
        <v>-0.35</v>
      </c>
      <c r="Q333" s="36">
        <f>IF('Total de Ocorrências'!Q332=0,"n.d.",'Total de Ocorrências'!Q333/'Total de Ocorrências'!Q332-1)</f>
        <v>-2.3076923076923106E-2</v>
      </c>
      <c r="R333" s="37">
        <f>IF('Total de Ocorrências'!R332=0,"n.d.",'Total de Ocorrências'!R333/'Total de Ocorrências'!R332-1)</f>
        <v>1.4</v>
      </c>
      <c r="S333" s="37" t="str">
        <f>IF('Total de Ocorrências'!S332=0,"n.d.",'Total de Ocorrências'!S333/'Total de Ocorrências'!S332-1)</f>
        <v>n.d.</v>
      </c>
      <c r="T333" s="37" t="str">
        <f>IF('Total de Ocorrências'!T332=0,"n.d.",'Total de Ocorrências'!T333/'Total de Ocorrências'!T332-1)</f>
        <v>n.d.</v>
      </c>
      <c r="U333" s="16"/>
    </row>
    <row r="334" spans="1:21" x14ac:dyDescent="0.35">
      <c r="A334" s="17">
        <v>43221</v>
      </c>
      <c r="B334" s="34">
        <f>IF('Total de Ocorrências'!B333=0,"n.d.",'Total de Ocorrências'!B334/'Total de Ocorrências'!B333-1)</f>
        <v>0.46031746031746024</v>
      </c>
      <c r="C334" s="35">
        <f>IF('Total de Ocorrências'!C333=0,"n.d.",'Total de Ocorrências'!C334/'Total de Ocorrências'!C333-1)</f>
        <v>-8.333333333333337E-2</v>
      </c>
      <c r="D334" s="35">
        <f>IF('Total de Ocorrências'!D333=0,"n.d.",'Total de Ocorrências'!D334/'Total de Ocorrências'!D333-1)</f>
        <v>8.8235294117646967E-2</v>
      </c>
      <c r="E334" s="36">
        <f>IF('Total de Ocorrências'!E333=0,"n.d.",'Total de Ocorrências'!E334/'Total de Ocorrências'!E333-1)</f>
        <v>0.24793388429752072</v>
      </c>
      <c r="F334" s="34">
        <f>IF('Total de Ocorrências'!F333=0,"n.d.",'Total de Ocorrências'!F334/'Total de Ocorrências'!F333-1)</f>
        <v>0.57446808510638303</v>
      </c>
      <c r="G334" s="35">
        <f>IF('Total de Ocorrências'!G333=0,"n.d.",'Total de Ocorrências'!G334/'Total de Ocorrências'!G333-1)</f>
        <v>-0.34615384615384615</v>
      </c>
      <c r="H334" s="35">
        <f>IF('Total de Ocorrências'!H333=0,"n.d.",'Total de Ocorrências'!H334/'Total de Ocorrências'!H333-1)</f>
        <v>0.8</v>
      </c>
      <c r="I334" s="36">
        <f>IF('Total de Ocorrências'!I333=0,"n.d.",'Total de Ocorrências'!I334/'Total de Ocorrências'!I333-1)</f>
        <v>0.28205128205128216</v>
      </c>
      <c r="J334" s="34">
        <f>IF('Total de Ocorrências'!J333=0,"n.d.",'Total de Ocorrências'!J334/'Total de Ocorrências'!J333-1)</f>
        <v>-0.19999999999999996</v>
      </c>
      <c r="K334" s="35">
        <f>IF('Total de Ocorrências'!K333=0,"n.d.",'Total de Ocorrências'!K334/'Total de Ocorrências'!K333-1)</f>
        <v>1</v>
      </c>
      <c r="L334" s="35">
        <f>IF('Total de Ocorrências'!L333=0,"n.d.",'Total de Ocorrências'!L334/'Total de Ocorrências'!L333-1)</f>
        <v>0.69230769230769229</v>
      </c>
      <c r="M334" s="36">
        <f>IF('Total de Ocorrências'!M333=0,"n.d.",'Total de Ocorrências'!M334/'Total de Ocorrências'!M333-1)</f>
        <v>2.2556390977443552E-2</v>
      </c>
      <c r="N334" s="34">
        <f>IF('Total de Ocorrências'!N333=0,"n.d.",'Total de Ocorrências'!N334/'Total de Ocorrências'!N333-1)</f>
        <v>1.0416666666666741E-2</v>
      </c>
      <c r="O334" s="35">
        <f>IF('Total de Ocorrências'!O333=0,"n.d.",'Total de Ocorrências'!O334/'Total de Ocorrências'!O333-1)</f>
        <v>5.555555555555558E-2</v>
      </c>
      <c r="P334" s="35">
        <f>IF('Total de Ocorrências'!P333=0,"n.d.",'Total de Ocorrências'!P334/'Total de Ocorrências'!P333-1)</f>
        <v>0.61538461538461542</v>
      </c>
      <c r="Q334" s="36">
        <f>IF('Total de Ocorrências'!Q333=0,"n.d.",'Total de Ocorrências'!Q334/'Total de Ocorrências'!Q333-1)</f>
        <v>7.8740157480315043E-2</v>
      </c>
      <c r="R334" s="37">
        <f>IF('Total de Ocorrências'!R333=0,"n.d.",'Total de Ocorrências'!R334/'Total de Ocorrências'!R333-1)</f>
        <v>-0.5</v>
      </c>
      <c r="S334" s="37" t="str">
        <f>IF('Total de Ocorrências'!S333=0,"n.d.",'Total de Ocorrências'!S334/'Total de Ocorrências'!S333-1)</f>
        <v>n.d.</v>
      </c>
      <c r="T334" s="37" t="str">
        <f>IF('Total de Ocorrências'!T333=0,"n.d.",'Total de Ocorrências'!T334/'Total de Ocorrências'!T333-1)</f>
        <v>n.d.</v>
      </c>
      <c r="U334" s="16"/>
    </row>
    <row r="335" spans="1:21" x14ac:dyDescent="0.35">
      <c r="A335" s="17">
        <v>43252</v>
      </c>
      <c r="B335" s="34">
        <f>IF('Total de Ocorrências'!B334=0,"n.d.",'Total de Ocorrências'!B335/'Total de Ocorrências'!B334-1)</f>
        <v>-0.38043478260869568</v>
      </c>
      <c r="C335" s="35">
        <f>IF('Total de Ocorrências'!C334=0,"n.d.",'Total de Ocorrências'!C335/'Total de Ocorrências'!C334-1)</f>
        <v>0.45454545454545459</v>
      </c>
      <c r="D335" s="35">
        <f>IF('Total de Ocorrências'!D334=0,"n.d.",'Total de Ocorrências'!D335/'Total de Ocorrências'!D334-1)</f>
        <v>-0.21621621621621623</v>
      </c>
      <c r="E335" s="36">
        <f>IF('Total de Ocorrências'!E334=0,"n.d.",'Total de Ocorrências'!E335/'Total de Ocorrências'!E334-1)</f>
        <v>-0.2185430463576159</v>
      </c>
      <c r="F335" s="34">
        <f>IF('Total de Ocorrências'!F334=0,"n.d.",'Total de Ocorrências'!F335/'Total de Ocorrências'!F334-1)</f>
        <v>-0.3783783783783784</v>
      </c>
      <c r="G335" s="35">
        <f>IF('Total de Ocorrências'!G334=0,"n.d.",'Total de Ocorrências'!G335/'Total de Ocorrências'!G334-1)</f>
        <v>-0.11764705882352944</v>
      </c>
      <c r="H335" s="35">
        <f>IF('Total de Ocorrências'!H334=0,"n.d.",'Total de Ocorrências'!H335/'Total de Ocorrências'!H334-1)</f>
        <v>0.11111111111111116</v>
      </c>
      <c r="I335" s="36">
        <f>IF('Total de Ocorrências'!I334=0,"n.d.",'Total de Ocorrências'!I335/'Total de Ocorrências'!I334-1)</f>
        <v>-0.29000000000000004</v>
      </c>
      <c r="J335" s="34">
        <f>IF('Total de Ocorrências'!J334=0,"n.d.",'Total de Ocorrências'!J335/'Total de Ocorrências'!J334-1)</f>
        <v>-0.4285714285714286</v>
      </c>
      <c r="K335" s="35">
        <f>IF('Total de Ocorrências'!K334=0,"n.d.",'Total de Ocorrências'!K335/'Total de Ocorrências'!K334-1)</f>
        <v>0.1333333333333333</v>
      </c>
      <c r="L335" s="35">
        <f>IF('Total de Ocorrências'!L334=0,"n.d.",'Total de Ocorrências'!L335/'Total de Ocorrências'!L334-1)</f>
        <v>-0.22727272727272729</v>
      </c>
      <c r="M335" s="36">
        <f>IF('Total de Ocorrências'!M334=0,"n.d.",'Total de Ocorrências'!M335/'Total de Ocorrências'!M334-1)</f>
        <v>-0.2720588235294118</v>
      </c>
      <c r="N335" s="34">
        <f>IF('Total de Ocorrências'!N334=0,"n.d.",'Total de Ocorrências'!N335/'Total de Ocorrências'!N334-1)</f>
        <v>-0.42268041237113407</v>
      </c>
      <c r="O335" s="35">
        <f>IF('Total de Ocorrências'!O334=0,"n.d.",'Total de Ocorrências'!O335/'Total de Ocorrências'!O334-1)</f>
        <v>0.68421052631578938</v>
      </c>
      <c r="P335" s="35">
        <f>IF('Total de Ocorrências'!P334=0,"n.d.",'Total de Ocorrências'!P335/'Total de Ocorrências'!P334-1)</f>
        <v>-0.1428571428571429</v>
      </c>
      <c r="Q335" s="36">
        <f>IF('Total de Ocorrências'!Q334=0,"n.d.",'Total de Ocorrências'!Q335/'Total de Ocorrências'!Q334-1)</f>
        <v>-0.22627737226277367</v>
      </c>
      <c r="R335" s="37">
        <f>IF('Total de Ocorrências'!R334=0,"n.d.",'Total de Ocorrências'!R335/'Total de Ocorrências'!R334-1)</f>
        <v>0.80555555555555558</v>
      </c>
      <c r="S335" s="37" t="str">
        <f>IF('Total de Ocorrências'!S334=0,"n.d.",'Total de Ocorrências'!S335/'Total de Ocorrências'!S334-1)</f>
        <v>n.d.</v>
      </c>
      <c r="T335" s="37" t="str">
        <f>IF('Total de Ocorrências'!T334=0,"n.d.",'Total de Ocorrências'!T335/'Total de Ocorrências'!T334-1)</f>
        <v>n.d.</v>
      </c>
      <c r="U335" s="16"/>
    </row>
    <row r="336" spans="1:21" x14ac:dyDescent="0.35">
      <c r="A336" s="17">
        <v>43282</v>
      </c>
      <c r="B336" s="34">
        <f>IF('Total de Ocorrências'!B335=0,"n.d.",'Total de Ocorrências'!B336/'Total de Ocorrências'!B335-1)</f>
        <v>0.15789473684210531</v>
      </c>
      <c r="C336" s="35">
        <f>IF('Total de Ocorrências'!C335=0,"n.d.",'Total de Ocorrências'!C336/'Total de Ocorrências'!C335-1)</f>
        <v>6.25E-2</v>
      </c>
      <c r="D336" s="35">
        <f>IF('Total de Ocorrências'!D335=0,"n.d.",'Total de Ocorrências'!D336/'Total de Ocorrências'!D335-1)</f>
        <v>-6.8965517241379337E-2</v>
      </c>
      <c r="E336" s="36">
        <f>IF('Total de Ocorrências'!E335=0,"n.d.",'Total de Ocorrências'!E336/'Total de Ocorrências'!E335-1)</f>
        <v>7.6271186440677985E-2</v>
      </c>
      <c r="F336" s="34">
        <f>IF('Total de Ocorrências'!F335=0,"n.d.",'Total de Ocorrências'!F336/'Total de Ocorrências'!F335-1)</f>
        <v>-0.19565217391304346</v>
      </c>
      <c r="G336" s="35">
        <f>IF('Total de Ocorrências'!G335=0,"n.d.",'Total de Ocorrências'!G336/'Total de Ocorrências'!G335-1)</f>
        <v>0.53333333333333344</v>
      </c>
      <c r="H336" s="35">
        <f>IF('Total de Ocorrências'!H335=0,"n.d.",'Total de Ocorrências'!H336/'Total de Ocorrências'!H335-1)</f>
        <v>-0.5</v>
      </c>
      <c r="I336" s="36">
        <f>IF('Total de Ocorrências'!I335=0,"n.d.",'Total de Ocorrências'!I336/'Total de Ocorrências'!I335-1)</f>
        <v>-8.4507042253521125E-2</v>
      </c>
      <c r="J336" s="34">
        <f>IF('Total de Ocorrências'!J335=0,"n.d.",'Total de Ocorrências'!J336/'Total de Ocorrências'!J335-1)</f>
        <v>8.3333333333333259E-2</v>
      </c>
      <c r="K336" s="35">
        <f>IF('Total de Ocorrências'!K335=0,"n.d.",'Total de Ocorrências'!K336/'Total de Ocorrências'!K335-1)</f>
        <v>-0.23529411764705888</v>
      </c>
      <c r="L336" s="35">
        <f>IF('Total de Ocorrências'!L335=0,"n.d.",'Total de Ocorrências'!L336/'Total de Ocorrências'!L335-1)</f>
        <v>0.11764705882352944</v>
      </c>
      <c r="M336" s="36">
        <f>IF('Total de Ocorrências'!M335=0,"n.d.",'Total de Ocorrências'!M336/'Total de Ocorrências'!M335-1)</f>
        <v>-2.0202020202020221E-2</v>
      </c>
      <c r="N336" s="34">
        <f>IF('Total de Ocorrências'!N335=0,"n.d.",'Total de Ocorrências'!N336/'Total de Ocorrências'!N335-1)</f>
        <v>-0.3214285714285714</v>
      </c>
      <c r="O336" s="35">
        <f>IF('Total de Ocorrências'!O335=0,"n.d.",'Total de Ocorrências'!O336/'Total de Ocorrências'!O335-1)</f>
        <v>-0.1875</v>
      </c>
      <c r="P336" s="35">
        <f>IF('Total de Ocorrências'!P335=0,"n.d.",'Total de Ocorrências'!P336/'Total de Ocorrências'!P335-1)</f>
        <v>-0.33333333333333337</v>
      </c>
      <c r="Q336" s="36">
        <f>IF('Total de Ocorrências'!Q335=0,"n.d.",'Total de Ocorrências'!Q336/'Total de Ocorrências'!Q335-1)</f>
        <v>-0.28301886792452835</v>
      </c>
      <c r="R336" s="37">
        <f>IF('Total de Ocorrências'!R335=0,"n.d.",'Total de Ocorrências'!R336/'Total de Ocorrências'!R335-1)</f>
        <v>-0.16923076923076918</v>
      </c>
      <c r="S336" s="37" t="str">
        <f>IF('Total de Ocorrências'!S335=0,"n.d.",'Total de Ocorrências'!S336/'Total de Ocorrências'!S335-1)</f>
        <v>n.d.</v>
      </c>
      <c r="T336" s="37" t="str">
        <f>IF('Total de Ocorrências'!T335=0,"n.d.",'Total de Ocorrências'!T336/'Total de Ocorrências'!T335-1)</f>
        <v>n.d.</v>
      </c>
      <c r="U336" s="16"/>
    </row>
    <row r="337" spans="1:21" x14ac:dyDescent="0.35">
      <c r="A337" s="17">
        <v>43313</v>
      </c>
      <c r="B337" s="34">
        <f>IF('Total de Ocorrências'!B336=0,"n.d.",'Total de Ocorrências'!B337/'Total de Ocorrências'!B336-1)</f>
        <v>0.1212121212121211</v>
      </c>
      <c r="C337" s="35">
        <f>IF('Total de Ocorrências'!C336=0,"n.d.",'Total de Ocorrências'!C337/'Total de Ocorrências'!C336-1)</f>
        <v>0.17647058823529416</v>
      </c>
      <c r="D337" s="35">
        <f>IF('Total de Ocorrências'!D336=0,"n.d.",'Total de Ocorrências'!D337/'Total de Ocorrências'!D336-1)</f>
        <v>0.44444444444444442</v>
      </c>
      <c r="E337" s="36">
        <f>IF('Total de Ocorrências'!E336=0,"n.d.",'Total de Ocorrências'!E337/'Total de Ocorrências'!E336-1)</f>
        <v>0.20472440944881898</v>
      </c>
      <c r="F337" s="34">
        <f>IF('Total de Ocorrências'!F336=0,"n.d.",'Total de Ocorrências'!F337/'Total de Ocorrências'!F336-1)</f>
        <v>0.4864864864864864</v>
      </c>
      <c r="G337" s="35">
        <f>IF('Total de Ocorrências'!G336=0,"n.d.",'Total de Ocorrências'!G337/'Total de Ocorrências'!G336-1)</f>
        <v>-0.21739130434782605</v>
      </c>
      <c r="H337" s="35">
        <f>IF('Total de Ocorrências'!H336=0,"n.d.",'Total de Ocorrências'!H337/'Total de Ocorrências'!H336-1)</f>
        <v>1.2000000000000002</v>
      </c>
      <c r="I337" s="36">
        <f>IF('Total de Ocorrências'!I336=0,"n.d.",'Total de Ocorrências'!I337/'Total de Ocorrências'!I336-1)</f>
        <v>0.29230769230769238</v>
      </c>
      <c r="J337" s="34">
        <f>IF('Total de Ocorrências'!J336=0,"n.d.",'Total de Ocorrências'!J337/'Total de Ocorrências'!J336-1)</f>
        <v>0.42307692307692313</v>
      </c>
      <c r="K337" s="35">
        <f>IF('Total de Ocorrências'!K336=0,"n.d.",'Total de Ocorrências'!K337/'Total de Ocorrências'!K336-1)</f>
        <v>0.26923076923076916</v>
      </c>
      <c r="L337" s="35">
        <f>IF('Total de Ocorrências'!L336=0,"n.d.",'Total de Ocorrências'!L337/'Total de Ocorrências'!L336-1)</f>
        <v>0.31578947368421062</v>
      </c>
      <c r="M337" s="36">
        <f>IF('Total de Ocorrências'!M336=0,"n.d.",'Total de Ocorrências'!M337/'Total de Ocorrências'!M336-1)</f>
        <v>0.36082474226804129</v>
      </c>
      <c r="N337" s="34">
        <f>IF('Total de Ocorrências'!N336=0,"n.d.",'Total de Ocorrências'!N337/'Total de Ocorrências'!N336-1)</f>
        <v>0.68421052631578938</v>
      </c>
      <c r="O337" s="35">
        <f>IF('Total de Ocorrências'!O336=0,"n.d.",'Total de Ocorrências'!O337/'Total de Ocorrências'!O336-1)</f>
        <v>0.11538461538461542</v>
      </c>
      <c r="P337" s="35">
        <f>IF('Total de Ocorrências'!P336=0,"n.d.",'Total de Ocorrências'!P337/'Total de Ocorrências'!P336-1)</f>
        <v>1.4166666666666665</v>
      </c>
      <c r="Q337" s="36">
        <f>IF('Total de Ocorrências'!Q336=0,"n.d.",'Total de Ocorrências'!Q337/'Total de Ocorrências'!Q336-1)</f>
        <v>0.60526315789473695</v>
      </c>
      <c r="R337" s="37">
        <f>IF('Total de Ocorrências'!R336=0,"n.d.",'Total de Ocorrências'!R337/'Total de Ocorrências'!R336-1)</f>
        <v>0.16666666666666674</v>
      </c>
      <c r="S337" s="37" t="str">
        <f>IF('Total de Ocorrências'!S336=0,"n.d.",'Total de Ocorrências'!S337/'Total de Ocorrências'!S336-1)</f>
        <v>n.d.</v>
      </c>
      <c r="T337" s="37" t="str">
        <f>IF('Total de Ocorrências'!T336=0,"n.d.",'Total de Ocorrências'!T337/'Total de Ocorrências'!T336-1)</f>
        <v>n.d.</v>
      </c>
      <c r="U337" s="16"/>
    </row>
    <row r="338" spans="1:21" x14ac:dyDescent="0.35">
      <c r="A338" s="17">
        <v>43344</v>
      </c>
      <c r="B338" s="34">
        <f>IF('Total de Ocorrências'!B337=0,"n.d.",'Total de Ocorrências'!B338/'Total de Ocorrências'!B337-1)</f>
        <v>-6.7567567567567544E-2</v>
      </c>
      <c r="C338" s="35">
        <f>IF('Total de Ocorrências'!C337=0,"n.d.",'Total de Ocorrências'!C338/'Total de Ocorrências'!C337-1)</f>
        <v>-0.25</v>
      </c>
      <c r="D338" s="35">
        <f>IF('Total de Ocorrências'!D337=0,"n.d.",'Total de Ocorrências'!D338/'Total de Ocorrências'!D337-1)</f>
        <v>-0.33333333333333337</v>
      </c>
      <c r="E338" s="36">
        <f>IF('Total de Ocorrências'!E337=0,"n.d.",'Total de Ocorrências'!E338/'Total de Ocorrências'!E337-1)</f>
        <v>-0.18300653594771243</v>
      </c>
      <c r="F338" s="34">
        <f>IF('Total de Ocorrências'!F337=0,"n.d.",'Total de Ocorrências'!F338/'Total de Ocorrências'!F337-1)</f>
        <v>-0.19999999999999996</v>
      </c>
      <c r="G338" s="35">
        <f>IF('Total de Ocorrências'!G337=0,"n.d.",'Total de Ocorrências'!G338/'Total de Ocorrências'!G337-1)</f>
        <v>-5.555555555555558E-2</v>
      </c>
      <c r="H338" s="35">
        <f>IF('Total de Ocorrências'!H337=0,"n.d.",'Total de Ocorrências'!H338/'Total de Ocorrências'!H337-1)</f>
        <v>-0.81818181818181812</v>
      </c>
      <c r="I338" s="36">
        <f>IF('Total de Ocorrências'!I337=0,"n.d.",'Total de Ocorrências'!I338/'Total de Ocorrências'!I337-1)</f>
        <v>-0.25</v>
      </c>
      <c r="J338" s="34">
        <f>IF('Total de Ocorrências'!J337=0,"n.d.",'Total de Ocorrências'!J338/'Total de Ocorrências'!J337-1)</f>
        <v>-0.27027027027027029</v>
      </c>
      <c r="K338" s="35">
        <f>IF('Total de Ocorrências'!K337=0,"n.d.",'Total de Ocorrências'!K338/'Total de Ocorrências'!K337-1)</f>
        <v>-0.27272727272727271</v>
      </c>
      <c r="L338" s="35">
        <f>IF('Total de Ocorrências'!L337=0,"n.d.",'Total de Ocorrências'!L338/'Total de Ocorrências'!L337-1)</f>
        <v>-0.52</v>
      </c>
      <c r="M338" s="36">
        <f>IF('Total de Ocorrências'!M337=0,"n.d.",'Total de Ocorrências'!M338/'Total de Ocorrências'!M337-1)</f>
        <v>-0.31818181818181823</v>
      </c>
      <c r="N338" s="34">
        <f>IF('Total de Ocorrências'!N337=0,"n.d.",'Total de Ocorrências'!N338/'Total de Ocorrências'!N337-1)</f>
        <v>-0.25</v>
      </c>
      <c r="O338" s="35">
        <f>IF('Total de Ocorrências'!O337=0,"n.d.",'Total de Ocorrências'!O338/'Total de Ocorrências'!O337-1)</f>
        <v>-0.17241379310344829</v>
      </c>
      <c r="P338" s="35">
        <f>IF('Total de Ocorrências'!P337=0,"n.d.",'Total de Ocorrências'!P338/'Total de Ocorrências'!P337-1)</f>
        <v>-0.62068965517241381</v>
      </c>
      <c r="Q338" s="36">
        <f>IF('Total de Ocorrências'!Q337=0,"n.d.",'Total de Ocorrências'!Q338/'Total de Ocorrências'!Q337-1)</f>
        <v>-0.31967213114754101</v>
      </c>
      <c r="R338" s="37">
        <f>IF('Total de Ocorrências'!R337=0,"n.d.",'Total de Ocorrências'!R338/'Total de Ocorrências'!R337-1)</f>
        <v>-3.1746031746031744E-2</v>
      </c>
      <c r="S338" s="37" t="str">
        <f>IF('Total de Ocorrências'!S337=0,"n.d.",'Total de Ocorrências'!S338/'Total de Ocorrências'!S337-1)</f>
        <v>n.d.</v>
      </c>
      <c r="T338" s="37" t="str">
        <f>IF('Total de Ocorrências'!T337=0,"n.d.",'Total de Ocorrências'!T338/'Total de Ocorrências'!T337-1)</f>
        <v>n.d.</v>
      </c>
      <c r="U338" s="16"/>
    </row>
    <row r="339" spans="1:21" x14ac:dyDescent="0.35">
      <c r="A339" s="17">
        <v>43374</v>
      </c>
      <c r="B339" s="34">
        <f>IF('Total de Ocorrências'!B338=0,"n.d.",'Total de Ocorrências'!B339/'Total de Ocorrências'!B338-1)</f>
        <v>0.14492753623188404</v>
      </c>
      <c r="C339" s="35">
        <f>IF('Total de Ocorrências'!C338=0,"n.d.",'Total de Ocorrências'!C339/'Total de Ocorrências'!C338-1)</f>
        <v>0.10000000000000009</v>
      </c>
      <c r="D339" s="35">
        <f>IF('Total de Ocorrências'!D338=0,"n.d.",'Total de Ocorrências'!D339/'Total de Ocorrências'!D338-1)</f>
        <v>7.6923076923076872E-2</v>
      </c>
      <c r="E339" s="36">
        <f>IF('Total de Ocorrências'!E338=0,"n.d.",'Total de Ocorrências'!E339/'Total de Ocorrências'!E338-1)</f>
        <v>0.12000000000000011</v>
      </c>
      <c r="F339" s="34">
        <f>IF('Total de Ocorrências'!F338=0,"n.d.",'Total de Ocorrências'!F339/'Total de Ocorrências'!F338-1)</f>
        <v>0.31818181818181812</v>
      </c>
      <c r="G339" s="35">
        <f>IF('Total de Ocorrências'!G338=0,"n.d.",'Total de Ocorrências'!G339/'Total de Ocorrências'!G338-1)</f>
        <v>0.17647058823529416</v>
      </c>
      <c r="H339" s="35">
        <f>IF('Total de Ocorrências'!H338=0,"n.d.",'Total de Ocorrências'!H339/'Total de Ocorrências'!H338-1)</f>
        <v>1</v>
      </c>
      <c r="I339" s="36">
        <f>IF('Total de Ocorrências'!I338=0,"n.d.",'Total de Ocorrências'!I339/'Total de Ocorrências'!I338-1)</f>
        <v>0.30158730158730163</v>
      </c>
      <c r="J339" s="34">
        <f>IF('Total de Ocorrências'!J338=0,"n.d.",'Total de Ocorrências'!J339/'Total de Ocorrências'!J338-1)</f>
        <v>0.2592592592592593</v>
      </c>
      <c r="K339" s="35">
        <f>IF('Total de Ocorrências'!K338=0,"n.d.",'Total de Ocorrências'!K339/'Total de Ocorrências'!K338-1)</f>
        <v>-8.333333333333337E-2</v>
      </c>
      <c r="L339" s="35">
        <f>IF('Total de Ocorrências'!L338=0,"n.d.",'Total de Ocorrências'!L339/'Total de Ocorrências'!L338-1)</f>
        <v>0.41666666666666674</v>
      </c>
      <c r="M339" s="36">
        <f>IF('Total de Ocorrências'!M338=0,"n.d.",'Total de Ocorrências'!M339/'Total de Ocorrências'!M338-1)</f>
        <v>0.18888888888888888</v>
      </c>
      <c r="N339" s="34">
        <f>IF('Total de Ocorrências'!N338=0,"n.d.",'Total de Ocorrências'!N339/'Total de Ocorrências'!N338-1)</f>
        <v>-0.39583333333333337</v>
      </c>
      <c r="O339" s="35">
        <f>IF('Total de Ocorrências'!O338=0,"n.d.",'Total de Ocorrências'!O339/'Total de Ocorrências'!O338-1)</f>
        <v>-0.54166666666666674</v>
      </c>
      <c r="P339" s="35">
        <f>IF('Total de Ocorrências'!P338=0,"n.d.",'Total de Ocorrências'!P339/'Total de Ocorrências'!P338-1)</f>
        <v>0.18181818181818188</v>
      </c>
      <c r="Q339" s="36">
        <f>IF('Total de Ocorrências'!Q338=0,"n.d.",'Total de Ocorrências'!Q339/'Total de Ocorrências'!Q338-1)</f>
        <v>-0.36144578313253017</v>
      </c>
      <c r="R339" s="37">
        <f>IF('Total de Ocorrências'!R338=0,"n.d.",'Total de Ocorrências'!R339/'Total de Ocorrências'!R338-1)</f>
        <v>-4.9180327868852514E-2</v>
      </c>
      <c r="S339" s="37" t="str">
        <f>IF('Total de Ocorrências'!S338=0,"n.d.",'Total de Ocorrências'!S339/'Total de Ocorrências'!S338-1)</f>
        <v>n.d.</v>
      </c>
      <c r="T339" s="37" t="str">
        <f>IF('Total de Ocorrências'!T338=0,"n.d.",'Total de Ocorrências'!T339/'Total de Ocorrências'!T338-1)</f>
        <v>n.d.</v>
      </c>
      <c r="U339" s="16"/>
    </row>
    <row r="340" spans="1:21" x14ac:dyDescent="0.35">
      <c r="A340" s="17">
        <v>43405</v>
      </c>
      <c r="B340" s="34">
        <f>IF('Total de Ocorrências'!B339=0,"n.d.",'Total de Ocorrências'!B340/'Total de Ocorrências'!B339-1)</f>
        <v>-0.25316455696202533</v>
      </c>
      <c r="C340" s="35">
        <f>IF('Total de Ocorrências'!C339=0,"n.d.",'Total de Ocorrências'!C340/'Total de Ocorrências'!C339-1)</f>
        <v>-0.18181818181818177</v>
      </c>
      <c r="D340" s="35">
        <f>IF('Total de Ocorrências'!D339=0,"n.d.",'Total de Ocorrências'!D340/'Total de Ocorrências'!D339-1)</f>
        <v>0.3214285714285714</v>
      </c>
      <c r="E340" s="36">
        <f>IF('Total de Ocorrências'!E339=0,"n.d.",'Total de Ocorrências'!E340/'Total de Ocorrências'!E339-1)</f>
        <v>-0.12142857142857144</v>
      </c>
      <c r="F340" s="34">
        <f>IF('Total de Ocorrências'!F339=0,"n.d.",'Total de Ocorrências'!F340/'Total de Ocorrências'!F339-1)</f>
        <v>0.18965517241379315</v>
      </c>
      <c r="G340" s="35">
        <f>IF('Total de Ocorrências'!G339=0,"n.d.",'Total de Ocorrências'!G340/'Total de Ocorrências'!G339-1)</f>
        <v>-0.25</v>
      </c>
      <c r="H340" s="35">
        <f>IF('Total de Ocorrências'!H339=0,"n.d.",'Total de Ocorrências'!H340/'Total de Ocorrências'!H339-1)</f>
        <v>-0.5</v>
      </c>
      <c r="I340" s="36">
        <f>IF('Total de Ocorrências'!I339=0,"n.d.",'Total de Ocorrências'!I340/'Total de Ocorrências'!I339-1)</f>
        <v>4.8780487804878092E-2</v>
      </c>
      <c r="J340" s="34">
        <f>IF('Total de Ocorrências'!J339=0,"n.d.",'Total de Ocorrências'!J340/'Total de Ocorrências'!J339-1)</f>
        <v>4.4117647058823595E-2</v>
      </c>
      <c r="K340" s="35">
        <f>IF('Total de Ocorrências'!K339=0,"n.d.",'Total de Ocorrências'!K340/'Total de Ocorrências'!K339-1)</f>
        <v>0.27272727272727271</v>
      </c>
      <c r="L340" s="35">
        <f>IF('Total de Ocorrências'!L339=0,"n.d.",'Total de Ocorrências'!L340/'Total de Ocorrências'!L339-1)</f>
        <v>0.11764705882352944</v>
      </c>
      <c r="M340" s="36">
        <f>IF('Total de Ocorrências'!M339=0,"n.d.",'Total de Ocorrências'!M340/'Total de Ocorrências'!M339-1)</f>
        <v>0.10280373831775691</v>
      </c>
      <c r="N340" s="34">
        <f>IF('Total de Ocorrências'!N339=0,"n.d.",'Total de Ocorrências'!N340/'Total de Ocorrências'!N339-1)</f>
        <v>1.4482758620689653</v>
      </c>
      <c r="O340" s="35">
        <f>IF('Total de Ocorrências'!O339=0,"n.d.",'Total de Ocorrências'!O340/'Total de Ocorrências'!O339-1)</f>
        <v>1.0909090909090908</v>
      </c>
      <c r="P340" s="35">
        <f>IF('Total de Ocorrências'!P339=0,"n.d.",'Total de Ocorrências'!P340/'Total de Ocorrências'!P339-1)</f>
        <v>0</v>
      </c>
      <c r="Q340" s="36">
        <f>IF('Total de Ocorrências'!Q339=0,"n.d.",'Total de Ocorrências'!Q340/'Total de Ocorrências'!Q339-1)</f>
        <v>1.0188679245283021</v>
      </c>
      <c r="R340" s="37">
        <f>IF('Total de Ocorrências'!R339=0,"n.d.",'Total de Ocorrências'!R340/'Total de Ocorrências'!R339-1)</f>
        <v>-0.24137931034482762</v>
      </c>
      <c r="S340" s="37" t="str">
        <f>IF('Total de Ocorrências'!S339=0,"n.d.",'Total de Ocorrências'!S340/'Total de Ocorrências'!S339-1)</f>
        <v>n.d.</v>
      </c>
      <c r="T340" s="37" t="str">
        <f>IF('Total de Ocorrências'!T339=0,"n.d.",'Total de Ocorrências'!T340/'Total de Ocorrências'!T339-1)</f>
        <v>n.d.</v>
      </c>
      <c r="U340" s="16"/>
    </row>
    <row r="341" spans="1:21" ht="15" thickBot="1" x14ac:dyDescent="0.4">
      <c r="A341" s="22">
        <v>43435</v>
      </c>
      <c r="B341" s="38">
        <f>IF('Total de Ocorrências'!B340=0,"n.d.",'Total de Ocorrências'!B341/'Total de Ocorrências'!B340-1)</f>
        <v>-0.28813559322033899</v>
      </c>
      <c r="C341" s="39">
        <f>IF('Total de Ocorrências'!C340=0,"n.d.",'Total de Ocorrências'!C341/'Total de Ocorrências'!C340-1)</f>
        <v>0.59259259259259256</v>
      </c>
      <c r="D341" s="39">
        <f>IF('Total de Ocorrências'!D340=0,"n.d.",'Total de Ocorrências'!D341/'Total de Ocorrências'!D340-1)</f>
        <v>-0.45945945945945943</v>
      </c>
      <c r="E341" s="40">
        <f>IF('Total de Ocorrências'!E340=0,"n.d.",'Total de Ocorrências'!E341/'Total de Ocorrências'!E340-1)</f>
        <v>-0.14634146341463417</v>
      </c>
      <c r="F341" s="38">
        <f>IF('Total de Ocorrências'!F340=0,"n.d.",'Total de Ocorrências'!F341/'Total de Ocorrências'!F340-1)</f>
        <v>-0.26086956521739135</v>
      </c>
      <c r="G341" s="39">
        <f>IF('Total de Ocorrências'!G340=0,"n.d.",'Total de Ocorrências'!G341/'Total de Ocorrências'!G340-1)</f>
        <v>-0.1333333333333333</v>
      </c>
      <c r="H341" s="39">
        <f>IF('Total de Ocorrências'!H340=0,"n.d.",'Total de Ocorrências'!H341/'Total de Ocorrências'!H340-1)</f>
        <v>0.5</v>
      </c>
      <c r="I341" s="40">
        <f>IF('Total de Ocorrências'!I340=0,"n.d.",'Total de Ocorrências'!I341/'Total de Ocorrências'!I340-1)</f>
        <v>-0.22093023255813948</v>
      </c>
      <c r="J341" s="38">
        <f>IF('Total de Ocorrências'!J340=0,"n.d.",'Total de Ocorrências'!J341/'Total de Ocorrências'!J340-1)</f>
        <v>9.8591549295774739E-2</v>
      </c>
      <c r="K341" s="39">
        <f>IF('Total de Ocorrências'!K340=0,"n.d.",'Total de Ocorrências'!K341/'Total de Ocorrências'!K340-1)</f>
        <v>-0.1428571428571429</v>
      </c>
      <c r="L341" s="39">
        <f>IF('Total de Ocorrências'!L340=0,"n.d.",'Total de Ocorrências'!L341/'Total de Ocorrências'!L340-1)</f>
        <v>-0.52631578947368429</v>
      </c>
      <c r="M341" s="40">
        <f>IF('Total de Ocorrências'!M340=0,"n.d.",'Total de Ocorrências'!M341/'Total de Ocorrências'!M340-1)</f>
        <v>-5.9322033898305038E-2</v>
      </c>
      <c r="N341" s="38">
        <f>IF('Total de Ocorrências'!N340=0,"n.d.",'Total de Ocorrências'!N341/'Total de Ocorrências'!N340-1)</f>
        <v>0.11267605633802824</v>
      </c>
      <c r="O341" s="39">
        <f>IF('Total de Ocorrências'!O340=0,"n.d.",'Total de Ocorrências'!O341/'Total de Ocorrências'!O340-1)</f>
        <v>0.26086956521739135</v>
      </c>
      <c r="P341" s="39">
        <f>IF('Total de Ocorrências'!P340=0,"n.d.",'Total de Ocorrências'!P341/'Total de Ocorrências'!P340-1)</f>
        <v>-0.30769230769230771</v>
      </c>
      <c r="Q341" s="40">
        <f>IF('Total de Ocorrências'!Q340=0,"n.d.",'Total de Ocorrências'!Q341/'Total de Ocorrências'!Q340-1)</f>
        <v>9.3457943925233655E-2</v>
      </c>
      <c r="R341" s="41">
        <f>IF('Total de Ocorrências'!R340=0,"n.d.",'Total de Ocorrências'!R341/'Total de Ocorrências'!R340-1)</f>
        <v>0.31818181818181812</v>
      </c>
      <c r="S341" s="41" t="str">
        <f>IF('Total de Ocorrências'!S340=0,"n.d.",'Total de Ocorrências'!S341/'Total de Ocorrências'!S340-1)</f>
        <v>n.d.</v>
      </c>
      <c r="T341" s="41" t="str">
        <f>IF('Total de Ocorrências'!T340=0,"n.d.",'Total de Ocorrências'!T341/'Total de Ocorrências'!T340-1)</f>
        <v>n.d.</v>
      </c>
      <c r="U341" s="16"/>
    </row>
    <row r="342" spans="1:21" x14ac:dyDescent="0.35">
      <c r="A342" s="29">
        <v>43466</v>
      </c>
      <c r="B342" s="42">
        <f>IF('Total de Ocorrências'!B341=0,"n.d.",'Total de Ocorrências'!B342/'Total de Ocorrências'!B341-1)</f>
        <v>-7.1428571428571397E-2</v>
      </c>
      <c r="C342" s="43">
        <f>IF('Total de Ocorrências'!C341=0,"n.d.",'Total de Ocorrências'!C342/'Total de Ocorrências'!C341-1)</f>
        <v>-0.53488372093023262</v>
      </c>
      <c r="D342" s="43">
        <f>IF('Total de Ocorrências'!D341=0,"n.d.",'Total de Ocorrências'!D342/'Total de Ocorrências'!D341-1)</f>
        <v>-0.19999999999999996</v>
      </c>
      <c r="E342" s="44">
        <f>IF('Total de Ocorrências'!E341=0,"n.d.",'Total de Ocorrências'!E342/'Total de Ocorrências'!E341-1)</f>
        <v>-0.2857142857142857</v>
      </c>
      <c r="F342" s="42">
        <f>IF('Total de Ocorrências'!F341=0,"n.d.",'Total de Ocorrências'!F342/'Total de Ocorrências'!F341-1)</f>
        <v>-0.23529411764705888</v>
      </c>
      <c r="G342" s="43">
        <f>IF('Total de Ocorrências'!G341=0,"n.d.",'Total de Ocorrências'!G342/'Total de Ocorrências'!G341-1)</f>
        <v>0</v>
      </c>
      <c r="H342" s="43">
        <f>IF('Total de Ocorrências'!H341=0,"n.d.",'Total de Ocorrências'!H342/'Total de Ocorrências'!H341-1)</f>
        <v>1</v>
      </c>
      <c r="I342" s="44">
        <f>IF('Total de Ocorrências'!I341=0,"n.d.",'Total de Ocorrências'!I342/'Total de Ocorrências'!I341-1)</f>
        <v>-0.13432835820895528</v>
      </c>
      <c r="J342" s="42">
        <f>IF('Total de Ocorrências'!J341=0,"n.d.",'Total de Ocorrências'!J342/'Total de Ocorrências'!J341-1)</f>
        <v>-0.20512820512820518</v>
      </c>
      <c r="K342" s="43">
        <f>IF('Total de Ocorrências'!K341=0,"n.d.",'Total de Ocorrências'!K342/'Total de Ocorrências'!K341-1)</f>
        <v>4.1666666666666741E-2</v>
      </c>
      <c r="L342" s="43">
        <f>IF('Total de Ocorrências'!L341=0,"n.d.",'Total de Ocorrências'!L342/'Total de Ocorrências'!L341-1)</f>
        <v>-0.11111111111111116</v>
      </c>
      <c r="M342" s="44">
        <f>IF('Total de Ocorrências'!M341=0,"n.d.",'Total de Ocorrências'!M342/'Total de Ocorrências'!M341-1)</f>
        <v>-0.14414414414414412</v>
      </c>
      <c r="N342" s="42">
        <f>IF('Total de Ocorrências'!N341=0,"n.d.",'Total de Ocorrências'!N342/'Total de Ocorrências'!N341-1)</f>
        <v>-0.56962025316455689</v>
      </c>
      <c r="O342" s="43">
        <f>IF('Total de Ocorrências'!O341=0,"n.d.",'Total de Ocorrências'!O342/'Total de Ocorrências'!O341-1)</f>
        <v>-0.13793103448275867</v>
      </c>
      <c r="P342" s="43">
        <f>IF('Total de Ocorrências'!P341=0,"n.d.",'Total de Ocorrências'!P342/'Total de Ocorrências'!P341-1)</f>
        <v>-0.11111111111111116</v>
      </c>
      <c r="Q342" s="44">
        <f>IF('Total de Ocorrências'!Q341=0,"n.d.",'Total de Ocorrências'!Q342/'Total de Ocorrências'!Q341-1)</f>
        <v>-0.42735042735042739</v>
      </c>
      <c r="R342" s="45">
        <f>IF('Total de Ocorrências'!R341=0,"n.d.",'Total de Ocorrências'!R342/'Total de Ocorrências'!R341-1)</f>
        <v>-0.44827586206896552</v>
      </c>
      <c r="S342" s="45" t="str">
        <f>IF('Total de Ocorrências'!S341=0,"n.d.",'Total de Ocorrências'!S342/'Total de Ocorrências'!S341-1)</f>
        <v>n.d.</v>
      </c>
      <c r="T342" s="45" t="str">
        <f>IF('Total de Ocorrências'!T341=0,"n.d.",'Total de Ocorrências'!T342/'Total de Ocorrências'!T341-1)</f>
        <v>n.d.</v>
      </c>
      <c r="U342" s="16"/>
    </row>
    <row r="343" spans="1:21" x14ac:dyDescent="0.35">
      <c r="A343" s="30">
        <v>43497</v>
      </c>
      <c r="B343" s="34">
        <f>IF('Total de Ocorrências'!B342=0,"n.d.",'Total de Ocorrências'!B343/'Total de Ocorrências'!B342-1)</f>
        <v>0.51282051282051277</v>
      </c>
      <c r="C343" s="35">
        <f>IF('Total de Ocorrências'!C342=0,"n.d.",'Total de Ocorrências'!C343/'Total de Ocorrências'!C342-1)</f>
        <v>0.95</v>
      </c>
      <c r="D343" s="35">
        <f>IF('Total de Ocorrências'!D342=0,"n.d.",'Total de Ocorrências'!D343/'Total de Ocorrências'!D342-1)</f>
        <v>0.5</v>
      </c>
      <c r="E343" s="36">
        <f>IF('Total de Ocorrências'!E342=0,"n.d.",'Total de Ocorrências'!E343/'Total de Ocorrências'!E342-1)</f>
        <v>0.62666666666666671</v>
      </c>
      <c r="F343" s="34">
        <f>IF('Total de Ocorrências'!F342=0,"n.d.",'Total de Ocorrências'!F343/'Total de Ocorrências'!F342-1)</f>
        <v>-0.23076923076923073</v>
      </c>
      <c r="G343" s="35">
        <f>IF('Total de Ocorrências'!G342=0,"n.d.",'Total de Ocorrências'!G343/'Total de Ocorrências'!G342-1)</f>
        <v>7.6923076923076872E-2</v>
      </c>
      <c r="H343" s="35">
        <f>IF('Total de Ocorrências'!H342=0,"n.d.",'Total de Ocorrências'!H343/'Total de Ocorrências'!H342-1)</f>
        <v>-0.66666666666666674</v>
      </c>
      <c r="I343" s="36">
        <f>IF('Total de Ocorrências'!I342=0,"n.d.",'Total de Ocorrências'!I343/'Total de Ocorrências'!I342-1)</f>
        <v>-0.2068965517241379</v>
      </c>
      <c r="J343" s="34">
        <f>IF('Total de Ocorrências'!J342=0,"n.d.",'Total de Ocorrências'!J343/'Total de Ocorrências'!J342-1)</f>
        <v>-0.41935483870967738</v>
      </c>
      <c r="K343" s="35">
        <f>IF('Total de Ocorrências'!K342=0,"n.d.",'Total de Ocorrências'!K343/'Total de Ocorrências'!K342-1)</f>
        <v>-0.31999999999999995</v>
      </c>
      <c r="L343" s="35">
        <f>IF('Total de Ocorrências'!L342=0,"n.d.",'Total de Ocorrências'!L343/'Total de Ocorrências'!L342-1)</f>
        <v>1.5</v>
      </c>
      <c r="M343" s="36">
        <f>IF('Total de Ocorrências'!M342=0,"n.d.",'Total de Ocorrências'!M343/'Total de Ocorrências'!M342-1)</f>
        <v>-0.23157894736842111</v>
      </c>
      <c r="N343" s="34">
        <f>IF('Total de Ocorrências'!N342=0,"n.d.",'Total de Ocorrências'!N343/'Total de Ocorrências'!N342-1)</f>
        <v>0.20588235294117641</v>
      </c>
      <c r="O343" s="35">
        <f>IF('Total de Ocorrências'!O342=0,"n.d.",'Total de Ocorrências'!O343/'Total de Ocorrências'!O342-1)</f>
        <v>-0.28000000000000003</v>
      </c>
      <c r="P343" s="35">
        <f>IF('Total de Ocorrências'!P342=0,"n.d.",'Total de Ocorrências'!P343/'Total de Ocorrências'!P342-1)</f>
        <v>2</v>
      </c>
      <c r="Q343" s="36">
        <f>IF('Total de Ocorrências'!Q342=0,"n.d.",'Total de Ocorrências'!Q343/'Total de Ocorrências'!Q342-1)</f>
        <v>0.23880597014925375</v>
      </c>
      <c r="R343" s="37">
        <f>IF('Total de Ocorrências'!R342=0,"n.d.",'Total de Ocorrências'!R343/'Total de Ocorrências'!R342-1)</f>
        <v>0</v>
      </c>
      <c r="S343" s="37" t="str">
        <f>IF('Total de Ocorrências'!S342=0,"n.d.",'Total de Ocorrências'!S343/'Total de Ocorrências'!S342-1)</f>
        <v>n.d.</v>
      </c>
      <c r="T343" s="37" t="str">
        <f>IF('Total de Ocorrências'!T342=0,"n.d.",'Total de Ocorrências'!T343/'Total de Ocorrências'!T342-1)</f>
        <v>n.d.</v>
      </c>
      <c r="U343" s="16"/>
    </row>
    <row r="344" spans="1:21" x14ac:dyDescent="0.35">
      <c r="A344" s="30">
        <v>43525</v>
      </c>
      <c r="B344" s="34">
        <f>IF('Total de Ocorrências'!B343=0,"n.d.",'Total de Ocorrências'!B344/'Total de Ocorrências'!B343-1)</f>
        <v>-0.25423728813559321</v>
      </c>
      <c r="C344" s="35">
        <f>IF('Total de Ocorrências'!C343=0,"n.d.",'Total de Ocorrências'!C344/'Total de Ocorrências'!C343-1)</f>
        <v>-0.35897435897435892</v>
      </c>
      <c r="D344" s="35">
        <f>IF('Total de Ocorrências'!D343=0,"n.d.",'Total de Ocorrências'!D344/'Total de Ocorrências'!D343-1)</f>
        <v>-0.16666666666666663</v>
      </c>
      <c r="E344" s="36">
        <f>IF('Total de Ocorrências'!E343=0,"n.d.",'Total de Ocorrências'!E344/'Total de Ocorrências'!E343-1)</f>
        <v>-0.27049180327868849</v>
      </c>
      <c r="F344" s="34">
        <f>IF('Total de Ocorrências'!F343=0,"n.d.",'Total de Ocorrências'!F344/'Total de Ocorrências'!F343-1)</f>
        <v>0.53333333333333344</v>
      </c>
      <c r="G344" s="35">
        <f>IF('Total de Ocorrências'!G343=0,"n.d.",'Total de Ocorrências'!G344/'Total de Ocorrências'!G343-1)</f>
        <v>-0.2857142857142857</v>
      </c>
      <c r="H344" s="35">
        <f>IF('Total de Ocorrências'!H343=0,"n.d.",'Total de Ocorrências'!H344/'Total de Ocorrências'!H343-1)</f>
        <v>3.5</v>
      </c>
      <c r="I344" s="36">
        <f>IF('Total de Ocorrências'!I343=0,"n.d.",'Total de Ocorrências'!I344/'Total de Ocorrências'!I343-1)</f>
        <v>0.41304347826086962</v>
      </c>
      <c r="J344" s="34">
        <f>IF('Total de Ocorrências'!J343=0,"n.d.",'Total de Ocorrências'!J344/'Total de Ocorrências'!J343-1)</f>
        <v>0.30555555555555558</v>
      </c>
      <c r="K344" s="35">
        <f>IF('Total de Ocorrências'!K343=0,"n.d.",'Total de Ocorrências'!K344/'Total de Ocorrências'!K343-1)</f>
        <v>0.41176470588235303</v>
      </c>
      <c r="L344" s="35">
        <f>IF('Total de Ocorrências'!L343=0,"n.d.",'Total de Ocorrências'!L344/'Total de Ocorrências'!L343-1)</f>
        <v>-0.6</v>
      </c>
      <c r="M344" s="36">
        <f>IF('Total de Ocorrências'!M343=0,"n.d.",'Total de Ocorrências'!M344/'Total de Ocorrências'!M343-1)</f>
        <v>8.2191780821917915E-2</v>
      </c>
      <c r="N344" s="34">
        <f>IF('Total de Ocorrências'!N343=0,"n.d.",'Total de Ocorrências'!N344/'Total de Ocorrências'!N343-1)</f>
        <v>-0.56097560975609762</v>
      </c>
      <c r="O344" s="35">
        <f>IF('Total de Ocorrências'!O343=0,"n.d.",'Total de Ocorrências'!O344/'Total de Ocorrências'!O343-1)</f>
        <v>5.555555555555558E-2</v>
      </c>
      <c r="P344" s="35">
        <f>IF('Total de Ocorrências'!P343=0,"n.d.",'Total de Ocorrências'!P344/'Total de Ocorrências'!P343-1)</f>
        <v>-0.625</v>
      </c>
      <c r="Q344" s="36">
        <f>IF('Total de Ocorrências'!Q343=0,"n.d.",'Total de Ocorrências'!Q344/'Total de Ocorrências'!Q343-1)</f>
        <v>-0.44578313253012047</v>
      </c>
      <c r="R344" s="37">
        <f>IF('Total de Ocorrências'!R343=0,"n.d.",'Total de Ocorrências'!R344/'Total de Ocorrências'!R343-1)</f>
        <v>0.25</v>
      </c>
      <c r="S344" s="37" t="str">
        <f>IF('Total de Ocorrências'!S343=0,"n.d.",'Total de Ocorrências'!S344/'Total de Ocorrências'!S343-1)</f>
        <v>n.d.</v>
      </c>
      <c r="T344" s="37" t="str">
        <f>IF('Total de Ocorrências'!T343=0,"n.d.",'Total de Ocorrências'!T344/'Total de Ocorrências'!T343-1)</f>
        <v>n.d.</v>
      </c>
      <c r="U344" s="16"/>
    </row>
    <row r="345" spans="1:21" x14ac:dyDescent="0.35">
      <c r="A345" s="30">
        <v>43556</v>
      </c>
      <c r="B345" s="34">
        <f>IF('Total de Ocorrências'!B344=0,"n.d.",'Total de Ocorrências'!B345/'Total de Ocorrências'!B344-1)</f>
        <v>0.59090909090909083</v>
      </c>
      <c r="C345" s="35">
        <f>IF('Total de Ocorrências'!C344=0,"n.d.",'Total de Ocorrências'!C345/'Total de Ocorrências'!C344-1)</f>
        <v>0.15999999999999992</v>
      </c>
      <c r="D345" s="35">
        <f>IF('Total de Ocorrências'!D344=0,"n.d.",'Total de Ocorrências'!D345/'Total de Ocorrências'!D344-1)</f>
        <v>0.60000000000000009</v>
      </c>
      <c r="E345" s="36">
        <f>IF('Total de Ocorrências'!E344=0,"n.d.",'Total de Ocorrências'!E345/'Total de Ocorrências'!E344-1)</f>
        <v>0.4719101123595506</v>
      </c>
      <c r="F345" s="34">
        <f>IF('Total de Ocorrências'!F344=0,"n.d.",'Total de Ocorrências'!F345/'Total de Ocorrências'!F344-1)</f>
        <v>0.32608695652173902</v>
      </c>
      <c r="G345" s="35">
        <f>IF('Total de Ocorrências'!G344=0,"n.d.",'Total de Ocorrências'!G345/'Total de Ocorrências'!G344-1)</f>
        <v>1.2000000000000002</v>
      </c>
      <c r="H345" s="35">
        <f>IF('Total de Ocorrências'!H344=0,"n.d.",'Total de Ocorrências'!H345/'Total de Ocorrências'!H344-1)</f>
        <v>-0.33333333333333337</v>
      </c>
      <c r="I345" s="36">
        <f>IF('Total de Ocorrências'!I344=0,"n.d.",'Total de Ocorrências'!I345/'Total de Ocorrências'!I344-1)</f>
        <v>0.36923076923076925</v>
      </c>
      <c r="J345" s="34">
        <f>IF('Total de Ocorrências'!J344=0,"n.d.",'Total de Ocorrências'!J345/'Total de Ocorrências'!J344-1)</f>
        <v>0.57446808510638303</v>
      </c>
      <c r="K345" s="35">
        <f>IF('Total de Ocorrências'!K344=0,"n.d.",'Total de Ocorrências'!K345/'Total de Ocorrências'!K344-1)</f>
        <v>0.125</v>
      </c>
      <c r="L345" s="35">
        <f>IF('Total de Ocorrências'!L344=0,"n.d.",'Total de Ocorrências'!L345/'Total de Ocorrências'!L344-1)</f>
        <v>1.875</v>
      </c>
      <c r="M345" s="36">
        <f>IF('Total de Ocorrências'!M344=0,"n.d.",'Total de Ocorrências'!M345/'Total de Ocorrências'!M344-1)</f>
        <v>0.56962025316455689</v>
      </c>
      <c r="N345" s="34">
        <f>IF('Total de Ocorrências'!N344=0,"n.d.",'Total de Ocorrências'!N345/'Total de Ocorrências'!N344-1)</f>
        <v>1.7777777777777777</v>
      </c>
      <c r="O345" s="35">
        <f>IF('Total de Ocorrências'!O344=0,"n.d.",'Total de Ocorrências'!O345/'Total de Ocorrências'!O344-1)</f>
        <v>0.36842105263157898</v>
      </c>
      <c r="P345" s="35">
        <f>IF('Total de Ocorrências'!P344=0,"n.d.",'Total de Ocorrências'!P345/'Total de Ocorrências'!P344-1)</f>
        <v>1.3333333333333335</v>
      </c>
      <c r="Q345" s="36">
        <f>IF('Total de Ocorrências'!Q344=0,"n.d.",'Total de Ocorrências'!Q345/'Total de Ocorrências'!Q344-1)</f>
        <v>1.1086956521739131</v>
      </c>
      <c r="R345" s="37">
        <f>IF('Total de Ocorrências'!R344=0,"n.d.",'Total de Ocorrências'!R345/'Total de Ocorrências'!R344-1)</f>
        <v>0.625</v>
      </c>
      <c r="S345" s="37" t="str">
        <f>IF('Total de Ocorrências'!S344=0,"n.d.",'Total de Ocorrências'!S345/'Total de Ocorrências'!S344-1)</f>
        <v>n.d.</v>
      </c>
      <c r="T345" s="37" t="str">
        <f>IF('Total de Ocorrências'!T344=0,"n.d.",'Total de Ocorrências'!T345/'Total de Ocorrências'!T344-1)</f>
        <v>n.d.</v>
      </c>
      <c r="U345" s="16"/>
    </row>
    <row r="346" spans="1:21" x14ac:dyDescent="0.35">
      <c r="A346" s="30">
        <v>43586</v>
      </c>
      <c r="B346" s="34">
        <f>IF('Total de Ocorrências'!B345=0,"n.d.",'Total de Ocorrências'!B346/'Total de Ocorrências'!B345-1)</f>
        <v>0.19999999999999996</v>
      </c>
      <c r="C346" s="35">
        <f>IF('Total de Ocorrências'!C345=0,"n.d.",'Total de Ocorrências'!C346/'Total de Ocorrências'!C345-1)</f>
        <v>0.13793103448275867</v>
      </c>
      <c r="D346" s="35">
        <f>IF('Total de Ocorrências'!D345=0,"n.d.",'Total de Ocorrências'!D346/'Total de Ocorrências'!D345-1)</f>
        <v>0.4375</v>
      </c>
      <c r="E346" s="36">
        <f>IF('Total de Ocorrências'!E345=0,"n.d.",'Total de Ocorrências'!E346/'Total de Ocorrências'!E345-1)</f>
        <v>0.24427480916030531</v>
      </c>
      <c r="F346" s="34">
        <f>IF('Total de Ocorrências'!F345=0,"n.d.",'Total de Ocorrências'!F346/'Total de Ocorrências'!F345-1)</f>
        <v>4.9180327868852514E-2</v>
      </c>
      <c r="G346" s="35">
        <f>IF('Total de Ocorrências'!G345=0,"n.d.",'Total de Ocorrências'!G346/'Total de Ocorrências'!G345-1)</f>
        <v>-0.40909090909090906</v>
      </c>
      <c r="H346" s="35">
        <f>IF('Total de Ocorrências'!H345=0,"n.d.",'Total de Ocorrências'!H346/'Total de Ocorrências'!H345-1)</f>
        <v>0.5</v>
      </c>
      <c r="I346" s="36">
        <f>IF('Total de Ocorrências'!I345=0,"n.d.",'Total de Ocorrências'!I346/'Total de Ocorrências'!I345-1)</f>
        <v>-3.3707865168539297E-2</v>
      </c>
      <c r="J346" s="34">
        <f>IF('Total de Ocorrências'!J345=0,"n.d.",'Total de Ocorrências'!J346/'Total de Ocorrências'!J345-1)</f>
        <v>-0.35135135135135132</v>
      </c>
      <c r="K346" s="35">
        <f>IF('Total de Ocorrências'!K345=0,"n.d.",'Total de Ocorrências'!K346/'Total de Ocorrências'!K345-1)</f>
        <v>3.7037037037036979E-2</v>
      </c>
      <c r="L346" s="35">
        <f>IF('Total de Ocorrências'!L345=0,"n.d.",'Total de Ocorrências'!L346/'Total de Ocorrências'!L345-1)</f>
        <v>0.17391304347826098</v>
      </c>
      <c r="M346" s="36">
        <f>IF('Total de Ocorrências'!M345=0,"n.d.",'Total de Ocorrências'!M346/'Total de Ocorrências'!M345-1)</f>
        <v>-0.16935483870967738</v>
      </c>
      <c r="N346" s="34">
        <f>IF('Total de Ocorrências'!N345=0,"n.d.",'Total de Ocorrências'!N346/'Total de Ocorrências'!N345-1)</f>
        <v>-0.24</v>
      </c>
      <c r="O346" s="35">
        <f>IF('Total de Ocorrências'!O345=0,"n.d.",'Total de Ocorrências'!O346/'Total de Ocorrências'!O345-1)</f>
        <v>3.8461538461538547E-2</v>
      </c>
      <c r="P346" s="35">
        <f>IF('Total de Ocorrências'!P345=0,"n.d.",'Total de Ocorrências'!P346/'Total de Ocorrências'!P345-1)</f>
        <v>9.5238095238095344E-2</v>
      </c>
      <c r="Q346" s="36">
        <f>IF('Total de Ocorrências'!Q345=0,"n.d.",'Total de Ocorrências'!Q346/'Total de Ocorrências'!Q345-1)</f>
        <v>-9.2783505154639179E-2</v>
      </c>
      <c r="R346" s="37">
        <f>IF('Total de Ocorrências'!R345=0,"n.d.",'Total de Ocorrências'!R346/'Total de Ocorrências'!R345-1)</f>
        <v>6.1538461538461542E-2</v>
      </c>
      <c r="S346" s="37" t="str">
        <f>IF('Total de Ocorrências'!S345=0,"n.d.",'Total de Ocorrências'!S346/'Total de Ocorrências'!S345-1)</f>
        <v>n.d.</v>
      </c>
      <c r="T346" s="37" t="str">
        <f>IF('Total de Ocorrências'!T345=0,"n.d.",'Total de Ocorrências'!T346/'Total de Ocorrências'!T345-1)</f>
        <v>n.d.</v>
      </c>
      <c r="U346" s="16"/>
    </row>
    <row r="347" spans="1:21" x14ac:dyDescent="0.35">
      <c r="A347" s="30">
        <v>43617</v>
      </c>
      <c r="B347" s="34">
        <f>IF('Total de Ocorrências'!B346=0,"n.d.",'Total de Ocorrências'!B347/'Total de Ocorrências'!B346-1)</f>
        <v>-0.3928571428571429</v>
      </c>
      <c r="C347" s="35">
        <f>IF('Total de Ocorrências'!C346=0,"n.d.",'Total de Ocorrências'!C347/'Total de Ocorrências'!C346-1)</f>
        <v>-9.0909090909090939E-2</v>
      </c>
      <c r="D347" s="35">
        <f>IF('Total de Ocorrências'!D346=0,"n.d.",'Total de Ocorrências'!D347/'Total de Ocorrências'!D346-1)</f>
        <v>-0.63043478260869568</v>
      </c>
      <c r="E347" s="36">
        <f>IF('Total de Ocorrências'!E346=0,"n.d.",'Total de Ocorrências'!E347/'Total de Ocorrências'!E346-1)</f>
        <v>-0.39877300613496935</v>
      </c>
      <c r="F347" s="34">
        <f>IF('Total de Ocorrências'!F346=0,"n.d.",'Total de Ocorrências'!F347/'Total de Ocorrências'!F346-1)</f>
        <v>-0.34375</v>
      </c>
      <c r="G347" s="35">
        <f>IF('Total de Ocorrências'!G346=0,"n.d.",'Total de Ocorrências'!G347/'Total de Ocorrências'!G346-1)</f>
        <v>-0.23076923076923073</v>
      </c>
      <c r="H347" s="35">
        <f>IF('Total de Ocorrências'!H346=0,"n.d.",'Total de Ocorrências'!H347/'Total de Ocorrências'!H346-1)</f>
        <v>-0.33333333333333337</v>
      </c>
      <c r="I347" s="36">
        <f>IF('Total de Ocorrências'!I346=0,"n.d.",'Total de Ocorrências'!I347/'Total de Ocorrências'!I346-1)</f>
        <v>-0.32558139534883723</v>
      </c>
      <c r="J347" s="34">
        <f>IF('Total de Ocorrências'!J346=0,"n.d.",'Total de Ocorrências'!J347/'Total de Ocorrências'!J346-1)</f>
        <v>0.91666666666666674</v>
      </c>
      <c r="K347" s="35">
        <f>IF('Total de Ocorrências'!K346=0,"n.d.",'Total de Ocorrências'!K347/'Total de Ocorrências'!K346-1)</f>
        <v>-0.1428571428571429</v>
      </c>
      <c r="L347" s="35">
        <f>IF('Total de Ocorrências'!L346=0,"n.d.",'Total de Ocorrências'!L347/'Total de Ocorrências'!L346-1)</f>
        <v>3.7037037037036979E-2</v>
      </c>
      <c r="M347" s="36">
        <f>IF('Total de Ocorrências'!M346=0,"n.d.",'Total de Ocorrências'!M347/'Total de Ocorrências'!M346-1)</f>
        <v>0.39805825242718451</v>
      </c>
      <c r="N347" s="34">
        <f>IF('Total de Ocorrências'!N346=0,"n.d.",'Total de Ocorrências'!N347/'Total de Ocorrências'!N346-1)</f>
        <v>-0.10526315789473684</v>
      </c>
      <c r="O347" s="35">
        <f>IF('Total de Ocorrências'!O346=0,"n.d.",'Total de Ocorrências'!O347/'Total de Ocorrências'!O346-1)</f>
        <v>-0.29629629629629628</v>
      </c>
      <c r="P347" s="35">
        <f>IF('Total de Ocorrências'!P346=0,"n.d.",'Total de Ocorrências'!P347/'Total de Ocorrências'!P346-1)</f>
        <v>4.3478260869565188E-2</v>
      </c>
      <c r="Q347" s="36">
        <f>IF('Total de Ocorrências'!Q346=0,"n.d.",'Total de Ocorrências'!Q347/'Total de Ocorrências'!Q346-1)</f>
        <v>-0.125</v>
      </c>
      <c r="R347" s="37">
        <f>IF('Total de Ocorrências'!R346=0,"n.d.",'Total de Ocorrências'!R347/'Total de Ocorrências'!R346-1)</f>
        <v>-0.40579710144927539</v>
      </c>
      <c r="S347" s="37" t="str">
        <f>IF('Total de Ocorrências'!S346=0,"n.d.",'Total de Ocorrências'!S347/'Total de Ocorrências'!S346-1)</f>
        <v>n.d.</v>
      </c>
      <c r="T347" s="37" t="str">
        <f>IF('Total de Ocorrências'!T346=0,"n.d.",'Total de Ocorrências'!T347/'Total de Ocorrências'!T346-1)</f>
        <v>n.d.</v>
      </c>
      <c r="U347" s="16"/>
    </row>
    <row r="348" spans="1:21" x14ac:dyDescent="0.35">
      <c r="A348" s="30">
        <v>43647</v>
      </c>
      <c r="B348" s="34">
        <f>IF('Total de Ocorrências'!B347=0,"n.d.",'Total de Ocorrências'!B348/'Total de Ocorrências'!B347-1)</f>
        <v>0.72549019607843146</v>
      </c>
      <c r="C348" s="35">
        <f>IF('Total de Ocorrências'!C347=0,"n.d.",'Total de Ocorrências'!C348/'Total de Ocorrências'!C347-1)</f>
        <v>0.30000000000000004</v>
      </c>
      <c r="D348" s="35">
        <f>IF('Total de Ocorrências'!D347=0,"n.d.",'Total de Ocorrências'!D348/'Total de Ocorrências'!D347-1)</f>
        <v>1.5882352941176472</v>
      </c>
      <c r="E348" s="36">
        <f>IF('Total de Ocorrências'!E347=0,"n.d.",'Total de Ocorrências'!E348/'Total de Ocorrências'!E347-1)</f>
        <v>0.74489795918367352</v>
      </c>
      <c r="F348" s="34">
        <f>IF('Total de Ocorrências'!F347=0,"n.d.",'Total de Ocorrências'!F348/'Total de Ocorrências'!F347-1)</f>
        <v>0.61904761904761907</v>
      </c>
      <c r="G348" s="35">
        <f>IF('Total de Ocorrências'!G347=0,"n.d.",'Total de Ocorrências'!G348/'Total de Ocorrências'!G347-1)</f>
        <v>0.89999999999999991</v>
      </c>
      <c r="H348" s="35">
        <f>IF('Total de Ocorrências'!H347=0,"n.d.",'Total de Ocorrências'!H348/'Total de Ocorrências'!H347-1)</f>
        <v>-0.16666666666666663</v>
      </c>
      <c r="I348" s="36">
        <f>IF('Total de Ocorrências'!I347=0,"n.d.",'Total de Ocorrências'!I348/'Total de Ocorrências'!I347-1)</f>
        <v>0.5862068965517242</v>
      </c>
      <c r="J348" s="34">
        <f>IF('Total de Ocorrências'!J347=0,"n.d.",'Total de Ocorrências'!J348/'Total de Ocorrências'!J347-1)</f>
        <v>0.30434782608695654</v>
      </c>
      <c r="K348" s="35">
        <f>IF('Total de Ocorrências'!K347=0,"n.d.",'Total de Ocorrências'!K348/'Total de Ocorrências'!K347-1)</f>
        <v>0.5</v>
      </c>
      <c r="L348" s="35">
        <f>IF('Total de Ocorrências'!L347=0,"n.d.",'Total de Ocorrências'!L348/'Total de Ocorrências'!L347-1)</f>
        <v>-0.2857142857142857</v>
      </c>
      <c r="M348" s="36">
        <f>IF('Total de Ocorrências'!M347=0,"n.d.",'Total de Ocorrências'!M348/'Total de Ocorrências'!M347-1)</f>
        <v>0.22222222222222232</v>
      </c>
      <c r="N348" s="34">
        <f>IF('Total de Ocorrências'!N347=0,"n.d.",'Total de Ocorrências'!N348/'Total de Ocorrências'!N347-1)</f>
        <v>2.8823529411764706</v>
      </c>
      <c r="O348" s="35">
        <f>IF('Total de Ocorrências'!O347=0,"n.d.",'Total de Ocorrências'!O348/'Total de Ocorrências'!O347-1)</f>
        <v>0.94736842105263164</v>
      </c>
      <c r="P348" s="35">
        <f>IF('Total de Ocorrências'!P347=0,"n.d.",'Total de Ocorrências'!P348/'Total de Ocorrências'!P347-1)</f>
        <v>4.1666666666666741E-2</v>
      </c>
      <c r="Q348" s="36">
        <f>IF('Total de Ocorrências'!Q347=0,"n.d.",'Total de Ocorrências'!Q348/'Total de Ocorrências'!Q347-1)</f>
        <v>1.5194805194805197</v>
      </c>
      <c r="R348" s="37">
        <f>IF('Total de Ocorrências'!R347=0,"n.d.",'Total de Ocorrências'!R348/'Total de Ocorrências'!R347-1)</f>
        <v>1.1951219512195124</v>
      </c>
      <c r="S348" s="37" t="str">
        <f>IF('Total de Ocorrências'!S347=0,"n.d.",'Total de Ocorrências'!S348/'Total de Ocorrências'!S347-1)</f>
        <v>n.d.</v>
      </c>
      <c r="T348" s="37" t="str">
        <f>IF('Total de Ocorrências'!T347=0,"n.d.",'Total de Ocorrências'!T348/'Total de Ocorrências'!T347-1)</f>
        <v>n.d.</v>
      </c>
      <c r="U348" s="16"/>
    </row>
    <row r="349" spans="1:21" x14ac:dyDescent="0.35">
      <c r="A349" s="30">
        <v>43678</v>
      </c>
      <c r="B349" s="34">
        <f>IF('Total de Ocorrências'!B348=0,"n.d.",'Total de Ocorrências'!B349/'Total de Ocorrências'!B348-1)</f>
        <v>-0.19318181818181823</v>
      </c>
      <c r="C349" s="35">
        <f>IF('Total de Ocorrências'!C348=0,"n.d.",'Total de Ocorrências'!C349/'Total de Ocorrências'!C348-1)</f>
        <v>-0.41025641025641024</v>
      </c>
      <c r="D349" s="35">
        <f>IF('Total de Ocorrências'!D348=0,"n.d.",'Total de Ocorrências'!D349/'Total de Ocorrências'!D348-1)</f>
        <v>-0.29545454545454541</v>
      </c>
      <c r="E349" s="36">
        <f>IF('Total de Ocorrências'!E348=0,"n.d.",'Total de Ocorrências'!E349/'Total de Ocorrências'!E348-1)</f>
        <v>-0.26900584795321636</v>
      </c>
      <c r="F349" s="34">
        <f>IF('Total de Ocorrências'!F348=0,"n.d.",'Total de Ocorrências'!F349/'Total de Ocorrências'!F348-1)</f>
        <v>0.67647058823529416</v>
      </c>
      <c r="G349" s="35">
        <f>IF('Total de Ocorrências'!G348=0,"n.d.",'Total de Ocorrências'!G349/'Total de Ocorrências'!G348-1)</f>
        <v>0.94736842105263164</v>
      </c>
      <c r="H349" s="35">
        <f>IF('Total de Ocorrências'!H348=0,"n.d.",'Total de Ocorrências'!H349/'Total de Ocorrências'!H348-1)</f>
        <v>1.2000000000000002</v>
      </c>
      <c r="I349" s="36">
        <f>IF('Total de Ocorrências'!I348=0,"n.d.",'Total de Ocorrências'!I349/'Total de Ocorrências'!I348-1)</f>
        <v>0.76086956521739135</v>
      </c>
      <c r="J349" s="34">
        <f>IF('Total de Ocorrências'!J348=0,"n.d.",'Total de Ocorrências'!J349/'Total de Ocorrências'!J348-1)</f>
        <v>-0.21666666666666667</v>
      </c>
      <c r="K349" s="35">
        <f>IF('Total de Ocorrências'!K348=0,"n.d.",'Total de Ocorrências'!K349/'Total de Ocorrências'!K348-1)</f>
        <v>-0.33333333333333337</v>
      </c>
      <c r="L349" s="35">
        <f>IF('Total de Ocorrências'!L348=0,"n.d.",'Total de Ocorrências'!L349/'Total de Ocorrências'!L348-1)</f>
        <v>0.19999999999999996</v>
      </c>
      <c r="M349" s="36">
        <f>IF('Total de Ocorrências'!M348=0,"n.d.",'Total de Ocorrências'!M349/'Total de Ocorrências'!M348-1)</f>
        <v>-0.19318181818181823</v>
      </c>
      <c r="N349" s="34">
        <f>IF('Total de Ocorrências'!N348=0,"n.d.",'Total de Ocorrências'!N349/'Total de Ocorrências'!N348-1)</f>
        <v>-0.46969696969696972</v>
      </c>
      <c r="O349" s="35">
        <f>IF('Total de Ocorrências'!O348=0,"n.d.",'Total de Ocorrências'!O349/'Total de Ocorrências'!O348-1)</f>
        <v>-0.3783783783783784</v>
      </c>
      <c r="P349" s="35">
        <f>IF('Total de Ocorrências'!P348=0,"n.d.",'Total de Ocorrências'!P349/'Total de Ocorrências'!P348-1)</f>
        <v>-0.12</v>
      </c>
      <c r="Q349" s="36">
        <f>IF('Total de Ocorrências'!Q348=0,"n.d.",'Total de Ocorrências'!Q349/'Total de Ocorrências'!Q348-1)</f>
        <v>-0.40721649484536082</v>
      </c>
      <c r="R349" s="37">
        <f>IF('Total de Ocorrências'!R348=0,"n.d.",'Total de Ocorrências'!R349/'Total de Ocorrências'!R348-1)</f>
        <v>-0.4555555555555556</v>
      </c>
      <c r="S349" s="37" t="str">
        <f>IF('Total de Ocorrências'!S348=0,"n.d.",'Total de Ocorrências'!S349/'Total de Ocorrências'!S348-1)</f>
        <v>n.d.</v>
      </c>
      <c r="T349" s="37" t="str">
        <f>IF('Total de Ocorrências'!T348=0,"n.d.",'Total de Ocorrências'!T349/'Total de Ocorrências'!T348-1)</f>
        <v>n.d.</v>
      </c>
      <c r="U349" s="16"/>
    </row>
    <row r="350" spans="1:21" x14ac:dyDescent="0.35">
      <c r="A350" s="30">
        <v>43709</v>
      </c>
      <c r="B350" s="34">
        <f>IF('Total de Ocorrências'!B349=0,"n.d.",'Total de Ocorrências'!B350/'Total de Ocorrências'!B349-1)</f>
        <v>0.18309859154929575</v>
      </c>
      <c r="C350" s="35">
        <f>IF('Total de Ocorrências'!C349=0,"n.d.",'Total de Ocorrências'!C350/'Total de Ocorrências'!C349-1)</f>
        <v>-0.21739130434782605</v>
      </c>
      <c r="D350" s="35">
        <f>IF('Total de Ocorrências'!D349=0,"n.d.",'Total de Ocorrências'!D350/'Total de Ocorrências'!D349-1)</f>
        <v>-0.22580645161290325</v>
      </c>
      <c r="E350" s="36">
        <f>IF('Total de Ocorrências'!E349=0,"n.d.",'Total de Ocorrências'!E350/'Total de Ocorrências'!E349-1)</f>
        <v>8.0000000000000071E-3</v>
      </c>
      <c r="F350" s="34">
        <f>IF('Total de Ocorrências'!F349=0,"n.d.",'Total de Ocorrências'!F350/'Total de Ocorrências'!F349-1)</f>
        <v>-0.52631578947368429</v>
      </c>
      <c r="G350" s="35">
        <f>IF('Total de Ocorrências'!G349=0,"n.d.",'Total de Ocorrências'!G350/'Total de Ocorrências'!G349-1)</f>
        <v>-0.70270270270270263</v>
      </c>
      <c r="H350" s="35">
        <f>IF('Total de Ocorrências'!H349=0,"n.d.",'Total de Ocorrências'!H350/'Total de Ocorrências'!H349-1)</f>
        <v>-0.18181818181818177</v>
      </c>
      <c r="I350" s="36">
        <f>IF('Total de Ocorrências'!I349=0,"n.d.",'Total de Ocorrências'!I350/'Total de Ocorrências'!I349-1)</f>
        <v>-0.54320987654320985</v>
      </c>
      <c r="J350" s="34">
        <f>IF('Total de Ocorrências'!J349=0,"n.d.",'Total de Ocorrências'!J350/'Total de Ocorrências'!J349-1)</f>
        <v>-0.36170212765957444</v>
      </c>
      <c r="K350" s="35">
        <f>IF('Total de Ocorrências'!K349=0,"n.d.",'Total de Ocorrências'!K350/'Total de Ocorrências'!K349-1)</f>
        <v>-0.125</v>
      </c>
      <c r="L350" s="35">
        <f>IF('Total de Ocorrências'!L349=0,"n.d.",'Total de Ocorrências'!L350/'Total de Ocorrências'!L349-1)</f>
        <v>-0.45833333333333337</v>
      </c>
      <c r="M350" s="36">
        <f>IF('Total de Ocorrências'!M349=0,"n.d.",'Total de Ocorrências'!M350/'Total de Ocorrências'!M349-1)</f>
        <v>-0.3380281690140845</v>
      </c>
      <c r="N350" s="34">
        <f>IF('Total de Ocorrências'!N349=0,"n.d.",'Total de Ocorrências'!N350/'Total de Ocorrências'!N349-1)</f>
        <v>8.5714285714285632E-2</v>
      </c>
      <c r="O350" s="35">
        <f>IF('Total de Ocorrências'!O349=0,"n.d.",'Total de Ocorrências'!O350/'Total de Ocorrências'!O349-1)</f>
        <v>0.43478260869565211</v>
      </c>
      <c r="P350" s="35">
        <f>IF('Total de Ocorrências'!P349=0,"n.d.",'Total de Ocorrências'!P350/'Total de Ocorrências'!P349-1)</f>
        <v>-0.31818181818181823</v>
      </c>
      <c r="Q350" s="36">
        <f>IF('Total de Ocorrências'!Q349=0,"n.d.",'Total de Ocorrências'!Q350/'Total de Ocorrências'!Q349-1)</f>
        <v>7.8260869565217384E-2</v>
      </c>
      <c r="R350" s="37">
        <f>IF('Total de Ocorrências'!R349=0,"n.d.",'Total de Ocorrências'!R350/'Total de Ocorrências'!R349-1)</f>
        <v>1.3469387755102042</v>
      </c>
      <c r="S350" s="37" t="str">
        <f>IF('Total de Ocorrências'!S349=0,"n.d.",'Total de Ocorrências'!S350/'Total de Ocorrências'!S349-1)</f>
        <v>n.d.</v>
      </c>
      <c r="T350" s="37" t="str">
        <f>IF('Total de Ocorrências'!T349=0,"n.d.",'Total de Ocorrências'!T350/'Total de Ocorrências'!T349-1)</f>
        <v>n.d.</v>
      </c>
      <c r="U350" s="16"/>
    </row>
    <row r="351" spans="1:21" x14ac:dyDescent="0.35">
      <c r="A351" s="30">
        <v>43739</v>
      </c>
      <c r="B351" s="34">
        <f>IF('Total de Ocorrências'!B350=0,"n.d.",'Total de Ocorrências'!B351/'Total de Ocorrências'!B350-1)</f>
        <v>-3.5714285714285698E-2</v>
      </c>
      <c r="C351" s="35">
        <f>IF('Total de Ocorrências'!C350=0,"n.d.",'Total de Ocorrências'!C351/'Total de Ocorrências'!C350-1)</f>
        <v>1</v>
      </c>
      <c r="D351" s="35">
        <f>IF('Total de Ocorrências'!D350=0,"n.d.",'Total de Ocorrências'!D351/'Total de Ocorrências'!D350-1)</f>
        <v>8.3333333333333259E-2</v>
      </c>
      <c r="E351" s="36">
        <f>IF('Total de Ocorrências'!E350=0,"n.d.",'Total de Ocorrências'!E351/'Total de Ocorrências'!E350-1)</f>
        <v>0.13492063492063489</v>
      </c>
      <c r="F351" s="34">
        <f>IF('Total de Ocorrências'!F350=0,"n.d.",'Total de Ocorrências'!F351/'Total de Ocorrências'!F350-1)</f>
        <v>0.2407407407407407</v>
      </c>
      <c r="G351" s="35">
        <f>IF('Total de Ocorrências'!G350=0,"n.d.",'Total de Ocorrências'!G351/'Total de Ocorrências'!G350-1)</f>
        <v>0.63636363636363646</v>
      </c>
      <c r="H351" s="35">
        <f>IF('Total de Ocorrências'!H350=0,"n.d.",'Total de Ocorrências'!H351/'Total de Ocorrências'!H350-1)</f>
        <v>-0.55555555555555558</v>
      </c>
      <c r="I351" s="36">
        <f>IF('Total de Ocorrências'!I350=0,"n.d.",'Total de Ocorrências'!I351/'Total de Ocorrências'!I350-1)</f>
        <v>0.20270270270270263</v>
      </c>
      <c r="J351" s="34">
        <f>IF('Total de Ocorrências'!J350=0,"n.d.",'Total de Ocorrências'!J351/'Total de Ocorrências'!J350-1)</f>
        <v>0.10000000000000009</v>
      </c>
      <c r="K351" s="35">
        <f>IF('Total de Ocorrências'!K350=0,"n.d.",'Total de Ocorrências'!K351/'Total de Ocorrências'!K350-1)</f>
        <v>0.38095238095238093</v>
      </c>
      <c r="L351" s="35">
        <f>IF('Total de Ocorrências'!L350=0,"n.d.",'Total de Ocorrências'!L351/'Total de Ocorrências'!L350-1)</f>
        <v>1.2307692307692308</v>
      </c>
      <c r="M351" s="36">
        <f>IF('Total de Ocorrências'!M350=0,"n.d.",'Total de Ocorrências'!M351/'Total de Ocorrências'!M350-1)</f>
        <v>0.31914893617021267</v>
      </c>
      <c r="N351" s="34">
        <f>IF('Total de Ocorrências'!N350=0,"n.d.",'Total de Ocorrências'!N351/'Total de Ocorrências'!N350-1)</f>
        <v>0.35526315789473695</v>
      </c>
      <c r="O351" s="35">
        <f>IF('Total de Ocorrências'!O350=0,"n.d.",'Total de Ocorrências'!O351/'Total de Ocorrências'!O350-1)</f>
        <v>-0.12121212121212122</v>
      </c>
      <c r="P351" s="35">
        <f>IF('Total de Ocorrências'!P350=0,"n.d.",'Total de Ocorrências'!P351/'Total de Ocorrências'!P350-1)</f>
        <v>1</v>
      </c>
      <c r="Q351" s="36">
        <f>IF('Total de Ocorrências'!Q350=0,"n.d.",'Total de Ocorrências'!Q351/'Total de Ocorrências'!Q350-1)</f>
        <v>0.30645161290322576</v>
      </c>
      <c r="R351" s="37">
        <f>IF('Total de Ocorrências'!R350=0,"n.d.",'Total de Ocorrências'!R351/'Total de Ocorrências'!R350-1)</f>
        <v>-0.4869565217391304</v>
      </c>
      <c r="S351" s="37" t="str">
        <f>IF('Total de Ocorrências'!S350=0,"n.d.",'Total de Ocorrências'!S351/'Total de Ocorrências'!S350-1)</f>
        <v>n.d.</v>
      </c>
      <c r="T351" s="37" t="str">
        <f>IF('Total de Ocorrências'!T350=0,"n.d.",'Total de Ocorrências'!T351/'Total de Ocorrências'!T350-1)</f>
        <v>n.d.</v>
      </c>
      <c r="U351" s="16"/>
    </row>
    <row r="352" spans="1:21" x14ac:dyDescent="0.35">
      <c r="A352" s="30">
        <v>43770</v>
      </c>
      <c r="B352" s="34">
        <f>IF('Total de Ocorrências'!B351=0,"n.d.",'Total de Ocorrências'!B352/'Total de Ocorrências'!B351-1)</f>
        <v>-0.40740740740740744</v>
      </c>
      <c r="C352" s="35">
        <f>IF('Total de Ocorrências'!C351=0,"n.d.",'Total de Ocorrências'!C352/'Total de Ocorrências'!C351-1)</f>
        <v>-0.44444444444444442</v>
      </c>
      <c r="D352" s="35">
        <f>IF('Total de Ocorrências'!D351=0,"n.d.",'Total de Ocorrências'!D352/'Total de Ocorrências'!D351-1)</f>
        <v>-0.30769230769230771</v>
      </c>
      <c r="E352" s="36">
        <f>IF('Total de Ocorrências'!E351=0,"n.d.",'Total de Ocorrências'!E352/'Total de Ocorrências'!E351-1)</f>
        <v>-0.39860139860139865</v>
      </c>
      <c r="F352" s="34">
        <f>IF('Total de Ocorrências'!F351=0,"n.d.",'Total de Ocorrências'!F352/'Total de Ocorrências'!F351-1)</f>
        <v>-0.41791044776119401</v>
      </c>
      <c r="G352" s="35">
        <f>IF('Total de Ocorrências'!G351=0,"n.d.",'Total de Ocorrências'!G352/'Total de Ocorrências'!G351-1)</f>
        <v>0</v>
      </c>
      <c r="H352" s="35">
        <f>IF('Total de Ocorrências'!H351=0,"n.d.",'Total de Ocorrências'!H352/'Total de Ocorrências'!H351-1)</f>
        <v>-0.5</v>
      </c>
      <c r="I352" s="36">
        <f>IF('Total de Ocorrências'!I351=0,"n.d.",'Total de Ocorrências'!I352/'Total de Ocorrências'!I351-1)</f>
        <v>-0.3370786516853933</v>
      </c>
      <c r="J352" s="34">
        <f>IF('Total de Ocorrências'!J351=0,"n.d.",'Total de Ocorrências'!J352/'Total de Ocorrências'!J351-1)</f>
        <v>4.5454545454545414E-2</v>
      </c>
      <c r="K352" s="35">
        <f>IF('Total de Ocorrências'!K351=0,"n.d.",'Total de Ocorrências'!K352/'Total de Ocorrências'!K351-1)</f>
        <v>6.8965517241379226E-2</v>
      </c>
      <c r="L352" s="35">
        <f>IF('Total de Ocorrências'!L351=0,"n.d.",'Total de Ocorrências'!L352/'Total de Ocorrências'!L351-1)</f>
        <v>-0.51724137931034475</v>
      </c>
      <c r="M352" s="36">
        <f>IF('Total de Ocorrências'!M351=0,"n.d.",'Total de Ocorrências'!M352/'Total de Ocorrências'!M351-1)</f>
        <v>-8.064516129032262E-2</v>
      </c>
      <c r="N352" s="34">
        <f>IF('Total de Ocorrências'!N351=0,"n.d.",'Total de Ocorrências'!N352/'Total de Ocorrências'!N351-1)</f>
        <v>-0.43689320388349517</v>
      </c>
      <c r="O352" s="35">
        <f>IF('Total de Ocorrências'!O351=0,"n.d.",'Total de Ocorrências'!O352/'Total de Ocorrências'!O351-1)</f>
        <v>3.4482758620689724E-2</v>
      </c>
      <c r="P352" s="35">
        <f>IF('Total de Ocorrências'!P351=0,"n.d.",'Total de Ocorrências'!P352/'Total de Ocorrências'!P351-1)</f>
        <v>-0.4</v>
      </c>
      <c r="Q352" s="36">
        <f>IF('Total de Ocorrências'!Q351=0,"n.d.",'Total de Ocorrências'!Q352/'Total de Ocorrências'!Q351-1)</f>
        <v>-0.34567901234567899</v>
      </c>
      <c r="R352" s="37">
        <f>IF('Total de Ocorrências'!R351=0,"n.d.",'Total de Ocorrências'!R352/'Total de Ocorrências'!R351-1)</f>
        <v>-0.15254237288135597</v>
      </c>
      <c r="S352" s="37" t="str">
        <f>IF('Total de Ocorrências'!S351=0,"n.d.",'Total de Ocorrências'!S352/'Total de Ocorrências'!S351-1)</f>
        <v>n.d.</v>
      </c>
      <c r="T352" s="37" t="str">
        <f>IF('Total de Ocorrências'!T351=0,"n.d.",'Total de Ocorrências'!T352/'Total de Ocorrências'!T351-1)</f>
        <v>n.d.</v>
      </c>
      <c r="U352" s="16"/>
    </row>
    <row r="353" spans="1:21" ht="15" thickBot="1" x14ac:dyDescent="0.4">
      <c r="A353" s="31">
        <v>43800</v>
      </c>
      <c r="B353" s="38">
        <f>IF('Total de Ocorrências'!B352=0,"n.d.",'Total de Ocorrências'!B353/'Total de Ocorrências'!B352-1)</f>
        <v>6.25E-2</v>
      </c>
      <c r="C353" s="39">
        <f>IF('Total de Ocorrências'!C352=0,"n.d.",'Total de Ocorrências'!C353/'Total de Ocorrências'!C352-1)</f>
        <v>5.0000000000000044E-2</v>
      </c>
      <c r="D353" s="39">
        <f>IF('Total de Ocorrências'!D352=0,"n.d.",'Total de Ocorrências'!D353/'Total de Ocorrências'!D352-1)</f>
        <v>-0.11111111111111116</v>
      </c>
      <c r="E353" s="40">
        <f>IF('Total de Ocorrências'!E352=0,"n.d.",'Total de Ocorrências'!E353/'Total de Ocorrências'!E352-1)</f>
        <v>2.3255813953488413E-2</v>
      </c>
      <c r="F353" s="38">
        <f>IF('Total de Ocorrências'!F352=0,"n.d.",'Total de Ocorrências'!F353/'Total de Ocorrências'!F352-1)</f>
        <v>-0.15384615384615385</v>
      </c>
      <c r="G353" s="39">
        <f>IF('Total de Ocorrências'!G352=0,"n.d.",'Total de Ocorrências'!G353/'Total de Ocorrências'!G352-1)</f>
        <v>-0.66666666666666674</v>
      </c>
      <c r="H353" s="39">
        <f>IF('Total de Ocorrências'!H352=0,"n.d.",'Total de Ocorrências'!H353/'Total de Ocorrências'!H352-1)</f>
        <v>0</v>
      </c>
      <c r="I353" s="40">
        <f>IF('Total de Ocorrências'!I352=0,"n.d.",'Total de Ocorrências'!I353/'Total de Ocorrências'!I352-1)</f>
        <v>-0.30508474576271183</v>
      </c>
      <c r="J353" s="38">
        <f>IF('Total de Ocorrências'!J352=0,"n.d.",'Total de Ocorrências'!J353/'Total de Ocorrências'!J352-1)</f>
        <v>0.20289855072463769</v>
      </c>
      <c r="K353" s="39">
        <f>IF('Total de Ocorrências'!K352=0,"n.d.",'Total de Ocorrências'!K353/'Total de Ocorrências'!K352-1)</f>
        <v>-0.25806451612903225</v>
      </c>
      <c r="L353" s="39">
        <f>IF('Total de Ocorrências'!L352=0,"n.d.",'Total de Ocorrências'!L353/'Total de Ocorrências'!L352-1)</f>
        <v>-7.1428571428571397E-2</v>
      </c>
      <c r="M353" s="40">
        <f>IF('Total de Ocorrências'!M352=0,"n.d.",'Total de Ocorrências'!M353/'Total de Ocorrências'!M352-1)</f>
        <v>4.3859649122806932E-2</v>
      </c>
      <c r="N353" s="38">
        <f>IF('Total de Ocorrências'!N352=0,"n.d.",'Total de Ocorrências'!N353/'Total de Ocorrências'!N352-1)</f>
        <v>0.15517241379310343</v>
      </c>
      <c r="O353" s="39">
        <f>IF('Total de Ocorrências'!O352=0,"n.d.",'Total de Ocorrências'!O353/'Total de Ocorrências'!O352-1)</f>
        <v>-0.33333333333333337</v>
      </c>
      <c r="P353" s="39">
        <f>IF('Total de Ocorrências'!P352=0,"n.d.",'Total de Ocorrências'!P353/'Total de Ocorrências'!P352-1)</f>
        <v>-0.27777777777777779</v>
      </c>
      <c r="Q353" s="40">
        <f>IF('Total de Ocorrências'!Q352=0,"n.d.",'Total de Ocorrências'!Q353/'Total de Ocorrências'!Q352-1)</f>
        <v>-5.6603773584905648E-2</v>
      </c>
      <c r="R353" s="41">
        <f>IF('Total de Ocorrências'!R352=0,"n.d.",'Total de Ocorrências'!R353/'Total de Ocorrências'!R352-1)</f>
        <v>0.34000000000000008</v>
      </c>
      <c r="S353" s="41" t="str">
        <f>IF('Total de Ocorrências'!S352=0,"n.d.",'Total de Ocorrências'!S353/'Total de Ocorrências'!S352-1)</f>
        <v>n.d.</v>
      </c>
      <c r="T353" s="41" t="str">
        <f>IF('Total de Ocorrências'!T352=0,"n.d.",'Total de Ocorrências'!T353/'Total de Ocorrências'!T352-1)</f>
        <v>n.d.</v>
      </c>
      <c r="U353" s="16"/>
    </row>
    <row r="354" spans="1:21" x14ac:dyDescent="0.35">
      <c r="A354" s="29">
        <v>43831</v>
      </c>
      <c r="B354" s="42">
        <f>IF('Total de Ocorrências'!B353=0,"n.d.",'Total de Ocorrências'!B354/'Total de Ocorrências'!B353-1)</f>
        <v>-0.21568627450980393</v>
      </c>
      <c r="C354" s="43">
        <f>IF('Total de Ocorrências'!C353=0,"n.d.",'Total de Ocorrências'!C354/'Total de Ocorrências'!C353-1)</f>
        <v>-0.19047619047619047</v>
      </c>
      <c r="D354" s="43">
        <f>IF('Total de Ocorrências'!D353=0,"n.d.",'Total de Ocorrências'!D354/'Total de Ocorrências'!D353-1)</f>
        <v>0.6875</v>
      </c>
      <c r="E354" s="44">
        <f>IF('Total de Ocorrências'!E353=0,"n.d.",'Total de Ocorrências'!E354/'Total de Ocorrências'!E353-1)</f>
        <v>-4.5454545454545414E-2</v>
      </c>
      <c r="F354" s="42">
        <f>IF('Total de Ocorrências'!F353=0,"n.d.",'Total de Ocorrências'!F354/'Total de Ocorrências'!F353-1)</f>
        <v>0.1212121212121211</v>
      </c>
      <c r="G354" s="43">
        <f>IF('Total de Ocorrências'!G353=0,"n.d.",'Total de Ocorrências'!G354/'Total de Ocorrências'!G353-1)</f>
        <v>0.16666666666666674</v>
      </c>
      <c r="H354" s="43">
        <f>IF('Total de Ocorrências'!H353=0,"n.d.",'Total de Ocorrências'!H354/'Total de Ocorrências'!H353-1)</f>
        <v>1</v>
      </c>
      <c r="I354" s="44">
        <f>IF('Total de Ocorrências'!I353=0,"n.d.",'Total de Ocorrências'!I354/'Total de Ocorrências'!I353-1)</f>
        <v>0.1707317073170731</v>
      </c>
      <c r="J354" s="42">
        <f>IF('Total de Ocorrências'!J353=0,"n.d.",'Total de Ocorrências'!J354/'Total de Ocorrências'!J353-1)</f>
        <v>-0.25301204819277112</v>
      </c>
      <c r="K354" s="43">
        <f>IF('Total de Ocorrências'!K353=0,"n.d.",'Total de Ocorrências'!K354/'Total de Ocorrências'!K353-1)</f>
        <v>-4.3478260869565188E-2</v>
      </c>
      <c r="L354" s="43">
        <f>IF('Total de Ocorrências'!L353=0,"n.d.",'Total de Ocorrências'!L354/'Total de Ocorrências'!L353-1)</f>
        <v>-0.23076923076923073</v>
      </c>
      <c r="M354" s="44">
        <f>IF('Total de Ocorrências'!M353=0,"n.d.",'Total de Ocorrências'!M354/'Total de Ocorrências'!M353-1)</f>
        <v>-0.21008403361344541</v>
      </c>
      <c r="N354" s="42">
        <f>IF('Total de Ocorrências'!N353=0,"n.d.",'Total de Ocorrências'!N354/'Total de Ocorrências'!N353-1)</f>
        <v>-0.43283582089552242</v>
      </c>
      <c r="O354" s="43">
        <f>IF('Total de Ocorrências'!O353=0,"n.d.",'Total de Ocorrências'!O354/'Total de Ocorrências'!O353-1)</f>
        <v>-0.25</v>
      </c>
      <c r="P354" s="43">
        <f>IF('Total de Ocorrências'!P353=0,"n.d.",'Total de Ocorrências'!P354/'Total de Ocorrências'!P353-1)</f>
        <v>-0.23076923076923073</v>
      </c>
      <c r="Q354" s="44">
        <f>IF('Total de Ocorrências'!Q353=0,"n.d.",'Total de Ocorrências'!Q354/'Total de Ocorrências'!Q353-1)</f>
        <v>-0.37</v>
      </c>
      <c r="R354" s="45">
        <f>IF('Total de Ocorrências'!R353=0,"n.d.",'Total de Ocorrências'!R354/'Total de Ocorrências'!R353-1)</f>
        <v>-0.68656716417910446</v>
      </c>
      <c r="S354" s="45" t="str">
        <f>IF('Total de Ocorrências'!S353=0,"n.d.",'Total de Ocorrências'!S354/'Total de Ocorrências'!S353-1)</f>
        <v>n.d.</v>
      </c>
      <c r="T354" s="45" t="str">
        <f>IF('Total de Ocorrências'!T353=0,"n.d.",'Total de Ocorrências'!T354/'Total de Ocorrências'!T353-1)</f>
        <v>n.d.</v>
      </c>
      <c r="U354" s="16"/>
    </row>
    <row r="355" spans="1:21" x14ac:dyDescent="0.35">
      <c r="A355" s="30">
        <v>43862</v>
      </c>
      <c r="B355" s="34">
        <f>IF('Total de Ocorrências'!B354=0,"n.d.",'Total de Ocorrências'!B355/'Total de Ocorrências'!B354-1)</f>
        <v>0.32499999999999996</v>
      </c>
      <c r="C355" s="35">
        <f>IF('Total de Ocorrências'!C354=0,"n.d.",'Total de Ocorrências'!C355/'Total de Ocorrências'!C354-1)</f>
        <v>-5.8823529411764719E-2</v>
      </c>
      <c r="D355" s="35">
        <f>IF('Total de Ocorrências'!D354=0,"n.d.",'Total de Ocorrências'!D355/'Total de Ocorrências'!D354-1)</f>
        <v>0</v>
      </c>
      <c r="E355" s="36">
        <f>IF('Total de Ocorrências'!E354=0,"n.d.",'Total de Ocorrências'!E355/'Total de Ocorrências'!E354-1)</f>
        <v>0.14285714285714279</v>
      </c>
      <c r="F355" s="34">
        <f>IF('Total de Ocorrências'!F354=0,"n.d.",'Total de Ocorrências'!F355/'Total de Ocorrências'!F354-1)</f>
        <v>0.29729729729729737</v>
      </c>
      <c r="G355" s="35">
        <f>IF('Total de Ocorrências'!G354=0,"n.d.",'Total de Ocorrências'!G355/'Total de Ocorrências'!G354-1)</f>
        <v>-0.1428571428571429</v>
      </c>
      <c r="H355" s="35">
        <f>IF('Total de Ocorrências'!H354=0,"n.d.",'Total de Ocorrências'!H355/'Total de Ocorrências'!H354-1)</f>
        <v>0.75</v>
      </c>
      <c r="I355" s="36">
        <f>IF('Total de Ocorrências'!I354=0,"n.d.",'Total de Ocorrências'!I355/'Total de Ocorrências'!I354-1)</f>
        <v>0.27083333333333326</v>
      </c>
      <c r="J355" s="34">
        <f>IF('Total de Ocorrências'!J354=0,"n.d.",'Total de Ocorrências'!J355/'Total de Ocorrências'!J354-1)</f>
        <v>-0.14516129032258063</v>
      </c>
      <c r="K355" s="35">
        <f>IF('Total de Ocorrências'!K354=0,"n.d.",'Total de Ocorrências'!K355/'Total de Ocorrências'!K354-1)</f>
        <v>-0.18181818181818177</v>
      </c>
      <c r="L355" s="35">
        <f>IF('Total de Ocorrências'!L354=0,"n.d.",'Total de Ocorrências'!L355/'Total de Ocorrências'!L354-1)</f>
        <v>0</v>
      </c>
      <c r="M355" s="36">
        <f>IF('Total de Ocorrências'!M354=0,"n.d.",'Total de Ocorrências'!M355/'Total de Ocorrências'!M354-1)</f>
        <v>-0.13829787234042556</v>
      </c>
      <c r="N355" s="34">
        <f>IF('Total de Ocorrências'!N354=0,"n.d.",'Total de Ocorrências'!N355/'Total de Ocorrências'!N354-1)</f>
        <v>0.23684210526315796</v>
      </c>
      <c r="O355" s="35">
        <f>IF('Total de Ocorrências'!O354=0,"n.d.",'Total de Ocorrências'!O355/'Total de Ocorrências'!O354-1)</f>
        <v>0.19999999999999996</v>
      </c>
      <c r="P355" s="35">
        <f>IF('Total de Ocorrências'!P354=0,"n.d.",'Total de Ocorrências'!P355/'Total de Ocorrências'!P354-1)</f>
        <v>-0.4</v>
      </c>
      <c r="Q355" s="36">
        <f>IF('Total de Ocorrências'!Q354=0,"n.d.",'Total de Ocorrências'!Q355/'Total de Ocorrências'!Q354-1)</f>
        <v>0.12698412698412698</v>
      </c>
      <c r="R355" s="37">
        <f>IF('Total de Ocorrências'!R354=0,"n.d.",'Total de Ocorrências'!R355/'Total de Ocorrências'!R354-1)</f>
        <v>1.6666666666666665</v>
      </c>
      <c r="S355" s="37" t="str">
        <f>IF('Total de Ocorrências'!S354=0,"n.d.",'Total de Ocorrências'!S355/'Total de Ocorrências'!S354-1)</f>
        <v>n.d.</v>
      </c>
      <c r="T355" s="37" t="str">
        <f>IF('Total de Ocorrências'!T354=0,"n.d.",'Total de Ocorrências'!T355/'Total de Ocorrências'!T354-1)</f>
        <v>n.d.</v>
      </c>
      <c r="U355" s="16"/>
    </row>
    <row r="356" spans="1:21" x14ac:dyDescent="0.35">
      <c r="A356" s="30">
        <v>43891</v>
      </c>
      <c r="B356" s="34">
        <f>IF('Total de Ocorrências'!B355=0,"n.d.",'Total de Ocorrências'!B356/'Total de Ocorrências'!B355-1)</f>
        <v>-0.22641509433962259</v>
      </c>
      <c r="C356" s="35">
        <f>IF('Total de Ocorrências'!C355=0,"n.d.",'Total de Ocorrências'!C356/'Total de Ocorrências'!C355-1)</f>
        <v>-0.5</v>
      </c>
      <c r="D356" s="35">
        <f>IF('Total de Ocorrências'!D355=0,"n.d.",'Total de Ocorrências'!D356/'Total de Ocorrências'!D355-1)</f>
        <v>-0.59259259259259256</v>
      </c>
      <c r="E356" s="36">
        <f>IF('Total de Ocorrências'!E355=0,"n.d.",'Total de Ocorrências'!E356/'Total de Ocorrências'!E355-1)</f>
        <v>-0.375</v>
      </c>
      <c r="F356" s="34">
        <f>IF('Total de Ocorrências'!F355=0,"n.d.",'Total de Ocorrências'!F356/'Total de Ocorrências'!F355-1)</f>
        <v>-0.25</v>
      </c>
      <c r="G356" s="35">
        <f>IF('Total de Ocorrências'!G355=0,"n.d.",'Total de Ocorrências'!G356/'Total de Ocorrências'!G355-1)</f>
        <v>-0.16666666666666663</v>
      </c>
      <c r="H356" s="35">
        <f>IF('Total de Ocorrências'!H355=0,"n.d.",'Total de Ocorrências'!H356/'Total de Ocorrências'!H355-1)</f>
        <v>0.5714285714285714</v>
      </c>
      <c r="I356" s="36">
        <f>IF('Total de Ocorrências'!I355=0,"n.d.",'Total de Ocorrências'!I356/'Total de Ocorrências'!I355-1)</f>
        <v>-0.14754098360655743</v>
      </c>
      <c r="J356" s="34">
        <f>IF('Total de Ocorrências'!J355=0,"n.d.",'Total de Ocorrências'!J356/'Total de Ocorrências'!J355-1)</f>
        <v>9.4339622641509413E-2</v>
      </c>
      <c r="K356" s="35">
        <f>IF('Total de Ocorrências'!K355=0,"n.d.",'Total de Ocorrências'!K356/'Total de Ocorrências'!K355-1)</f>
        <v>-0.16666666666666663</v>
      </c>
      <c r="L356" s="35">
        <f>IF('Total de Ocorrências'!L355=0,"n.d.",'Total de Ocorrências'!L356/'Total de Ocorrências'!L355-1)</f>
        <v>-9.9999999999999978E-2</v>
      </c>
      <c r="M356" s="36">
        <f>IF('Total de Ocorrências'!M355=0,"n.d.",'Total de Ocorrências'!M356/'Total de Ocorrências'!M355-1)</f>
        <v>1.2345679012345734E-2</v>
      </c>
      <c r="N356" s="34">
        <f>IF('Total de Ocorrências'!N355=0,"n.d.",'Total de Ocorrências'!N356/'Total de Ocorrências'!N355-1)</f>
        <v>-0.23404255319148937</v>
      </c>
      <c r="O356" s="35">
        <f>IF('Total de Ocorrências'!O355=0,"n.d.",'Total de Ocorrências'!O356/'Total de Ocorrências'!O355-1)</f>
        <v>-0.5</v>
      </c>
      <c r="P356" s="35">
        <f>IF('Total de Ocorrências'!P355=0,"n.d.",'Total de Ocorrências'!P356/'Total de Ocorrências'!P355-1)</f>
        <v>1.1666666666666665</v>
      </c>
      <c r="Q356" s="36">
        <f>IF('Total de Ocorrências'!Q355=0,"n.d.",'Total de Ocorrências'!Q356/'Total de Ocorrências'!Q355-1)</f>
        <v>-0.18309859154929575</v>
      </c>
      <c r="R356" s="37">
        <f>IF('Total de Ocorrências'!R355=0,"n.d.",'Total de Ocorrências'!R356/'Total de Ocorrências'!R355-1)</f>
        <v>-0.4642857142857143</v>
      </c>
      <c r="S356" s="37" t="str">
        <f>IF('Total de Ocorrências'!S355=0,"n.d.",'Total de Ocorrências'!S356/'Total de Ocorrências'!S355-1)</f>
        <v>n.d.</v>
      </c>
      <c r="T356" s="37" t="str">
        <f>IF('Total de Ocorrências'!T355=0,"n.d.",'Total de Ocorrências'!T356/'Total de Ocorrências'!T355-1)</f>
        <v>n.d.</v>
      </c>
      <c r="U356" s="16"/>
    </row>
    <row r="357" spans="1:21" x14ac:dyDescent="0.35">
      <c r="A357" s="30">
        <v>43922</v>
      </c>
      <c r="B357" s="34">
        <f>IF('Total de Ocorrências'!B356=0,"n.d.",'Total de Ocorrências'!B357/'Total de Ocorrências'!B356-1)</f>
        <v>-4.8780487804878092E-2</v>
      </c>
      <c r="C357" s="35">
        <f>IF('Total de Ocorrências'!C356=0,"n.d.",'Total de Ocorrências'!C357/'Total de Ocorrências'!C356-1)</f>
        <v>1</v>
      </c>
      <c r="D357" s="35">
        <f>IF('Total de Ocorrências'!D356=0,"n.d.",'Total de Ocorrências'!D357/'Total de Ocorrências'!D356-1)</f>
        <v>0.81818181818181812</v>
      </c>
      <c r="E357" s="36">
        <f>IF('Total de Ocorrências'!E356=0,"n.d.",'Total de Ocorrências'!E357/'Total de Ocorrências'!E356-1)</f>
        <v>0.25</v>
      </c>
      <c r="F357" s="34">
        <f>IF('Total de Ocorrências'!F356=0,"n.d.",'Total de Ocorrências'!F357/'Total de Ocorrências'!F356-1)</f>
        <v>-0.30555555555555558</v>
      </c>
      <c r="G357" s="35">
        <f>IF('Total de Ocorrências'!G356=0,"n.d.",'Total de Ocorrências'!G357/'Total de Ocorrências'!G356-1)</f>
        <v>0.39999999999999991</v>
      </c>
      <c r="H357" s="35">
        <f>IF('Total de Ocorrências'!H356=0,"n.d.",'Total de Ocorrências'!H357/'Total de Ocorrências'!H356-1)</f>
        <v>-0.54545454545454541</v>
      </c>
      <c r="I357" s="36">
        <f>IF('Total de Ocorrências'!I356=0,"n.d.",'Total de Ocorrências'!I357/'Total de Ocorrências'!I356-1)</f>
        <v>-0.28846153846153844</v>
      </c>
      <c r="J357" s="34">
        <f>IF('Total de Ocorrências'!J356=0,"n.d.",'Total de Ocorrências'!J357/'Total de Ocorrências'!J356-1)</f>
        <v>-8.6206896551724088E-2</v>
      </c>
      <c r="K357" s="35">
        <f>IF('Total de Ocorrências'!K356=0,"n.d.",'Total de Ocorrências'!K357/'Total de Ocorrências'!K356-1)</f>
        <v>1.9333333333333331</v>
      </c>
      <c r="L357" s="35">
        <f>IF('Total de Ocorrências'!L356=0,"n.d.",'Total de Ocorrências'!L357/'Total de Ocorrências'!L356-1)</f>
        <v>1.5555555555555554</v>
      </c>
      <c r="M357" s="36">
        <f>IF('Total de Ocorrências'!M356=0,"n.d.",'Total de Ocorrências'!M357/'Total de Ocorrências'!M356-1)</f>
        <v>0.46341463414634143</v>
      </c>
      <c r="N357" s="34">
        <f>IF('Total de Ocorrências'!N356=0,"n.d.",'Total de Ocorrências'!N357/'Total de Ocorrências'!N356-1)</f>
        <v>-0.11111111111111116</v>
      </c>
      <c r="O357" s="35">
        <f>IF('Total de Ocorrências'!O356=0,"n.d.",'Total de Ocorrências'!O357/'Total de Ocorrências'!O356-1)</f>
        <v>0.11111111111111116</v>
      </c>
      <c r="P357" s="35">
        <f>IF('Total de Ocorrências'!P356=0,"n.d.",'Total de Ocorrências'!P357/'Total de Ocorrências'!P356-1)</f>
        <v>-0.30769230769230771</v>
      </c>
      <c r="Q357" s="36">
        <f>IF('Total de Ocorrências'!Q356=0,"n.d.",'Total de Ocorrências'!Q357/'Total de Ocorrências'!Q356-1)</f>
        <v>-0.12068965517241381</v>
      </c>
      <c r="R357" s="37">
        <f>IF('Total de Ocorrências'!R356=0,"n.d.",'Total de Ocorrências'!R357/'Total de Ocorrências'!R356-1)</f>
        <v>-0.43333333333333335</v>
      </c>
      <c r="S357" s="37" t="str">
        <f>IF('Total de Ocorrências'!S356=0,"n.d.",'Total de Ocorrências'!S357/'Total de Ocorrências'!S356-1)</f>
        <v>n.d.</v>
      </c>
      <c r="T357" s="37" t="str">
        <f>IF('Total de Ocorrências'!T356=0,"n.d.",'Total de Ocorrências'!T357/'Total de Ocorrências'!T356-1)</f>
        <v>n.d.</v>
      </c>
      <c r="U357" s="16"/>
    </row>
    <row r="358" spans="1:21" x14ac:dyDescent="0.35">
      <c r="A358" s="30">
        <v>43952</v>
      </c>
      <c r="B358" s="34">
        <f>IF('Total de Ocorrências'!B357=0,"n.d.",'Total de Ocorrências'!B358/'Total de Ocorrências'!B357-1)</f>
        <v>0.25641025641025639</v>
      </c>
      <c r="C358" s="35">
        <f>IF('Total de Ocorrências'!C357=0,"n.d.",'Total de Ocorrências'!C358/'Total de Ocorrências'!C357-1)</f>
        <v>-0.25</v>
      </c>
      <c r="D358" s="35">
        <f>IF('Total de Ocorrências'!D357=0,"n.d.",'Total de Ocorrências'!D358/'Total de Ocorrências'!D357-1)</f>
        <v>-5.0000000000000044E-2</v>
      </c>
      <c r="E358" s="36">
        <f>IF('Total de Ocorrências'!E357=0,"n.d.",'Total de Ocorrências'!E358/'Total de Ocorrências'!E357-1)</f>
        <v>6.6666666666666652E-2</v>
      </c>
      <c r="F358" s="34">
        <f>IF('Total de Ocorrências'!F357=0,"n.d.",'Total de Ocorrências'!F358/'Total de Ocorrências'!F357-1)</f>
        <v>0.3600000000000001</v>
      </c>
      <c r="G358" s="35">
        <f>IF('Total de Ocorrências'!G357=0,"n.d.",'Total de Ocorrências'!G358/'Total de Ocorrências'!G357-1)</f>
        <v>0.71428571428571419</v>
      </c>
      <c r="H358" s="35">
        <f>IF('Total de Ocorrências'!H357=0,"n.d.",'Total de Ocorrências'!H358/'Total de Ocorrências'!H357-1)</f>
        <v>0</v>
      </c>
      <c r="I358" s="36">
        <f>IF('Total de Ocorrências'!I357=0,"n.d.",'Total de Ocorrências'!I358/'Total de Ocorrências'!I357-1)</f>
        <v>0.37837837837837829</v>
      </c>
      <c r="J358" s="34">
        <f>IF('Total de Ocorrências'!J357=0,"n.d.",'Total de Ocorrências'!J358/'Total de Ocorrências'!J357-1)</f>
        <v>1.8867924528301883E-2</v>
      </c>
      <c r="K358" s="35">
        <f>IF('Total de Ocorrências'!K357=0,"n.d.",'Total de Ocorrências'!K358/'Total de Ocorrências'!K357-1)</f>
        <v>-0.36363636363636365</v>
      </c>
      <c r="L358" s="35">
        <f>IF('Total de Ocorrências'!L357=0,"n.d.",'Total de Ocorrências'!L358/'Total de Ocorrências'!L357-1)</f>
        <v>-0.47826086956521741</v>
      </c>
      <c r="M358" s="36">
        <f>IF('Total de Ocorrências'!M357=0,"n.d.",'Total de Ocorrências'!M358/'Total de Ocorrências'!M357-1)</f>
        <v>-0.21666666666666667</v>
      </c>
      <c r="N358" s="34">
        <f>IF('Total de Ocorrências'!N357=0,"n.d.",'Total de Ocorrências'!N358/'Total de Ocorrências'!N357-1)</f>
        <v>0.53125</v>
      </c>
      <c r="O358" s="35">
        <f>IF('Total de Ocorrências'!O357=0,"n.d.",'Total de Ocorrências'!O358/'Total de Ocorrências'!O357-1)</f>
        <v>1.4</v>
      </c>
      <c r="P358" s="35">
        <f>IF('Total de Ocorrências'!P357=0,"n.d.",'Total de Ocorrências'!P358/'Total de Ocorrências'!P357-1)</f>
        <v>0.44444444444444442</v>
      </c>
      <c r="Q358" s="36">
        <f>IF('Total de Ocorrências'!Q357=0,"n.d.",'Total de Ocorrências'!Q358/'Total de Ocorrências'!Q357-1)</f>
        <v>0.68627450980392157</v>
      </c>
      <c r="R358" s="37">
        <f>IF('Total de Ocorrências'!R357=0,"n.d.",'Total de Ocorrências'!R358/'Total de Ocorrências'!R357-1)</f>
        <v>0.64705882352941169</v>
      </c>
      <c r="S358" s="37" t="str">
        <f>IF('Total de Ocorrências'!S357=0,"n.d.",'Total de Ocorrências'!S358/'Total de Ocorrências'!S357-1)</f>
        <v>n.d.</v>
      </c>
      <c r="T358" s="37" t="str">
        <f>IF('Total de Ocorrências'!T357=0,"n.d.",'Total de Ocorrências'!T358/'Total de Ocorrências'!T357-1)</f>
        <v>n.d.</v>
      </c>
      <c r="U358" s="16"/>
    </row>
    <row r="359" spans="1:21" x14ac:dyDescent="0.35">
      <c r="A359" s="30">
        <v>43983</v>
      </c>
      <c r="B359" s="34">
        <f>IF('Total de Ocorrências'!B358=0,"n.d.",'Total de Ocorrências'!B359/'Total de Ocorrências'!B358-1)</f>
        <v>-0.34693877551020413</v>
      </c>
      <c r="C359" s="35">
        <f>IF('Total de Ocorrências'!C358=0,"n.d.",'Total de Ocorrências'!C359/'Total de Ocorrências'!C358-1)</f>
        <v>0.33333333333333326</v>
      </c>
      <c r="D359" s="35">
        <f>IF('Total de Ocorrências'!D358=0,"n.d.",'Total de Ocorrências'!D359/'Total de Ocorrências'!D358-1)</f>
        <v>-0.36842105263157898</v>
      </c>
      <c r="E359" s="36">
        <f>IF('Total de Ocorrências'!E358=0,"n.d.",'Total de Ocorrências'!E359/'Total de Ocorrências'!E358-1)</f>
        <v>-0.25</v>
      </c>
      <c r="F359" s="34">
        <f>IF('Total de Ocorrências'!F358=0,"n.d.",'Total de Ocorrências'!F359/'Total de Ocorrências'!F358-1)</f>
        <v>0.73529411764705888</v>
      </c>
      <c r="G359" s="35">
        <f>IF('Total de Ocorrências'!G358=0,"n.d.",'Total de Ocorrências'!G359/'Total de Ocorrências'!G358-1)</f>
        <v>-8.333333333333337E-2</v>
      </c>
      <c r="H359" s="35">
        <f>IF('Total de Ocorrências'!H358=0,"n.d.",'Total de Ocorrências'!H359/'Total de Ocorrências'!H358-1)</f>
        <v>0.39999999999999991</v>
      </c>
      <c r="I359" s="36">
        <f>IF('Total de Ocorrências'!I358=0,"n.d.",'Total de Ocorrências'!I359/'Total de Ocorrências'!I358-1)</f>
        <v>0.50980392156862742</v>
      </c>
      <c r="J359" s="34">
        <f>IF('Total de Ocorrências'!J358=0,"n.d.",'Total de Ocorrências'!J359/'Total de Ocorrências'!J358-1)</f>
        <v>0.79629629629629628</v>
      </c>
      <c r="K359" s="35">
        <f>IF('Total de Ocorrências'!K358=0,"n.d.",'Total de Ocorrências'!K359/'Total de Ocorrências'!K358-1)</f>
        <v>-0.25</v>
      </c>
      <c r="L359" s="35">
        <f>IF('Total de Ocorrências'!L358=0,"n.d.",'Total de Ocorrências'!L359/'Total de Ocorrências'!L358-1)</f>
        <v>0</v>
      </c>
      <c r="M359" s="36">
        <f>IF('Total de Ocorrências'!M358=0,"n.d.",'Total de Ocorrências'!M359/'Total de Ocorrências'!M358-1)</f>
        <v>0.38297872340425543</v>
      </c>
      <c r="N359" s="34">
        <f>IF('Total de Ocorrências'!N358=0,"n.d.",'Total de Ocorrências'!N359/'Total de Ocorrências'!N358-1)</f>
        <v>0.69387755102040827</v>
      </c>
      <c r="O359" s="35">
        <f>IF('Total de Ocorrências'!O358=0,"n.d.",'Total de Ocorrências'!O359/'Total de Ocorrências'!O358-1)</f>
        <v>0.125</v>
      </c>
      <c r="P359" s="35">
        <f>IF('Total de Ocorrências'!P358=0,"n.d.",'Total de Ocorrências'!P359/'Total de Ocorrências'!P358-1)</f>
        <v>-0.23076923076923073</v>
      </c>
      <c r="Q359" s="36">
        <f>IF('Total de Ocorrências'!Q358=0,"n.d.",'Total de Ocorrências'!Q359/'Total de Ocorrências'!Q358-1)</f>
        <v>0.39534883720930236</v>
      </c>
      <c r="R359" s="37">
        <f>IF('Total de Ocorrências'!R358=0,"n.d.",'Total de Ocorrências'!R359/'Total de Ocorrências'!R358-1)</f>
        <v>0</v>
      </c>
      <c r="S359" s="37" t="str">
        <f>IF('Total de Ocorrências'!S358=0,"n.d.",'Total de Ocorrências'!S359/'Total de Ocorrências'!S358-1)</f>
        <v>n.d.</v>
      </c>
      <c r="T359" s="37" t="str">
        <f>IF('Total de Ocorrências'!T358=0,"n.d.",'Total de Ocorrências'!T359/'Total de Ocorrências'!T358-1)</f>
        <v>n.d.</v>
      </c>
      <c r="U359" s="16"/>
    </row>
    <row r="360" spans="1:21" x14ac:dyDescent="0.35">
      <c r="A360" s="30">
        <v>44013</v>
      </c>
      <c r="B360" s="34">
        <f>IF('Total de Ocorrências'!B359=0,"n.d.",'Total de Ocorrências'!B360/'Total de Ocorrências'!B359-1)</f>
        <v>0.9375</v>
      </c>
      <c r="C360" s="35">
        <f>IF('Total de Ocorrências'!C359=0,"n.d.",'Total de Ocorrências'!C360/'Total de Ocorrências'!C359-1)</f>
        <v>0.375</v>
      </c>
      <c r="D360" s="35">
        <f>IF('Total de Ocorrências'!D359=0,"n.d.",'Total de Ocorrências'!D360/'Total de Ocorrências'!D359-1)</f>
        <v>1.5833333333333335</v>
      </c>
      <c r="E360" s="36">
        <f>IF('Total de Ocorrências'!E359=0,"n.d.",'Total de Ocorrências'!E360/'Total de Ocorrências'!E359-1)</f>
        <v>0.91666666666666674</v>
      </c>
      <c r="F360" s="34">
        <f>IF('Total de Ocorrências'!F359=0,"n.d.",'Total de Ocorrências'!F360/'Total de Ocorrências'!F359-1)</f>
        <v>1.6949152542372836E-2</v>
      </c>
      <c r="G360" s="35">
        <f>IF('Total de Ocorrências'!G359=0,"n.d.",'Total de Ocorrências'!G360/'Total de Ocorrências'!G359-1)</f>
        <v>-0.18181818181818177</v>
      </c>
      <c r="H360" s="35">
        <f>IF('Total de Ocorrências'!H359=0,"n.d.",'Total de Ocorrências'!H360/'Total de Ocorrências'!H359-1)</f>
        <v>-0.4285714285714286</v>
      </c>
      <c r="I360" s="36">
        <f>IF('Total de Ocorrências'!I359=0,"n.d.",'Total de Ocorrências'!I360/'Total de Ocorrências'!I359-1)</f>
        <v>-5.1948051948051965E-2</v>
      </c>
      <c r="J360" s="34">
        <f>IF('Total de Ocorrências'!J359=0,"n.d.",'Total de Ocorrências'!J360/'Total de Ocorrências'!J359-1)</f>
        <v>-0.11340206185567014</v>
      </c>
      <c r="K360" s="35">
        <f>IF('Total de Ocorrências'!K359=0,"n.d.",'Total de Ocorrências'!K360/'Total de Ocorrências'!K359-1)</f>
        <v>0.4285714285714286</v>
      </c>
      <c r="L360" s="35">
        <f>IF('Total de Ocorrências'!L359=0,"n.d.",'Total de Ocorrências'!L360/'Total de Ocorrências'!L359-1)</f>
        <v>0.58333333333333326</v>
      </c>
      <c r="M360" s="36">
        <f>IF('Total de Ocorrências'!M359=0,"n.d.",'Total de Ocorrências'!M360/'Total de Ocorrências'!M359-1)</f>
        <v>3.8461538461538547E-2</v>
      </c>
      <c r="N360" s="34">
        <f>IF('Total de Ocorrências'!N359=0,"n.d.",'Total de Ocorrências'!N360/'Total de Ocorrências'!N359-1)</f>
        <v>-0.37349397590361444</v>
      </c>
      <c r="O360" s="35">
        <f>IF('Total de Ocorrências'!O359=0,"n.d.",'Total de Ocorrências'!O360/'Total de Ocorrências'!O359-1)</f>
        <v>-0.33333333333333337</v>
      </c>
      <c r="P360" s="35">
        <f>IF('Total de Ocorrências'!P359=0,"n.d.",'Total de Ocorrências'!P360/'Total de Ocorrências'!P359-1)</f>
        <v>0.60000000000000009</v>
      </c>
      <c r="Q360" s="36">
        <f>IF('Total de Ocorrências'!Q359=0,"n.d.",'Total de Ocorrências'!Q360/'Total de Ocorrências'!Q359-1)</f>
        <v>-0.28333333333333333</v>
      </c>
      <c r="R360" s="37">
        <f>IF('Total de Ocorrências'!R359=0,"n.d.",'Total de Ocorrências'!R360/'Total de Ocorrências'!R359-1)</f>
        <v>0.78571428571428581</v>
      </c>
      <c r="S360" s="37" t="str">
        <f>IF('Total de Ocorrências'!S359=0,"n.d.",'Total de Ocorrências'!S360/'Total de Ocorrências'!S359-1)</f>
        <v>n.d.</v>
      </c>
      <c r="T360" s="37" t="str">
        <f>IF('Total de Ocorrências'!T359=0,"n.d.",'Total de Ocorrências'!T360/'Total de Ocorrências'!T359-1)</f>
        <v>n.d.</v>
      </c>
      <c r="U360" s="16"/>
    </row>
    <row r="361" spans="1:21" x14ac:dyDescent="0.35">
      <c r="A361" s="30">
        <v>44044</v>
      </c>
      <c r="B361" s="34">
        <f>IF('Total de Ocorrências'!B360=0,"n.d.",'Total de Ocorrências'!B361/'Total de Ocorrências'!B360-1)</f>
        <v>-0.12903225806451613</v>
      </c>
      <c r="C361" s="35">
        <f>IF('Total de Ocorrências'!C360=0,"n.d.",'Total de Ocorrências'!C361/'Total de Ocorrências'!C360-1)</f>
        <v>9.0909090909090828E-2</v>
      </c>
      <c r="D361" s="35">
        <f>IF('Total de Ocorrências'!D360=0,"n.d.",'Total de Ocorrências'!D361/'Total de Ocorrências'!D360-1)</f>
        <v>-0.22580645161290325</v>
      </c>
      <c r="E361" s="36">
        <f>IF('Total de Ocorrências'!E360=0,"n.d.",'Total de Ocorrências'!E361/'Total de Ocorrências'!E360-1)</f>
        <v>-0.11304347826086958</v>
      </c>
      <c r="F361" s="34">
        <f>IF('Total de Ocorrências'!F360=0,"n.d.",'Total de Ocorrências'!F361/'Total de Ocorrências'!F360-1)</f>
        <v>-0.19999999999999996</v>
      </c>
      <c r="G361" s="35">
        <f>IF('Total de Ocorrências'!G360=0,"n.d.",'Total de Ocorrências'!G361/'Total de Ocorrências'!G360-1)</f>
        <v>0.88888888888888884</v>
      </c>
      <c r="H361" s="35">
        <f>IF('Total de Ocorrências'!H360=0,"n.d.",'Total de Ocorrências'!H361/'Total de Ocorrências'!H360-1)</f>
        <v>-0.25</v>
      </c>
      <c r="I361" s="36">
        <f>IF('Total de Ocorrências'!I360=0,"n.d.",'Total de Ocorrências'!I361/'Total de Ocorrências'!I360-1)</f>
        <v>-6.8493150684931559E-2</v>
      </c>
      <c r="J361" s="34">
        <f>IF('Total de Ocorrências'!J360=0,"n.d.",'Total de Ocorrências'!J361/'Total de Ocorrências'!J360-1)</f>
        <v>0.10465116279069764</v>
      </c>
      <c r="K361" s="35">
        <f>IF('Total de Ocorrências'!K360=0,"n.d.",'Total de Ocorrências'!K361/'Total de Ocorrências'!K360-1)</f>
        <v>-0.3666666666666667</v>
      </c>
      <c r="L361" s="35">
        <f>IF('Total de Ocorrências'!L360=0,"n.d.",'Total de Ocorrências'!L361/'Total de Ocorrências'!L360-1)</f>
        <v>-5.2631578947368474E-2</v>
      </c>
      <c r="M361" s="36">
        <f>IF('Total de Ocorrências'!M360=0,"n.d.",'Total de Ocorrências'!M361/'Total de Ocorrências'!M360-1)</f>
        <v>-2.2222222222222254E-2</v>
      </c>
      <c r="N361" s="34">
        <f>IF('Total de Ocorrências'!N360=0,"n.d.",'Total de Ocorrências'!N361/'Total de Ocorrências'!N360-1)</f>
        <v>0.59615384615384626</v>
      </c>
      <c r="O361" s="35">
        <f>IF('Total de Ocorrências'!O360=0,"n.d.",'Total de Ocorrências'!O361/'Total de Ocorrências'!O360-1)</f>
        <v>0.5</v>
      </c>
      <c r="P361" s="35">
        <f>IF('Total de Ocorrências'!P360=0,"n.d.",'Total de Ocorrências'!P361/'Total de Ocorrências'!P360-1)</f>
        <v>0.4375</v>
      </c>
      <c r="Q361" s="36">
        <f>IF('Total de Ocorrências'!Q360=0,"n.d.",'Total de Ocorrências'!Q361/'Total de Ocorrências'!Q360-1)</f>
        <v>0.54651162790697683</v>
      </c>
      <c r="R361" s="37">
        <f>IF('Total de Ocorrências'!R360=0,"n.d.",'Total de Ocorrências'!R361/'Total de Ocorrências'!R360-1)</f>
        <v>-0.48</v>
      </c>
      <c r="S361" s="37" t="str">
        <f>IF('Total de Ocorrências'!S360=0,"n.d.",'Total de Ocorrências'!S361/'Total de Ocorrências'!S360-1)</f>
        <v>n.d.</v>
      </c>
      <c r="T361" s="37" t="str">
        <f>IF('Total de Ocorrências'!T360=0,"n.d.",'Total de Ocorrências'!T361/'Total de Ocorrências'!T360-1)</f>
        <v>n.d.</v>
      </c>
      <c r="U361" s="16"/>
    </row>
    <row r="362" spans="1:21" x14ac:dyDescent="0.35">
      <c r="A362" s="30">
        <v>44075</v>
      </c>
      <c r="B362" s="34">
        <f>IF('Total de Ocorrências'!B361=0,"n.d.",'Total de Ocorrências'!B362/'Total de Ocorrências'!B361-1)</f>
        <v>-0.12962962962962965</v>
      </c>
      <c r="C362" s="35">
        <f>IF('Total de Ocorrências'!C361=0,"n.d.",'Total de Ocorrências'!C362/'Total de Ocorrências'!C361-1)</f>
        <v>-0.375</v>
      </c>
      <c r="D362" s="35">
        <f>IF('Total de Ocorrências'!D361=0,"n.d.",'Total de Ocorrências'!D362/'Total de Ocorrências'!D361-1)</f>
        <v>-0.16666666666666663</v>
      </c>
      <c r="E362" s="36">
        <f>IF('Total de Ocorrências'!E361=0,"n.d.",'Total de Ocorrências'!E362/'Total de Ocorrências'!E361-1)</f>
        <v>-0.19607843137254899</v>
      </c>
      <c r="F362" s="34">
        <f>IF('Total de Ocorrências'!F361=0,"n.d.",'Total de Ocorrências'!F362/'Total de Ocorrências'!F361-1)</f>
        <v>6.25E-2</v>
      </c>
      <c r="G362" s="35">
        <f>IF('Total de Ocorrências'!G361=0,"n.d.",'Total de Ocorrências'!G362/'Total de Ocorrências'!G361-1)</f>
        <v>-0.58823529411764708</v>
      </c>
      <c r="H362" s="35">
        <f>IF('Total de Ocorrências'!H361=0,"n.d.",'Total de Ocorrências'!H362/'Total de Ocorrências'!H361-1)</f>
        <v>-0.33333333333333337</v>
      </c>
      <c r="I362" s="36">
        <f>IF('Total de Ocorrências'!I361=0,"n.d.",'Total de Ocorrências'!I362/'Total de Ocorrências'!I361-1)</f>
        <v>-0.11764705882352944</v>
      </c>
      <c r="J362" s="34">
        <f>IF('Total de Ocorrências'!J361=0,"n.d.",'Total de Ocorrências'!J362/'Total de Ocorrências'!J361-1)</f>
        <v>-0.38947368421052631</v>
      </c>
      <c r="K362" s="35">
        <f>IF('Total de Ocorrências'!K361=0,"n.d.",'Total de Ocorrências'!K362/'Total de Ocorrências'!K361-1)</f>
        <v>0</v>
      </c>
      <c r="L362" s="35">
        <f>IF('Total de Ocorrências'!L361=0,"n.d.",'Total de Ocorrências'!L362/'Total de Ocorrências'!L361-1)</f>
        <v>-0.44444444444444442</v>
      </c>
      <c r="M362" s="36">
        <f>IF('Total de Ocorrências'!M361=0,"n.d.",'Total de Ocorrências'!M362/'Total de Ocorrências'!M361-1)</f>
        <v>-0.34090909090909094</v>
      </c>
      <c r="N362" s="34">
        <f>IF('Total de Ocorrências'!N361=0,"n.d.",'Total de Ocorrências'!N362/'Total de Ocorrências'!N361-1)</f>
        <v>-0.32530120481927716</v>
      </c>
      <c r="O362" s="35">
        <f>IF('Total de Ocorrências'!O361=0,"n.d.",'Total de Ocorrências'!O362/'Total de Ocorrências'!O361-1)</f>
        <v>-0.5185185185185186</v>
      </c>
      <c r="P362" s="35">
        <f>IF('Total de Ocorrências'!P361=0,"n.d.",'Total de Ocorrências'!P362/'Total de Ocorrências'!P361-1)</f>
        <v>-0.65217391304347827</v>
      </c>
      <c r="Q362" s="36">
        <f>IF('Total de Ocorrências'!Q361=0,"n.d.",'Total de Ocorrências'!Q362/'Total de Ocorrências'!Q361-1)</f>
        <v>-0.42105263157894735</v>
      </c>
      <c r="R362" s="37">
        <f>IF('Total de Ocorrências'!R361=0,"n.d.",'Total de Ocorrências'!R362/'Total de Ocorrências'!R361-1)</f>
        <v>1.5769230769230771</v>
      </c>
      <c r="S362" s="37" t="str">
        <f>IF('Total de Ocorrências'!S361=0,"n.d.",'Total de Ocorrências'!S362/'Total de Ocorrências'!S361-1)</f>
        <v>n.d.</v>
      </c>
      <c r="T362" s="37" t="str">
        <f>IF('Total de Ocorrências'!T361=0,"n.d.",'Total de Ocorrências'!T362/'Total de Ocorrências'!T361-1)</f>
        <v>n.d.</v>
      </c>
      <c r="U362" s="16"/>
    </row>
    <row r="363" spans="1:21" x14ac:dyDescent="0.35">
      <c r="A363" s="30">
        <v>44105</v>
      </c>
      <c r="B363" s="34">
        <f>IF('Total de Ocorrências'!B362=0,"n.d.",'Total de Ocorrências'!B363/'Total de Ocorrências'!B362-1)</f>
        <v>0.23404255319148937</v>
      </c>
      <c r="C363" s="35">
        <f>IF('Total de Ocorrências'!C362=0,"n.d.",'Total de Ocorrências'!C363/'Total de Ocorrências'!C362-1)</f>
        <v>0</v>
      </c>
      <c r="D363" s="35">
        <f>IF('Total de Ocorrências'!D362=0,"n.d.",'Total de Ocorrências'!D363/'Total de Ocorrências'!D362-1)</f>
        <v>0.14999999999999991</v>
      </c>
      <c r="E363" s="36">
        <f>IF('Total de Ocorrências'!E362=0,"n.d.",'Total de Ocorrências'!E363/'Total de Ocorrências'!E362-1)</f>
        <v>0.1707317073170731</v>
      </c>
      <c r="F363" s="34">
        <f>IF('Total de Ocorrências'!F362=0,"n.d.",'Total de Ocorrências'!F363/'Total de Ocorrências'!F362-1)</f>
        <v>-0.27450980392156865</v>
      </c>
      <c r="G363" s="35">
        <f>IF('Total de Ocorrências'!G362=0,"n.d.",'Total de Ocorrências'!G363/'Total de Ocorrências'!G362-1)</f>
        <v>0</v>
      </c>
      <c r="H363" s="35">
        <f>IF('Total de Ocorrências'!H362=0,"n.d.",'Total de Ocorrências'!H363/'Total de Ocorrências'!H362-1)</f>
        <v>1</v>
      </c>
      <c r="I363" s="36">
        <f>IF('Total de Ocorrências'!I362=0,"n.d.",'Total de Ocorrências'!I363/'Total de Ocorrências'!I362-1)</f>
        <v>-0.19999999999999996</v>
      </c>
      <c r="J363" s="34">
        <f>IF('Total de Ocorrências'!J362=0,"n.d.",'Total de Ocorrências'!J363/'Total de Ocorrências'!J362-1)</f>
        <v>0</v>
      </c>
      <c r="K363" s="35">
        <f>IF('Total de Ocorrências'!K362=0,"n.d.",'Total de Ocorrências'!K363/'Total de Ocorrências'!K362-1)</f>
        <v>0.57894736842105265</v>
      </c>
      <c r="L363" s="35">
        <f>IF('Total de Ocorrências'!L362=0,"n.d.",'Total de Ocorrências'!L363/'Total de Ocorrências'!L362-1)</f>
        <v>0.10000000000000009</v>
      </c>
      <c r="M363" s="36">
        <f>IF('Total de Ocorrências'!M362=0,"n.d.",'Total de Ocorrências'!M363/'Total de Ocorrências'!M362-1)</f>
        <v>0.13793103448275867</v>
      </c>
      <c r="N363" s="34">
        <f>IF('Total de Ocorrências'!N362=0,"n.d.",'Total de Ocorrências'!N363/'Total de Ocorrências'!N362-1)</f>
        <v>-0.4107142857142857</v>
      </c>
      <c r="O363" s="35">
        <f>IF('Total de Ocorrências'!O362=0,"n.d.",'Total de Ocorrências'!O363/'Total de Ocorrências'!O362-1)</f>
        <v>0.53846153846153855</v>
      </c>
      <c r="P363" s="35">
        <f>IF('Total de Ocorrências'!P362=0,"n.d.",'Total de Ocorrências'!P363/'Total de Ocorrências'!P362-1)</f>
        <v>0.125</v>
      </c>
      <c r="Q363" s="36">
        <f>IF('Total de Ocorrências'!Q362=0,"n.d.",'Total de Ocorrências'!Q363/'Total de Ocorrências'!Q362-1)</f>
        <v>-0.19480519480519476</v>
      </c>
      <c r="R363" s="37">
        <f>IF('Total de Ocorrências'!R362=0,"n.d.",'Total de Ocorrências'!R363/'Total de Ocorrências'!R362-1)</f>
        <v>-0.35820895522388063</v>
      </c>
      <c r="S363" s="37" t="str">
        <f>IF('Total de Ocorrências'!S362=0,"n.d.",'Total de Ocorrências'!S363/'Total de Ocorrências'!S362-1)</f>
        <v>n.d.</v>
      </c>
      <c r="T363" s="37" t="str">
        <f>IF('Total de Ocorrências'!T362=0,"n.d.",'Total de Ocorrências'!T363/'Total de Ocorrências'!T362-1)</f>
        <v>n.d.</v>
      </c>
      <c r="U363" s="16"/>
    </row>
    <row r="364" spans="1:21" x14ac:dyDescent="0.35">
      <c r="A364" s="30">
        <v>44136</v>
      </c>
      <c r="B364" s="34">
        <f>IF('Total de Ocorrências'!B363=0,"n.d.",'Total de Ocorrências'!B364/'Total de Ocorrências'!B363-1)</f>
        <v>-0.41379310344827591</v>
      </c>
      <c r="C364" s="35">
        <f>IF('Total de Ocorrências'!C363=0,"n.d.",'Total de Ocorrências'!C364/'Total de Ocorrências'!C363-1)</f>
        <v>-0.4</v>
      </c>
      <c r="D364" s="35">
        <f>IF('Total de Ocorrências'!D363=0,"n.d.",'Total de Ocorrências'!D364/'Total de Ocorrências'!D363-1)</f>
        <v>-4.3478260869565188E-2</v>
      </c>
      <c r="E364" s="36">
        <f>IF('Total de Ocorrências'!E363=0,"n.d.",'Total de Ocorrências'!E364/'Total de Ocorrências'!E363-1)</f>
        <v>-0.32291666666666663</v>
      </c>
      <c r="F364" s="34">
        <f>IF('Total de Ocorrências'!F363=0,"n.d.",'Total de Ocorrências'!F364/'Total de Ocorrências'!F363-1)</f>
        <v>-2.7027027027026973E-2</v>
      </c>
      <c r="G364" s="35">
        <f>IF('Total de Ocorrências'!G363=0,"n.d.",'Total de Ocorrências'!G364/'Total de Ocorrências'!G363-1)</f>
        <v>1.2857142857142856</v>
      </c>
      <c r="H364" s="35">
        <f>IF('Total de Ocorrências'!H363=0,"n.d.",'Total de Ocorrências'!H364/'Total de Ocorrências'!H363-1)</f>
        <v>-0.25</v>
      </c>
      <c r="I364" s="36">
        <f>IF('Total de Ocorrências'!I363=0,"n.d.",'Total de Ocorrências'!I364/'Total de Ocorrências'!I363-1)</f>
        <v>0.14583333333333326</v>
      </c>
      <c r="J364" s="34">
        <f>IF('Total de Ocorrências'!J363=0,"n.d.",'Total de Ocorrências'!J364/'Total de Ocorrências'!J363-1)</f>
        <v>-0.46551724137931039</v>
      </c>
      <c r="K364" s="35">
        <f>IF('Total de Ocorrências'!K363=0,"n.d.",'Total de Ocorrências'!K364/'Total de Ocorrências'!K363-1)</f>
        <v>-0.46666666666666667</v>
      </c>
      <c r="L364" s="35">
        <f>IF('Total de Ocorrências'!L363=0,"n.d.",'Total de Ocorrências'!L364/'Total de Ocorrências'!L363-1)</f>
        <v>-0.54545454545454541</v>
      </c>
      <c r="M364" s="36">
        <f>IF('Total de Ocorrências'!M363=0,"n.d.",'Total de Ocorrências'!M364/'Total de Ocorrências'!M363-1)</f>
        <v>-0.4747474747474747</v>
      </c>
      <c r="N364" s="34">
        <f>IF('Total de Ocorrências'!N363=0,"n.d.",'Total de Ocorrências'!N364/'Total de Ocorrências'!N363-1)</f>
        <v>0.54545454545454541</v>
      </c>
      <c r="O364" s="35">
        <f>IF('Total de Ocorrências'!O363=0,"n.d.",'Total de Ocorrências'!O364/'Total de Ocorrências'!O363-1)</f>
        <v>-0.19999999999999996</v>
      </c>
      <c r="P364" s="35">
        <f>IF('Total de Ocorrências'!P363=0,"n.d.",'Total de Ocorrências'!P364/'Total de Ocorrências'!P363-1)</f>
        <v>-0.11111111111111116</v>
      </c>
      <c r="Q364" s="36">
        <f>IF('Total de Ocorrências'!Q363=0,"n.d.",'Total de Ocorrências'!Q364/'Total de Ocorrências'!Q363-1)</f>
        <v>0.20967741935483875</v>
      </c>
      <c r="R364" s="37">
        <f>IF('Total de Ocorrências'!R363=0,"n.d.",'Total de Ocorrências'!R364/'Total de Ocorrências'!R363-1)</f>
        <v>4.6511627906976827E-2</v>
      </c>
      <c r="S364" s="37" t="str">
        <f>IF('Total de Ocorrências'!S363=0,"n.d.",'Total de Ocorrências'!S364/'Total de Ocorrências'!S363-1)</f>
        <v>n.d.</v>
      </c>
      <c r="T364" s="37" t="str">
        <f>IF('Total de Ocorrências'!T363=0,"n.d.",'Total de Ocorrências'!T364/'Total de Ocorrências'!T363-1)</f>
        <v>n.d.</v>
      </c>
      <c r="U364" s="16"/>
    </row>
    <row r="365" spans="1:21" ht="15" thickBot="1" x14ac:dyDescent="0.4">
      <c r="A365" s="31">
        <v>44166</v>
      </c>
      <c r="B365" s="38">
        <f>IF('Total de Ocorrências'!B364=0,"n.d.",'Total de Ocorrências'!B365/'Total de Ocorrências'!B364-1)</f>
        <v>-0.1470588235294118</v>
      </c>
      <c r="C365" s="39">
        <f>IF('Total de Ocorrências'!C364=0,"n.d.",'Total de Ocorrências'!C365/'Total de Ocorrências'!C364-1)</f>
        <v>-0.11111111111111116</v>
      </c>
      <c r="D365" s="39">
        <f>IF('Total de Ocorrências'!D364=0,"n.d.",'Total de Ocorrências'!D365/'Total de Ocorrências'!D364-1)</f>
        <v>-9.0909090909090939E-2</v>
      </c>
      <c r="E365" s="40">
        <f>IF('Total de Ocorrências'!E364=0,"n.d.",'Total de Ocorrências'!E365/'Total de Ocorrências'!E364-1)</f>
        <v>-0.12307692307692308</v>
      </c>
      <c r="F365" s="38">
        <f>IF('Total de Ocorrências'!F364=0,"n.d.",'Total de Ocorrências'!F365/'Total de Ocorrências'!F364-1)</f>
        <v>-0.13888888888888884</v>
      </c>
      <c r="G365" s="39">
        <f>IF('Total de Ocorrências'!G364=0,"n.d.",'Total de Ocorrências'!G365/'Total de Ocorrências'!G364-1)</f>
        <v>0.3125</v>
      </c>
      <c r="H365" s="39">
        <f>IF('Total de Ocorrências'!H364=0,"n.d.",'Total de Ocorrências'!H365/'Total de Ocorrências'!H364-1)</f>
        <v>1.6666666666666665</v>
      </c>
      <c r="I365" s="40">
        <f>IF('Total de Ocorrências'!I364=0,"n.d.",'Total de Ocorrências'!I365/'Total de Ocorrências'!I364-1)</f>
        <v>9.0909090909090828E-2</v>
      </c>
      <c r="J365" s="38">
        <f>IF('Total de Ocorrências'!J364=0,"n.d.",'Total de Ocorrências'!J365/'Total de Ocorrências'!J364-1)</f>
        <v>0.5161290322580645</v>
      </c>
      <c r="K365" s="39">
        <f>IF('Total de Ocorrências'!K364=0,"n.d.",'Total de Ocorrências'!K365/'Total de Ocorrências'!K364-1)</f>
        <v>0.25</v>
      </c>
      <c r="L365" s="39">
        <f>IF('Total de Ocorrências'!L364=0,"n.d.",'Total de Ocorrências'!L365/'Total de Ocorrências'!L364-1)</f>
        <v>0.19999999999999996</v>
      </c>
      <c r="M365" s="40">
        <f>IF('Total de Ocorrências'!M364=0,"n.d.",'Total de Ocorrências'!M365/'Total de Ocorrências'!M364-1)</f>
        <v>0.40384615384615374</v>
      </c>
      <c r="N365" s="38">
        <f>IF('Total de Ocorrências'!N364=0,"n.d.",'Total de Ocorrências'!N365/'Total de Ocorrências'!N364-1)</f>
        <v>-0.60784313725490202</v>
      </c>
      <c r="O365" s="39">
        <f>IF('Total de Ocorrências'!O364=0,"n.d.",'Total de Ocorrências'!O365/'Total de Ocorrências'!O364-1)</f>
        <v>-6.25E-2</v>
      </c>
      <c r="P365" s="39">
        <f>IF('Total de Ocorrências'!P364=0,"n.d.",'Total de Ocorrências'!P365/'Total de Ocorrências'!P364-1)</f>
        <v>-0.5</v>
      </c>
      <c r="Q365" s="40">
        <f>IF('Total de Ocorrências'!Q364=0,"n.d.",'Total de Ocorrências'!Q365/'Total de Ocorrências'!Q364-1)</f>
        <v>-0.48</v>
      </c>
      <c r="R365" s="41">
        <f>IF('Total de Ocorrências'!R364=0,"n.d.",'Total de Ocorrências'!R365/'Total de Ocorrências'!R364-1)</f>
        <v>0.24444444444444446</v>
      </c>
      <c r="S365" s="41" t="str">
        <f>IF('Total de Ocorrências'!S364=0,"n.d.",'Total de Ocorrências'!S365/'Total de Ocorrências'!S364-1)</f>
        <v>n.d.</v>
      </c>
      <c r="T365" s="41" t="str">
        <f>IF('Total de Ocorrências'!T364=0,"n.d.",'Total de Ocorrências'!T365/'Total de Ocorrências'!T364-1)</f>
        <v>n.d.</v>
      </c>
      <c r="U365" s="16"/>
    </row>
    <row r="366" spans="1:21" x14ac:dyDescent="0.35">
      <c r="A366" s="29">
        <v>44197</v>
      </c>
      <c r="B366" s="42">
        <f>IF('Total de Ocorrências'!B365=0,"n.d.",'Total de Ocorrências'!B366/'Total de Ocorrências'!B365-1)</f>
        <v>-0.24137931034482762</v>
      </c>
      <c r="C366" s="43">
        <f>IF('Total de Ocorrências'!C365=0,"n.d.",'Total de Ocorrências'!C366/'Total de Ocorrências'!C365-1)</f>
        <v>0.125</v>
      </c>
      <c r="D366" s="43">
        <f>IF('Total de Ocorrências'!D365=0,"n.d.",'Total de Ocorrências'!D366/'Total de Ocorrências'!D365-1)</f>
        <v>-0.55000000000000004</v>
      </c>
      <c r="E366" s="44">
        <f>IF('Total de Ocorrências'!E365=0,"n.d.",'Total de Ocorrências'!E366/'Total de Ocorrências'!E365-1)</f>
        <v>-0.29824561403508776</v>
      </c>
      <c r="F366" s="42">
        <f>IF('Total de Ocorrências'!F365=0,"n.d.",'Total de Ocorrências'!F366/'Total de Ocorrências'!F365-1)</f>
        <v>9.6774193548387011E-2</v>
      </c>
      <c r="G366" s="43">
        <f>IF('Total de Ocorrências'!G365=0,"n.d.",'Total de Ocorrências'!G366/'Total de Ocorrências'!G365-1)</f>
        <v>-0.85714285714285721</v>
      </c>
      <c r="H366" s="43">
        <f>IF('Total de Ocorrências'!H365=0,"n.d.",'Total de Ocorrências'!H366/'Total de Ocorrências'!H365-1)</f>
        <v>-0.75</v>
      </c>
      <c r="I366" s="44">
        <f>IF('Total de Ocorrências'!I365=0,"n.d.",'Total de Ocorrências'!I366/'Total de Ocorrências'!I365-1)</f>
        <v>-0.35</v>
      </c>
      <c r="J366" s="42">
        <f>IF('Total de Ocorrências'!J365=0,"n.d.",'Total de Ocorrências'!J366/'Total de Ocorrências'!J365-1)</f>
        <v>-0.25531914893617025</v>
      </c>
      <c r="K366" s="43">
        <f>IF('Total de Ocorrências'!K365=0,"n.d.",'Total de Ocorrências'!K366/'Total de Ocorrências'!K365-1)</f>
        <v>-0.55000000000000004</v>
      </c>
      <c r="L366" s="43">
        <f>IF('Total de Ocorrências'!L365=0,"n.d.",'Total de Ocorrências'!L366/'Total de Ocorrências'!L365-1)</f>
        <v>-0.16666666666666663</v>
      </c>
      <c r="M366" s="44">
        <f>IF('Total de Ocorrências'!M365=0,"n.d.",'Total de Ocorrências'!M366/'Total de Ocorrências'!M365-1)</f>
        <v>-0.32876712328767121</v>
      </c>
      <c r="N366" s="42">
        <f>IF('Total de Ocorrências'!N365=0,"n.d.",'Total de Ocorrências'!N366/'Total de Ocorrências'!N365-1)</f>
        <v>1</v>
      </c>
      <c r="O366" s="43">
        <f>IF('Total de Ocorrências'!O365=0,"n.d.",'Total de Ocorrências'!O366/'Total de Ocorrências'!O365-1)</f>
        <v>-0.46666666666666667</v>
      </c>
      <c r="P366" s="43">
        <f>IF('Total de Ocorrências'!P365=0,"n.d.",'Total de Ocorrências'!P366/'Total de Ocorrências'!P365-1)</f>
        <v>-0.25</v>
      </c>
      <c r="Q366" s="44">
        <f>IF('Total de Ocorrências'!Q365=0,"n.d.",'Total de Ocorrências'!Q366/'Total de Ocorrências'!Q365-1)</f>
        <v>0.30769230769230771</v>
      </c>
      <c r="R366" s="45">
        <f>IF('Total de Ocorrências'!R365=0,"n.d.",'Total de Ocorrências'!R366/'Total de Ocorrências'!R365-1)</f>
        <v>-0.25</v>
      </c>
      <c r="S366" s="45" t="str">
        <f>IF('Total de Ocorrências'!S365=0,"n.d.",'Total de Ocorrências'!S366/'Total de Ocorrências'!S365-1)</f>
        <v>n.d.</v>
      </c>
      <c r="T366" s="45" t="str">
        <f>IF('Total de Ocorrências'!T365=0,"n.d.",'Total de Ocorrências'!T366/'Total de Ocorrências'!T365-1)</f>
        <v>n.d.</v>
      </c>
      <c r="U366" s="16"/>
    </row>
    <row r="367" spans="1:21" x14ac:dyDescent="0.35">
      <c r="A367" s="30">
        <v>44228</v>
      </c>
      <c r="B367" s="34">
        <f>IF('Total de Ocorrências'!B366=0,"n.d.",'Total de Ocorrências'!B367/'Total de Ocorrências'!B366-1)</f>
        <v>0.95454545454545459</v>
      </c>
      <c r="C367" s="35">
        <f>IF('Total de Ocorrências'!C366=0,"n.d.",'Total de Ocorrências'!C367/'Total de Ocorrências'!C366-1)</f>
        <v>1.1111111111111112</v>
      </c>
      <c r="D367" s="35">
        <f>IF('Total de Ocorrências'!D366=0,"n.d.",'Total de Ocorrências'!D367/'Total de Ocorrências'!D366-1)</f>
        <v>1.4444444444444446</v>
      </c>
      <c r="E367" s="36">
        <f>IF('Total de Ocorrências'!E366=0,"n.d.",'Total de Ocorrências'!E367/'Total de Ocorrências'!E366-1)</f>
        <v>1.1000000000000001</v>
      </c>
      <c r="F367" s="34">
        <f>IF('Total de Ocorrências'!F366=0,"n.d.",'Total de Ocorrências'!F367/'Total de Ocorrências'!F366-1)</f>
        <v>-8.8235294117647078E-2</v>
      </c>
      <c r="G367" s="35">
        <f>IF('Total de Ocorrências'!G366=0,"n.d.",'Total de Ocorrências'!G367/'Total de Ocorrências'!G366-1)</f>
        <v>2</v>
      </c>
      <c r="H367" s="35">
        <f>IF('Total de Ocorrências'!H366=0,"n.d.",'Total de Ocorrências'!H367/'Total de Ocorrências'!H366-1)</f>
        <v>1</v>
      </c>
      <c r="I367" s="36">
        <f>IF('Total de Ocorrências'!I366=0,"n.d.",'Total de Ocorrências'!I367/'Total de Ocorrências'!I366-1)</f>
        <v>0.12820512820512819</v>
      </c>
      <c r="J367" s="34">
        <f>IF('Total de Ocorrências'!J366=0,"n.d.",'Total de Ocorrências'!J367/'Total de Ocorrências'!J366-1)</f>
        <v>1.0285714285714285</v>
      </c>
      <c r="K367" s="35">
        <f>IF('Total de Ocorrências'!K366=0,"n.d.",'Total de Ocorrências'!K367/'Total de Ocorrências'!K366-1)</f>
        <v>0.66666666666666674</v>
      </c>
      <c r="L367" s="35">
        <f>IF('Total de Ocorrências'!L366=0,"n.d.",'Total de Ocorrências'!L367/'Total de Ocorrências'!L366-1)</f>
        <v>-0.19999999999999996</v>
      </c>
      <c r="M367" s="36">
        <f>IF('Total de Ocorrências'!M366=0,"n.d.",'Total de Ocorrências'!M367/'Total de Ocorrências'!M366-1)</f>
        <v>0.83673469387755106</v>
      </c>
      <c r="N367" s="34">
        <f>IF('Total de Ocorrências'!N366=0,"n.d.",'Total de Ocorrências'!N367/'Total de Ocorrências'!N366-1)</f>
        <v>7.4999999999999956E-2</v>
      </c>
      <c r="O367" s="35">
        <f>IF('Total de Ocorrências'!O366=0,"n.d.",'Total de Ocorrências'!O367/'Total de Ocorrências'!O366-1)</f>
        <v>0.25</v>
      </c>
      <c r="P367" s="35">
        <f>IF('Total de Ocorrências'!P366=0,"n.d.",'Total de Ocorrências'!P367/'Total de Ocorrências'!P366-1)</f>
        <v>0</v>
      </c>
      <c r="Q367" s="36">
        <f>IF('Total de Ocorrências'!Q366=0,"n.d.",'Total de Ocorrências'!Q367/'Total de Ocorrências'!Q366-1)</f>
        <v>9.8039215686274606E-2</v>
      </c>
      <c r="R367" s="37">
        <f>IF('Total de Ocorrências'!R366=0,"n.d.",'Total de Ocorrências'!R367/'Total de Ocorrências'!R366-1)</f>
        <v>0.19047619047619047</v>
      </c>
      <c r="S367" s="37" t="str">
        <f>IF('Total de Ocorrências'!S366=0,"n.d.",'Total de Ocorrências'!S367/'Total de Ocorrências'!S366-1)</f>
        <v>n.d.</v>
      </c>
      <c r="T367" s="37" t="str">
        <f>IF('Total de Ocorrências'!T366=0,"n.d.",'Total de Ocorrências'!T367/'Total de Ocorrências'!T366-1)</f>
        <v>n.d.</v>
      </c>
      <c r="U367" s="16"/>
    </row>
    <row r="368" spans="1:21" x14ac:dyDescent="0.35">
      <c r="A368" s="30">
        <v>44256</v>
      </c>
      <c r="B368" s="34">
        <f>IF('Total de Ocorrências'!B367=0,"n.d.",'Total de Ocorrências'!B368/'Total de Ocorrências'!B367-1)</f>
        <v>6.9767441860465018E-2</v>
      </c>
      <c r="C368" s="35">
        <f>IF('Total de Ocorrências'!C367=0,"n.d.",'Total de Ocorrências'!C368/'Total de Ocorrências'!C367-1)</f>
        <v>0.42105263157894735</v>
      </c>
      <c r="D368" s="35">
        <f>IF('Total de Ocorrências'!D367=0,"n.d.",'Total de Ocorrências'!D368/'Total de Ocorrências'!D367-1)</f>
        <v>0</v>
      </c>
      <c r="E368" s="36">
        <f>IF('Total de Ocorrências'!E367=0,"n.d.",'Total de Ocorrências'!E368/'Total de Ocorrências'!E367-1)</f>
        <v>0.13095238095238093</v>
      </c>
      <c r="F368" s="34">
        <f>IF('Total de Ocorrências'!F367=0,"n.d.",'Total de Ocorrências'!F368/'Total de Ocorrências'!F367-1)</f>
        <v>0.32258064516129026</v>
      </c>
      <c r="G368" s="35">
        <f>IF('Total de Ocorrências'!G367=0,"n.d.",'Total de Ocorrências'!G368/'Total de Ocorrências'!G367-1)</f>
        <v>0.44444444444444442</v>
      </c>
      <c r="H368" s="35">
        <f>IF('Total de Ocorrências'!H367=0,"n.d.",'Total de Ocorrências'!H368/'Total de Ocorrências'!H367-1)</f>
        <v>0.5</v>
      </c>
      <c r="I368" s="36">
        <f>IF('Total de Ocorrências'!I367=0,"n.d.",'Total de Ocorrências'!I368/'Total de Ocorrências'!I367-1)</f>
        <v>0.36363636363636354</v>
      </c>
      <c r="J368" s="34">
        <f>IF('Total de Ocorrências'!J367=0,"n.d.",'Total de Ocorrências'!J368/'Total de Ocorrências'!J367-1)</f>
        <v>-0.11267605633802813</v>
      </c>
      <c r="K368" s="35">
        <f>IF('Total de Ocorrências'!K367=0,"n.d.",'Total de Ocorrências'!K368/'Total de Ocorrências'!K367-1)</f>
        <v>-0.33333333333333337</v>
      </c>
      <c r="L368" s="35">
        <f>IF('Total de Ocorrências'!L367=0,"n.d.",'Total de Ocorrências'!L368/'Total de Ocorrências'!L367-1)</f>
        <v>0.25</v>
      </c>
      <c r="M368" s="36">
        <f>IF('Total de Ocorrências'!M367=0,"n.d.",'Total de Ocorrências'!M368/'Total de Ocorrências'!M367-1)</f>
        <v>-0.1333333333333333</v>
      </c>
      <c r="N368" s="34">
        <f>IF('Total de Ocorrências'!N367=0,"n.d.",'Total de Ocorrências'!N368/'Total de Ocorrências'!N367-1)</f>
        <v>0</v>
      </c>
      <c r="O368" s="35">
        <f>IF('Total de Ocorrências'!O367=0,"n.d.",'Total de Ocorrências'!O368/'Total de Ocorrências'!O367-1)</f>
        <v>-0.4</v>
      </c>
      <c r="P368" s="35">
        <f>IF('Total de Ocorrências'!P367=0,"n.d.",'Total de Ocorrências'!P368/'Total de Ocorrências'!P367-1)</f>
        <v>0.66666666666666674</v>
      </c>
      <c r="Q368" s="36">
        <f>IF('Total de Ocorrências'!Q367=0,"n.d.",'Total de Ocorrências'!Q368/'Total de Ocorrências'!Q367-1)</f>
        <v>-3.5714285714285698E-2</v>
      </c>
      <c r="R368" s="37">
        <f>IF('Total de Ocorrências'!R367=0,"n.d.",'Total de Ocorrências'!R368/'Total de Ocorrências'!R367-1)</f>
        <v>0.1399999999999999</v>
      </c>
      <c r="S368" s="37" t="str">
        <f>IF('Total de Ocorrências'!S367=0,"n.d.",'Total de Ocorrências'!S368/'Total de Ocorrências'!S367-1)</f>
        <v>n.d.</v>
      </c>
      <c r="T368" s="37" t="str">
        <f>IF('Total de Ocorrências'!T367=0,"n.d.",'Total de Ocorrências'!T368/'Total de Ocorrências'!T367-1)</f>
        <v>n.d.</v>
      </c>
      <c r="U368" s="16"/>
    </row>
    <row r="369" spans="1:21" x14ac:dyDescent="0.35">
      <c r="A369" s="30">
        <v>44287</v>
      </c>
      <c r="B369" s="34">
        <f>IF('Total de Ocorrências'!B368=0,"n.d.",'Total de Ocorrências'!B369/'Total de Ocorrências'!B368-1)</f>
        <v>-0.30434782608695654</v>
      </c>
      <c r="C369" s="35">
        <f>IF('Total de Ocorrências'!C368=0,"n.d.",'Total de Ocorrências'!C369/'Total de Ocorrências'!C368-1)</f>
        <v>-0.33333333333333337</v>
      </c>
      <c r="D369" s="35">
        <f>IF('Total de Ocorrências'!D368=0,"n.d.",'Total de Ocorrências'!D369/'Total de Ocorrências'!D368-1)</f>
        <v>-0.31818181818181823</v>
      </c>
      <c r="E369" s="36">
        <f>IF('Total de Ocorrências'!E368=0,"n.d.",'Total de Ocorrências'!E369/'Total de Ocorrências'!E368-1)</f>
        <v>-0.31578947368421051</v>
      </c>
      <c r="F369" s="34">
        <f>IF('Total de Ocorrências'!F368=0,"n.d.",'Total de Ocorrências'!F369/'Total de Ocorrências'!F368-1)</f>
        <v>-0.19512195121951215</v>
      </c>
      <c r="G369" s="35">
        <f>IF('Total de Ocorrências'!G368=0,"n.d.",'Total de Ocorrências'!G369/'Total de Ocorrências'!G368-1)</f>
        <v>-0.30769230769230771</v>
      </c>
      <c r="H369" s="35">
        <f>IF('Total de Ocorrências'!H368=0,"n.d.",'Total de Ocorrências'!H369/'Total de Ocorrências'!H368-1)</f>
        <v>-0.83333333333333337</v>
      </c>
      <c r="I369" s="36">
        <f>IF('Total de Ocorrências'!I368=0,"n.d.",'Total de Ocorrências'!I369/'Total de Ocorrências'!I368-1)</f>
        <v>-0.28333333333333333</v>
      </c>
      <c r="J369" s="34">
        <f>IF('Total de Ocorrências'!J368=0,"n.d.",'Total de Ocorrências'!J369/'Total de Ocorrências'!J368-1)</f>
        <v>-0.4285714285714286</v>
      </c>
      <c r="K369" s="35">
        <f>IF('Total de Ocorrências'!K368=0,"n.d.",'Total de Ocorrências'!K369/'Total de Ocorrências'!K368-1)</f>
        <v>0.8</v>
      </c>
      <c r="L369" s="35">
        <f>IF('Total de Ocorrências'!L368=0,"n.d.",'Total de Ocorrências'!L369/'Total de Ocorrências'!L368-1)</f>
        <v>0.60000000000000009</v>
      </c>
      <c r="M369" s="36">
        <f>IF('Total de Ocorrências'!M368=0,"n.d.",'Total de Ocorrências'!M369/'Total de Ocorrências'!M368-1)</f>
        <v>-0.20512820512820518</v>
      </c>
      <c r="N369" s="34">
        <f>IF('Total de Ocorrências'!N368=0,"n.d.",'Total de Ocorrências'!N369/'Total de Ocorrências'!N368-1)</f>
        <v>-6.9767441860465129E-2</v>
      </c>
      <c r="O369" s="35">
        <f>IF('Total de Ocorrências'!O368=0,"n.d.",'Total de Ocorrências'!O369/'Total de Ocorrências'!O368-1)</f>
        <v>2.1666666666666665</v>
      </c>
      <c r="P369" s="35">
        <f>IF('Total de Ocorrências'!P368=0,"n.d.",'Total de Ocorrências'!P369/'Total de Ocorrências'!P368-1)</f>
        <v>0</v>
      </c>
      <c r="Q369" s="36">
        <f>IF('Total de Ocorrências'!Q368=0,"n.d.",'Total de Ocorrências'!Q369/'Total de Ocorrências'!Q368-1)</f>
        <v>0.18518518518518512</v>
      </c>
      <c r="R369" s="37">
        <f>IF('Total de Ocorrências'!R368=0,"n.d.",'Total de Ocorrências'!R369/'Total de Ocorrências'!R368-1)</f>
        <v>-0.61403508771929827</v>
      </c>
      <c r="S369" s="37" t="str">
        <f>IF('Total de Ocorrências'!S368=0,"n.d.",'Total de Ocorrências'!S369/'Total de Ocorrências'!S368-1)</f>
        <v>n.d.</v>
      </c>
      <c r="T369" s="37" t="str">
        <f>IF('Total de Ocorrências'!T368=0,"n.d.",'Total de Ocorrências'!T369/'Total de Ocorrências'!T368-1)</f>
        <v>n.d.</v>
      </c>
      <c r="U369" s="16"/>
    </row>
    <row r="370" spans="1:21" x14ac:dyDescent="0.35">
      <c r="A370" s="30">
        <v>44317</v>
      </c>
      <c r="B370" s="34">
        <f>IF('Total de Ocorrências'!B369=0,"n.d.",'Total de Ocorrências'!B370/'Total de Ocorrências'!B369-1)</f>
        <v>1.1875</v>
      </c>
      <c r="C370" s="35">
        <f>IF('Total de Ocorrências'!C369=0,"n.d.",'Total de Ocorrências'!C370/'Total de Ocorrências'!C369-1)</f>
        <v>-0.33333333333333337</v>
      </c>
      <c r="D370" s="35">
        <f>IF('Total de Ocorrências'!D369=0,"n.d.",'Total de Ocorrências'!D370/'Total de Ocorrências'!D369-1)</f>
        <v>0.39999999999999991</v>
      </c>
      <c r="E370" s="36">
        <f>IF('Total de Ocorrências'!E369=0,"n.d.",'Total de Ocorrências'!E370/'Total de Ocorrências'!E369-1)</f>
        <v>0.58461538461538454</v>
      </c>
      <c r="F370" s="34">
        <f>IF('Total de Ocorrências'!F369=0,"n.d.",'Total de Ocorrências'!F370/'Total de Ocorrências'!F369-1)</f>
        <v>0.18181818181818188</v>
      </c>
      <c r="G370" s="35">
        <f>IF('Total de Ocorrências'!G369=0,"n.d.",'Total de Ocorrências'!G370/'Total de Ocorrências'!G369-1)</f>
        <v>0.33333333333333326</v>
      </c>
      <c r="H370" s="35">
        <f>IF('Total de Ocorrências'!H369=0,"n.d.",'Total de Ocorrências'!H370/'Total de Ocorrências'!H369-1)</f>
        <v>3</v>
      </c>
      <c r="I370" s="36">
        <f>IF('Total de Ocorrências'!I369=0,"n.d.",'Total de Ocorrências'!I370/'Total de Ocorrências'!I369-1)</f>
        <v>0.27906976744186052</v>
      </c>
      <c r="J370" s="34">
        <f>IF('Total de Ocorrências'!J369=0,"n.d.",'Total de Ocorrências'!J370/'Total de Ocorrências'!J369-1)</f>
        <v>0.66666666666666674</v>
      </c>
      <c r="K370" s="35">
        <f>IF('Total de Ocorrências'!K369=0,"n.d.",'Total de Ocorrências'!K370/'Total de Ocorrências'!K369-1)</f>
        <v>0.33333333333333326</v>
      </c>
      <c r="L370" s="35">
        <f>IF('Total de Ocorrências'!L369=0,"n.d.",'Total de Ocorrências'!L370/'Total de Ocorrências'!L369-1)</f>
        <v>0</v>
      </c>
      <c r="M370" s="36">
        <f>IF('Total de Ocorrências'!M369=0,"n.d.",'Total de Ocorrências'!M370/'Total de Ocorrências'!M369-1)</f>
        <v>0.4838709677419355</v>
      </c>
      <c r="N370" s="34">
        <f>IF('Total de Ocorrências'!N369=0,"n.d.",'Total de Ocorrências'!N370/'Total de Ocorrências'!N369-1)</f>
        <v>-0.125</v>
      </c>
      <c r="O370" s="35">
        <f>IF('Total de Ocorrências'!O369=0,"n.d.",'Total de Ocorrências'!O370/'Total de Ocorrências'!O369-1)</f>
        <v>-0.15789473684210531</v>
      </c>
      <c r="P370" s="35">
        <f>IF('Total de Ocorrências'!P369=0,"n.d.",'Total de Ocorrências'!P370/'Total de Ocorrências'!P369-1)</f>
        <v>0.39999999999999991</v>
      </c>
      <c r="Q370" s="36">
        <f>IF('Total de Ocorrências'!Q369=0,"n.d.",'Total de Ocorrências'!Q370/'Total de Ocorrências'!Q369-1)</f>
        <v>-9.375E-2</v>
      </c>
      <c r="R370" s="37">
        <f>IF('Total de Ocorrências'!R369=0,"n.d.",'Total de Ocorrências'!R370/'Total de Ocorrências'!R369-1)</f>
        <v>0.40909090909090917</v>
      </c>
      <c r="S370" s="37" t="str">
        <f>IF('Total de Ocorrências'!S369=0,"n.d.",'Total de Ocorrências'!S370/'Total de Ocorrências'!S369-1)</f>
        <v>n.d.</v>
      </c>
      <c r="T370" s="37" t="str">
        <f>IF('Total de Ocorrências'!T369=0,"n.d.",'Total de Ocorrências'!T370/'Total de Ocorrências'!T369-1)</f>
        <v>n.d.</v>
      </c>
      <c r="U370" s="16"/>
    </row>
    <row r="371" spans="1:21" x14ac:dyDescent="0.35">
      <c r="A371" s="30">
        <v>44348</v>
      </c>
      <c r="B371" s="34">
        <f>IF('Total de Ocorrências'!B370=0,"n.d.",'Total de Ocorrências'!B371/'Total de Ocorrências'!B370-1)</f>
        <v>-0.38571428571428568</v>
      </c>
      <c r="C371" s="35">
        <f>IF('Total de Ocorrências'!C370=0,"n.d.",'Total de Ocorrências'!C371/'Total de Ocorrências'!C370-1)</f>
        <v>-8.333333333333337E-2</v>
      </c>
      <c r="D371" s="35">
        <f>IF('Total de Ocorrências'!D370=0,"n.d.",'Total de Ocorrências'!D371/'Total de Ocorrências'!D370-1)</f>
        <v>0.28571428571428581</v>
      </c>
      <c r="E371" s="36">
        <f>IF('Total de Ocorrências'!E370=0,"n.d.",'Total de Ocorrências'!E371/'Total de Ocorrências'!E370-1)</f>
        <v>-0.21359223300970875</v>
      </c>
      <c r="F371" s="34">
        <f>IF('Total de Ocorrências'!F370=0,"n.d.",'Total de Ocorrências'!F371/'Total de Ocorrências'!F370-1)</f>
        <v>0.74358974358974361</v>
      </c>
      <c r="G371" s="35">
        <f>IF('Total de Ocorrências'!G370=0,"n.d.",'Total de Ocorrências'!G371/'Total de Ocorrências'!G370-1)</f>
        <v>8.3333333333333259E-2</v>
      </c>
      <c r="H371" s="35">
        <f>IF('Total de Ocorrências'!H370=0,"n.d.",'Total de Ocorrências'!H371/'Total de Ocorrências'!H370-1)</f>
        <v>-0.5</v>
      </c>
      <c r="I371" s="36">
        <f>IF('Total de Ocorrências'!I370=0,"n.d.",'Total de Ocorrências'!I371/'Total de Ocorrências'!I370-1)</f>
        <v>0.50909090909090904</v>
      </c>
      <c r="J371" s="34">
        <f>IF('Total de Ocorrências'!J370=0,"n.d.",'Total de Ocorrências'!J371/'Total de Ocorrências'!J370-1)</f>
        <v>-0.21666666666666667</v>
      </c>
      <c r="K371" s="35">
        <f>IF('Total de Ocorrências'!K370=0,"n.d.",'Total de Ocorrências'!K371/'Total de Ocorrências'!K370-1)</f>
        <v>-0.125</v>
      </c>
      <c r="L371" s="35">
        <f>IF('Total de Ocorrências'!L370=0,"n.d.",'Total de Ocorrências'!L371/'Total de Ocorrências'!L370-1)</f>
        <v>0.875</v>
      </c>
      <c r="M371" s="36">
        <f>IF('Total de Ocorrências'!M370=0,"n.d.",'Total de Ocorrências'!M371/'Total de Ocorrências'!M370-1)</f>
        <v>-9.7826086956521729E-2</v>
      </c>
      <c r="N371" s="34">
        <f>IF('Total de Ocorrências'!N370=0,"n.d.",'Total de Ocorrências'!N371/'Total de Ocorrências'!N370-1)</f>
        <v>0.60000000000000009</v>
      </c>
      <c r="O371" s="35">
        <f>IF('Total de Ocorrências'!O370=0,"n.d.",'Total de Ocorrências'!O371/'Total de Ocorrências'!O370-1)</f>
        <v>0</v>
      </c>
      <c r="P371" s="35">
        <f>IF('Total de Ocorrências'!P370=0,"n.d.",'Total de Ocorrências'!P371/'Total de Ocorrências'!P370-1)</f>
        <v>0.71428571428571419</v>
      </c>
      <c r="Q371" s="36">
        <f>IF('Total de Ocorrências'!Q370=0,"n.d.",'Total de Ocorrências'!Q371/'Total de Ocorrências'!Q370-1)</f>
        <v>0.44827586206896552</v>
      </c>
      <c r="R371" s="37">
        <f>IF('Total de Ocorrências'!R370=0,"n.d.",'Total de Ocorrências'!R371/'Total de Ocorrências'!R370-1)</f>
        <v>0.4838709677419355</v>
      </c>
      <c r="S371" s="37" t="str">
        <f>IF('Total de Ocorrências'!S370=0,"n.d.",'Total de Ocorrências'!S371/'Total de Ocorrências'!S370-1)</f>
        <v>n.d.</v>
      </c>
      <c r="T371" s="37" t="str">
        <f>IF('Total de Ocorrências'!T370=0,"n.d.",'Total de Ocorrências'!T371/'Total de Ocorrências'!T370-1)</f>
        <v>n.d.</v>
      </c>
      <c r="U371" s="16"/>
    </row>
    <row r="372" spans="1:21" x14ac:dyDescent="0.35">
      <c r="A372" s="30">
        <v>44378</v>
      </c>
      <c r="B372" s="34">
        <f>IF('Total de Ocorrências'!B371=0,"n.d.",'Total de Ocorrências'!B372/'Total de Ocorrências'!B371-1)</f>
        <v>0.44186046511627897</v>
      </c>
      <c r="C372" s="35">
        <f>IF('Total de Ocorrências'!C371=0,"n.d.",'Total de Ocorrências'!C372/'Total de Ocorrências'!C371-1)</f>
        <v>-9.0909090909090939E-2</v>
      </c>
      <c r="D372" s="35">
        <f>IF('Total de Ocorrências'!D371=0,"n.d.",'Total de Ocorrências'!D372/'Total de Ocorrências'!D371-1)</f>
        <v>3.7037037037036979E-2</v>
      </c>
      <c r="E372" s="36">
        <f>IF('Total de Ocorrências'!E371=0,"n.d.",'Total de Ocorrências'!E372/'Total de Ocorrências'!E371-1)</f>
        <v>0.23456790123456783</v>
      </c>
      <c r="F372" s="34">
        <f>IF('Total de Ocorrências'!F371=0,"n.d.",'Total de Ocorrências'!F372/'Total de Ocorrências'!F371-1)</f>
        <v>-0.23529411764705888</v>
      </c>
      <c r="G372" s="35">
        <f>IF('Total de Ocorrências'!G371=0,"n.d.",'Total de Ocorrências'!G372/'Total de Ocorrências'!G371-1)</f>
        <v>-0.38461538461538458</v>
      </c>
      <c r="H372" s="35">
        <f>IF('Total de Ocorrências'!H371=0,"n.d.",'Total de Ocorrências'!H372/'Total de Ocorrências'!H371-1)</f>
        <v>0</v>
      </c>
      <c r="I372" s="36">
        <f>IF('Total de Ocorrências'!I371=0,"n.d.",'Total de Ocorrências'!I372/'Total de Ocorrências'!I371-1)</f>
        <v>-0.25301204819277112</v>
      </c>
      <c r="J372" s="34">
        <f>IF('Total de Ocorrências'!J371=0,"n.d.",'Total de Ocorrências'!J372/'Total de Ocorrências'!J371-1)</f>
        <v>-4.2553191489361653E-2</v>
      </c>
      <c r="K372" s="35">
        <f>IF('Total de Ocorrências'!K371=0,"n.d.",'Total de Ocorrências'!K372/'Total de Ocorrências'!K371-1)</f>
        <v>-0.23809523809523814</v>
      </c>
      <c r="L372" s="35">
        <f>IF('Total de Ocorrências'!L371=0,"n.d.",'Total de Ocorrências'!L372/'Total de Ocorrências'!L371-1)</f>
        <v>-0.1333333333333333</v>
      </c>
      <c r="M372" s="36">
        <f>IF('Total de Ocorrências'!M371=0,"n.d.",'Total de Ocorrências'!M372/'Total de Ocorrências'!M371-1)</f>
        <v>-0.10843373493975905</v>
      </c>
      <c r="N372" s="34">
        <f>IF('Total de Ocorrências'!N371=0,"n.d.",'Total de Ocorrências'!N372/'Total de Ocorrências'!N371-1)</f>
        <v>-0.1964285714285714</v>
      </c>
      <c r="O372" s="35">
        <f>IF('Total de Ocorrências'!O371=0,"n.d.",'Total de Ocorrências'!O372/'Total de Ocorrências'!O371-1)</f>
        <v>-0.4375</v>
      </c>
      <c r="P372" s="35">
        <f>IF('Total de Ocorrências'!P371=0,"n.d.",'Total de Ocorrências'!P372/'Total de Ocorrências'!P371-1)</f>
        <v>-0.25</v>
      </c>
      <c r="Q372" s="36">
        <f>IF('Total de Ocorrências'!Q371=0,"n.d.",'Total de Ocorrências'!Q372/'Total de Ocorrências'!Q371-1)</f>
        <v>-0.25</v>
      </c>
      <c r="R372" s="37">
        <f>IF('Total de Ocorrências'!R371=0,"n.d.",'Total de Ocorrências'!R372/'Total de Ocorrências'!R371-1)</f>
        <v>0.43478260869565211</v>
      </c>
      <c r="S372" s="37" t="str">
        <f>IF('Total de Ocorrências'!S371=0,"n.d.",'Total de Ocorrências'!S372/'Total de Ocorrências'!S371-1)</f>
        <v>n.d.</v>
      </c>
      <c r="T372" s="37" t="str">
        <f>IF('Total de Ocorrências'!T371=0,"n.d.",'Total de Ocorrências'!T372/'Total de Ocorrências'!T371-1)</f>
        <v>n.d.</v>
      </c>
      <c r="U372" s="16"/>
    </row>
    <row r="373" spans="1:21" x14ac:dyDescent="0.35">
      <c r="A373" s="30">
        <v>44409</v>
      </c>
      <c r="B373" s="34">
        <f>IF('Total de Ocorrências'!B372=0,"n.d.",'Total de Ocorrências'!B373/'Total de Ocorrências'!B372-1)</f>
        <v>-3.2258064516129004E-2</v>
      </c>
      <c r="C373" s="35">
        <f>IF('Total de Ocorrências'!C372=0,"n.d.",'Total de Ocorrências'!C373/'Total de Ocorrências'!C372-1)</f>
        <v>0.89999999999999991</v>
      </c>
      <c r="D373" s="35">
        <f>IF('Total de Ocorrências'!D372=0,"n.d.",'Total de Ocorrências'!D373/'Total de Ocorrências'!D372-1)</f>
        <v>-0.4285714285714286</v>
      </c>
      <c r="E373" s="36">
        <f>IF('Total de Ocorrências'!E372=0,"n.d.",'Total de Ocorrências'!E373/'Total de Ocorrências'!E372-1)</f>
        <v>-5.0000000000000044E-2</v>
      </c>
      <c r="F373" s="34">
        <f>IF('Total de Ocorrências'!F372=0,"n.d.",'Total de Ocorrências'!F373/'Total de Ocorrências'!F372-1)</f>
        <v>-0.30769230769230771</v>
      </c>
      <c r="G373" s="35">
        <f>IF('Total de Ocorrências'!G372=0,"n.d.",'Total de Ocorrências'!G373/'Total de Ocorrências'!G372-1)</f>
        <v>0.125</v>
      </c>
      <c r="H373" s="35">
        <f>IF('Total de Ocorrências'!H372=0,"n.d.",'Total de Ocorrências'!H373/'Total de Ocorrências'!H372-1)</f>
        <v>1</v>
      </c>
      <c r="I373" s="36">
        <f>IF('Total de Ocorrências'!I372=0,"n.d.",'Total de Ocorrências'!I373/'Total de Ocorrências'!I372-1)</f>
        <v>-0.20967741935483875</v>
      </c>
      <c r="J373" s="34">
        <f>IF('Total de Ocorrências'!J372=0,"n.d.",'Total de Ocorrências'!J373/'Total de Ocorrências'!J372-1)</f>
        <v>0.8</v>
      </c>
      <c r="K373" s="35">
        <f>IF('Total de Ocorrências'!K372=0,"n.d.",'Total de Ocorrências'!K373/'Total de Ocorrências'!K372-1)</f>
        <v>0.25</v>
      </c>
      <c r="L373" s="35">
        <f>IF('Total de Ocorrências'!L372=0,"n.d.",'Total de Ocorrências'!L373/'Total de Ocorrências'!L372-1)</f>
        <v>-0.23076923076923073</v>
      </c>
      <c r="M373" s="36">
        <f>IF('Total de Ocorrências'!M372=0,"n.d.",'Total de Ocorrências'!M373/'Total de Ocorrências'!M372-1)</f>
        <v>0.5</v>
      </c>
      <c r="N373" s="34">
        <f>IF('Total de Ocorrências'!N372=0,"n.d.",'Total de Ocorrências'!N373/'Total de Ocorrências'!N372-1)</f>
        <v>-4.4444444444444398E-2</v>
      </c>
      <c r="O373" s="35">
        <f>IF('Total de Ocorrências'!O372=0,"n.d.",'Total de Ocorrências'!O373/'Total de Ocorrências'!O372-1)</f>
        <v>1.2222222222222223</v>
      </c>
      <c r="P373" s="35">
        <f>IF('Total de Ocorrências'!P372=0,"n.d.",'Total de Ocorrências'!P373/'Total de Ocorrências'!P372-1)</f>
        <v>0.66666666666666674</v>
      </c>
      <c r="Q373" s="36">
        <f>IF('Total de Ocorrências'!Q372=0,"n.d.",'Total de Ocorrências'!Q373/'Total de Ocorrências'!Q372-1)</f>
        <v>0.23809523809523814</v>
      </c>
      <c r="R373" s="37">
        <f>IF('Total de Ocorrências'!R372=0,"n.d.",'Total de Ocorrências'!R373/'Total de Ocorrências'!R372-1)</f>
        <v>-7.5757575757575801E-2</v>
      </c>
      <c r="S373" s="37" t="str">
        <f>IF('Total de Ocorrências'!S372=0,"n.d.",'Total de Ocorrências'!S373/'Total de Ocorrências'!S372-1)</f>
        <v>n.d.</v>
      </c>
      <c r="T373" s="37" t="str">
        <f>IF('Total de Ocorrências'!T372=0,"n.d.",'Total de Ocorrências'!T373/'Total de Ocorrências'!T372-1)</f>
        <v>n.d.</v>
      </c>
      <c r="U373" s="16"/>
    </row>
    <row r="374" spans="1:21" x14ac:dyDescent="0.35">
      <c r="A374" s="30">
        <v>44440</v>
      </c>
      <c r="B374" s="34">
        <f>IF('Total de Ocorrências'!B373=0,"n.d.",'Total de Ocorrências'!B374/'Total de Ocorrências'!B373-1)</f>
        <v>-0.18333333333333335</v>
      </c>
      <c r="C374" s="35">
        <f>IF('Total de Ocorrências'!C373=0,"n.d.",'Total de Ocorrências'!C374/'Total de Ocorrências'!C373-1)</f>
        <v>-0.42105263157894735</v>
      </c>
      <c r="D374" s="35">
        <f>IF('Total de Ocorrências'!D373=0,"n.d.",'Total de Ocorrências'!D374/'Total de Ocorrências'!D373-1)</f>
        <v>-6.25E-2</v>
      </c>
      <c r="E374" s="36">
        <f>IF('Total de Ocorrências'!E373=0,"n.d.",'Total de Ocorrências'!E374/'Total de Ocorrências'!E373-1)</f>
        <v>-0.21052631578947367</v>
      </c>
      <c r="F374" s="34">
        <f>IF('Total de Ocorrências'!F373=0,"n.d.",'Total de Ocorrências'!F374/'Total de Ocorrências'!F373-1)</f>
        <v>-8.333333333333337E-2</v>
      </c>
      <c r="G374" s="35">
        <f>IF('Total de Ocorrências'!G373=0,"n.d.",'Total de Ocorrências'!G374/'Total de Ocorrências'!G373-1)</f>
        <v>0.11111111111111116</v>
      </c>
      <c r="H374" s="35">
        <f>IF('Total de Ocorrências'!H373=0,"n.d.",'Total de Ocorrências'!H374/'Total de Ocorrências'!H373-1)</f>
        <v>1.25</v>
      </c>
      <c r="I374" s="36">
        <f>IF('Total de Ocorrências'!I373=0,"n.d.",'Total de Ocorrências'!I374/'Total de Ocorrências'!I373-1)</f>
        <v>6.1224489795918435E-2</v>
      </c>
      <c r="J374" s="34">
        <f>IF('Total de Ocorrências'!J373=0,"n.d.",'Total de Ocorrências'!J374/'Total de Ocorrências'!J373-1)</f>
        <v>-0.53086419753086422</v>
      </c>
      <c r="K374" s="35">
        <f>IF('Total de Ocorrências'!K373=0,"n.d.",'Total de Ocorrências'!K374/'Total de Ocorrências'!K373-1)</f>
        <v>-0.35</v>
      </c>
      <c r="L374" s="35">
        <f>IF('Total de Ocorrências'!L373=0,"n.d.",'Total de Ocorrências'!L374/'Total de Ocorrências'!L373-1)</f>
        <v>-0.4</v>
      </c>
      <c r="M374" s="36">
        <f>IF('Total de Ocorrências'!M373=0,"n.d.",'Total de Ocorrências'!M374/'Total de Ocorrências'!M373-1)</f>
        <v>-0.48648648648648651</v>
      </c>
      <c r="N374" s="34">
        <f>IF('Total de Ocorrências'!N373=0,"n.d.",'Total de Ocorrências'!N374/'Total de Ocorrências'!N373-1)</f>
        <v>-0.60465116279069764</v>
      </c>
      <c r="O374" s="35">
        <f>IF('Total de Ocorrências'!O373=0,"n.d.",'Total de Ocorrências'!O374/'Total de Ocorrências'!O373-1)</f>
        <v>-0.65</v>
      </c>
      <c r="P374" s="35">
        <f>IF('Total de Ocorrências'!P373=0,"n.d.",'Total de Ocorrências'!P374/'Total de Ocorrências'!P373-1)</f>
        <v>-0.6</v>
      </c>
      <c r="Q374" s="36">
        <f>IF('Total de Ocorrências'!Q373=0,"n.d.",'Total de Ocorrências'!Q374/'Total de Ocorrências'!Q373-1)</f>
        <v>-0.61538461538461542</v>
      </c>
      <c r="R374" s="37">
        <f>IF('Total de Ocorrências'!R373=0,"n.d.",'Total de Ocorrências'!R374/'Total de Ocorrências'!R373-1)</f>
        <v>-0.50819672131147542</v>
      </c>
      <c r="S374" s="37" t="str">
        <f>IF('Total de Ocorrências'!S373=0,"n.d.",'Total de Ocorrências'!S374/'Total de Ocorrências'!S373-1)</f>
        <v>n.d.</v>
      </c>
      <c r="T374" s="37" t="str">
        <f>IF('Total de Ocorrências'!T373=0,"n.d.",'Total de Ocorrências'!T374/'Total de Ocorrências'!T373-1)</f>
        <v>n.d.</v>
      </c>
      <c r="U374" s="16"/>
    </row>
    <row r="375" spans="1:21" x14ac:dyDescent="0.35">
      <c r="A375" s="30">
        <v>44470</v>
      </c>
      <c r="B375" s="34">
        <f>IF('Total de Ocorrências'!B374=0,"n.d.",'Total de Ocorrências'!B375/'Total de Ocorrências'!B374-1)</f>
        <v>0.18367346938775508</v>
      </c>
      <c r="C375" s="35">
        <f>IF('Total de Ocorrências'!C374=0,"n.d.",'Total de Ocorrências'!C375/'Total de Ocorrências'!C374-1)</f>
        <v>0.54545454545454541</v>
      </c>
      <c r="D375" s="35">
        <f>IF('Total de Ocorrências'!D374=0,"n.d.",'Total de Ocorrências'!D375/'Total de Ocorrências'!D374-1)</f>
        <v>0.60000000000000009</v>
      </c>
      <c r="E375" s="36">
        <f>IF('Total de Ocorrências'!E374=0,"n.d.",'Total de Ocorrências'!E375/'Total de Ocorrências'!E374-1)</f>
        <v>0.32000000000000006</v>
      </c>
      <c r="F375" s="34">
        <f>IF('Total de Ocorrências'!F374=0,"n.d.",'Total de Ocorrências'!F375/'Total de Ocorrências'!F374-1)</f>
        <v>0.24242424242424243</v>
      </c>
      <c r="G375" s="35">
        <f>IF('Total de Ocorrências'!G374=0,"n.d.",'Total de Ocorrências'!G375/'Total de Ocorrências'!G374-1)</f>
        <v>0.39999999999999991</v>
      </c>
      <c r="H375" s="35">
        <f>IF('Total de Ocorrências'!H374=0,"n.d.",'Total de Ocorrências'!H375/'Total de Ocorrências'!H374-1)</f>
        <v>-0.44444444444444442</v>
      </c>
      <c r="I375" s="36">
        <f>IF('Total de Ocorrências'!I374=0,"n.d.",'Total de Ocorrências'!I375/'Total de Ocorrências'!I374-1)</f>
        <v>0.15384615384615374</v>
      </c>
      <c r="J375" s="34">
        <f>IF('Total de Ocorrências'!J374=0,"n.d.",'Total de Ocorrências'!J375/'Total de Ocorrências'!J374-1)</f>
        <v>-0.15789473684210531</v>
      </c>
      <c r="K375" s="35">
        <f>IF('Total de Ocorrências'!K374=0,"n.d.",'Total de Ocorrências'!K375/'Total de Ocorrências'!K374-1)</f>
        <v>0.69230769230769229</v>
      </c>
      <c r="L375" s="35">
        <f>IF('Total de Ocorrências'!L374=0,"n.d.",'Total de Ocorrências'!L375/'Total de Ocorrências'!L374-1)</f>
        <v>0</v>
      </c>
      <c r="M375" s="36">
        <f>IF('Total de Ocorrências'!M374=0,"n.d.",'Total de Ocorrências'!M375/'Total de Ocorrências'!M374-1)</f>
        <v>5.2631578947368363E-2</v>
      </c>
      <c r="N375" s="34">
        <f>IF('Total de Ocorrências'!N374=0,"n.d.",'Total de Ocorrências'!N375/'Total de Ocorrências'!N374-1)</f>
        <v>0.88235294117647056</v>
      </c>
      <c r="O375" s="35">
        <f>IF('Total de Ocorrências'!O374=0,"n.d.",'Total de Ocorrências'!O375/'Total de Ocorrências'!O374-1)</f>
        <v>1.7142857142857144</v>
      </c>
      <c r="P375" s="35">
        <f>IF('Total de Ocorrências'!P374=0,"n.d.",'Total de Ocorrências'!P375/'Total de Ocorrências'!P374-1)</f>
        <v>0.33333333333333326</v>
      </c>
      <c r="Q375" s="36">
        <f>IF('Total de Ocorrências'!Q374=0,"n.d.",'Total de Ocorrências'!Q375/'Total de Ocorrências'!Q374-1)</f>
        <v>0.96666666666666656</v>
      </c>
      <c r="R375" s="37">
        <f>IF('Total de Ocorrências'!R374=0,"n.d.",'Total de Ocorrências'!R375/'Total de Ocorrências'!R374-1)</f>
        <v>1.4</v>
      </c>
      <c r="S375" s="37" t="str">
        <f>IF('Total de Ocorrências'!S374=0,"n.d.",'Total de Ocorrências'!S375/'Total de Ocorrências'!S374-1)</f>
        <v>n.d.</v>
      </c>
      <c r="T375" s="37" t="str">
        <f>IF('Total de Ocorrências'!T374=0,"n.d.",'Total de Ocorrências'!T375/'Total de Ocorrências'!T374-1)</f>
        <v>n.d.</v>
      </c>
      <c r="U375" s="16"/>
    </row>
    <row r="376" spans="1:21" x14ac:dyDescent="0.35">
      <c r="A376" s="30">
        <v>44501</v>
      </c>
      <c r="B376" s="34">
        <f>IF('Total de Ocorrências'!B375=0,"n.d.",'Total de Ocorrências'!B376/'Total de Ocorrências'!B375-1)</f>
        <v>-0.22413793103448276</v>
      </c>
      <c r="C376" s="35">
        <f>IF('Total de Ocorrências'!C375=0,"n.d.",'Total de Ocorrências'!C376/'Total de Ocorrências'!C375-1)</f>
        <v>-0.23529411764705888</v>
      </c>
      <c r="D376" s="35">
        <f>IF('Total de Ocorrências'!D375=0,"n.d.",'Total de Ocorrências'!D376/'Total de Ocorrências'!D375-1)</f>
        <v>-0.625</v>
      </c>
      <c r="E376" s="36">
        <f>IF('Total de Ocorrências'!E375=0,"n.d.",'Total de Ocorrências'!E376/'Total de Ocorrências'!E375-1)</f>
        <v>-0.3232323232323232</v>
      </c>
      <c r="F376" s="34">
        <f>IF('Total de Ocorrências'!F375=0,"n.d.",'Total de Ocorrências'!F376/'Total de Ocorrências'!F375-1)</f>
        <v>-0.14634146341463417</v>
      </c>
      <c r="G376" s="35">
        <f>IF('Total de Ocorrências'!G375=0,"n.d.",'Total de Ocorrências'!G376/'Total de Ocorrências'!G375-1)</f>
        <v>-0.7142857142857143</v>
      </c>
      <c r="H376" s="35">
        <f>IF('Total de Ocorrências'!H375=0,"n.d.",'Total de Ocorrências'!H376/'Total de Ocorrências'!H375-1)</f>
        <v>-0.19999999999999996</v>
      </c>
      <c r="I376" s="36">
        <f>IF('Total de Ocorrências'!I375=0,"n.d.",'Total de Ocorrências'!I376/'Total de Ocorrências'!I375-1)</f>
        <v>-0.28333333333333333</v>
      </c>
      <c r="J376" s="34">
        <f>IF('Total de Ocorrências'!J375=0,"n.d.",'Total de Ocorrências'!J376/'Total de Ocorrências'!J375-1)</f>
        <v>-3.125E-2</v>
      </c>
      <c r="K376" s="35">
        <f>IF('Total de Ocorrências'!K375=0,"n.d.",'Total de Ocorrências'!K376/'Total de Ocorrências'!K375-1)</f>
        <v>-0.31818181818181823</v>
      </c>
      <c r="L376" s="35">
        <f>IF('Total de Ocorrências'!L375=0,"n.d.",'Total de Ocorrências'!L376/'Total de Ocorrências'!L375-1)</f>
        <v>-0.16666666666666663</v>
      </c>
      <c r="M376" s="36">
        <f>IF('Total de Ocorrências'!M375=0,"n.d.",'Total de Ocorrências'!M376/'Total de Ocorrências'!M375-1)</f>
        <v>-0.15000000000000002</v>
      </c>
      <c r="N376" s="34">
        <f>IF('Total de Ocorrências'!N375=0,"n.d.",'Total de Ocorrências'!N376/'Total de Ocorrências'!N375-1)</f>
        <v>-9.375E-2</v>
      </c>
      <c r="O376" s="35">
        <f>IF('Total de Ocorrências'!O375=0,"n.d.",'Total de Ocorrências'!O376/'Total de Ocorrências'!O375-1)</f>
        <v>-0.15789473684210531</v>
      </c>
      <c r="P376" s="35">
        <f>IF('Total de Ocorrências'!P375=0,"n.d.",'Total de Ocorrências'!P376/'Total de Ocorrências'!P375-1)</f>
        <v>-0.25</v>
      </c>
      <c r="Q376" s="36">
        <f>IF('Total de Ocorrências'!Q375=0,"n.d.",'Total de Ocorrências'!Q376/'Total de Ocorrências'!Q375-1)</f>
        <v>-0.13559322033898302</v>
      </c>
      <c r="R376" s="37">
        <f>IF('Total de Ocorrências'!R375=0,"n.d.",'Total de Ocorrências'!R376/'Total de Ocorrências'!R375-1)</f>
        <v>-0.23611111111111116</v>
      </c>
      <c r="S376" s="37" t="str">
        <f>IF('Total de Ocorrências'!S375=0,"n.d.",'Total de Ocorrências'!S376/'Total de Ocorrências'!S375-1)</f>
        <v>n.d.</v>
      </c>
      <c r="T376" s="37" t="str">
        <f>IF('Total de Ocorrências'!T375=0,"n.d.",'Total de Ocorrências'!T376/'Total de Ocorrências'!T375-1)</f>
        <v>n.d.</v>
      </c>
      <c r="U376" s="16"/>
    </row>
    <row r="377" spans="1:21" ht="15" thickBot="1" x14ac:dyDescent="0.4">
      <c r="A377" s="31">
        <v>44531</v>
      </c>
      <c r="B377" s="38">
        <f>IF('Total de Ocorrências'!B376=0,"n.d.",'Total de Ocorrências'!B377/'Total de Ocorrências'!B376-1)</f>
        <v>-0.53333333333333333</v>
      </c>
      <c r="C377" s="39">
        <f>IF('Total de Ocorrências'!C376=0,"n.d.",'Total de Ocorrências'!C377/'Total de Ocorrências'!C376-1)</f>
        <v>0.15384615384615374</v>
      </c>
      <c r="D377" s="39">
        <f>IF('Total de Ocorrências'!D376=0,"n.d.",'Total de Ocorrências'!D377/'Total de Ocorrências'!D376-1)</f>
        <v>0.11111111111111116</v>
      </c>
      <c r="E377" s="40">
        <f>IF('Total de Ocorrências'!E376=0,"n.d.",'Total de Ocorrências'!E377/'Total de Ocorrências'!E376-1)</f>
        <v>-0.31343283582089554</v>
      </c>
      <c r="F377" s="38">
        <f>IF('Total de Ocorrências'!F376=0,"n.d.",'Total de Ocorrências'!F377/'Total de Ocorrências'!F376-1)</f>
        <v>-0.34285714285714286</v>
      </c>
      <c r="G377" s="39">
        <f>IF('Total de Ocorrências'!G376=0,"n.d.",'Total de Ocorrências'!G377/'Total de Ocorrências'!G376-1)</f>
        <v>0.5</v>
      </c>
      <c r="H377" s="39">
        <f>IF('Total de Ocorrências'!H376=0,"n.d.",'Total de Ocorrências'!H377/'Total de Ocorrências'!H376-1)</f>
        <v>-0.25</v>
      </c>
      <c r="I377" s="40">
        <f>IF('Total de Ocorrências'!I376=0,"n.d.",'Total de Ocorrências'!I377/'Total de Ocorrências'!I376-1)</f>
        <v>-0.2558139534883721</v>
      </c>
      <c r="J377" s="38">
        <f>IF('Total de Ocorrências'!J376=0,"n.d.",'Total de Ocorrências'!J377/'Total de Ocorrências'!J376-1)</f>
        <v>1.096774193548387</v>
      </c>
      <c r="K377" s="39">
        <f>IF('Total de Ocorrências'!K376=0,"n.d.",'Total de Ocorrências'!K377/'Total de Ocorrências'!K376-1)</f>
        <v>-6.6666666666666652E-2</v>
      </c>
      <c r="L377" s="39">
        <f>IF('Total de Ocorrências'!L376=0,"n.d.",'Total de Ocorrências'!L377/'Total de Ocorrências'!L376-1)</f>
        <v>0</v>
      </c>
      <c r="M377" s="40">
        <f>IF('Total de Ocorrências'!M376=0,"n.d.",'Total de Ocorrências'!M377/'Total de Ocorrências'!M376-1)</f>
        <v>0.64705882352941169</v>
      </c>
      <c r="N377" s="38">
        <f>IF('Total de Ocorrências'!N376=0,"n.d.",'Total de Ocorrências'!N377/'Total de Ocorrências'!N376-1)</f>
        <v>1.0344827586206895</v>
      </c>
      <c r="O377" s="39">
        <f>IF('Total de Ocorrências'!O376=0,"n.d.",'Total de Ocorrências'!O377/'Total de Ocorrências'!O376-1)</f>
        <v>-0.25</v>
      </c>
      <c r="P377" s="39">
        <f>IF('Total de Ocorrências'!P376=0,"n.d.",'Total de Ocorrências'!P377/'Total de Ocorrências'!P376-1)</f>
        <v>-0.33333333333333337</v>
      </c>
      <c r="Q377" s="40">
        <f>IF('Total de Ocorrências'!Q376=0,"n.d.",'Total de Ocorrências'!Q377/'Total de Ocorrências'!Q376-1)</f>
        <v>0.47058823529411775</v>
      </c>
      <c r="R377" s="41">
        <f>IF('Total de Ocorrências'!R376=0,"n.d.",'Total de Ocorrências'!R377/'Total de Ocorrências'!R376-1)</f>
        <v>0.54545454545454541</v>
      </c>
      <c r="S377" s="41" t="str">
        <f>IF('Total de Ocorrências'!S376=0,"n.d.",'Total de Ocorrências'!S377/'Total de Ocorrências'!S376-1)</f>
        <v>n.d.</v>
      </c>
      <c r="T377" s="41" t="str">
        <f>IF('Total de Ocorrências'!T376=0,"n.d.",'Total de Ocorrências'!T377/'Total de Ocorrências'!T376-1)</f>
        <v>n.d.</v>
      </c>
      <c r="U377" s="16"/>
    </row>
    <row r="378" spans="1:21" x14ac:dyDescent="0.35">
      <c r="A378" s="29">
        <v>44562</v>
      </c>
      <c r="B378" s="42">
        <f>IF('Total de Ocorrências'!B377=0,"n.d.",'Total de Ocorrências'!B378/'Total de Ocorrências'!B377-1)</f>
        <v>0.28571428571428581</v>
      </c>
      <c r="C378" s="43">
        <f>IF('Total de Ocorrências'!C377=0,"n.d.",'Total de Ocorrências'!C378/'Total de Ocorrências'!C377-1)</f>
        <v>-0.46666666666666667</v>
      </c>
      <c r="D378" s="43">
        <f>IF('Total de Ocorrências'!D377=0,"n.d.",'Total de Ocorrências'!D378/'Total de Ocorrências'!D377-1)</f>
        <v>0.10000000000000009</v>
      </c>
      <c r="E378" s="44">
        <f>IF('Total de Ocorrências'!E377=0,"n.d.",'Total de Ocorrências'!E378/'Total de Ocorrências'!E377-1)</f>
        <v>0</v>
      </c>
      <c r="F378" s="42">
        <f>IF('Total de Ocorrências'!F377=0,"n.d.",'Total de Ocorrências'!F378/'Total de Ocorrências'!F377-1)</f>
        <v>0.30434782608695654</v>
      </c>
      <c r="G378" s="43">
        <f>IF('Total de Ocorrências'!G377=0,"n.d.",'Total de Ocorrências'!G378/'Total de Ocorrências'!G377-1)</f>
        <v>1</v>
      </c>
      <c r="H378" s="43">
        <f>IF('Total de Ocorrências'!H377=0,"n.d.",'Total de Ocorrências'!H378/'Total de Ocorrências'!H377-1)</f>
        <v>0</v>
      </c>
      <c r="I378" s="44">
        <f>IF('Total de Ocorrências'!I377=0,"n.d.",'Total de Ocorrências'!I378/'Total de Ocorrências'!I377-1)</f>
        <v>0.40625</v>
      </c>
      <c r="J378" s="42">
        <f>IF('Total de Ocorrências'!J377=0,"n.d.",'Total de Ocorrências'!J378/'Total de Ocorrências'!J377-1)</f>
        <v>-0.52307692307692299</v>
      </c>
      <c r="K378" s="43">
        <f>IF('Total de Ocorrências'!K377=0,"n.d.",'Total de Ocorrências'!K378/'Total de Ocorrências'!K377-1)</f>
        <v>1.1428571428571428</v>
      </c>
      <c r="L378" s="43">
        <f>IF('Total de Ocorrências'!L377=0,"n.d.",'Total de Ocorrências'!L378/'Total de Ocorrências'!L377-1)</f>
        <v>0.19999999999999996</v>
      </c>
      <c r="M378" s="44">
        <f>IF('Total de Ocorrências'!M377=0,"n.d.",'Total de Ocorrências'!M378/'Total de Ocorrências'!M377-1)</f>
        <v>-0.20238095238095233</v>
      </c>
      <c r="N378" s="42">
        <f>IF('Total de Ocorrências'!N377=0,"n.d.",'Total de Ocorrências'!N378/'Total de Ocorrências'!N377-1)</f>
        <v>-0.81355932203389836</v>
      </c>
      <c r="O378" s="43">
        <f>IF('Total de Ocorrências'!O377=0,"n.d.",'Total de Ocorrências'!O378/'Total de Ocorrências'!O377-1)</f>
        <v>-8.333333333333337E-2</v>
      </c>
      <c r="P378" s="43">
        <f>IF('Total de Ocorrências'!P377=0,"n.d.",'Total de Ocorrências'!P378/'Total de Ocorrências'!P377-1)</f>
        <v>-0.5</v>
      </c>
      <c r="Q378" s="44">
        <f>IF('Total de Ocorrências'!Q377=0,"n.d.",'Total de Ocorrências'!Q378/'Total de Ocorrências'!Q377-1)</f>
        <v>-0.67999999999999994</v>
      </c>
      <c r="R378" s="45">
        <f>IF('Total de Ocorrências'!R377=0,"n.d.",'Total de Ocorrências'!R378/'Total de Ocorrências'!R377-1)</f>
        <v>-0.58823529411764708</v>
      </c>
      <c r="S378" s="45" t="str">
        <f>IF('Total de Ocorrências'!S377=0,"n.d.",'Total de Ocorrências'!S378/'Total de Ocorrências'!S377-1)</f>
        <v>n.d.</v>
      </c>
      <c r="T378" s="45" t="str">
        <f>IF('Total de Ocorrências'!T377=0,"n.d.",'Total de Ocorrências'!T378/'Total de Ocorrências'!T377-1)</f>
        <v>n.d.</v>
      </c>
      <c r="U378" s="16"/>
    </row>
    <row r="379" spans="1:21" x14ac:dyDescent="0.35">
      <c r="A379" s="30">
        <v>44593</v>
      </c>
      <c r="B379" s="34">
        <f>IF('Total de Ocorrências'!B378=0,"n.d.",'Total de Ocorrências'!B379/'Total de Ocorrências'!B378-1)</f>
        <v>0.22222222222222232</v>
      </c>
      <c r="C379" s="35">
        <f>IF('Total de Ocorrências'!C378=0,"n.d.",'Total de Ocorrências'!C379/'Total de Ocorrências'!C378-1)</f>
        <v>1</v>
      </c>
      <c r="D379" s="35">
        <f>IF('Total de Ocorrências'!D378=0,"n.d.",'Total de Ocorrências'!D379/'Total de Ocorrências'!D378-1)</f>
        <v>0.18181818181818188</v>
      </c>
      <c r="E379" s="36">
        <f>IF('Total de Ocorrências'!E378=0,"n.d.",'Total de Ocorrências'!E379/'Total de Ocorrências'!E378-1)</f>
        <v>0.34782608695652173</v>
      </c>
      <c r="F379" s="34">
        <f>IF('Total de Ocorrências'!F378=0,"n.d.",'Total de Ocorrências'!F379/'Total de Ocorrências'!F378-1)</f>
        <v>0.16666666666666674</v>
      </c>
      <c r="G379" s="35">
        <f>IF('Total de Ocorrências'!G378=0,"n.d.",'Total de Ocorrências'!G379/'Total de Ocorrências'!G378-1)</f>
        <v>0.41666666666666674</v>
      </c>
      <c r="H379" s="35">
        <f>IF('Total de Ocorrências'!H378=0,"n.d.",'Total de Ocorrências'!H379/'Total de Ocorrências'!H378-1)</f>
        <v>0.66666666666666674</v>
      </c>
      <c r="I379" s="36">
        <f>IF('Total de Ocorrências'!I378=0,"n.d.",'Total de Ocorrências'!I379/'Total de Ocorrências'!I378-1)</f>
        <v>0.26666666666666661</v>
      </c>
      <c r="J379" s="34">
        <f>IF('Total de Ocorrências'!J378=0,"n.d.",'Total de Ocorrências'!J379/'Total de Ocorrências'!J378-1)</f>
        <v>0.12903225806451624</v>
      </c>
      <c r="K379" s="35">
        <f>IF('Total de Ocorrências'!K378=0,"n.d.",'Total de Ocorrências'!K379/'Total de Ocorrências'!K378-1)</f>
        <v>-0.5</v>
      </c>
      <c r="L379" s="35">
        <f>IF('Total de Ocorrências'!L378=0,"n.d.",'Total de Ocorrências'!L379/'Total de Ocorrências'!L378-1)</f>
        <v>-0.16666666666666663</v>
      </c>
      <c r="M379" s="36">
        <f>IF('Total de Ocorrências'!M378=0,"n.d.",'Total de Ocorrências'!M379/'Total de Ocorrências'!M378-1)</f>
        <v>-0.17910447761194026</v>
      </c>
      <c r="N379" s="34">
        <f>IF('Total de Ocorrências'!N378=0,"n.d.",'Total de Ocorrências'!N379/'Total de Ocorrências'!N378-1)</f>
        <v>1</v>
      </c>
      <c r="O379" s="35">
        <f>IF('Total de Ocorrências'!O378=0,"n.d.",'Total de Ocorrências'!O379/'Total de Ocorrências'!O378-1)</f>
        <v>1.3636363636363638</v>
      </c>
      <c r="P379" s="35">
        <f>IF('Total de Ocorrências'!P378=0,"n.d.",'Total de Ocorrências'!P379/'Total de Ocorrências'!P378-1)</f>
        <v>3.5</v>
      </c>
      <c r="Q379" s="36">
        <f>IF('Total de Ocorrências'!Q378=0,"n.d.",'Total de Ocorrências'!Q379/'Total de Ocorrências'!Q378-1)</f>
        <v>1.375</v>
      </c>
      <c r="R379" s="37">
        <f>IF('Total de Ocorrências'!R378=0,"n.d.",'Total de Ocorrências'!R379/'Total de Ocorrências'!R378-1)</f>
        <v>0.68571428571428572</v>
      </c>
      <c r="S379" s="37" t="str">
        <f>IF('Total de Ocorrências'!S378=0,"n.d.",'Total de Ocorrências'!S379/'Total de Ocorrências'!S378-1)</f>
        <v>n.d.</v>
      </c>
      <c r="T379" s="37" t="str">
        <f>IF('Total de Ocorrências'!T378=0,"n.d.",'Total de Ocorrências'!T379/'Total de Ocorrências'!T378-1)</f>
        <v>n.d.</v>
      </c>
    </row>
    <row r="380" spans="1:21" x14ac:dyDescent="0.35">
      <c r="A380" s="30">
        <v>44621</v>
      </c>
      <c r="B380" s="34">
        <f>IF('Total de Ocorrências'!B379=0,"n.d.",'Total de Ocorrências'!B380/'Total de Ocorrências'!B379-1)</f>
        <v>0.1212121212121211</v>
      </c>
      <c r="C380" s="35">
        <f>IF('Total de Ocorrências'!C379=0,"n.d.",'Total de Ocorrências'!C380/'Total de Ocorrências'!C379-1)</f>
        <v>-0.1875</v>
      </c>
      <c r="D380" s="35">
        <f>IF('Total de Ocorrências'!D379=0,"n.d.",'Total de Ocorrências'!D380/'Total de Ocorrências'!D379-1)</f>
        <v>0.46153846153846145</v>
      </c>
      <c r="E380" s="36">
        <f>IF('Total de Ocorrências'!E379=0,"n.d.",'Total de Ocorrências'!E380/'Total de Ocorrências'!E379-1)</f>
        <v>0.11290322580645151</v>
      </c>
      <c r="F380" s="34">
        <f>IF('Total de Ocorrências'!F379=0,"n.d.",'Total de Ocorrências'!F380/'Total de Ocorrências'!F379-1)</f>
        <v>8.5714285714285632E-2</v>
      </c>
      <c r="G380" s="35">
        <f>IF('Total de Ocorrências'!G379=0,"n.d.",'Total de Ocorrências'!G380/'Total de Ocorrências'!G379-1)</f>
        <v>0</v>
      </c>
      <c r="H380" s="35">
        <f>IF('Total de Ocorrências'!H379=0,"n.d.",'Total de Ocorrências'!H380/'Total de Ocorrências'!H379-1)</f>
        <v>-0.19999999999999996</v>
      </c>
      <c r="I380" s="36">
        <f>IF('Total de Ocorrências'!I379=0,"n.d.",'Total de Ocorrências'!I380/'Total de Ocorrências'!I379-1)</f>
        <v>3.5087719298245723E-2</v>
      </c>
      <c r="J380" s="34">
        <f>IF('Total de Ocorrências'!J379=0,"n.d.",'Total de Ocorrências'!J380/'Total de Ocorrências'!J379-1)</f>
        <v>0.68571428571428572</v>
      </c>
      <c r="K380" s="35">
        <f>IF('Total de Ocorrências'!K379=0,"n.d.",'Total de Ocorrências'!K380/'Total de Ocorrências'!K379-1)</f>
        <v>0.46666666666666656</v>
      </c>
      <c r="L380" s="35">
        <f>IF('Total de Ocorrências'!L379=0,"n.d.",'Total de Ocorrências'!L380/'Total de Ocorrências'!L379-1)</f>
        <v>0.39999999999999991</v>
      </c>
      <c r="M380" s="36">
        <f>IF('Total de Ocorrências'!M379=0,"n.d.",'Total de Ocorrências'!M380/'Total de Ocorrências'!M379-1)</f>
        <v>0.60000000000000009</v>
      </c>
      <c r="N380" s="34">
        <f>IF('Total de Ocorrências'!N379=0,"n.d.",'Total de Ocorrências'!N380/'Total de Ocorrências'!N379-1)</f>
        <v>1.0909090909090908</v>
      </c>
      <c r="O380" s="35">
        <f>IF('Total de Ocorrências'!O379=0,"n.d.",'Total de Ocorrências'!O380/'Total de Ocorrências'!O379-1)</f>
        <v>-0.26923076923076927</v>
      </c>
      <c r="P380" s="35">
        <f>IF('Total de Ocorrências'!P379=0,"n.d.",'Total de Ocorrências'!P380/'Total de Ocorrências'!P379-1)</f>
        <v>-0.44444444444444442</v>
      </c>
      <c r="Q380" s="36">
        <f>IF('Total de Ocorrências'!Q379=0,"n.d.",'Total de Ocorrências'!Q380/'Total de Ocorrências'!Q379-1)</f>
        <v>0.22807017543859653</v>
      </c>
      <c r="R380" s="37">
        <f>IF('Total de Ocorrências'!R379=0,"n.d.",'Total de Ocorrências'!R380/'Total de Ocorrências'!R379-1)</f>
        <v>-0.25423728813559321</v>
      </c>
      <c r="S380" s="37" t="str">
        <f>IF('Total de Ocorrências'!S379=0,"n.d.",'Total de Ocorrências'!S380/'Total de Ocorrências'!S379-1)</f>
        <v>n.d.</v>
      </c>
      <c r="T380" s="37" t="str">
        <f>IF('Total de Ocorrências'!T379=0,"n.d.",'Total de Ocorrências'!T380/'Total de Ocorrências'!T379-1)</f>
        <v>n.d.</v>
      </c>
    </row>
    <row r="381" spans="1:21" x14ac:dyDescent="0.35">
      <c r="A381" s="30">
        <v>44652</v>
      </c>
      <c r="B381" s="34">
        <f>IF('Total de Ocorrências'!B380=0,"n.d.",'Total de Ocorrências'!B381/'Total de Ocorrências'!B380-1)</f>
        <v>0.21621621621621623</v>
      </c>
      <c r="C381" s="35">
        <f>IF('Total de Ocorrências'!C380=0,"n.d.",'Total de Ocorrências'!C381/'Total de Ocorrências'!C380-1)</f>
        <v>0.84615384615384626</v>
      </c>
      <c r="D381" s="35">
        <f>IF('Total de Ocorrências'!D380=0,"n.d.",'Total de Ocorrências'!D381/'Total de Ocorrências'!D380-1)</f>
        <v>-0.36842105263157898</v>
      </c>
      <c r="E381" s="36">
        <f>IF('Total de Ocorrências'!E380=0,"n.d.",'Total de Ocorrências'!E381/'Total de Ocorrências'!E380-1)</f>
        <v>0.17391304347826098</v>
      </c>
      <c r="F381" s="34">
        <f>IF('Total de Ocorrências'!F380=0,"n.d.",'Total de Ocorrências'!F381/'Total de Ocorrências'!F380-1)</f>
        <v>5.2631578947368363E-2</v>
      </c>
      <c r="G381" s="35">
        <f>IF('Total de Ocorrências'!G380=0,"n.d.",'Total de Ocorrências'!G381/'Total de Ocorrências'!G380-1)</f>
        <v>-0.41176470588235292</v>
      </c>
      <c r="H381" s="35">
        <f>IF('Total de Ocorrências'!H380=0,"n.d.",'Total de Ocorrências'!H381/'Total de Ocorrências'!H380-1)</f>
        <v>-0.25</v>
      </c>
      <c r="I381" s="36">
        <f>IF('Total de Ocorrências'!I380=0,"n.d.",'Total de Ocorrências'!I381/'Total de Ocorrências'!I380-1)</f>
        <v>-0.10169491525423724</v>
      </c>
      <c r="J381" s="34">
        <f>IF('Total de Ocorrências'!J380=0,"n.d.",'Total de Ocorrências'!J381/'Total de Ocorrências'!J380-1)</f>
        <v>-0.40677966101694918</v>
      </c>
      <c r="K381" s="35">
        <f>IF('Total de Ocorrências'!K380=0,"n.d.",'Total de Ocorrências'!K381/'Total de Ocorrências'!K380-1)</f>
        <v>-0.13636363636363635</v>
      </c>
      <c r="L381" s="35">
        <f>IF('Total de Ocorrências'!L380=0,"n.d.",'Total de Ocorrências'!L381/'Total de Ocorrências'!L380-1)</f>
        <v>0.5714285714285714</v>
      </c>
      <c r="M381" s="36">
        <f>IF('Total de Ocorrências'!M380=0,"n.d.",'Total de Ocorrências'!M381/'Total de Ocorrências'!M380-1)</f>
        <v>-0.26136363636363635</v>
      </c>
      <c r="N381" s="34">
        <f>IF('Total de Ocorrências'!N380=0,"n.d.",'Total de Ocorrências'!N381/'Total de Ocorrências'!N380-1)</f>
        <v>-0.19565217391304346</v>
      </c>
      <c r="O381" s="35">
        <f>IF('Total de Ocorrências'!O380=0,"n.d.",'Total de Ocorrências'!O381/'Total de Ocorrências'!O380-1)</f>
        <v>-0.10526315789473684</v>
      </c>
      <c r="P381" s="35">
        <f>IF('Total de Ocorrências'!P380=0,"n.d.",'Total de Ocorrências'!P381/'Total de Ocorrências'!P380-1)</f>
        <v>0.60000000000000009</v>
      </c>
      <c r="Q381" s="36">
        <f>IF('Total de Ocorrências'!Q380=0,"n.d.",'Total de Ocorrências'!Q381/'Total de Ocorrências'!Q380-1)</f>
        <v>-0.11428571428571432</v>
      </c>
      <c r="R381" s="37">
        <f>IF('Total de Ocorrências'!R380=0,"n.d.",'Total de Ocorrências'!R381/'Total de Ocorrências'!R380-1)</f>
        <v>-0.20454545454545459</v>
      </c>
      <c r="S381" s="37" t="str">
        <f>IF('Total de Ocorrências'!S380=0,"n.d.",'Total de Ocorrências'!S381/'Total de Ocorrências'!S380-1)</f>
        <v>n.d.</v>
      </c>
      <c r="T381" s="37" t="str">
        <f>IF('Total de Ocorrências'!T380=0,"n.d.",'Total de Ocorrências'!T381/'Total de Ocorrências'!T380-1)</f>
        <v>n.d.</v>
      </c>
    </row>
    <row r="382" spans="1:21" x14ac:dyDescent="0.35">
      <c r="A382" s="30">
        <v>44682</v>
      </c>
      <c r="B382" s="34">
        <f>IF('Total de Ocorrências'!B381=0,"n.d.",'Total de Ocorrências'!B382/'Total de Ocorrências'!B381-1)</f>
        <v>8.8888888888888795E-2</v>
      </c>
      <c r="C382" s="35">
        <f>IF('Total de Ocorrências'!C381=0,"n.d.",'Total de Ocorrências'!C382/'Total de Ocorrências'!C381-1)</f>
        <v>-0.25</v>
      </c>
      <c r="D382" s="35">
        <f>IF('Total de Ocorrências'!D381=0,"n.d.",'Total de Ocorrências'!D382/'Total de Ocorrências'!D381-1)</f>
        <v>-0.33333333333333337</v>
      </c>
      <c r="E382" s="36">
        <f>IF('Total de Ocorrências'!E381=0,"n.d.",'Total de Ocorrências'!E382/'Total de Ocorrências'!E381-1)</f>
        <v>-7.407407407407407E-2</v>
      </c>
      <c r="F382" s="34">
        <f>IF('Total de Ocorrências'!F381=0,"n.d.",'Total de Ocorrências'!F382/'Total de Ocorrências'!F381-1)</f>
        <v>0.22500000000000009</v>
      </c>
      <c r="G382" s="35">
        <f>IF('Total de Ocorrências'!G381=0,"n.d.",'Total de Ocorrências'!G382/'Total de Ocorrências'!G381-1)</f>
        <v>0.60000000000000009</v>
      </c>
      <c r="H382" s="35">
        <f>IF('Total de Ocorrências'!H381=0,"n.d.",'Total de Ocorrências'!H382/'Total de Ocorrências'!H381-1)</f>
        <v>-0.33333333333333337</v>
      </c>
      <c r="I382" s="36">
        <f>IF('Total de Ocorrências'!I381=0,"n.d.",'Total de Ocorrências'!I382/'Total de Ocorrências'!I381-1)</f>
        <v>0.26415094339622636</v>
      </c>
      <c r="J382" s="34">
        <f>IF('Total de Ocorrências'!J381=0,"n.d.",'Total de Ocorrências'!J382/'Total de Ocorrências'!J381-1)</f>
        <v>2.857142857142847E-2</v>
      </c>
      <c r="K382" s="35">
        <f>IF('Total de Ocorrências'!K381=0,"n.d.",'Total de Ocorrências'!K382/'Total de Ocorrências'!K381-1)</f>
        <v>-0.15789473684210531</v>
      </c>
      <c r="L382" s="35">
        <f>IF('Total de Ocorrências'!L381=0,"n.d.",'Total de Ocorrências'!L382/'Total de Ocorrências'!L381-1)</f>
        <v>-0.45454545454545459</v>
      </c>
      <c r="M382" s="36">
        <f>IF('Total de Ocorrências'!M381=0,"n.d.",'Total de Ocorrências'!M382/'Total de Ocorrências'!M381-1)</f>
        <v>-0.10769230769230764</v>
      </c>
      <c r="N382" s="34">
        <f>IF('Total de Ocorrências'!N381=0,"n.d.",'Total de Ocorrências'!N382/'Total de Ocorrências'!N381-1)</f>
        <v>-0.16216216216216217</v>
      </c>
      <c r="O382" s="35">
        <f>IF('Total de Ocorrências'!O381=0,"n.d.",'Total de Ocorrências'!O382/'Total de Ocorrências'!O381-1)</f>
        <v>0.11764705882352944</v>
      </c>
      <c r="P382" s="35">
        <f>IF('Total de Ocorrências'!P381=0,"n.d.",'Total de Ocorrências'!P382/'Total de Ocorrências'!P381-1)</f>
        <v>-0.25</v>
      </c>
      <c r="Q382" s="36">
        <f>IF('Total de Ocorrências'!Q381=0,"n.d.",'Total de Ocorrências'!Q382/'Total de Ocorrências'!Q381-1)</f>
        <v>-9.6774193548387122E-2</v>
      </c>
      <c r="R382" s="37">
        <f>IF('Total de Ocorrências'!R381=0,"n.d.",'Total de Ocorrências'!R382/'Total de Ocorrências'!R381-1)</f>
        <v>0.68571428571428572</v>
      </c>
      <c r="S382" s="37" t="str">
        <f>IF('Total de Ocorrências'!S381=0,"n.d.",'Total de Ocorrências'!S382/'Total de Ocorrências'!S381-1)</f>
        <v>n.d.</v>
      </c>
      <c r="T382" s="37" t="str">
        <f>IF('Total de Ocorrências'!T381=0,"n.d.",'Total de Ocorrências'!T382/'Total de Ocorrências'!T381-1)</f>
        <v>n.d.</v>
      </c>
    </row>
    <row r="383" spans="1:21" x14ac:dyDescent="0.35">
      <c r="A383" s="30">
        <v>44713</v>
      </c>
      <c r="B383" s="34">
        <f>IF('Total de Ocorrências'!B382=0,"n.d.",'Total de Ocorrências'!B383/'Total de Ocorrências'!B382-1)</f>
        <v>-0.32653061224489799</v>
      </c>
      <c r="C383" s="35">
        <f>IF('Total de Ocorrências'!C382=0,"n.d.",'Total de Ocorrências'!C383/'Total de Ocorrências'!C382-1)</f>
        <v>0.16666666666666674</v>
      </c>
      <c r="D383" s="35">
        <f>IF('Total de Ocorrências'!D382=0,"n.d.",'Total de Ocorrências'!D383/'Total de Ocorrências'!D382-1)</f>
        <v>0.75</v>
      </c>
      <c r="E383" s="36">
        <f>IF('Total de Ocorrências'!E382=0,"n.d.",'Total de Ocorrências'!E383/'Total de Ocorrências'!E382-1)</f>
        <v>-9.3333333333333379E-2</v>
      </c>
      <c r="F383" s="34">
        <f>IF('Total de Ocorrências'!F382=0,"n.d.",'Total de Ocorrências'!F383/'Total de Ocorrências'!F382-1)</f>
        <v>-0.20408163265306123</v>
      </c>
      <c r="G383" s="35">
        <f>IF('Total de Ocorrências'!G382=0,"n.d.",'Total de Ocorrências'!G383/'Total de Ocorrências'!G382-1)</f>
        <v>0</v>
      </c>
      <c r="H383" s="35">
        <f>IF('Total de Ocorrências'!H382=0,"n.d.",'Total de Ocorrências'!H383/'Total de Ocorrências'!H382-1)</f>
        <v>2</v>
      </c>
      <c r="I383" s="36">
        <f>IF('Total de Ocorrências'!I382=0,"n.d.",'Total de Ocorrências'!I383/'Total de Ocorrências'!I382-1)</f>
        <v>-8.9552238805970186E-2</v>
      </c>
      <c r="J383" s="34">
        <f>IF('Total de Ocorrências'!J382=0,"n.d.",'Total de Ocorrências'!J383/'Total de Ocorrências'!J382-1)</f>
        <v>5.555555555555558E-2</v>
      </c>
      <c r="K383" s="35">
        <f>IF('Total de Ocorrências'!K382=0,"n.d.",'Total de Ocorrências'!K383/'Total de Ocorrências'!K382-1)</f>
        <v>-0.125</v>
      </c>
      <c r="L383" s="35">
        <f>IF('Total de Ocorrências'!L382=0,"n.d.",'Total de Ocorrências'!L383/'Total de Ocorrências'!L382-1)</f>
        <v>-0.16666666666666663</v>
      </c>
      <c r="M383" s="36">
        <f>IF('Total de Ocorrências'!M382=0,"n.d.",'Total de Ocorrências'!M383/'Total de Ocorrências'!M382-1)</f>
        <v>-1.7241379310344862E-2</v>
      </c>
      <c r="N383" s="34">
        <f>IF('Total de Ocorrências'!N382=0,"n.d.",'Total de Ocorrências'!N383/'Total de Ocorrências'!N382-1)</f>
        <v>0.22580645161290325</v>
      </c>
      <c r="O383" s="35">
        <f>IF('Total de Ocorrências'!O382=0,"n.d.",'Total de Ocorrências'!O383/'Total de Ocorrências'!O382-1)</f>
        <v>-0.10526315789473684</v>
      </c>
      <c r="P383" s="35">
        <f>IF('Total de Ocorrências'!P382=0,"n.d.",'Total de Ocorrências'!P383/'Total de Ocorrências'!P382-1)</f>
        <v>0</v>
      </c>
      <c r="Q383" s="36">
        <f>IF('Total de Ocorrências'!Q382=0,"n.d.",'Total de Ocorrências'!Q383/'Total de Ocorrências'!Q382-1)</f>
        <v>8.9285714285714191E-2</v>
      </c>
      <c r="R383" s="37">
        <f>IF('Total de Ocorrências'!R382=0,"n.d.",'Total de Ocorrências'!R383/'Total de Ocorrências'!R382-1)</f>
        <v>-0.59322033898305082</v>
      </c>
      <c r="S383" s="37" t="str">
        <f>IF('Total de Ocorrências'!S382=0,"n.d.",'Total de Ocorrências'!S383/'Total de Ocorrências'!S382-1)</f>
        <v>n.d.</v>
      </c>
      <c r="T383" s="37" t="str">
        <f>IF('Total de Ocorrências'!T382=0,"n.d.",'Total de Ocorrências'!T383/'Total de Ocorrências'!T382-1)</f>
        <v>n.d.</v>
      </c>
    </row>
    <row r="384" spans="1:21" x14ac:dyDescent="0.35">
      <c r="A384" s="30">
        <v>44743</v>
      </c>
      <c r="B384" s="34">
        <f>IF('Total de Ocorrências'!B383=0,"n.d.",'Total de Ocorrências'!B384/'Total de Ocorrências'!B383-1)</f>
        <v>0.42424242424242431</v>
      </c>
      <c r="C384" s="35">
        <f>IF('Total de Ocorrências'!C383=0,"n.d.",'Total de Ocorrências'!C384/'Total de Ocorrências'!C383-1)</f>
        <v>-0.2857142857142857</v>
      </c>
      <c r="D384" s="35">
        <f>IF('Total de Ocorrências'!D383=0,"n.d.",'Total de Ocorrências'!D384/'Total de Ocorrências'!D383-1)</f>
        <v>0.5</v>
      </c>
      <c r="E384" s="36">
        <f>IF('Total de Ocorrências'!E383=0,"n.d.",'Total de Ocorrências'!E384/'Total de Ocorrências'!E383-1)</f>
        <v>0.22058823529411775</v>
      </c>
      <c r="F384" s="34">
        <f>IF('Total de Ocorrências'!F383=0,"n.d.",'Total de Ocorrências'!F384/'Total de Ocorrências'!F383-1)</f>
        <v>0.58974358974358965</v>
      </c>
      <c r="G384" s="35">
        <f>IF('Total de Ocorrências'!G383=0,"n.d.",'Total de Ocorrências'!G384/'Total de Ocorrências'!G383-1)</f>
        <v>-0.25</v>
      </c>
      <c r="H384" s="35">
        <f>IF('Total de Ocorrências'!H383=0,"n.d.",'Total de Ocorrências'!H384/'Total de Ocorrências'!H383-1)</f>
        <v>-1</v>
      </c>
      <c r="I384" s="36">
        <f>IF('Total de Ocorrências'!I383=0,"n.d.",'Total de Ocorrências'!I384/'Total de Ocorrências'!I383-1)</f>
        <v>0.21311475409836067</v>
      </c>
      <c r="J384" s="34">
        <f>IF('Total de Ocorrências'!J383=0,"n.d.",'Total de Ocorrências'!J384/'Total de Ocorrências'!J383-1)</f>
        <v>-0.15789473684210531</v>
      </c>
      <c r="K384" s="35">
        <f>IF('Total de Ocorrências'!K383=0,"n.d.",'Total de Ocorrências'!K384/'Total de Ocorrências'!K383-1)</f>
        <v>0.21428571428571419</v>
      </c>
      <c r="L384" s="35">
        <f>IF('Total de Ocorrências'!L383=0,"n.d.",'Total de Ocorrências'!L384/'Total de Ocorrências'!L383-1)</f>
        <v>0.39999999999999991</v>
      </c>
      <c r="M384" s="36">
        <f>IF('Total de Ocorrências'!M383=0,"n.d.",'Total de Ocorrências'!M384/'Total de Ocorrências'!M383-1)</f>
        <v>-1.7543859649122862E-2</v>
      </c>
      <c r="N384" s="34">
        <f>IF('Total de Ocorrências'!N383=0,"n.d.",'Total de Ocorrências'!N384/'Total de Ocorrências'!N383-1)</f>
        <v>0</v>
      </c>
      <c r="O384" s="35">
        <f>IF('Total de Ocorrências'!O383=0,"n.d.",'Total de Ocorrências'!O384/'Total de Ocorrências'!O383-1)</f>
        <v>-0.23529411764705888</v>
      </c>
      <c r="P384" s="35">
        <f>IF('Total de Ocorrências'!P383=0,"n.d.",'Total de Ocorrências'!P384/'Total de Ocorrências'!P383-1)</f>
        <v>0</v>
      </c>
      <c r="Q384" s="36">
        <f>IF('Total de Ocorrências'!Q383=0,"n.d.",'Total de Ocorrências'!Q384/'Total de Ocorrências'!Q383-1)</f>
        <v>-6.557377049180324E-2</v>
      </c>
      <c r="R384" s="37">
        <f>IF('Total de Ocorrências'!R383=0,"n.d.",'Total de Ocorrências'!R384/'Total de Ocorrências'!R383-1)</f>
        <v>1.2083333333333335</v>
      </c>
      <c r="S384" s="37" t="str">
        <f>IF('Total de Ocorrências'!S383=0,"n.d.",'Total de Ocorrências'!S384/'Total de Ocorrências'!S383-1)</f>
        <v>n.d.</v>
      </c>
      <c r="T384" s="37" t="str">
        <f>IF('Total de Ocorrências'!T383=0,"n.d.",'Total de Ocorrências'!T384/'Total de Ocorrências'!T383-1)</f>
        <v>n.d.</v>
      </c>
    </row>
    <row r="385" spans="1:20" x14ac:dyDescent="0.35">
      <c r="A385" s="30">
        <v>44774</v>
      </c>
      <c r="B385" s="34">
        <f>IF('Total de Ocorrências'!B384=0,"n.d.",'Total de Ocorrências'!B385/'Total de Ocorrências'!B384-1)</f>
        <v>0.25531914893617014</v>
      </c>
      <c r="C385" s="35">
        <f>IF('Total de Ocorrências'!C384=0,"n.d.",'Total de Ocorrências'!C385/'Total de Ocorrências'!C384-1)</f>
        <v>0.46666666666666656</v>
      </c>
      <c r="D385" s="35">
        <f>IF('Total de Ocorrências'!D384=0,"n.d.",'Total de Ocorrências'!D385/'Total de Ocorrências'!D384-1)</f>
        <v>0.19047619047619047</v>
      </c>
      <c r="E385" s="36">
        <f>IF('Total de Ocorrências'!E384=0,"n.d.",'Total de Ocorrências'!E385/'Total de Ocorrências'!E384-1)</f>
        <v>0.27710843373493965</v>
      </c>
      <c r="F385" s="34">
        <f>IF('Total de Ocorrências'!F384=0,"n.d.",'Total de Ocorrências'!F385/'Total de Ocorrências'!F384-1)</f>
        <v>-0.30645161290322576</v>
      </c>
      <c r="G385" s="35">
        <f>IF('Total de Ocorrências'!G384=0,"n.d.",'Total de Ocorrências'!G385/'Total de Ocorrências'!G384-1)</f>
        <v>-0.16666666666666663</v>
      </c>
      <c r="H385" s="35" t="str">
        <f>IF('Total de Ocorrências'!H384=0,"n.d.",'Total de Ocorrências'!H385/'Total de Ocorrências'!H384-1)</f>
        <v>n.d.</v>
      </c>
      <c r="I385" s="36">
        <f>IF('Total de Ocorrências'!I384=0,"n.d.",'Total de Ocorrências'!I385/'Total de Ocorrências'!I384-1)</f>
        <v>-0.21621621621621623</v>
      </c>
      <c r="J385" s="34">
        <f>IF('Total de Ocorrências'!J384=0,"n.d.",'Total de Ocorrências'!J385/'Total de Ocorrências'!J384-1)</f>
        <v>0.59375</v>
      </c>
      <c r="K385" s="35">
        <f>IF('Total de Ocorrências'!K384=0,"n.d.",'Total de Ocorrências'!K385/'Total de Ocorrências'!K384-1)</f>
        <v>-0.3529411764705882</v>
      </c>
      <c r="L385" s="35">
        <f>IF('Total de Ocorrências'!L384=0,"n.d.",'Total de Ocorrências'!L385/'Total de Ocorrências'!L384-1)</f>
        <v>0.71428571428571419</v>
      </c>
      <c r="M385" s="36">
        <f>IF('Total de Ocorrências'!M384=0,"n.d.",'Total de Ocorrências'!M385/'Total de Ocorrências'!M384-1)</f>
        <v>0.3214285714285714</v>
      </c>
      <c r="N385" s="34">
        <f>IF('Total de Ocorrências'!N384=0,"n.d.",'Total de Ocorrências'!N385/'Total de Ocorrências'!N384-1)</f>
        <v>0.23684210526315796</v>
      </c>
      <c r="O385" s="35">
        <f>IF('Total de Ocorrências'!O384=0,"n.d.",'Total de Ocorrências'!O385/'Total de Ocorrências'!O384-1)</f>
        <v>-7.6923076923076872E-2</v>
      </c>
      <c r="P385" s="35">
        <f>IF('Total de Ocorrências'!P384=0,"n.d.",'Total de Ocorrências'!P385/'Total de Ocorrências'!P384-1)</f>
        <v>1.1666666666666665</v>
      </c>
      <c r="Q385" s="36">
        <f>IF('Total de Ocorrências'!Q384=0,"n.d.",'Total de Ocorrências'!Q385/'Total de Ocorrências'!Q384-1)</f>
        <v>0.26315789473684204</v>
      </c>
      <c r="R385" s="37">
        <f>IF('Total de Ocorrências'!R384=0,"n.d.",'Total de Ocorrências'!R385/'Total de Ocorrências'!R384-1)</f>
        <v>-0.22641509433962259</v>
      </c>
      <c r="S385" s="37" t="str">
        <f>IF('Total de Ocorrências'!S384=0,"n.d.",'Total de Ocorrências'!S385/'Total de Ocorrências'!S384-1)</f>
        <v>n.d.</v>
      </c>
      <c r="T385" s="37" t="str">
        <f>IF('Total de Ocorrências'!T384=0,"n.d.",'Total de Ocorrências'!T385/'Total de Ocorrências'!T384-1)</f>
        <v>n.d.</v>
      </c>
    </row>
    <row r="386" spans="1:20" x14ac:dyDescent="0.35">
      <c r="A386" s="30">
        <v>44805</v>
      </c>
      <c r="B386" s="34">
        <f>IF('Total de Ocorrências'!B385=0,"n.d.",'Total de Ocorrências'!B386/'Total de Ocorrências'!B385-1)</f>
        <v>-0.38983050847457623</v>
      </c>
      <c r="C386" s="35">
        <f>IF('Total de Ocorrências'!C385=0,"n.d.",'Total de Ocorrências'!C386/'Total de Ocorrências'!C385-1)</f>
        <v>-0.5</v>
      </c>
      <c r="D386" s="35">
        <f>IF('Total de Ocorrências'!D385=0,"n.d.",'Total de Ocorrências'!D386/'Total de Ocorrências'!D385-1)</f>
        <v>-0.56000000000000005</v>
      </c>
      <c r="E386" s="36">
        <f>IF('Total de Ocorrências'!E385=0,"n.d.",'Total de Ocorrências'!E386/'Total de Ocorrências'!E385-1)</f>
        <v>-0.45283018867924529</v>
      </c>
      <c r="F386" s="34">
        <f>IF('Total de Ocorrências'!F385=0,"n.d.",'Total de Ocorrências'!F386/'Total de Ocorrências'!F385-1)</f>
        <v>0.13953488372093026</v>
      </c>
      <c r="G386" s="35">
        <f>IF('Total de Ocorrências'!G385=0,"n.d.",'Total de Ocorrências'!G386/'Total de Ocorrências'!G385-1)</f>
        <v>0.19999999999999996</v>
      </c>
      <c r="H386" s="35">
        <f>IF('Total de Ocorrências'!H385=0,"n.d.",'Total de Ocorrências'!H386/'Total de Ocorrências'!H385-1)</f>
        <v>1.2000000000000002</v>
      </c>
      <c r="I386" s="36">
        <f>IF('Total de Ocorrências'!I385=0,"n.d.",'Total de Ocorrências'!I386/'Total de Ocorrências'!I385-1)</f>
        <v>0.24137931034482762</v>
      </c>
      <c r="J386" s="34">
        <f>IF('Total de Ocorrências'!J385=0,"n.d.",'Total de Ocorrências'!J386/'Total de Ocorrências'!J385-1)</f>
        <v>-3.9215686274509776E-2</v>
      </c>
      <c r="K386" s="35">
        <f>IF('Total de Ocorrências'!K385=0,"n.d.",'Total de Ocorrências'!K386/'Total de Ocorrências'!K385-1)</f>
        <v>0.27272727272727271</v>
      </c>
      <c r="L386" s="35">
        <f>IF('Total de Ocorrências'!L385=0,"n.d.",'Total de Ocorrências'!L386/'Total de Ocorrências'!L385-1)</f>
        <v>-0.41666666666666663</v>
      </c>
      <c r="M386" s="36">
        <f>IF('Total de Ocorrências'!M385=0,"n.d.",'Total de Ocorrências'!M386/'Total de Ocorrências'!M385-1)</f>
        <v>-5.4054054054054057E-2</v>
      </c>
      <c r="N386" s="34">
        <f>IF('Total de Ocorrências'!N385=0,"n.d.",'Total de Ocorrências'!N386/'Total de Ocorrências'!N385-1)</f>
        <v>-0.21276595744680848</v>
      </c>
      <c r="O386" s="35">
        <f>IF('Total de Ocorrências'!O385=0,"n.d.",'Total de Ocorrências'!O386/'Total de Ocorrências'!O385-1)</f>
        <v>-8.333333333333337E-2</v>
      </c>
      <c r="P386" s="35">
        <f>IF('Total de Ocorrências'!P385=0,"n.d.",'Total de Ocorrências'!P386/'Total de Ocorrências'!P385-1)</f>
        <v>-0.46153846153846156</v>
      </c>
      <c r="Q386" s="36">
        <f>IF('Total de Ocorrências'!Q385=0,"n.d.",'Total de Ocorrências'!Q386/'Total de Ocorrências'!Q385-1)</f>
        <v>-0.23611111111111116</v>
      </c>
      <c r="R386" s="37">
        <f>IF('Total de Ocorrências'!R385=0,"n.d.",'Total de Ocorrências'!R386/'Total de Ocorrências'!R385-1)</f>
        <v>-4.8780487804878092E-2</v>
      </c>
      <c r="S386" s="37" t="str">
        <f>IF('Total de Ocorrências'!S385=0,"n.d.",'Total de Ocorrências'!S386/'Total de Ocorrências'!S385-1)</f>
        <v>n.d.</v>
      </c>
      <c r="T386" s="37" t="str">
        <f>IF('Total de Ocorrências'!T385=0,"n.d.",'Total de Ocorrências'!T386/'Total de Ocorrências'!T385-1)</f>
        <v>n.d.</v>
      </c>
    </row>
    <row r="387" spans="1:20" x14ac:dyDescent="0.35">
      <c r="A387" s="30">
        <v>44835</v>
      </c>
      <c r="B387" s="34">
        <f>IF('Total de Ocorrências'!B386=0,"n.d.",'Total de Ocorrências'!B387/'Total de Ocorrências'!B386-1)</f>
        <v>0.25</v>
      </c>
      <c r="C387" s="35">
        <f>IF('Total de Ocorrências'!C386=0,"n.d.",'Total de Ocorrências'!C387/'Total de Ocorrências'!C386-1)</f>
        <v>0.63636363636363646</v>
      </c>
      <c r="D387" s="35">
        <f>IF('Total de Ocorrências'!D386=0,"n.d.",'Total de Ocorrências'!D387/'Total de Ocorrências'!D386-1)</f>
        <v>-0.27272727272727271</v>
      </c>
      <c r="E387" s="36">
        <f>IF('Total de Ocorrências'!E386=0,"n.d.",'Total de Ocorrências'!E387/'Total de Ocorrências'!E386-1)</f>
        <v>0.22413793103448265</v>
      </c>
      <c r="F387" s="34">
        <f>IF('Total de Ocorrências'!F386=0,"n.d.",'Total de Ocorrências'!F387/'Total de Ocorrências'!F386-1)</f>
        <v>-0.12244897959183676</v>
      </c>
      <c r="G387" s="35">
        <f>IF('Total de Ocorrências'!G386=0,"n.d.",'Total de Ocorrências'!G387/'Total de Ocorrências'!G386-1)</f>
        <v>-0.25</v>
      </c>
      <c r="H387" s="35">
        <f>IF('Total de Ocorrências'!H386=0,"n.d.",'Total de Ocorrências'!H387/'Total de Ocorrências'!H386-1)</f>
        <v>-0.72727272727272729</v>
      </c>
      <c r="I387" s="36">
        <f>IF('Total de Ocorrências'!I386=0,"n.d.",'Total de Ocorrências'!I387/'Total de Ocorrências'!I386-1)</f>
        <v>-0.23611111111111116</v>
      </c>
      <c r="J387" s="34">
        <f>IF('Total de Ocorrências'!J386=0,"n.d.",'Total de Ocorrências'!J387/'Total de Ocorrências'!J386-1)</f>
        <v>0.36734693877551017</v>
      </c>
      <c r="K387" s="35">
        <f>IF('Total de Ocorrências'!K386=0,"n.d.",'Total de Ocorrências'!K387/'Total de Ocorrências'!K386-1)</f>
        <v>1.0714285714285716</v>
      </c>
      <c r="L387" s="35">
        <f>IF('Total de Ocorrências'!L386=0,"n.d.",'Total de Ocorrências'!L387/'Total de Ocorrências'!L386-1)</f>
        <v>0.5714285714285714</v>
      </c>
      <c r="M387" s="36">
        <f>IF('Total de Ocorrências'!M386=0,"n.d.",'Total de Ocorrências'!M387/'Total de Ocorrências'!M386-1)</f>
        <v>0.52857142857142847</v>
      </c>
      <c r="N387" s="34">
        <f>IF('Total de Ocorrências'!N386=0,"n.d.",'Total de Ocorrências'!N387/'Total de Ocorrências'!N386-1)</f>
        <v>-0.21621621621621623</v>
      </c>
      <c r="O387" s="35">
        <f>IF('Total de Ocorrências'!O386=0,"n.d.",'Total de Ocorrências'!O387/'Total de Ocorrências'!O386-1)</f>
        <v>1.1818181818181817</v>
      </c>
      <c r="P387" s="35">
        <f>IF('Total de Ocorrências'!P386=0,"n.d.",'Total de Ocorrências'!P387/'Total de Ocorrências'!P386-1)</f>
        <v>-0.2857142857142857</v>
      </c>
      <c r="Q387" s="36">
        <f>IF('Total de Ocorrências'!Q386=0,"n.d.",'Total de Ocorrências'!Q387/'Total de Ocorrências'!Q386-1)</f>
        <v>5.4545454545454453E-2</v>
      </c>
      <c r="R387" s="37">
        <f>IF('Total de Ocorrências'!R386=0,"n.d.",'Total de Ocorrências'!R387/'Total de Ocorrências'!R386-1)</f>
        <v>-0.4358974358974359</v>
      </c>
      <c r="S387" s="37" t="str">
        <f>IF('Total de Ocorrências'!S386=0,"n.d.",'Total de Ocorrências'!S387/'Total de Ocorrências'!S386-1)</f>
        <v>n.d.</v>
      </c>
      <c r="T387" s="37" t="str">
        <f>IF('Total de Ocorrências'!T386=0,"n.d.",'Total de Ocorrências'!T387/'Total de Ocorrências'!T386-1)</f>
        <v>n.d.</v>
      </c>
    </row>
    <row r="388" spans="1:20" x14ac:dyDescent="0.35">
      <c r="A388" s="30">
        <v>44866</v>
      </c>
      <c r="B388" s="34">
        <f>IF('Total de Ocorrências'!B387=0,"n.d.",'Total de Ocorrências'!B388/'Total de Ocorrências'!B387-1)</f>
        <v>-2.2222222222222254E-2</v>
      </c>
      <c r="C388" s="35">
        <f>IF('Total de Ocorrências'!C387=0,"n.d.",'Total de Ocorrências'!C388/'Total de Ocorrências'!C387-1)</f>
        <v>0.83333333333333326</v>
      </c>
      <c r="D388" s="35">
        <f>IF('Total de Ocorrências'!D387=0,"n.d.",'Total de Ocorrências'!D388/'Total de Ocorrências'!D387-1)</f>
        <v>1.25</v>
      </c>
      <c r="E388" s="36">
        <f>IF('Total de Ocorrências'!E387=0,"n.d.",'Total de Ocorrências'!E388/'Total de Ocorrências'!E387-1)</f>
        <v>0.3380281690140845</v>
      </c>
      <c r="F388" s="34">
        <f>IF('Total de Ocorrências'!F387=0,"n.d.",'Total de Ocorrências'!F388/'Total de Ocorrências'!F387-1)</f>
        <v>-0.60465116279069764</v>
      </c>
      <c r="G388" s="35">
        <f>IF('Total de Ocorrências'!G387=0,"n.d.",'Total de Ocorrências'!G388/'Total de Ocorrências'!G387-1)</f>
        <v>-0.44444444444444442</v>
      </c>
      <c r="H388" s="35">
        <f>IF('Total de Ocorrências'!H387=0,"n.d.",'Total de Ocorrências'!H388/'Total de Ocorrências'!H387-1)</f>
        <v>0.33333333333333326</v>
      </c>
      <c r="I388" s="36">
        <f>IF('Total de Ocorrências'!I387=0,"n.d.",'Total de Ocorrências'!I388/'Total de Ocorrências'!I387-1)</f>
        <v>-0.52727272727272734</v>
      </c>
      <c r="J388" s="34">
        <f>IF('Total de Ocorrências'!J387=0,"n.d.",'Total de Ocorrências'!J388/'Total de Ocorrências'!J387-1)</f>
        <v>-0.41791044776119401</v>
      </c>
      <c r="K388" s="35">
        <f>IF('Total de Ocorrências'!K387=0,"n.d.",'Total de Ocorrências'!K388/'Total de Ocorrências'!K387-1)</f>
        <v>-0.55172413793103448</v>
      </c>
      <c r="L388" s="35">
        <f>IF('Total de Ocorrências'!L387=0,"n.d.",'Total de Ocorrências'!L388/'Total de Ocorrências'!L387-1)</f>
        <v>-0.36363636363636365</v>
      </c>
      <c r="M388" s="36">
        <f>IF('Total de Ocorrências'!M387=0,"n.d.",'Total de Ocorrências'!M388/'Total de Ocorrências'!M387-1)</f>
        <v>-0.44859813084112155</v>
      </c>
      <c r="N388" s="34">
        <f>IF('Total de Ocorrências'!N387=0,"n.d.",'Total de Ocorrências'!N388/'Total de Ocorrências'!N387-1)</f>
        <v>0.10344827586206895</v>
      </c>
      <c r="O388" s="35">
        <f>IF('Total de Ocorrências'!O387=0,"n.d.",'Total de Ocorrências'!O388/'Total de Ocorrências'!O387-1)</f>
        <v>-0.33333333333333337</v>
      </c>
      <c r="P388" s="35">
        <f>IF('Total de Ocorrências'!P387=0,"n.d.",'Total de Ocorrências'!P388/'Total de Ocorrências'!P387-1)</f>
        <v>0.60000000000000009</v>
      </c>
      <c r="Q388" s="36">
        <f>IF('Total de Ocorrências'!Q387=0,"n.d.",'Total de Ocorrências'!Q388/'Total de Ocorrências'!Q387-1)</f>
        <v>-3.4482758620689613E-2</v>
      </c>
      <c r="R388" s="37">
        <f>IF('Total de Ocorrências'!R387=0,"n.d.",'Total de Ocorrências'!R388/'Total de Ocorrências'!R387-1)</f>
        <v>0.63636363636363646</v>
      </c>
      <c r="S388" s="37" t="str">
        <f>IF('Total de Ocorrências'!S387=0,"n.d.",'Total de Ocorrências'!S388/'Total de Ocorrências'!S387-1)</f>
        <v>n.d.</v>
      </c>
      <c r="T388" s="37" t="str">
        <f>IF('Total de Ocorrências'!T387=0,"n.d.",'Total de Ocorrências'!T388/'Total de Ocorrências'!T387-1)</f>
        <v>n.d.</v>
      </c>
    </row>
    <row r="389" spans="1:20" ht="15" thickBot="1" x14ac:dyDescent="0.4">
      <c r="A389" s="31">
        <v>44896</v>
      </c>
      <c r="B389" s="38">
        <f>IF('Total de Ocorrências'!B388=0,"n.d.",'Total de Ocorrências'!B389/'Total de Ocorrências'!B388-1)</f>
        <v>-0.29545454545454541</v>
      </c>
      <c r="C389" s="39">
        <f>IF('Total de Ocorrências'!C388=0,"n.d.",'Total de Ocorrências'!C389/'Total de Ocorrências'!C388-1)</f>
        <v>-0.69696969696969702</v>
      </c>
      <c r="D389" s="39">
        <f>IF('Total de Ocorrências'!D388=0,"n.d.",'Total de Ocorrências'!D389/'Total de Ocorrências'!D388-1)</f>
        <v>-0.38888888888888884</v>
      </c>
      <c r="E389" s="40">
        <f>IF('Total de Ocorrências'!E388=0,"n.d.",'Total de Ocorrências'!E389/'Total de Ocorrências'!E388-1)</f>
        <v>-0.45263157894736838</v>
      </c>
      <c r="F389" s="38">
        <f>IF('Total de Ocorrências'!F388=0,"n.d.",'Total de Ocorrências'!F389/'Total de Ocorrências'!F388-1)</f>
        <v>0.88235294117647056</v>
      </c>
      <c r="G389" s="39">
        <f>IF('Total de Ocorrências'!G388=0,"n.d.",'Total de Ocorrências'!G389/'Total de Ocorrências'!G388-1)</f>
        <v>1</v>
      </c>
      <c r="H389" s="39">
        <f>IF('Total de Ocorrências'!H388=0,"n.d.",'Total de Ocorrências'!H389/'Total de Ocorrências'!H388-1)</f>
        <v>-1</v>
      </c>
      <c r="I389" s="40">
        <f>IF('Total de Ocorrências'!I388=0,"n.d.",'Total de Ocorrências'!I389/'Total de Ocorrências'!I388-1)</f>
        <v>0.61538461538461542</v>
      </c>
      <c r="J389" s="38">
        <f>IF('Total de Ocorrências'!J388=0,"n.d.",'Total de Ocorrências'!J389/'Total de Ocorrências'!J388-1)</f>
        <v>0.4358974358974359</v>
      </c>
      <c r="K389" s="39">
        <f>IF('Total de Ocorrências'!K388=0,"n.d.",'Total de Ocorrências'!K389/'Total de Ocorrências'!K388-1)</f>
        <v>7.6923076923076872E-2</v>
      </c>
      <c r="L389" s="39">
        <f>IF('Total de Ocorrências'!L388=0,"n.d.",'Total de Ocorrências'!L389/'Total de Ocorrências'!L388-1)</f>
        <v>0</v>
      </c>
      <c r="M389" s="40">
        <f>IF('Total de Ocorrências'!M388=0,"n.d.",'Total de Ocorrências'!M389/'Total de Ocorrências'!M388-1)</f>
        <v>0.30508474576271194</v>
      </c>
      <c r="N389" s="38">
        <f>IF('Total de Ocorrências'!N388=0,"n.d.",'Total de Ocorrências'!N389/'Total de Ocorrências'!N388-1)</f>
        <v>0.375</v>
      </c>
      <c r="O389" s="39">
        <f>IF('Total de Ocorrências'!O388=0,"n.d.",'Total de Ocorrências'!O389/'Total de Ocorrências'!O388-1)</f>
        <v>-0.1875</v>
      </c>
      <c r="P389" s="39">
        <f>IF('Total de Ocorrências'!P388=0,"n.d.",'Total de Ocorrências'!P389/'Total de Ocorrências'!P388-1)</f>
        <v>0.25</v>
      </c>
      <c r="Q389" s="40">
        <f>IF('Total de Ocorrências'!Q388=0,"n.d.",'Total de Ocorrências'!Q389/'Total de Ocorrências'!Q388-1)</f>
        <v>0.1964285714285714</v>
      </c>
      <c r="R389" s="41">
        <f>IF('Total de Ocorrências'!R388=0,"n.d.",'Total de Ocorrências'!R389/'Total de Ocorrências'!R388-1)</f>
        <v>0.27777777777777768</v>
      </c>
      <c r="S389" s="41" t="str">
        <f>IF('Total de Ocorrências'!S388=0,"n.d.",'Total de Ocorrências'!S389/'Total de Ocorrências'!S388-1)</f>
        <v>n.d.</v>
      </c>
      <c r="T389" s="41" t="str">
        <f>IF('Total de Ocorrências'!T388=0,"n.d.",'Total de Ocorrências'!T389/'Total de Ocorrências'!T388-1)</f>
        <v>n.d.</v>
      </c>
    </row>
    <row r="390" spans="1:20" x14ac:dyDescent="0.35">
      <c r="A390" s="29">
        <v>44927</v>
      </c>
      <c r="B390" s="42">
        <f>IF('Total de Ocorrências'!B389=0,"n.d.",'Total de Ocorrências'!B390/'Total de Ocorrências'!B389-1)</f>
        <v>-9.6774193548387122E-2</v>
      </c>
      <c r="C390" s="43">
        <f>IF('Total de Ocorrências'!C389=0,"n.d.",'Total de Ocorrências'!C390/'Total de Ocorrências'!C389-1)</f>
        <v>1.5</v>
      </c>
      <c r="D390" s="43">
        <f>IF('Total de Ocorrências'!D389=0,"n.d.",'Total de Ocorrências'!D390/'Total de Ocorrências'!D389-1)</f>
        <v>0.72727272727272729</v>
      </c>
      <c r="E390" s="44">
        <f>IF('Total de Ocorrências'!E389=0,"n.d.",'Total de Ocorrências'!E390/'Total de Ocorrências'!E389-1)</f>
        <v>0.38461538461538458</v>
      </c>
      <c r="F390" s="42">
        <f>IF('Total de Ocorrências'!F389=0,"n.d.",'Total de Ocorrências'!F390/'Total de Ocorrências'!F389-1)</f>
        <v>-3.125E-2</v>
      </c>
      <c r="G390" s="43">
        <f>IF('Total de Ocorrências'!G389=0,"n.d.",'Total de Ocorrências'!G390/'Total de Ocorrências'!G389-1)</f>
        <v>-0.6</v>
      </c>
      <c r="H390" s="43" t="str">
        <f>IF('Total de Ocorrências'!H389=0,"n.d.",'Total de Ocorrências'!H390/'Total de Ocorrências'!H389-1)</f>
        <v>n.d.</v>
      </c>
      <c r="I390" s="44">
        <f>IF('Total de Ocorrências'!I389=0,"n.d.",'Total de Ocorrências'!I390/'Total de Ocorrências'!I389-1)</f>
        <v>-4.7619047619047672E-2</v>
      </c>
      <c r="J390" s="42">
        <f>IF('Total de Ocorrências'!J389=0,"n.d.",'Total de Ocorrências'!J390/'Total de Ocorrências'!J389-1)</f>
        <v>0.10714285714285721</v>
      </c>
      <c r="K390" s="43">
        <f>IF('Total de Ocorrências'!K389=0,"n.d.",'Total de Ocorrências'!K390/'Total de Ocorrências'!K389-1)</f>
        <v>7.1428571428571397E-2</v>
      </c>
      <c r="L390" s="43">
        <f>IF('Total de Ocorrências'!L389=0,"n.d.",'Total de Ocorrências'!L390/'Total de Ocorrências'!L389-1)</f>
        <v>1.1428571428571428</v>
      </c>
      <c r="M390" s="44">
        <f>IF('Total de Ocorrências'!M389=0,"n.d.",'Total de Ocorrências'!M390/'Total de Ocorrências'!M389-1)</f>
        <v>0.19480519480519476</v>
      </c>
      <c r="N390" s="42">
        <f>IF('Total de Ocorrências'!N389=0,"n.d.",'Total de Ocorrências'!N390/'Total de Ocorrências'!N389-1)</f>
        <v>-2.2727272727272707E-2</v>
      </c>
      <c r="O390" s="43">
        <f>IF('Total de Ocorrências'!O389=0,"n.d.",'Total de Ocorrências'!O390/'Total de Ocorrências'!O389-1)</f>
        <v>-0.15384615384615385</v>
      </c>
      <c r="P390" s="43">
        <f>IF('Total de Ocorrências'!P389=0,"n.d.",'Total de Ocorrências'!P390/'Total de Ocorrências'!P389-1)</f>
        <v>0.30000000000000004</v>
      </c>
      <c r="Q390" s="44">
        <f>IF('Total de Ocorrências'!Q389=0,"n.d.",'Total de Ocorrências'!Q390/'Total de Ocorrências'!Q389-1)</f>
        <v>0</v>
      </c>
      <c r="R390" s="45">
        <f>IF('Total de Ocorrências'!R389=0,"n.d.",'Total de Ocorrências'!R390/'Total de Ocorrências'!R389-1)</f>
        <v>-0.26086956521739135</v>
      </c>
      <c r="S390" s="45" t="str">
        <f>IF('Total de Ocorrências'!S389=0,"n.d.",'Total de Ocorrências'!S390/'Total de Ocorrências'!S389-1)</f>
        <v>n.d.</v>
      </c>
      <c r="T390" s="45" t="str">
        <f>IF('Total de Ocorrências'!T389=0,"n.d.",'Total de Ocorrências'!T390/'Total de Ocorrências'!T389-1)</f>
        <v>n.d.</v>
      </c>
    </row>
    <row r="391" spans="1:20" x14ac:dyDescent="0.35">
      <c r="A391" s="30">
        <v>44958</v>
      </c>
      <c r="B391" s="34">
        <f>IF('Total de Ocorrências'!B390=0,"n.d.",'Total de Ocorrências'!B391/'Total de Ocorrências'!B390-1)</f>
        <v>0.78571428571428581</v>
      </c>
      <c r="C391" s="35">
        <f>IF('Total de Ocorrências'!C390=0,"n.d.",'Total de Ocorrências'!C391/'Total de Ocorrências'!C390-1)</f>
        <v>-0.31999999999999995</v>
      </c>
      <c r="D391" s="35">
        <f>IF('Total de Ocorrências'!D390=0,"n.d.",'Total de Ocorrências'!D391/'Total de Ocorrências'!D390-1)</f>
        <v>0</v>
      </c>
      <c r="E391" s="36">
        <f>IF('Total de Ocorrências'!E390=0,"n.d.",'Total de Ocorrências'!E391/'Total de Ocorrências'!E390-1)</f>
        <v>0.19444444444444442</v>
      </c>
      <c r="F391" s="34">
        <f>IF('Total de Ocorrências'!F390=0,"n.d.",'Total de Ocorrências'!F391/'Total de Ocorrências'!F390-1)</f>
        <v>0.16129032258064524</v>
      </c>
      <c r="G391" s="35">
        <f>IF('Total de Ocorrências'!G390=0,"n.d.",'Total de Ocorrências'!G391/'Total de Ocorrências'!G390-1)</f>
        <v>2.25</v>
      </c>
      <c r="H391" s="35">
        <f>IF('Total de Ocorrências'!H390=0,"n.d.",'Total de Ocorrências'!H391/'Total de Ocorrências'!H390-1)</f>
        <v>0.19999999999999996</v>
      </c>
      <c r="I391" s="36">
        <f>IF('Total de Ocorrências'!I390=0,"n.d.",'Total de Ocorrências'!I391/'Total de Ocorrências'!I390-1)</f>
        <v>0.375</v>
      </c>
      <c r="J391" s="34">
        <f>IF('Total de Ocorrências'!J390=0,"n.d.",'Total de Ocorrências'!J391/'Total de Ocorrências'!J390-1)</f>
        <v>-4.8387096774193505E-2</v>
      </c>
      <c r="K391" s="35">
        <f>IF('Total de Ocorrências'!K390=0,"n.d.",'Total de Ocorrências'!K391/'Total de Ocorrências'!K390-1)</f>
        <v>1.3333333333333335</v>
      </c>
      <c r="L391" s="35">
        <f>IF('Total de Ocorrências'!L390=0,"n.d.",'Total de Ocorrências'!L391/'Total de Ocorrências'!L390-1)</f>
        <v>-0.4</v>
      </c>
      <c r="M391" s="36">
        <f>IF('Total de Ocorrências'!M390=0,"n.d.",'Total de Ocorrências'!M391/'Total de Ocorrências'!M390-1)</f>
        <v>0.11956521739130443</v>
      </c>
      <c r="N391" s="34">
        <f>IF('Total de Ocorrências'!N390=0,"n.d.",'Total de Ocorrências'!N391/'Total de Ocorrências'!N390-1)</f>
        <v>-4.6511627906976716E-2</v>
      </c>
      <c r="O391" s="35">
        <f>IF('Total de Ocorrências'!O390=0,"n.d.",'Total de Ocorrências'!O391/'Total de Ocorrências'!O390-1)</f>
        <v>1.1818181818181817</v>
      </c>
      <c r="P391" s="35">
        <f>IF('Total de Ocorrências'!P390=0,"n.d.",'Total de Ocorrências'!P391/'Total de Ocorrências'!P390-1)</f>
        <v>-0.46153846153846156</v>
      </c>
      <c r="Q391" s="36">
        <f>IF('Total de Ocorrências'!Q390=0,"n.d.",'Total de Ocorrências'!Q391/'Total de Ocorrências'!Q390-1)</f>
        <v>7.4626865671641784E-2</v>
      </c>
      <c r="R391" s="37">
        <f>IF('Total de Ocorrências'!R390=0,"n.d.",'Total de Ocorrências'!R391/'Total de Ocorrências'!R390-1)</f>
        <v>0.17647058823529416</v>
      </c>
      <c r="S391" s="37" t="str">
        <f>IF('Total de Ocorrências'!S390=0,"n.d.",'Total de Ocorrências'!S391/'Total de Ocorrências'!S390-1)</f>
        <v>n.d.</v>
      </c>
      <c r="T391" s="37" t="str">
        <f>IF('Total de Ocorrências'!T390=0,"n.d.",'Total de Ocorrências'!T391/'Total de Ocorrências'!T390-1)</f>
        <v>n.d.</v>
      </c>
    </row>
    <row r="392" spans="1:20" x14ac:dyDescent="0.35">
      <c r="A392" s="30">
        <v>44986</v>
      </c>
      <c r="B392" s="34">
        <f>IF('Total de Ocorrências'!B391=0,"n.d.",'Total de Ocorrências'!B392/'Total de Ocorrências'!B391-1)</f>
        <v>0.19999999999999996</v>
      </c>
      <c r="C392" s="35">
        <f>IF('Total de Ocorrências'!C391=0,"n.d.",'Total de Ocorrências'!C392/'Total de Ocorrências'!C391-1)</f>
        <v>0.11764705882352944</v>
      </c>
      <c r="D392" s="35">
        <f>IF('Total de Ocorrências'!D391=0,"n.d.",'Total de Ocorrências'!D392/'Total de Ocorrências'!D391-1)</f>
        <v>-5.2631578947368474E-2</v>
      </c>
      <c r="E392" s="36">
        <f>IF('Total de Ocorrências'!E391=0,"n.d.",'Total de Ocorrências'!E392/'Total de Ocorrências'!E391-1)</f>
        <v>0.12790697674418605</v>
      </c>
      <c r="F392" s="34">
        <f>IF('Total de Ocorrências'!F391=0,"n.d.",'Total de Ocorrências'!F392/'Total de Ocorrências'!F391-1)</f>
        <v>8.3333333333333259E-2</v>
      </c>
      <c r="G392" s="35">
        <f>IF('Total de Ocorrências'!G391=0,"n.d.",'Total de Ocorrências'!G392/'Total de Ocorrências'!G391-1)</f>
        <v>0.92307692307692313</v>
      </c>
      <c r="H392" s="35">
        <f>IF('Total de Ocorrências'!H391=0,"n.d.",'Total de Ocorrências'!H392/'Total de Ocorrências'!H391-1)</f>
        <v>0.33333333333333326</v>
      </c>
      <c r="I392" s="36">
        <f>IF('Total de Ocorrências'!I391=0,"n.d.",'Total de Ocorrências'!I392/'Total de Ocorrências'!I391-1)</f>
        <v>0.30909090909090908</v>
      </c>
      <c r="J392" s="34">
        <f>IF('Total de Ocorrências'!J391=0,"n.d.",'Total de Ocorrências'!J392/'Total de Ocorrências'!J391-1)</f>
        <v>1.6949152542372836E-2</v>
      </c>
      <c r="K392" s="35">
        <f>IF('Total de Ocorrências'!K391=0,"n.d.",'Total de Ocorrências'!K392/'Total de Ocorrências'!K391-1)</f>
        <v>-0.34285714285714286</v>
      </c>
      <c r="L392" s="35">
        <f>IF('Total de Ocorrências'!L391=0,"n.d.",'Total de Ocorrências'!L392/'Total de Ocorrências'!L391-1)</f>
        <v>0.22222222222222232</v>
      </c>
      <c r="M392" s="36">
        <f>IF('Total de Ocorrências'!M391=0,"n.d.",'Total de Ocorrências'!M392/'Total de Ocorrências'!M391-1)</f>
        <v>-8.737864077669899E-2</v>
      </c>
      <c r="N392" s="34">
        <f>IF('Total de Ocorrências'!N391=0,"n.d.",'Total de Ocorrências'!N392/'Total de Ocorrências'!N391-1)</f>
        <v>0.34146341463414642</v>
      </c>
      <c r="O392" s="35">
        <f>IF('Total de Ocorrências'!O391=0,"n.d.",'Total de Ocorrências'!O392/'Total de Ocorrências'!O391-1)</f>
        <v>8.3333333333333259E-2</v>
      </c>
      <c r="P392" s="35">
        <f>IF('Total de Ocorrências'!P391=0,"n.d.",'Total de Ocorrências'!P392/'Total de Ocorrências'!P391-1)</f>
        <v>0.14285714285714279</v>
      </c>
      <c r="Q392" s="36">
        <f>IF('Total de Ocorrências'!Q391=0,"n.d.",'Total de Ocorrências'!Q392/'Total de Ocorrências'!Q391-1)</f>
        <v>0.23611111111111116</v>
      </c>
      <c r="R392" s="37">
        <f>IF('Total de Ocorrências'!R391=0,"n.d.",'Total de Ocorrências'!R392/'Total de Ocorrências'!R391-1)</f>
        <v>2.4999999999999911E-2</v>
      </c>
      <c r="S392" s="37" t="str">
        <f>IF('Total de Ocorrências'!S391=0,"n.d.",'Total de Ocorrências'!S392/'Total de Ocorrências'!S391-1)</f>
        <v>n.d.</v>
      </c>
      <c r="T392" s="37" t="str">
        <f>IF('Total de Ocorrências'!T391=0,"n.d.",'Total de Ocorrências'!T392/'Total de Ocorrências'!T391-1)</f>
        <v>n.d.</v>
      </c>
    </row>
    <row r="393" spans="1:20" x14ac:dyDescent="0.35">
      <c r="A393" s="30">
        <v>45017</v>
      </c>
      <c r="B393" s="34">
        <f>IF('Total de Ocorrências'!B392=0,"n.d.",'Total de Ocorrências'!B393/'Total de Ocorrências'!B392-1)</f>
        <v>-0.15000000000000002</v>
      </c>
      <c r="C393" s="35">
        <f>IF('Total de Ocorrências'!C392=0,"n.d.",'Total de Ocorrências'!C393/'Total de Ocorrências'!C392-1)</f>
        <v>0.26315789473684204</v>
      </c>
      <c r="D393" s="35">
        <f>IF('Total de Ocorrências'!D392=0,"n.d.",'Total de Ocorrências'!D393/'Total de Ocorrências'!D392-1)</f>
        <v>-0.11111111111111116</v>
      </c>
      <c r="E393" s="36">
        <f>IF('Total de Ocorrências'!E392=0,"n.d.",'Total de Ocorrências'!E393/'Total de Ocorrências'!E392-1)</f>
        <v>-6.1855670103092786E-2</v>
      </c>
      <c r="F393" s="34">
        <f>IF('Total de Ocorrências'!F392=0,"n.d.",'Total de Ocorrências'!F393/'Total de Ocorrências'!F392-1)</f>
        <v>0.12820512820512819</v>
      </c>
      <c r="G393" s="35">
        <f>IF('Total de Ocorrências'!G392=0,"n.d.",'Total de Ocorrências'!G393/'Total de Ocorrências'!G392-1)</f>
        <v>-0.67999999999999994</v>
      </c>
      <c r="H393" s="35">
        <f>IF('Total de Ocorrências'!H392=0,"n.d.",'Total de Ocorrências'!H393/'Total de Ocorrências'!H392-1)</f>
        <v>-0.625</v>
      </c>
      <c r="I393" s="36">
        <f>IF('Total de Ocorrências'!I392=0,"n.d.",'Total de Ocorrências'!I393/'Total de Ocorrências'!I392-1)</f>
        <v>-0.23611111111111116</v>
      </c>
      <c r="J393" s="34">
        <f>IF('Total de Ocorrências'!J392=0,"n.d.",'Total de Ocorrências'!J393/'Total de Ocorrências'!J392-1)</f>
        <v>6.6666666666666652E-2</v>
      </c>
      <c r="K393" s="35">
        <f>IF('Total de Ocorrências'!K392=0,"n.d.",'Total de Ocorrências'!K393/'Total de Ocorrências'!K392-1)</f>
        <v>-0.21739130434782605</v>
      </c>
      <c r="L393" s="35">
        <f>IF('Total de Ocorrências'!L392=0,"n.d.",'Total de Ocorrências'!L393/'Total de Ocorrências'!L392-1)</f>
        <v>0</v>
      </c>
      <c r="M393" s="36">
        <f>IF('Total de Ocorrências'!M392=0,"n.d.",'Total de Ocorrências'!M393/'Total de Ocorrências'!M392-1)</f>
        <v>-1.0638297872340385E-2</v>
      </c>
      <c r="N393" s="34">
        <f>IF('Total de Ocorrências'!N392=0,"n.d.",'Total de Ocorrências'!N393/'Total de Ocorrências'!N392-1)</f>
        <v>7.2727272727272751E-2</v>
      </c>
      <c r="O393" s="35">
        <f>IF('Total de Ocorrências'!O392=0,"n.d.",'Total de Ocorrências'!O393/'Total de Ocorrências'!O392-1)</f>
        <v>-0.34615384615384615</v>
      </c>
      <c r="P393" s="35">
        <f>IF('Total de Ocorrências'!P392=0,"n.d.",'Total de Ocorrências'!P393/'Total de Ocorrências'!P392-1)</f>
        <v>0.875</v>
      </c>
      <c r="Q393" s="36">
        <f>IF('Total de Ocorrências'!Q392=0,"n.d.",'Total de Ocorrências'!Q393/'Total de Ocorrências'!Q392-1)</f>
        <v>2.2471910112359605E-2</v>
      </c>
      <c r="R393" s="37">
        <f>IF('Total de Ocorrências'!R392=0,"n.d.",'Total de Ocorrências'!R393/'Total de Ocorrências'!R392-1)</f>
        <v>0.21951219512195119</v>
      </c>
      <c r="S393" s="37" t="str">
        <f>IF('Total de Ocorrências'!S392=0,"n.d.",'Total de Ocorrências'!S393/'Total de Ocorrências'!S392-1)</f>
        <v>n.d.</v>
      </c>
      <c r="T393" s="37" t="str">
        <f>IF('Total de Ocorrências'!T392=0,"n.d.",'Total de Ocorrências'!T393/'Total de Ocorrências'!T392-1)</f>
        <v>n.d.</v>
      </c>
    </row>
    <row r="394" spans="1:20" x14ac:dyDescent="0.35">
      <c r="A394" s="30">
        <v>45047</v>
      </c>
      <c r="B394" s="34">
        <f>IF('Total de Ocorrências'!B393=0,"n.d.",'Total de Ocorrências'!B394/'Total de Ocorrências'!B393-1)</f>
        <v>0.43137254901960786</v>
      </c>
      <c r="C394" s="35">
        <f>IF('Total de Ocorrências'!C393=0,"n.d.",'Total de Ocorrências'!C394/'Total de Ocorrências'!C393-1)</f>
        <v>4.1666666666666741E-2</v>
      </c>
      <c r="D394" s="35">
        <f>IF('Total de Ocorrências'!D393=0,"n.d.",'Total de Ocorrências'!D394/'Total de Ocorrências'!D393-1)</f>
        <v>0.4375</v>
      </c>
      <c r="E394" s="36">
        <f>IF('Total de Ocorrências'!E393=0,"n.d.",'Total de Ocorrências'!E394/'Total de Ocorrências'!E393-1)</f>
        <v>0.32967032967032961</v>
      </c>
      <c r="F394" s="34">
        <f>IF('Total de Ocorrências'!F393=0,"n.d.",'Total de Ocorrências'!F394/'Total de Ocorrências'!F393-1)</f>
        <v>0.25</v>
      </c>
      <c r="G394" s="35">
        <f>IF('Total de Ocorrências'!G393=0,"n.d.",'Total de Ocorrências'!G394/'Total de Ocorrências'!G393-1)</f>
        <v>0.375</v>
      </c>
      <c r="H394" s="35">
        <f>IF('Total de Ocorrências'!H393=0,"n.d.",'Total de Ocorrências'!H394/'Total de Ocorrências'!H393-1)</f>
        <v>0.33333333333333326</v>
      </c>
      <c r="I394" s="36">
        <f>IF('Total de Ocorrências'!I393=0,"n.d.",'Total de Ocorrências'!I394/'Total de Ocorrências'!I393-1)</f>
        <v>0.27272727272727271</v>
      </c>
      <c r="J394" s="34">
        <f>IF('Total de Ocorrências'!J393=0,"n.d.",'Total de Ocorrências'!J394/'Total de Ocorrências'!J393-1)</f>
        <v>6.25E-2</v>
      </c>
      <c r="K394" s="35">
        <f>IF('Total de Ocorrências'!K393=0,"n.d.",'Total de Ocorrências'!K394/'Total de Ocorrências'!K393-1)</f>
        <v>1.1111111111111112</v>
      </c>
      <c r="L394" s="35">
        <f>IF('Total de Ocorrências'!L393=0,"n.d.",'Total de Ocorrências'!L394/'Total de Ocorrências'!L393-1)</f>
        <v>0.18181818181818188</v>
      </c>
      <c r="M394" s="36">
        <f>IF('Total de Ocorrências'!M393=0,"n.d.",'Total de Ocorrências'!M394/'Total de Ocorrências'!M393-1)</f>
        <v>0.27956989247311825</v>
      </c>
      <c r="N394" s="34">
        <f>IF('Total de Ocorrências'!N393=0,"n.d.",'Total de Ocorrências'!N394/'Total de Ocorrências'!N393-1)</f>
        <v>-0.15254237288135597</v>
      </c>
      <c r="O394" s="35">
        <f>IF('Total de Ocorrências'!O393=0,"n.d.",'Total de Ocorrências'!O394/'Total de Ocorrências'!O393-1)</f>
        <v>0.64705882352941169</v>
      </c>
      <c r="P394" s="35">
        <f>IF('Total de Ocorrências'!P393=0,"n.d.",'Total de Ocorrências'!P394/'Total de Ocorrências'!P393-1)</f>
        <v>-0.33333333333333337</v>
      </c>
      <c r="Q394" s="36">
        <f>IF('Total de Ocorrências'!Q393=0,"n.d.",'Total de Ocorrências'!Q394/'Total de Ocorrências'!Q393-1)</f>
        <v>-3.2967032967032961E-2</v>
      </c>
      <c r="R394" s="37">
        <f>IF('Total de Ocorrências'!R393=0,"n.d.",'Total de Ocorrências'!R394/'Total de Ocorrências'!R393-1)</f>
        <v>-0.4</v>
      </c>
      <c r="S394" s="37" t="str">
        <f>IF('Total de Ocorrências'!S393=0,"n.d.",'Total de Ocorrências'!S394/'Total de Ocorrências'!S393-1)</f>
        <v>n.d.</v>
      </c>
      <c r="T394" s="37" t="str">
        <f>IF('Total de Ocorrências'!T393=0,"n.d.",'Total de Ocorrências'!T394/'Total de Ocorrências'!T393-1)</f>
        <v>n.d.</v>
      </c>
    </row>
    <row r="395" spans="1:20" x14ac:dyDescent="0.35">
      <c r="A395" s="30">
        <v>45078</v>
      </c>
      <c r="B395" s="34">
        <f>IF('Total de Ocorrências'!B394=0,"n.d.",'Total de Ocorrências'!B395/'Total de Ocorrências'!B394-1)</f>
        <v>-0.43835616438356162</v>
      </c>
      <c r="C395" s="35">
        <f>IF('Total de Ocorrências'!C394=0,"n.d.",'Total de Ocorrências'!C395/'Total de Ocorrências'!C394-1)</f>
        <v>-0.24</v>
      </c>
      <c r="D395" s="35">
        <f>IF('Total de Ocorrências'!D394=0,"n.d.",'Total de Ocorrências'!D395/'Total de Ocorrências'!D394-1)</f>
        <v>-0.17391304347826086</v>
      </c>
      <c r="E395" s="36">
        <f>IF('Total de Ocorrências'!E394=0,"n.d.",'Total de Ocorrências'!E395/'Total de Ocorrências'!E394-1)</f>
        <v>-0.34710743801652888</v>
      </c>
      <c r="F395" s="34">
        <f>IF('Total de Ocorrências'!F394=0,"n.d.",'Total de Ocorrências'!F395/'Total de Ocorrências'!F394-1)</f>
        <v>-0.16363636363636369</v>
      </c>
      <c r="G395" s="35">
        <f>IF('Total de Ocorrências'!G394=0,"n.d.",'Total de Ocorrências'!G395/'Total de Ocorrências'!G394-1)</f>
        <v>0.18181818181818188</v>
      </c>
      <c r="H395" s="35">
        <f>IF('Total de Ocorrências'!H394=0,"n.d.",'Total de Ocorrências'!H395/'Total de Ocorrências'!H394-1)</f>
        <v>0.5</v>
      </c>
      <c r="I395" s="36">
        <f>IF('Total de Ocorrências'!I394=0,"n.d.",'Total de Ocorrências'!I395/'Total de Ocorrências'!I394-1)</f>
        <v>-7.1428571428571397E-2</v>
      </c>
      <c r="J395" s="34">
        <f>IF('Total de Ocorrências'!J394=0,"n.d.",'Total de Ocorrências'!J395/'Total de Ocorrências'!J394-1)</f>
        <v>-7.3529411764705843E-2</v>
      </c>
      <c r="K395" s="35">
        <f>IF('Total de Ocorrências'!K394=0,"n.d.",'Total de Ocorrências'!K395/'Total de Ocorrências'!K394-1)</f>
        <v>-0.31578947368421051</v>
      </c>
      <c r="L395" s="35">
        <f>IF('Total de Ocorrências'!L394=0,"n.d.",'Total de Ocorrências'!L395/'Total de Ocorrências'!L394-1)</f>
        <v>-0.76923076923076916</v>
      </c>
      <c r="M395" s="36">
        <f>IF('Total de Ocorrências'!M394=0,"n.d.",'Total de Ocorrências'!M395/'Total de Ocorrências'!M394-1)</f>
        <v>-0.22689075630252098</v>
      </c>
      <c r="N395" s="34">
        <f>IF('Total de Ocorrências'!N394=0,"n.d.",'Total de Ocorrências'!N395/'Total de Ocorrências'!N394-1)</f>
        <v>2.0000000000000018E-2</v>
      </c>
      <c r="O395" s="35">
        <f>IF('Total de Ocorrências'!O394=0,"n.d.",'Total de Ocorrências'!O395/'Total de Ocorrências'!O394-1)</f>
        <v>-0.25</v>
      </c>
      <c r="P395" s="35">
        <f>IF('Total de Ocorrências'!P394=0,"n.d.",'Total de Ocorrências'!P395/'Total de Ocorrências'!P394-1)</f>
        <v>-0.4</v>
      </c>
      <c r="Q395" s="36">
        <f>IF('Total de Ocorrências'!Q394=0,"n.d.",'Total de Ocorrências'!Q395/'Total de Ocorrências'!Q394-1)</f>
        <v>-0.11363636363636365</v>
      </c>
      <c r="R395" s="37">
        <f>IF('Total de Ocorrências'!R394=0,"n.d.",'Total de Ocorrências'!R395/'Total de Ocorrências'!R394-1)</f>
        <v>1.1666666666666665</v>
      </c>
      <c r="S395" s="37" t="str">
        <f>IF('Total de Ocorrências'!S394=0,"n.d.",'Total de Ocorrências'!S395/'Total de Ocorrências'!S394-1)</f>
        <v>n.d.</v>
      </c>
      <c r="T395" s="37" t="str">
        <f>IF('Total de Ocorrências'!T394=0,"n.d.",'Total de Ocorrências'!T395/'Total de Ocorrências'!T394-1)</f>
        <v>n.d.</v>
      </c>
    </row>
    <row r="396" spans="1:20" x14ac:dyDescent="0.35">
      <c r="A396" s="30">
        <v>45108</v>
      </c>
      <c r="B396" s="34">
        <f>IF('Total de Ocorrências'!B395=0,"n.d.",'Total de Ocorrências'!B396/'Total de Ocorrências'!B395-1)</f>
        <v>0.34146341463414642</v>
      </c>
      <c r="C396" s="35">
        <f>IF('Total de Ocorrências'!C395=0,"n.d.",'Total de Ocorrências'!C396/'Total de Ocorrências'!C395-1)</f>
        <v>0.73684210526315796</v>
      </c>
      <c r="D396" s="35">
        <f>IF('Total de Ocorrências'!D395=0,"n.d.",'Total de Ocorrências'!D396/'Total de Ocorrências'!D395-1)</f>
        <v>0.36842105263157898</v>
      </c>
      <c r="E396" s="36">
        <f>IF('Total de Ocorrências'!E395=0,"n.d.",'Total de Ocorrências'!E396/'Total de Ocorrências'!E395-1)</f>
        <v>0.44303797468354422</v>
      </c>
      <c r="F396" s="34">
        <f>IF('Total de Ocorrências'!F395=0,"n.d.",'Total de Ocorrências'!F396/'Total de Ocorrências'!F395-1)</f>
        <v>-0.10869565217391308</v>
      </c>
      <c r="G396" s="35">
        <f>IF('Total de Ocorrências'!G395=0,"n.d.",'Total de Ocorrências'!G396/'Total de Ocorrências'!G395-1)</f>
        <v>7.6923076923076872E-2</v>
      </c>
      <c r="H396" s="35">
        <f>IF('Total de Ocorrências'!H395=0,"n.d.",'Total de Ocorrências'!H396/'Total de Ocorrências'!H395-1)</f>
        <v>0.66666666666666674</v>
      </c>
      <c r="I396" s="36">
        <f>IF('Total de Ocorrências'!I395=0,"n.d.",'Total de Ocorrências'!I396/'Total de Ocorrências'!I395-1)</f>
        <v>0</v>
      </c>
      <c r="J396" s="34">
        <f>IF('Total de Ocorrências'!J395=0,"n.d.",'Total de Ocorrências'!J396/'Total de Ocorrências'!J395-1)</f>
        <v>-1.5873015873015928E-2</v>
      </c>
      <c r="K396" s="35">
        <f>IF('Total de Ocorrências'!K395=0,"n.d.",'Total de Ocorrências'!K396/'Total de Ocorrências'!K395-1)</f>
        <v>0.15384615384615374</v>
      </c>
      <c r="L396" s="35">
        <f>IF('Total de Ocorrências'!L395=0,"n.d.",'Total de Ocorrências'!L396/'Total de Ocorrências'!L395-1)</f>
        <v>2.3333333333333335</v>
      </c>
      <c r="M396" s="36">
        <f>IF('Total de Ocorrências'!M395=0,"n.d.",'Total de Ocorrências'!M396/'Total de Ocorrências'!M395-1)</f>
        <v>0.10869565217391308</v>
      </c>
      <c r="N396" s="34">
        <f>IF('Total de Ocorrências'!N395=0,"n.d.",'Total de Ocorrências'!N396/'Total de Ocorrências'!N395-1)</f>
        <v>-0.37254901960784315</v>
      </c>
      <c r="O396" s="35">
        <f>IF('Total de Ocorrências'!O395=0,"n.d.",'Total de Ocorrências'!O396/'Total de Ocorrências'!O395-1)</f>
        <v>0.19047619047619047</v>
      </c>
      <c r="P396" s="35">
        <f>IF('Total de Ocorrências'!P395=0,"n.d.",'Total de Ocorrências'!P396/'Total de Ocorrências'!P395-1)</f>
        <v>0.33333333333333326</v>
      </c>
      <c r="Q396" s="36">
        <f>IF('Total de Ocorrências'!Q395=0,"n.d.",'Total de Ocorrências'!Q396/'Total de Ocorrências'!Q395-1)</f>
        <v>-0.16666666666666663</v>
      </c>
      <c r="R396" s="37">
        <f>IF('Total de Ocorrências'!R395=0,"n.d.",'Total de Ocorrências'!R396/'Total de Ocorrências'!R395-1)</f>
        <v>6.1538461538461542E-2</v>
      </c>
      <c r="S396" s="37" t="str">
        <f>IF('Total de Ocorrências'!S395=0,"n.d.",'Total de Ocorrências'!S396/'Total de Ocorrências'!S395-1)</f>
        <v>n.d.</v>
      </c>
      <c r="T396" s="37" t="str">
        <f>IF('Total de Ocorrências'!T395=0,"n.d.",'Total de Ocorrências'!T396/'Total de Ocorrências'!T395-1)</f>
        <v>n.d.</v>
      </c>
    </row>
    <row r="397" spans="1:20" x14ac:dyDescent="0.35">
      <c r="A397" s="30">
        <v>45139</v>
      </c>
      <c r="B397" s="34">
        <f>IF('Total de Ocorrências'!B396=0,"n.d.",'Total de Ocorrências'!B397/'Total de Ocorrências'!B396-1)</f>
        <v>5.4545454545454453E-2</v>
      </c>
      <c r="C397" s="35">
        <f>IF('Total de Ocorrências'!C396=0,"n.d.",'Total de Ocorrências'!C397/'Total de Ocorrências'!C396-1)</f>
        <v>-0.24242424242424243</v>
      </c>
      <c r="D397" s="35">
        <f>IF('Total de Ocorrências'!D396=0,"n.d.",'Total de Ocorrências'!D397/'Total de Ocorrências'!D396-1)</f>
        <v>-0.23076923076923073</v>
      </c>
      <c r="E397" s="36">
        <f>IF('Total de Ocorrências'!E396=0,"n.d.",'Total de Ocorrências'!E397/'Total de Ocorrências'!E396-1)</f>
        <v>-9.6491228070175405E-2</v>
      </c>
      <c r="F397" s="34">
        <f>IF('Total de Ocorrências'!F396=0,"n.d.",'Total de Ocorrências'!F397/'Total de Ocorrências'!F396-1)</f>
        <v>-0.12195121951219512</v>
      </c>
      <c r="G397" s="35">
        <f>IF('Total de Ocorrências'!G396=0,"n.d.",'Total de Ocorrências'!G397/'Total de Ocorrências'!G396-1)</f>
        <v>0.14285714285714279</v>
      </c>
      <c r="H397" s="35">
        <f>IF('Total de Ocorrências'!H396=0,"n.d.",'Total de Ocorrências'!H397/'Total de Ocorrências'!H396-1)</f>
        <v>-0.6</v>
      </c>
      <c r="I397" s="36">
        <f>IF('Total de Ocorrências'!I396=0,"n.d.",'Total de Ocorrências'!I397/'Total de Ocorrências'!I396-1)</f>
        <v>-0.13846153846153841</v>
      </c>
      <c r="J397" s="34">
        <f>IF('Total de Ocorrências'!J396=0,"n.d.",'Total de Ocorrências'!J397/'Total de Ocorrências'!J396-1)</f>
        <v>0.467741935483871</v>
      </c>
      <c r="K397" s="35">
        <f>IF('Total de Ocorrências'!K396=0,"n.d.",'Total de Ocorrências'!K397/'Total de Ocorrências'!K396-1)</f>
        <v>3.3333333333333437E-2</v>
      </c>
      <c r="L397" s="35">
        <f>IF('Total de Ocorrências'!L396=0,"n.d.",'Total de Ocorrências'!L397/'Total de Ocorrências'!L396-1)</f>
        <v>0.30000000000000004</v>
      </c>
      <c r="M397" s="36">
        <f>IF('Total de Ocorrências'!M396=0,"n.d.",'Total de Ocorrências'!M397/'Total de Ocorrências'!M396-1)</f>
        <v>0.32352941176470584</v>
      </c>
      <c r="N397" s="34">
        <f>IF('Total de Ocorrências'!N396=0,"n.d.",'Total de Ocorrências'!N397/'Total de Ocorrências'!N396-1)</f>
        <v>1.1875</v>
      </c>
      <c r="O397" s="35">
        <f>IF('Total de Ocorrências'!O396=0,"n.d.",'Total de Ocorrências'!O397/'Total de Ocorrências'!O396-1)</f>
        <v>0.24</v>
      </c>
      <c r="P397" s="35">
        <f>IF('Total de Ocorrências'!P396=0,"n.d.",'Total de Ocorrências'!P397/'Total de Ocorrências'!P396-1)</f>
        <v>0.375</v>
      </c>
      <c r="Q397" s="36">
        <f>IF('Total de Ocorrências'!Q396=0,"n.d.",'Total de Ocorrências'!Q397/'Total de Ocorrências'!Q396-1)</f>
        <v>0.72307692307692317</v>
      </c>
      <c r="R397" s="37">
        <f>IF('Total de Ocorrências'!R396=0,"n.d.",'Total de Ocorrências'!R397/'Total de Ocorrências'!R396-1)</f>
        <v>0.3623188405797102</v>
      </c>
      <c r="S397" s="37" t="str">
        <f>IF('Total de Ocorrências'!S396=0,"n.d.",'Total de Ocorrências'!S397/'Total de Ocorrências'!S396-1)</f>
        <v>n.d.</v>
      </c>
      <c r="T397" s="37" t="str">
        <f>IF('Total de Ocorrências'!T396=0,"n.d.",'Total de Ocorrências'!T397/'Total de Ocorrências'!T396-1)</f>
        <v>n.d.</v>
      </c>
    </row>
    <row r="398" spans="1:20" x14ac:dyDescent="0.35">
      <c r="A398" s="30">
        <v>45170</v>
      </c>
      <c r="B398" s="34">
        <f>IF('Total de Ocorrências'!B397=0,"n.d.",'Total de Ocorrências'!B398/'Total de Ocorrências'!B397-1)</f>
        <v>-0.18965517241379315</v>
      </c>
      <c r="C398" s="35">
        <f>IF('Total de Ocorrências'!C397=0,"n.d.",'Total de Ocorrências'!C398/'Total de Ocorrências'!C397-1)</f>
        <v>-0.48</v>
      </c>
      <c r="D398" s="35">
        <f>IF('Total de Ocorrências'!D397=0,"n.d.",'Total de Ocorrências'!D398/'Total de Ocorrências'!D397-1)</f>
        <v>-0.4</v>
      </c>
      <c r="E398" s="36">
        <f>IF('Total de Ocorrências'!E397=0,"n.d.",'Total de Ocorrências'!E398/'Total de Ocorrências'!E397-1)</f>
        <v>-0.30097087378640774</v>
      </c>
      <c r="F398" s="34">
        <f>IF('Total de Ocorrências'!F397=0,"n.d.",'Total de Ocorrências'!F398/'Total de Ocorrências'!F397-1)</f>
        <v>0.55555555555555558</v>
      </c>
      <c r="G398" s="35">
        <f>IF('Total de Ocorrências'!G397=0,"n.d.",'Total de Ocorrências'!G398/'Total de Ocorrências'!G397-1)</f>
        <v>-0.1875</v>
      </c>
      <c r="H398" s="35">
        <f>IF('Total de Ocorrências'!H397=0,"n.d.",'Total de Ocorrências'!H398/'Total de Ocorrências'!H397-1)</f>
        <v>0.25</v>
      </c>
      <c r="I398" s="36">
        <f>IF('Total de Ocorrências'!I397=0,"n.d.",'Total de Ocorrências'!I398/'Total de Ocorrências'!I397-1)</f>
        <v>0.3214285714285714</v>
      </c>
      <c r="J398" s="34">
        <f>IF('Total de Ocorrências'!J397=0,"n.d.",'Total de Ocorrências'!J398/'Total de Ocorrências'!J397-1)</f>
        <v>-3.2967032967032961E-2</v>
      </c>
      <c r="K398" s="35">
        <f>IF('Total de Ocorrências'!K397=0,"n.d.",'Total de Ocorrências'!K398/'Total de Ocorrências'!K397-1)</f>
        <v>6.4516129032258007E-2</v>
      </c>
      <c r="L398" s="35">
        <f>IF('Total de Ocorrências'!L397=0,"n.d.",'Total de Ocorrências'!L398/'Total de Ocorrências'!L397-1)</f>
        <v>0.15384615384615374</v>
      </c>
      <c r="M398" s="36">
        <f>IF('Total de Ocorrências'!M397=0,"n.d.",'Total de Ocorrências'!M398/'Total de Ocorrências'!M397-1)</f>
        <v>7.4074074074073071E-3</v>
      </c>
      <c r="N398" s="34">
        <f>IF('Total de Ocorrências'!N397=0,"n.d.",'Total de Ocorrências'!N398/'Total de Ocorrências'!N397-1)</f>
        <v>-5.7142857142857162E-2</v>
      </c>
      <c r="O398" s="35">
        <f>IF('Total de Ocorrências'!O397=0,"n.d.",'Total de Ocorrências'!O398/'Total de Ocorrências'!O397-1)</f>
        <v>-9.6774193548387122E-2</v>
      </c>
      <c r="P398" s="35">
        <f>IF('Total de Ocorrências'!P397=0,"n.d.",'Total de Ocorrências'!P398/'Total de Ocorrências'!P397-1)</f>
        <v>0.27272727272727271</v>
      </c>
      <c r="Q398" s="36">
        <f>IF('Total de Ocorrências'!Q397=0,"n.d.",'Total de Ocorrências'!Q398/'Total de Ocorrências'!Q397-1)</f>
        <v>-3.5714285714285698E-2</v>
      </c>
      <c r="R398" s="37">
        <f>IF('Total de Ocorrências'!R397=0,"n.d.",'Total de Ocorrências'!R398/'Total de Ocorrências'!R397-1)</f>
        <v>0.11702127659574457</v>
      </c>
      <c r="S398" s="37" t="str">
        <f>IF('Total de Ocorrências'!S397=0,"n.d.",'Total de Ocorrências'!S398/'Total de Ocorrências'!S397-1)</f>
        <v>n.d.</v>
      </c>
      <c r="T398" s="37" t="str">
        <f>IF('Total de Ocorrências'!T397=0,"n.d.",'Total de Ocorrências'!T398/'Total de Ocorrências'!T397-1)</f>
        <v>n.d.</v>
      </c>
    </row>
    <row r="399" spans="1:20" x14ac:dyDescent="0.35">
      <c r="A399" s="30">
        <v>45200</v>
      </c>
      <c r="B399" s="34">
        <f>IF('Total de Ocorrências'!B398=0,"n.d.",'Total de Ocorrências'!B399/'Total de Ocorrências'!B398-1)</f>
        <v>-0.27659574468085102</v>
      </c>
      <c r="C399" s="35">
        <f>IF('Total de Ocorrências'!C398=0,"n.d.",'Total de Ocorrências'!C399/'Total de Ocorrências'!C398-1)</f>
        <v>0.23076923076923084</v>
      </c>
      <c r="D399" s="35">
        <f>IF('Total de Ocorrências'!D398=0,"n.d.",'Total de Ocorrências'!D399/'Total de Ocorrências'!D398-1)</f>
        <v>-8.333333333333337E-2</v>
      </c>
      <c r="E399" s="36">
        <f>IF('Total de Ocorrências'!E398=0,"n.d.",'Total de Ocorrências'!E399/'Total de Ocorrências'!E398-1)</f>
        <v>-0.15277777777777779</v>
      </c>
      <c r="F399" s="34">
        <f>IF('Total de Ocorrências'!F398=0,"n.d.",'Total de Ocorrências'!F399/'Total de Ocorrências'!F398-1)</f>
        <v>-0.4107142857142857</v>
      </c>
      <c r="G399" s="35">
        <f>IF('Total de Ocorrências'!G398=0,"n.d.",'Total de Ocorrências'!G399/'Total de Ocorrências'!G398-1)</f>
        <v>-0.30769230769230771</v>
      </c>
      <c r="H399" s="35">
        <f>IF('Total de Ocorrências'!H398=0,"n.d.",'Total de Ocorrências'!H399/'Total de Ocorrências'!H398-1)</f>
        <v>0.19999999999999996</v>
      </c>
      <c r="I399" s="36">
        <f>IF('Total de Ocorrências'!I398=0,"n.d.",'Total de Ocorrências'!I399/'Total de Ocorrências'!I398-1)</f>
        <v>-0.35135135135135132</v>
      </c>
      <c r="J399" s="34">
        <f>IF('Total de Ocorrências'!J398=0,"n.d.",'Total de Ocorrências'!J399/'Total de Ocorrências'!J398-1)</f>
        <v>0.28409090909090917</v>
      </c>
      <c r="K399" s="35">
        <f>IF('Total de Ocorrências'!K398=0,"n.d.",'Total de Ocorrências'!K399/'Total de Ocorrências'!K398-1)</f>
        <v>0</v>
      </c>
      <c r="L399" s="35">
        <f>IF('Total de Ocorrências'!L398=0,"n.d.",'Total de Ocorrências'!L399/'Total de Ocorrências'!L398-1)</f>
        <v>6.6666666666666652E-2</v>
      </c>
      <c r="M399" s="36">
        <f>IF('Total de Ocorrências'!M398=0,"n.d.",'Total de Ocorrências'!M399/'Total de Ocorrências'!M398-1)</f>
        <v>0.19117647058823528</v>
      </c>
      <c r="N399" s="34">
        <f>IF('Total de Ocorrências'!N398=0,"n.d.",'Total de Ocorrências'!N399/'Total de Ocorrências'!N398-1)</f>
        <v>0.46969696969696972</v>
      </c>
      <c r="O399" s="35">
        <f>IF('Total de Ocorrências'!O398=0,"n.d.",'Total de Ocorrências'!O399/'Total de Ocorrências'!O398-1)</f>
        <v>-7.1428571428571397E-2</v>
      </c>
      <c r="P399" s="35">
        <f>IF('Total de Ocorrências'!P398=0,"n.d.",'Total de Ocorrências'!P399/'Total de Ocorrências'!P398-1)</f>
        <v>-0.1428571428571429</v>
      </c>
      <c r="Q399" s="36">
        <f>IF('Total de Ocorrências'!Q398=0,"n.d.",'Total de Ocorrências'!Q399/'Total de Ocorrências'!Q398-1)</f>
        <v>0.25</v>
      </c>
      <c r="R399" s="37">
        <f>IF('Total de Ocorrências'!R398=0,"n.d.",'Total de Ocorrências'!R399/'Total de Ocorrências'!R398-1)</f>
        <v>-0.49523809523809526</v>
      </c>
      <c r="S399" s="37" t="str">
        <f>IF('Total de Ocorrências'!S398=0,"n.d.",'Total de Ocorrências'!S399/'Total de Ocorrências'!S398-1)</f>
        <v>n.d.</v>
      </c>
      <c r="T399" s="37" t="str">
        <f>IF('Total de Ocorrências'!T398=0,"n.d.",'Total de Ocorrências'!T399/'Total de Ocorrências'!T398-1)</f>
        <v>n.d.</v>
      </c>
    </row>
    <row r="400" spans="1:20" x14ac:dyDescent="0.35">
      <c r="A400" s="30">
        <v>45231</v>
      </c>
      <c r="B400" s="34">
        <f>IF('Total de Ocorrências'!B399=0,"n.d.",'Total de Ocorrências'!B400/'Total de Ocorrências'!B399-1)</f>
        <v>-0.26470588235294112</v>
      </c>
      <c r="C400" s="35">
        <f>IF('Total de Ocorrências'!C399=0,"n.d.",'Total de Ocorrências'!C400/'Total de Ocorrências'!C399-1)</f>
        <v>-0.625</v>
      </c>
      <c r="D400" s="35">
        <f>IF('Total de Ocorrências'!D399=0,"n.d.",'Total de Ocorrências'!D400/'Total de Ocorrências'!D399-1)</f>
        <v>-0.27272727272727271</v>
      </c>
      <c r="E400" s="36">
        <f>IF('Total de Ocorrências'!E399=0,"n.d.",'Total de Ocorrências'!E400/'Total de Ocorrências'!E399-1)</f>
        <v>-0.36065573770491799</v>
      </c>
      <c r="F400" s="34">
        <f>IF('Total de Ocorrências'!F399=0,"n.d.",'Total de Ocorrências'!F400/'Total de Ocorrências'!F399-1)</f>
        <v>0.54545454545454541</v>
      </c>
      <c r="G400" s="35">
        <f>IF('Total de Ocorrências'!G399=0,"n.d.",'Total de Ocorrências'!G400/'Total de Ocorrências'!G399-1)</f>
        <v>0.88888888888888884</v>
      </c>
      <c r="H400" s="35">
        <f>IF('Total de Ocorrências'!H399=0,"n.d.",'Total de Ocorrências'!H400/'Total de Ocorrências'!H399-1)</f>
        <v>-0.66666666666666674</v>
      </c>
      <c r="I400" s="36">
        <f>IF('Total de Ocorrências'!I399=0,"n.d.",'Total de Ocorrências'!I400/'Total de Ocorrências'!I399-1)</f>
        <v>0.45833333333333326</v>
      </c>
      <c r="J400" s="34">
        <f>IF('Total de Ocorrências'!J399=0,"n.d.",'Total de Ocorrências'!J400/'Total de Ocorrências'!J399-1)</f>
        <v>0.21238938053097356</v>
      </c>
      <c r="K400" s="35">
        <f>IF('Total de Ocorrências'!K399=0,"n.d.",'Total de Ocorrências'!K400/'Total de Ocorrências'!K399-1)</f>
        <v>-0.33333333333333337</v>
      </c>
      <c r="L400" s="35">
        <f>IF('Total de Ocorrências'!L399=0,"n.d.",'Total de Ocorrências'!L400/'Total de Ocorrências'!L399-1)</f>
        <v>0</v>
      </c>
      <c r="M400" s="36">
        <f>IF('Total de Ocorrências'!M399=0,"n.d.",'Total de Ocorrências'!M400/'Total de Ocorrências'!M399-1)</f>
        <v>8.0246913580246826E-2</v>
      </c>
      <c r="N400" s="34">
        <f>IF('Total de Ocorrências'!N399=0,"n.d.",'Total de Ocorrências'!N400/'Total de Ocorrências'!N399-1)</f>
        <v>0</v>
      </c>
      <c r="O400" s="35">
        <f>IF('Total de Ocorrências'!O399=0,"n.d.",'Total de Ocorrências'!O400/'Total de Ocorrências'!O399-1)</f>
        <v>-0.30769230769230771</v>
      </c>
      <c r="P400" s="35">
        <f>IF('Total de Ocorrências'!P399=0,"n.d.",'Total de Ocorrências'!P400/'Total de Ocorrências'!P399-1)</f>
        <v>8.3333333333333259E-2</v>
      </c>
      <c r="Q400" s="36">
        <f>IF('Total de Ocorrências'!Q399=0,"n.d.",'Total de Ocorrências'!Q400/'Total de Ocorrências'!Q399-1)</f>
        <v>-5.1851851851851816E-2</v>
      </c>
      <c r="R400" s="37">
        <f>IF('Total de Ocorrências'!R399=0,"n.d.",'Total de Ocorrências'!R400/'Total de Ocorrências'!R399-1)</f>
        <v>0.37735849056603765</v>
      </c>
      <c r="S400" s="37" t="str">
        <f>IF('Total de Ocorrências'!S399=0,"n.d.",'Total de Ocorrências'!S400/'Total de Ocorrências'!S399-1)</f>
        <v>n.d.</v>
      </c>
      <c r="T400" s="37" t="str">
        <f>IF('Total de Ocorrências'!T399=0,"n.d.",'Total de Ocorrências'!T400/'Total de Ocorrências'!T399-1)</f>
        <v>n.d.</v>
      </c>
    </row>
    <row r="401" spans="1:20" ht="15" thickBot="1" x14ac:dyDescent="0.4">
      <c r="A401" s="31">
        <v>45261</v>
      </c>
      <c r="B401" s="38">
        <f>IF('Total de Ocorrências'!B400=0,"n.d.",'Total de Ocorrências'!B401/'Total de Ocorrências'!B400-1)</f>
        <v>-4.0000000000000036E-2</v>
      </c>
      <c r="C401" s="39">
        <f>IF('Total de Ocorrências'!C400=0,"n.d.",'Total de Ocorrências'!C401/'Total de Ocorrências'!C400-1)</f>
        <v>0.5</v>
      </c>
      <c r="D401" s="39">
        <f>IF('Total de Ocorrências'!D400=0,"n.d.",'Total de Ocorrências'!D401/'Total de Ocorrências'!D400-1)</f>
        <v>0.875</v>
      </c>
      <c r="E401" s="40">
        <f>IF('Total de Ocorrências'!E400=0,"n.d.",'Total de Ocorrências'!E401/'Total de Ocorrências'!E400-1)</f>
        <v>0.23076923076923084</v>
      </c>
      <c r="F401" s="38">
        <f>IF('Total de Ocorrências'!F400=0,"n.d.",'Total de Ocorrências'!F401/'Total de Ocorrências'!F400-1)</f>
        <v>-7.8431372549019662E-2</v>
      </c>
      <c r="G401" s="39">
        <f>IF('Total de Ocorrências'!G400=0,"n.d.",'Total de Ocorrências'!G401/'Total de Ocorrências'!G400-1)</f>
        <v>-0.58823529411764708</v>
      </c>
      <c r="H401" s="39">
        <f>IF('Total de Ocorrências'!H400=0,"n.d.",'Total de Ocorrências'!H401/'Total de Ocorrências'!H400-1)</f>
        <v>0.5</v>
      </c>
      <c r="I401" s="40">
        <f>IF('Total de Ocorrências'!I400=0,"n.d.",'Total de Ocorrências'!I401/'Total de Ocorrências'!I400-1)</f>
        <v>-0.18571428571428572</v>
      </c>
      <c r="J401" s="38">
        <f>IF('Total de Ocorrências'!J400=0,"n.d.",'Total de Ocorrências'!J401/'Total de Ocorrências'!J400-1)</f>
        <v>-0.47445255474452552</v>
      </c>
      <c r="K401" s="39">
        <f>IF('Total de Ocorrências'!K400=0,"n.d.",'Total de Ocorrências'!K401/'Total de Ocorrências'!K400-1)</f>
        <v>0.22727272727272729</v>
      </c>
      <c r="L401" s="39">
        <f>IF('Total de Ocorrências'!L400=0,"n.d.",'Total de Ocorrências'!L401/'Total de Ocorrências'!L400-1)</f>
        <v>-0.8125</v>
      </c>
      <c r="M401" s="40">
        <f>IF('Total de Ocorrências'!M400=0,"n.d.",'Total de Ocorrências'!M401/'Total de Ocorrências'!M400-1)</f>
        <v>-0.41714285714285715</v>
      </c>
      <c r="N401" s="38">
        <f>IF('Total de Ocorrências'!N400=0,"n.d.",'Total de Ocorrências'!N401/'Total de Ocorrências'!N400-1)</f>
        <v>-0.14432989690721654</v>
      </c>
      <c r="O401" s="39">
        <f>IF('Total de Ocorrências'!O400=0,"n.d.",'Total de Ocorrências'!O401/'Total de Ocorrências'!O400-1)</f>
        <v>0.11111111111111116</v>
      </c>
      <c r="P401" s="39">
        <f>IF('Total de Ocorrências'!P400=0,"n.d.",'Total de Ocorrências'!P401/'Total de Ocorrências'!P400-1)</f>
        <v>-0.76923076923076916</v>
      </c>
      <c r="Q401" s="40">
        <f>IF('Total de Ocorrências'!Q400=0,"n.d.",'Total de Ocorrências'!Q401/'Total de Ocorrências'!Q400-1)</f>
        <v>-0.171875</v>
      </c>
      <c r="R401" s="41">
        <f>IF('Total de Ocorrências'!R400=0,"n.d.",'Total de Ocorrências'!R401/'Total de Ocorrências'!R400-1)</f>
        <v>-6.8493150684931559E-2</v>
      </c>
      <c r="S401" s="41" t="str">
        <f>IF('Total de Ocorrências'!S400=0,"n.d.",'Total de Ocorrências'!S401/'Total de Ocorrências'!S400-1)</f>
        <v>n.d.</v>
      </c>
      <c r="T401" s="41" t="str">
        <f>IF('Total de Ocorrências'!T400=0,"n.d.",'Total de Ocorrências'!T401/'Total de Ocorrências'!T400-1)</f>
        <v>n.d.</v>
      </c>
    </row>
    <row r="402" spans="1:20" x14ac:dyDescent="0.35">
      <c r="A402" s="29">
        <v>45292</v>
      </c>
      <c r="B402" s="42">
        <f>IF('Total de Ocorrências'!B401=0,"n.d.",'Total de Ocorrências'!B402/'Total de Ocorrências'!B401-1)</f>
        <v>0.58333333333333326</v>
      </c>
      <c r="C402" s="43">
        <f>IF('Total de Ocorrências'!C401=0,"n.d.",'Total de Ocorrências'!C402/'Total de Ocorrências'!C401-1)</f>
        <v>0.77777777777777768</v>
      </c>
      <c r="D402" s="43">
        <f>IF('Total de Ocorrências'!D401=0,"n.d.",'Total de Ocorrências'!D402/'Total de Ocorrências'!D401-1)</f>
        <v>0</v>
      </c>
      <c r="E402" s="44">
        <f>IF('Total de Ocorrências'!E401=0,"n.d.",'Total de Ocorrências'!E402/'Total de Ocorrências'!E401-1)</f>
        <v>0.4375</v>
      </c>
      <c r="F402" s="42">
        <f>IF('Total de Ocorrências'!F401=0,"n.d.",'Total de Ocorrências'!F402/'Total de Ocorrências'!F401-1)</f>
        <v>-0.2978723404255319</v>
      </c>
      <c r="G402" s="43">
        <f>IF('Total de Ocorrências'!G401=0,"n.d.",'Total de Ocorrências'!G402/'Total de Ocorrências'!G401-1)</f>
        <v>0.28571428571428581</v>
      </c>
      <c r="H402" s="43">
        <f>IF('Total de Ocorrências'!H401=0,"n.d.",'Total de Ocorrências'!H402/'Total de Ocorrências'!H401-1)</f>
        <v>-1</v>
      </c>
      <c r="I402" s="44">
        <f>IF('Total de Ocorrências'!I401=0,"n.d.",'Total de Ocorrências'!I402/'Total de Ocorrências'!I401-1)</f>
        <v>-0.26315789473684215</v>
      </c>
      <c r="J402" s="42">
        <f>IF('Total de Ocorrências'!J401=0,"n.d.",'Total de Ocorrências'!J402/'Total de Ocorrências'!J401-1)</f>
        <v>0.375</v>
      </c>
      <c r="K402" s="43">
        <f>IF('Total de Ocorrências'!K401=0,"n.d.",'Total de Ocorrências'!K402/'Total de Ocorrências'!K401-1)</f>
        <v>0.18518518518518512</v>
      </c>
      <c r="L402" s="43">
        <f>IF('Total de Ocorrências'!L401=0,"n.d.",'Total de Ocorrências'!L402/'Total de Ocorrências'!L401-1)</f>
        <v>5</v>
      </c>
      <c r="M402" s="44">
        <f>IF('Total de Ocorrências'!M401=0,"n.d.",'Total de Ocorrências'!M402/'Total de Ocorrências'!M401-1)</f>
        <v>0.46078431372549011</v>
      </c>
      <c r="N402" s="42">
        <f>IF('Total de Ocorrências'!N401=0,"n.d.",'Total de Ocorrências'!N402/'Total de Ocorrências'!N401-1)</f>
        <v>3.6144578313253017E-2</v>
      </c>
      <c r="O402" s="43">
        <f>IF('Total de Ocorrências'!O401=0,"n.d.",'Total de Ocorrências'!O402/'Total de Ocorrências'!O401-1)</f>
        <v>0.35000000000000009</v>
      </c>
      <c r="P402" s="43">
        <f>IF('Total de Ocorrências'!P401=0,"n.d.",'Total de Ocorrências'!P402/'Total de Ocorrências'!P401-1)</f>
        <v>4.666666666666667</v>
      </c>
      <c r="Q402" s="44">
        <f>IF('Total de Ocorrências'!Q401=0,"n.d.",'Total de Ocorrências'!Q402/'Total de Ocorrências'!Q401-1)</f>
        <v>0.22641509433962259</v>
      </c>
      <c r="R402" s="45">
        <f>IF('Total de Ocorrências'!R401=0,"n.d.",'Total de Ocorrências'!R402/'Total de Ocorrências'!R401-1)</f>
        <v>-0.51470588235294112</v>
      </c>
      <c r="S402" s="45" t="str">
        <f>IF('Total de Ocorrências'!S401=0,"n.d.",'Total de Ocorrências'!S402/'Total de Ocorrências'!S401-1)</f>
        <v>n.d.</v>
      </c>
      <c r="T402" s="45" t="str">
        <f>IF('Total de Ocorrências'!T401=0,"n.d.",'Total de Ocorrências'!T402/'Total de Ocorrências'!T401-1)</f>
        <v>n.d.</v>
      </c>
    </row>
    <row r="403" spans="1:20" x14ac:dyDescent="0.35">
      <c r="A403" s="30">
        <v>45323</v>
      </c>
      <c r="B403" s="34">
        <f>IF('Total de Ocorrências'!B402=0,"n.d.",'Total de Ocorrências'!B403/'Total de Ocorrências'!B402-1)</f>
        <v>0.15789473684210531</v>
      </c>
      <c r="C403" s="35">
        <f>IF('Total de Ocorrências'!C402=0,"n.d.",'Total de Ocorrências'!C403/'Total de Ocorrências'!C402-1)</f>
        <v>0.3125</v>
      </c>
      <c r="D403" s="35">
        <f>IF('Total de Ocorrências'!D402=0,"n.d.",'Total de Ocorrências'!D403/'Total de Ocorrências'!D402-1)</f>
        <v>0</v>
      </c>
      <c r="E403" s="36">
        <f>IF('Total de Ocorrências'!E402=0,"n.d.",'Total de Ocorrências'!E403/'Total de Ocorrências'!E402-1)</f>
        <v>0.15942028985507251</v>
      </c>
      <c r="F403" s="34">
        <f>IF('Total de Ocorrências'!F402=0,"n.d.",'Total de Ocorrências'!F403/'Total de Ocorrências'!F402-1)</f>
        <v>0.51515151515151514</v>
      </c>
      <c r="G403" s="35">
        <f>IF('Total de Ocorrências'!G402=0,"n.d.",'Total de Ocorrências'!G403/'Total de Ocorrências'!G402-1)</f>
        <v>0</v>
      </c>
      <c r="H403" s="35" t="str">
        <f>IF('Total de Ocorrências'!H402=0,"n.d.",'Total de Ocorrências'!H403/'Total de Ocorrências'!H402-1)</f>
        <v>n.d.</v>
      </c>
      <c r="I403" s="36">
        <f>IF('Total de Ocorrências'!I402=0,"n.d.",'Total de Ocorrências'!I403/'Total de Ocorrências'!I402-1)</f>
        <v>0.40476190476190466</v>
      </c>
      <c r="J403" s="34">
        <f>IF('Total de Ocorrências'!J402=0,"n.d.",'Total de Ocorrências'!J403/'Total de Ocorrências'!J402-1)</f>
        <v>8.0808080808080884E-2</v>
      </c>
      <c r="K403" s="35">
        <f>IF('Total de Ocorrências'!K402=0,"n.d.",'Total de Ocorrências'!K403/'Total de Ocorrências'!K402-1)</f>
        <v>0.28125</v>
      </c>
      <c r="L403" s="35">
        <f>IF('Total de Ocorrências'!L402=0,"n.d.",'Total de Ocorrências'!L403/'Total de Ocorrências'!L402-1)</f>
        <v>0.16666666666666674</v>
      </c>
      <c r="M403" s="36">
        <f>IF('Total de Ocorrências'!M402=0,"n.d.",'Total de Ocorrências'!M403/'Total de Ocorrências'!M402-1)</f>
        <v>0.13422818791946312</v>
      </c>
      <c r="N403" s="34">
        <f>IF('Total de Ocorrências'!N402=0,"n.d.",'Total de Ocorrências'!N403/'Total de Ocorrências'!N402-1)</f>
        <v>9.3023255813953432E-2</v>
      </c>
      <c r="O403" s="35">
        <f>IF('Total de Ocorrências'!O402=0,"n.d.",'Total de Ocorrências'!O403/'Total de Ocorrências'!O402-1)</f>
        <v>0.33333333333333326</v>
      </c>
      <c r="P403" s="35">
        <f>IF('Total de Ocorrências'!P402=0,"n.d.",'Total de Ocorrências'!P403/'Total de Ocorrências'!P402-1)</f>
        <v>0.11764705882352944</v>
      </c>
      <c r="Q403" s="36">
        <f>IF('Total de Ocorrências'!Q402=0,"n.d.",'Total de Ocorrências'!Q403/'Total de Ocorrências'!Q402-1)</f>
        <v>0.14615384615384608</v>
      </c>
      <c r="R403" s="37">
        <f>IF('Total de Ocorrências'!R402=0,"n.d.",'Total de Ocorrências'!R403/'Total de Ocorrências'!R402-1)</f>
        <v>0.57575757575757569</v>
      </c>
      <c r="S403" s="37" t="str">
        <f>IF('Total de Ocorrências'!S402=0,"n.d.",'Total de Ocorrências'!S403/'Total de Ocorrências'!S402-1)</f>
        <v>n.d.</v>
      </c>
      <c r="T403" s="37" t="str">
        <f>IF('Total de Ocorrências'!T402=0,"n.d.",'Total de Ocorrências'!T403/'Total de Ocorrências'!T402-1)</f>
        <v>n.d.</v>
      </c>
    </row>
    <row r="404" spans="1:20" x14ac:dyDescent="0.35">
      <c r="A404" s="30">
        <v>45352</v>
      </c>
      <c r="B404" s="34">
        <f>IF('Total de Ocorrências'!B403=0,"n.d.",'Total de Ocorrências'!B404/'Total de Ocorrências'!B403-1)</f>
        <v>-0.25</v>
      </c>
      <c r="C404" s="35">
        <f>IF('Total de Ocorrências'!C403=0,"n.d.",'Total de Ocorrências'!C404/'Total de Ocorrências'!C403-1)</f>
        <v>-0.47619047619047616</v>
      </c>
      <c r="D404" s="35">
        <f>IF('Total de Ocorrências'!D403=0,"n.d.",'Total de Ocorrências'!D404/'Total de Ocorrências'!D403-1)</f>
        <v>-0.4</v>
      </c>
      <c r="E404" s="36">
        <f>IF('Total de Ocorrências'!E403=0,"n.d.",'Total de Ocorrências'!E404/'Total de Ocorrências'!E403-1)</f>
        <v>-0.33750000000000002</v>
      </c>
      <c r="F404" s="34">
        <f>IF('Total de Ocorrências'!F403=0,"n.d.",'Total de Ocorrências'!F404/'Total de Ocorrências'!F403-1)</f>
        <v>-0.31999999999999995</v>
      </c>
      <c r="G404" s="35">
        <f>IF('Total de Ocorrências'!G403=0,"n.d.",'Total de Ocorrências'!G404/'Total de Ocorrências'!G403-1)</f>
        <v>-0.22222222222222221</v>
      </c>
      <c r="H404" s="35" t="str">
        <f>IF('Total de Ocorrências'!H403=0,"n.d.",'Total de Ocorrências'!H404/'Total de Ocorrências'!H403-1)</f>
        <v>n.d.</v>
      </c>
      <c r="I404" s="36">
        <f>IF('Total de Ocorrências'!I403=0,"n.d.",'Total de Ocorrências'!I404/'Total de Ocorrências'!I403-1)</f>
        <v>-0.28813559322033899</v>
      </c>
      <c r="J404" s="34">
        <f>IF('Total de Ocorrências'!J403=0,"n.d.",'Total de Ocorrências'!J404/'Total de Ocorrências'!J403-1)</f>
        <v>0.27102803738317749</v>
      </c>
      <c r="K404" s="35">
        <f>IF('Total de Ocorrências'!K403=0,"n.d.",'Total de Ocorrências'!K404/'Total de Ocorrências'!K403-1)</f>
        <v>-0.29268292682926833</v>
      </c>
      <c r="L404" s="35">
        <f>IF('Total de Ocorrências'!L403=0,"n.d.",'Total de Ocorrências'!L404/'Total de Ocorrências'!L403-1)</f>
        <v>-0.1428571428571429</v>
      </c>
      <c r="M404" s="36">
        <f>IF('Total de Ocorrências'!M403=0,"n.d.",'Total de Ocorrências'!M404/'Total de Ocorrências'!M403-1)</f>
        <v>8.2840236686390512E-2</v>
      </c>
      <c r="N404" s="34">
        <f>IF('Total de Ocorrências'!N403=0,"n.d.",'Total de Ocorrências'!N404/'Total de Ocorrências'!N403-1)</f>
        <v>0.11702127659574457</v>
      </c>
      <c r="O404" s="35">
        <f>IF('Total de Ocorrências'!O403=0,"n.d.",'Total de Ocorrências'!O404/'Total de Ocorrências'!O403-1)</f>
        <v>-0.25</v>
      </c>
      <c r="P404" s="35">
        <f>IF('Total de Ocorrências'!P403=0,"n.d.",'Total de Ocorrências'!P404/'Total de Ocorrências'!P403-1)</f>
        <v>-0.15789473684210531</v>
      </c>
      <c r="Q404" s="36">
        <f>IF('Total de Ocorrências'!Q403=0,"n.d.",'Total de Ocorrências'!Q404/'Total de Ocorrências'!Q403-1)</f>
        <v>-6.7114093959731447E-3</v>
      </c>
      <c r="R404" s="37">
        <f>IF('Total de Ocorrências'!R403=0,"n.d.",'Total de Ocorrências'!R404/'Total de Ocorrências'!R403-1)</f>
        <v>0.15384615384615374</v>
      </c>
      <c r="S404" s="37" t="str">
        <f>IF('Total de Ocorrências'!S403=0,"n.d.",'Total de Ocorrências'!S404/'Total de Ocorrências'!S403-1)</f>
        <v>n.d.</v>
      </c>
      <c r="T404" s="37" t="str">
        <f>IF('Total de Ocorrências'!T403=0,"n.d.",'Total de Ocorrências'!T404/'Total de Ocorrências'!T403-1)</f>
        <v>n.d.</v>
      </c>
    </row>
    <row r="405" spans="1:20" x14ac:dyDescent="0.35">
      <c r="A405" s="30">
        <v>45383</v>
      </c>
      <c r="B405" s="34">
        <f>IF('Total de Ocorrências'!B404=0,"n.d.",'Total de Ocorrências'!B405/'Total de Ocorrências'!B404-1)</f>
        <v>0.60606060606060597</v>
      </c>
      <c r="C405" s="35">
        <f>IF('Total de Ocorrências'!C404=0,"n.d.",'Total de Ocorrências'!C405/'Total de Ocorrências'!C404-1)</f>
        <v>1.1818181818181817</v>
      </c>
      <c r="D405" s="35">
        <f>IF('Total de Ocorrências'!D404=0,"n.d.",'Total de Ocorrências'!D405/'Total de Ocorrências'!D404-1)</f>
        <v>0.44444444444444442</v>
      </c>
      <c r="E405" s="36">
        <f>IF('Total de Ocorrências'!E404=0,"n.d.",'Total de Ocorrências'!E405/'Total de Ocorrências'!E404-1)</f>
        <v>0.69811320754716988</v>
      </c>
      <c r="F405" s="34">
        <f>IF('Total de Ocorrências'!F404=0,"n.d.",'Total de Ocorrências'!F405/'Total de Ocorrências'!F404-1)</f>
        <v>0.58823529411764697</v>
      </c>
      <c r="G405" s="35">
        <f>IF('Total de Ocorrências'!G404=0,"n.d.",'Total de Ocorrências'!G405/'Total de Ocorrências'!G404-1)</f>
        <v>0</v>
      </c>
      <c r="H405" s="35">
        <f>IF('Total de Ocorrências'!H404=0,"n.d.",'Total de Ocorrências'!H405/'Total de Ocorrências'!H404-1)</f>
        <v>7</v>
      </c>
      <c r="I405" s="36">
        <f>IF('Total de Ocorrências'!I404=0,"n.d.",'Total de Ocorrências'!I405/'Total de Ocorrências'!I404-1)</f>
        <v>0.64285714285714279</v>
      </c>
      <c r="J405" s="34">
        <f>IF('Total de Ocorrências'!J404=0,"n.d.",'Total de Ocorrências'!J405/'Total de Ocorrências'!J404-1)</f>
        <v>5.8823529411764719E-2</v>
      </c>
      <c r="K405" s="35">
        <f>IF('Total de Ocorrências'!K404=0,"n.d.",'Total de Ocorrências'!K405/'Total de Ocorrências'!K404-1)</f>
        <v>3.4482758620689724E-2</v>
      </c>
      <c r="L405" s="35">
        <f>IF('Total de Ocorrências'!L404=0,"n.d.",'Total de Ocorrências'!L405/'Total de Ocorrências'!L404-1)</f>
        <v>-0.44444444444444442</v>
      </c>
      <c r="M405" s="36">
        <f>IF('Total de Ocorrências'!M404=0,"n.d.",'Total de Ocorrências'!M405/'Total de Ocorrências'!M404-1)</f>
        <v>5.464480874316946E-3</v>
      </c>
      <c r="N405" s="34">
        <f>IF('Total de Ocorrências'!N404=0,"n.d.",'Total de Ocorrências'!N405/'Total de Ocorrências'!N404-1)</f>
        <v>-0.1333333333333333</v>
      </c>
      <c r="O405" s="35">
        <f>IF('Total de Ocorrências'!O404=0,"n.d.",'Total de Ocorrências'!O405/'Total de Ocorrências'!O404-1)</f>
        <v>3.7037037037036979E-2</v>
      </c>
      <c r="P405" s="35">
        <f>IF('Total de Ocorrências'!P404=0,"n.d.",'Total de Ocorrências'!P405/'Total de Ocorrências'!P404-1)</f>
        <v>-0.4375</v>
      </c>
      <c r="Q405" s="36">
        <f>IF('Total de Ocorrências'!Q404=0,"n.d.",'Total de Ocorrências'!Q405/'Total de Ocorrências'!Q404-1)</f>
        <v>-0.13513513513513509</v>
      </c>
      <c r="R405" s="37">
        <f>IF('Total de Ocorrências'!R404=0,"n.d.",'Total de Ocorrências'!R405/'Total de Ocorrências'!R404-1)</f>
        <v>0.64999999999999991</v>
      </c>
      <c r="S405" s="37" t="str">
        <f>IF('Total de Ocorrências'!S404=0,"n.d.",'Total de Ocorrências'!S405/'Total de Ocorrências'!S404-1)</f>
        <v>n.d.</v>
      </c>
      <c r="T405" s="37" t="str">
        <f>IF('Total de Ocorrências'!T404=0,"n.d.",'Total de Ocorrências'!T405/'Total de Ocorrências'!T404-1)</f>
        <v>n.d.</v>
      </c>
    </row>
    <row r="406" spans="1:20" x14ac:dyDescent="0.35">
      <c r="A406" s="30">
        <v>45413</v>
      </c>
      <c r="B406" s="34">
        <f>IF('Total de Ocorrências'!B405=0,"n.d.",'Total de Ocorrências'!B406/'Total de Ocorrências'!B405-1)</f>
        <v>-9.4339622641509413E-2</v>
      </c>
      <c r="C406" s="35">
        <f>IF('Total de Ocorrências'!C405=0,"n.d.",'Total de Ocorrências'!C406/'Total de Ocorrências'!C405-1)</f>
        <v>-0.58333333333333326</v>
      </c>
      <c r="D406" s="35">
        <f>IF('Total de Ocorrências'!D405=0,"n.d.",'Total de Ocorrências'!D406/'Total de Ocorrências'!D405-1)</f>
        <v>0</v>
      </c>
      <c r="E406" s="36">
        <f>IF('Total de Ocorrências'!E405=0,"n.d.",'Total de Ocorrências'!E406/'Total de Ocorrências'!E405-1)</f>
        <v>-0.21111111111111114</v>
      </c>
      <c r="F406" s="34">
        <f>IF('Total de Ocorrências'!F405=0,"n.d.",'Total de Ocorrências'!F406/'Total de Ocorrências'!F405-1)</f>
        <v>3.7037037037036979E-2</v>
      </c>
      <c r="G406" s="35">
        <f>IF('Total de Ocorrências'!G405=0,"n.d.",'Total de Ocorrências'!G406/'Total de Ocorrências'!G405-1)</f>
        <v>0.71428571428571419</v>
      </c>
      <c r="H406" s="35">
        <f>IF('Total de Ocorrências'!H405=0,"n.d.",'Total de Ocorrências'!H406/'Total de Ocorrências'!H405-1)</f>
        <v>-0.75</v>
      </c>
      <c r="I406" s="36">
        <f>IF('Total de Ocorrências'!I405=0,"n.d.",'Total de Ocorrências'!I406/'Total de Ocorrências'!I405-1)</f>
        <v>1.449275362318847E-2</v>
      </c>
      <c r="J406" s="34">
        <f>IF('Total de Ocorrências'!J405=0,"n.d.",'Total de Ocorrências'!J406/'Total de Ocorrências'!J405-1)</f>
        <v>-0.27777777777777779</v>
      </c>
      <c r="K406" s="35">
        <f>IF('Total de Ocorrências'!K405=0,"n.d.",'Total de Ocorrências'!K406/'Total de Ocorrências'!K405-1)</f>
        <v>0.19999999999999996</v>
      </c>
      <c r="L406" s="35">
        <f>IF('Total de Ocorrências'!L405=0,"n.d.",'Total de Ocorrências'!L406/'Total de Ocorrências'!L405-1)</f>
        <v>0.19999999999999996</v>
      </c>
      <c r="M406" s="36">
        <f>IF('Total de Ocorrências'!M405=0,"n.d.",'Total de Ocorrências'!M406/'Total de Ocorrências'!M405-1)</f>
        <v>-0.17391304347826086</v>
      </c>
      <c r="N406" s="34">
        <f>IF('Total de Ocorrências'!N405=0,"n.d.",'Total de Ocorrências'!N406/'Total de Ocorrências'!N405-1)</f>
        <v>-9.8901098901098883E-2</v>
      </c>
      <c r="O406" s="35">
        <f>IF('Total de Ocorrências'!O405=0,"n.d.",'Total de Ocorrências'!O406/'Total de Ocorrências'!O405-1)</f>
        <v>0</v>
      </c>
      <c r="P406" s="35">
        <f>IF('Total de Ocorrências'!P405=0,"n.d.",'Total de Ocorrências'!P406/'Total de Ocorrências'!P405-1)</f>
        <v>0.22222222222222232</v>
      </c>
      <c r="Q406" s="36">
        <f>IF('Total de Ocorrências'!Q405=0,"n.d.",'Total de Ocorrências'!Q406/'Total de Ocorrências'!Q405-1)</f>
        <v>-5.46875E-2</v>
      </c>
      <c r="R406" s="37">
        <f>IF('Total de Ocorrências'!R405=0,"n.d.",'Total de Ocorrências'!R406/'Total de Ocorrências'!R405-1)</f>
        <v>-8.0808080808080773E-2</v>
      </c>
      <c r="S406" s="37" t="str">
        <f>IF('Total de Ocorrências'!S405=0,"n.d.",'Total de Ocorrências'!S406/'Total de Ocorrências'!S405-1)</f>
        <v>n.d.</v>
      </c>
      <c r="T406" s="37" t="str">
        <f>IF('Total de Ocorrências'!T405=0,"n.d.",'Total de Ocorrências'!T406/'Total de Ocorrências'!T405-1)</f>
        <v>n.d.</v>
      </c>
    </row>
    <row r="407" spans="1:20" x14ac:dyDescent="0.35">
      <c r="A407" s="30">
        <v>45444</v>
      </c>
      <c r="B407" s="34">
        <f>IF('Total de Ocorrências'!B406=0,"n.d.",'Total de Ocorrências'!B407/'Total de Ocorrências'!B406-1)</f>
        <v>6.25E-2</v>
      </c>
      <c r="C407" s="35">
        <f>IF('Total de Ocorrências'!C406=0,"n.d.",'Total de Ocorrências'!C407/'Total de Ocorrências'!C406-1)</f>
        <v>0.30000000000000004</v>
      </c>
      <c r="D407" s="35">
        <f>IF('Total de Ocorrências'!D406=0,"n.d.",'Total de Ocorrências'!D407/'Total de Ocorrências'!D406-1)</f>
        <v>0.61538461538461542</v>
      </c>
      <c r="E407" s="36">
        <f>IF('Total de Ocorrências'!E406=0,"n.d.",'Total de Ocorrências'!E407/'Total de Ocorrências'!E406-1)</f>
        <v>0.19718309859154926</v>
      </c>
      <c r="F407" s="34">
        <f>IF('Total de Ocorrências'!F406=0,"n.d.",'Total de Ocorrências'!F407/'Total de Ocorrências'!F406-1)</f>
        <v>3.5714285714285809E-2</v>
      </c>
      <c r="G407" s="35">
        <f>IF('Total de Ocorrências'!G406=0,"n.d.",'Total de Ocorrências'!G407/'Total de Ocorrências'!G406-1)</f>
        <v>-8.333333333333337E-2</v>
      </c>
      <c r="H407" s="35">
        <f>IF('Total de Ocorrências'!H406=0,"n.d.",'Total de Ocorrências'!H407/'Total de Ocorrências'!H406-1)</f>
        <v>1</v>
      </c>
      <c r="I407" s="36">
        <f>IF('Total de Ocorrências'!I406=0,"n.d.",'Total de Ocorrências'!I407/'Total de Ocorrências'!I406-1)</f>
        <v>4.2857142857142927E-2</v>
      </c>
      <c r="J407" s="34">
        <f>IF('Total de Ocorrências'!J406=0,"n.d.",'Total de Ocorrências'!J407/'Total de Ocorrências'!J406-1)</f>
        <v>0.18269230769230771</v>
      </c>
      <c r="K407" s="35">
        <f>IF('Total de Ocorrências'!K406=0,"n.d.",'Total de Ocorrências'!K407/'Total de Ocorrências'!K406-1)</f>
        <v>8.3333333333333259E-2</v>
      </c>
      <c r="L407" s="35">
        <f>IF('Total de Ocorrências'!L406=0,"n.d.",'Total de Ocorrências'!L407/'Total de Ocorrências'!L406-1)</f>
        <v>0.25</v>
      </c>
      <c r="M407" s="36">
        <f>IF('Total de Ocorrências'!M406=0,"n.d.",'Total de Ocorrências'!M407/'Total de Ocorrências'!M406-1)</f>
        <v>0.16447368421052633</v>
      </c>
      <c r="N407" s="34">
        <f>IF('Total de Ocorrências'!N406=0,"n.d.",'Total de Ocorrências'!N407/'Total de Ocorrências'!N406-1)</f>
        <v>0.28048780487804881</v>
      </c>
      <c r="O407" s="35">
        <f>IF('Total de Ocorrências'!O406=0,"n.d.",'Total de Ocorrências'!O407/'Total de Ocorrências'!O406-1)</f>
        <v>-0.25</v>
      </c>
      <c r="P407" s="35">
        <f>IF('Total de Ocorrências'!P406=0,"n.d.",'Total de Ocorrências'!P407/'Total de Ocorrências'!P406-1)</f>
        <v>9.0909090909090828E-2</v>
      </c>
      <c r="Q407" s="36">
        <f>IF('Total de Ocorrências'!Q406=0,"n.d.",'Total de Ocorrências'!Q407/'Total de Ocorrências'!Q406-1)</f>
        <v>0.14049586776859502</v>
      </c>
      <c r="R407" s="37">
        <f>IF('Total de Ocorrências'!R406=0,"n.d.",'Total de Ocorrências'!R407/'Total de Ocorrências'!R406-1)</f>
        <v>-4.3956043956043911E-2</v>
      </c>
      <c r="S407" s="37" t="str">
        <f>IF('Total de Ocorrências'!S406=0,"n.d.",'Total de Ocorrências'!S407/'Total de Ocorrências'!S406-1)</f>
        <v>n.d.</v>
      </c>
      <c r="T407" s="37" t="str">
        <f>IF('Total de Ocorrências'!T406=0,"n.d.",'Total de Ocorrências'!T407/'Total de Ocorrências'!T406-1)</f>
        <v>n.d.</v>
      </c>
    </row>
    <row r="408" spans="1:20" x14ac:dyDescent="0.35">
      <c r="A408" s="30">
        <v>45474</v>
      </c>
      <c r="B408" s="34">
        <f>IF('Total de Ocorrências'!B407=0,"n.d.",'Total de Ocorrências'!B408/'Total de Ocorrências'!B407-1)</f>
        <v>0.13725490196078427</v>
      </c>
      <c r="C408" s="35">
        <f>IF('Total de Ocorrências'!C407=0,"n.d.",'Total de Ocorrências'!C408/'Total de Ocorrências'!C407-1)</f>
        <v>0.76923076923076916</v>
      </c>
      <c r="D408" s="35">
        <f>IF('Total de Ocorrências'!D407=0,"n.d.",'Total de Ocorrências'!D408/'Total de Ocorrências'!D407-1)</f>
        <v>-0.2857142857142857</v>
      </c>
      <c r="E408" s="36">
        <f>IF('Total de Ocorrências'!E407=0,"n.d.",'Total de Ocorrências'!E408/'Total de Ocorrências'!E407-1)</f>
        <v>0.12941176470588234</v>
      </c>
      <c r="F408" s="34">
        <f>IF('Total de Ocorrências'!F407=0,"n.d.",'Total de Ocorrências'!F408/'Total de Ocorrências'!F407-1)</f>
        <v>8.6206896551724199E-2</v>
      </c>
      <c r="G408" s="35">
        <f>IF('Total de Ocorrências'!G407=0,"n.d.",'Total de Ocorrências'!G408/'Total de Ocorrências'!G407-1)</f>
        <v>-0.18181818181818177</v>
      </c>
      <c r="H408" s="35">
        <f>IF('Total de Ocorrências'!H407=0,"n.d.",'Total de Ocorrências'!H408/'Total de Ocorrências'!H407-1)</f>
        <v>-0.25</v>
      </c>
      <c r="I408" s="36">
        <f>IF('Total de Ocorrências'!I407=0,"n.d.",'Total de Ocorrências'!I408/'Total de Ocorrências'!I407-1)</f>
        <v>2.7397260273972712E-2</v>
      </c>
      <c r="J408" s="34">
        <f>IF('Total de Ocorrências'!J407=0,"n.d.",'Total de Ocorrências'!J408/'Total de Ocorrências'!J407-1)</f>
        <v>0.34959349593495936</v>
      </c>
      <c r="K408" s="35">
        <f>IF('Total de Ocorrências'!K407=0,"n.d.",'Total de Ocorrências'!K408/'Total de Ocorrências'!K407-1)</f>
        <v>0.10256410256410264</v>
      </c>
      <c r="L408" s="35">
        <f>IF('Total de Ocorrências'!L407=0,"n.d.",'Total de Ocorrências'!L408/'Total de Ocorrências'!L407-1)</f>
        <v>0.26666666666666661</v>
      </c>
      <c r="M408" s="36">
        <f>IF('Total de Ocorrências'!M407=0,"n.d.",'Total de Ocorrências'!M408/'Total de Ocorrências'!M407-1)</f>
        <v>0.28813559322033888</v>
      </c>
      <c r="N408" s="34">
        <f>IF('Total de Ocorrências'!N407=0,"n.d.",'Total de Ocorrências'!N408/'Total de Ocorrências'!N407-1)</f>
        <v>0.2761904761904761</v>
      </c>
      <c r="O408" s="35">
        <f>IF('Total de Ocorrências'!O407=0,"n.d.",'Total de Ocorrências'!O408/'Total de Ocorrências'!O407-1)</f>
        <v>1</v>
      </c>
      <c r="P408" s="35">
        <f>IF('Total de Ocorrências'!P407=0,"n.d.",'Total de Ocorrências'!P408/'Total de Ocorrências'!P407-1)</f>
        <v>0.41666666666666674</v>
      </c>
      <c r="Q408" s="36">
        <f>IF('Total de Ocorrências'!Q407=0,"n.d.",'Total de Ocorrências'!Q408/'Total de Ocorrências'!Q407-1)</f>
        <v>0.39855072463768115</v>
      </c>
      <c r="R408" s="37">
        <f>IF('Total de Ocorrências'!R407=0,"n.d.",'Total de Ocorrências'!R408/'Total de Ocorrências'!R407-1)</f>
        <v>3.4482758620689724E-2</v>
      </c>
      <c r="S408" s="37" t="str">
        <f>IF('Total de Ocorrências'!S407=0,"n.d.",'Total de Ocorrências'!S408/'Total de Ocorrências'!S407-1)</f>
        <v>n.d.</v>
      </c>
      <c r="T408" s="37" t="str">
        <f>IF('Total de Ocorrências'!T407=0,"n.d.",'Total de Ocorrências'!T408/'Total de Ocorrências'!T407-1)</f>
        <v>n.d.</v>
      </c>
    </row>
    <row r="409" spans="1:20" x14ac:dyDescent="0.35">
      <c r="A409" s="30">
        <v>45505</v>
      </c>
      <c r="B409" s="34">
        <f>IF('Total de Ocorrências'!B408=0,"n.d.",'Total de Ocorrências'!B409/'Total de Ocorrências'!B408-1)</f>
        <v>0.13793103448275867</v>
      </c>
      <c r="C409" s="35">
        <f>IF('Total de Ocorrências'!C408=0,"n.d.",'Total de Ocorrências'!C409/'Total de Ocorrências'!C408-1)</f>
        <v>-0.13043478260869568</v>
      </c>
      <c r="D409" s="35">
        <f>IF('Total de Ocorrências'!D408=0,"n.d.",'Total de Ocorrências'!D409/'Total de Ocorrências'!D408-1)</f>
        <v>-6.6666666666666652E-2</v>
      </c>
      <c r="E409" s="36">
        <f>IF('Total de Ocorrências'!E408=0,"n.d.",'Total de Ocorrências'!E409/'Total de Ocorrências'!E408-1)</f>
        <v>4.1666666666666741E-2</v>
      </c>
      <c r="F409" s="34">
        <f>IF('Total de Ocorrências'!F408=0,"n.d.",'Total de Ocorrências'!F409/'Total de Ocorrências'!F408-1)</f>
        <v>-0.41269841269841268</v>
      </c>
      <c r="G409" s="35">
        <f>IF('Total de Ocorrências'!G408=0,"n.d.",'Total de Ocorrências'!G409/'Total de Ocorrências'!G408-1)</f>
        <v>0.55555555555555558</v>
      </c>
      <c r="H409" s="35">
        <f>IF('Total de Ocorrências'!H408=0,"n.d.",'Total de Ocorrências'!H409/'Total de Ocorrências'!H408-1)</f>
        <v>0</v>
      </c>
      <c r="I409" s="36">
        <f>IF('Total de Ocorrências'!I408=0,"n.d.",'Total de Ocorrências'!I409/'Total de Ocorrências'!I408-1)</f>
        <v>-0.28000000000000003</v>
      </c>
      <c r="J409" s="34">
        <f>IF('Total de Ocorrências'!J408=0,"n.d.",'Total de Ocorrências'!J409/'Total de Ocorrências'!J408-1)</f>
        <v>0.10240963855421681</v>
      </c>
      <c r="K409" s="35">
        <f>IF('Total de Ocorrências'!K408=0,"n.d.",'Total de Ocorrências'!K409/'Total de Ocorrências'!K408-1)</f>
        <v>-0.11627906976744184</v>
      </c>
      <c r="L409" s="35">
        <f>IF('Total de Ocorrências'!L408=0,"n.d.",'Total de Ocorrências'!L409/'Total de Ocorrências'!L408-1)</f>
        <v>-0.10526315789473684</v>
      </c>
      <c r="M409" s="36">
        <f>IF('Total de Ocorrências'!M408=0,"n.d.",'Total de Ocorrências'!M409/'Total de Ocorrências'!M408-1)</f>
        <v>4.3859649122806932E-2</v>
      </c>
      <c r="N409" s="34">
        <f>IF('Total de Ocorrências'!N408=0,"n.d.",'Total de Ocorrências'!N409/'Total de Ocorrências'!N408-1)</f>
        <v>0.28358208955223874</v>
      </c>
      <c r="O409" s="35">
        <f>IF('Total de Ocorrências'!O408=0,"n.d.",'Total de Ocorrências'!O409/'Total de Ocorrências'!O408-1)</f>
        <v>-0.23809523809523814</v>
      </c>
      <c r="P409" s="35">
        <f>IF('Total de Ocorrências'!P408=0,"n.d.",'Total de Ocorrências'!P409/'Total de Ocorrências'!P408-1)</f>
        <v>0.35294117647058831</v>
      </c>
      <c r="Q409" s="36">
        <f>IF('Total de Ocorrências'!Q408=0,"n.d.",'Total de Ocorrências'!Q409/'Total de Ocorrências'!Q408-1)</f>
        <v>0.17616580310880825</v>
      </c>
      <c r="R409" s="37">
        <f>IF('Total de Ocorrências'!R408=0,"n.d.",'Total de Ocorrências'!R409/'Total de Ocorrências'!R408-1)</f>
        <v>-0.48888888888888893</v>
      </c>
      <c r="S409" s="37" t="str">
        <f>IF('Total de Ocorrências'!S408=0,"n.d.",'Total de Ocorrências'!S409/'Total de Ocorrências'!S408-1)</f>
        <v>n.d.</v>
      </c>
      <c r="T409" s="37" t="str">
        <f>IF('Total de Ocorrências'!T408=0,"n.d.",'Total de Ocorrências'!T409/'Total de Ocorrências'!T408-1)</f>
        <v>n.d.</v>
      </c>
    </row>
    <row r="410" spans="1:20" x14ac:dyDescent="0.35">
      <c r="A410" s="30">
        <v>45536</v>
      </c>
      <c r="B410" s="34">
        <f>IF('Total de Ocorrências'!B409=0,"n.d.",'Total de Ocorrências'!B410/'Total de Ocorrências'!B409-1)</f>
        <v>-3.0303030303030276E-2</v>
      </c>
      <c r="C410" s="35">
        <f>IF('Total de Ocorrências'!C409=0,"n.d.",'Total de Ocorrências'!C410/'Total de Ocorrências'!C409-1)</f>
        <v>-0.44999999999999996</v>
      </c>
      <c r="D410" s="35">
        <f>IF('Total de Ocorrências'!D409=0,"n.d.",'Total de Ocorrências'!D410/'Total de Ocorrências'!D409-1)</f>
        <v>0.14285714285714279</v>
      </c>
      <c r="E410" s="36">
        <f>IF('Total de Ocorrências'!E409=0,"n.d.",'Total de Ocorrências'!E410/'Total de Ocorrências'!E409-1)</f>
        <v>-8.9999999999999969E-2</v>
      </c>
      <c r="F410" s="34">
        <f>IF('Total de Ocorrências'!F409=0,"n.d.",'Total de Ocorrências'!F410/'Total de Ocorrências'!F409-1)</f>
        <v>0.64864864864864868</v>
      </c>
      <c r="G410" s="35">
        <f>IF('Total de Ocorrências'!G409=0,"n.d.",'Total de Ocorrências'!G410/'Total de Ocorrências'!G409-1)</f>
        <v>-7.1428571428571397E-2</v>
      </c>
      <c r="H410" s="35">
        <f>IF('Total de Ocorrências'!H409=0,"n.d.",'Total de Ocorrências'!H410/'Total de Ocorrências'!H409-1)</f>
        <v>2.3333333333333335</v>
      </c>
      <c r="I410" s="36">
        <f>IF('Total de Ocorrências'!I409=0,"n.d.",'Total de Ocorrências'!I410/'Total de Ocorrências'!I409-1)</f>
        <v>0.55555555555555558</v>
      </c>
      <c r="J410" s="34">
        <f>IF('Total de Ocorrências'!J409=0,"n.d.",'Total de Ocorrências'!J410/'Total de Ocorrências'!J409-1)</f>
        <v>-0.19125683060109289</v>
      </c>
      <c r="K410" s="35">
        <f>IF('Total de Ocorrências'!K409=0,"n.d.",'Total de Ocorrências'!K410/'Total de Ocorrências'!K409-1)</f>
        <v>-0.31578947368421051</v>
      </c>
      <c r="L410" s="35">
        <f>IF('Total de Ocorrências'!L409=0,"n.d.",'Total de Ocorrências'!L410/'Total de Ocorrências'!L409-1)</f>
        <v>0.29411764705882359</v>
      </c>
      <c r="M410" s="36">
        <f>IF('Total de Ocorrências'!M409=0,"n.d.",'Total de Ocorrências'!M410/'Total de Ocorrências'!M409-1)</f>
        <v>-0.17647058823529416</v>
      </c>
      <c r="N410" s="34">
        <f>IF('Total de Ocorrências'!N409=0,"n.d.",'Total de Ocorrências'!N410/'Total de Ocorrências'!N409-1)</f>
        <v>-0.40116279069767447</v>
      </c>
      <c r="O410" s="35">
        <f>IF('Total de Ocorrências'!O409=0,"n.d.",'Total de Ocorrências'!O410/'Total de Ocorrências'!O409-1)</f>
        <v>-3.125E-2</v>
      </c>
      <c r="P410" s="35">
        <f>IF('Total de Ocorrências'!P409=0,"n.d.",'Total de Ocorrências'!P410/'Total de Ocorrências'!P409-1)</f>
        <v>-0.43478260869565222</v>
      </c>
      <c r="Q410" s="36">
        <f>IF('Total de Ocorrências'!Q409=0,"n.d.",'Total de Ocorrências'!Q410/'Total de Ocorrências'!Q409-1)</f>
        <v>-0.35242290748898675</v>
      </c>
      <c r="R410" s="37">
        <f>IF('Total de Ocorrências'!R409=0,"n.d.",'Total de Ocorrências'!R410/'Total de Ocorrências'!R409-1)</f>
        <v>0.28260869565217384</v>
      </c>
      <c r="S410" s="37" t="str">
        <f>IF('Total de Ocorrências'!S409=0,"n.d.",'Total de Ocorrências'!S410/'Total de Ocorrências'!S409-1)</f>
        <v>n.d.</v>
      </c>
      <c r="T410" s="37" t="str">
        <f>IF('Total de Ocorrências'!T409=0,"n.d.",'Total de Ocorrências'!T410/'Total de Ocorrências'!T409-1)</f>
        <v>n.d.</v>
      </c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13"/>
  <sheetViews>
    <sheetView zoomScaleNormal="100" workbookViewId="0">
      <pane xSplit="1" ySplit="5" topLeftCell="B393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10" sqref="B410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37.5" customHeight="1" x14ac:dyDescent="0.35"/>
    <row r="2" spans="1:21" ht="22.5" customHeight="1" thickBot="1" x14ac:dyDescent="0.4">
      <c r="A2" s="85" t="s">
        <v>16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IF('Total de Ocorrências'!B6=0,"n.d.",'Total de Ocorrências'!B18/'Total de Ocorrências'!B6-1)</f>
        <v>n.d.</v>
      </c>
      <c r="C18" s="43" t="str">
        <f>IF('Total de Ocorrências'!C6=0,"n.d.",'Total de Ocorrências'!C18/'Total de Ocorrências'!C6-1)</f>
        <v>n.d.</v>
      </c>
      <c r="D18" s="43" t="str">
        <f>IF('Total de Ocorrências'!D6=0,"n.d.",'Total de Ocorrências'!D18/'Total de Ocorrências'!D6-1)</f>
        <v>n.d.</v>
      </c>
      <c r="E18" s="44">
        <f>IF('Total de Ocorrências'!E6=0,"n.d.",'Total de Ocorrências'!E18/'Total de Ocorrências'!E6-1)</f>
        <v>0.89640883977900554</v>
      </c>
      <c r="F18" s="43" t="str">
        <f>IF('Total de Ocorrências'!F6=0,"n.d.",'Total de Ocorrências'!F18/'Total de Ocorrências'!F6-1)</f>
        <v>n.d.</v>
      </c>
      <c r="G18" s="43" t="str">
        <f>IF('Total de Ocorrências'!G6=0,"n.d.",'Total de Ocorrências'!G18/'Total de Ocorrências'!G6-1)</f>
        <v>n.d.</v>
      </c>
      <c r="H18" s="43" t="str">
        <f>IF('Total de Ocorrências'!H6=0,"n.d.",'Total de Ocorrências'!H18/'Total de Ocorrências'!H6-1)</f>
        <v>n.d.</v>
      </c>
      <c r="I18" s="43">
        <f>IF('Total de Ocorrências'!I6=0,"n.d.",'Total de Ocorrências'!I18/'Total de Ocorrências'!I6-1)</f>
        <v>1.6326530612244898</v>
      </c>
      <c r="J18" s="42" t="str">
        <f>IF('Total de Ocorrências'!J6=0,"n.d.",'Total de Ocorrências'!J18/'Total de Ocorrências'!J6-1)</f>
        <v>n.d.</v>
      </c>
      <c r="K18" s="43" t="str">
        <f>IF('Total de Ocorrências'!K6=0,"n.d.",'Total de Ocorrências'!K18/'Total de Ocorrências'!K6-1)</f>
        <v>n.d.</v>
      </c>
      <c r="L18" s="43" t="str">
        <f>IF('Total de Ocorrências'!L6=0,"n.d.",'Total de Ocorrências'!L18/'Total de Ocorrências'!L6-1)</f>
        <v>n.d.</v>
      </c>
      <c r="M18" s="44" t="str">
        <f>IF('Total de Ocorrências'!M6=0,"n.d.",'Total de Ocorrências'!M18/'Total de Ocorrências'!M6-1)</f>
        <v>n.d.</v>
      </c>
      <c r="N18" s="43" t="str">
        <f>IF('Total de Ocorrências'!N6=0,"n.d.",'Total de Ocorrências'!N18/'Total de Ocorrências'!N6-1)</f>
        <v>n.d.</v>
      </c>
      <c r="O18" s="43" t="str">
        <f>IF('Total de Ocorrências'!O6=0,"n.d.",'Total de Ocorrências'!O18/'Total de Ocorrências'!O6-1)</f>
        <v>n.d.</v>
      </c>
      <c r="P18" s="43" t="str">
        <f>IF('Total de Ocorrências'!P6=0,"n.d.",'Total de Ocorrências'!P18/'Total de Ocorrências'!P6-1)</f>
        <v>n.d.</v>
      </c>
      <c r="Q18" s="43" t="str">
        <f>IF('Total de Ocorrências'!Q6=0,"n.d.",'Total de Ocorrências'!Q18/'Total de Ocorrências'!Q6-1)</f>
        <v>n.d.</v>
      </c>
      <c r="R18" s="45" t="str">
        <f>IF('Total de Ocorrências'!R6=0,"n.d.",'Total de Ocorrências'!R18/'Total de Ocorrências'!R6-1)</f>
        <v>n.d.</v>
      </c>
      <c r="S18" s="45">
        <f>IF('Total de Ocorrências'!S6=0,"n.d.",'Total de Ocorrências'!S18/'Total de Ocorrências'!S6-1)</f>
        <v>-0.15000000000000002</v>
      </c>
      <c r="T18" s="44">
        <f>IF('Total de Ocorrências'!T6=0,"n.d.",'Total de Ocorrências'!T18/'Total de Ocorrências'!T6-1)</f>
        <v>-0.28205128205128205</v>
      </c>
      <c r="U18" s="16"/>
    </row>
    <row r="19" spans="1:21" x14ac:dyDescent="0.35">
      <c r="A19" s="17">
        <v>33635</v>
      </c>
      <c r="B19" s="34" t="str">
        <f>IF('Total de Ocorrências'!B7=0,"n.d.",'Total de Ocorrências'!B19/'Total de Ocorrências'!B7-1)</f>
        <v>n.d.</v>
      </c>
      <c r="C19" s="35" t="str">
        <f>IF('Total de Ocorrências'!C7=0,"n.d.",'Total de Ocorrências'!C19/'Total de Ocorrências'!C7-1)</f>
        <v>n.d.</v>
      </c>
      <c r="D19" s="35" t="str">
        <f>IF('Total de Ocorrências'!D7=0,"n.d.",'Total de Ocorrências'!D19/'Total de Ocorrências'!D7-1)</f>
        <v>n.d.</v>
      </c>
      <c r="E19" s="36">
        <f>IF('Total de Ocorrências'!E7=0,"n.d.",'Total de Ocorrências'!E19/'Total de Ocorrências'!E7-1)</f>
        <v>2.0992248062015504</v>
      </c>
      <c r="F19" s="35" t="str">
        <f>IF('Total de Ocorrências'!F7=0,"n.d.",'Total de Ocorrências'!F19/'Total de Ocorrências'!F7-1)</f>
        <v>n.d.</v>
      </c>
      <c r="G19" s="35" t="str">
        <f>IF('Total de Ocorrências'!G7=0,"n.d.",'Total de Ocorrências'!G19/'Total de Ocorrências'!G7-1)</f>
        <v>n.d.</v>
      </c>
      <c r="H19" s="35" t="str">
        <f>IF('Total de Ocorrências'!H7=0,"n.d.",'Total de Ocorrências'!H19/'Total de Ocorrências'!H7-1)</f>
        <v>n.d.</v>
      </c>
      <c r="I19" s="35">
        <f>IF('Total de Ocorrências'!I7=0,"n.d.",'Total de Ocorrências'!I19/'Total de Ocorrências'!I7-1)</f>
        <v>1.8372093023255816</v>
      </c>
      <c r="J19" s="34" t="str">
        <f>IF('Total de Ocorrências'!J7=0,"n.d.",'Total de Ocorrências'!J19/'Total de Ocorrências'!J7-1)</f>
        <v>n.d.</v>
      </c>
      <c r="K19" s="35" t="str">
        <f>IF('Total de Ocorrências'!K7=0,"n.d.",'Total de Ocorrências'!K19/'Total de Ocorrências'!K7-1)</f>
        <v>n.d.</v>
      </c>
      <c r="L19" s="35" t="str">
        <f>IF('Total de Ocorrências'!L7=0,"n.d.",'Total de Ocorrências'!L19/'Total de Ocorrências'!L7-1)</f>
        <v>n.d.</v>
      </c>
      <c r="M19" s="36" t="str">
        <f>IF('Total de Ocorrências'!M7=0,"n.d.",'Total de Ocorrências'!M19/'Total de Ocorrências'!M7-1)</f>
        <v>n.d.</v>
      </c>
      <c r="N19" s="35" t="str">
        <f>IF('Total de Ocorrências'!N7=0,"n.d.",'Total de Ocorrências'!N19/'Total de Ocorrências'!N7-1)</f>
        <v>n.d.</v>
      </c>
      <c r="O19" s="35" t="str">
        <f>IF('Total de Ocorrências'!O7=0,"n.d.",'Total de Ocorrências'!O19/'Total de Ocorrências'!O7-1)</f>
        <v>n.d.</v>
      </c>
      <c r="P19" s="35" t="str">
        <f>IF('Total de Ocorrências'!P7=0,"n.d.",'Total de Ocorrências'!P19/'Total de Ocorrências'!P7-1)</f>
        <v>n.d.</v>
      </c>
      <c r="Q19" s="35" t="str">
        <f>IF('Total de Ocorrências'!Q7=0,"n.d.",'Total de Ocorrências'!Q19/'Total de Ocorrências'!Q7-1)</f>
        <v>n.d.</v>
      </c>
      <c r="R19" s="37" t="str">
        <f>IF('Total de Ocorrências'!R7=0,"n.d.",'Total de Ocorrências'!R19/'Total de Ocorrências'!R7-1)</f>
        <v>n.d.</v>
      </c>
      <c r="S19" s="37">
        <f>IF('Total de Ocorrências'!S7=0,"n.d.",'Total de Ocorrências'!S19/'Total de Ocorrências'!S7-1)</f>
        <v>0.81666666666666665</v>
      </c>
      <c r="T19" s="36">
        <f>IF('Total de Ocorrências'!T7=0,"n.d.",'Total de Ocorrências'!T19/'Total de Ocorrências'!T7-1)</f>
        <v>0.85416666666666674</v>
      </c>
      <c r="U19" s="16"/>
    </row>
    <row r="20" spans="1:21" x14ac:dyDescent="0.35">
      <c r="A20" s="17">
        <v>33664</v>
      </c>
      <c r="B20" s="34" t="str">
        <f>IF('Total de Ocorrências'!B8=0,"n.d.",'Total de Ocorrências'!B20/'Total de Ocorrências'!B8-1)</f>
        <v>n.d.</v>
      </c>
      <c r="C20" s="35" t="str">
        <f>IF('Total de Ocorrências'!C8=0,"n.d.",'Total de Ocorrências'!C20/'Total de Ocorrências'!C8-1)</f>
        <v>n.d.</v>
      </c>
      <c r="D20" s="35" t="str">
        <f>IF('Total de Ocorrências'!D8=0,"n.d.",'Total de Ocorrências'!D20/'Total de Ocorrências'!D8-1)</f>
        <v>n.d.</v>
      </c>
      <c r="E20" s="36">
        <f>IF('Total de Ocorrências'!E8=0,"n.d.",'Total de Ocorrências'!E20/'Total de Ocorrências'!E8-1)</f>
        <v>1.7945368171021379</v>
      </c>
      <c r="F20" s="35" t="str">
        <f>IF('Total de Ocorrências'!F8=0,"n.d.",'Total de Ocorrências'!F20/'Total de Ocorrências'!F8-1)</f>
        <v>n.d.</v>
      </c>
      <c r="G20" s="35" t="str">
        <f>IF('Total de Ocorrências'!G8=0,"n.d.",'Total de Ocorrências'!G20/'Total de Ocorrências'!G8-1)</f>
        <v>n.d.</v>
      </c>
      <c r="H20" s="35" t="str">
        <f>IF('Total de Ocorrências'!H8=0,"n.d.",'Total de Ocorrências'!H20/'Total de Ocorrências'!H8-1)</f>
        <v>n.d.</v>
      </c>
      <c r="I20" s="35">
        <f>IF('Total de Ocorrências'!I8=0,"n.d.",'Total de Ocorrências'!I20/'Total de Ocorrências'!I8-1)</f>
        <v>1.8275862068965516</v>
      </c>
      <c r="J20" s="34" t="str">
        <f>IF('Total de Ocorrências'!J8=0,"n.d.",'Total de Ocorrências'!J20/'Total de Ocorrências'!J8-1)</f>
        <v>n.d.</v>
      </c>
      <c r="K20" s="35" t="str">
        <f>IF('Total de Ocorrências'!K8=0,"n.d.",'Total de Ocorrências'!K20/'Total de Ocorrências'!K8-1)</f>
        <v>n.d.</v>
      </c>
      <c r="L20" s="35" t="str">
        <f>IF('Total de Ocorrências'!L8=0,"n.d.",'Total de Ocorrências'!L20/'Total de Ocorrências'!L8-1)</f>
        <v>n.d.</v>
      </c>
      <c r="M20" s="36" t="str">
        <f>IF('Total de Ocorrências'!M8=0,"n.d.",'Total de Ocorrências'!M20/'Total de Ocorrências'!M8-1)</f>
        <v>n.d.</v>
      </c>
      <c r="N20" s="35" t="str">
        <f>IF('Total de Ocorrências'!N8=0,"n.d.",'Total de Ocorrências'!N20/'Total de Ocorrências'!N8-1)</f>
        <v>n.d.</v>
      </c>
      <c r="O20" s="35" t="str">
        <f>IF('Total de Ocorrências'!O8=0,"n.d.",'Total de Ocorrências'!O20/'Total de Ocorrências'!O8-1)</f>
        <v>n.d.</v>
      </c>
      <c r="P20" s="35" t="str">
        <f>IF('Total de Ocorrências'!P8=0,"n.d.",'Total de Ocorrências'!P20/'Total de Ocorrências'!P8-1)</f>
        <v>n.d.</v>
      </c>
      <c r="Q20" s="35" t="str">
        <f>IF('Total de Ocorrências'!Q8=0,"n.d.",'Total de Ocorrências'!Q20/'Total de Ocorrências'!Q8-1)</f>
        <v>n.d.</v>
      </c>
      <c r="R20" s="37" t="str">
        <f>IF('Total de Ocorrências'!R8=0,"n.d.",'Total de Ocorrências'!R20/'Total de Ocorrências'!R8-1)</f>
        <v>n.d.</v>
      </c>
      <c r="S20" s="37">
        <f>IF('Total de Ocorrências'!S8=0,"n.d.",'Total de Ocorrências'!S20/'Total de Ocorrências'!S8-1)</f>
        <v>-0.23913043478260865</v>
      </c>
      <c r="T20" s="36">
        <f>IF('Total de Ocorrências'!T8=0,"n.d.",'Total de Ocorrências'!T20/'Total de Ocorrências'!T8-1)</f>
        <v>-0.34523809523809523</v>
      </c>
      <c r="U20" s="16"/>
    </row>
    <row r="21" spans="1:21" x14ac:dyDescent="0.35">
      <c r="A21" s="17">
        <v>33695</v>
      </c>
      <c r="B21" s="34" t="str">
        <f>IF('Total de Ocorrências'!B9=0,"n.d.",'Total de Ocorrências'!B21/'Total de Ocorrências'!B9-1)</f>
        <v>n.d.</v>
      </c>
      <c r="C21" s="35" t="str">
        <f>IF('Total de Ocorrências'!C9=0,"n.d.",'Total de Ocorrências'!C21/'Total de Ocorrências'!C9-1)</f>
        <v>n.d.</v>
      </c>
      <c r="D21" s="35" t="str">
        <f>IF('Total de Ocorrências'!D9=0,"n.d.",'Total de Ocorrências'!D21/'Total de Ocorrências'!D9-1)</f>
        <v>n.d.</v>
      </c>
      <c r="E21" s="36">
        <f>IF('Total de Ocorrências'!E9=0,"n.d.",'Total de Ocorrências'!E21/'Total de Ocorrências'!E9-1)</f>
        <v>0.78057889822595694</v>
      </c>
      <c r="F21" s="35" t="str">
        <f>IF('Total de Ocorrências'!F9=0,"n.d.",'Total de Ocorrências'!F21/'Total de Ocorrências'!F9-1)</f>
        <v>n.d.</v>
      </c>
      <c r="G21" s="35" t="str">
        <f>IF('Total de Ocorrências'!G9=0,"n.d.",'Total de Ocorrências'!G21/'Total de Ocorrências'!G9-1)</f>
        <v>n.d.</v>
      </c>
      <c r="H21" s="35" t="str">
        <f>IF('Total de Ocorrências'!H9=0,"n.d.",'Total de Ocorrências'!H21/'Total de Ocorrências'!H9-1)</f>
        <v>n.d.</v>
      </c>
      <c r="I21" s="35">
        <f>IF('Total de Ocorrências'!I9=0,"n.d.",'Total de Ocorrências'!I21/'Total de Ocorrências'!I9-1)</f>
        <v>0.95505617977528079</v>
      </c>
      <c r="J21" s="34" t="str">
        <f>IF('Total de Ocorrências'!J9=0,"n.d.",'Total de Ocorrências'!J21/'Total de Ocorrências'!J9-1)</f>
        <v>n.d.</v>
      </c>
      <c r="K21" s="35" t="str">
        <f>IF('Total de Ocorrências'!K9=0,"n.d.",'Total de Ocorrências'!K21/'Total de Ocorrências'!K9-1)</f>
        <v>n.d.</v>
      </c>
      <c r="L21" s="35" t="str">
        <f>IF('Total de Ocorrências'!L9=0,"n.d.",'Total de Ocorrências'!L21/'Total de Ocorrências'!L9-1)</f>
        <v>n.d.</v>
      </c>
      <c r="M21" s="36" t="str">
        <f>IF('Total de Ocorrências'!M9=0,"n.d.",'Total de Ocorrências'!M21/'Total de Ocorrências'!M9-1)</f>
        <v>n.d.</v>
      </c>
      <c r="N21" s="35" t="str">
        <f>IF('Total de Ocorrências'!N9=0,"n.d.",'Total de Ocorrências'!N21/'Total de Ocorrências'!N9-1)</f>
        <v>n.d.</v>
      </c>
      <c r="O21" s="35" t="str">
        <f>IF('Total de Ocorrências'!O9=0,"n.d.",'Total de Ocorrências'!O21/'Total de Ocorrências'!O9-1)</f>
        <v>n.d.</v>
      </c>
      <c r="P21" s="35" t="str">
        <f>IF('Total de Ocorrências'!P9=0,"n.d.",'Total de Ocorrências'!P21/'Total de Ocorrências'!P9-1)</f>
        <v>n.d.</v>
      </c>
      <c r="Q21" s="35" t="str">
        <f>IF('Total de Ocorrências'!Q9=0,"n.d.",'Total de Ocorrências'!Q21/'Total de Ocorrências'!Q9-1)</f>
        <v>n.d.</v>
      </c>
      <c r="R21" s="37" t="str">
        <f>IF('Total de Ocorrências'!R9=0,"n.d.",'Total de Ocorrências'!R21/'Total de Ocorrências'!R9-1)</f>
        <v>n.d.</v>
      </c>
      <c r="S21" s="37">
        <f>IF('Total de Ocorrências'!S9=0,"n.d.",'Total de Ocorrências'!S21/'Total de Ocorrências'!S9-1)</f>
        <v>-3.7974683544303778E-2</v>
      </c>
      <c r="T21" s="36">
        <f>IF('Total de Ocorrências'!T9=0,"n.d.",'Total de Ocorrências'!T21/'Total de Ocorrências'!T9-1)</f>
        <v>-8.8235294117647078E-2</v>
      </c>
      <c r="U21" s="16"/>
    </row>
    <row r="22" spans="1:21" x14ac:dyDescent="0.35">
      <c r="A22" s="17">
        <v>33725</v>
      </c>
      <c r="B22" s="34" t="str">
        <f>IF('Total de Ocorrências'!B10=0,"n.d.",'Total de Ocorrências'!B22/'Total de Ocorrências'!B10-1)</f>
        <v>n.d.</v>
      </c>
      <c r="C22" s="35" t="str">
        <f>IF('Total de Ocorrências'!C10=0,"n.d.",'Total de Ocorrências'!C22/'Total de Ocorrências'!C10-1)</f>
        <v>n.d.</v>
      </c>
      <c r="D22" s="35" t="str">
        <f>IF('Total de Ocorrências'!D10=0,"n.d.",'Total de Ocorrências'!D22/'Total de Ocorrências'!D10-1)</f>
        <v>n.d.</v>
      </c>
      <c r="E22" s="36">
        <f>IF('Total de Ocorrências'!E10=0,"n.d.",'Total de Ocorrências'!E22/'Total de Ocorrências'!E10-1)</f>
        <v>0.75698324022346375</v>
      </c>
      <c r="F22" s="35" t="str">
        <f>IF('Total de Ocorrências'!F10=0,"n.d.",'Total de Ocorrências'!F22/'Total de Ocorrências'!F10-1)</f>
        <v>n.d.</v>
      </c>
      <c r="G22" s="35" t="str">
        <f>IF('Total de Ocorrências'!G10=0,"n.d.",'Total de Ocorrências'!G22/'Total de Ocorrências'!G10-1)</f>
        <v>n.d.</v>
      </c>
      <c r="H22" s="35" t="str">
        <f>IF('Total de Ocorrências'!H10=0,"n.d.",'Total de Ocorrências'!H22/'Total de Ocorrências'!H10-1)</f>
        <v>n.d.</v>
      </c>
      <c r="I22" s="35">
        <f>IF('Total de Ocorrências'!I10=0,"n.d.",'Total de Ocorrências'!I22/'Total de Ocorrências'!I10-1)</f>
        <v>1.0655737704918034</v>
      </c>
      <c r="J22" s="34" t="str">
        <f>IF('Total de Ocorrências'!J10=0,"n.d.",'Total de Ocorrências'!J22/'Total de Ocorrências'!J10-1)</f>
        <v>n.d.</v>
      </c>
      <c r="K22" s="35" t="str">
        <f>IF('Total de Ocorrências'!K10=0,"n.d.",'Total de Ocorrências'!K22/'Total de Ocorrências'!K10-1)</f>
        <v>n.d.</v>
      </c>
      <c r="L22" s="35" t="str">
        <f>IF('Total de Ocorrências'!L10=0,"n.d.",'Total de Ocorrências'!L22/'Total de Ocorrências'!L10-1)</f>
        <v>n.d.</v>
      </c>
      <c r="M22" s="36" t="str">
        <f>IF('Total de Ocorrências'!M10=0,"n.d.",'Total de Ocorrências'!M22/'Total de Ocorrências'!M10-1)</f>
        <v>n.d.</v>
      </c>
      <c r="N22" s="35" t="str">
        <f>IF('Total de Ocorrências'!N10=0,"n.d.",'Total de Ocorrências'!N22/'Total de Ocorrências'!N10-1)</f>
        <v>n.d.</v>
      </c>
      <c r="O22" s="35" t="str">
        <f>IF('Total de Ocorrências'!O10=0,"n.d.",'Total de Ocorrências'!O22/'Total de Ocorrências'!O10-1)</f>
        <v>n.d.</v>
      </c>
      <c r="P22" s="35" t="str">
        <f>IF('Total de Ocorrências'!P10=0,"n.d.",'Total de Ocorrências'!P22/'Total de Ocorrências'!P10-1)</f>
        <v>n.d.</v>
      </c>
      <c r="Q22" s="35" t="str">
        <f>IF('Total de Ocorrências'!Q10=0,"n.d.",'Total de Ocorrências'!Q22/'Total de Ocorrências'!Q10-1)</f>
        <v>n.d.</v>
      </c>
      <c r="R22" s="37" t="str">
        <f>IF('Total de Ocorrências'!R10=0,"n.d.",'Total de Ocorrências'!R22/'Total de Ocorrências'!R10-1)</f>
        <v>n.d.</v>
      </c>
      <c r="S22" s="37">
        <f>IF('Total de Ocorrências'!S10=0,"n.d.",'Total de Ocorrências'!S22/'Total de Ocorrências'!S10-1)</f>
        <v>0.13749999999999996</v>
      </c>
      <c r="T22" s="36">
        <f>IF('Total de Ocorrências'!T10=0,"n.d.",'Total de Ocorrências'!T22/'Total de Ocorrências'!T10-1)</f>
        <v>0.11594202898550732</v>
      </c>
      <c r="U22" s="16"/>
    </row>
    <row r="23" spans="1:21" x14ac:dyDescent="0.35">
      <c r="A23" s="17">
        <v>33756</v>
      </c>
      <c r="B23" s="34" t="str">
        <f>IF('Total de Ocorrências'!B11=0,"n.d.",'Total de Ocorrências'!B23/'Total de Ocorrências'!B11-1)</f>
        <v>n.d.</v>
      </c>
      <c r="C23" s="35" t="str">
        <f>IF('Total de Ocorrências'!C11=0,"n.d.",'Total de Ocorrências'!C23/'Total de Ocorrências'!C11-1)</f>
        <v>n.d.</v>
      </c>
      <c r="D23" s="35" t="str">
        <f>IF('Total de Ocorrências'!D11=0,"n.d.",'Total de Ocorrências'!D23/'Total de Ocorrências'!D11-1)</f>
        <v>n.d.</v>
      </c>
      <c r="E23" s="36">
        <f>IF('Total de Ocorrências'!E11=0,"n.d.",'Total de Ocorrências'!E23/'Total de Ocorrências'!E11-1)</f>
        <v>0.39396479463537304</v>
      </c>
      <c r="F23" s="35" t="str">
        <f>IF('Total de Ocorrências'!F11=0,"n.d.",'Total de Ocorrências'!F23/'Total de Ocorrências'!F11-1)</f>
        <v>n.d.</v>
      </c>
      <c r="G23" s="35" t="str">
        <f>IF('Total de Ocorrências'!G11=0,"n.d.",'Total de Ocorrências'!G23/'Total de Ocorrências'!G11-1)</f>
        <v>n.d.</v>
      </c>
      <c r="H23" s="35" t="str">
        <f>IF('Total de Ocorrências'!H11=0,"n.d.",'Total de Ocorrências'!H23/'Total de Ocorrências'!H11-1)</f>
        <v>n.d.</v>
      </c>
      <c r="I23" s="35">
        <f>IF('Total de Ocorrências'!I11=0,"n.d.",'Total de Ocorrências'!I23/'Total de Ocorrências'!I11-1)</f>
        <v>0.94117647058823528</v>
      </c>
      <c r="J23" s="34" t="str">
        <f>IF('Total de Ocorrências'!J11=0,"n.d.",'Total de Ocorrências'!J23/'Total de Ocorrências'!J11-1)</f>
        <v>n.d.</v>
      </c>
      <c r="K23" s="35" t="str">
        <f>IF('Total de Ocorrências'!K11=0,"n.d.",'Total de Ocorrências'!K23/'Total de Ocorrências'!K11-1)</f>
        <v>n.d.</v>
      </c>
      <c r="L23" s="35" t="str">
        <f>IF('Total de Ocorrências'!L11=0,"n.d.",'Total de Ocorrências'!L23/'Total de Ocorrências'!L11-1)</f>
        <v>n.d.</v>
      </c>
      <c r="M23" s="36" t="str">
        <f>IF('Total de Ocorrências'!M11=0,"n.d.",'Total de Ocorrências'!M23/'Total de Ocorrências'!M11-1)</f>
        <v>n.d.</v>
      </c>
      <c r="N23" s="35" t="str">
        <f>IF('Total de Ocorrências'!N11=0,"n.d.",'Total de Ocorrências'!N23/'Total de Ocorrências'!N11-1)</f>
        <v>n.d.</v>
      </c>
      <c r="O23" s="35" t="str">
        <f>IF('Total de Ocorrências'!O11=0,"n.d.",'Total de Ocorrências'!O23/'Total de Ocorrências'!O11-1)</f>
        <v>n.d.</v>
      </c>
      <c r="P23" s="35" t="str">
        <f>IF('Total de Ocorrências'!P11=0,"n.d.",'Total de Ocorrências'!P23/'Total de Ocorrências'!P11-1)</f>
        <v>n.d.</v>
      </c>
      <c r="Q23" s="35" t="str">
        <f>IF('Total de Ocorrências'!Q11=0,"n.d.",'Total de Ocorrências'!Q23/'Total de Ocorrências'!Q11-1)</f>
        <v>n.d.</v>
      </c>
      <c r="R23" s="37" t="str">
        <f>IF('Total de Ocorrências'!R11=0,"n.d.",'Total de Ocorrências'!R23/'Total de Ocorrências'!R11-1)</f>
        <v>n.d.</v>
      </c>
      <c r="S23" s="37">
        <f>IF('Total de Ocorrências'!S11=0,"n.d.",'Total de Ocorrências'!S23/'Total de Ocorrências'!S11-1)</f>
        <v>-1.4925373134328401E-2</v>
      </c>
      <c r="T23" s="36">
        <f>IF('Total de Ocorrências'!T11=0,"n.d.",'Total de Ocorrências'!T23/'Total de Ocorrências'!T11-1)</f>
        <v>1.9607843137254832E-2</v>
      </c>
      <c r="U23" s="16"/>
    </row>
    <row r="24" spans="1:21" x14ac:dyDescent="0.35">
      <c r="A24" s="17">
        <v>33786</v>
      </c>
      <c r="B24" s="34" t="str">
        <f>IF('Total de Ocorrências'!B12=0,"n.d.",'Total de Ocorrências'!B24/'Total de Ocorrências'!B12-1)</f>
        <v>n.d.</v>
      </c>
      <c r="C24" s="35" t="str">
        <f>IF('Total de Ocorrências'!C12=0,"n.d.",'Total de Ocorrências'!C24/'Total de Ocorrências'!C12-1)</f>
        <v>n.d.</v>
      </c>
      <c r="D24" s="35" t="str">
        <f>IF('Total de Ocorrências'!D12=0,"n.d.",'Total de Ocorrências'!D24/'Total de Ocorrências'!D12-1)</f>
        <v>n.d.</v>
      </c>
      <c r="E24" s="36">
        <f>IF('Total de Ocorrências'!E12=0,"n.d.",'Total de Ocorrências'!E24/'Total de Ocorrências'!E12-1)</f>
        <v>0.64191251271617489</v>
      </c>
      <c r="F24" s="35" t="str">
        <f>IF('Total de Ocorrências'!F12=0,"n.d.",'Total de Ocorrências'!F24/'Total de Ocorrências'!F12-1)</f>
        <v>n.d.</v>
      </c>
      <c r="G24" s="35" t="str">
        <f>IF('Total de Ocorrências'!G12=0,"n.d.",'Total de Ocorrências'!G24/'Total de Ocorrências'!G12-1)</f>
        <v>n.d.</v>
      </c>
      <c r="H24" s="35" t="str">
        <f>IF('Total de Ocorrências'!H12=0,"n.d.",'Total de Ocorrências'!H24/'Total de Ocorrências'!H12-1)</f>
        <v>n.d.</v>
      </c>
      <c r="I24" s="35">
        <f>IF('Total de Ocorrências'!I12=0,"n.d.",'Total de Ocorrências'!I24/'Total de Ocorrências'!I12-1)</f>
        <v>0.96825396825396814</v>
      </c>
      <c r="J24" s="34" t="str">
        <f>IF('Total de Ocorrências'!J12=0,"n.d.",'Total de Ocorrências'!J24/'Total de Ocorrências'!J12-1)</f>
        <v>n.d.</v>
      </c>
      <c r="K24" s="35" t="str">
        <f>IF('Total de Ocorrências'!K12=0,"n.d.",'Total de Ocorrências'!K24/'Total de Ocorrências'!K12-1)</f>
        <v>n.d.</v>
      </c>
      <c r="L24" s="35" t="str">
        <f>IF('Total de Ocorrências'!L12=0,"n.d.",'Total de Ocorrências'!L24/'Total de Ocorrências'!L12-1)</f>
        <v>n.d.</v>
      </c>
      <c r="M24" s="36" t="str">
        <f>IF('Total de Ocorrências'!M12=0,"n.d.",'Total de Ocorrências'!M24/'Total de Ocorrências'!M12-1)</f>
        <v>n.d.</v>
      </c>
      <c r="N24" s="35" t="str">
        <f>IF('Total de Ocorrências'!N12=0,"n.d.",'Total de Ocorrências'!N24/'Total de Ocorrências'!N12-1)</f>
        <v>n.d.</v>
      </c>
      <c r="O24" s="35" t="str">
        <f>IF('Total de Ocorrências'!O12=0,"n.d.",'Total de Ocorrências'!O24/'Total de Ocorrências'!O12-1)</f>
        <v>n.d.</v>
      </c>
      <c r="P24" s="35" t="str">
        <f>IF('Total de Ocorrências'!P12=0,"n.d.",'Total de Ocorrências'!P24/'Total de Ocorrências'!P12-1)</f>
        <v>n.d.</v>
      </c>
      <c r="Q24" s="35" t="str">
        <f>IF('Total de Ocorrências'!Q12=0,"n.d.",'Total de Ocorrências'!Q24/'Total de Ocorrências'!Q12-1)</f>
        <v>n.d.</v>
      </c>
      <c r="R24" s="37" t="str">
        <f>IF('Total de Ocorrências'!R12=0,"n.d.",'Total de Ocorrências'!R24/'Total de Ocorrências'!R12-1)</f>
        <v>n.d.</v>
      </c>
      <c r="S24" s="37">
        <f>IF('Total de Ocorrências'!S12=0,"n.d.",'Total de Ocorrências'!S24/'Total de Ocorrências'!S12-1)</f>
        <v>0.21818181818181825</v>
      </c>
      <c r="T24" s="36">
        <f>IF('Total de Ocorrências'!T12=0,"n.d.",'Total de Ocorrências'!T24/'Total de Ocorrências'!T12-1)</f>
        <v>0.30952380952380953</v>
      </c>
      <c r="U24" s="16"/>
    </row>
    <row r="25" spans="1:21" x14ac:dyDescent="0.35">
      <c r="A25" s="17">
        <v>33817</v>
      </c>
      <c r="B25" s="34" t="str">
        <f>IF('Total de Ocorrências'!B13=0,"n.d.",'Total de Ocorrências'!B25/'Total de Ocorrências'!B13-1)</f>
        <v>n.d.</v>
      </c>
      <c r="C25" s="35" t="str">
        <f>IF('Total de Ocorrências'!C13=0,"n.d.",'Total de Ocorrências'!C25/'Total de Ocorrências'!C13-1)</f>
        <v>n.d.</v>
      </c>
      <c r="D25" s="35" t="str">
        <f>IF('Total de Ocorrências'!D13=0,"n.d.",'Total de Ocorrências'!D25/'Total de Ocorrências'!D13-1)</f>
        <v>n.d.</v>
      </c>
      <c r="E25" s="36">
        <f>IF('Total de Ocorrências'!E13=0,"n.d.",'Total de Ocorrências'!E25/'Total de Ocorrências'!E13-1)</f>
        <v>0.39981096408317573</v>
      </c>
      <c r="F25" s="35" t="str">
        <f>IF('Total de Ocorrências'!F13=0,"n.d.",'Total de Ocorrências'!F25/'Total de Ocorrências'!F13-1)</f>
        <v>n.d.</v>
      </c>
      <c r="G25" s="35" t="str">
        <f>IF('Total de Ocorrências'!G13=0,"n.d.",'Total de Ocorrências'!G25/'Total de Ocorrências'!G13-1)</f>
        <v>n.d.</v>
      </c>
      <c r="H25" s="35" t="str">
        <f>IF('Total de Ocorrências'!H13=0,"n.d.",'Total de Ocorrências'!H25/'Total de Ocorrências'!H13-1)</f>
        <v>n.d.</v>
      </c>
      <c r="I25" s="35">
        <f>IF('Total de Ocorrências'!I13=0,"n.d.",'Total de Ocorrências'!I25/'Total de Ocorrências'!I13-1)</f>
        <v>0.91752577319587636</v>
      </c>
      <c r="J25" s="34" t="str">
        <f>IF('Total de Ocorrências'!J13=0,"n.d.",'Total de Ocorrências'!J25/'Total de Ocorrências'!J13-1)</f>
        <v>n.d.</v>
      </c>
      <c r="K25" s="35" t="str">
        <f>IF('Total de Ocorrências'!K13=0,"n.d.",'Total de Ocorrências'!K25/'Total de Ocorrências'!K13-1)</f>
        <v>n.d.</v>
      </c>
      <c r="L25" s="35" t="str">
        <f>IF('Total de Ocorrências'!L13=0,"n.d.",'Total de Ocorrências'!L25/'Total de Ocorrências'!L13-1)</f>
        <v>n.d.</v>
      </c>
      <c r="M25" s="36" t="str">
        <f>IF('Total de Ocorrências'!M13=0,"n.d.",'Total de Ocorrências'!M25/'Total de Ocorrências'!M13-1)</f>
        <v>n.d.</v>
      </c>
      <c r="N25" s="35" t="str">
        <f>IF('Total de Ocorrências'!N13=0,"n.d.",'Total de Ocorrências'!N25/'Total de Ocorrências'!N13-1)</f>
        <v>n.d.</v>
      </c>
      <c r="O25" s="35" t="str">
        <f>IF('Total de Ocorrências'!O13=0,"n.d.",'Total de Ocorrências'!O25/'Total de Ocorrências'!O13-1)</f>
        <v>n.d.</v>
      </c>
      <c r="P25" s="35" t="str">
        <f>IF('Total de Ocorrências'!P13=0,"n.d.",'Total de Ocorrências'!P25/'Total de Ocorrências'!P13-1)</f>
        <v>n.d.</v>
      </c>
      <c r="Q25" s="35" t="str">
        <f>IF('Total de Ocorrências'!Q13=0,"n.d.",'Total de Ocorrências'!Q25/'Total de Ocorrências'!Q13-1)</f>
        <v>n.d.</v>
      </c>
      <c r="R25" s="37" t="str">
        <f>IF('Total de Ocorrências'!R13=0,"n.d.",'Total de Ocorrências'!R25/'Total de Ocorrências'!R13-1)</f>
        <v>n.d.</v>
      </c>
      <c r="S25" s="37">
        <f>IF('Total de Ocorrências'!S13=0,"n.d.",'Total de Ocorrências'!S25/'Total de Ocorrências'!S13-1)</f>
        <v>0.60000000000000009</v>
      </c>
      <c r="T25" s="36">
        <f>IF('Total de Ocorrências'!T13=0,"n.d.",'Total de Ocorrências'!T25/'Total de Ocorrências'!T13-1)</f>
        <v>0.78260869565217384</v>
      </c>
      <c r="U25" s="16"/>
    </row>
    <row r="26" spans="1:21" x14ac:dyDescent="0.35">
      <c r="A26" s="17">
        <v>33848</v>
      </c>
      <c r="B26" s="34" t="str">
        <f>IF('Total de Ocorrências'!B14=0,"n.d.",'Total de Ocorrências'!B26/'Total de Ocorrências'!B14-1)</f>
        <v>n.d.</v>
      </c>
      <c r="C26" s="35" t="str">
        <f>IF('Total de Ocorrências'!C14=0,"n.d.",'Total de Ocorrências'!C26/'Total de Ocorrências'!C14-1)</f>
        <v>n.d.</v>
      </c>
      <c r="D26" s="35" t="str">
        <f>IF('Total de Ocorrências'!D14=0,"n.d.",'Total de Ocorrências'!D26/'Total de Ocorrências'!D14-1)</f>
        <v>n.d.</v>
      </c>
      <c r="E26" s="36">
        <f>IF('Total de Ocorrências'!E14=0,"n.d.",'Total de Ocorrências'!E26/'Total de Ocorrências'!E14-1)</f>
        <v>7.1104387291981874E-2</v>
      </c>
      <c r="F26" s="35" t="str">
        <f>IF('Total de Ocorrências'!F14=0,"n.d.",'Total de Ocorrências'!F26/'Total de Ocorrências'!F14-1)</f>
        <v>n.d.</v>
      </c>
      <c r="G26" s="35" t="str">
        <f>IF('Total de Ocorrências'!G14=0,"n.d.",'Total de Ocorrências'!G26/'Total de Ocorrências'!G14-1)</f>
        <v>n.d.</v>
      </c>
      <c r="H26" s="35" t="str">
        <f>IF('Total de Ocorrências'!H14=0,"n.d.",'Total de Ocorrências'!H26/'Total de Ocorrências'!H14-1)</f>
        <v>n.d.</v>
      </c>
      <c r="I26" s="35">
        <f>IF('Total de Ocorrências'!I14=0,"n.d.",'Total de Ocorrências'!I26/'Total de Ocorrências'!I14-1)</f>
        <v>0.96396396396396389</v>
      </c>
      <c r="J26" s="34" t="str">
        <f>IF('Total de Ocorrências'!J14=0,"n.d.",'Total de Ocorrências'!J26/'Total de Ocorrências'!J14-1)</f>
        <v>n.d.</v>
      </c>
      <c r="K26" s="35" t="str">
        <f>IF('Total de Ocorrências'!K14=0,"n.d.",'Total de Ocorrências'!K26/'Total de Ocorrências'!K14-1)</f>
        <v>n.d.</v>
      </c>
      <c r="L26" s="35" t="str">
        <f>IF('Total de Ocorrências'!L14=0,"n.d.",'Total de Ocorrências'!L26/'Total de Ocorrências'!L14-1)</f>
        <v>n.d.</v>
      </c>
      <c r="M26" s="36" t="str">
        <f>IF('Total de Ocorrências'!M14=0,"n.d.",'Total de Ocorrências'!M26/'Total de Ocorrências'!M14-1)</f>
        <v>n.d.</v>
      </c>
      <c r="N26" s="35" t="str">
        <f>IF('Total de Ocorrências'!N14=0,"n.d.",'Total de Ocorrências'!N26/'Total de Ocorrências'!N14-1)</f>
        <v>n.d.</v>
      </c>
      <c r="O26" s="35" t="str">
        <f>IF('Total de Ocorrências'!O14=0,"n.d.",'Total de Ocorrências'!O26/'Total de Ocorrências'!O14-1)</f>
        <v>n.d.</v>
      </c>
      <c r="P26" s="35" t="str">
        <f>IF('Total de Ocorrências'!P14=0,"n.d.",'Total de Ocorrências'!P26/'Total de Ocorrências'!P14-1)</f>
        <v>n.d.</v>
      </c>
      <c r="Q26" s="35" t="str">
        <f>IF('Total de Ocorrências'!Q14=0,"n.d.",'Total de Ocorrências'!Q26/'Total de Ocorrências'!Q14-1)</f>
        <v>n.d.</v>
      </c>
      <c r="R26" s="37" t="str">
        <f>IF('Total de Ocorrências'!R14=0,"n.d.",'Total de Ocorrências'!R26/'Total de Ocorrências'!R14-1)</f>
        <v>n.d.</v>
      </c>
      <c r="S26" s="37">
        <f>IF('Total de Ocorrências'!S14=0,"n.d.",'Total de Ocorrências'!S26/'Total de Ocorrências'!S14-1)</f>
        <v>0.11627906976744184</v>
      </c>
      <c r="T26" s="36">
        <f>IF('Total de Ocorrências'!T14=0,"n.d.",'Total de Ocorrências'!T26/'Total de Ocorrências'!T14-1)</f>
        <v>0.35714285714285721</v>
      </c>
      <c r="U26" s="16"/>
    </row>
    <row r="27" spans="1:21" x14ac:dyDescent="0.35">
      <c r="A27" s="17">
        <v>33878</v>
      </c>
      <c r="B27" s="34" t="str">
        <f>IF('Total de Ocorrências'!B15=0,"n.d.",'Total de Ocorrências'!B27/'Total de Ocorrências'!B15-1)</f>
        <v>n.d.</v>
      </c>
      <c r="C27" s="35" t="str">
        <f>IF('Total de Ocorrências'!C15=0,"n.d.",'Total de Ocorrências'!C27/'Total de Ocorrências'!C15-1)</f>
        <v>n.d.</v>
      </c>
      <c r="D27" s="35" t="str">
        <f>IF('Total de Ocorrências'!D15=0,"n.d.",'Total de Ocorrências'!D27/'Total de Ocorrências'!D15-1)</f>
        <v>n.d.</v>
      </c>
      <c r="E27" s="36">
        <f>IF('Total de Ocorrências'!E15=0,"n.d.",'Total de Ocorrências'!E27/'Total de Ocorrências'!E15-1)</f>
        <v>8.8187702265372092E-2</v>
      </c>
      <c r="F27" s="35" t="str">
        <f>IF('Total de Ocorrências'!F15=0,"n.d.",'Total de Ocorrências'!F27/'Total de Ocorrências'!F15-1)</f>
        <v>n.d.</v>
      </c>
      <c r="G27" s="35" t="str">
        <f>IF('Total de Ocorrências'!G15=0,"n.d.",'Total de Ocorrências'!G27/'Total de Ocorrências'!G15-1)</f>
        <v>n.d.</v>
      </c>
      <c r="H27" s="35" t="str">
        <f>IF('Total de Ocorrências'!H15=0,"n.d.",'Total de Ocorrências'!H27/'Total de Ocorrências'!H15-1)</f>
        <v>n.d.</v>
      </c>
      <c r="I27" s="35">
        <f>IF('Total de Ocorrências'!I15=0,"n.d.",'Total de Ocorrências'!I27/'Total de Ocorrências'!I15-1)</f>
        <v>0.79130434782608705</v>
      </c>
      <c r="J27" s="34" t="str">
        <f>IF('Total de Ocorrências'!J15=0,"n.d.",'Total de Ocorrências'!J27/'Total de Ocorrências'!J15-1)</f>
        <v>n.d.</v>
      </c>
      <c r="K27" s="35" t="str">
        <f>IF('Total de Ocorrências'!K15=0,"n.d.",'Total de Ocorrências'!K27/'Total de Ocorrências'!K15-1)</f>
        <v>n.d.</v>
      </c>
      <c r="L27" s="35" t="str">
        <f>IF('Total de Ocorrências'!L15=0,"n.d.",'Total de Ocorrências'!L27/'Total de Ocorrências'!L15-1)</f>
        <v>n.d.</v>
      </c>
      <c r="M27" s="36" t="str">
        <f>IF('Total de Ocorrências'!M15=0,"n.d.",'Total de Ocorrências'!M27/'Total de Ocorrências'!M15-1)</f>
        <v>n.d.</v>
      </c>
      <c r="N27" s="35" t="str">
        <f>IF('Total de Ocorrências'!N15=0,"n.d.",'Total de Ocorrências'!N27/'Total de Ocorrências'!N15-1)</f>
        <v>n.d.</v>
      </c>
      <c r="O27" s="35" t="str">
        <f>IF('Total de Ocorrências'!O15=0,"n.d.",'Total de Ocorrências'!O27/'Total de Ocorrências'!O15-1)</f>
        <v>n.d.</v>
      </c>
      <c r="P27" s="35" t="str">
        <f>IF('Total de Ocorrências'!P15=0,"n.d.",'Total de Ocorrências'!P27/'Total de Ocorrências'!P15-1)</f>
        <v>n.d.</v>
      </c>
      <c r="Q27" s="35" t="str">
        <f>IF('Total de Ocorrências'!Q15=0,"n.d.",'Total de Ocorrências'!Q27/'Total de Ocorrências'!Q15-1)</f>
        <v>n.d.</v>
      </c>
      <c r="R27" s="37" t="str">
        <f>IF('Total de Ocorrências'!R15=0,"n.d.",'Total de Ocorrências'!R27/'Total de Ocorrências'!R15-1)</f>
        <v>n.d.</v>
      </c>
      <c r="S27" s="37">
        <f>IF('Total de Ocorrências'!S15=0,"n.d.",'Total de Ocorrências'!S27/'Total de Ocorrências'!S15-1)</f>
        <v>-0.25641025641025639</v>
      </c>
      <c r="T27" s="36">
        <f>IF('Total de Ocorrências'!T15=0,"n.d.",'Total de Ocorrências'!T27/'Total de Ocorrências'!T15-1)</f>
        <v>-0.3214285714285714</v>
      </c>
      <c r="U27" s="16"/>
    </row>
    <row r="28" spans="1:21" x14ac:dyDescent="0.35">
      <c r="A28" s="17">
        <v>33909</v>
      </c>
      <c r="B28" s="34" t="str">
        <f>IF('Total de Ocorrências'!B16=0,"n.d.",'Total de Ocorrências'!B28/'Total de Ocorrências'!B16-1)</f>
        <v>n.d.</v>
      </c>
      <c r="C28" s="35" t="str">
        <f>IF('Total de Ocorrências'!C16=0,"n.d.",'Total de Ocorrências'!C28/'Total de Ocorrências'!C16-1)</f>
        <v>n.d.</v>
      </c>
      <c r="D28" s="35" t="str">
        <f>IF('Total de Ocorrências'!D16=0,"n.d.",'Total de Ocorrências'!D28/'Total de Ocorrências'!D16-1)</f>
        <v>n.d.</v>
      </c>
      <c r="E28" s="36">
        <f>IF('Total de Ocorrências'!E16=0,"n.d.",'Total de Ocorrências'!E28/'Total de Ocorrências'!E16-1)</f>
        <v>0.13640312771503038</v>
      </c>
      <c r="F28" s="35" t="str">
        <f>IF('Total de Ocorrências'!F16=0,"n.d.",'Total de Ocorrências'!F28/'Total de Ocorrências'!F16-1)</f>
        <v>n.d.</v>
      </c>
      <c r="G28" s="35" t="str">
        <f>IF('Total de Ocorrências'!G16=0,"n.d.",'Total de Ocorrências'!G28/'Total de Ocorrências'!G16-1)</f>
        <v>n.d.</v>
      </c>
      <c r="H28" s="35" t="str">
        <f>IF('Total de Ocorrências'!H16=0,"n.d.",'Total de Ocorrências'!H28/'Total de Ocorrências'!H16-1)</f>
        <v>n.d.</v>
      </c>
      <c r="I28" s="35">
        <f>IF('Total de Ocorrências'!I16=0,"n.d.",'Total de Ocorrências'!I28/'Total de Ocorrências'!I16-1)</f>
        <v>1.3846153846153846</v>
      </c>
      <c r="J28" s="34" t="str">
        <f>IF('Total de Ocorrências'!J16=0,"n.d.",'Total de Ocorrências'!J28/'Total de Ocorrências'!J16-1)</f>
        <v>n.d.</v>
      </c>
      <c r="K28" s="35" t="str">
        <f>IF('Total de Ocorrências'!K16=0,"n.d.",'Total de Ocorrências'!K28/'Total de Ocorrências'!K16-1)</f>
        <v>n.d.</v>
      </c>
      <c r="L28" s="35" t="str">
        <f>IF('Total de Ocorrências'!L16=0,"n.d.",'Total de Ocorrências'!L28/'Total de Ocorrências'!L16-1)</f>
        <v>n.d.</v>
      </c>
      <c r="M28" s="36" t="str">
        <f>IF('Total de Ocorrências'!M16=0,"n.d.",'Total de Ocorrências'!M28/'Total de Ocorrências'!M16-1)</f>
        <v>n.d.</v>
      </c>
      <c r="N28" s="35" t="str">
        <f>IF('Total de Ocorrências'!N16=0,"n.d.",'Total de Ocorrências'!N28/'Total de Ocorrências'!N16-1)</f>
        <v>n.d.</v>
      </c>
      <c r="O28" s="35" t="str">
        <f>IF('Total de Ocorrências'!O16=0,"n.d.",'Total de Ocorrências'!O28/'Total de Ocorrências'!O16-1)</f>
        <v>n.d.</v>
      </c>
      <c r="P28" s="35" t="str">
        <f>IF('Total de Ocorrências'!P16=0,"n.d.",'Total de Ocorrências'!P28/'Total de Ocorrências'!P16-1)</f>
        <v>n.d.</v>
      </c>
      <c r="Q28" s="35" t="str">
        <f>IF('Total de Ocorrências'!Q16=0,"n.d.",'Total de Ocorrências'!Q28/'Total de Ocorrências'!Q16-1)</f>
        <v>n.d.</v>
      </c>
      <c r="R28" s="37" t="str">
        <f>IF('Total de Ocorrências'!R16=0,"n.d.",'Total de Ocorrências'!R28/'Total de Ocorrências'!R16-1)</f>
        <v>n.d.</v>
      </c>
      <c r="S28" s="37">
        <f>IF('Total de Ocorrências'!S16=0,"n.d.",'Total de Ocorrências'!S28/'Total de Ocorrências'!S16-1)</f>
        <v>0.1875</v>
      </c>
      <c r="T28" s="36">
        <f>IF('Total de Ocorrências'!T16=0,"n.d.",'Total de Ocorrências'!T28/'Total de Ocorrências'!T16-1)</f>
        <v>0.47619047619047628</v>
      </c>
      <c r="U28" s="16"/>
    </row>
    <row r="29" spans="1:21" ht="15" thickBot="1" x14ac:dyDescent="0.4">
      <c r="A29" s="22">
        <v>33939</v>
      </c>
      <c r="B29" s="38" t="str">
        <f>IF('Total de Ocorrências'!B17=0,"n.d.",'Total de Ocorrências'!B29/'Total de Ocorrências'!B17-1)</f>
        <v>n.d.</v>
      </c>
      <c r="C29" s="39" t="str">
        <f>IF('Total de Ocorrências'!C17=0,"n.d.",'Total de Ocorrências'!C29/'Total de Ocorrências'!C17-1)</f>
        <v>n.d.</v>
      </c>
      <c r="D29" s="39" t="str">
        <f>IF('Total de Ocorrências'!D17=0,"n.d.",'Total de Ocorrências'!D29/'Total de Ocorrências'!D17-1)</f>
        <v>n.d.</v>
      </c>
      <c r="E29" s="40">
        <f>IF('Total de Ocorrências'!E17=0,"n.d.",'Total de Ocorrências'!E29/'Total de Ocorrências'!E17-1)</f>
        <v>-0.24289405684754517</v>
      </c>
      <c r="F29" s="39" t="str">
        <f>IF('Total de Ocorrências'!F17=0,"n.d.",'Total de Ocorrências'!F29/'Total de Ocorrências'!F17-1)</f>
        <v>n.d.</v>
      </c>
      <c r="G29" s="39" t="str">
        <f>IF('Total de Ocorrências'!G17=0,"n.d.",'Total de Ocorrências'!G29/'Total de Ocorrências'!G17-1)</f>
        <v>n.d.</v>
      </c>
      <c r="H29" s="39" t="str">
        <f>IF('Total de Ocorrências'!H17=0,"n.d.",'Total de Ocorrências'!H29/'Total de Ocorrências'!H17-1)</f>
        <v>n.d.</v>
      </c>
      <c r="I29" s="39">
        <f>IF('Total de Ocorrências'!I17=0,"n.d.",'Total de Ocorrências'!I29/'Total de Ocorrências'!I17-1)</f>
        <v>0.35658914728682167</v>
      </c>
      <c r="J29" s="38" t="str">
        <f>IF('Total de Ocorrências'!J17=0,"n.d.",'Total de Ocorrências'!J29/'Total de Ocorrências'!J17-1)</f>
        <v>n.d.</v>
      </c>
      <c r="K29" s="39" t="str">
        <f>IF('Total de Ocorrências'!K17=0,"n.d.",'Total de Ocorrências'!K29/'Total de Ocorrências'!K17-1)</f>
        <v>n.d.</v>
      </c>
      <c r="L29" s="39" t="str">
        <f>IF('Total de Ocorrências'!L17=0,"n.d.",'Total de Ocorrências'!L29/'Total de Ocorrências'!L17-1)</f>
        <v>n.d.</v>
      </c>
      <c r="M29" s="40" t="str">
        <f>IF('Total de Ocorrências'!M17=0,"n.d.",'Total de Ocorrências'!M29/'Total de Ocorrências'!M17-1)</f>
        <v>n.d.</v>
      </c>
      <c r="N29" s="39" t="str">
        <f>IF('Total de Ocorrências'!N17=0,"n.d.",'Total de Ocorrências'!N29/'Total de Ocorrências'!N17-1)</f>
        <v>n.d.</v>
      </c>
      <c r="O29" s="39" t="str">
        <f>IF('Total de Ocorrências'!O17=0,"n.d.",'Total de Ocorrências'!O29/'Total de Ocorrências'!O17-1)</f>
        <v>n.d.</v>
      </c>
      <c r="P29" s="39" t="str">
        <f>IF('Total de Ocorrências'!P17=0,"n.d.",'Total de Ocorrências'!P29/'Total de Ocorrências'!P17-1)</f>
        <v>n.d.</v>
      </c>
      <c r="Q29" s="39" t="str">
        <f>IF('Total de Ocorrências'!Q17=0,"n.d.",'Total de Ocorrências'!Q29/'Total de Ocorrências'!Q17-1)</f>
        <v>n.d.</v>
      </c>
      <c r="R29" s="41" t="str">
        <f>IF('Total de Ocorrências'!R17=0,"n.d.",'Total de Ocorrências'!R29/'Total de Ocorrências'!R17-1)</f>
        <v>n.d.</v>
      </c>
      <c r="S29" s="41">
        <f>IF('Total de Ocorrências'!S17=0,"n.d.",'Total de Ocorrências'!S29/'Total de Ocorrências'!S17-1)</f>
        <v>-0.4285714285714286</v>
      </c>
      <c r="T29" s="40">
        <f>IF('Total de Ocorrências'!T17=0,"n.d.",'Total de Ocorrências'!T29/'Total de Ocorrências'!T17-1)</f>
        <v>-0.1875</v>
      </c>
      <c r="U29" s="16"/>
    </row>
    <row r="30" spans="1:21" x14ac:dyDescent="0.35">
      <c r="A30" s="11">
        <v>33970</v>
      </c>
      <c r="B30" s="42" t="str">
        <f>IF('Total de Ocorrências'!B18=0,"n.d.",'Total de Ocorrências'!B30/'Total de Ocorrências'!B18-1)</f>
        <v>n.d.</v>
      </c>
      <c r="C30" s="43" t="str">
        <f>IF('Total de Ocorrências'!C18=0,"n.d.",'Total de Ocorrências'!C30/'Total de Ocorrências'!C18-1)</f>
        <v>n.d.</v>
      </c>
      <c r="D30" s="43" t="str">
        <f>IF('Total de Ocorrências'!D18=0,"n.d.",'Total de Ocorrências'!D30/'Total de Ocorrências'!D18-1)</f>
        <v>n.d.</v>
      </c>
      <c r="E30" s="44">
        <f>IF('Total de Ocorrências'!E18=0,"n.d.",'Total de Ocorrências'!E30/'Total de Ocorrências'!E18-1)</f>
        <v>-0.54406409322651128</v>
      </c>
      <c r="F30" s="43" t="str">
        <f>IF('Total de Ocorrências'!F18=0,"n.d.",'Total de Ocorrências'!F30/'Total de Ocorrências'!F18-1)</f>
        <v>n.d.</v>
      </c>
      <c r="G30" s="43" t="str">
        <f>IF('Total de Ocorrências'!G18=0,"n.d.",'Total de Ocorrências'!G30/'Total de Ocorrências'!G18-1)</f>
        <v>n.d.</v>
      </c>
      <c r="H30" s="43" t="str">
        <f>IF('Total de Ocorrências'!H18=0,"n.d.",'Total de Ocorrências'!H30/'Total de Ocorrências'!H18-1)</f>
        <v>n.d.</v>
      </c>
      <c r="I30" s="43">
        <f>IF('Total de Ocorrências'!I18=0,"n.d.",'Total de Ocorrências'!I30/'Total de Ocorrências'!I18-1)</f>
        <v>0.11627906976744184</v>
      </c>
      <c r="J30" s="42" t="str">
        <f>IF('Total de Ocorrências'!J18=0,"n.d.",'Total de Ocorrências'!J30/'Total de Ocorrências'!J18-1)</f>
        <v>n.d.</v>
      </c>
      <c r="K30" s="43" t="str">
        <f>IF('Total de Ocorrências'!K18=0,"n.d.",'Total de Ocorrências'!K30/'Total de Ocorrências'!K18-1)</f>
        <v>n.d.</v>
      </c>
      <c r="L30" s="43" t="str">
        <f>IF('Total de Ocorrências'!L18=0,"n.d.",'Total de Ocorrências'!L30/'Total de Ocorrências'!L18-1)</f>
        <v>n.d.</v>
      </c>
      <c r="M30" s="44" t="str">
        <f>IF('Total de Ocorrências'!M18=0,"n.d.",'Total de Ocorrências'!M30/'Total de Ocorrências'!M18-1)</f>
        <v>n.d.</v>
      </c>
      <c r="N30" s="43" t="str">
        <f>IF('Total de Ocorrências'!N18=0,"n.d.",'Total de Ocorrências'!N30/'Total de Ocorrências'!N18-1)</f>
        <v>n.d.</v>
      </c>
      <c r="O30" s="43" t="str">
        <f>IF('Total de Ocorrências'!O18=0,"n.d.",'Total de Ocorrências'!O30/'Total de Ocorrências'!O18-1)</f>
        <v>n.d.</v>
      </c>
      <c r="P30" s="43" t="str">
        <f>IF('Total de Ocorrências'!P18=0,"n.d.",'Total de Ocorrências'!P30/'Total de Ocorrências'!P18-1)</f>
        <v>n.d.</v>
      </c>
      <c r="Q30" s="43" t="str">
        <f>IF('Total de Ocorrências'!Q18=0,"n.d.",'Total de Ocorrências'!Q30/'Total de Ocorrências'!Q18-1)</f>
        <v>n.d.</v>
      </c>
      <c r="R30" s="45" t="str">
        <f>IF('Total de Ocorrências'!R18=0,"n.d.",'Total de Ocorrências'!R30/'Total de Ocorrências'!R18-1)</f>
        <v>n.d.</v>
      </c>
      <c r="S30" s="45">
        <f>IF('Total de Ocorrências'!S18=0,"n.d.",'Total de Ocorrências'!S30/'Total de Ocorrências'!S18-1)</f>
        <v>-0.63529411764705879</v>
      </c>
      <c r="T30" s="44">
        <f>IF('Total de Ocorrências'!T18=0,"n.d.",'Total de Ocorrências'!T30/'Total de Ocorrências'!T18-1)</f>
        <v>-0.5892857142857143</v>
      </c>
      <c r="U30" s="16"/>
    </row>
    <row r="31" spans="1:21" x14ac:dyDescent="0.35">
      <c r="A31" s="17">
        <v>34001</v>
      </c>
      <c r="B31" s="34" t="str">
        <f>IF('Total de Ocorrências'!B19=0,"n.d.",'Total de Ocorrências'!B31/'Total de Ocorrências'!B19-1)</f>
        <v>n.d.</v>
      </c>
      <c r="C31" s="35" t="str">
        <f>IF('Total de Ocorrências'!C19=0,"n.d.",'Total de Ocorrências'!C31/'Total de Ocorrências'!C19-1)</f>
        <v>n.d.</v>
      </c>
      <c r="D31" s="35" t="str">
        <f>IF('Total de Ocorrências'!D19=0,"n.d.",'Total de Ocorrências'!D31/'Total de Ocorrências'!D19-1)</f>
        <v>n.d.</v>
      </c>
      <c r="E31" s="36">
        <f>IF('Total de Ocorrências'!E19=0,"n.d.",'Total de Ocorrências'!E31/'Total de Ocorrências'!E19-1)</f>
        <v>-0.45272636318159076</v>
      </c>
      <c r="F31" s="35" t="str">
        <f>IF('Total de Ocorrências'!F19=0,"n.d.",'Total de Ocorrências'!F31/'Total de Ocorrências'!F19-1)</f>
        <v>n.d.</v>
      </c>
      <c r="G31" s="35" t="str">
        <f>IF('Total de Ocorrências'!G19=0,"n.d.",'Total de Ocorrências'!G31/'Total de Ocorrências'!G19-1)</f>
        <v>n.d.</v>
      </c>
      <c r="H31" s="35" t="str">
        <f>IF('Total de Ocorrências'!H19=0,"n.d.",'Total de Ocorrências'!H31/'Total de Ocorrências'!H19-1)</f>
        <v>n.d.</v>
      </c>
      <c r="I31" s="35">
        <f>IF('Total de Ocorrências'!I19=0,"n.d.",'Total de Ocorrências'!I31/'Total de Ocorrências'!I19-1)</f>
        <v>0.16393442622950816</v>
      </c>
      <c r="J31" s="34" t="str">
        <f>IF('Total de Ocorrências'!J19=0,"n.d.",'Total de Ocorrências'!J31/'Total de Ocorrências'!J19-1)</f>
        <v>n.d.</v>
      </c>
      <c r="K31" s="35" t="str">
        <f>IF('Total de Ocorrências'!K19=0,"n.d.",'Total de Ocorrências'!K31/'Total de Ocorrências'!K19-1)</f>
        <v>n.d.</v>
      </c>
      <c r="L31" s="35" t="str">
        <f>IF('Total de Ocorrências'!L19=0,"n.d.",'Total de Ocorrências'!L31/'Total de Ocorrências'!L19-1)</f>
        <v>n.d.</v>
      </c>
      <c r="M31" s="36" t="str">
        <f>IF('Total de Ocorrências'!M19=0,"n.d.",'Total de Ocorrências'!M31/'Total de Ocorrências'!M19-1)</f>
        <v>n.d.</v>
      </c>
      <c r="N31" s="35" t="str">
        <f>IF('Total de Ocorrências'!N19=0,"n.d.",'Total de Ocorrências'!N31/'Total de Ocorrências'!N19-1)</f>
        <v>n.d.</v>
      </c>
      <c r="O31" s="35" t="str">
        <f>IF('Total de Ocorrências'!O19=0,"n.d.",'Total de Ocorrências'!O31/'Total de Ocorrências'!O19-1)</f>
        <v>n.d.</v>
      </c>
      <c r="P31" s="35" t="str">
        <f>IF('Total de Ocorrências'!P19=0,"n.d.",'Total de Ocorrências'!P31/'Total de Ocorrências'!P19-1)</f>
        <v>n.d.</v>
      </c>
      <c r="Q31" s="35" t="str">
        <f>IF('Total de Ocorrências'!Q19=0,"n.d.",'Total de Ocorrências'!Q31/'Total de Ocorrências'!Q19-1)</f>
        <v>n.d.</v>
      </c>
      <c r="R31" s="37" t="str">
        <f>IF('Total de Ocorrências'!R19=0,"n.d.",'Total de Ocorrências'!R31/'Total de Ocorrências'!R19-1)</f>
        <v>n.d.</v>
      </c>
      <c r="S31" s="37">
        <f>IF('Total de Ocorrências'!S19=0,"n.d.",'Total de Ocorrências'!S31/'Total de Ocorrências'!S19-1)</f>
        <v>-0.77064220183486243</v>
      </c>
      <c r="T31" s="36">
        <f>IF('Total de Ocorrências'!T19=0,"n.d.",'Total de Ocorrências'!T31/'Total de Ocorrências'!T19-1)</f>
        <v>-0.7865168539325843</v>
      </c>
      <c r="U31" s="16"/>
    </row>
    <row r="32" spans="1:21" x14ac:dyDescent="0.35">
      <c r="A32" s="17">
        <v>34029</v>
      </c>
      <c r="B32" s="34" t="str">
        <f>IF('Total de Ocorrências'!B20=0,"n.d.",'Total de Ocorrências'!B32/'Total de Ocorrências'!B20-1)</f>
        <v>n.d.</v>
      </c>
      <c r="C32" s="35" t="str">
        <f>IF('Total de Ocorrências'!C20=0,"n.d.",'Total de Ocorrências'!C32/'Total de Ocorrências'!C20-1)</f>
        <v>n.d.</v>
      </c>
      <c r="D32" s="35" t="str">
        <f>IF('Total de Ocorrências'!D20=0,"n.d.",'Total de Ocorrências'!D32/'Total de Ocorrências'!D20-1)</f>
        <v>n.d.</v>
      </c>
      <c r="E32" s="36">
        <f>IF('Total de Ocorrências'!E20=0,"n.d.",'Total de Ocorrências'!E32/'Total de Ocorrências'!E20-1)</f>
        <v>-0.44963875903102424</v>
      </c>
      <c r="F32" s="35" t="str">
        <f>IF('Total de Ocorrências'!F20=0,"n.d.",'Total de Ocorrências'!F32/'Total de Ocorrências'!F20-1)</f>
        <v>n.d.</v>
      </c>
      <c r="G32" s="35" t="str">
        <f>IF('Total de Ocorrências'!G20=0,"n.d.",'Total de Ocorrências'!G32/'Total de Ocorrências'!G20-1)</f>
        <v>n.d.</v>
      </c>
      <c r="H32" s="35" t="str">
        <f>IF('Total de Ocorrências'!H20=0,"n.d.",'Total de Ocorrências'!H32/'Total de Ocorrências'!H20-1)</f>
        <v>n.d.</v>
      </c>
      <c r="I32" s="35">
        <f>IF('Total de Ocorrências'!I20=0,"n.d.",'Total de Ocorrências'!I32/'Total de Ocorrências'!I20-1)</f>
        <v>0.25609756097560976</v>
      </c>
      <c r="J32" s="34" t="str">
        <f>IF('Total de Ocorrências'!J20=0,"n.d.",'Total de Ocorrências'!J32/'Total de Ocorrências'!J20-1)</f>
        <v>n.d.</v>
      </c>
      <c r="K32" s="35" t="str">
        <f>IF('Total de Ocorrências'!K20=0,"n.d.",'Total de Ocorrências'!K32/'Total de Ocorrências'!K20-1)</f>
        <v>n.d.</v>
      </c>
      <c r="L32" s="35" t="str">
        <f>IF('Total de Ocorrências'!L20=0,"n.d.",'Total de Ocorrências'!L32/'Total de Ocorrências'!L20-1)</f>
        <v>n.d.</v>
      </c>
      <c r="M32" s="36" t="str">
        <f>IF('Total de Ocorrências'!M20=0,"n.d.",'Total de Ocorrências'!M32/'Total de Ocorrências'!M20-1)</f>
        <v>n.d.</v>
      </c>
      <c r="N32" s="35" t="str">
        <f>IF('Total de Ocorrências'!N20=0,"n.d.",'Total de Ocorrências'!N32/'Total de Ocorrências'!N20-1)</f>
        <v>n.d.</v>
      </c>
      <c r="O32" s="35" t="str">
        <f>IF('Total de Ocorrências'!O20=0,"n.d.",'Total de Ocorrências'!O32/'Total de Ocorrências'!O20-1)</f>
        <v>n.d.</v>
      </c>
      <c r="P32" s="35" t="str">
        <f>IF('Total de Ocorrências'!P20=0,"n.d.",'Total de Ocorrências'!P32/'Total de Ocorrências'!P20-1)</f>
        <v>n.d.</v>
      </c>
      <c r="Q32" s="35" t="str">
        <f>IF('Total de Ocorrências'!Q20=0,"n.d.",'Total de Ocorrências'!Q32/'Total de Ocorrências'!Q20-1)</f>
        <v>n.d.</v>
      </c>
      <c r="R32" s="37" t="str">
        <f>IF('Total de Ocorrências'!R20=0,"n.d.",'Total de Ocorrências'!R32/'Total de Ocorrências'!R20-1)</f>
        <v>n.d.</v>
      </c>
      <c r="S32" s="37">
        <f>IF('Total de Ocorrências'!S20=0,"n.d.",'Total de Ocorrências'!S32/'Total de Ocorrências'!S20-1)</f>
        <v>-0.51428571428571423</v>
      </c>
      <c r="T32" s="36">
        <f>IF('Total de Ocorrências'!T20=0,"n.d.",'Total de Ocorrências'!T32/'Total de Ocorrências'!T20-1)</f>
        <v>-0.41818181818181821</v>
      </c>
      <c r="U32" s="16"/>
    </row>
    <row r="33" spans="1:21" x14ac:dyDescent="0.35">
      <c r="A33" s="17">
        <v>34060</v>
      </c>
      <c r="B33" s="34" t="str">
        <f>IF('Total de Ocorrências'!B21=0,"n.d.",'Total de Ocorrências'!B33/'Total de Ocorrências'!B21-1)</f>
        <v>n.d.</v>
      </c>
      <c r="C33" s="35" t="str">
        <f>IF('Total de Ocorrências'!C21=0,"n.d.",'Total de Ocorrências'!C33/'Total de Ocorrências'!C21-1)</f>
        <v>n.d.</v>
      </c>
      <c r="D33" s="35" t="str">
        <f>IF('Total de Ocorrências'!D21=0,"n.d.",'Total de Ocorrências'!D33/'Total de Ocorrências'!D21-1)</f>
        <v>n.d.</v>
      </c>
      <c r="E33" s="36">
        <f>IF('Total de Ocorrências'!E21=0,"n.d.",'Total de Ocorrências'!E33/'Total de Ocorrências'!E21-1)</f>
        <v>-0.39905610907184064</v>
      </c>
      <c r="F33" s="35" t="str">
        <f>IF('Total de Ocorrências'!F21=0,"n.d.",'Total de Ocorrências'!F33/'Total de Ocorrências'!F21-1)</f>
        <v>n.d.</v>
      </c>
      <c r="G33" s="35" t="str">
        <f>IF('Total de Ocorrências'!G21=0,"n.d.",'Total de Ocorrências'!G33/'Total de Ocorrências'!G21-1)</f>
        <v>n.d.</v>
      </c>
      <c r="H33" s="35" t="str">
        <f>IF('Total de Ocorrências'!H21=0,"n.d.",'Total de Ocorrências'!H33/'Total de Ocorrências'!H21-1)</f>
        <v>n.d.</v>
      </c>
      <c r="I33" s="35">
        <f>IF('Total de Ocorrências'!I21=0,"n.d.",'Total de Ocorrências'!I33/'Total de Ocorrências'!I21-1)</f>
        <v>0.14942528735632177</v>
      </c>
      <c r="J33" s="34" t="str">
        <f>IF('Total de Ocorrências'!J21=0,"n.d.",'Total de Ocorrências'!J33/'Total de Ocorrências'!J21-1)</f>
        <v>n.d.</v>
      </c>
      <c r="K33" s="35" t="str">
        <f>IF('Total de Ocorrências'!K21=0,"n.d.",'Total de Ocorrências'!K33/'Total de Ocorrências'!K21-1)</f>
        <v>n.d.</v>
      </c>
      <c r="L33" s="35" t="str">
        <f>IF('Total de Ocorrências'!L21=0,"n.d.",'Total de Ocorrências'!L33/'Total de Ocorrências'!L21-1)</f>
        <v>n.d.</v>
      </c>
      <c r="M33" s="36" t="str">
        <f>IF('Total de Ocorrências'!M21=0,"n.d.",'Total de Ocorrências'!M33/'Total de Ocorrências'!M21-1)</f>
        <v>n.d.</v>
      </c>
      <c r="N33" s="35" t="str">
        <f>IF('Total de Ocorrências'!N21=0,"n.d.",'Total de Ocorrências'!N33/'Total de Ocorrências'!N21-1)</f>
        <v>n.d.</v>
      </c>
      <c r="O33" s="35" t="str">
        <f>IF('Total de Ocorrências'!O21=0,"n.d.",'Total de Ocorrências'!O33/'Total de Ocorrências'!O21-1)</f>
        <v>n.d.</v>
      </c>
      <c r="P33" s="35" t="str">
        <f>IF('Total de Ocorrências'!P21=0,"n.d.",'Total de Ocorrências'!P33/'Total de Ocorrências'!P21-1)</f>
        <v>n.d.</v>
      </c>
      <c r="Q33" s="35" t="str">
        <f>IF('Total de Ocorrências'!Q21=0,"n.d.",'Total de Ocorrências'!Q33/'Total de Ocorrências'!Q21-1)</f>
        <v>n.d.</v>
      </c>
      <c r="R33" s="37" t="str">
        <f>IF('Total de Ocorrências'!R21=0,"n.d.",'Total de Ocorrências'!R33/'Total de Ocorrências'!R21-1)</f>
        <v>n.d.</v>
      </c>
      <c r="S33" s="37">
        <f>IF('Total de Ocorrências'!S21=0,"n.d.",'Total de Ocorrências'!S33/'Total de Ocorrências'!S21-1)</f>
        <v>-0.73684210526315796</v>
      </c>
      <c r="T33" s="36">
        <f>IF('Total de Ocorrências'!T21=0,"n.d.",'Total de Ocorrências'!T33/'Total de Ocorrências'!T21-1)</f>
        <v>-0.77419354838709675</v>
      </c>
      <c r="U33" s="16"/>
    </row>
    <row r="34" spans="1:21" x14ac:dyDescent="0.35">
      <c r="A34" s="17">
        <v>34090</v>
      </c>
      <c r="B34" s="34" t="str">
        <f>IF('Total de Ocorrências'!B22=0,"n.d.",'Total de Ocorrências'!B34/'Total de Ocorrências'!B22-1)</f>
        <v>n.d.</v>
      </c>
      <c r="C34" s="35" t="str">
        <f>IF('Total de Ocorrências'!C22=0,"n.d.",'Total de Ocorrências'!C34/'Total de Ocorrências'!C22-1)</f>
        <v>n.d.</v>
      </c>
      <c r="D34" s="35" t="str">
        <f>IF('Total de Ocorrências'!D22=0,"n.d.",'Total de Ocorrências'!D34/'Total de Ocorrências'!D22-1)</f>
        <v>n.d.</v>
      </c>
      <c r="E34" s="36">
        <f>IF('Total de Ocorrências'!E22=0,"n.d.",'Total de Ocorrências'!E34/'Total de Ocorrências'!E22-1)</f>
        <v>-0.38950715421303661</v>
      </c>
      <c r="F34" s="35" t="str">
        <f>IF('Total de Ocorrências'!F22=0,"n.d.",'Total de Ocorrências'!F34/'Total de Ocorrências'!F22-1)</f>
        <v>n.d.</v>
      </c>
      <c r="G34" s="35" t="str">
        <f>IF('Total de Ocorrências'!G22=0,"n.d.",'Total de Ocorrências'!G34/'Total de Ocorrências'!G22-1)</f>
        <v>n.d.</v>
      </c>
      <c r="H34" s="35" t="str">
        <f>IF('Total de Ocorrências'!H22=0,"n.d.",'Total de Ocorrências'!H34/'Total de Ocorrências'!H22-1)</f>
        <v>n.d.</v>
      </c>
      <c r="I34" s="35">
        <f>IF('Total de Ocorrências'!I22=0,"n.d.",'Total de Ocorrências'!I34/'Total de Ocorrências'!I22-1)</f>
        <v>-8.333333333333337E-2</v>
      </c>
      <c r="J34" s="34" t="str">
        <f>IF('Total de Ocorrências'!J22=0,"n.d.",'Total de Ocorrências'!J34/'Total de Ocorrências'!J22-1)</f>
        <v>n.d.</v>
      </c>
      <c r="K34" s="35" t="str">
        <f>IF('Total de Ocorrências'!K22=0,"n.d.",'Total de Ocorrências'!K34/'Total de Ocorrências'!K22-1)</f>
        <v>n.d.</v>
      </c>
      <c r="L34" s="35" t="str">
        <f>IF('Total de Ocorrências'!L22=0,"n.d.",'Total de Ocorrências'!L34/'Total de Ocorrências'!L22-1)</f>
        <v>n.d.</v>
      </c>
      <c r="M34" s="36" t="str">
        <f>IF('Total de Ocorrências'!M22=0,"n.d.",'Total de Ocorrências'!M34/'Total de Ocorrências'!M22-1)</f>
        <v>n.d.</v>
      </c>
      <c r="N34" s="35" t="str">
        <f>IF('Total de Ocorrências'!N22=0,"n.d.",'Total de Ocorrências'!N34/'Total de Ocorrências'!N22-1)</f>
        <v>n.d.</v>
      </c>
      <c r="O34" s="35" t="str">
        <f>IF('Total de Ocorrências'!O22=0,"n.d.",'Total de Ocorrências'!O34/'Total de Ocorrências'!O22-1)</f>
        <v>n.d.</v>
      </c>
      <c r="P34" s="35" t="str">
        <f>IF('Total de Ocorrências'!P22=0,"n.d.",'Total de Ocorrências'!P34/'Total de Ocorrências'!P22-1)</f>
        <v>n.d.</v>
      </c>
      <c r="Q34" s="35" t="str">
        <f>IF('Total de Ocorrências'!Q22=0,"n.d.",'Total de Ocorrências'!Q34/'Total de Ocorrências'!Q22-1)</f>
        <v>n.d.</v>
      </c>
      <c r="R34" s="37" t="str">
        <f>IF('Total de Ocorrências'!R22=0,"n.d.",'Total de Ocorrências'!R34/'Total de Ocorrências'!R22-1)</f>
        <v>n.d.</v>
      </c>
      <c r="S34" s="37">
        <f>IF('Total de Ocorrências'!S22=0,"n.d.",'Total de Ocorrências'!S34/'Total de Ocorrências'!S22-1)</f>
        <v>-0.63736263736263732</v>
      </c>
      <c r="T34" s="36">
        <f>IF('Total de Ocorrências'!T22=0,"n.d.",'Total de Ocorrências'!T34/'Total de Ocorrências'!T22-1)</f>
        <v>-0.80519480519480524</v>
      </c>
      <c r="U34" s="16"/>
    </row>
    <row r="35" spans="1:21" x14ac:dyDescent="0.35">
      <c r="A35" s="17">
        <v>34121</v>
      </c>
      <c r="B35" s="34" t="str">
        <f>IF('Total de Ocorrências'!B23=0,"n.d.",'Total de Ocorrências'!B35/'Total de Ocorrências'!B23-1)</f>
        <v>n.d.</v>
      </c>
      <c r="C35" s="35" t="str">
        <f>IF('Total de Ocorrências'!C23=0,"n.d.",'Total de Ocorrências'!C35/'Total de Ocorrências'!C23-1)</f>
        <v>n.d.</v>
      </c>
      <c r="D35" s="35" t="str">
        <f>IF('Total de Ocorrências'!D23=0,"n.d.",'Total de Ocorrências'!D35/'Total de Ocorrências'!D23-1)</f>
        <v>n.d.</v>
      </c>
      <c r="E35" s="36">
        <f>IF('Total de Ocorrências'!E23=0,"n.d.",'Total de Ocorrências'!E35/'Total de Ocorrências'!E23-1)</f>
        <v>-0.35478051713770298</v>
      </c>
      <c r="F35" s="35" t="str">
        <f>IF('Total de Ocorrências'!F23=0,"n.d.",'Total de Ocorrências'!F35/'Total de Ocorrências'!F23-1)</f>
        <v>n.d.</v>
      </c>
      <c r="G35" s="35" t="str">
        <f>IF('Total de Ocorrências'!G23=0,"n.d.",'Total de Ocorrências'!G35/'Total de Ocorrências'!G23-1)</f>
        <v>n.d.</v>
      </c>
      <c r="H35" s="35" t="str">
        <f>IF('Total de Ocorrências'!H23=0,"n.d.",'Total de Ocorrências'!H35/'Total de Ocorrências'!H23-1)</f>
        <v>n.d.</v>
      </c>
      <c r="I35" s="35">
        <f>IF('Total de Ocorrências'!I23=0,"n.d.",'Total de Ocorrências'!I35/'Total de Ocorrências'!I23-1)</f>
        <v>0.34343434343434343</v>
      </c>
      <c r="J35" s="34" t="str">
        <f>IF('Total de Ocorrências'!J23=0,"n.d.",'Total de Ocorrências'!J35/'Total de Ocorrências'!J23-1)</f>
        <v>n.d.</v>
      </c>
      <c r="K35" s="35" t="str">
        <f>IF('Total de Ocorrências'!K23=0,"n.d.",'Total de Ocorrências'!K35/'Total de Ocorrências'!K23-1)</f>
        <v>n.d.</v>
      </c>
      <c r="L35" s="35" t="str">
        <f>IF('Total de Ocorrências'!L23=0,"n.d.",'Total de Ocorrências'!L35/'Total de Ocorrências'!L23-1)</f>
        <v>n.d.</v>
      </c>
      <c r="M35" s="36" t="str">
        <f>IF('Total de Ocorrências'!M23=0,"n.d.",'Total de Ocorrências'!M35/'Total de Ocorrências'!M23-1)</f>
        <v>n.d.</v>
      </c>
      <c r="N35" s="35" t="str">
        <f>IF('Total de Ocorrências'!N23=0,"n.d.",'Total de Ocorrências'!N35/'Total de Ocorrências'!N23-1)</f>
        <v>n.d.</v>
      </c>
      <c r="O35" s="35" t="str">
        <f>IF('Total de Ocorrências'!O23=0,"n.d.",'Total de Ocorrências'!O35/'Total de Ocorrências'!O23-1)</f>
        <v>n.d.</v>
      </c>
      <c r="P35" s="35" t="str">
        <f>IF('Total de Ocorrências'!P23=0,"n.d.",'Total de Ocorrências'!P35/'Total de Ocorrências'!P23-1)</f>
        <v>n.d.</v>
      </c>
      <c r="Q35" s="35" t="str">
        <f>IF('Total de Ocorrências'!Q23=0,"n.d.",'Total de Ocorrências'!Q35/'Total de Ocorrências'!Q23-1)</f>
        <v>n.d.</v>
      </c>
      <c r="R35" s="37" t="str">
        <f>IF('Total de Ocorrências'!R23=0,"n.d.",'Total de Ocorrências'!R35/'Total de Ocorrências'!R23-1)</f>
        <v>n.d.</v>
      </c>
      <c r="S35" s="37">
        <f>IF('Total de Ocorrências'!S23=0,"n.d.",'Total de Ocorrências'!S35/'Total de Ocorrências'!S23-1)</f>
        <v>-0.39393939393939392</v>
      </c>
      <c r="T35" s="36">
        <f>IF('Total de Ocorrências'!T23=0,"n.d.",'Total de Ocorrências'!T35/'Total de Ocorrências'!T23-1)</f>
        <v>-0.55769230769230771</v>
      </c>
      <c r="U35" s="16"/>
    </row>
    <row r="36" spans="1:21" x14ac:dyDescent="0.35">
      <c r="A36" s="17">
        <v>34151</v>
      </c>
      <c r="B36" s="34" t="str">
        <f>IF('Total de Ocorrências'!B24=0,"n.d.",'Total de Ocorrências'!B36/'Total de Ocorrências'!B24-1)</f>
        <v>n.d.</v>
      </c>
      <c r="C36" s="35" t="str">
        <f>IF('Total de Ocorrências'!C24=0,"n.d.",'Total de Ocorrências'!C36/'Total de Ocorrências'!C24-1)</f>
        <v>n.d.</v>
      </c>
      <c r="D36" s="35" t="str">
        <f>IF('Total de Ocorrências'!D24=0,"n.d.",'Total de Ocorrências'!D36/'Total de Ocorrências'!D24-1)</f>
        <v>n.d.</v>
      </c>
      <c r="E36" s="36">
        <f>IF('Total de Ocorrências'!E24=0,"n.d.",'Total de Ocorrências'!E36/'Total de Ocorrências'!E24-1)</f>
        <v>-0.22676579925650553</v>
      </c>
      <c r="F36" s="35" t="str">
        <f>IF('Total de Ocorrências'!F24=0,"n.d.",'Total de Ocorrências'!F36/'Total de Ocorrências'!F24-1)</f>
        <v>n.d.</v>
      </c>
      <c r="G36" s="35" t="str">
        <f>IF('Total de Ocorrências'!G24=0,"n.d.",'Total de Ocorrências'!G36/'Total de Ocorrências'!G24-1)</f>
        <v>n.d.</v>
      </c>
      <c r="H36" s="35" t="str">
        <f>IF('Total de Ocorrências'!H24=0,"n.d.",'Total de Ocorrências'!H36/'Total de Ocorrências'!H24-1)</f>
        <v>n.d.</v>
      </c>
      <c r="I36" s="35">
        <f>IF('Total de Ocorrências'!I24=0,"n.d.",'Total de Ocorrências'!I36/'Total de Ocorrências'!I24-1)</f>
        <v>-0.11693548387096775</v>
      </c>
      <c r="J36" s="34" t="str">
        <f>IF('Total de Ocorrências'!J24=0,"n.d.",'Total de Ocorrências'!J36/'Total de Ocorrências'!J24-1)</f>
        <v>n.d.</v>
      </c>
      <c r="K36" s="35" t="str">
        <f>IF('Total de Ocorrências'!K24=0,"n.d.",'Total de Ocorrências'!K36/'Total de Ocorrências'!K24-1)</f>
        <v>n.d.</v>
      </c>
      <c r="L36" s="35" t="str">
        <f>IF('Total de Ocorrências'!L24=0,"n.d.",'Total de Ocorrências'!L36/'Total de Ocorrências'!L24-1)</f>
        <v>n.d.</v>
      </c>
      <c r="M36" s="36" t="str">
        <f>IF('Total de Ocorrências'!M24=0,"n.d.",'Total de Ocorrências'!M36/'Total de Ocorrências'!M24-1)</f>
        <v>n.d.</v>
      </c>
      <c r="N36" s="35" t="str">
        <f>IF('Total de Ocorrências'!N24=0,"n.d.",'Total de Ocorrências'!N36/'Total de Ocorrências'!N24-1)</f>
        <v>n.d.</v>
      </c>
      <c r="O36" s="35" t="str">
        <f>IF('Total de Ocorrências'!O24=0,"n.d.",'Total de Ocorrências'!O36/'Total de Ocorrências'!O24-1)</f>
        <v>n.d.</v>
      </c>
      <c r="P36" s="35" t="str">
        <f>IF('Total de Ocorrências'!P24=0,"n.d.",'Total de Ocorrências'!P36/'Total de Ocorrências'!P24-1)</f>
        <v>n.d.</v>
      </c>
      <c r="Q36" s="35" t="str">
        <f>IF('Total de Ocorrências'!Q24=0,"n.d.",'Total de Ocorrências'!Q36/'Total de Ocorrências'!Q24-1)</f>
        <v>n.d.</v>
      </c>
      <c r="R36" s="37" t="str">
        <f>IF('Total de Ocorrências'!R24=0,"n.d.",'Total de Ocorrências'!R36/'Total de Ocorrências'!R24-1)</f>
        <v>n.d.</v>
      </c>
      <c r="S36" s="37">
        <f>IF('Total de Ocorrências'!S24=0,"n.d.",'Total de Ocorrências'!S36/'Total de Ocorrências'!S24-1)</f>
        <v>-0.4925373134328358</v>
      </c>
      <c r="T36" s="36">
        <f>IF('Total de Ocorrências'!T24=0,"n.d.",'Total de Ocorrências'!T36/'Total de Ocorrências'!T24-1)</f>
        <v>-0.65454545454545454</v>
      </c>
      <c r="U36" s="16"/>
    </row>
    <row r="37" spans="1:21" x14ac:dyDescent="0.35">
      <c r="A37" s="17">
        <v>34182</v>
      </c>
      <c r="B37" s="34" t="str">
        <f>IF('Total de Ocorrências'!B25=0,"n.d.",'Total de Ocorrências'!B37/'Total de Ocorrências'!B25-1)</f>
        <v>n.d.</v>
      </c>
      <c r="C37" s="35" t="str">
        <f>IF('Total de Ocorrências'!C25=0,"n.d.",'Total de Ocorrências'!C37/'Total de Ocorrências'!C25-1)</f>
        <v>n.d.</v>
      </c>
      <c r="D37" s="35" t="str">
        <f>IF('Total de Ocorrências'!D25=0,"n.d.",'Total de Ocorrências'!D37/'Total de Ocorrências'!D25-1)</f>
        <v>n.d.</v>
      </c>
      <c r="E37" s="36">
        <f>IF('Total de Ocorrências'!E25=0,"n.d.",'Total de Ocorrências'!E37/'Total de Ocorrências'!E25-1)</f>
        <v>-0.28494260634706281</v>
      </c>
      <c r="F37" s="35" t="str">
        <f>IF('Total de Ocorrências'!F25=0,"n.d.",'Total de Ocorrências'!F37/'Total de Ocorrências'!F25-1)</f>
        <v>n.d.</v>
      </c>
      <c r="G37" s="35" t="str">
        <f>IF('Total de Ocorrências'!G25=0,"n.d.",'Total de Ocorrências'!G37/'Total de Ocorrências'!G25-1)</f>
        <v>n.d.</v>
      </c>
      <c r="H37" s="35" t="str">
        <f>IF('Total de Ocorrências'!H25=0,"n.d.",'Total de Ocorrências'!H37/'Total de Ocorrências'!H25-1)</f>
        <v>n.d.</v>
      </c>
      <c r="I37" s="35">
        <f>IF('Total de Ocorrências'!I25=0,"n.d.",'Total de Ocorrências'!I37/'Total de Ocorrências'!I25-1)</f>
        <v>0.13978494623655924</v>
      </c>
      <c r="J37" s="34" t="str">
        <f>IF('Total de Ocorrências'!J25=0,"n.d.",'Total de Ocorrências'!J37/'Total de Ocorrências'!J25-1)</f>
        <v>n.d.</v>
      </c>
      <c r="K37" s="35" t="str">
        <f>IF('Total de Ocorrências'!K25=0,"n.d.",'Total de Ocorrências'!K37/'Total de Ocorrências'!K25-1)</f>
        <v>n.d.</v>
      </c>
      <c r="L37" s="35" t="str">
        <f>IF('Total de Ocorrências'!L25=0,"n.d.",'Total de Ocorrências'!L37/'Total de Ocorrências'!L25-1)</f>
        <v>n.d.</v>
      </c>
      <c r="M37" s="36" t="str">
        <f>IF('Total de Ocorrências'!M25=0,"n.d.",'Total de Ocorrências'!M37/'Total de Ocorrências'!M25-1)</f>
        <v>n.d.</v>
      </c>
      <c r="N37" s="35" t="str">
        <f>IF('Total de Ocorrências'!N25=0,"n.d.",'Total de Ocorrências'!N37/'Total de Ocorrências'!N25-1)</f>
        <v>n.d.</v>
      </c>
      <c r="O37" s="35" t="str">
        <f>IF('Total de Ocorrências'!O25=0,"n.d.",'Total de Ocorrências'!O37/'Total de Ocorrências'!O25-1)</f>
        <v>n.d.</v>
      </c>
      <c r="P37" s="35" t="str">
        <f>IF('Total de Ocorrências'!P25=0,"n.d.",'Total de Ocorrências'!P37/'Total de Ocorrências'!P25-1)</f>
        <v>n.d.</v>
      </c>
      <c r="Q37" s="35" t="str">
        <f>IF('Total de Ocorrências'!Q25=0,"n.d.",'Total de Ocorrências'!Q37/'Total de Ocorrências'!Q25-1)</f>
        <v>n.d.</v>
      </c>
      <c r="R37" s="37" t="str">
        <f>IF('Total de Ocorrências'!R25=0,"n.d.",'Total de Ocorrências'!R37/'Total de Ocorrências'!R25-1)</f>
        <v>n.d.</v>
      </c>
      <c r="S37" s="37">
        <f>IF('Total de Ocorrências'!S25=0,"n.d.",'Total de Ocorrências'!S37/'Total de Ocorrências'!S25-1)</f>
        <v>-0.25</v>
      </c>
      <c r="T37" s="36">
        <f>IF('Total de Ocorrências'!T25=0,"n.d.",'Total de Ocorrências'!T37/'Total de Ocorrências'!T25-1)</f>
        <v>-0.29268292682926833</v>
      </c>
      <c r="U37" s="16"/>
    </row>
    <row r="38" spans="1:21" x14ac:dyDescent="0.35">
      <c r="A38" s="17">
        <v>34213</v>
      </c>
      <c r="B38" s="34" t="str">
        <f>IF('Total de Ocorrências'!B26=0,"n.d.",'Total de Ocorrências'!B38/'Total de Ocorrências'!B26-1)</f>
        <v>n.d.</v>
      </c>
      <c r="C38" s="35" t="str">
        <f>IF('Total de Ocorrências'!C26=0,"n.d.",'Total de Ocorrências'!C38/'Total de Ocorrências'!C26-1)</f>
        <v>n.d.</v>
      </c>
      <c r="D38" s="35" t="str">
        <f>IF('Total de Ocorrências'!D26=0,"n.d.",'Total de Ocorrências'!D38/'Total de Ocorrências'!D26-1)</f>
        <v>n.d.</v>
      </c>
      <c r="E38" s="36">
        <f>IF('Total de Ocorrências'!E26=0,"n.d.",'Total de Ocorrências'!E38/'Total de Ocorrências'!E26-1)</f>
        <v>-0.22175141242937857</v>
      </c>
      <c r="F38" s="35" t="str">
        <f>IF('Total de Ocorrências'!F26=0,"n.d.",'Total de Ocorrências'!F38/'Total de Ocorrências'!F26-1)</f>
        <v>n.d.</v>
      </c>
      <c r="G38" s="35" t="str">
        <f>IF('Total de Ocorrências'!G26=0,"n.d.",'Total de Ocorrências'!G38/'Total de Ocorrências'!G26-1)</f>
        <v>n.d.</v>
      </c>
      <c r="H38" s="35" t="str">
        <f>IF('Total de Ocorrências'!H26=0,"n.d.",'Total de Ocorrências'!H38/'Total de Ocorrências'!H26-1)</f>
        <v>n.d.</v>
      </c>
      <c r="I38" s="35">
        <f>IF('Total de Ocorrências'!I26=0,"n.d.",'Total de Ocorrências'!I38/'Total de Ocorrências'!I26-1)</f>
        <v>9.6330275229357776E-2</v>
      </c>
      <c r="J38" s="34" t="str">
        <f>IF('Total de Ocorrências'!J26=0,"n.d.",'Total de Ocorrências'!J38/'Total de Ocorrências'!J26-1)</f>
        <v>n.d.</v>
      </c>
      <c r="K38" s="35" t="str">
        <f>IF('Total de Ocorrências'!K26=0,"n.d.",'Total de Ocorrências'!K38/'Total de Ocorrências'!K26-1)</f>
        <v>n.d.</v>
      </c>
      <c r="L38" s="35" t="str">
        <f>IF('Total de Ocorrências'!L26=0,"n.d.",'Total de Ocorrências'!L38/'Total de Ocorrências'!L26-1)</f>
        <v>n.d.</v>
      </c>
      <c r="M38" s="36" t="str">
        <f>IF('Total de Ocorrências'!M26=0,"n.d.",'Total de Ocorrências'!M38/'Total de Ocorrências'!M26-1)</f>
        <v>n.d.</v>
      </c>
      <c r="N38" s="35" t="str">
        <f>IF('Total de Ocorrências'!N26=0,"n.d.",'Total de Ocorrências'!N38/'Total de Ocorrências'!N26-1)</f>
        <v>n.d.</v>
      </c>
      <c r="O38" s="35" t="str">
        <f>IF('Total de Ocorrências'!O26=0,"n.d.",'Total de Ocorrências'!O38/'Total de Ocorrências'!O26-1)</f>
        <v>n.d.</v>
      </c>
      <c r="P38" s="35" t="str">
        <f>IF('Total de Ocorrências'!P26=0,"n.d.",'Total de Ocorrências'!P38/'Total de Ocorrências'!P26-1)</f>
        <v>n.d.</v>
      </c>
      <c r="Q38" s="35" t="str">
        <f>IF('Total de Ocorrências'!Q26=0,"n.d.",'Total de Ocorrências'!Q38/'Total de Ocorrências'!Q26-1)</f>
        <v>n.d.</v>
      </c>
      <c r="R38" s="37" t="str">
        <f>IF('Total de Ocorrências'!R26=0,"n.d.",'Total de Ocorrências'!R38/'Total de Ocorrências'!R26-1)</f>
        <v>n.d.</v>
      </c>
      <c r="S38" s="37">
        <f>IF('Total de Ocorrências'!S26=0,"n.d.",'Total de Ocorrências'!S38/'Total de Ocorrências'!S26-1)</f>
        <v>-0.3125</v>
      </c>
      <c r="T38" s="36">
        <f>IF('Total de Ocorrências'!T26=0,"n.d.",'Total de Ocorrências'!T38/'Total de Ocorrências'!T26-1)</f>
        <v>-0.42105263157894735</v>
      </c>
      <c r="U38" s="16"/>
    </row>
    <row r="39" spans="1:21" x14ac:dyDescent="0.35">
      <c r="A39" s="17">
        <v>34243</v>
      </c>
      <c r="B39" s="34" t="str">
        <f>IF('Total de Ocorrências'!B27=0,"n.d.",'Total de Ocorrências'!B39/'Total de Ocorrências'!B27-1)</f>
        <v>n.d.</v>
      </c>
      <c r="C39" s="35" t="str">
        <f>IF('Total de Ocorrências'!C27=0,"n.d.",'Total de Ocorrências'!C39/'Total de Ocorrências'!C27-1)</f>
        <v>n.d.</v>
      </c>
      <c r="D39" s="35" t="str">
        <f>IF('Total de Ocorrências'!D27=0,"n.d.",'Total de Ocorrências'!D39/'Total de Ocorrências'!D27-1)</f>
        <v>n.d.</v>
      </c>
      <c r="E39" s="36">
        <f>IF('Total de Ocorrências'!E27=0,"n.d.",'Total de Ocorrências'!E39/'Total de Ocorrências'!E27-1)</f>
        <v>-0.27137546468401486</v>
      </c>
      <c r="F39" s="35" t="str">
        <f>IF('Total de Ocorrências'!F27=0,"n.d.",'Total de Ocorrências'!F39/'Total de Ocorrências'!F27-1)</f>
        <v>n.d.</v>
      </c>
      <c r="G39" s="35" t="str">
        <f>IF('Total de Ocorrências'!G27=0,"n.d.",'Total de Ocorrências'!G39/'Total de Ocorrências'!G27-1)</f>
        <v>n.d.</v>
      </c>
      <c r="H39" s="35" t="str">
        <f>IF('Total de Ocorrências'!H27=0,"n.d.",'Total de Ocorrências'!H39/'Total de Ocorrências'!H27-1)</f>
        <v>n.d.</v>
      </c>
      <c r="I39" s="35">
        <f>IF('Total de Ocorrências'!I27=0,"n.d.",'Total de Ocorrências'!I39/'Total de Ocorrências'!I27-1)</f>
        <v>5.8252427184465994E-2</v>
      </c>
      <c r="J39" s="34" t="str">
        <f>IF('Total de Ocorrências'!J27=0,"n.d.",'Total de Ocorrências'!J39/'Total de Ocorrências'!J27-1)</f>
        <v>n.d.</v>
      </c>
      <c r="K39" s="35" t="str">
        <f>IF('Total de Ocorrências'!K27=0,"n.d.",'Total de Ocorrências'!K39/'Total de Ocorrências'!K27-1)</f>
        <v>n.d.</v>
      </c>
      <c r="L39" s="35" t="str">
        <f>IF('Total de Ocorrências'!L27=0,"n.d.",'Total de Ocorrências'!L39/'Total de Ocorrências'!L27-1)</f>
        <v>n.d.</v>
      </c>
      <c r="M39" s="36" t="str">
        <f>IF('Total de Ocorrências'!M27=0,"n.d.",'Total de Ocorrências'!M39/'Total de Ocorrências'!M27-1)</f>
        <v>n.d.</v>
      </c>
      <c r="N39" s="35" t="str">
        <f>IF('Total de Ocorrências'!N27=0,"n.d.",'Total de Ocorrências'!N39/'Total de Ocorrências'!N27-1)</f>
        <v>n.d.</v>
      </c>
      <c r="O39" s="35" t="str">
        <f>IF('Total de Ocorrências'!O27=0,"n.d.",'Total de Ocorrências'!O39/'Total de Ocorrências'!O27-1)</f>
        <v>n.d.</v>
      </c>
      <c r="P39" s="35" t="str">
        <f>IF('Total de Ocorrências'!P27=0,"n.d.",'Total de Ocorrências'!P39/'Total de Ocorrências'!P27-1)</f>
        <v>n.d.</v>
      </c>
      <c r="Q39" s="35" t="str">
        <f>IF('Total de Ocorrências'!Q27=0,"n.d.",'Total de Ocorrências'!Q39/'Total de Ocorrências'!Q27-1)</f>
        <v>n.d.</v>
      </c>
      <c r="R39" s="37" t="str">
        <f>IF('Total de Ocorrências'!R27=0,"n.d.",'Total de Ocorrências'!R39/'Total de Ocorrências'!R27-1)</f>
        <v>n.d.</v>
      </c>
      <c r="S39" s="37">
        <f>IF('Total de Ocorrências'!S27=0,"n.d.",'Total de Ocorrências'!S39/'Total de Ocorrências'!S27-1)</f>
        <v>0.7931034482758621</v>
      </c>
      <c r="T39" s="36">
        <f>IF('Total de Ocorrências'!T27=0,"n.d.",'Total de Ocorrências'!T39/'Total de Ocorrências'!T27-1)</f>
        <v>0.42105263157894735</v>
      </c>
      <c r="U39" s="16"/>
    </row>
    <row r="40" spans="1:21" x14ac:dyDescent="0.35">
      <c r="A40" s="17">
        <v>34274</v>
      </c>
      <c r="B40" s="34" t="str">
        <f>IF('Total de Ocorrências'!B28=0,"n.d.",'Total de Ocorrências'!B40/'Total de Ocorrências'!B28-1)</f>
        <v>n.d.</v>
      </c>
      <c r="C40" s="35" t="str">
        <f>IF('Total de Ocorrências'!C28=0,"n.d.",'Total de Ocorrências'!C40/'Total de Ocorrências'!C28-1)</f>
        <v>n.d.</v>
      </c>
      <c r="D40" s="35" t="str">
        <f>IF('Total de Ocorrências'!D28=0,"n.d.",'Total de Ocorrências'!D40/'Total de Ocorrências'!D28-1)</f>
        <v>n.d.</v>
      </c>
      <c r="E40" s="36">
        <f>IF('Total de Ocorrências'!E28=0,"n.d.",'Total de Ocorrências'!E40/'Total de Ocorrências'!E28-1)</f>
        <v>-0.26681957186544347</v>
      </c>
      <c r="F40" s="35" t="str">
        <f>IF('Total de Ocorrências'!F28=0,"n.d.",'Total de Ocorrências'!F40/'Total de Ocorrências'!F28-1)</f>
        <v>n.d.</v>
      </c>
      <c r="G40" s="35" t="str">
        <f>IF('Total de Ocorrências'!G28=0,"n.d.",'Total de Ocorrências'!G40/'Total de Ocorrências'!G28-1)</f>
        <v>n.d.</v>
      </c>
      <c r="H40" s="35" t="str">
        <f>IF('Total de Ocorrências'!H28=0,"n.d.",'Total de Ocorrências'!H40/'Total de Ocorrências'!H28-1)</f>
        <v>n.d.</v>
      </c>
      <c r="I40" s="35">
        <f>IF('Total de Ocorrências'!I28=0,"n.d.",'Total de Ocorrências'!I40/'Total de Ocorrências'!I28-1)</f>
        <v>0.42396313364055294</v>
      </c>
      <c r="J40" s="34" t="str">
        <f>IF('Total de Ocorrências'!J28=0,"n.d.",'Total de Ocorrências'!J40/'Total de Ocorrências'!J28-1)</f>
        <v>n.d.</v>
      </c>
      <c r="K40" s="35" t="str">
        <f>IF('Total de Ocorrências'!K28=0,"n.d.",'Total de Ocorrências'!K40/'Total de Ocorrências'!K28-1)</f>
        <v>n.d.</v>
      </c>
      <c r="L40" s="35" t="str">
        <f>IF('Total de Ocorrências'!L28=0,"n.d.",'Total de Ocorrências'!L40/'Total de Ocorrências'!L28-1)</f>
        <v>n.d.</v>
      </c>
      <c r="M40" s="36" t="str">
        <f>IF('Total de Ocorrências'!M28=0,"n.d.",'Total de Ocorrências'!M40/'Total de Ocorrências'!M28-1)</f>
        <v>n.d.</v>
      </c>
      <c r="N40" s="35" t="str">
        <f>IF('Total de Ocorrências'!N28=0,"n.d.",'Total de Ocorrências'!N40/'Total de Ocorrências'!N28-1)</f>
        <v>n.d.</v>
      </c>
      <c r="O40" s="35" t="str">
        <f>IF('Total de Ocorrências'!O28=0,"n.d.",'Total de Ocorrências'!O40/'Total de Ocorrências'!O28-1)</f>
        <v>n.d.</v>
      </c>
      <c r="P40" s="35" t="str">
        <f>IF('Total de Ocorrências'!P28=0,"n.d.",'Total de Ocorrências'!P40/'Total de Ocorrências'!P28-1)</f>
        <v>n.d.</v>
      </c>
      <c r="Q40" s="35" t="str">
        <f>IF('Total de Ocorrências'!Q28=0,"n.d.",'Total de Ocorrências'!Q40/'Total de Ocorrências'!Q28-1)</f>
        <v>n.d.</v>
      </c>
      <c r="R40" s="37" t="str">
        <f>IF('Total de Ocorrências'!R28=0,"n.d.",'Total de Ocorrências'!R40/'Total de Ocorrências'!R28-1)</f>
        <v>n.d.</v>
      </c>
      <c r="S40" s="37">
        <f>IF('Total de Ocorrências'!S28=0,"n.d.",'Total de Ocorrências'!S40/'Total de Ocorrências'!S28-1)</f>
        <v>0.78947368421052633</v>
      </c>
      <c r="T40" s="36">
        <f>IF('Total de Ocorrências'!T28=0,"n.d.",'Total de Ocorrências'!T40/'Total de Ocorrências'!T28-1)</f>
        <v>0</v>
      </c>
      <c r="U40" s="16"/>
    </row>
    <row r="41" spans="1:21" ht="15" thickBot="1" x14ac:dyDescent="0.4">
      <c r="A41" s="22">
        <v>34304</v>
      </c>
      <c r="B41" s="38" t="str">
        <f>IF('Total de Ocorrências'!B29=0,"n.d.",'Total de Ocorrências'!B41/'Total de Ocorrências'!B29-1)</f>
        <v>n.d.</v>
      </c>
      <c r="C41" s="39" t="str">
        <f>IF('Total de Ocorrências'!C29=0,"n.d.",'Total de Ocorrências'!C41/'Total de Ocorrências'!C29-1)</f>
        <v>n.d.</v>
      </c>
      <c r="D41" s="39" t="str">
        <f>IF('Total de Ocorrências'!D29=0,"n.d.",'Total de Ocorrências'!D41/'Total de Ocorrências'!D29-1)</f>
        <v>n.d.</v>
      </c>
      <c r="E41" s="40">
        <f>IF('Total de Ocorrências'!E29=0,"n.d.",'Total de Ocorrências'!E41/'Total de Ocorrências'!E29-1)</f>
        <v>-5.9726962457338217E-3</v>
      </c>
      <c r="F41" s="39" t="str">
        <f>IF('Total de Ocorrências'!F29=0,"n.d.",'Total de Ocorrências'!F41/'Total de Ocorrências'!F29-1)</f>
        <v>n.d.</v>
      </c>
      <c r="G41" s="39" t="str">
        <f>IF('Total de Ocorrências'!G29=0,"n.d.",'Total de Ocorrências'!G41/'Total de Ocorrências'!G29-1)</f>
        <v>n.d.</v>
      </c>
      <c r="H41" s="39" t="str">
        <f>IF('Total de Ocorrências'!H29=0,"n.d.",'Total de Ocorrências'!H41/'Total de Ocorrências'!H29-1)</f>
        <v>n.d.</v>
      </c>
      <c r="I41" s="39">
        <f>IF('Total de Ocorrências'!I29=0,"n.d.",'Total de Ocorrências'!I41/'Total de Ocorrências'!I29-1)</f>
        <v>0.4742857142857142</v>
      </c>
      <c r="J41" s="38" t="str">
        <f>IF('Total de Ocorrências'!J29=0,"n.d.",'Total de Ocorrências'!J41/'Total de Ocorrências'!J29-1)</f>
        <v>n.d.</v>
      </c>
      <c r="K41" s="39" t="str">
        <f>IF('Total de Ocorrências'!K29=0,"n.d.",'Total de Ocorrências'!K41/'Total de Ocorrências'!K29-1)</f>
        <v>n.d.</v>
      </c>
      <c r="L41" s="39" t="str">
        <f>IF('Total de Ocorrências'!L29=0,"n.d.",'Total de Ocorrências'!L41/'Total de Ocorrências'!L29-1)</f>
        <v>n.d.</v>
      </c>
      <c r="M41" s="40" t="str">
        <f>IF('Total de Ocorrências'!M29=0,"n.d.",'Total de Ocorrências'!M41/'Total de Ocorrências'!M29-1)</f>
        <v>n.d.</v>
      </c>
      <c r="N41" s="39" t="str">
        <f>IF('Total de Ocorrências'!N29=0,"n.d.",'Total de Ocorrências'!N41/'Total de Ocorrências'!N29-1)</f>
        <v>n.d.</v>
      </c>
      <c r="O41" s="39" t="str">
        <f>IF('Total de Ocorrências'!O29=0,"n.d.",'Total de Ocorrências'!O41/'Total de Ocorrências'!O29-1)</f>
        <v>n.d.</v>
      </c>
      <c r="P41" s="39" t="str">
        <f>IF('Total de Ocorrências'!P29=0,"n.d.",'Total de Ocorrências'!P41/'Total de Ocorrências'!P29-1)</f>
        <v>n.d.</v>
      </c>
      <c r="Q41" s="39" t="str">
        <f>IF('Total de Ocorrências'!Q29=0,"n.d.",'Total de Ocorrências'!Q41/'Total de Ocorrências'!Q29-1)</f>
        <v>n.d.</v>
      </c>
      <c r="R41" s="41" t="str">
        <f>IF('Total de Ocorrências'!R29=0,"n.d.",'Total de Ocorrências'!R41/'Total de Ocorrências'!R29-1)</f>
        <v>n.d.</v>
      </c>
      <c r="S41" s="41">
        <f>IF('Total de Ocorrências'!S29=0,"n.d.",'Total de Ocorrências'!S41/'Total de Ocorrências'!S29-1)</f>
        <v>0.8125</v>
      </c>
      <c r="T41" s="40">
        <f>IF('Total de Ocorrências'!T29=0,"n.d.",'Total de Ocorrências'!T41/'Total de Ocorrências'!T29-1)</f>
        <v>0.19230769230769229</v>
      </c>
      <c r="U41" s="16"/>
    </row>
    <row r="42" spans="1:21" x14ac:dyDescent="0.35">
      <c r="A42" s="11">
        <v>34335</v>
      </c>
      <c r="B42" s="42" t="str">
        <f>IF('Total de Ocorrências'!B30=0,"n.d.",'Total de Ocorrências'!B42/'Total de Ocorrências'!B30-1)</f>
        <v>n.d.</v>
      </c>
      <c r="C42" s="43" t="str">
        <f>IF('Total de Ocorrências'!C30=0,"n.d.",'Total de Ocorrências'!C42/'Total de Ocorrências'!C30-1)</f>
        <v>n.d.</v>
      </c>
      <c r="D42" s="43" t="str">
        <f>IF('Total de Ocorrências'!D30=0,"n.d.",'Total de Ocorrências'!D42/'Total de Ocorrências'!D30-1)</f>
        <v>n.d.</v>
      </c>
      <c r="E42" s="44">
        <f>IF('Total de Ocorrências'!E30=0,"n.d.",'Total de Ocorrências'!E42/'Total de Ocorrências'!E30-1)</f>
        <v>0.19648562300319483</v>
      </c>
      <c r="F42" s="43" t="str">
        <f>IF('Total de Ocorrências'!F30=0,"n.d.",'Total de Ocorrências'!F42/'Total de Ocorrências'!F30-1)</f>
        <v>n.d.</v>
      </c>
      <c r="G42" s="43" t="str">
        <f>IF('Total de Ocorrências'!G30=0,"n.d.",'Total de Ocorrências'!G42/'Total de Ocorrências'!G30-1)</f>
        <v>n.d.</v>
      </c>
      <c r="H42" s="43" t="str">
        <f>IF('Total de Ocorrências'!H30=0,"n.d.",'Total de Ocorrências'!H42/'Total de Ocorrências'!H30-1)</f>
        <v>n.d.</v>
      </c>
      <c r="I42" s="43">
        <f>IF('Total de Ocorrências'!I30=0,"n.d.",'Total de Ocorrências'!I42/'Total de Ocorrências'!I30-1)</f>
        <v>-0.38888888888888884</v>
      </c>
      <c r="J42" s="42" t="str">
        <f>IF('Total de Ocorrências'!J30=0,"n.d.",'Total de Ocorrências'!J42/'Total de Ocorrências'!J30-1)</f>
        <v>n.d.</v>
      </c>
      <c r="K42" s="43" t="str">
        <f>IF('Total de Ocorrências'!K30=0,"n.d.",'Total de Ocorrências'!K42/'Total de Ocorrências'!K30-1)</f>
        <v>n.d.</v>
      </c>
      <c r="L42" s="43" t="str">
        <f>IF('Total de Ocorrências'!L30=0,"n.d.",'Total de Ocorrências'!L42/'Total de Ocorrências'!L30-1)</f>
        <v>n.d.</v>
      </c>
      <c r="M42" s="44" t="str">
        <f>IF('Total de Ocorrências'!M30=0,"n.d.",'Total de Ocorrências'!M42/'Total de Ocorrências'!M30-1)</f>
        <v>n.d.</v>
      </c>
      <c r="N42" s="43" t="str">
        <f>IF('Total de Ocorrências'!N30=0,"n.d.",'Total de Ocorrências'!N42/'Total de Ocorrências'!N30-1)</f>
        <v>n.d.</v>
      </c>
      <c r="O42" s="43" t="str">
        <f>IF('Total de Ocorrências'!O30=0,"n.d.",'Total de Ocorrências'!O42/'Total de Ocorrências'!O30-1)</f>
        <v>n.d.</v>
      </c>
      <c r="P42" s="43" t="str">
        <f>IF('Total de Ocorrências'!P30=0,"n.d.",'Total de Ocorrências'!P42/'Total de Ocorrências'!P30-1)</f>
        <v>n.d.</v>
      </c>
      <c r="Q42" s="43" t="str">
        <f>IF('Total de Ocorrências'!Q30=0,"n.d.",'Total de Ocorrências'!Q42/'Total de Ocorrências'!Q30-1)</f>
        <v>n.d.</v>
      </c>
      <c r="R42" s="45" t="str">
        <f>IF('Total de Ocorrências'!R30=0,"n.d.",'Total de Ocorrências'!R42/'Total de Ocorrências'!R30-1)</f>
        <v>n.d.</v>
      </c>
      <c r="S42" s="45">
        <f>IF('Total de Ocorrências'!S30=0,"n.d.",'Total de Ocorrências'!S42/'Total de Ocorrências'!S30-1)</f>
        <v>0.93548387096774199</v>
      </c>
      <c r="T42" s="44">
        <f>IF('Total de Ocorrências'!T30=0,"n.d.",'Total de Ocorrências'!T42/'Total de Ocorrências'!T30-1)</f>
        <v>0</v>
      </c>
      <c r="U42" s="16"/>
    </row>
    <row r="43" spans="1:21" x14ac:dyDescent="0.35">
      <c r="A43" s="17">
        <v>34366</v>
      </c>
      <c r="B43" s="34" t="str">
        <f>IF('Total de Ocorrências'!B31=0,"n.d.",'Total de Ocorrências'!B43/'Total de Ocorrências'!B31-1)</f>
        <v>n.d.</v>
      </c>
      <c r="C43" s="35" t="str">
        <f>IF('Total de Ocorrências'!C31=0,"n.d.",'Total de Ocorrências'!C43/'Total de Ocorrências'!C31-1)</f>
        <v>n.d.</v>
      </c>
      <c r="D43" s="35" t="str">
        <f>IF('Total de Ocorrências'!D31=0,"n.d.",'Total de Ocorrências'!D43/'Total de Ocorrências'!D31-1)</f>
        <v>n.d.</v>
      </c>
      <c r="E43" s="36">
        <f>IF('Total de Ocorrências'!E31=0,"n.d.",'Total de Ocorrências'!E43/'Total de Ocorrências'!E31-1)</f>
        <v>-0.1444241316270567</v>
      </c>
      <c r="F43" s="35" t="str">
        <f>IF('Total de Ocorrências'!F31=0,"n.d.",'Total de Ocorrências'!F43/'Total de Ocorrências'!F31-1)</f>
        <v>n.d.</v>
      </c>
      <c r="G43" s="35" t="str">
        <f>IF('Total de Ocorrências'!G31=0,"n.d.",'Total de Ocorrências'!G43/'Total de Ocorrências'!G31-1)</f>
        <v>n.d.</v>
      </c>
      <c r="H43" s="35" t="str">
        <f>IF('Total de Ocorrências'!H31=0,"n.d.",'Total de Ocorrências'!H43/'Total de Ocorrências'!H31-1)</f>
        <v>n.d.</v>
      </c>
      <c r="I43" s="35">
        <f>IF('Total de Ocorrências'!I31=0,"n.d.",'Total de Ocorrências'!I43/'Total de Ocorrências'!I31-1)</f>
        <v>0.21126760563380276</v>
      </c>
      <c r="J43" s="34" t="str">
        <f>IF('Total de Ocorrências'!J31=0,"n.d.",'Total de Ocorrências'!J43/'Total de Ocorrências'!J31-1)</f>
        <v>n.d.</v>
      </c>
      <c r="K43" s="35" t="str">
        <f>IF('Total de Ocorrências'!K31=0,"n.d.",'Total de Ocorrências'!K43/'Total de Ocorrências'!K31-1)</f>
        <v>n.d.</v>
      </c>
      <c r="L43" s="35" t="str">
        <f>IF('Total de Ocorrências'!L31=0,"n.d.",'Total de Ocorrências'!L43/'Total de Ocorrências'!L31-1)</f>
        <v>n.d.</v>
      </c>
      <c r="M43" s="36" t="str">
        <f>IF('Total de Ocorrências'!M31=0,"n.d.",'Total de Ocorrências'!M43/'Total de Ocorrências'!M31-1)</f>
        <v>n.d.</v>
      </c>
      <c r="N43" s="35" t="str">
        <f>IF('Total de Ocorrências'!N31=0,"n.d.",'Total de Ocorrências'!N43/'Total de Ocorrências'!N31-1)</f>
        <v>n.d.</v>
      </c>
      <c r="O43" s="35" t="str">
        <f>IF('Total de Ocorrências'!O31=0,"n.d.",'Total de Ocorrências'!O43/'Total de Ocorrências'!O31-1)</f>
        <v>n.d.</v>
      </c>
      <c r="P43" s="35" t="str">
        <f>IF('Total de Ocorrências'!P31=0,"n.d.",'Total de Ocorrências'!P43/'Total de Ocorrências'!P31-1)</f>
        <v>n.d.</v>
      </c>
      <c r="Q43" s="35" t="str">
        <f>IF('Total de Ocorrências'!Q31=0,"n.d.",'Total de Ocorrências'!Q43/'Total de Ocorrências'!Q31-1)</f>
        <v>n.d.</v>
      </c>
      <c r="R43" s="37" t="str">
        <f>IF('Total de Ocorrências'!R31=0,"n.d.",'Total de Ocorrências'!R43/'Total de Ocorrências'!R31-1)</f>
        <v>n.d.</v>
      </c>
      <c r="S43" s="37">
        <f>IF('Total de Ocorrências'!S31=0,"n.d.",'Total de Ocorrências'!S43/'Total de Ocorrências'!S31-1)</f>
        <v>0.76</v>
      </c>
      <c r="T43" s="36">
        <f>IF('Total de Ocorrências'!T31=0,"n.d.",'Total de Ocorrências'!T43/'Total de Ocorrências'!T31-1)</f>
        <v>0.94736842105263164</v>
      </c>
      <c r="U43" s="16"/>
    </row>
    <row r="44" spans="1:21" x14ac:dyDescent="0.35">
      <c r="A44" s="17">
        <v>34394</v>
      </c>
      <c r="B44" s="34" t="str">
        <f>IF('Total de Ocorrências'!B32=0,"n.d.",'Total de Ocorrências'!B44/'Total de Ocorrências'!B32-1)</f>
        <v>n.d.</v>
      </c>
      <c r="C44" s="35" t="str">
        <f>IF('Total de Ocorrências'!C32=0,"n.d.",'Total de Ocorrências'!C44/'Total de Ocorrências'!C32-1)</f>
        <v>n.d.</v>
      </c>
      <c r="D44" s="35" t="str">
        <f>IF('Total de Ocorrências'!D32=0,"n.d.",'Total de Ocorrências'!D44/'Total de Ocorrências'!D32-1)</f>
        <v>n.d.</v>
      </c>
      <c r="E44" s="36">
        <f>IF('Total de Ocorrências'!E32=0,"n.d.",'Total de Ocorrências'!E44/'Total de Ocorrências'!E32-1)</f>
        <v>-7.7220077220074845E-4</v>
      </c>
      <c r="F44" s="35" t="str">
        <f>IF('Total de Ocorrências'!F32=0,"n.d.",'Total de Ocorrências'!F44/'Total de Ocorrências'!F32-1)</f>
        <v>n.d.</v>
      </c>
      <c r="G44" s="35" t="str">
        <f>IF('Total de Ocorrências'!G32=0,"n.d.",'Total de Ocorrências'!G44/'Total de Ocorrências'!G32-1)</f>
        <v>n.d.</v>
      </c>
      <c r="H44" s="35" t="str">
        <f>IF('Total de Ocorrências'!H32=0,"n.d.",'Total de Ocorrências'!H44/'Total de Ocorrências'!H32-1)</f>
        <v>n.d.</v>
      </c>
      <c r="I44" s="35">
        <f>IF('Total de Ocorrências'!I32=0,"n.d.",'Total de Ocorrências'!I44/'Total de Ocorrências'!I32-1)</f>
        <v>0.42233009708737868</v>
      </c>
      <c r="J44" s="34" t="str">
        <f>IF('Total de Ocorrências'!J32=0,"n.d.",'Total de Ocorrências'!J44/'Total de Ocorrências'!J32-1)</f>
        <v>n.d.</v>
      </c>
      <c r="K44" s="35" t="str">
        <f>IF('Total de Ocorrências'!K32=0,"n.d.",'Total de Ocorrências'!K44/'Total de Ocorrências'!K32-1)</f>
        <v>n.d.</v>
      </c>
      <c r="L44" s="35" t="str">
        <f>IF('Total de Ocorrências'!L32=0,"n.d.",'Total de Ocorrências'!L44/'Total de Ocorrências'!L32-1)</f>
        <v>n.d.</v>
      </c>
      <c r="M44" s="36" t="str">
        <f>IF('Total de Ocorrências'!M32=0,"n.d.",'Total de Ocorrências'!M44/'Total de Ocorrências'!M32-1)</f>
        <v>n.d.</v>
      </c>
      <c r="N44" s="35" t="str">
        <f>IF('Total de Ocorrências'!N32=0,"n.d.",'Total de Ocorrências'!N44/'Total de Ocorrências'!N32-1)</f>
        <v>n.d.</v>
      </c>
      <c r="O44" s="35" t="str">
        <f>IF('Total de Ocorrências'!O32=0,"n.d.",'Total de Ocorrências'!O44/'Total de Ocorrências'!O32-1)</f>
        <v>n.d.</v>
      </c>
      <c r="P44" s="35" t="str">
        <f>IF('Total de Ocorrências'!P32=0,"n.d.",'Total de Ocorrências'!P44/'Total de Ocorrências'!P32-1)</f>
        <v>n.d.</v>
      </c>
      <c r="Q44" s="35" t="str">
        <f>IF('Total de Ocorrências'!Q32=0,"n.d.",'Total de Ocorrências'!Q44/'Total de Ocorrências'!Q32-1)</f>
        <v>n.d.</v>
      </c>
      <c r="R44" s="37" t="str">
        <f>IF('Total de Ocorrências'!R32=0,"n.d.",'Total de Ocorrências'!R44/'Total de Ocorrências'!R32-1)</f>
        <v>n.d.</v>
      </c>
      <c r="S44" s="37">
        <f>IF('Total de Ocorrências'!S32=0,"n.d.",'Total de Ocorrências'!S44/'Total de Ocorrências'!S32-1)</f>
        <v>1.3529411764705883</v>
      </c>
      <c r="T44" s="36">
        <f>IF('Total de Ocorrências'!T32=0,"n.d.",'Total de Ocorrências'!T44/'Total de Ocorrências'!T32-1)</f>
        <v>0.9375</v>
      </c>
      <c r="U44" s="16"/>
    </row>
    <row r="45" spans="1:21" x14ac:dyDescent="0.35">
      <c r="A45" s="17">
        <v>34425</v>
      </c>
      <c r="B45" s="34" t="str">
        <f>IF('Total de Ocorrências'!B33=0,"n.d.",'Total de Ocorrências'!B45/'Total de Ocorrências'!B33-1)</f>
        <v>n.d.</v>
      </c>
      <c r="C45" s="35" t="str">
        <f>IF('Total de Ocorrências'!C33=0,"n.d.",'Total de Ocorrências'!C45/'Total de Ocorrências'!C33-1)</f>
        <v>n.d.</v>
      </c>
      <c r="D45" s="35" t="str">
        <f>IF('Total de Ocorrências'!D33=0,"n.d.",'Total de Ocorrências'!D45/'Total de Ocorrências'!D33-1)</f>
        <v>n.d.</v>
      </c>
      <c r="E45" s="36">
        <f>IF('Total de Ocorrências'!E33=0,"n.d.",'Total de Ocorrências'!E45/'Total de Ocorrências'!E33-1)</f>
        <v>7.5916230366492199E-2</v>
      </c>
      <c r="F45" s="35" t="str">
        <f>IF('Total de Ocorrências'!F33=0,"n.d.",'Total de Ocorrências'!F45/'Total de Ocorrências'!F33-1)</f>
        <v>n.d.</v>
      </c>
      <c r="G45" s="35" t="str">
        <f>IF('Total de Ocorrências'!G33=0,"n.d.",'Total de Ocorrências'!G45/'Total de Ocorrências'!G33-1)</f>
        <v>n.d.</v>
      </c>
      <c r="H45" s="35" t="str">
        <f>IF('Total de Ocorrências'!H33=0,"n.d.",'Total de Ocorrências'!H45/'Total de Ocorrências'!H33-1)</f>
        <v>n.d.</v>
      </c>
      <c r="I45" s="35">
        <f>IF('Total de Ocorrências'!I33=0,"n.d.",'Total de Ocorrências'!I45/'Total de Ocorrências'!I33-1)</f>
        <v>0.36499999999999999</v>
      </c>
      <c r="J45" s="34" t="str">
        <f>IF('Total de Ocorrências'!J33=0,"n.d.",'Total de Ocorrências'!J45/'Total de Ocorrências'!J33-1)</f>
        <v>n.d.</v>
      </c>
      <c r="K45" s="35" t="str">
        <f>IF('Total de Ocorrências'!K33=0,"n.d.",'Total de Ocorrências'!K45/'Total de Ocorrências'!K33-1)</f>
        <v>n.d.</v>
      </c>
      <c r="L45" s="35" t="str">
        <f>IF('Total de Ocorrências'!L33=0,"n.d.",'Total de Ocorrências'!L45/'Total de Ocorrências'!L33-1)</f>
        <v>n.d.</v>
      </c>
      <c r="M45" s="36" t="str">
        <f>IF('Total de Ocorrências'!M33=0,"n.d.",'Total de Ocorrências'!M45/'Total de Ocorrências'!M33-1)</f>
        <v>n.d.</v>
      </c>
      <c r="N45" s="35" t="str">
        <f>IF('Total de Ocorrências'!N33=0,"n.d.",'Total de Ocorrências'!N45/'Total de Ocorrências'!N33-1)</f>
        <v>n.d.</v>
      </c>
      <c r="O45" s="35" t="str">
        <f>IF('Total de Ocorrências'!O33=0,"n.d.",'Total de Ocorrências'!O45/'Total de Ocorrências'!O33-1)</f>
        <v>n.d.</v>
      </c>
      <c r="P45" s="35" t="str">
        <f>IF('Total de Ocorrências'!P33=0,"n.d.",'Total de Ocorrências'!P45/'Total de Ocorrências'!P33-1)</f>
        <v>n.d.</v>
      </c>
      <c r="Q45" s="35" t="str">
        <f>IF('Total de Ocorrências'!Q33=0,"n.d.",'Total de Ocorrências'!Q45/'Total de Ocorrências'!Q33-1)</f>
        <v>n.d.</v>
      </c>
      <c r="R45" s="37" t="str">
        <f>IF('Total de Ocorrências'!R33=0,"n.d.",'Total de Ocorrências'!R45/'Total de Ocorrências'!R33-1)</f>
        <v>n.d.</v>
      </c>
      <c r="S45" s="37">
        <f>IF('Total de Ocorrências'!S33=0,"n.d.",'Total de Ocorrências'!S45/'Total de Ocorrências'!S33-1)</f>
        <v>2.8</v>
      </c>
      <c r="T45" s="36">
        <f>IF('Total de Ocorrências'!T33=0,"n.d.",'Total de Ocorrências'!T45/'Total de Ocorrências'!T33-1)</f>
        <v>2.7142857142857144</v>
      </c>
      <c r="U45" s="16"/>
    </row>
    <row r="46" spans="1:21" x14ac:dyDescent="0.35">
      <c r="A46" s="17">
        <v>34455</v>
      </c>
      <c r="B46" s="34" t="str">
        <f>IF('Total de Ocorrências'!B34=0,"n.d.",'Total de Ocorrências'!B46/'Total de Ocorrências'!B34-1)</f>
        <v>n.d.</v>
      </c>
      <c r="C46" s="35" t="str">
        <f>IF('Total de Ocorrências'!C34=0,"n.d.",'Total de Ocorrências'!C46/'Total de Ocorrências'!C34-1)</f>
        <v>n.d.</v>
      </c>
      <c r="D46" s="35" t="str">
        <f>IF('Total de Ocorrências'!D34=0,"n.d.",'Total de Ocorrências'!D46/'Total de Ocorrências'!D34-1)</f>
        <v>n.d.</v>
      </c>
      <c r="E46" s="36">
        <f>IF('Total de Ocorrências'!E34=0,"n.d.",'Total de Ocorrências'!E46/'Total de Ocorrências'!E34-1)</f>
        <v>0.10503472222222232</v>
      </c>
      <c r="F46" s="35" t="str">
        <f>IF('Total de Ocorrências'!F34=0,"n.d.",'Total de Ocorrências'!F46/'Total de Ocorrências'!F34-1)</f>
        <v>n.d.</v>
      </c>
      <c r="G46" s="35" t="str">
        <f>IF('Total de Ocorrências'!G34=0,"n.d.",'Total de Ocorrências'!G46/'Total de Ocorrências'!G34-1)</f>
        <v>n.d.</v>
      </c>
      <c r="H46" s="35" t="str">
        <f>IF('Total de Ocorrências'!H34=0,"n.d.",'Total de Ocorrências'!H46/'Total de Ocorrências'!H34-1)</f>
        <v>n.d.</v>
      </c>
      <c r="I46" s="35">
        <f>IF('Total de Ocorrências'!I34=0,"n.d.",'Total de Ocorrências'!I46/'Total de Ocorrências'!I34-1)</f>
        <v>0.277056277056277</v>
      </c>
      <c r="J46" s="34" t="str">
        <f>IF('Total de Ocorrências'!J34=0,"n.d.",'Total de Ocorrências'!J46/'Total de Ocorrências'!J34-1)</f>
        <v>n.d.</v>
      </c>
      <c r="K46" s="35" t="str">
        <f>IF('Total de Ocorrências'!K34=0,"n.d.",'Total de Ocorrências'!K46/'Total de Ocorrências'!K34-1)</f>
        <v>n.d.</v>
      </c>
      <c r="L46" s="35" t="str">
        <f>IF('Total de Ocorrências'!L34=0,"n.d.",'Total de Ocorrências'!L46/'Total de Ocorrências'!L34-1)</f>
        <v>n.d.</v>
      </c>
      <c r="M46" s="36" t="str">
        <f>IF('Total de Ocorrências'!M34=0,"n.d.",'Total de Ocorrências'!M46/'Total de Ocorrências'!M34-1)</f>
        <v>n.d.</v>
      </c>
      <c r="N46" s="35" t="str">
        <f>IF('Total de Ocorrências'!N34=0,"n.d.",'Total de Ocorrências'!N46/'Total de Ocorrências'!N34-1)</f>
        <v>n.d.</v>
      </c>
      <c r="O46" s="35" t="str">
        <f>IF('Total de Ocorrências'!O34=0,"n.d.",'Total de Ocorrências'!O46/'Total de Ocorrências'!O34-1)</f>
        <v>n.d.</v>
      </c>
      <c r="P46" s="35" t="str">
        <f>IF('Total de Ocorrências'!P34=0,"n.d.",'Total de Ocorrências'!P46/'Total de Ocorrências'!P34-1)</f>
        <v>n.d.</v>
      </c>
      <c r="Q46" s="35" t="str">
        <f>IF('Total de Ocorrências'!Q34=0,"n.d.",'Total de Ocorrências'!Q46/'Total de Ocorrências'!Q34-1)</f>
        <v>n.d.</v>
      </c>
      <c r="R46" s="37" t="str">
        <f>IF('Total de Ocorrências'!R34=0,"n.d.",'Total de Ocorrências'!R46/'Total de Ocorrências'!R34-1)</f>
        <v>n.d.</v>
      </c>
      <c r="S46" s="37">
        <f>IF('Total de Ocorrências'!S34=0,"n.d.",'Total de Ocorrências'!S46/'Total de Ocorrências'!S34-1)</f>
        <v>1.393939393939394</v>
      </c>
      <c r="T46" s="36">
        <f>IF('Total de Ocorrências'!T34=0,"n.d.",'Total de Ocorrências'!T46/'Total de Ocorrências'!T34-1)</f>
        <v>2.8</v>
      </c>
      <c r="U46" s="16"/>
    </row>
    <row r="47" spans="1:21" x14ac:dyDescent="0.35">
      <c r="A47" s="17">
        <v>34486</v>
      </c>
      <c r="B47" s="34" t="str">
        <f>IF('Total de Ocorrências'!B35=0,"n.d.",'Total de Ocorrências'!B47/'Total de Ocorrências'!B35-1)</f>
        <v>n.d.</v>
      </c>
      <c r="C47" s="35" t="str">
        <f>IF('Total de Ocorrências'!C35=0,"n.d.",'Total de Ocorrências'!C47/'Total de Ocorrências'!C35-1)</f>
        <v>n.d.</v>
      </c>
      <c r="D47" s="35" t="str">
        <f>IF('Total de Ocorrências'!D35=0,"n.d.",'Total de Ocorrências'!D47/'Total de Ocorrências'!D35-1)</f>
        <v>n.d.</v>
      </c>
      <c r="E47" s="36">
        <f>IF('Total de Ocorrências'!E35=0,"n.d.",'Total de Ocorrências'!E47/'Total de Ocorrências'!E35-1)</f>
        <v>6.8965517241379226E-2</v>
      </c>
      <c r="F47" s="35" t="str">
        <f>IF('Total de Ocorrências'!F35=0,"n.d.",'Total de Ocorrências'!F47/'Total de Ocorrências'!F35-1)</f>
        <v>n.d.</v>
      </c>
      <c r="G47" s="35" t="str">
        <f>IF('Total de Ocorrências'!G35=0,"n.d.",'Total de Ocorrências'!G47/'Total de Ocorrências'!G35-1)</f>
        <v>n.d.</v>
      </c>
      <c r="H47" s="35" t="str">
        <f>IF('Total de Ocorrências'!H35=0,"n.d.",'Total de Ocorrências'!H47/'Total de Ocorrências'!H35-1)</f>
        <v>n.d.</v>
      </c>
      <c r="I47" s="35">
        <f>IF('Total de Ocorrências'!I35=0,"n.d.",'Total de Ocorrências'!I47/'Total de Ocorrências'!I35-1)</f>
        <v>-0.12030075187969924</v>
      </c>
      <c r="J47" s="34" t="str">
        <f>IF('Total de Ocorrências'!J35=0,"n.d.",'Total de Ocorrências'!J47/'Total de Ocorrências'!J35-1)</f>
        <v>n.d.</v>
      </c>
      <c r="K47" s="35" t="str">
        <f>IF('Total de Ocorrências'!K35=0,"n.d.",'Total de Ocorrências'!K47/'Total de Ocorrências'!K35-1)</f>
        <v>n.d.</v>
      </c>
      <c r="L47" s="35" t="str">
        <f>IF('Total de Ocorrências'!L35=0,"n.d.",'Total de Ocorrências'!L47/'Total de Ocorrências'!L35-1)</f>
        <v>n.d.</v>
      </c>
      <c r="M47" s="36" t="str">
        <f>IF('Total de Ocorrências'!M35=0,"n.d.",'Total de Ocorrências'!M47/'Total de Ocorrências'!M35-1)</f>
        <v>n.d.</v>
      </c>
      <c r="N47" s="35" t="str">
        <f>IF('Total de Ocorrências'!N35=0,"n.d.",'Total de Ocorrências'!N47/'Total de Ocorrências'!N35-1)</f>
        <v>n.d.</v>
      </c>
      <c r="O47" s="35" t="str">
        <f>IF('Total de Ocorrências'!O35=0,"n.d.",'Total de Ocorrências'!O47/'Total de Ocorrências'!O35-1)</f>
        <v>n.d.</v>
      </c>
      <c r="P47" s="35" t="str">
        <f>IF('Total de Ocorrências'!P35=0,"n.d.",'Total de Ocorrências'!P47/'Total de Ocorrências'!P35-1)</f>
        <v>n.d.</v>
      </c>
      <c r="Q47" s="35" t="str">
        <f>IF('Total de Ocorrências'!Q35=0,"n.d.",'Total de Ocorrências'!Q47/'Total de Ocorrências'!Q35-1)</f>
        <v>n.d.</v>
      </c>
      <c r="R47" s="37" t="str">
        <f>IF('Total de Ocorrências'!R35=0,"n.d.",'Total de Ocorrências'!R47/'Total de Ocorrências'!R35-1)</f>
        <v>n.d.</v>
      </c>
      <c r="S47" s="37">
        <f>IF('Total de Ocorrências'!S35=0,"n.d.",'Total de Ocorrências'!S47/'Total de Ocorrências'!S35-1)</f>
        <v>0.75</v>
      </c>
      <c r="T47" s="36">
        <f>IF('Total de Ocorrências'!T35=0,"n.d.",'Total de Ocorrências'!T47/'Total de Ocorrências'!T35-1)</f>
        <v>1.7826086956521738</v>
      </c>
      <c r="U47" s="16"/>
    </row>
    <row r="48" spans="1:21" x14ac:dyDescent="0.35">
      <c r="A48" s="17">
        <v>34516</v>
      </c>
      <c r="B48" s="34" t="str">
        <f>IF('Total de Ocorrências'!B36=0,"n.d.",'Total de Ocorrências'!B48/'Total de Ocorrências'!B36-1)</f>
        <v>n.d.</v>
      </c>
      <c r="C48" s="35" t="str">
        <f>IF('Total de Ocorrências'!C36=0,"n.d.",'Total de Ocorrências'!C48/'Total de Ocorrências'!C36-1)</f>
        <v>n.d.</v>
      </c>
      <c r="D48" s="35" t="str">
        <f>IF('Total de Ocorrências'!D36=0,"n.d.",'Total de Ocorrências'!D48/'Total de Ocorrências'!D36-1)</f>
        <v>n.d.</v>
      </c>
      <c r="E48" s="36">
        <f>IF('Total de Ocorrências'!E36=0,"n.d.",'Total de Ocorrências'!E48/'Total de Ocorrências'!E36-1)</f>
        <v>-9.5352564102564097E-2</v>
      </c>
      <c r="F48" s="35" t="str">
        <f>IF('Total de Ocorrências'!F36=0,"n.d.",'Total de Ocorrências'!F48/'Total de Ocorrências'!F36-1)</f>
        <v>n.d.</v>
      </c>
      <c r="G48" s="35" t="str">
        <f>IF('Total de Ocorrências'!G36=0,"n.d.",'Total de Ocorrências'!G48/'Total de Ocorrências'!G36-1)</f>
        <v>n.d.</v>
      </c>
      <c r="H48" s="35" t="str">
        <f>IF('Total de Ocorrências'!H36=0,"n.d.",'Total de Ocorrências'!H48/'Total de Ocorrências'!H36-1)</f>
        <v>n.d.</v>
      </c>
      <c r="I48" s="35">
        <f>IF('Total de Ocorrências'!I36=0,"n.d.",'Total de Ocorrências'!I48/'Total de Ocorrências'!I36-1)</f>
        <v>1.8264840182648401E-2</v>
      </c>
      <c r="J48" s="34" t="str">
        <f>IF('Total de Ocorrências'!J36=0,"n.d.",'Total de Ocorrências'!J48/'Total de Ocorrências'!J36-1)</f>
        <v>n.d.</v>
      </c>
      <c r="K48" s="35" t="str">
        <f>IF('Total de Ocorrências'!K36=0,"n.d.",'Total de Ocorrências'!K48/'Total de Ocorrências'!K36-1)</f>
        <v>n.d.</v>
      </c>
      <c r="L48" s="35" t="str">
        <f>IF('Total de Ocorrências'!L36=0,"n.d.",'Total de Ocorrências'!L48/'Total de Ocorrências'!L36-1)</f>
        <v>n.d.</v>
      </c>
      <c r="M48" s="36" t="str">
        <f>IF('Total de Ocorrências'!M36=0,"n.d.",'Total de Ocorrências'!M48/'Total de Ocorrências'!M36-1)</f>
        <v>n.d.</v>
      </c>
      <c r="N48" s="35" t="str">
        <f>IF('Total de Ocorrências'!N36=0,"n.d.",'Total de Ocorrências'!N48/'Total de Ocorrências'!N36-1)</f>
        <v>n.d.</v>
      </c>
      <c r="O48" s="35" t="str">
        <f>IF('Total de Ocorrências'!O36=0,"n.d.",'Total de Ocorrências'!O48/'Total de Ocorrências'!O36-1)</f>
        <v>n.d.</v>
      </c>
      <c r="P48" s="35" t="str">
        <f>IF('Total de Ocorrências'!P36=0,"n.d.",'Total de Ocorrências'!P48/'Total de Ocorrências'!P36-1)</f>
        <v>n.d.</v>
      </c>
      <c r="Q48" s="35" t="str">
        <f>IF('Total de Ocorrências'!Q36=0,"n.d.",'Total de Ocorrências'!Q48/'Total de Ocorrências'!Q36-1)</f>
        <v>n.d.</v>
      </c>
      <c r="R48" s="37" t="str">
        <f>IF('Total de Ocorrências'!R36=0,"n.d.",'Total de Ocorrências'!R48/'Total de Ocorrências'!R36-1)</f>
        <v>n.d.</v>
      </c>
      <c r="S48" s="37">
        <f>IF('Total de Ocorrências'!S36=0,"n.d.",'Total de Ocorrências'!S48/'Total de Ocorrências'!S36-1)</f>
        <v>0.64705882352941169</v>
      </c>
      <c r="T48" s="36">
        <f>IF('Total de Ocorrências'!T36=0,"n.d.",'Total de Ocorrências'!T48/'Total de Ocorrências'!T36-1)</f>
        <v>1.5789473684210527</v>
      </c>
      <c r="U48" s="16"/>
    </row>
    <row r="49" spans="1:21" x14ac:dyDescent="0.35">
      <c r="A49" s="17">
        <v>34547</v>
      </c>
      <c r="B49" s="34" t="str">
        <f>IF('Total de Ocorrências'!B37=0,"n.d.",'Total de Ocorrências'!B49/'Total de Ocorrências'!B37-1)</f>
        <v>n.d.</v>
      </c>
      <c r="C49" s="35" t="str">
        <f>IF('Total de Ocorrências'!C37=0,"n.d.",'Total de Ocorrências'!C49/'Total de Ocorrências'!C37-1)</f>
        <v>n.d.</v>
      </c>
      <c r="D49" s="35" t="str">
        <f>IF('Total de Ocorrências'!D37=0,"n.d.",'Total de Ocorrências'!D49/'Total de Ocorrências'!D37-1)</f>
        <v>n.d.</v>
      </c>
      <c r="E49" s="36">
        <f>IF('Total de Ocorrências'!E37=0,"n.d.",'Total de Ocorrências'!E49/'Total de Ocorrências'!E37-1)</f>
        <v>9.4428706326723288E-2</v>
      </c>
      <c r="F49" s="35" t="str">
        <f>IF('Total de Ocorrências'!F37=0,"n.d.",'Total de Ocorrências'!F49/'Total de Ocorrências'!F37-1)</f>
        <v>n.d.</v>
      </c>
      <c r="G49" s="35" t="str">
        <f>IF('Total de Ocorrências'!G37=0,"n.d.",'Total de Ocorrências'!G49/'Total de Ocorrências'!G37-1)</f>
        <v>n.d.</v>
      </c>
      <c r="H49" s="35" t="str">
        <f>IF('Total de Ocorrências'!H37=0,"n.d.",'Total de Ocorrências'!H49/'Total de Ocorrências'!H37-1)</f>
        <v>n.d.</v>
      </c>
      <c r="I49" s="35">
        <f>IF('Total de Ocorrências'!I37=0,"n.d.",'Total de Ocorrências'!I49/'Total de Ocorrências'!I37-1)</f>
        <v>0.18867924528301883</v>
      </c>
      <c r="J49" s="34" t="str">
        <f>IF('Total de Ocorrências'!J37=0,"n.d.",'Total de Ocorrências'!J49/'Total de Ocorrências'!J37-1)</f>
        <v>n.d.</v>
      </c>
      <c r="K49" s="35" t="str">
        <f>IF('Total de Ocorrências'!K37=0,"n.d.",'Total de Ocorrências'!K49/'Total de Ocorrências'!K37-1)</f>
        <v>n.d.</v>
      </c>
      <c r="L49" s="35" t="str">
        <f>IF('Total de Ocorrências'!L37=0,"n.d.",'Total de Ocorrências'!L49/'Total de Ocorrências'!L37-1)</f>
        <v>n.d.</v>
      </c>
      <c r="M49" s="36" t="str">
        <f>IF('Total de Ocorrências'!M37=0,"n.d.",'Total de Ocorrências'!M49/'Total de Ocorrências'!M37-1)</f>
        <v>n.d.</v>
      </c>
      <c r="N49" s="35" t="str">
        <f>IF('Total de Ocorrências'!N37=0,"n.d.",'Total de Ocorrências'!N49/'Total de Ocorrências'!N37-1)</f>
        <v>n.d.</v>
      </c>
      <c r="O49" s="35" t="str">
        <f>IF('Total de Ocorrências'!O37=0,"n.d.",'Total de Ocorrências'!O49/'Total de Ocorrências'!O37-1)</f>
        <v>n.d.</v>
      </c>
      <c r="P49" s="35" t="str">
        <f>IF('Total de Ocorrências'!P37=0,"n.d.",'Total de Ocorrências'!P49/'Total de Ocorrências'!P37-1)</f>
        <v>n.d.</v>
      </c>
      <c r="Q49" s="35" t="str">
        <f>IF('Total de Ocorrências'!Q37=0,"n.d.",'Total de Ocorrências'!Q49/'Total de Ocorrências'!Q37-1)</f>
        <v>n.d.</v>
      </c>
      <c r="R49" s="37" t="str">
        <f>IF('Total de Ocorrências'!R37=0,"n.d.",'Total de Ocorrências'!R49/'Total de Ocorrências'!R37-1)</f>
        <v>n.d.</v>
      </c>
      <c r="S49" s="37">
        <f>IF('Total de Ocorrências'!S37=0,"n.d.",'Total de Ocorrências'!S49/'Total de Ocorrências'!S37-1)</f>
        <v>-0.11904761904761907</v>
      </c>
      <c r="T49" s="36">
        <f>IF('Total de Ocorrências'!T37=0,"n.d.",'Total de Ocorrências'!T49/'Total de Ocorrências'!T37-1)</f>
        <v>0.96551724137931028</v>
      </c>
      <c r="U49" s="16"/>
    </row>
    <row r="50" spans="1:21" x14ac:dyDescent="0.35">
      <c r="A50" s="17">
        <v>34578</v>
      </c>
      <c r="B50" s="34" t="str">
        <f>IF('Total de Ocorrências'!B38=0,"n.d.",'Total de Ocorrências'!B50/'Total de Ocorrências'!B38-1)</f>
        <v>n.d.</v>
      </c>
      <c r="C50" s="35" t="str">
        <f>IF('Total de Ocorrências'!C38=0,"n.d.",'Total de Ocorrências'!C50/'Total de Ocorrências'!C38-1)</f>
        <v>n.d.</v>
      </c>
      <c r="D50" s="35" t="str">
        <f>IF('Total de Ocorrências'!D38=0,"n.d.",'Total de Ocorrências'!D50/'Total de Ocorrências'!D38-1)</f>
        <v>n.d.</v>
      </c>
      <c r="E50" s="36">
        <f>IF('Total de Ocorrências'!E38=0,"n.d.",'Total de Ocorrências'!E50/'Total de Ocorrências'!E38-1)</f>
        <v>-2.1778584392014522E-2</v>
      </c>
      <c r="F50" s="35" t="str">
        <f>IF('Total de Ocorrências'!F38=0,"n.d.",'Total de Ocorrências'!F50/'Total de Ocorrências'!F38-1)</f>
        <v>n.d.</v>
      </c>
      <c r="G50" s="35" t="str">
        <f>IF('Total de Ocorrências'!G38=0,"n.d.",'Total de Ocorrências'!G50/'Total de Ocorrências'!G38-1)</f>
        <v>n.d.</v>
      </c>
      <c r="H50" s="35" t="str">
        <f>IF('Total de Ocorrências'!H38=0,"n.d.",'Total de Ocorrências'!H50/'Total de Ocorrências'!H38-1)</f>
        <v>n.d.</v>
      </c>
      <c r="I50" s="35">
        <f>IF('Total de Ocorrências'!I38=0,"n.d.",'Total de Ocorrências'!I50/'Total de Ocorrências'!I38-1)</f>
        <v>-0.15899581589958156</v>
      </c>
      <c r="J50" s="34" t="str">
        <f>IF('Total de Ocorrências'!J38=0,"n.d.",'Total de Ocorrências'!J50/'Total de Ocorrências'!J38-1)</f>
        <v>n.d.</v>
      </c>
      <c r="K50" s="35" t="str">
        <f>IF('Total de Ocorrências'!K38=0,"n.d.",'Total de Ocorrências'!K50/'Total de Ocorrências'!K38-1)</f>
        <v>n.d.</v>
      </c>
      <c r="L50" s="35" t="str">
        <f>IF('Total de Ocorrências'!L38=0,"n.d.",'Total de Ocorrências'!L50/'Total de Ocorrências'!L38-1)</f>
        <v>n.d.</v>
      </c>
      <c r="M50" s="36" t="str">
        <f>IF('Total de Ocorrências'!M38=0,"n.d.",'Total de Ocorrências'!M50/'Total de Ocorrências'!M38-1)</f>
        <v>n.d.</v>
      </c>
      <c r="N50" s="35" t="str">
        <f>IF('Total de Ocorrências'!N38=0,"n.d.",'Total de Ocorrências'!N50/'Total de Ocorrências'!N38-1)</f>
        <v>n.d.</v>
      </c>
      <c r="O50" s="35" t="str">
        <f>IF('Total de Ocorrências'!O38=0,"n.d.",'Total de Ocorrências'!O50/'Total de Ocorrências'!O38-1)</f>
        <v>n.d.</v>
      </c>
      <c r="P50" s="35" t="str">
        <f>IF('Total de Ocorrências'!P38=0,"n.d.",'Total de Ocorrências'!P50/'Total de Ocorrências'!P38-1)</f>
        <v>n.d.</v>
      </c>
      <c r="Q50" s="35" t="str">
        <f>IF('Total de Ocorrências'!Q38=0,"n.d.",'Total de Ocorrências'!Q50/'Total de Ocorrências'!Q38-1)</f>
        <v>n.d.</v>
      </c>
      <c r="R50" s="37" t="str">
        <f>IF('Total de Ocorrências'!R38=0,"n.d.",'Total de Ocorrências'!R50/'Total de Ocorrências'!R38-1)</f>
        <v>n.d.</v>
      </c>
      <c r="S50" s="37">
        <f>IF('Total de Ocorrências'!S38=0,"n.d.",'Total de Ocorrências'!S50/'Total de Ocorrências'!S38-1)</f>
        <v>-0.18181818181818177</v>
      </c>
      <c r="T50" s="36">
        <f>IF('Total de Ocorrências'!T38=0,"n.d.",'Total de Ocorrências'!T50/'Total de Ocorrências'!T38-1)</f>
        <v>0.77272727272727271</v>
      </c>
      <c r="U50" s="16"/>
    </row>
    <row r="51" spans="1:21" x14ac:dyDescent="0.35">
      <c r="A51" s="17">
        <v>34608</v>
      </c>
      <c r="B51" s="34" t="str">
        <f>IF('Total de Ocorrências'!B39=0,"n.d.",'Total de Ocorrências'!B51/'Total de Ocorrências'!B39-1)</f>
        <v>n.d.</v>
      </c>
      <c r="C51" s="35" t="str">
        <f>IF('Total de Ocorrências'!C39=0,"n.d.",'Total de Ocorrências'!C51/'Total de Ocorrências'!C39-1)</f>
        <v>n.d.</v>
      </c>
      <c r="D51" s="35" t="str">
        <f>IF('Total de Ocorrências'!D39=0,"n.d.",'Total de Ocorrências'!D51/'Total de Ocorrências'!D39-1)</f>
        <v>n.d.</v>
      </c>
      <c r="E51" s="36">
        <f>IF('Total de Ocorrências'!E39=0,"n.d.",'Total de Ocorrências'!E51/'Total de Ocorrências'!E39-1)</f>
        <v>-0.24897959183673468</v>
      </c>
      <c r="F51" s="35" t="str">
        <f>IF('Total de Ocorrências'!F39=0,"n.d.",'Total de Ocorrências'!F51/'Total de Ocorrências'!F39-1)</f>
        <v>n.d.</v>
      </c>
      <c r="G51" s="35" t="str">
        <f>IF('Total de Ocorrências'!G39=0,"n.d.",'Total de Ocorrências'!G51/'Total de Ocorrências'!G39-1)</f>
        <v>n.d.</v>
      </c>
      <c r="H51" s="35" t="str">
        <f>IF('Total de Ocorrências'!H39=0,"n.d.",'Total de Ocorrências'!H51/'Total de Ocorrências'!H39-1)</f>
        <v>n.d.</v>
      </c>
      <c r="I51" s="35">
        <f>IF('Total de Ocorrências'!I39=0,"n.d.",'Total de Ocorrências'!I51/'Total de Ocorrências'!I39-1)</f>
        <v>-0.37155963302752293</v>
      </c>
      <c r="J51" s="34" t="str">
        <f>IF('Total de Ocorrências'!J39=0,"n.d.",'Total de Ocorrências'!J51/'Total de Ocorrências'!J39-1)</f>
        <v>n.d.</v>
      </c>
      <c r="K51" s="35" t="str">
        <f>IF('Total de Ocorrências'!K39=0,"n.d.",'Total de Ocorrências'!K51/'Total de Ocorrências'!K39-1)</f>
        <v>n.d.</v>
      </c>
      <c r="L51" s="35" t="str">
        <f>IF('Total de Ocorrências'!L39=0,"n.d.",'Total de Ocorrências'!L51/'Total de Ocorrências'!L39-1)</f>
        <v>n.d.</v>
      </c>
      <c r="M51" s="36" t="str">
        <f>IF('Total de Ocorrências'!M39=0,"n.d.",'Total de Ocorrências'!M51/'Total de Ocorrências'!M39-1)</f>
        <v>n.d.</v>
      </c>
      <c r="N51" s="35" t="str">
        <f>IF('Total de Ocorrências'!N39=0,"n.d.",'Total de Ocorrências'!N51/'Total de Ocorrências'!N39-1)</f>
        <v>n.d.</v>
      </c>
      <c r="O51" s="35" t="str">
        <f>IF('Total de Ocorrências'!O39=0,"n.d.",'Total de Ocorrências'!O51/'Total de Ocorrências'!O39-1)</f>
        <v>n.d.</v>
      </c>
      <c r="P51" s="35" t="str">
        <f>IF('Total de Ocorrências'!P39=0,"n.d.",'Total de Ocorrências'!P51/'Total de Ocorrências'!P39-1)</f>
        <v>n.d.</v>
      </c>
      <c r="Q51" s="35" t="str">
        <f>IF('Total de Ocorrências'!Q39=0,"n.d.",'Total de Ocorrências'!Q51/'Total de Ocorrências'!Q39-1)</f>
        <v>n.d.</v>
      </c>
      <c r="R51" s="37" t="str">
        <f>IF('Total de Ocorrências'!R39=0,"n.d.",'Total de Ocorrências'!R51/'Total de Ocorrências'!R39-1)</f>
        <v>n.d.</v>
      </c>
      <c r="S51" s="37">
        <f>IF('Total de Ocorrências'!S39=0,"n.d.",'Total de Ocorrências'!S51/'Total de Ocorrências'!S39-1)</f>
        <v>-0.69230769230769229</v>
      </c>
      <c r="T51" s="36">
        <f>IF('Total de Ocorrências'!T39=0,"n.d.",'Total de Ocorrências'!T51/'Total de Ocorrências'!T39-1)</f>
        <v>0.5185185185185186</v>
      </c>
      <c r="U51" s="16"/>
    </row>
    <row r="52" spans="1:21" x14ac:dyDescent="0.35">
      <c r="A52" s="17">
        <v>34639</v>
      </c>
      <c r="B52" s="34" t="str">
        <f>IF('Total de Ocorrências'!B40=0,"n.d.",'Total de Ocorrências'!B52/'Total de Ocorrências'!B40-1)</f>
        <v>n.d.</v>
      </c>
      <c r="C52" s="35" t="str">
        <f>IF('Total de Ocorrências'!C40=0,"n.d.",'Total de Ocorrências'!C52/'Total de Ocorrências'!C40-1)</f>
        <v>n.d.</v>
      </c>
      <c r="D52" s="35" t="str">
        <f>IF('Total de Ocorrências'!D40=0,"n.d.",'Total de Ocorrências'!D52/'Total de Ocorrências'!D40-1)</f>
        <v>n.d.</v>
      </c>
      <c r="E52" s="36">
        <f>IF('Total de Ocorrências'!E40=0,"n.d.",'Total de Ocorrências'!E52/'Total de Ocorrências'!E40-1)</f>
        <v>-0.12408759124087587</v>
      </c>
      <c r="F52" s="35" t="str">
        <f>IF('Total de Ocorrências'!F40=0,"n.d.",'Total de Ocorrências'!F52/'Total de Ocorrências'!F40-1)</f>
        <v>n.d.</v>
      </c>
      <c r="G52" s="35" t="str">
        <f>IF('Total de Ocorrências'!G40=0,"n.d.",'Total de Ocorrências'!G52/'Total de Ocorrências'!G40-1)</f>
        <v>n.d.</v>
      </c>
      <c r="H52" s="35" t="str">
        <f>IF('Total de Ocorrências'!H40=0,"n.d.",'Total de Ocorrências'!H52/'Total de Ocorrências'!H40-1)</f>
        <v>n.d.</v>
      </c>
      <c r="I52" s="35">
        <f>IF('Total de Ocorrências'!I40=0,"n.d.",'Total de Ocorrências'!I52/'Total de Ocorrências'!I40-1)</f>
        <v>-0.36245954692556637</v>
      </c>
      <c r="J52" s="34" t="str">
        <f>IF('Total de Ocorrências'!J40=0,"n.d.",'Total de Ocorrências'!J52/'Total de Ocorrências'!J40-1)</f>
        <v>n.d.</v>
      </c>
      <c r="K52" s="35" t="str">
        <f>IF('Total de Ocorrências'!K40=0,"n.d.",'Total de Ocorrências'!K52/'Total de Ocorrências'!K40-1)</f>
        <v>n.d.</v>
      </c>
      <c r="L52" s="35" t="str">
        <f>IF('Total de Ocorrências'!L40=0,"n.d.",'Total de Ocorrências'!L52/'Total de Ocorrências'!L40-1)</f>
        <v>n.d.</v>
      </c>
      <c r="M52" s="36" t="str">
        <f>IF('Total de Ocorrências'!M40=0,"n.d.",'Total de Ocorrências'!M52/'Total de Ocorrências'!M40-1)</f>
        <v>n.d.</v>
      </c>
      <c r="N52" s="35" t="str">
        <f>IF('Total de Ocorrências'!N40=0,"n.d.",'Total de Ocorrências'!N52/'Total de Ocorrências'!N40-1)</f>
        <v>n.d.</v>
      </c>
      <c r="O52" s="35" t="str">
        <f>IF('Total de Ocorrências'!O40=0,"n.d.",'Total de Ocorrências'!O52/'Total de Ocorrências'!O40-1)</f>
        <v>n.d.</v>
      </c>
      <c r="P52" s="35" t="str">
        <f>IF('Total de Ocorrências'!P40=0,"n.d.",'Total de Ocorrências'!P52/'Total de Ocorrências'!P40-1)</f>
        <v>n.d.</v>
      </c>
      <c r="Q52" s="35" t="str">
        <f>IF('Total de Ocorrências'!Q40=0,"n.d.",'Total de Ocorrências'!Q52/'Total de Ocorrências'!Q40-1)</f>
        <v>n.d.</v>
      </c>
      <c r="R52" s="37" t="str">
        <f>IF('Total de Ocorrências'!R40=0,"n.d.",'Total de Ocorrências'!R52/'Total de Ocorrências'!R40-1)</f>
        <v>n.d.</v>
      </c>
      <c r="S52" s="37">
        <f>IF('Total de Ocorrências'!S40=0,"n.d.",'Total de Ocorrências'!S52/'Total de Ocorrências'!S40-1)</f>
        <v>-0.42647058823529416</v>
      </c>
      <c r="T52" s="36">
        <f>IF('Total de Ocorrências'!T40=0,"n.d.",'Total de Ocorrências'!T52/'Total de Ocorrências'!T40-1)</f>
        <v>-0.16129032258064513</v>
      </c>
      <c r="U52" s="16"/>
    </row>
    <row r="53" spans="1:21" ht="15" thickBot="1" x14ac:dyDescent="0.4">
      <c r="A53" s="22">
        <v>34669</v>
      </c>
      <c r="B53" s="38" t="str">
        <f>IF('Total de Ocorrências'!B41=0,"n.d.",'Total de Ocorrências'!B53/'Total de Ocorrências'!B41-1)</f>
        <v>n.d.</v>
      </c>
      <c r="C53" s="39" t="str">
        <f>IF('Total de Ocorrências'!C41=0,"n.d.",'Total de Ocorrências'!C53/'Total de Ocorrências'!C41-1)</f>
        <v>n.d.</v>
      </c>
      <c r="D53" s="39" t="str">
        <f>IF('Total de Ocorrências'!D41=0,"n.d.",'Total de Ocorrências'!D53/'Total de Ocorrências'!D41-1)</f>
        <v>n.d.</v>
      </c>
      <c r="E53" s="40">
        <f>IF('Total de Ocorrências'!E41=0,"n.d.",'Total de Ocorrências'!E53/'Total de Ocorrências'!E41-1)</f>
        <v>-0.16738197424892709</v>
      </c>
      <c r="F53" s="39" t="str">
        <f>IF('Total de Ocorrências'!F41=0,"n.d.",'Total de Ocorrências'!F53/'Total de Ocorrências'!F41-1)</f>
        <v>n.d.</v>
      </c>
      <c r="G53" s="39" t="str">
        <f>IF('Total de Ocorrências'!G41=0,"n.d.",'Total de Ocorrências'!G53/'Total de Ocorrências'!G41-1)</f>
        <v>n.d.</v>
      </c>
      <c r="H53" s="39" t="str">
        <f>IF('Total de Ocorrências'!H41=0,"n.d.",'Total de Ocorrências'!H53/'Total de Ocorrências'!H41-1)</f>
        <v>n.d.</v>
      </c>
      <c r="I53" s="39">
        <f>IF('Total de Ocorrências'!I41=0,"n.d.",'Total de Ocorrências'!I53/'Total de Ocorrências'!I41-1)</f>
        <v>-0.3527131782945736</v>
      </c>
      <c r="J53" s="38" t="str">
        <f>IF('Total de Ocorrências'!J41=0,"n.d.",'Total de Ocorrências'!J53/'Total de Ocorrências'!J41-1)</f>
        <v>n.d.</v>
      </c>
      <c r="K53" s="39" t="str">
        <f>IF('Total de Ocorrências'!K41=0,"n.d.",'Total de Ocorrências'!K53/'Total de Ocorrências'!K41-1)</f>
        <v>n.d.</v>
      </c>
      <c r="L53" s="39" t="str">
        <f>IF('Total de Ocorrências'!L41=0,"n.d.",'Total de Ocorrências'!L53/'Total de Ocorrências'!L41-1)</f>
        <v>n.d.</v>
      </c>
      <c r="M53" s="40" t="str">
        <f>IF('Total de Ocorrências'!M41=0,"n.d.",'Total de Ocorrências'!M53/'Total de Ocorrências'!M41-1)</f>
        <v>n.d.</v>
      </c>
      <c r="N53" s="39" t="str">
        <f>IF('Total de Ocorrências'!N41=0,"n.d.",'Total de Ocorrências'!N53/'Total de Ocorrências'!N41-1)</f>
        <v>n.d.</v>
      </c>
      <c r="O53" s="39" t="str">
        <f>IF('Total de Ocorrências'!O41=0,"n.d.",'Total de Ocorrências'!O53/'Total de Ocorrências'!O41-1)</f>
        <v>n.d.</v>
      </c>
      <c r="P53" s="39" t="str">
        <f>IF('Total de Ocorrências'!P41=0,"n.d.",'Total de Ocorrências'!P53/'Total de Ocorrências'!P41-1)</f>
        <v>n.d.</v>
      </c>
      <c r="Q53" s="39" t="str">
        <f>IF('Total de Ocorrências'!Q41=0,"n.d.",'Total de Ocorrências'!Q53/'Total de Ocorrências'!Q41-1)</f>
        <v>n.d.</v>
      </c>
      <c r="R53" s="41" t="str">
        <f>IF('Total de Ocorrências'!R41=0,"n.d.",'Total de Ocorrências'!R53/'Total de Ocorrências'!R41-1)</f>
        <v>n.d.</v>
      </c>
      <c r="S53" s="41">
        <f>IF('Total de Ocorrências'!S41=0,"n.d.",'Total de Ocorrências'!S53/'Total de Ocorrências'!S41-1)</f>
        <v>-0.24137931034482762</v>
      </c>
      <c r="T53" s="40">
        <f>IF('Total de Ocorrências'!T41=0,"n.d.",'Total de Ocorrências'!T53/'Total de Ocorrências'!T41-1)</f>
        <v>0.4838709677419355</v>
      </c>
      <c r="U53" s="16"/>
    </row>
    <row r="54" spans="1:21" x14ac:dyDescent="0.35">
      <c r="A54" s="11">
        <v>34700</v>
      </c>
      <c r="B54" s="42" t="str">
        <f>IF('Total de Ocorrências'!B42=0,"n.d.",'Total de Ocorrências'!B54/'Total de Ocorrências'!B42-1)</f>
        <v>n.d.</v>
      </c>
      <c r="C54" s="43" t="str">
        <f>IF('Total de Ocorrências'!C42=0,"n.d.",'Total de Ocorrências'!C54/'Total de Ocorrências'!C42-1)</f>
        <v>n.d.</v>
      </c>
      <c r="D54" s="43" t="str">
        <f>IF('Total de Ocorrências'!D42=0,"n.d.",'Total de Ocorrências'!D54/'Total de Ocorrências'!D42-1)</f>
        <v>n.d.</v>
      </c>
      <c r="E54" s="44">
        <f>IF('Total de Ocorrências'!E42=0,"n.d.",'Total de Ocorrências'!E54/'Total de Ocorrências'!E42-1)</f>
        <v>0.10680907877169554</v>
      </c>
      <c r="F54" s="43" t="str">
        <f>IF('Total de Ocorrências'!F42=0,"n.d.",'Total de Ocorrências'!F54/'Total de Ocorrências'!F42-1)</f>
        <v>n.d.</v>
      </c>
      <c r="G54" s="43" t="str">
        <f>IF('Total de Ocorrências'!G42=0,"n.d.",'Total de Ocorrências'!G54/'Total de Ocorrências'!G42-1)</f>
        <v>n.d.</v>
      </c>
      <c r="H54" s="43" t="str">
        <f>IF('Total de Ocorrências'!H42=0,"n.d.",'Total de Ocorrências'!H54/'Total de Ocorrências'!H42-1)</f>
        <v>n.d.</v>
      </c>
      <c r="I54" s="43">
        <f>IF('Total de Ocorrências'!I42=0,"n.d.",'Total de Ocorrências'!I54/'Total de Ocorrências'!I42-1)</f>
        <v>-0.13636363636363635</v>
      </c>
      <c r="J54" s="42" t="str">
        <f>IF('Total de Ocorrências'!J42=0,"n.d.",'Total de Ocorrências'!J54/'Total de Ocorrências'!J42-1)</f>
        <v>n.d.</v>
      </c>
      <c r="K54" s="43" t="str">
        <f>IF('Total de Ocorrências'!K42=0,"n.d.",'Total de Ocorrências'!K54/'Total de Ocorrências'!K42-1)</f>
        <v>n.d.</v>
      </c>
      <c r="L54" s="43" t="str">
        <f>IF('Total de Ocorrências'!L42=0,"n.d.",'Total de Ocorrências'!L54/'Total de Ocorrências'!L42-1)</f>
        <v>n.d.</v>
      </c>
      <c r="M54" s="44" t="str">
        <f>IF('Total de Ocorrências'!M42=0,"n.d.",'Total de Ocorrências'!M54/'Total de Ocorrências'!M42-1)</f>
        <v>n.d.</v>
      </c>
      <c r="N54" s="43" t="str">
        <f>IF('Total de Ocorrências'!N42=0,"n.d.",'Total de Ocorrências'!N54/'Total de Ocorrências'!N42-1)</f>
        <v>n.d.</v>
      </c>
      <c r="O54" s="43" t="str">
        <f>IF('Total de Ocorrências'!O42=0,"n.d.",'Total de Ocorrências'!O54/'Total de Ocorrências'!O42-1)</f>
        <v>n.d.</v>
      </c>
      <c r="P54" s="43" t="str">
        <f>IF('Total de Ocorrências'!P42=0,"n.d.",'Total de Ocorrências'!P54/'Total de Ocorrências'!P42-1)</f>
        <v>n.d.</v>
      </c>
      <c r="Q54" s="43" t="str">
        <f>IF('Total de Ocorrências'!Q42=0,"n.d.",'Total de Ocorrências'!Q54/'Total de Ocorrências'!Q42-1)</f>
        <v>n.d.</v>
      </c>
      <c r="R54" s="45" t="str">
        <f>IF('Total de Ocorrências'!R42=0,"n.d.",'Total de Ocorrências'!R54/'Total de Ocorrências'!R42-1)</f>
        <v>n.d.</v>
      </c>
      <c r="S54" s="45">
        <f>IF('Total de Ocorrências'!S42=0,"n.d.",'Total de Ocorrências'!S54/'Total de Ocorrências'!S42-1)</f>
        <v>-0.21666666666666667</v>
      </c>
      <c r="T54" s="44">
        <f>IF('Total de Ocorrências'!T42=0,"n.d.",'Total de Ocorrências'!T54/'Total de Ocorrências'!T42-1)</f>
        <v>0.21739130434782616</v>
      </c>
      <c r="U54" s="16"/>
    </row>
    <row r="55" spans="1:21" x14ac:dyDescent="0.35">
      <c r="A55" s="17">
        <v>34731</v>
      </c>
      <c r="B55" s="34" t="str">
        <f>IF('Total de Ocorrências'!B43=0,"n.d.",'Total de Ocorrências'!B55/'Total de Ocorrências'!B43-1)</f>
        <v>n.d.</v>
      </c>
      <c r="C55" s="35" t="str">
        <f>IF('Total de Ocorrências'!C43=0,"n.d.",'Total de Ocorrências'!C55/'Total de Ocorrências'!C43-1)</f>
        <v>n.d.</v>
      </c>
      <c r="D55" s="35" t="str">
        <f>IF('Total de Ocorrências'!D43=0,"n.d.",'Total de Ocorrências'!D55/'Total de Ocorrências'!D43-1)</f>
        <v>n.d.</v>
      </c>
      <c r="E55" s="36">
        <f>IF('Total de Ocorrências'!E43=0,"n.d.",'Total de Ocorrências'!E55/'Total de Ocorrências'!E43-1)</f>
        <v>-2.6709401709401726E-2</v>
      </c>
      <c r="F55" s="35" t="str">
        <f>IF('Total de Ocorrências'!F43=0,"n.d.",'Total de Ocorrências'!F55/'Total de Ocorrências'!F43-1)</f>
        <v>n.d.</v>
      </c>
      <c r="G55" s="35" t="str">
        <f>IF('Total de Ocorrências'!G43=0,"n.d.",'Total de Ocorrências'!G55/'Total de Ocorrências'!G43-1)</f>
        <v>n.d.</v>
      </c>
      <c r="H55" s="35" t="str">
        <f>IF('Total de Ocorrências'!H43=0,"n.d.",'Total de Ocorrências'!H55/'Total de Ocorrências'!H43-1)</f>
        <v>n.d.</v>
      </c>
      <c r="I55" s="35">
        <f>IF('Total de Ocorrências'!I43=0,"n.d.",'Total de Ocorrências'!I55/'Total de Ocorrências'!I43-1)</f>
        <v>-0.39534883720930236</v>
      </c>
      <c r="J55" s="34" t="str">
        <f>IF('Total de Ocorrências'!J43=0,"n.d.",'Total de Ocorrências'!J55/'Total de Ocorrências'!J43-1)</f>
        <v>n.d.</v>
      </c>
      <c r="K55" s="35" t="str">
        <f>IF('Total de Ocorrências'!K43=0,"n.d.",'Total de Ocorrências'!K55/'Total de Ocorrências'!K43-1)</f>
        <v>n.d.</v>
      </c>
      <c r="L55" s="35" t="str">
        <f>IF('Total de Ocorrências'!L43=0,"n.d.",'Total de Ocorrências'!L55/'Total de Ocorrências'!L43-1)</f>
        <v>n.d.</v>
      </c>
      <c r="M55" s="36" t="str">
        <f>IF('Total de Ocorrências'!M43=0,"n.d.",'Total de Ocorrências'!M55/'Total de Ocorrências'!M43-1)</f>
        <v>n.d.</v>
      </c>
      <c r="N55" s="35" t="str">
        <f>IF('Total de Ocorrências'!N43=0,"n.d.",'Total de Ocorrências'!N55/'Total de Ocorrências'!N43-1)</f>
        <v>n.d.</v>
      </c>
      <c r="O55" s="35" t="str">
        <f>IF('Total de Ocorrências'!O43=0,"n.d.",'Total de Ocorrências'!O55/'Total de Ocorrências'!O43-1)</f>
        <v>n.d.</v>
      </c>
      <c r="P55" s="35" t="str">
        <f>IF('Total de Ocorrências'!P43=0,"n.d.",'Total de Ocorrências'!P55/'Total de Ocorrências'!P43-1)</f>
        <v>n.d.</v>
      </c>
      <c r="Q55" s="35" t="str">
        <f>IF('Total de Ocorrências'!Q43=0,"n.d.",'Total de Ocorrências'!Q55/'Total de Ocorrências'!Q43-1)</f>
        <v>n.d.</v>
      </c>
      <c r="R55" s="37" t="str">
        <f>IF('Total de Ocorrências'!R43=0,"n.d.",'Total de Ocorrências'!R55/'Total de Ocorrências'!R43-1)</f>
        <v>n.d.</v>
      </c>
      <c r="S55" s="37">
        <f>IF('Total de Ocorrências'!S43=0,"n.d.",'Total de Ocorrências'!S55/'Total de Ocorrências'!S43-1)</f>
        <v>4.5454545454545414E-2</v>
      </c>
      <c r="T55" s="36">
        <f>IF('Total de Ocorrências'!T43=0,"n.d.",'Total de Ocorrências'!T55/'Total de Ocorrências'!T43-1)</f>
        <v>-0.51351351351351349</v>
      </c>
      <c r="U55" s="16"/>
    </row>
    <row r="56" spans="1:21" x14ac:dyDescent="0.35">
      <c r="A56" s="17">
        <v>34759</v>
      </c>
      <c r="B56" s="34" t="str">
        <f>IF('Total de Ocorrências'!B44=0,"n.d.",'Total de Ocorrências'!B56/'Total de Ocorrências'!B44-1)</f>
        <v>n.d.</v>
      </c>
      <c r="C56" s="35" t="str">
        <f>IF('Total de Ocorrências'!C44=0,"n.d.",'Total de Ocorrências'!C56/'Total de Ocorrências'!C44-1)</f>
        <v>n.d.</v>
      </c>
      <c r="D56" s="35" t="str">
        <f>IF('Total de Ocorrências'!D44=0,"n.d.",'Total de Ocorrências'!D56/'Total de Ocorrências'!D44-1)</f>
        <v>n.d.</v>
      </c>
      <c r="E56" s="36">
        <f>IF('Total de Ocorrências'!E44=0,"n.d.",'Total de Ocorrências'!E56/'Total de Ocorrências'!E44-1)</f>
        <v>0.16692426584234932</v>
      </c>
      <c r="F56" s="35" t="str">
        <f>IF('Total de Ocorrências'!F44=0,"n.d.",'Total de Ocorrências'!F56/'Total de Ocorrências'!F44-1)</f>
        <v>n.d.</v>
      </c>
      <c r="G56" s="35" t="str">
        <f>IF('Total de Ocorrências'!G44=0,"n.d.",'Total de Ocorrências'!G56/'Total de Ocorrências'!G44-1)</f>
        <v>n.d.</v>
      </c>
      <c r="H56" s="35" t="str">
        <f>IF('Total de Ocorrências'!H44=0,"n.d.",'Total de Ocorrências'!H56/'Total de Ocorrências'!H44-1)</f>
        <v>n.d.</v>
      </c>
      <c r="I56" s="35">
        <f>IF('Total de Ocorrências'!I44=0,"n.d.",'Total de Ocorrências'!I56/'Total de Ocorrências'!I44-1)</f>
        <v>-0.15699658703071673</v>
      </c>
      <c r="J56" s="34" t="str">
        <f>IF('Total de Ocorrências'!J44=0,"n.d.",'Total de Ocorrências'!J56/'Total de Ocorrências'!J44-1)</f>
        <v>n.d.</v>
      </c>
      <c r="K56" s="35" t="str">
        <f>IF('Total de Ocorrências'!K44=0,"n.d.",'Total de Ocorrências'!K56/'Total de Ocorrências'!K44-1)</f>
        <v>n.d.</v>
      </c>
      <c r="L56" s="35" t="str">
        <f>IF('Total de Ocorrências'!L44=0,"n.d.",'Total de Ocorrências'!L56/'Total de Ocorrências'!L44-1)</f>
        <v>n.d.</v>
      </c>
      <c r="M56" s="36" t="str">
        <f>IF('Total de Ocorrências'!M44=0,"n.d.",'Total de Ocorrências'!M56/'Total de Ocorrências'!M44-1)</f>
        <v>n.d.</v>
      </c>
      <c r="N56" s="35" t="str">
        <f>IF('Total de Ocorrências'!N44=0,"n.d.",'Total de Ocorrências'!N56/'Total de Ocorrências'!N44-1)</f>
        <v>n.d.</v>
      </c>
      <c r="O56" s="35" t="str">
        <f>IF('Total de Ocorrências'!O44=0,"n.d.",'Total de Ocorrências'!O56/'Total de Ocorrências'!O44-1)</f>
        <v>n.d.</v>
      </c>
      <c r="P56" s="35" t="str">
        <f>IF('Total de Ocorrências'!P44=0,"n.d.",'Total de Ocorrências'!P56/'Total de Ocorrências'!P44-1)</f>
        <v>n.d.</v>
      </c>
      <c r="Q56" s="35" t="str">
        <f>IF('Total de Ocorrências'!Q44=0,"n.d.",'Total de Ocorrências'!Q56/'Total de Ocorrências'!Q44-1)</f>
        <v>n.d.</v>
      </c>
      <c r="R56" s="37" t="str">
        <f>IF('Total de Ocorrências'!R44=0,"n.d.",'Total de Ocorrências'!R56/'Total de Ocorrências'!R44-1)</f>
        <v>n.d.</v>
      </c>
      <c r="S56" s="37">
        <f>IF('Total de Ocorrências'!S44=0,"n.d.",'Total de Ocorrências'!S56/'Total de Ocorrências'!S44-1)</f>
        <v>0.375</v>
      </c>
      <c r="T56" s="36">
        <f>IF('Total de Ocorrências'!T44=0,"n.d.",'Total de Ocorrências'!T56/'Total de Ocorrências'!T44-1)</f>
        <v>0.11290322580645151</v>
      </c>
      <c r="U56" s="16"/>
    </row>
    <row r="57" spans="1:21" x14ac:dyDescent="0.35">
      <c r="A57" s="17">
        <v>34790</v>
      </c>
      <c r="B57" s="34" t="str">
        <f>IF('Total de Ocorrências'!B45=0,"n.d.",'Total de Ocorrências'!B57/'Total de Ocorrências'!B45-1)</f>
        <v>n.d.</v>
      </c>
      <c r="C57" s="35" t="str">
        <f>IF('Total de Ocorrências'!C45=0,"n.d.",'Total de Ocorrências'!C57/'Total de Ocorrências'!C45-1)</f>
        <v>n.d.</v>
      </c>
      <c r="D57" s="35" t="str">
        <f>IF('Total de Ocorrências'!D45=0,"n.d.",'Total de Ocorrências'!D57/'Total de Ocorrências'!D45-1)</f>
        <v>n.d.</v>
      </c>
      <c r="E57" s="36">
        <f>IF('Total de Ocorrências'!E45=0,"n.d.",'Total de Ocorrências'!E57/'Total de Ocorrências'!E45-1)</f>
        <v>0.11435523114355228</v>
      </c>
      <c r="F57" s="35" t="str">
        <f>IF('Total de Ocorrências'!F45=0,"n.d.",'Total de Ocorrências'!F57/'Total de Ocorrências'!F45-1)</f>
        <v>n.d.</v>
      </c>
      <c r="G57" s="35" t="str">
        <f>IF('Total de Ocorrências'!G45=0,"n.d.",'Total de Ocorrências'!G57/'Total de Ocorrências'!G45-1)</f>
        <v>n.d.</v>
      </c>
      <c r="H57" s="35" t="str">
        <f>IF('Total de Ocorrências'!H45=0,"n.d.",'Total de Ocorrências'!H57/'Total de Ocorrências'!H45-1)</f>
        <v>n.d.</v>
      </c>
      <c r="I57" s="35">
        <f>IF('Total de Ocorrências'!I45=0,"n.d.",'Total de Ocorrências'!I57/'Total de Ocorrências'!I45-1)</f>
        <v>-0.38461538461538458</v>
      </c>
      <c r="J57" s="34" t="str">
        <f>IF('Total de Ocorrências'!J45=0,"n.d.",'Total de Ocorrências'!J57/'Total de Ocorrências'!J45-1)</f>
        <v>n.d.</v>
      </c>
      <c r="K57" s="35" t="str">
        <f>IF('Total de Ocorrências'!K45=0,"n.d.",'Total de Ocorrências'!K57/'Total de Ocorrências'!K45-1)</f>
        <v>n.d.</v>
      </c>
      <c r="L57" s="35" t="str">
        <f>IF('Total de Ocorrências'!L45=0,"n.d.",'Total de Ocorrências'!L57/'Total de Ocorrências'!L45-1)</f>
        <v>n.d.</v>
      </c>
      <c r="M57" s="36" t="str">
        <f>IF('Total de Ocorrências'!M45=0,"n.d.",'Total de Ocorrências'!M57/'Total de Ocorrências'!M45-1)</f>
        <v>n.d.</v>
      </c>
      <c r="N57" s="35" t="str">
        <f>IF('Total de Ocorrências'!N45=0,"n.d.",'Total de Ocorrências'!N57/'Total de Ocorrências'!N45-1)</f>
        <v>n.d.</v>
      </c>
      <c r="O57" s="35" t="str">
        <f>IF('Total de Ocorrências'!O45=0,"n.d.",'Total de Ocorrências'!O57/'Total de Ocorrências'!O45-1)</f>
        <v>n.d.</v>
      </c>
      <c r="P57" s="35" t="str">
        <f>IF('Total de Ocorrências'!P45=0,"n.d.",'Total de Ocorrências'!P57/'Total de Ocorrências'!P45-1)</f>
        <v>n.d.</v>
      </c>
      <c r="Q57" s="35" t="str">
        <f>IF('Total de Ocorrências'!Q45=0,"n.d.",'Total de Ocorrências'!Q57/'Total de Ocorrências'!Q45-1)</f>
        <v>n.d.</v>
      </c>
      <c r="R57" s="37" t="str">
        <f>IF('Total de Ocorrências'!R45=0,"n.d.",'Total de Ocorrências'!R57/'Total de Ocorrências'!R45-1)</f>
        <v>n.d.</v>
      </c>
      <c r="S57" s="37">
        <f>IF('Total de Ocorrências'!S45=0,"n.d.",'Total de Ocorrências'!S57/'Total de Ocorrências'!S45-1)</f>
        <v>0.68421052631578938</v>
      </c>
      <c r="T57" s="36">
        <f>IF('Total de Ocorrências'!T45=0,"n.d.",'Total de Ocorrências'!T57/'Total de Ocorrências'!T45-1)</f>
        <v>0.19230769230769229</v>
      </c>
      <c r="U57" s="16"/>
    </row>
    <row r="58" spans="1:21" x14ac:dyDescent="0.35">
      <c r="A58" s="17">
        <v>34820</v>
      </c>
      <c r="B58" s="34" t="str">
        <f>IF('Total de Ocorrências'!B46=0,"n.d.",'Total de Ocorrências'!B58/'Total de Ocorrências'!B46-1)</f>
        <v>n.d.</v>
      </c>
      <c r="C58" s="35" t="str">
        <f>IF('Total de Ocorrências'!C46=0,"n.d.",'Total de Ocorrências'!C58/'Total de Ocorrências'!C46-1)</f>
        <v>n.d.</v>
      </c>
      <c r="D58" s="35" t="str">
        <f>IF('Total de Ocorrências'!D46=0,"n.d.",'Total de Ocorrências'!D58/'Total de Ocorrências'!D46-1)</f>
        <v>n.d.</v>
      </c>
      <c r="E58" s="36">
        <f>IF('Total de Ocorrências'!E46=0,"n.d.",'Total de Ocorrências'!E58/'Total de Ocorrências'!E46-1)</f>
        <v>0.79575805184603299</v>
      </c>
      <c r="F58" s="35" t="str">
        <f>IF('Total de Ocorrências'!F46=0,"n.d.",'Total de Ocorrências'!F58/'Total de Ocorrências'!F46-1)</f>
        <v>n.d.</v>
      </c>
      <c r="G58" s="35" t="str">
        <f>IF('Total de Ocorrências'!G46=0,"n.d.",'Total de Ocorrências'!G58/'Total de Ocorrências'!G46-1)</f>
        <v>n.d.</v>
      </c>
      <c r="H58" s="35" t="str">
        <f>IF('Total de Ocorrências'!H46=0,"n.d.",'Total de Ocorrências'!H58/'Total de Ocorrências'!H46-1)</f>
        <v>n.d.</v>
      </c>
      <c r="I58" s="35">
        <f>IF('Total de Ocorrências'!I46=0,"n.d.",'Total de Ocorrências'!I58/'Total de Ocorrências'!I46-1)</f>
        <v>-9.4915254237288083E-2</v>
      </c>
      <c r="J58" s="34" t="str">
        <f>IF('Total de Ocorrências'!J46=0,"n.d.",'Total de Ocorrências'!J58/'Total de Ocorrências'!J46-1)</f>
        <v>n.d.</v>
      </c>
      <c r="K58" s="35" t="str">
        <f>IF('Total de Ocorrências'!K46=0,"n.d.",'Total de Ocorrências'!K58/'Total de Ocorrências'!K46-1)</f>
        <v>n.d.</v>
      </c>
      <c r="L58" s="35" t="str">
        <f>IF('Total de Ocorrências'!L46=0,"n.d.",'Total de Ocorrências'!L58/'Total de Ocorrências'!L46-1)</f>
        <v>n.d.</v>
      </c>
      <c r="M58" s="36" t="str">
        <f>IF('Total de Ocorrências'!M46=0,"n.d.",'Total de Ocorrências'!M58/'Total de Ocorrências'!M46-1)</f>
        <v>n.d.</v>
      </c>
      <c r="N58" s="35" t="str">
        <f>IF('Total de Ocorrências'!N46=0,"n.d.",'Total de Ocorrências'!N58/'Total de Ocorrências'!N46-1)</f>
        <v>n.d.</v>
      </c>
      <c r="O58" s="35" t="str">
        <f>IF('Total de Ocorrências'!O46=0,"n.d.",'Total de Ocorrências'!O58/'Total de Ocorrências'!O46-1)</f>
        <v>n.d.</v>
      </c>
      <c r="P58" s="35" t="str">
        <f>IF('Total de Ocorrências'!P46=0,"n.d.",'Total de Ocorrências'!P58/'Total de Ocorrências'!P46-1)</f>
        <v>n.d.</v>
      </c>
      <c r="Q58" s="35" t="str">
        <f>IF('Total de Ocorrências'!Q46=0,"n.d.",'Total de Ocorrências'!Q58/'Total de Ocorrências'!Q46-1)</f>
        <v>n.d.</v>
      </c>
      <c r="R58" s="37" t="str">
        <f>IF('Total de Ocorrências'!R46=0,"n.d.",'Total de Ocorrências'!R58/'Total de Ocorrências'!R46-1)</f>
        <v>n.d.</v>
      </c>
      <c r="S58" s="37">
        <f>IF('Total de Ocorrências'!S46=0,"n.d.",'Total de Ocorrências'!S58/'Total de Ocorrências'!S46-1)</f>
        <v>2.4430379746835444</v>
      </c>
      <c r="T58" s="36">
        <f>IF('Total de Ocorrências'!T46=0,"n.d.",'Total de Ocorrências'!T58/'Total de Ocorrências'!T46-1)</f>
        <v>1.3508771929824563</v>
      </c>
      <c r="U58" s="16"/>
    </row>
    <row r="59" spans="1:21" x14ac:dyDescent="0.35">
      <c r="A59" s="17">
        <v>34851</v>
      </c>
      <c r="B59" s="34" t="str">
        <f>IF('Total de Ocorrências'!B47=0,"n.d.",'Total de Ocorrências'!B59/'Total de Ocorrências'!B47-1)</f>
        <v>n.d.</v>
      </c>
      <c r="C59" s="35" t="str">
        <f>IF('Total de Ocorrências'!C47=0,"n.d.",'Total de Ocorrências'!C59/'Total de Ocorrências'!C47-1)</f>
        <v>n.d.</v>
      </c>
      <c r="D59" s="35" t="str">
        <f>IF('Total de Ocorrências'!D47=0,"n.d.",'Total de Ocorrências'!D59/'Total de Ocorrências'!D47-1)</f>
        <v>n.d.</v>
      </c>
      <c r="E59" s="36">
        <f>IF('Total de Ocorrências'!E47=0,"n.d.",'Total de Ocorrências'!E59/'Total de Ocorrências'!E47-1)</f>
        <v>1.1996512641673931</v>
      </c>
      <c r="F59" s="35" t="str">
        <f>IF('Total de Ocorrências'!F47=0,"n.d.",'Total de Ocorrências'!F59/'Total de Ocorrências'!F47-1)</f>
        <v>n.d.</v>
      </c>
      <c r="G59" s="35" t="str">
        <f>IF('Total de Ocorrências'!G47=0,"n.d.",'Total de Ocorrências'!G59/'Total de Ocorrências'!G47-1)</f>
        <v>n.d.</v>
      </c>
      <c r="H59" s="35" t="str">
        <f>IF('Total de Ocorrências'!H47=0,"n.d.",'Total de Ocorrências'!H59/'Total de Ocorrências'!H47-1)</f>
        <v>n.d.</v>
      </c>
      <c r="I59" s="35">
        <f>IF('Total de Ocorrências'!I47=0,"n.d.",'Total de Ocorrências'!I59/'Total de Ocorrências'!I47-1)</f>
        <v>0.28205128205128216</v>
      </c>
      <c r="J59" s="34" t="str">
        <f>IF('Total de Ocorrências'!J47=0,"n.d.",'Total de Ocorrências'!J59/'Total de Ocorrências'!J47-1)</f>
        <v>n.d.</v>
      </c>
      <c r="K59" s="35" t="str">
        <f>IF('Total de Ocorrências'!K47=0,"n.d.",'Total de Ocorrências'!K59/'Total de Ocorrências'!K47-1)</f>
        <v>n.d.</v>
      </c>
      <c r="L59" s="35" t="str">
        <f>IF('Total de Ocorrências'!L47=0,"n.d.",'Total de Ocorrências'!L59/'Total de Ocorrências'!L47-1)</f>
        <v>n.d.</v>
      </c>
      <c r="M59" s="36" t="str">
        <f>IF('Total de Ocorrências'!M47=0,"n.d.",'Total de Ocorrências'!M59/'Total de Ocorrências'!M47-1)</f>
        <v>n.d.</v>
      </c>
      <c r="N59" s="35" t="str">
        <f>IF('Total de Ocorrências'!N47=0,"n.d.",'Total de Ocorrências'!N59/'Total de Ocorrências'!N47-1)</f>
        <v>n.d.</v>
      </c>
      <c r="O59" s="35" t="str">
        <f>IF('Total de Ocorrências'!O47=0,"n.d.",'Total de Ocorrências'!O59/'Total de Ocorrências'!O47-1)</f>
        <v>n.d.</v>
      </c>
      <c r="P59" s="35" t="str">
        <f>IF('Total de Ocorrências'!P47=0,"n.d.",'Total de Ocorrências'!P59/'Total de Ocorrências'!P47-1)</f>
        <v>n.d.</v>
      </c>
      <c r="Q59" s="35" t="str">
        <f>IF('Total de Ocorrências'!Q47=0,"n.d.",'Total de Ocorrências'!Q59/'Total de Ocorrências'!Q47-1)</f>
        <v>n.d.</v>
      </c>
      <c r="R59" s="37" t="str">
        <f>IF('Total de Ocorrências'!R47=0,"n.d.",'Total de Ocorrências'!R59/'Total de Ocorrências'!R47-1)</f>
        <v>n.d.</v>
      </c>
      <c r="S59" s="37">
        <f>IF('Total de Ocorrências'!S47=0,"n.d.",'Total de Ocorrências'!S59/'Total de Ocorrências'!S47-1)</f>
        <v>4.1714285714285717</v>
      </c>
      <c r="T59" s="36">
        <f>IF('Total de Ocorrências'!T47=0,"n.d.",'Total de Ocorrências'!T59/'Total de Ocorrências'!T47-1)</f>
        <v>1.703125</v>
      </c>
      <c r="U59" s="16"/>
    </row>
    <row r="60" spans="1:21" x14ac:dyDescent="0.35">
      <c r="A60" s="17">
        <v>34881</v>
      </c>
      <c r="B60" s="34" t="str">
        <f>IF('Total de Ocorrências'!B48=0,"n.d.",'Total de Ocorrências'!B60/'Total de Ocorrências'!B48-1)</f>
        <v>n.d.</v>
      </c>
      <c r="C60" s="35" t="str">
        <f>IF('Total de Ocorrências'!C48=0,"n.d.",'Total de Ocorrências'!C60/'Total de Ocorrências'!C48-1)</f>
        <v>n.d.</v>
      </c>
      <c r="D60" s="35" t="str">
        <f>IF('Total de Ocorrências'!D48=0,"n.d.",'Total de Ocorrências'!D60/'Total de Ocorrências'!D48-1)</f>
        <v>n.d.</v>
      </c>
      <c r="E60" s="36">
        <f>IF('Total de Ocorrências'!E48=0,"n.d.",'Total de Ocorrências'!E60/'Total de Ocorrências'!E48-1)</f>
        <v>1.6386182462356067</v>
      </c>
      <c r="F60" s="35" t="str">
        <f>IF('Total de Ocorrências'!F48=0,"n.d.",'Total de Ocorrências'!F60/'Total de Ocorrências'!F48-1)</f>
        <v>n.d.</v>
      </c>
      <c r="G60" s="35" t="str">
        <f>IF('Total de Ocorrências'!G48=0,"n.d.",'Total de Ocorrências'!G60/'Total de Ocorrências'!G48-1)</f>
        <v>n.d.</v>
      </c>
      <c r="H60" s="35" t="str">
        <f>IF('Total de Ocorrências'!H48=0,"n.d.",'Total de Ocorrências'!H60/'Total de Ocorrências'!H48-1)</f>
        <v>n.d.</v>
      </c>
      <c r="I60" s="35">
        <f>IF('Total de Ocorrências'!I48=0,"n.d.",'Total de Ocorrências'!I60/'Total de Ocorrências'!I48-1)</f>
        <v>8.9686098654708557E-2</v>
      </c>
      <c r="J60" s="34" t="str">
        <f>IF('Total de Ocorrências'!J48=0,"n.d.",'Total de Ocorrências'!J60/'Total de Ocorrências'!J48-1)</f>
        <v>n.d.</v>
      </c>
      <c r="K60" s="35" t="str">
        <f>IF('Total de Ocorrências'!K48=0,"n.d.",'Total de Ocorrências'!K60/'Total de Ocorrências'!K48-1)</f>
        <v>n.d.</v>
      </c>
      <c r="L60" s="35" t="str">
        <f>IF('Total de Ocorrências'!L48=0,"n.d.",'Total de Ocorrências'!L60/'Total de Ocorrências'!L48-1)</f>
        <v>n.d.</v>
      </c>
      <c r="M60" s="36" t="str">
        <f>IF('Total de Ocorrências'!M48=0,"n.d.",'Total de Ocorrências'!M60/'Total de Ocorrências'!M48-1)</f>
        <v>n.d.</v>
      </c>
      <c r="N60" s="35" t="str">
        <f>IF('Total de Ocorrências'!N48=0,"n.d.",'Total de Ocorrências'!N60/'Total de Ocorrências'!N48-1)</f>
        <v>n.d.</v>
      </c>
      <c r="O60" s="35" t="str">
        <f>IF('Total de Ocorrências'!O48=0,"n.d.",'Total de Ocorrências'!O60/'Total de Ocorrências'!O48-1)</f>
        <v>n.d.</v>
      </c>
      <c r="P60" s="35" t="str">
        <f>IF('Total de Ocorrências'!P48=0,"n.d.",'Total de Ocorrências'!P60/'Total de Ocorrências'!P48-1)</f>
        <v>n.d.</v>
      </c>
      <c r="Q60" s="35" t="str">
        <f>IF('Total de Ocorrências'!Q48=0,"n.d.",'Total de Ocorrências'!Q60/'Total de Ocorrências'!Q48-1)</f>
        <v>n.d.</v>
      </c>
      <c r="R60" s="37" t="str">
        <f>IF('Total de Ocorrências'!R48=0,"n.d.",'Total de Ocorrências'!R60/'Total de Ocorrências'!R48-1)</f>
        <v>n.d.</v>
      </c>
      <c r="S60" s="37">
        <f>IF('Total de Ocorrências'!S48=0,"n.d.",'Total de Ocorrências'!S60/'Total de Ocorrências'!S48-1)</f>
        <v>5.0714285714285712</v>
      </c>
      <c r="T60" s="36">
        <f>IF('Total de Ocorrências'!T48=0,"n.d.",'Total de Ocorrências'!T60/'Total de Ocorrências'!T48-1)</f>
        <v>3.4693877551020407</v>
      </c>
      <c r="U60" s="16"/>
    </row>
    <row r="61" spans="1:21" x14ac:dyDescent="0.35">
      <c r="A61" s="17">
        <v>34912</v>
      </c>
      <c r="B61" s="34" t="str">
        <f>IF('Total de Ocorrências'!B49=0,"n.d.",'Total de Ocorrências'!B61/'Total de Ocorrências'!B49-1)</f>
        <v>n.d.</v>
      </c>
      <c r="C61" s="35" t="str">
        <f>IF('Total de Ocorrências'!C49=0,"n.d.",'Total de Ocorrências'!C61/'Total de Ocorrências'!C49-1)</f>
        <v>n.d.</v>
      </c>
      <c r="D61" s="35" t="str">
        <f>IF('Total de Ocorrências'!D49=0,"n.d.",'Total de Ocorrências'!D61/'Total de Ocorrências'!D49-1)</f>
        <v>n.d.</v>
      </c>
      <c r="E61" s="36">
        <f>IF('Total de Ocorrências'!E49=0,"n.d.",'Total de Ocorrências'!E61/'Total de Ocorrências'!E49-1)</f>
        <v>2.1276962899050904</v>
      </c>
      <c r="F61" s="35" t="str">
        <f>IF('Total de Ocorrências'!F49=0,"n.d.",'Total de Ocorrências'!F61/'Total de Ocorrências'!F49-1)</f>
        <v>n.d.</v>
      </c>
      <c r="G61" s="35" t="str">
        <f>IF('Total de Ocorrências'!G49=0,"n.d.",'Total de Ocorrências'!G61/'Total de Ocorrências'!G49-1)</f>
        <v>n.d.</v>
      </c>
      <c r="H61" s="35" t="str">
        <f>IF('Total de Ocorrências'!H49=0,"n.d.",'Total de Ocorrências'!H61/'Total de Ocorrências'!H49-1)</f>
        <v>n.d.</v>
      </c>
      <c r="I61" s="35">
        <f>IF('Total de Ocorrências'!I49=0,"n.d.",'Total de Ocorrências'!I61/'Total de Ocorrências'!I49-1)</f>
        <v>0.33333333333333326</v>
      </c>
      <c r="J61" s="34" t="str">
        <f>IF('Total de Ocorrências'!J49=0,"n.d.",'Total de Ocorrências'!J61/'Total de Ocorrências'!J49-1)</f>
        <v>n.d.</v>
      </c>
      <c r="K61" s="35" t="str">
        <f>IF('Total de Ocorrências'!K49=0,"n.d.",'Total de Ocorrências'!K61/'Total de Ocorrências'!K49-1)</f>
        <v>n.d.</v>
      </c>
      <c r="L61" s="35" t="str">
        <f>IF('Total de Ocorrências'!L49=0,"n.d.",'Total de Ocorrências'!L61/'Total de Ocorrências'!L49-1)</f>
        <v>n.d.</v>
      </c>
      <c r="M61" s="36" t="str">
        <f>IF('Total de Ocorrências'!M49=0,"n.d.",'Total de Ocorrências'!M61/'Total de Ocorrências'!M49-1)</f>
        <v>n.d.</v>
      </c>
      <c r="N61" s="35" t="str">
        <f>IF('Total de Ocorrências'!N49=0,"n.d.",'Total de Ocorrências'!N61/'Total de Ocorrências'!N49-1)</f>
        <v>n.d.</v>
      </c>
      <c r="O61" s="35" t="str">
        <f>IF('Total de Ocorrências'!O49=0,"n.d.",'Total de Ocorrências'!O61/'Total de Ocorrências'!O49-1)</f>
        <v>n.d.</v>
      </c>
      <c r="P61" s="35" t="str">
        <f>IF('Total de Ocorrências'!P49=0,"n.d.",'Total de Ocorrências'!P61/'Total de Ocorrências'!P49-1)</f>
        <v>n.d.</v>
      </c>
      <c r="Q61" s="35" t="str">
        <f>IF('Total de Ocorrências'!Q49=0,"n.d.",'Total de Ocorrências'!Q61/'Total de Ocorrências'!Q49-1)</f>
        <v>n.d.</v>
      </c>
      <c r="R61" s="37" t="str">
        <f>IF('Total de Ocorrências'!R49=0,"n.d.",'Total de Ocorrências'!R61/'Total de Ocorrências'!R49-1)</f>
        <v>n.d.</v>
      </c>
      <c r="S61" s="37">
        <f>IF('Total de Ocorrências'!S49=0,"n.d.",'Total de Ocorrências'!S61/'Total de Ocorrências'!S49-1)</f>
        <v>7.513513513513514</v>
      </c>
      <c r="T61" s="36">
        <f>IF('Total de Ocorrências'!T49=0,"n.d.",'Total de Ocorrências'!T61/'Total de Ocorrências'!T49-1)</f>
        <v>3.2280701754385968</v>
      </c>
      <c r="U61" s="16"/>
    </row>
    <row r="62" spans="1:21" x14ac:dyDescent="0.35">
      <c r="A62" s="17">
        <v>34943</v>
      </c>
      <c r="B62" s="34" t="str">
        <f>IF('Total de Ocorrências'!B50=0,"n.d.",'Total de Ocorrências'!B62/'Total de Ocorrências'!B50-1)</f>
        <v>n.d.</v>
      </c>
      <c r="C62" s="35" t="str">
        <f>IF('Total de Ocorrências'!C50=0,"n.d.",'Total de Ocorrências'!C62/'Total de Ocorrências'!C50-1)</f>
        <v>n.d.</v>
      </c>
      <c r="D62" s="35" t="str">
        <f>IF('Total de Ocorrências'!D50=0,"n.d.",'Total de Ocorrências'!D62/'Total de Ocorrências'!D50-1)</f>
        <v>n.d.</v>
      </c>
      <c r="E62" s="36">
        <f>IF('Total de Ocorrências'!E50=0,"n.d.",'Total de Ocorrências'!E62/'Total de Ocorrências'!E50-1)</f>
        <v>2.5185528756957329</v>
      </c>
      <c r="F62" s="35" t="str">
        <f>IF('Total de Ocorrências'!F50=0,"n.d.",'Total de Ocorrências'!F62/'Total de Ocorrências'!F50-1)</f>
        <v>n.d.</v>
      </c>
      <c r="G62" s="35" t="str">
        <f>IF('Total de Ocorrências'!G50=0,"n.d.",'Total de Ocorrências'!G62/'Total de Ocorrências'!G50-1)</f>
        <v>n.d.</v>
      </c>
      <c r="H62" s="35" t="str">
        <f>IF('Total de Ocorrências'!H50=0,"n.d.",'Total de Ocorrências'!H62/'Total de Ocorrências'!H50-1)</f>
        <v>n.d.</v>
      </c>
      <c r="I62" s="35">
        <f>IF('Total de Ocorrências'!I50=0,"n.d.",'Total de Ocorrências'!I62/'Total de Ocorrências'!I50-1)</f>
        <v>1.0497512437810945</v>
      </c>
      <c r="J62" s="34" t="str">
        <f>IF('Total de Ocorrências'!J50=0,"n.d.",'Total de Ocorrências'!J62/'Total de Ocorrências'!J50-1)</f>
        <v>n.d.</v>
      </c>
      <c r="K62" s="35" t="str">
        <f>IF('Total de Ocorrências'!K50=0,"n.d.",'Total de Ocorrências'!K62/'Total de Ocorrências'!K50-1)</f>
        <v>n.d.</v>
      </c>
      <c r="L62" s="35" t="str">
        <f>IF('Total de Ocorrências'!L50=0,"n.d.",'Total de Ocorrências'!L62/'Total de Ocorrências'!L50-1)</f>
        <v>n.d.</v>
      </c>
      <c r="M62" s="36" t="str">
        <f>IF('Total de Ocorrências'!M50=0,"n.d.",'Total de Ocorrências'!M62/'Total de Ocorrências'!M50-1)</f>
        <v>n.d.</v>
      </c>
      <c r="N62" s="35" t="str">
        <f>IF('Total de Ocorrências'!N50=0,"n.d.",'Total de Ocorrências'!N62/'Total de Ocorrências'!N50-1)</f>
        <v>n.d.</v>
      </c>
      <c r="O62" s="35" t="str">
        <f>IF('Total de Ocorrências'!O50=0,"n.d.",'Total de Ocorrências'!O62/'Total de Ocorrências'!O50-1)</f>
        <v>n.d.</v>
      </c>
      <c r="P62" s="35" t="str">
        <f>IF('Total de Ocorrências'!P50=0,"n.d.",'Total de Ocorrências'!P62/'Total de Ocorrências'!P50-1)</f>
        <v>n.d.</v>
      </c>
      <c r="Q62" s="35" t="str">
        <f>IF('Total de Ocorrências'!Q50=0,"n.d.",'Total de Ocorrências'!Q62/'Total de Ocorrências'!Q50-1)</f>
        <v>n.d.</v>
      </c>
      <c r="R62" s="37" t="str">
        <f>IF('Total de Ocorrências'!R50=0,"n.d.",'Total de Ocorrências'!R62/'Total de Ocorrências'!R50-1)</f>
        <v>n.d.</v>
      </c>
      <c r="S62" s="37">
        <f>IF('Total de Ocorrências'!S50=0,"n.d.",'Total de Ocorrências'!S62/'Total de Ocorrências'!S50-1)</f>
        <v>8.6666666666666661</v>
      </c>
      <c r="T62" s="36">
        <f>IF('Total de Ocorrências'!T50=0,"n.d.",'Total de Ocorrências'!T62/'Total de Ocorrências'!T50-1)</f>
        <v>3.7435897435897436</v>
      </c>
      <c r="U62" s="16"/>
    </row>
    <row r="63" spans="1:21" x14ac:dyDescent="0.35">
      <c r="A63" s="17">
        <v>34973</v>
      </c>
      <c r="B63" s="34" t="str">
        <f>IF('Total de Ocorrências'!B51=0,"n.d.",'Total de Ocorrências'!B63/'Total de Ocorrências'!B51-1)</f>
        <v>n.d.</v>
      </c>
      <c r="C63" s="35" t="str">
        <f>IF('Total de Ocorrências'!C51=0,"n.d.",'Total de Ocorrências'!C63/'Total de Ocorrências'!C51-1)</f>
        <v>n.d.</v>
      </c>
      <c r="D63" s="35" t="str">
        <f>IF('Total de Ocorrências'!D51=0,"n.d.",'Total de Ocorrências'!D63/'Total de Ocorrências'!D51-1)</f>
        <v>n.d.</v>
      </c>
      <c r="E63" s="36">
        <f>IF('Total de Ocorrências'!E51=0,"n.d.",'Total de Ocorrências'!E63/'Total de Ocorrências'!E51-1)</f>
        <v>4.1222826086956523</v>
      </c>
      <c r="F63" s="35" t="str">
        <f>IF('Total de Ocorrências'!F51=0,"n.d.",'Total de Ocorrências'!F63/'Total de Ocorrências'!F51-1)</f>
        <v>n.d.</v>
      </c>
      <c r="G63" s="35" t="str">
        <f>IF('Total de Ocorrências'!G51=0,"n.d.",'Total de Ocorrências'!G63/'Total de Ocorrências'!G51-1)</f>
        <v>n.d.</v>
      </c>
      <c r="H63" s="35" t="str">
        <f>IF('Total de Ocorrências'!H51=0,"n.d.",'Total de Ocorrências'!H63/'Total de Ocorrências'!H51-1)</f>
        <v>n.d.</v>
      </c>
      <c r="I63" s="35">
        <f>IF('Total de Ocorrências'!I51=0,"n.d.",'Total de Ocorrências'!I63/'Total de Ocorrências'!I51-1)</f>
        <v>1.3430656934306571</v>
      </c>
      <c r="J63" s="34" t="str">
        <f>IF('Total de Ocorrências'!J51=0,"n.d.",'Total de Ocorrências'!J63/'Total de Ocorrências'!J51-1)</f>
        <v>n.d.</v>
      </c>
      <c r="K63" s="35" t="str">
        <f>IF('Total de Ocorrências'!K51=0,"n.d.",'Total de Ocorrências'!K63/'Total de Ocorrências'!K51-1)</f>
        <v>n.d.</v>
      </c>
      <c r="L63" s="35" t="str">
        <f>IF('Total de Ocorrências'!L51=0,"n.d.",'Total de Ocorrências'!L63/'Total de Ocorrências'!L51-1)</f>
        <v>n.d.</v>
      </c>
      <c r="M63" s="36" t="str">
        <f>IF('Total de Ocorrências'!M51=0,"n.d.",'Total de Ocorrências'!M63/'Total de Ocorrências'!M51-1)</f>
        <v>n.d.</v>
      </c>
      <c r="N63" s="35" t="str">
        <f>IF('Total de Ocorrências'!N51=0,"n.d.",'Total de Ocorrências'!N63/'Total de Ocorrências'!N51-1)</f>
        <v>n.d.</v>
      </c>
      <c r="O63" s="35" t="str">
        <f>IF('Total de Ocorrências'!O51=0,"n.d.",'Total de Ocorrências'!O63/'Total de Ocorrências'!O51-1)</f>
        <v>n.d.</v>
      </c>
      <c r="P63" s="35" t="str">
        <f>IF('Total de Ocorrências'!P51=0,"n.d.",'Total de Ocorrências'!P63/'Total de Ocorrências'!P51-1)</f>
        <v>n.d.</v>
      </c>
      <c r="Q63" s="35" t="str">
        <f>IF('Total de Ocorrências'!Q51=0,"n.d.",'Total de Ocorrências'!Q63/'Total de Ocorrências'!Q51-1)</f>
        <v>n.d.</v>
      </c>
      <c r="R63" s="37" t="str">
        <f>IF('Total de Ocorrências'!R51=0,"n.d.",'Total de Ocorrências'!R63/'Total de Ocorrências'!R51-1)</f>
        <v>n.d.</v>
      </c>
      <c r="S63" s="37">
        <f>IF('Total de Ocorrências'!S51=0,"n.d.",'Total de Ocorrências'!S63/'Total de Ocorrências'!S51-1)</f>
        <v>10.4375</v>
      </c>
      <c r="T63" s="36">
        <f>IF('Total de Ocorrências'!T51=0,"n.d.",'Total de Ocorrências'!T63/'Total de Ocorrências'!T51-1)</f>
        <v>3.2926829268292686</v>
      </c>
      <c r="U63" s="16"/>
    </row>
    <row r="64" spans="1:21" x14ac:dyDescent="0.35">
      <c r="A64" s="17">
        <v>35004</v>
      </c>
      <c r="B64" s="34" t="str">
        <f>IF('Total de Ocorrências'!B52=0,"n.d.",'Total de Ocorrências'!B64/'Total de Ocorrências'!B52-1)</f>
        <v>n.d.</v>
      </c>
      <c r="C64" s="35" t="str">
        <f>IF('Total de Ocorrências'!C52=0,"n.d.",'Total de Ocorrências'!C64/'Total de Ocorrências'!C52-1)</f>
        <v>n.d.</v>
      </c>
      <c r="D64" s="35" t="str">
        <f>IF('Total de Ocorrências'!D52=0,"n.d.",'Total de Ocorrências'!D64/'Total de Ocorrências'!D52-1)</f>
        <v>n.d.</v>
      </c>
      <c r="E64" s="36">
        <f>IF('Total de Ocorrências'!E52=0,"n.d.",'Total de Ocorrências'!E64/'Total de Ocorrências'!E52-1)</f>
        <v>3.6821428571428569</v>
      </c>
      <c r="F64" s="35" t="str">
        <f>IF('Total de Ocorrências'!F52=0,"n.d.",'Total de Ocorrências'!F64/'Total de Ocorrências'!F52-1)</f>
        <v>n.d.</v>
      </c>
      <c r="G64" s="35" t="str">
        <f>IF('Total de Ocorrências'!G52=0,"n.d.",'Total de Ocorrências'!G64/'Total de Ocorrências'!G52-1)</f>
        <v>n.d.</v>
      </c>
      <c r="H64" s="35" t="str">
        <f>IF('Total de Ocorrências'!H52=0,"n.d.",'Total de Ocorrências'!H64/'Total de Ocorrências'!H52-1)</f>
        <v>n.d.</v>
      </c>
      <c r="I64" s="35">
        <f>IF('Total de Ocorrências'!I52=0,"n.d.",'Total de Ocorrências'!I64/'Total de Ocorrências'!I52-1)</f>
        <v>1.0456852791878171</v>
      </c>
      <c r="J64" s="34" t="str">
        <f>IF('Total de Ocorrências'!J52=0,"n.d.",'Total de Ocorrências'!J64/'Total de Ocorrências'!J52-1)</f>
        <v>n.d.</v>
      </c>
      <c r="K64" s="35" t="str">
        <f>IF('Total de Ocorrências'!K52=0,"n.d.",'Total de Ocorrências'!K64/'Total de Ocorrências'!K52-1)</f>
        <v>n.d.</v>
      </c>
      <c r="L64" s="35" t="str">
        <f>IF('Total de Ocorrências'!L52=0,"n.d.",'Total de Ocorrências'!L64/'Total de Ocorrências'!L52-1)</f>
        <v>n.d.</v>
      </c>
      <c r="M64" s="36" t="str">
        <f>IF('Total de Ocorrências'!M52=0,"n.d.",'Total de Ocorrências'!M64/'Total de Ocorrências'!M52-1)</f>
        <v>n.d.</v>
      </c>
      <c r="N64" s="35" t="str">
        <f>IF('Total de Ocorrências'!N52=0,"n.d.",'Total de Ocorrências'!N64/'Total de Ocorrências'!N52-1)</f>
        <v>n.d.</v>
      </c>
      <c r="O64" s="35" t="str">
        <f>IF('Total de Ocorrências'!O52=0,"n.d.",'Total de Ocorrências'!O64/'Total de Ocorrências'!O52-1)</f>
        <v>n.d.</v>
      </c>
      <c r="P64" s="35" t="str">
        <f>IF('Total de Ocorrências'!P52=0,"n.d.",'Total de Ocorrências'!P64/'Total de Ocorrências'!P52-1)</f>
        <v>n.d.</v>
      </c>
      <c r="Q64" s="35" t="str">
        <f>IF('Total de Ocorrências'!Q52=0,"n.d.",'Total de Ocorrências'!Q64/'Total de Ocorrências'!Q52-1)</f>
        <v>n.d.</v>
      </c>
      <c r="R64" s="37" t="str">
        <f>IF('Total de Ocorrências'!R52=0,"n.d.",'Total de Ocorrências'!R64/'Total de Ocorrências'!R52-1)</f>
        <v>n.d.</v>
      </c>
      <c r="S64" s="37">
        <f>IF('Total de Ocorrências'!S52=0,"n.d.",'Total de Ocorrências'!S64/'Total de Ocorrências'!S52-1)</f>
        <v>2.7948717948717947</v>
      </c>
      <c r="T64" s="36">
        <f>IF('Total de Ocorrências'!T52=0,"n.d.",'Total de Ocorrências'!T64/'Total de Ocorrências'!T52-1)</f>
        <v>5.1923076923076925</v>
      </c>
      <c r="U64" s="16"/>
    </row>
    <row r="65" spans="1:21" ht="15" thickBot="1" x14ac:dyDescent="0.4">
      <c r="A65" s="22">
        <v>35034</v>
      </c>
      <c r="B65" s="38" t="str">
        <f>IF('Total de Ocorrências'!B53=0,"n.d.",'Total de Ocorrências'!B65/'Total de Ocorrências'!B53-1)</f>
        <v>n.d.</v>
      </c>
      <c r="C65" s="39" t="str">
        <f>IF('Total de Ocorrências'!C53=0,"n.d.",'Total de Ocorrências'!C65/'Total de Ocorrências'!C53-1)</f>
        <v>n.d.</v>
      </c>
      <c r="D65" s="39" t="str">
        <f>IF('Total de Ocorrências'!D53=0,"n.d.",'Total de Ocorrências'!D65/'Total de Ocorrências'!D53-1)</f>
        <v>n.d.</v>
      </c>
      <c r="E65" s="40">
        <f>IF('Total de Ocorrências'!E53=0,"n.d.",'Total de Ocorrências'!E65/'Total de Ocorrências'!E53-1)</f>
        <v>3.0567010309278349</v>
      </c>
      <c r="F65" s="39" t="str">
        <f>IF('Total de Ocorrências'!F53=0,"n.d.",'Total de Ocorrências'!F65/'Total de Ocorrências'!F53-1)</f>
        <v>n.d.</v>
      </c>
      <c r="G65" s="39" t="str">
        <f>IF('Total de Ocorrências'!G53=0,"n.d.",'Total de Ocorrências'!G65/'Total de Ocorrências'!G53-1)</f>
        <v>n.d.</v>
      </c>
      <c r="H65" s="39" t="str">
        <f>IF('Total de Ocorrências'!H53=0,"n.d.",'Total de Ocorrências'!H65/'Total de Ocorrências'!H53-1)</f>
        <v>n.d.</v>
      </c>
      <c r="I65" s="39">
        <f>IF('Total de Ocorrências'!I53=0,"n.d.",'Total de Ocorrências'!I65/'Total de Ocorrências'!I53-1)</f>
        <v>0.58682634730538918</v>
      </c>
      <c r="J65" s="38" t="str">
        <f>IF('Total de Ocorrências'!J53=0,"n.d.",'Total de Ocorrências'!J65/'Total de Ocorrências'!J53-1)</f>
        <v>n.d.</v>
      </c>
      <c r="K65" s="39" t="str">
        <f>IF('Total de Ocorrências'!K53=0,"n.d.",'Total de Ocorrências'!K65/'Total de Ocorrências'!K53-1)</f>
        <v>n.d.</v>
      </c>
      <c r="L65" s="39" t="str">
        <f>IF('Total de Ocorrências'!L53=0,"n.d.",'Total de Ocorrências'!L65/'Total de Ocorrências'!L53-1)</f>
        <v>n.d.</v>
      </c>
      <c r="M65" s="40" t="str">
        <f>IF('Total de Ocorrências'!M53=0,"n.d.",'Total de Ocorrências'!M65/'Total de Ocorrências'!M53-1)</f>
        <v>n.d.</v>
      </c>
      <c r="N65" s="39" t="str">
        <f>IF('Total de Ocorrências'!N53=0,"n.d.",'Total de Ocorrências'!N65/'Total de Ocorrências'!N53-1)</f>
        <v>n.d.</v>
      </c>
      <c r="O65" s="39" t="str">
        <f>IF('Total de Ocorrências'!O53=0,"n.d.",'Total de Ocorrências'!O65/'Total de Ocorrências'!O53-1)</f>
        <v>n.d.</v>
      </c>
      <c r="P65" s="39" t="str">
        <f>IF('Total de Ocorrências'!P53=0,"n.d.",'Total de Ocorrências'!P65/'Total de Ocorrências'!P53-1)</f>
        <v>n.d.</v>
      </c>
      <c r="Q65" s="39" t="str">
        <f>IF('Total de Ocorrências'!Q53=0,"n.d.",'Total de Ocorrências'!Q65/'Total de Ocorrências'!Q53-1)</f>
        <v>n.d.</v>
      </c>
      <c r="R65" s="41" t="str">
        <f>IF('Total de Ocorrências'!R53=0,"n.d.",'Total de Ocorrências'!R65/'Total de Ocorrências'!R53-1)</f>
        <v>n.d.</v>
      </c>
      <c r="S65" s="41">
        <f>IF('Total de Ocorrências'!S53=0,"n.d.",'Total de Ocorrências'!S65/'Total de Ocorrências'!S53-1)</f>
        <v>2.3409090909090908</v>
      </c>
      <c r="T65" s="40">
        <f>IF('Total de Ocorrências'!T53=0,"n.d.",'Total de Ocorrências'!T65/'Total de Ocorrências'!T53-1)</f>
        <v>1.6956521739130435</v>
      </c>
      <c r="U65" s="16"/>
    </row>
    <row r="66" spans="1:21" x14ac:dyDescent="0.35">
      <c r="A66" s="11">
        <v>35065</v>
      </c>
      <c r="B66" s="42" t="str">
        <f>IF('Total de Ocorrências'!B54=0,"n.d.",'Total de Ocorrências'!B66/'Total de Ocorrências'!B54-1)</f>
        <v>n.d.</v>
      </c>
      <c r="C66" s="43" t="str">
        <f>IF('Total de Ocorrências'!C54=0,"n.d.",'Total de Ocorrências'!C66/'Total de Ocorrências'!C54-1)</f>
        <v>n.d.</v>
      </c>
      <c r="D66" s="43" t="str">
        <f>IF('Total de Ocorrências'!D54=0,"n.d.",'Total de Ocorrências'!D66/'Total de Ocorrências'!D54-1)</f>
        <v>n.d.</v>
      </c>
      <c r="E66" s="44">
        <f>IF('Total de Ocorrências'!E54=0,"n.d.",'Total de Ocorrências'!E66/'Total de Ocorrências'!E54-1)</f>
        <v>2.186972255729795</v>
      </c>
      <c r="F66" s="43" t="str">
        <f>IF('Total de Ocorrências'!F54=0,"n.d.",'Total de Ocorrências'!F66/'Total de Ocorrências'!F54-1)</f>
        <v>n.d.</v>
      </c>
      <c r="G66" s="43" t="str">
        <f>IF('Total de Ocorrências'!G54=0,"n.d.",'Total de Ocorrências'!G66/'Total de Ocorrências'!G54-1)</f>
        <v>n.d.</v>
      </c>
      <c r="H66" s="43" t="str">
        <f>IF('Total de Ocorrências'!H54=0,"n.d.",'Total de Ocorrências'!H66/'Total de Ocorrências'!H54-1)</f>
        <v>n.d.</v>
      </c>
      <c r="I66" s="43">
        <f>IF('Total de Ocorrências'!I54=0,"n.d.",'Total de Ocorrências'!I66/'Total de Ocorrências'!I54-1)</f>
        <v>3.6710526315789478</v>
      </c>
      <c r="J66" s="42" t="str">
        <f>IF('Total de Ocorrências'!J54=0,"n.d.",'Total de Ocorrências'!J66/'Total de Ocorrências'!J54-1)</f>
        <v>n.d.</v>
      </c>
      <c r="K66" s="43" t="str">
        <f>IF('Total de Ocorrências'!K54=0,"n.d.",'Total de Ocorrências'!K66/'Total de Ocorrências'!K54-1)</f>
        <v>n.d.</v>
      </c>
      <c r="L66" s="43" t="str">
        <f>IF('Total de Ocorrências'!L54=0,"n.d.",'Total de Ocorrências'!L66/'Total de Ocorrências'!L54-1)</f>
        <v>n.d.</v>
      </c>
      <c r="M66" s="44" t="str">
        <f>IF('Total de Ocorrências'!M54=0,"n.d.",'Total de Ocorrências'!M66/'Total de Ocorrências'!M54-1)</f>
        <v>n.d.</v>
      </c>
      <c r="N66" s="43" t="str">
        <f>IF('Total de Ocorrências'!N54=0,"n.d.",'Total de Ocorrências'!N66/'Total de Ocorrências'!N54-1)</f>
        <v>n.d.</v>
      </c>
      <c r="O66" s="43" t="str">
        <f>IF('Total de Ocorrências'!O54=0,"n.d.",'Total de Ocorrências'!O66/'Total de Ocorrências'!O54-1)</f>
        <v>n.d.</v>
      </c>
      <c r="P66" s="43" t="str">
        <f>IF('Total de Ocorrências'!P54=0,"n.d.",'Total de Ocorrências'!P66/'Total de Ocorrências'!P54-1)</f>
        <v>n.d.</v>
      </c>
      <c r="Q66" s="43" t="str">
        <f>IF('Total de Ocorrências'!Q54=0,"n.d.",'Total de Ocorrências'!Q66/'Total de Ocorrências'!Q54-1)</f>
        <v>n.d.</v>
      </c>
      <c r="R66" s="45" t="str">
        <f>IF('Total de Ocorrências'!R54=0,"n.d.",'Total de Ocorrências'!R66/'Total de Ocorrências'!R54-1)</f>
        <v>n.d.</v>
      </c>
      <c r="S66" s="45">
        <f>IF('Total de Ocorrências'!S54=0,"n.d.",'Total de Ocorrências'!S66/'Total de Ocorrências'!S54-1)</f>
        <v>2.1276595744680851</v>
      </c>
      <c r="T66" s="44">
        <f>IF('Total de Ocorrências'!T54=0,"n.d.",'Total de Ocorrências'!T66/'Total de Ocorrências'!T54-1)</f>
        <v>3.7142857142857144</v>
      </c>
      <c r="U66" s="16"/>
    </row>
    <row r="67" spans="1:21" x14ac:dyDescent="0.35">
      <c r="A67" s="17">
        <v>35096</v>
      </c>
      <c r="B67" s="34" t="str">
        <f>IF('Total de Ocorrências'!B55=0,"n.d.",'Total de Ocorrências'!B67/'Total de Ocorrências'!B55-1)</f>
        <v>n.d.</v>
      </c>
      <c r="C67" s="35" t="str">
        <f>IF('Total de Ocorrências'!C55=0,"n.d.",'Total de Ocorrências'!C67/'Total de Ocorrências'!C55-1)</f>
        <v>n.d.</v>
      </c>
      <c r="D67" s="35" t="str">
        <f>IF('Total de Ocorrências'!D55=0,"n.d.",'Total de Ocorrências'!D67/'Total de Ocorrências'!D55-1)</f>
        <v>n.d.</v>
      </c>
      <c r="E67" s="36">
        <f>IF('Total de Ocorrências'!E55=0,"n.d.",'Total de Ocorrências'!E67/'Total de Ocorrências'!E55-1)</f>
        <v>2.8232711306256859</v>
      </c>
      <c r="F67" s="35" t="str">
        <f>IF('Total de Ocorrências'!F55=0,"n.d.",'Total de Ocorrências'!F67/'Total de Ocorrências'!F55-1)</f>
        <v>n.d.</v>
      </c>
      <c r="G67" s="35" t="str">
        <f>IF('Total de Ocorrências'!G55=0,"n.d.",'Total de Ocorrências'!G67/'Total de Ocorrências'!G55-1)</f>
        <v>n.d.</v>
      </c>
      <c r="H67" s="35" t="str">
        <f>IF('Total de Ocorrências'!H55=0,"n.d.",'Total de Ocorrências'!H67/'Total de Ocorrências'!H55-1)</f>
        <v>n.d.</v>
      </c>
      <c r="I67" s="35">
        <f>IF('Total de Ocorrências'!I55=0,"n.d.",'Total de Ocorrências'!I67/'Total de Ocorrências'!I55-1)</f>
        <v>0.51923076923076916</v>
      </c>
      <c r="J67" s="34" t="str">
        <f>IF('Total de Ocorrências'!J55=0,"n.d.",'Total de Ocorrências'!J67/'Total de Ocorrências'!J55-1)</f>
        <v>n.d.</v>
      </c>
      <c r="K67" s="35" t="str">
        <f>IF('Total de Ocorrências'!K55=0,"n.d.",'Total de Ocorrências'!K67/'Total de Ocorrências'!K55-1)</f>
        <v>n.d.</v>
      </c>
      <c r="L67" s="35" t="str">
        <f>IF('Total de Ocorrências'!L55=0,"n.d.",'Total de Ocorrências'!L67/'Total de Ocorrências'!L55-1)</f>
        <v>n.d.</v>
      </c>
      <c r="M67" s="36" t="str">
        <f>IF('Total de Ocorrências'!M55=0,"n.d.",'Total de Ocorrências'!M67/'Total de Ocorrências'!M55-1)</f>
        <v>n.d.</v>
      </c>
      <c r="N67" s="35" t="str">
        <f>IF('Total de Ocorrências'!N55=0,"n.d.",'Total de Ocorrências'!N67/'Total de Ocorrências'!N55-1)</f>
        <v>n.d.</v>
      </c>
      <c r="O67" s="35" t="str">
        <f>IF('Total de Ocorrências'!O55=0,"n.d.",'Total de Ocorrências'!O67/'Total de Ocorrências'!O55-1)</f>
        <v>n.d.</v>
      </c>
      <c r="P67" s="35" t="str">
        <f>IF('Total de Ocorrências'!P55=0,"n.d.",'Total de Ocorrências'!P67/'Total de Ocorrências'!P55-1)</f>
        <v>n.d.</v>
      </c>
      <c r="Q67" s="35" t="str">
        <f>IF('Total de Ocorrências'!Q55=0,"n.d.",'Total de Ocorrências'!Q67/'Total de Ocorrências'!Q55-1)</f>
        <v>n.d.</v>
      </c>
      <c r="R67" s="37" t="str">
        <f>IF('Total de Ocorrências'!R55=0,"n.d.",'Total de Ocorrências'!R67/'Total de Ocorrências'!R55-1)</f>
        <v>n.d.</v>
      </c>
      <c r="S67" s="37">
        <f>IF('Total de Ocorrências'!S55=0,"n.d.",'Total de Ocorrências'!S67/'Total de Ocorrências'!S55-1)</f>
        <v>1.0434782608695654</v>
      </c>
      <c r="T67" s="36">
        <f>IF('Total de Ocorrências'!T55=0,"n.d.",'Total de Ocorrências'!T67/'Total de Ocorrências'!T55-1)</f>
        <v>2.4444444444444446</v>
      </c>
      <c r="U67" s="16"/>
    </row>
    <row r="68" spans="1:21" x14ac:dyDescent="0.35">
      <c r="A68" s="17">
        <v>35125</v>
      </c>
      <c r="B68" s="34" t="str">
        <f>IF('Total de Ocorrências'!B56=0,"n.d.",'Total de Ocorrências'!B68/'Total de Ocorrências'!B56-1)</f>
        <v>n.d.</v>
      </c>
      <c r="C68" s="35" t="str">
        <f>IF('Total de Ocorrências'!C56=0,"n.d.",'Total de Ocorrências'!C68/'Total de Ocorrências'!C56-1)</f>
        <v>n.d.</v>
      </c>
      <c r="D68" s="35" t="str">
        <f>IF('Total de Ocorrências'!D56=0,"n.d.",'Total de Ocorrências'!D68/'Total de Ocorrências'!D56-1)</f>
        <v>n.d.</v>
      </c>
      <c r="E68" s="36">
        <f>IF('Total de Ocorrências'!E56=0,"n.d.",'Total de Ocorrências'!E68/'Total de Ocorrências'!E56-1)</f>
        <v>2.3801324503311259</v>
      </c>
      <c r="F68" s="35" t="str">
        <f>IF('Total de Ocorrências'!F56=0,"n.d.",'Total de Ocorrências'!F68/'Total de Ocorrências'!F56-1)</f>
        <v>n.d.</v>
      </c>
      <c r="G68" s="35" t="str">
        <f>IF('Total de Ocorrências'!G56=0,"n.d.",'Total de Ocorrências'!G68/'Total de Ocorrências'!G56-1)</f>
        <v>n.d.</v>
      </c>
      <c r="H68" s="35" t="str">
        <f>IF('Total de Ocorrências'!H56=0,"n.d.",'Total de Ocorrências'!H68/'Total de Ocorrências'!H56-1)</f>
        <v>n.d.</v>
      </c>
      <c r="I68" s="35">
        <f>IF('Total de Ocorrências'!I56=0,"n.d.",'Total de Ocorrências'!I68/'Total de Ocorrências'!I56-1)</f>
        <v>1.5668016194331984</v>
      </c>
      <c r="J68" s="34" t="str">
        <f>IF('Total de Ocorrências'!J56=0,"n.d.",'Total de Ocorrências'!J68/'Total de Ocorrências'!J56-1)</f>
        <v>n.d.</v>
      </c>
      <c r="K68" s="35" t="str">
        <f>IF('Total de Ocorrências'!K56=0,"n.d.",'Total de Ocorrências'!K68/'Total de Ocorrências'!K56-1)</f>
        <v>n.d.</v>
      </c>
      <c r="L68" s="35" t="str">
        <f>IF('Total de Ocorrências'!L56=0,"n.d.",'Total de Ocorrências'!L68/'Total de Ocorrências'!L56-1)</f>
        <v>n.d.</v>
      </c>
      <c r="M68" s="36" t="str">
        <f>IF('Total de Ocorrências'!M56=0,"n.d.",'Total de Ocorrências'!M68/'Total de Ocorrências'!M56-1)</f>
        <v>n.d.</v>
      </c>
      <c r="N68" s="35" t="str">
        <f>IF('Total de Ocorrências'!N56=0,"n.d.",'Total de Ocorrências'!N68/'Total de Ocorrências'!N56-1)</f>
        <v>n.d.</v>
      </c>
      <c r="O68" s="35" t="str">
        <f>IF('Total de Ocorrências'!O56=0,"n.d.",'Total de Ocorrências'!O68/'Total de Ocorrências'!O56-1)</f>
        <v>n.d.</v>
      </c>
      <c r="P68" s="35" t="str">
        <f>IF('Total de Ocorrências'!P56=0,"n.d.",'Total de Ocorrências'!P68/'Total de Ocorrências'!P56-1)</f>
        <v>n.d.</v>
      </c>
      <c r="Q68" s="35" t="str">
        <f>IF('Total de Ocorrências'!Q56=0,"n.d.",'Total de Ocorrências'!Q68/'Total de Ocorrências'!Q56-1)</f>
        <v>n.d.</v>
      </c>
      <c r="R68" s="37" t="str">
        <f>IF('Total de Ocorrências'!R56=0,"n.d.",'Total de Ocorrências'!R68/'Total de Ocorrências'!R56-1)</f>
        <v>n.d.</v>
      </c>
      <c r="S68" s="37">
        <f>IF('Total de Ocorrências'!S56=0,"n.d.",'Total de Ocorrências'!S68/'Total de Ocorrências'!S56-1)</f>
        <v>0.39999999999999991</v>
      </c>
      <c r="T68" s="36">
        <f>IF('Total de Ocorrências'!T56=0,"n.d.",'Total de Ocorrências'!T68/'Total de Ocorrências'!T56-1)</f>
        <v>0.71014492753623193</v>
      </c>
      <c r="U68" s="16"/>
    </row>
    <row r="69" spans="1:21" x14ac:dyDescent="0.35">
      <c r="A69" s="17">
        <v>35156</v>
      </c>
      <c r="B69" s="34" t="str">
        <f>IF('Total de Ocorrências'!B57=0,"n.d.",'Total de Ocorrências'!B69/'Total de Ocorrências'!B57-1)</f>
        <v>n.d.</v>
      </c>
      <c r="C69" s="35" t="str">
        <f>IF('Total de Ocorrências'!C57=0,"n.d.",'Total de Ocorrências'!C69/'Total de Ocorrências'!C57-1)</f>
        <v>n.d.</v>
      </c>
      <c r="D69" s="35" t="str">
        <f>IF('Total de Ocorrências'!D57=0,"n.d.",'Total de Ocorrências'!D69/'Total de Ocorrências'!D57-1)</f>
        <v>n.d.</v>
      </c>
      <c r="E69" s="36">
        <f>IF('Total de Ocorrências'!E57=0,"n.d.",'Total de Ocorrências'!E69/'Total de Ocorrências'!E57-1)</f>
        <v>2.6957787481804951</v>
      </c>
      <c r="F69" s="35" t="str">
        <f>IF('Total de Ocorrências'!F57=0,"n.d.",'Total de Ocorrências'!F69/'Total de Ocorrências'!F57-1)</f>
        <v>n.d.</v>
      </c>
      <c r="G69" s="35" t="str">
        <f>IF('Total de Ocorrências'!G57=0,"n.d.",'Total de Ocorrências'!G69/'Total de Ocorrências'!G57-1)</f>
        <v>n.d.</v>
      </c>
      <c r="H69" s="35" t="str">
        <f>IF('Total de Ocorrências'!H57=0,"n.d.",'Total de Ocorrências'!H69/'Total de Ocorrências'!H57-1)</f>
        <v>n.d.</v>
      </c>
      <c r="I69" s="35">
        <f>IF('Total de Ocorrências'!I57=0,"n.d.",'Total de Ocorrências'!I69/'Total de Ocorrências'!I57-1)</f>
        <v>1.7797619047619047</v>
      </c>
      <c r="J69" s="34" t="str">
        <f>IF('Total de Ocorrências'!J57=0,"n.d.",'Total de Ocorrências'!J69/'Total de Ocorrências'!J57-1)</f>
        <v>n.d.</v>
      </c>
      <c r="K69" s="35" t="str">
        <f>IF('Total de Ocorrências'!K57=0,"n.d.",'Total de Ocorrências'!K69/'Total de Ocorrências'!K57-1)</f>
        <v>n.d.</v>
      </c>
      <c r="L69" s="35" t="str">
        <f>IF('Total de Ocorrências'!L57=0,"n.d.",'Total de Ocorrências'!L69/'Total de Ocorrências'!L57-1)</f>
        <v>n.d.</v>
      </c>
      <c r="M69" s="36" t="str">
        <f>IF('Total de Ocorrências'!M57=0,"n.d.",'Total de Ocorrências'!M69/'Total de Ocorrências'!M57-1)</f>
        <v>n.d.</v>
      </c>
      <c r="N69" s="35" t="str">
        <f>IF('Total de Ocorrências'!N57=0,"n.d.",'Total de Ocorrências'!N69/'Total de Ocorrências'!N57-1)</f>
        <v>n.d.</v>
      </c>
      <c r="O69" s="35" t="str">
        <f>IF('Total de Ocorrências'!O57=0,"n.d.",'Total de Ocorrências'!O69/'Total de Ocorrências'!O57-1)</f>
        <v>n.d.</v>
      </c>
      <c r="P69" s="35" t="str">
        <f>IF('Total de Ocorrências'!P57=0,"n.d.",'Total de Ocorrências'!P69/'Total de Ocorrências'!P57-1)</f>
        <v>n.d.</v>
      </c>
      <c r="Q69" s="35" t="str">
        <f>IF('Total de Ocorrências'!Q57=0,"n.d.",'Total de Ocorrências'!Q69/'Total de Ocorrências'!Q57-1)</f>
        <v>n.d.</v>
      </c>
      <c r="R69" s="37" t="str">
        <f>IF('Total de Ocorrências'!R57=0,"n.d.",'Total de Ocorrências'!R69/'Total de Ocorrências'!R57-1)</f>
        <v>n.d.</v>
      </c>
      <c r="S69" s="37">
        <f>IF('Total de Ocorrências'!S57=0,"n.d.",'Total de Ocorrências'!S69/'Total de Ocorrências'!S57-1)</f>
        <v>-0.234375</v>
      </c>
      <c r="T69" s="36">
        <f>IF('Total de Ocorrências'!T57=0,"n.d.",'Total de Ocorrências'!T69/'Total de Ocorrências'!T57-1)</f>
        <v>0.32258064516129026</v>
      </c>
      <c r="U69" s="16"/>
    </row>
    <row r="70" spans="1:21" x14ac:dyDescent="0.35">
      <c r="A70" s="17">
        <v>35186</v>
      </c>
      <c r="B70" s="34" t="str">
        <f>IF('Total de Ocorrências'!B58=0,"n.d.",'Total de Ocorrências'!B70/'Total de Ocorrências'!B58-1)</f>
        <v>n.d.</v>
      </c>
      <c r="C70" s="35" t="str">
        <f>IF('Total de Ocorrências'!C58=0,"n.d.",'Total de Ocorrências'!C70/'Total de Ocorrências'!C58-1)</f>
        <v>n.d.</v>
      </c>
      <c r="D70" s="35" t="str">
        <f>IF('Total de Ocorrências'!D58=0,"n.d.",'Total de Ocorrências'!D70/'Total de Ocorrências'!D58-1)</f>
        <v>n.d.</v>
      </c>
      <c r="E70" s="36">
        <f>IF('Total de Ocorrências'!E58=0,"n.d.",'Total de Ocorrências'!E70/'Total de Ocorrências'!E58-1)</f>
        <v>1.4208223972003498</v>
      </c>
      <c r="F70" s="35" t="str">
        <f>IF('Total de Ocorrências'!F58=0,"n.d.",'Total de Ocorrências'!F70/'Total de Ocorrências'!F58-1)</f>
        <v>n.d.</v>
      </c>
      <c r="G70" s="35" t="str">
        <f>IF('Total de Ocorrências'!G58=0,"n.d.",'Total de Ocorrências'!G70/'Total de Ocorrências'!G58-1)</f>
        <v>n.d.</v>
      </c>
      <c r="H70" s="35" t="str">
        <f>IF('Total de Ocorrências'!H58=0,"n.d.",'Total de Ocorrências'!H70/'Total de Ocorrências'!H58-1)</f>
        <v>n.d.</v>
      </c>
      <c r="I70" s="35">
        <f>IF('Total de Ocorrências'!I58=0,"n.d.",'Total de Ocorrências'!I70/'Total de Ocorrências'!I58-1)</f>
        <v>0.98501872659176026</v>
      </c>
      <c r="J70" s="34" t="str">
        <f>IF('Total de Ocorrências'!J58=0,"n.d.",'Total de Ocorrências'!J70/'Total de Ocorrências'!J58-1)</f>
        <v>n.d.</v>
      </c>
      <c r="K70" s="35" t="str">
        <f>IF('Total de Ocorrências'!K58=0,"n.d.",'Total de Ocorrências'!K70/'Total de Ocorrências'!K58-1)</f>
        <v>n.d.</v>
      </c>
      <c r="L70" s="35" t="str">
        <f>IF('Total de Ocorrências'!L58=0,"n.d.",'Total de Ocorrências'!L70/'Total de Ocorrências'!L58-1)</f>
        <v>n.d.</v>
      </c>
      <c r="M70" s="36" t="str">
        <f>IF('Total de Ocorrências'!M58=0,"n.d.",'Total de Ocorrências'!M70/'Total de Ocorrências'!M58-1)</f>
        <v>n.d.</v>
      </c>
      <c r="N70" s="35" t="str">
        <f>IF('Total de Ocorrências'!N58=0,"n.d.",'Total de Ocorrências'!N70/'Total de Ocorrências'!N58-1)</f>
        <v>n.d.</v>
      </c>
      <c r="O70" s="35" t="str">
        <f>IF('Total de Ocorrências'!O58=0,"n.d.",'Total de Ocorrências'!O70/'Total de Ocorrências'!O58-1)</f>
        <v>n.d.</v>
      </c>
      <c r="P70" s="35" t="str">
        <f>IF('Total de Ocorrências'!P58=0,"n.d.",'Total de Ocorrências'!P70/'Total de Ocorrências'!P58-1)</f>
        <v>n.d.</v>
      </c>
      <c r="Q70" s="35" t="str">
        <f>IF('Total de Ocorrências'!Q58=0,"n.d.",'Total de Ocorrências'!Q70/'Total de Ocorrências'!Q58-1)</f>
        <v>n.d.</v>
      </c>
      <c r="R70" s="37" t="str">
        <f>IF('Total de Ocorrências'!R58=0,"n.d.",'Total de Ocorrências'!R70/'Total de Ocorrências'!R58-1)</f>
        <v>n.d.</v>
      </c>
      <c r="S70" s="37">
        <f>IF('Total de Ocorrências'!S58=0,"n.d.",'Total de Ocorrências'!S70/'Total de Ocorrências'!S58-1)</f>
        <v>-0.60661764705882359</v>
      </c>
      <c r="T70" s="36">
        <f>IF('Total de Ocorrências'!T58=0,"n.d.",'Total de Ocorrências'!T70/'Total de Ocorrências'!T58-1)</f>
        <v>-0.26865671641791045</v>
      </c>
      <c r="U70" s="16"/>
    </row>
    <row r="71" spans="1:21" x14ac:dyDescent="0.35">
      <c r="A71" s="17">
        <v>35217</v>
      </c>
      <c r="B71" s="34" t="str">
        <f>IF('Total de Ocorrências'!B59=0,"n.d.",'Total de Ocorrências'!B71/'Total de Ocorrências'!B59-1)</f>
        <v>n.d.</v>
      </c>
      <c r="C71" s="35" t="str">
        <f>IF('Total de Ocorrências'!C59=0,"n.d.",'Total de Ocorrências'!C71/'Total de Ocorrências'!C59-1)</f>
        <v>n.d.</v>
      </c>
      <c r="D71" s="35" t="str">
        <f>IF('Total de Ocorrências'!D59=0,"n.d.",'Total de Ocorrências'!D71/'Total de Ocorrências'!D59-1)</f>
        <v>n.d.</v>
      </c>
      <c r="E71" s="36">
        <f>IF('Total de Ocorrências'!E59=0,"n.d.",'Total de Ocorrências'!E71/'Total de Ocorrências'!E59-1)</f>
        <v>0.57590170432025367</v>
      </c>
      <c r="F71" s="35" t="str">
        <f>IF('Total de Ocorrências'!F59=0,"n.d.",'Total de Ocorrências'!F71/'Total de Ocorrências'!F59-1)</f>
        <v>n.d.</v>
      </c>
      <c r="G71" s="35" t="str">
        <f>IF('Total de Ocorrências'!G59=0,"n.d.",'Total de Ocorrências'!G71/'Total de Ocorrências'!G59-1)</f>
        <v>n.d.</v>
      </c>
      <c r="H71" s="35" t="str">
        <f>IF('Total de Ocorrências'!H59=0,"n.d.",'Total de Ocorrências'!H71/'Total de Ocorrências'!H59-1)</f>
        <v>n.d.</v>
      </c>
      <c r="I71" s="35">
        <f>IF('Total de Ocorrências'!I59=0,"n.d.",'Total de Ocorrências'!I71/'Total de Ocorrências'!I59-1)</f>
        <v>0.52333333333333343</v>
      </c>
      <c r="J71" s="34" t="str">
        <f>IF('Total de Ocorrências'!J59=0,"n.d.",'Total de Ocorrências'!J71/'Total de Ocorrências'!J59-1)</f>
        <v>n.d.</v>
      </c>
      <c r="K71" s="35" t="str">
        <f>IF('Total de Ocorrências'!K59=0,"n.d.",'Total de Ocorrências'!K71/'Total de Ocorrências'!K59-1)</f>
        <v>n.d.</v>
      </c>
      <c r="L71" s="35" t="str">
        <f>IF('Total de Ocorrências'!L59=0,"n.d.",'Total de Ocorrências'!L71/'Total de Ocorrências'!L59-1)</f>
        <v>n.d.</v>
      </c>
      <c r="M71" s="36" t="str">
        <f>IF('Total de Ocorrências'!M59=0,"n.d.",'Total de Ocorrências'!M71/'Total de Ocorrências'!M59-1)</f>
        <v>n.d.</v>
      </c>
      <c r="N71" s="35" t="str">
        <f>IF('Total de Ocorrências'!N59=0,"n.d.",'Total de Ocorrências'!N71/'Total de Ocorrências'!N59-1)</f>
        <v>n.d.</v>
      </c>
      <c r="O71" s="35" t="str">
        <f>IF('Total de Ocorrências'!O59=0,"n.d.",'Total de Ocorrências'!O71/'Total de Ocorrências'!O59-1)</f>
        <v>n.d.</v>
      </c>
      <c r="P71" s="35" t="str">
        <f>IF('Total de Ocorrências'!P59=0,"n.d.",'Total de Ocorrências'!P71/'Total de Ocorrências'!P59-1)</f>
        <v>n.d.</v>
      </c>
      <c r="Q71" s="35" t="str">
        <f>IF('Total de Ocorrências'!Q59=0,"n.d.",'Total de Ocorrências'!Q71/'Total de Ocorrências'!Q59-1)</f>
        <v>n.d.</v>
      </c>
      <c r="R71" s="37" t="str">
        <f>IF('Total de Ocorrências'!R59=0,"n.d.",'Total de Ocorrências'!R71/'Total de Ocorrências'!R59-1)</f>
        <v>n.d.</v>
      </c>
      <c r="S71" s="37">
        <f>IF('Total de Ocorrências'!S59=0,"n.d.",'Total de Ocorrências'!S71/'Total de Ocorrências'!S59-1)</f>
        <v>-0.76519337016574585</v>
      </c>
      <c r="T71" s="36">
        <f>IF('Total de Ocorrências'!T59=0,"n.d.",'Total de Ocorrências'!T71/'Total de Ocorrências'!T59-1)</f>
        <v>-0.52023121387283244</v>
      </c>
      <c r="U71" s="16"/>
    </row>
    <row r="72" spans="1:21" x14ac:dyDescent="0.35">
      <c r="A72" s="17">
        <v>35247</v>
      </c>
      <c r="B72" s="34" t="str">
        <f>IF('Total de Ocorrências'!B60=0,"n.d.",'Total de Ocorrências'!B72/'Total de Ocorrências'!B60-1)</f>
        <v>n.d.</v>
      </c>
      <c r="C72" s="35" t="str">
        <f>IF('Total de Ocorrências'!C60=0,"n.d.",'Total de Ocorrências'!C72/'Total de Ocorrências'!C60-1)</f>
        <v>n.d.</v>
      </c>
      <c r="D72" s="35" t="str">
        <f>IF('Total de Ocorrências'!D60=0,"n.d.",'Total de Ocorrências'!D72/'Total de Ocorrências'!D60-1)</f>
        <v>n.d.</v>
      </c>
      <c r="E72" s="36">
        <f>IF('Total de Ocorrências'!E60=0,"n.d.",'Total de Ocorrências'!E72/'Total de Ocorrências'!E60-1)</f>
        <v>0.49681101040617648</v>
      </c>
      <c r="F72" s="35" t="str">
        <f>IF('Total de Ocorrências'!F60=0,"n.d.",'Total de Ocorrências'!F72/'Total de Ocorrências'!F60-1)</f>
        <v>n.d.</v>
      </c>
      <c r="G72" s="35" t="str">
        <f>IF('Total de Ocorrências'!G60=0,"n.d.",'Total de Ocorrências'!G72/'Total de Ocorrências'!G60-1)</f>
        <v>n.d.</v>
      </c>
      <c r="H72" s="35" t="str">
        <f>IF('Total de Ocorrências'!H60=0,"n.d.",'Total de Ocorrências'!H72/'Total de Ocorrências'!H60-1)</f>
        <v>n.d.</v>
      </c>
      <c r="I72" s="35">
        <f>IF('Total de Ocorrências'!I60=0,"n.d.",'Total de Ocorrências'!I72/'Total de Ocorrências'!I60-1)</f>
        <v>1.3539094650205761</v>
      </c>
      <c r="J72" s="34" t="str">
        <f>IF('Total de Ocorrências'!J60=0,"n.d.",'Total de Ocorrências'!J72/'Total de Ocorrências'!J60-1)</f>
        <v>n.d.</v>
      </c>
      <c r="K72" s="35" t="str">
        <f>IF('Total de Ocorrências'!K60=0,"n.d.",'Total de Ocorrências'!K72/'Total de Ocorrências'!K60-1)</f>
        <v>n.d.</v>
      </c>
      <c r="L72" s="35" t="str">
        <f>IF('Total de Ocorrências'!L60=0,"n.d.",'Total de Ocorrências'!L72/'Total de Ocorrências'!L60-1)</f>
        <v>n.d.</v>
      </c>
      <c r="M72" s="36" t="str">
        <f>IF('Total de Ocorrências'!M60=0,"n.d.",'Total de Ocorrências'!M72/'Total de Ocorrências'!M60-1)</f>
        <v>n.d.</v>
      </c>
      <c r="N72" s="35" t="str">
        <f>IF('Total de Ocorrências'!N60=0,"n.d.",'Total de Ocorrências'!N72/'Total de Ocorrências'!N60-1)</f>
        <v>n.d.</v>
      </c>
      <c r="O72" s="35" t="str">
        <f>IF('Total de Ocorrências'!O60=0,"n.d.",'Total de Ocorrências'!O72/'Total de Ocorrências'!O60-1)</f>
        <v>n.d.</v>
      </c>
      <c r="P72" s="35" t="str">
        <f>IF('Total de Ocorrências'!P60=0,"n.d.",'Total de Ocorrências'!P72/'Total de Ocorrências'!P60-1)</f>
        <v>n.d.</v>
      </c>
      <c r="Q72" s="35" t="str">
        <f>IF('Total de Ocorrências'!Q60=0,"n.d.",'Total de Ocorrências'!Q72/'Total de Ocorrências'!Q60-1)</f>
        <v>n.d.</v>
      </c>
      <c r="R72" s="37" t="str">
        <f>IF('Total de Ocorrências'!R60=0,"n.d.",'Total de Ocorrências'!R72/'Total de Ocorrências'!R60-1)</f>
        <v>n.d.</v>
      </c>
      <c r="S72" s="37">
        <f>IF('Total de Ocorrências'!S60=0,"n.d.",'Total de Ocorrências'!S72/'Total de Ocorrências'!S60-1)</f>
        <v>-0.74705882352941178</v>
      </c>
      <c r="T72" s="36">
        <f>IF('Total de Ocorrências'!T60=0,"n.d.",'Total de Ocorrências'!T72/'Total de Ocorrências'!T60-1)</f>
        <v>-0.56621004566210043</v>
      </c>
      <c r="U72" s="16"/>
    </row>
    <row r="73" spans="1:21" x14ac:dyDescent="0.35">
      <c r="A73" s="17">
        <v>35278</v>
      </c>
      <c r="B73" s="34" t="str">
        <f>IF('Total de Ocorrências'!B61=0,"n.d.",'Total de Ocorrências'!B73/'Total de Ocorrências'!B61-1)</f>
        <v>n.d.</v>
      </c>
      <c r="C73" s="35" t="str">
        <f>IF('Total de Ocorrências'!C61=0,"n.d.",'Total de Ocorrências'!C73/'Total de Ocorrências'!C61-1)</f>
        <v>n.d.</v>
      </c>
      <c r="D73" s="35" t="str">
        <f>IF('Total de Ocorrências'!D61=0,"n.d.",'Total de Ocorrências'!D73/'Total de Ocorrências'!D61-1)</f>
        <v>n.d.</v>
      </c>
      <c r="E73" s="36">
        <f>IF('Total de Ocorrências'!E61=0,"n.d.",'Total de Ocorrências'!E73/'Total de Ocorrências'!E61-1)</f>
        <v>0.14179310344827578</v>
      </c>
      <c r="F73" s="35" t="str">
        <f>IF('Total de Ocorrências'!F61=0,"n.d.",'Total de Ocorrências'!F73/'Total de Ocorrências'!F61-1)</f>
        <v>n.d.</v>
      </c>
      <c r="G73" s="35" t="str">
        <f>IF('Total de Ocorrências'!G61=0,"n.d.",'Total de Ocorrências'!G73/'Total de Ocorrências'!G61-1)</f>
        <v>n.d.</v>
      </c>
      <c r="H73" s="35" t="str">
        <f>IF('Total de Ocorrências'!H61=0,"n.d.",'Total de Ocorrências'!H73/'Total de Ocorrências'!H61-1)</f>
        <v>n.d.</v>
      </c>
      <c r="I73" s="35">
        <f>IF('Total de Ocorrências'!I61=0,"n.d.",'Total de Ocorrências'!I73/'Total de Ocorrências'!I61-1)</f>
        <v>0.4464285714285714</v>
      </c>
      <c r="J73" s="34" t="str">
        <f>IF('Total de Ocorrências'!J61=0,"n.d.",'Total de Ocorrências'!J73/'Total de Ocorrências'!J61-1)</f>
        <v>n.d.</v>
      </c>
      <c r="K73" s="35" t="str">
        <f>IF('Total de Ocorrências'!K61=0,"n.d.",'Total de Ocorrências'!K73/'Total de Ocorrências'!K61-1)</f>
        <v>n.d.</v>
      </c>
      <c r="L73" s="35" t="str">
        <f>IF('Total de Ocorrências'!L61=0,"n.d.",'Total de Ocorrências'!L73/'Total de Ocorrências'!L61-1)</f>
        <v>n.d.</v>
      </c>
      <c r="M73" s="36" t="str">
        <f>IF('Total de Ocorrências'!M61=0,"n.d.",'Total de Ocorrências'!M73/'Total de Ocorrências'!M61-1)</f>
        <v>n.d.</v>
      </c>
      <c r="N73" s="35" t="str">
        <f>IF('Total de Ocorrências'!N61=0,"n.d.",'Total de Ocorrências'!N73/'Total de Ocorrências'!N61-1)</f>
        <v>n.d.</v>
      </c>
      <c r="O73" s="35" t="str">
        <f>IF('Total de Ocorrências'!O61=0,"n.d.",'Total de Ocorrências'!O73/'Total de Ocorrências'!O61-1)</f>
        <v>n.d.</v>
      </c>
      <c r="P73" s="35" t="str">
        <f>IF('Total de Ocorrências'!P61=0,"n.d.",'Total de Ocorrências'!P73/'Total de Ocorrências'!P61-1)</f>
        <v>n.d.</v>
      </c>
      <c r="Q73" s="35" t="str">
        <f>IF('Total de Ocorrências'!Q61=0,"n.d.",'Total de Ocorrências'!Q73/'Total de Ocorrências'!Q61-1)</f>
        <v>n.d.</v>
      </c>
      <c r="R73" s="37" t="str">
        <f>IF('Total de Ocorrências'!R61=0,"n.d.",'Total de Ocorrências'!R73/'Total de Ocorrências'!R61-1)</f>
        <v>n.d.</v>
      </c>
      <c r="S73" s="37">
        <f>IF('Total de Ocorrências'!S61=0,"n.d.",'Total de Ocorrências'!S73/'Total de Ocorrências'!S61-1)</f>
        <v>-0.74920634920634921</v>
      </c>
      <c r="T73" s="36">
        <f>IF('Total de Ocorrências'!T61=0,"n.d.",'Total de Ocorrências'!T73/'Total de Ocorrências'!T61-1)</f>
        <v>-0.70539419087136923</v>
      </c>
      <c r="U73" s="16"/>
    </row>
    <row r="74" spans="1:21" x14ac:dyDescent="0.35">
      <c r="A74" s="17">
        <v>35309</v>
      </c>
      <c r="B74" s="34" t="str">
        <f>IF('Total de Ocorrências'!B62=0,"n.d.",'Total de Ocorrências'!B74/'Total de Ocorrências'!B62-1)</f>
        <v>n.d.</v>
      </c>
      <c r="C74" s="35" t="str">
        <f>IF('Total de Ocorrências'!C62=0,"n.d.",'Total de Ocorrências'!C74/'Total de Ocorrências'!C62-1)</f>
        <v>n.d.</v>
      </c>
      <c r="D74" s="35" t="str">
        <f>IF('Total de Ocorrências'!D62=0,"n.d.",'Total de Ocorrências'!D74/'Total de Ocorrências'!D62-1)</f>
        <v>n.d.</v>
      </c>
      <c r="E74" s="36">
        <f>IF('Total de Ocorrências'!E62=0,"n.d.",'Total de Ocorrências'!E74/'Total de Ocorrências'!E62-1)</f>
        <v>-6.5119957817031393E-2</v>
      </c>
      <c r="F74" s="35" t="str">
        <f>IF('Total de Ocorrências'!F62=0,"n.d.",'Total de Ocorrências'!F74/'Total de Ocorrências'!F62-1)</f>
        <v>n.d.</v>
      </c>
      <c r="G74" s="35" t="str">
        <f>IF('Total de Ocorrências'!G62=0,"n.d.",'Total de Ocorrências'!G74/'Total de Ocorrências'!G62-1)</f>
        <v>n.d.</v>
      </c>
      <c r="H74" s="35" t="str">
        <f>IF('Total de Ocorrências'!H62=0,"n.d.",'Total de Ocorrências'!H74/'Total de Ocorrências'!H62-1)</f>
        <v>n.d.</v>
      </c>
      <c r="I74" s="35">
        <f>IF('Total de Ocorrências'!I62=0,"n.d.",'Total de Ocorrências'!I74/'Total de Ocorrências'!I62-1)</f>
        <v>0.45873786407766981</v>
      </c>
      <c r="J74" s="34" t="str">
        <f>IF('Total de Ocorrências'!J62=0,"n.d.",'Total de Ocorrências'!J74/'Total de Ocorrências'!J62-1)</f>
        <v>n.d.</v>
      </c>
      <c r="K74" s="35" t="str">
        <f>IF('Total de Ocorrências'!K62=0,"n.d.",'Total de Ocorrências'!K74/'Total de Ocorrências'!K62-1)</f>
        <v>n.d.</v>
      </c>
      <c r="L74" s="35" t="str">
        <f>IF('Total de Ocorrências'!L62=0,"n.d.",'Total de Ocorrências'!L74/'Total de Ocorrências'!L62-1)</f>
        <v>n.d.</v>
      </c>
      <c r="M74" s="36" t="str">
        <f>IF('Total de Ocorrências'!M62=0,"n.d.",'Total de Ocorrências'!M74/'Total de Ocorrências'!M62-1)</f>
        <v>n.d.</v>
      </c>
      <c r="N74" s="35" t="str">
        <f>IF('Total de Ocorrências'!N62=0,"n.d.",'Total de Ocorrências'!N74/'Total de Ocorrências'!N62-1)</f>
        <v>n.d.</v>
      </c>
      <c r="O74" s="35" t="str">
        <f>IF('Total de Ocorrências'!O62=0,"n.d.",'Total de Ocorrências'!O74/'Total de Ocorrências'!O62-1)</f>
        <v>n.d.</v>
      </c>
      <c r="P74" s="35" t="str">
        <f>IF('Total de Ocorrências'!P62=0,"n.d.",'Total de Ocorrências'!P74/'Total de Ocorrências'!P62-1)</f>
        <v>n.d.</v>
      </c>
      <c r="Q74" s="35" t="str">
        <f>IF('Total de Ocorrências'!Q62=0,"n.d.",'Total de Ocorrências'!Q74/'Total de Ocorrências'!Q62-1)</f>
        <v>n.d.</v>
      </c>
      <c r="R74" s="37" t="str">
        <f>IF('Total de Ocorrências'!R62=0,"n.d.",'Total de Ocorrências'!R74/'Total de Ocorrências'!R62-1)</f>
        <v>n.d.</v>
      </c>
      <c r="S74" s="37">
        <f>IF('Total de Ocorrências'!S62=0,"n.d.",'Total de Ocorrências'!S74/'Total de Ocorrências'!S62-1)</f>
        <v>-0.8045977011494253</v>
      </c>
      <c r="T74" s="36">
        <f>IF('Total de Ocorrências'!T62=0,"n.d.",'Total de Ocorrências'!T74/'Total de Ocorrências'!T62-1)</f>
        <v>-0.68108108108108101</v>
      </c>
      <c r="U74" s="16"/>
    </row>
    <row r="75" spans="1:21" x14ac:dyDescent="0.35">
      <c r="A75" s="17">
        <v>35339</v>
      </c>
      <c r="B75" s="34" t="str">
        <f>IF('Total de Ocorrências'!B63=0,"n.d.",'Total de Ocorrências'!B75/'Total de Ocorrências'!B63-1)</f>
        <v>n.d.</v>
      </c>
      <c r="C75" s="35" t="str">
        <f>IF('Total de Ocorrências'!C63=0,"n.d.",'Total de Ocorrências'!C75/'Total de Ocorrências'!C63-1)</f>
        <v>n.d.</v>
      </c>
      <c r="D75" s="35" t="str">
        <f>IF('Total de Ocorrências'!D63=0,"n.d.",'Total de Ocorrências'!D75/'Total de Ocorrências'!D63-1)</f>
        <v>n.d.</v>
      </c>
      <c r="E75" s="36">
        <f>IF('Total de Ocorrências'!E63=0,"n.d.",'Total de Ocorrências'!E75/'Total de Ocorrências'!E63-1)</f>
        <v>-4.9336870026525204E-2</v>
      </c>
      <c r="F75" s="35" t="str">
        <f>IF('Total de Ocorrências'!F63=0,"n.d.",'Total de Ocorrências'!F75/'Total de Ocorrências'!F63-1)</f>
        <v>n.d.</v>
      </c>
      <c r="G75" s="35" t="str">
        <f>IF('Total de Ocorrências'!G63=0,"n.d.",'Total de Ocorrências'!G75/'Total de Ocorrências'!G63-1)</f>
        <v>n.d.</v>
      </c>
      <c r="H75" s="35" t="str">
        <f>IF('Total de Ocorrências'!H63=0,"n.d.",'Total de Ocorrências'!H75/'Total de Ocorrências'!H63-1)</f>
        <v>n.d.</v>
      </c>
      <c r="I75" s="35">
        <f>IF('Total de Ocorrências'!I63=0,"n.d.",'Total de Ocorrências'!I75/'Total de Ocorrências'!I63-1)</f>
        <v>0.98442367601246117</v>
      </c>
      <c r="J75" s="34" t="str">
        <f>IF('Total de Ocorrências'!J63=0,"n.d.",'Total de Ocorrências'!J75/'Total de Ocorrências'!J63-1)</f>
        <v>n.d.</v>
      </c>
      <c r="K75" s="35" t="str">
        <f>IF('Total de Ocorrências'!K63=0,"n.d.",'Total de Ocorrências'!K75/'Total de Ocorrências'!K63-1)</f>
        <v>n.d.</v>
      </c>
      <c r="L75" s="35" t="str">
        <f>IF('Total de Ocorrências'!L63=0,"n.d.",'Total de Ocorrências'!L75/'Total de Ocorrências'!L63-1)</f>
        <v>n.d.</v>
      </c>
      <c r="M75" s="36" t="str">
        <f>IF('Total de Ocorrências'!M63=0,"n.d.",'Total de Ocorrências'!M75/'Total de Ocorrências'!M63-1)</f>
        <v>n.d.</v>
      </c>
      <c r="N75" s="35" t="str">
        <f>IF('Total de Ocorrências'!N63=0,"n.d.",'Total de Ocorrências'!N75/'Total de Ocorrências'!N63-1)</f>
        <v>n.d.</v>
      </c>
      <c r="O75" s="35" t="str">
        <f>IF('Total de Ocorrências'!O63=0,"n.d.",'Total de Ocorrências'!O75/'Total de Ocorrências'!O63-1)</f>
        <v>n.d.</v>
      </c>
      <c r="P75" s="35" t="str">
        <f>IF('Total de Ocorrências'!P63=0,"n.d.",'Total de Ocorrências'!P75/'Total de Ocorrências'!P63-1)</f>
        <v>n.d.</v>
      </c>
      <c r="Q75" s="35" t="str">
        <f>IF('Total de Ocorrências'!Q63=0,"n.d.",'Total de Ocorrências'!Q75/'Total de Ocorrências'!Q63-1)</f>
        <v>n.d.</v>
      </c>
      <c r="R75" s="37" t="str">
        <f>IF('Total de Ocorrências'!R63=0,"n.d.",'Total de Ocorrências'!R75/'Total de Ocorrências'!R63-1)</f>
        <v>n.d.</v>
      </c>
      <c r="S75" s="37">
        <f>IF('Total de Ocorrências'!S63=0,"n.d.",'Total de Ocorrências'!S75/'Total de Ocorrências'!S63-1)</f>
        <v>-0.69398907103825136</v>
      </c>
      <c r="T75" s="36">
        <f>IF('Total de Ocorrências'!T63=0,"n.d.",'Total de Ocorrências'!T75/'Total de Ocorrências'!T63-1)</f>
        <v>-0.71022727272727271</v>
      </c>
      <c r="U75" s="16"/>
    </row>
    <row r="76" spans="1:21" x14ac:dyDescent="0.35">
      <c r="A76" s="17">
        <v>35370</v>
      </c>
      <c r="B76" s="34" t="str">
        <f>IF('Total de Ocorrências'!B64=0,"n.d.",'Total de Ocorrências'!B76/'Total de Ocorrências'!B64-1)</f>
        <v>n.d.</v>
      </c>
      <c r="C76" s="35" t="str">
        <f>IF('Total de Ocorrências'!C64=0,"n.d.",'Total de Ocorrências'!C76/'Total de Ocorrências'!C64-1)</f>
        <v>n.d.</v>
      </c>
      <c r="D76" s="35" t="str">
        <f>IF('Total de Ocorrências'!D64=0,"n.d.",'Total de Ocorrências'!D76/'Total de Ocorrências'!D64-1)</f>
        <v>n.d.</v>
      </c>
      <c r="E76" s="36">
        <f>IF('Total de Ocorrências'!E64=0,"n.d.",'Total de Ocorrências'!E76/'Total de Ocorrências'!E64-1)</f>
        <v>-0.1085685227561658</v>
      </c>
      <c r="F76" s="35" t="str">
        <f>IF('Total de Ocorrências'!F64=0,"n.d.",'Total de Ocorrências'!F76/'Total de Ocorrências'!F64-1)</f>
        <v>n.d.</v>
      </c>
      <c r="G76" s="35" t="str">
        <f>IF('Total de Ocorrências'!G64=0,"n.d.",'Total de Ocorrências'!G76/'Total de Ocorrências'!G64-1)</f>
        <v>n.d.</v>
      </c>
      <c r="H76" s="35" t="str">
        <f>IF('Total de Ocorrências'!H64=0,"n.d.",'Total de Ocorrências'!H76/'Total de Ocorrências'!H64-1)</f>
        <v>n.d.</v>
      </c>
      <c r="I76" s="35">
        <f>IF('Total de Ocorrências'!I64=0,"n.d.",'Total de Ocorrências'!I76/'Total de Ocorrências'!I64-1)</f>
        <v>0.11166253101736978</v>
      </c>
      <c r="J76" s="34" t="str">
        <f>IF('Total de Ocorrências'!J64=0,"n.d.",'Total de Ocorrências'!J76/'Total de Ocorrências'!J64-1)</f>
        <v>n.d.</v>
      </c>
      <c r="K76" s="35" t="str">
        <f>IF('Total de Ocorrências'!K64=0,"n.d.",'Total de Ocorrências'!K76/'Total de Ocorrências'!K64-1)</f>
        <v>n.d.</v>
      </c>
      <c r="L76" s="35" t="str">
        <f>IF('Total de Ocorrências'!L64=0,"n.d.",'Total de Ocorrências'!L76/'Total de Ocorrências'!L64-1)</f>
        <v>n.d.</v>
      </c>
      <c r="M76" s="36" t="str">
        <f>IF('Total de Ocorrências'!M64=0,"n.d.",'Total de Ocorrências'!M76/'Total de Ocorrências'!M64-1)</f>
        <v>n.d.</v>
      </c>
      <c r="N76" s="35" t="str">
        <f>IF('Total de Ocorrências'!N64=0,"n.d.",'Total de Ocorrências'!N76/'Total de Ocorrências'!N64-1)</f>
        <v>n.d.</v>
      </c>
      <c r="O76" s="35" t="str">
        <f>IF('Total de Ocorrências'!O64=0,"n.d.",'Total de Ocorrências'!O76/'Total de Ocorrências'!O64-1)</f>
        <v>n.d.</v>
      </c>
      <c r="P76" s="35" t="str">
        <f>IF('Total de Ocorrências'!P64=0,"n.d.",'Total de Ocorrências'!P76/'Total de Ocorrências'!P64-1)</f>
        <v>n.d.</v>
      </c>
      <c r="Q76" s="35" t="str">
        <f>IF('Total de Ocorrências'!Q64=0,"n.d.",'Total de Ocorrências'!Q76/'Total de Ocorrências'!Q64-1)</f>
        <v>n.d.</v>
      </c>
      <c r="R76" s="37" t="str">
        <f>IF('Total de Ocorrências'!R64=0,"n.d.",'Total de Ocorrências'!R76/'Total de Ocorrências'!R64-1)</f>
        <v>n.d.</v>
      </c>
      <c r="S76" s="37">
        <f>IF('Total de Ocorrências'!S64=0,"n.d.",'Total de Ocorrências'!S76/'Total de Ocorrências'!S64-1)</f>
        <v>-0.6283783783783784</v>
      </c>
      <c r="T76" s="36">
        <f>IF('Total de Ocorrências'!T64=0,"n.d.",'Total de Ocorrências'!T76/'Total de Ocorrências'!T64-1)</f>
        <v>-0.83229813664596275</v>
      </c>
      <c r="U76" s="16"/>
    </row>
    <row r="77" spans="1:21" ht="15" thickBot="1" x14ac:dyDescent="0.4">
      <c r="A77" s="22">
        <v>35400</v>
      </c>
      <c r="B77" s="38" t="str">
        <f>IF('Total de Ocorrências'!B65=0,"n.d.",'Total de Ocorrências'!B77/'Total de Ocorrências'!B65-1)</f>
        <v>n.d.</v>
      </c>
      <c r="C77" s="39" t="str">
        <f>IF('Total de Ocorrências'!C65=0,"n.d.",'Total de Ocorrências'!C77/'Total de Ocorrências'!C65-1)</f>
        <v>n.d.</v>
      </c>
      <c r="D77" s="39" t="str">
        <f>IF('Total de Ocorrências'!D65=0,"n.d.",'Total de Ocorrências'!D77/'Total de Ocorrências'!D65-1)</f>
        <v>n.d.</v>
      </c>
      <c r="E77" s="40">
        <f>IF('Total de Ocorrências'!E65=0,"n.d.",'Total de Ocorrências'!E77/'Total de Ocorrências'!E65-1)</f>
        <v>-0.20762388818297328</v>
      </c>
      <c r="F77" s="39" t="str">
        <f>IF('Total de Ocorrências'!F65=0,"n.d.",'Total de Ocorrências'!F77/'Total de Ocorrências'!F65-1)</f>
        <v>n.d.</v>
      </c>
      <c r="G77" s="39" t="str">
        <f>IF('Total de Ocorrências'!G65=0,"n.d.",'Total de Ocorrências'!G77/'Total de Ocorrências'!G65-1)</f>
        <v>n.d.</v>
      </c>
      <c r="H77" s="39" t="str">
        <f>IF('Total de Ocorrências'!H65=0,"n.d.",'Total de Ocorrências'!H77/'Total de Ocorrências'!H65-1)</f>
        <v>n.d.</v>
      </c>
      <c r="I77" s="39">
        <f>IF('Total de Ocorrências'!I65=0,"n.d.",'Total de Ocorrências'!I77/'Total de Ocorrências'!I65-1)</f>
        <v>1.6339622641509433</v>
      </c>
      <c r="J77" s="38" t="str">
        <f>IF('Total de Ocorrências'!J65=0,"n.d.",'Total de Ocorrências'!J77/'Total de Ocorrências'!J65-1)</f>
        <v>n.d.</v>
      </c>
      <c r="K77" s="39" t="str">
        <f>IF('Total de Ocorrências'!K65=0,"n.d.",'Total de Ocorrências'!K77/'Total de Ocorrências'!K65-1)</f>
        <v>n.d.</v>
      </c>
      <c r="L77" s="39" t="str">
        <f>IF('Total de Ocorrências'!L65=0,"n.d.",'Total de Ocorrências'!L77/'Total de Ocorrências'!L65-1)</f>
        <v>n.d.</v>
      </c>
      <c r="M77" s="40" t="str">
        <f>IF('Total de Ocorrências'!M65=0,"n.d.",'Total de Ocorrências'!M77/'Total de Ocorrências'!M65-1)</f>
        <v>n.d.</v>
      </c>
      <c r="N77" s="39" t="str">
        <f>IF('Total de Ocorrências'!N65=0,"n.d.",'Total de Ocorrências'!N77/'Total de Ocorrências'!N65-1)</f>
        <v>n.d.</v>
      </c>
      <c r="O77" s="39" t="str">
        <f>IF('Total de Ocorrências'!O65=0,"n.d.",'Total de Ocorrências'!O77/'Total de Ocorrências'!O65-1)</f>
        <v>n.d.</v>
      </c>
      <c r="P77" s="39" t="str">
        <f>IF('Total de Ocorrências'!P65=0,"n.d.",'Total de Ocorrências'!P77/'Total de Ocorrências'!P65-1)</f>
        <v>n.d.</v>
      </c>
      <c r="Q77" s="39" t="str">
        <f>IF('Total de Ocorrências'!Q65=0,"n.d.",'Total de Ocorrências'!Q77/'Total de Ocorrências'!Q65-1)</f>
        <v>n.d.</v>
      </c>
      <c r="R77" s="41" t="str">
        <f>IF('Total de Ocorrências'!R65=0,"n.d.",'Total de Ocorrências'!R77/'Total de Ocorrências'!R65-1)</f>
        <v>n.d.</v>
      </c>
      <c r="S77" s="41">
        <f>IF('Total de Ocorrências'!S65=0,"n.d.",'Total de Ocorrências'!S77/'Total de Ocorrências'!S65-1)</f>
        <v>-0.59183673469387754</v>
      </c>
      <c r="T77" s="40">
        <f>IF('Total de Ocorrências'!T65=0,"n.d.",'Total de Ocorrências'!T77/'Total de Ocorrências'!T65-1)</f>
        <v>-0.62903225806451613</v>
      </c>
      <c r="U77" s="16"/>
    </row>
    <row r="78" spans="1:21" x14ac:dyDescent="0.35">
      <c r="A78" s="11">
        <v>35431</v>
      </c>
      <c r="B78" s="42" t="str">
        <f>IF('Total de Ocorrências'!B66=0,"n.d.",'Total de Ocorrências'!B78/'Total de Ocorrências'!B66-1)</f>
        <v>n.d.</v>
      </c>
      <c r="C78" s="43" t="str">
        <f>IF('Total de Ocorrências'!C66=0,"n.d.",'Total de Ocorrências'!C78/'Total de Ocorrências'!C66-1)</f>
        <v>n.d.</v>
      </c>
      <c r="D78" s="43" t="str">
        <f>IF('Total de Ocorrências'!D66=0,"n.d.",'Total de Ocorrências'!D78/'Total de Ocorrências'!D66-1)</f>
        <v>n.d.</v>
      </c>
      <c r="E78" s="44">
        <f>IF('Total de Ocorrências'!E66=0,"n.d.",'Total de Ocorrências'!E78/'Total de Ocorrências'!E66-1)</f>
        <v>-5.2990158970476875E-2</v>
      </c>
      <c r="F78" s="43" t="str">
        <f>IF('Total de Ocorrências'!F66=0,"n.d.",'Total de Ocorrências'!F78/'Total de Ocorrências'!F66-1)</f>
        <v>n.d.</v>
      </c>
      <c r="G78" s="43" t="str">
        <f>IF('Total de Ocorrências'!G66=0,"n.d.",'Total de Ocorrências'!G78/'Total de Ocorrências'!G66-1)</f>
        <v>n.d.</v>
      </c>
      <c r="H78" s="43" t="str">
        <f>IF('Total de Ocorrências'!H66=0,"n.d.",'Total de Ocorrências'!H78/'Total de Ocorrências'!H66-1)</f>
        <v>n.d.</v>
      </c>
      <c r="I78" s="43">
        <f>IF('Total de Ocorrências'!I66=0,"n.d.",'Total de Ocorrências'!I78/'Total de Ocorrências'!I66-1)</f>
        <v>0.13239436619718314</v>
      </c>
      <c r="J78" s="42" t="str">
        <f>IF('Total de Ocorrências'!J66=0,"n.d.",'Total de Ocorrências'!J78/'Total de Ocorrências'!J66-1)</f>
        <v>n.d.</v>
      </c>
      <c r="K78" s="43" t="str">
        <f>IF('Total de Ocorrências'!K66=0,"n.d.",'Total de Ocorrências'!K78/'Total de Ocorrências'!K66-1)</f>
        <v>n.d.</v>
      </c>
      <c r="L78" s="43" t="str">
        <f>IF('Total de Ocorrências'!L66=0,"n.d.",'Total de Ocorrências'!L78/'Total de Ocorrências'!L66-1)</f>
        <v>n.d.</v>
      </c>
      <c r="M78" s="44" t="str">
        <f>IF('Total de Ocorrências'!M66=0,"n.d.",'Total de Ocorrências'!M78/'Total de Ocorrências'!M66-1)</f>
        <v>n.d.</v>
      </c>
      <c r="N78" s="43" t="str">
        <f>IF('Total de Ocorrências'!N66=0,"n.d.",'Total de Ocorrências'!N78/'Total de Ocorrências'!N66-1)</f>
        <v>n.d.</v>
      </c>
      <c r="O78" s="43" t="str">
        <f>IF('Total de Ocorrências'!O66=0,"n.d.",'Total de Ocorrências'!O78/'Total de Ocorrências'!O66-1)</f>
        <v>n.d.</v>
      </c>
      <c r="P78" s="43" t="str">
        <f>IF('Total de Ocorrências'!P66=0,"n.d.",'Total de Ocorrências'!P78/'Total de Ocorrências'!P66-1)</f>
        <v>n.d.</v>
      </c>
      <c r="Q78" s="43" t="str">
        <f>IF('Total de Ocorrências'!Q66=0,"n.d.",'Total de Ocorrências'!Q78/'Total de Ocorrências'!Q66-1)</f>
        <v>n.d.</v>
      </c>
      <c r="R78" s="45" t="str">
        <f>IF('Total de Ocorrências'!R66=0,"n.d.",'Total de Ocorrências'!R78/'Total de Ocorrências'!R66-1)</f>
        <v>n.d.</v>
      </c>
      <c r="S78" s="45">
        <f>IF('Total de Ocorrências'!S66=0,"n.d.",'Total de Ocorrências'!S78/'Total de Ocorrências'!S66-1)</f>
        <v>-0.63945578231292521</v>
      </c>
      <c r="T78" s="44">
        <f>IF('Total de Ocorrências'!T66=0,"n.d.",'Total de Ocorrências'!T78/'Total de Ocorrências'!T66-1)</f>
        <v>-0.81060606060606055</v>
      </c>
      <c r="U78" s="16"/>
    </row>
    <row r="79" spans="1:21" x14ac:dyDescent="0.35">
      <c r="A79" s="17">
        <v>35462</v>
      </c>
      <c r="B79" s="34" t="str">
        <f>IF('Total de Ocorrências'!B67=0,"n.d.",'Total de Ocorrências'!B79/'Total de Ocorrências'!B67-1)</f>
        <v>n.d.</v>
      </c>
      <c r="C79" s="35" t="str">
        <f>IF('Total de Ocorrências'!C67=0,"n.d.",'Total de Ocorrências'!C79/'Total de Ocorrências'!C67-1)</f>
        <v>n.d.</v>
      </c>
      <c r="D79" s="35" t="str">
        <f>IF('Total de Ocorrências'!D67=0,"n.d.",'Total de Ocorrências'!D79/'Total de Ocorrências'!D67-1)</f>
        <v>n.d.</v>
      </c>
      <c r="E79" s="36">
        <f>IF('Total de Ocorrências'!E67=0,"n.d.",'Total de Ocorrências'!E79/'Total de Ocorrências'!E67-1)</f>
        <v>-0.27275337352856732</v>
      </c>
      <c r="F79" s="35" t="str">
        <f>IF('Total de Ocorrências'!F67=0,"n.d.",'Total de Ocorrências'!F79/'Total de Ocorrências'!F67-1)</f>
        <v>n.d.</v>
      </c>
      <c r="G79" s="35" t="str">
        <f>IF('Total de Ocorrências'!G67=0,"n.d.",'Total de Ocorrências'!G79/'Total de Ocorrências'!G67-1)</f>
        <v>n.d.</v>
      </c>
      <c r="H79" s="35" t="str">
        <f>IF('Total de Ocorrências'!H67=0,"n.d.",'Total de Ocorrências'!H79/'Total de Ocorrências'!H67-1)</f>
        <v>n.d.</v>
      </c>
      <c r="I79" s="35">
        <f>IF('Total de Ocorrências'!I67=0,"n.d.",'Total de Ocorrências'!I79/'Total de Ocorrências'!I67-1)</f>
        <v>1.1708860759493671</v>
      </c>
      <c r="J79" s="34" t="str">
        <f>IF('Total de Ocorrências'!J67=0,"n.d.",'Total de Ocorrências'!J79/'Total de Ocorrências'!J67-1)</f>
        <v>n.d.</v>
      </c>
      <c r="K79" s="35" t="str">
        <f>IF('Total de Ocorrências'!K67=0,"n.d.",'Total de Ocorrências'!K79/'Total de Ocorrências'!K67-1)</f>
        <v>n.d.</v>
      </c>
      <c r="L79" s="35" t="str">
        <f>IF('Total de Ocorrências'!L67=0,"n.d.",'Total de Ocorrências'!L79/'Total de Ocorrências'!L67-1)</f>
        <v>n.d.</v>
      </c>
      <c r="M79" s="36" t="str">
        <f>IF('Total de Ocorrências'!M67=0,"n.d.",'Total de Ocorrências'!M79/'Total de Ocorrências'!M67-1)</f>
        <v>n.d.</v>
      </c>
      <c r="N79" s="35" t="str">
        <f>IF('Total de Ocorrências'!N67=0,"n.d.",'Total de Ocorrências'!N79/'Total de Ocorrências'!N67-1)</f>
        <v>n.d.</v>
      </c>
      <c r="O79" s="35" t="str">
        <f>IF('Total de Ocorrências'!O67=0,"n.d.",'Total de Ocorrências'!O79/'Total de Ocorrências'!O67-1)</f>
        <v>n.d.</v>
      </c>
      <c r="P79" s="35" t="str">
        <f>IF('Total de Ocorrências'!P67=0,"n.d.",'Total de Ocorrências'!P79/'Total de Ocorrências'!P67-1)</f>
        <v>n.d.</v>
      </c>
      <c r="Q79" s="35" t="str">
        <f>IF('Total de Ocorrências'!Q67=0,"n.d.",'Total de Ocorrências'!Q79/'Total de Ocorrências'!Q67-1)</f>
        <v>n.d.</v>
      </c>
      <c r="R79" s="37" t="str">
        <f>IF('Total de Ocorrências'!R67=0,"n.d.",'Total de Ocorrências'!R79/'Total de Ocorrências'!R67-1)</f>
        <v>n.d.</v>
      </c>
      <c r="S79" s="37">
        <f>IF('Total de Ocorrências'!S67=0,"n.d.",'Total de Ocorrências'!S79/'Total de Ocorrências'!S67-1)</f>
        <v>-0.5957446808510638</v>
      </c>
      <c r="T79" s="36">
        <f>IF('Total de Ocorrências'!T67=0,"n.d.",'Total de Ocorrências'!T79/'Total de Ocorrências'!T67-1)</f>
        <v>-0.59677419354838712</v>
      </c>
      <c r="U79" s="16"/>
    </row>
    <row r="80" spans="1:21" x14ac:dyDescent="0.35">
      <c r="A80" s="17">
        <v>35490</v>
      </c>
      <c r="B80" s="34" t="str">
        <f>IF('Total de Ocorrências'!B68=0,"n.d.",'Total de Ocorrências'!B80/'Total de Ocorrências'!B68-1)</f>
        <v>n.d.</v>
      </c>
      <c r="C80" s="35" t="str">
        <f>IF('Total de Ocorrências'!C68=0,"n.d.",'Total de Ocorrências'!C80/'Total de Ocorrências'!C68-1)</f>
        <v>n.d.</v>
      </c>
      <c r="D80" s="35" t="str">
        <f>IF('Total de Ocorrências'!D68=0,"n.d.",'Total de Ocorrências'!D80/'Total de Ocorrências'!D68-1)</f>
        <v>n.d.</v>
      </c>
      <c r="E80" s="36">
        <f>IF('Total de Ocorrências'!E68=0,"n.d.",'Total de Ocorrências'!E80/'Total de Ocorrências'!E68-1)</f>
        <v>-0.47080721003134796</v>
      </c>
      <c r="F80" s="35" t="str">
        <f>IF('Total de Ocorrências'!F68=0,"n.d.",'Total de Ocorrências'!F80/'Total de Ocorrências'!F68-1)</f>
        <v>n.d.</v>
      </c>
      <c r="G80" s="35" t="str">
        <f>IF('Total de Ocorrências'!G68=0,"n.d.",'Total de Ocorrências'!G80/'Total de Ocorrências'!G68-1)</f>
        <v>n.d.</v>
      </c>
      <c r="H80" s="35" t="str">
        <f>IF('Total de Ocorrências'!H68=0,"n.d.",'Total de Ocorrências'!H80/'Total de Ocorrências'!H68-1)</f>
        <v>n.d.</v>
      </c>
      <c r="I80" s="35">
        <f>IF('Total de Ocorrências'!I68=0,"n.d.",'Total de Ocorrências'!I80/'Total de Ocorrências'!I68-1)</f>
        <v>-0.22712933753943221</v>
      </c>
      <c r="J80" s="34" t="str">
        <f>IF('Total de Ocorrências'!J68=0,"n.d.",'Total de Ocorrências'!J80/'Total de Ocorrências'!J68-1)</f>
        <v>n.d.</v>
      </c>
      <c r="K80" s="35" t="str">
        <f>IF('Total de Ocorrências'!K68=0,"n.d.",'Total de Ocorrências'!K80/'Total de Ocorrências'!K68-1)</f>
        <v>n.d.</v>
      </c>
      <c r="L80" s="35" t="str">
        <f>IF('Total de Ocorrências'!L68=0,"n.d.",'Total de Ocorrências'!L80/'Total de Ocorrências'!L68-1)</f>
        <v>n.d.</v>
      </c>
      <c r="M80" s="36" t="str">
        <f>IF('Total de Ocorrências'!M68=0,"n.d.",'Total de Ocorrências'!M80/'Total de Ocorrências'!M68-1)</f>
        <v>n.d.</v>
      </c>
      <c r="N80" s="35" t="str">
        <f>IF('Total de Ocorrências'!N68=0,"n.d.",'Total de Ocorrências'!N80/'Total de Ocorrências'!N68-1)</f>
        <v>n.d.</v>
      </c>
      <c r="O80" s="35" t="str">
        <f>IF('Total de Ocorrências'!O68=0,"n.d.",'Total de Ocorrências'!O80/'Total de Ocorrências'!O68-1)</f>
        <v>n.d.</v>
      </c>
      <c r="P80" s="35" t="str">
        <f>IF('Total de Ocorrências'!P68=0,"n.d.",'Total de Ocorrências'!P80/'Total de Ocorrências'!P68-1)</f>
        <v>n.d.</v>
      </c>
      <c r="Q80" s="35" t="str">
        <f>IF('Total de Ocorrências'!Q68=0,"n.d.",'Total de Ocorrências'!Q80/'Total de Ocorrências'!Q68-1)</f>
        <v>n.d.</v>
      </c>
      <c r="R80" s="37" t="str">
        <f>IF('Total de Ocorrências'!R68=0,"n.d.",'Total de Ocorrências'!R80/'Total de Ocorrências'!R68-1)</f>
        <v>n.d.</v>
      </c>
      <c r="S80" s="37">
        <f>IF('Total de Ocorrências'!S68=0,"n.d.",'Total de Ocorrências'!S80/'Total de Ocorrências'!S68-1)</f>
        <v>-0.72727272727272729</v>
      </c>
      <c r="T80" s="36">
        <f>IF('Total de Ocorrências'!T68=0,"n.d.",'Total de Ocorrências'!T80/'Total de Ocorrências'!T68-1)</f>
        <v>-0.82203389830508478</v>
      </c>
      <c r="U80" s="16"/>
    </row>
    <row r="81" spans="1:21" x14ac:dyDescent="0.35">
      <c r="A81" s="17">
        <v>35521</v>
      </c>
      <c r="B81" s="34" t="str">
        <f>IF('Total de Ocorrências'!B69=0,"n.d.",'Total de Ocorrências'!B81/'Total de Ocorrências'!B69-1)</f>
        <v>n.d.</v>
      </c>
      <c r="C81" s="35" t="str">
        <f>IF('Total de Ocorrências'!C69=0,"n.d.",'Total de Ocorrências'!C81/'Total de Ocorrências'!C69-1)</f>
        <v>n.d.</v>
      </c>
      <c r="D81" s="35" t="str">
        <f>IF('Total de Ocorrências'!D69=0,"n.d.",'Total de Ocorrências'!D81/'Total de Ocorrências'!D69-1)</f>
        <v>n.d.</v>
      </c>
      <c r="E81" s="36">
        <f>IF('Total de Ocorrências'!E69=0,"n.d.",'Total de Ocorrências'!E81/'Total de Ocorrências'!E69-1)</f>
        <v>-0.40370224497833795</v>
      </c>
      <c r="F81" s="35" t="str">
        <f>IF('Total de Ocorrências'!F69=0,"n.d.",'Total de Ocorrências'!F81/'Total de Ocorrências'!F69-1)</f>
        <v>n.d.</v>
      </c>
      <c r="G81" s="35" t="str">
        <f>IF('Total de Ocorrências'!G69=0,"n.d.",'Total de Ocorrências'!G81/'Total de Ocorrências'!G69-1)</f>
        <v>n.d.</v>
      </c>
      <c r="H81" s="35" t="str">
        <f>IF('Total de Ocorrências'!H69=0,"n.d.",'Total de Ocorrências'!H81/'Total de Ocorrências'!H69-1)</f>
        <v>n.d.</v>
      </c>
      <c r="I81" s="35">
        <f>IF('Total de Ocorrências'!I69=0,"n.d.",'Total de Ocorrências'!I81/'Total de Ocorrências'!I69-1)</f>
        <v>0.34261241970021405</v>
      </c>
      <c r="J81" s="34" t="str">
        <f>IF('Total de Ocorrências'!J69=0,"n.d.",'Total de Ocorrências'!J81/'Total de Ocorrências'!J69-1)</f>
        <v>n.d.</v>
      </c>
      <c r="K81" s="35" t="str">
        <f>IF('Total de Ocorrências'!K69=0,"n.d.",'Total de Ocorrências'!K81/'Total de Ocorrências'!K69-1)</f>
        <v>n.d.</v>
      </c>
      <c r="L81" s="35" t="str">
        <f>IF('Total de Ocorrências'!L69=0,"n.d.",'Total de Ocorrências'!L81/'Total de Ocorrências'!L69-1)</f>
        <v>n.d.</v>
      </c>
      <c r="M81" s="36" t="str">
        <f>IF('Total de Ocorrências'!M69=0,"n.d.",'Total de Ocorrências'!M81/'Total de Ocorrências'!M69-1)</f>
        <v>n.d.</v>
      </c>
      <c r="N81" s="35" t="str">
        <f>IF('Total de Ocorrências'!N69=0,"n.d.",'Total de Ocorrências'!N81/'Total de Ocorrências'!N69-1)</f>
        <v>n.d.</v>
      </c>
      <c r="O81" s="35" t="str">
        <f>IF('Total de Ocorrências'!O69=0,"n.d.",'Total de Ocorrências'!O81/'Total de Ocorrências'!O69-1)</f>
        <v>n.d.</v>
      </c>
      <c r="P81" s="35" t="str">
        <f>IF('Total de Ocorrências'!P69=0,"n.d.",'Total de Ocorrências'!P81/'Total de Ocorrências'!P69-1)</f>
        <v>n.d.</v>
      </c>
      <c r="Q81" s="35" t="str">
        <f>IF('Total de Ocorrências'!Q69=0,"n.d.",'Total de Ocorrências'!Q81/'Total de Ocorrências'!Q69-1)</f>
        <v>n.d.</v>
      </c>
      <c r="R81" s="37" t="str">
        <f>IF('Total de Ocorrências'!R69=0,"n.d.",'Total de Ocorrências'!R81/'Total de Ocorrências'!R69-1)</f>
        <v>n.d.</v>
      </c>
      <c r="S81" s="37">
        <f>IF('Total de Ocorrências'!S69=0,"n.d.",'Total de Ocorrências'!S81/'Total de Ocorrências'!S69-1)</f>
        <v>-0.54081632653061229</v>
      </c>
      <c r="T81" s="36">
        <f>IF('Total de Ocorrências'!T69=0,"n.d.",'Total de Ocorrências'!T81/'Total de Ocorrências'!T69-1)</f>
        <v>-0.42682926829268297</v>
      </c>
      <c r="U81" s="16"/>
    </row>
    <row r="82" spans="1:21" x14ac:dyDescent="0.35">
      <c r="A82" s="17">
        <v>35551</v>
      </c>
      <c r="B82" s="34" t="str">
        <f>IF('Total de Ocorrências'!B70=0,"n.d.",'Total de Ocorrências'!B82/'Total de Ocorrências'!B70-1)</f>
        <v>n.d.</v>
      </c>
      <c r="C82" s="35" t="str">
        <f>IF('Total de Ocorrências'!C70=0,"n.d.",'Total de Ocorrências'!C82/'Total de Ocorrências'!C70-1)</f>
        <v>n.d.</v>
      </c>
      <c r="D82" s="35" t="str">
        <f>IF('Total de Ocorrências'!D70=0,"n.d.",'Total de Ocorrências'!D82/'Total de Ocorrências'!D70-1)</f>
        <v>n.d.</v>
      </c>
      <c r="E82" s="36">
        <f>IF('Total de Ocorrências'!E70=0,"n.d.",'Total de Ocorrências'!E82/'Total de Ocorrências'!E70-1)</f>
        <v>-0.52421395012649086</v>
      </c>
      <c r="F82" s="35" t="str">
        <f>IF('Total de Ocorrências'!F70=0,"n.d.",'Total de Ocorrências'!F82/'Total de Ocorrências'!F70-1)</f>
        <v>n.d.</v>
      </c>
      <c r="G82" s="35" t="str">
        <f>IF('Total de Ocorrências'!G70=0,"n.d.",'Total de Ocorrências'!G82/'Total de Ocorrências'!G70-1)</f>
        <v>n.d.</v>
      </c>
      <c r="H82" s="35" t="str">
        <f>IF('Total de Ocorrências'!H70=0,"n.d.",'Total de Ocorrências'!H82/'Total de Ocorrências'!H70-1)</f>
        <v>n.d.</v>
      </c>
      <c r="I82" s="35">
        <f>IF('Total de Ocorrências'!I70=0,"n.d.",'Total de Ocorrências'!I82/'Total de Ocorrências'!I70-1)</f>
        <v>0.19622641509433958</v>
      </c>
      <c r="J82" s="34" t="str">
        <f>IF('Total de Ocorrências'!J70=0,"n.d.",'Total de Ocorrências'!J82/'Total de Ocorrências'!J70-1)</f>
        <v>n.d.</v>
      </c>
      <c r="K82" s="35" t="str">
        <f>IF('Total de Ocorrências'!K70=0,"n.d.",'Total de Ocorrências'!K82/'Total de Ocorrências'!K70-1)</f>
        <v>n.d.</v>
      </c>
      <c r="L82" s="35" t="str">
        <f>IF('Total de Ocorrências'!L70=0,"n.d.",'Total de Ocorrências'!L82/'Total de Ocorrências'!L70-1)</f>
        <v>n.d.</v>
      </c>
      <c r="M82" s="36" t="str">
        <f>IF('Total de Ocorrências'!M70=0,"n.d.",'Total de Ocorrências'!M82/'Total de Ocorrências'!M70-1)</f>
        <v>n.d.</v>
      </c>
      <c r="N82" s="35" t="str">
        <f>IF('Total de Ocorrências'!N70=0,"n.d.",'Total de Ocorrências'!N82/'Total de Ocorrências'!N70-1)</f>
        <v>n.d.</v>
      </c>
      <c r="O82" s="35" t="str">
        <f>IF('Total de Ocorrências'!O70=0,"n.d.",'Total de Ocorrências'!O82/'Total de Ocorrências'!O70-1)</f>
        <v>n.d.</v>
      </c>
      <c r="P82" s="35" t="str">
        <f>IF('Total de Ocorrências'!P70=0,"n.d.",'Total de Ocorrências'!P82/'Total de Ocorrências'!P70-1)</f>
        <v>n.d.</v>
      </c>
      <c r="Q82" s="35" t="str">
        <f>IF('Total de Ocorrências'!Q70=0,"n.d.",'Total de Ocorrências'!Q82/'Total de Ocorrências'!Q70-1)</f>
        <v>n.d.</v>
      </c>
      <c r="R82" s="37" t="str">
        <f>IF('Total de Ocorrências'!R70=0,"n.d.",'Total de Ocorrências'!R82/'Total de Ocorrências'!R70-1)</f>
        <v>n.d.</v>
      </c>
      <c r="S82" s="37">
        <f>IF('Total de Ocorrências'!S70=0,"n.d.",'Total de Ocorrências'!S82/'Total de Ocorrências'!S70-1)</f>
        <v>-0.64485981308411211</v>
      </c>
      <c r="T82" s="36">
        <f>IF('Total de Ocorrências'!T70=0,"n.d.",'Total de Ocorrências'!T82/'Total de Ocorrências'!T70-1)</f>
        <v>-0.53061224489795911</v>
      </c>
      <c r="U82" s="16"/>
    </row>
    <row r="83" spans="1:21" x14ac:dyDescent="0.35">
      <c r="A83" s="17">
        <v>35582</v>
      </c>
      <c r="B83" s="34" t="str">
        <f>IF('Total de Ocorrências'!B71=0,"n.d.",'Total de Ocorrências'!B83/'Total de Ocorrências'!B71-1)</f>
        <v>n.d.</v>
      </c>
      <c r="C83" s="35" t="str">
        <f>IF('Total de Ocorrências'!C71=0,"n.d.",'Total de Ocorrências'!C83/'Total de Ocorrências'!C71-1)</f>
        <v>n.d.</v>
      </c>
      <c r="D83" s="35" t="str">
        <f>IF('Total de Ocorrências'!D71=0,"n.d.",'Total de Ocorrências'!D83/'Total de Ocorrências'!D71-1)</f>
        <v>n.d.</v>
      </c>
      <c r="E83" s="36">
        <f>IF('Total de Ocorrências'!E71=0,"n.d.",'Total de Ocorrências'!E83/'Total de Ocorrências'!E71-1)</f>
        <v>-0.20850100603621735</v>
      </c>
      <c r="F83" s="35" t="str">
        <f>IF('Total de Ocorrências'!F71=0,"n.d.",'Total de Ocorrências'!F83/'Total de Ocorrências'!F71-1)</f>
        <v>n.d.</v>
      </c>
      <c r="G83" s="35" t="str">
        <f>IF('Total de Ocorrências'!G71=0,"n.d.",'Total de Ocorrências'!G83/'Total de Ocorrências'!G71-1)</f>
        <v>n.d.</v>
      </c>
      <c r="H83" s="35" t="str">
        <f>IF('Total de Ocorrências'!H71=0,"n.d.",'Total de Ocorrências'!H83/'Total de Ocorrências'!H71-1)</f>
        <v>n.d.</v>
      </c>
      <c r="I83" s="35">
        <f>IF('Total de Ocorrências'!I71=0,"n.d.",'Total de Ocorrências'!I83/'Total de Ocorrências'!I71-1)</f>
        <v>0.28446389496717717</v>
      </c>
      <c r="J83" s="34" t="str">
        <f>IF('Total de Ocorrências'!J71=0,"n.d.",'Total de Ocorrências'!J83/'Total de Ocorrências'!J71-1)</f>
        <v>n.d.</v>
      </c>
      <c r="K83" s="35" t="str">
        <f>IF('Total de Ocorrências'!K71=0,"n.d.",'Total de Ocorrências'!K83/'Total de Ocorrências'!K71-1)</f>
        <v>n.d.</v>
      </c>
      <c r="L83" s="35" t="str">
        <f>IF('Total de Ocorrências'!L71=0,"n.d.",'Total de Ocorrências'!L83/'Total de Ocorrências'!L71-1)</f>
        <v>n.d.</v>
      </c>
      <c r="M83" s="36" t="str">
        <f>IF('Total de Ocorrências'!M71=0,"n.d.",'Total de Ocorrências'!M83/'Total de Ocorrências'!M71-1)</f>
        <v>n.d.</v>
      </c>
      <c r="N83" s="35" t="str">
        <f>IF('Total de Ocorrências'!N71=0,"n.d.",'Total de Ocorrências'!N83/'Total de Ocorrências'!N71-1)</f>
        <v>n.d.</v>
      </c>
      <c r="O83" s="35" t="str">
        <f>IF('Total de Ocorrências'!O71=0,"n.d.",'Total de Ocorrências'!O83/'Total de Ocorrências'!O71-1)</f>
        <v>n.d.</v>
      </c>
      <c r="P83" s="35" t="str">
        <f>IF('Total de Ocorrências'!P71=0,"n.d.",'Total de Ocorrências'!P83/'Total de Ocorrências'!P71-1)</f>
        <v>n.d.</v>
      </c>
      <c r="Q83" s="35" t="str">
        <f>IF('Total de Ocorrências'!Q71=0,"n.d.",'Total de Ocorrências'!Q83/'Total de Ocorrências'!Q71-1)</f>
        <v>n.d.</v>
      </c>
      <c r="R83" s="37" t="str">
        <f>IF('Total de Ocorrências'!R71=0,"n.d.",'Total de Ocorrências'!R83/'Total de Ocorrências'!R71-1)</f>
        <v>n.d.</v>
      </c>
      <c r="S83" s="37">
        <f>IF('Total de Ocorrências'!S71=0,"n.d.",'Total de Ocorrências'!S83/'Total de Ocorrências'!S71-1)</f>
        <v>-0.27058823529411768</v>
      </c>
      <c r="T83" s="36">
        <f>IF('Total de Ocorrências'!T71=0,"n.d.",'Total de Ocorrências'!T83/'Total de Ocorrências'!T71-1)</f>
        <v>-0.46987951807228912</v>
      </c>
      <c r="U83" s="16"/>
    </row>
    <row r="84" spans="1:21" x14ac:dyDescent="0.35">
      <c r="A84" s="17">
        <v>35612</v>
      </c>
      <c r="B84" s="34" t="str">
        <f>IF('Total de Ocorrências'!B72=0,"n.d.",'Total de Ocorrências'!B84/'Total de Ocorrências'!B72-1)</f>
        <v>n.d.</v>
      </c>
      <c r="C84" s="35" t="str">
        <f>IF('Total de Ocorrências'!C72=0,"n.d.",'Total de Ocorrências'!C84/'Total de Ocorrências'!C72-1)</f>
        <v>n.d.</v>
      </c>
      <c r="D84" s="35" t="str">
        <f>IF('Total de Ocorrências'!D72=0,"n.d.",'Total de Ocorrências'!D84/'Total de Ocorrências'!D72-1)</f>
        <v>n.d.</v>
      </c>
      <c r="E84" s="36">
        <f>IF('Total de Ocorrências'!E72=0,"n.d.",'Total de Ocorrências'!E84/'Total de Ocorrências'!E72-1)</f>
        <v>-0.33796815429468485</v>
      </c>
      <c r="F84" s="35" t="str">
        <f>IF('Total de Ocorrências'!F72=0,"n.d.",'Total de Ocorrências'!F84/'Total de Ocorrências'!F72-1)</f>
        <v>n.d.</v>
      </c>
      <c r="G84" s="35" t="str">
        <f>IF('Total de Ocorrências'!G72=0,"n.d.",'Total de Ocorrências'!G84/'Total de Ocorrências'!G72-1)</f>
        <v>n.d.</v>
      </c>
      <c r="H84" s="35" t="str">
        <f>IF('Total de Ocorrências'!H72=0,"n.d.",'Total de Ocorrências'!H84/'Total de Ocorrências'!H72-1)</f>
        <v>n.d.</v>
      </c>
      <c r="I84" s="35">
        <f>IF('Total de Ocorrências'!I72=0,"n.d.",'Total de Ocorrências'!I84/'Total de Ocorrências'!I72-1)</f>
        <v>8.0419580419580416E-2</v>
      </c>
      <c r="J84" s="34" t="str">
        <f>IF('Total de Ocorrências'!J72=0,"n.d.",'Total de Ocorrências'!J84/'Total de Ocorrências'!J72-1)</f>
        <v>n.d.</v>
      </c>
      <c r="K84" s="35" t="str">
        <f>IF('Total de Ocorrências'!K72=0,"n.d.",'Total de Ocorrências'!K84/'Total de Ocorrências'!K72-1)</f>
        <v>n.d.</v>
      </c>
      <c r="L84" s="35" t="str">
        <f>IF('Total de Ocorrências'!L72=0,"n.d.",'Total de Ocorrências'!L84/'Total de Ocorrências'!L72-1)</f>
        <v>n.d.</v>
      </c>
      <c r="M84" s="36" t="str">
        <f>IF('Total de Ocorrências'!M72=0,"n.d.",'Total de Ocorrências'!M84/'Total de Ocorrências'!M72-1)</f>
        <v>n.d.</v>
      </c>
      <c r="N84" s="35" t="str">
        <f>IF('Total de Ocorrências'!N72=0,"n.d.",'Total de Ocorrências'!N84/'Total de Ocorrências'!N72-1)</f>
        <v>n.d.</v>
      </c>
      <c r="O84" s="35" t="str">
        <f>IF('Total de Ocorrências'!O72=0,"n.d.",'Total de Ocorrências'!O84/'Total de Ocorrências'!O72-1)</f>
        <v>n.d.</v>
      </c>
      <c r="P84" s="35" t="str">
        <f>IF('Total de Ocorrências'!P72=0,"n.d.",'Total de Ocorrências'!P84/'Total de Ocorrências'!P72-1)</f>
        <v>n.d.</v>
      </c>
      <c r="Q84" s="35" t="str">
        <f>IF('Total de Ocorrências'!Q72=0,"n.d.",'Total de Ocorrências'!Q84/'Total de Ocorrências'!Q72-1)</f>
        <v>n.d.</v>
      </c>
      <c r="R84" s="37" t="str">
        <f>IF('Total de Ocorrências'!R72=0,"n.d.",'Total de Ocorrências'!R84/'Total de Ocorrências'!R72-1)</f>
        <v>n.d.</v>
      </c>
      <c r="S84" s="37">
        <f>IF('Total de Ocorrências'!S72=0,"n.d.",'Total de Ocorrências'!S84/'Total de Ocorrências'!S72-1)</f>
        <v>-0.47674418604651159</v>
      </c>
      <c r="T84" s="36">
        <f>IF('Total de Ocorrências'!T72=0,"n.d.",'Total de Ocorrências'!T84/'Total de Ocorrências'!T72-1)</f>
        <v>-0.57894736842105265</v>
      </c>
      <c r="U84" s="16"/>
    </row>
    <row r="85" spans="1:21" x14ac:dyDescent="0.35">
      <c r="A85" s="17">
        <v>35643</v>
      </c>
      <c r="B85" s="34" t="str">
        <f>IF('Total de Ocorrências'!B73=0,"n.d.",'Total de Ocorrências'!B85/'Total de Ocorrências'!B73-1)</f>
        <v>n.d.</v>
      </c>
      <c r="C85" s="35" t="str">
        <f>IF('Total de Ocorrências'!C73=0,"n.d.",'Total de Ocorrências'!C85/'Total de Ocorrências'!C73-1)</f>
        <v>n.d.</v>
      </c>
      <c r="D85" s="35" t="str">
        <f>IF('Total de Ocorrências'!D73=0,"n.d.",'Total de Ocorrências'!D85/'Total de Ocorrências'!D73-1)</f>
        <v>n.d.</v>
      </c>
      <c r="E85" s="36">
        <f>IF('Total de Ocorrências'!E73=0,"n.d.",'Total de Ocorrências'!E85/'Total de Ocorrências'!E73-1)</f>
        <v>-0.27832809857453489</v>
      </c>
      <c r="F85" s="35" t="str">
        <f>IF('Total de Ocorrências'!F73=0,"n.d.",'Total de Ocorrências'!F85/'Total de Ocorrências'!F73-1)</f>
        <v>n.d.</v>
      </c>
      <c r="G85" s="35" t="str">
        <f>IF('Total de Ocorrências'!G73=0,"n.d.",'Total de Ocorrências'!G85/'Total de Ocorrências'!G73-1)</f>
        <v>n.d.</v>
      </c>
      <c r="H85" s="35" t="str">
        <f>IF('Total de Ocorrências'!H73=0,"n.d.",'Total de Ocorrências'!H85/'Total de Ocorrências'!H73-1)</f>
        <v>n.d.</v>
      </c>
      <c r="I85" s="35">
        <f>IF('Total de Ocorrências'!I73=0,"n.d.",'Total de Ocorrências'!I85/'Total de Ocorrências'!I73-1)</f>
        <v>0.19753086419753085</v>
      </c>
      <c r="J85" s="34" t="str">
        <f>IF('Total de Ocorrências'!J73=0,"n.d.",'Total de Ocorrências'!J85/'Total de Ocorrências'!J73-1)</f>
        <v>n.d.</v>
      </c>
      <c r="K85" s="35" t="str">
        <f>IF('Total de Ocorrências'!K73=0,"n.d.",'Total de Ocorrências'!K85/'Total de Ocorrências'!K73-1)</f>
        <v>n.d.</v>
      </c>
      <c r="L85" s="35" t="str">
        <f>IF('Total de Ocorrências'!L73=0,"n.d.",'Total de Ocorrências'!L85/'Total de Ocorrências'!L73-1)</f>
        <v>n.d.</v>
      </c>
      <c r="M85" s="36" t="str">
        <f>IF('Total de Ocorrências'!M73=0,"n.d.",'Total de Ocorrências'!M85/'Total de Ocorrências'!M73-1)</f>
        <v>n.d.</v>
      </c>
      <c r="N85" s="35" t="str">
        <f>IF('Total de Ocorrências'!N73=0,"n.d.",'Total de Ocorrências'!N85/'Total de Ocorrências'!N73-1)</f>
        <v>n.d.</v>
      </c>
      <c r="O85" s="35" t="str">
        <f>IF('Total de Ocorrências'!O73=0,"n.d.",'Total de Ocorrências'!O85/'Total de Ocorrências'!O73-1)</f>
        <v>n.d.</v>
      </c>
      <c r="P85" s="35" t="str">
        <f>IF('Total de Ocorrências'!P73=0,"n.d.",'Total de Ocorrências'!P85/'Total de Ocorrências'!P73-1)</f>
        <v>n.d.</v>
      </c>
      <c r="Q85" s="35" t="str">
        <f>IF('Total de Ocorrências'!Q73=0,"n.d.",'Total de Ocorrências'!Q85/'Total de Ocorrências'!Q73-1)</f>
        <v>n.d.</v>
      </c>
      <c r="R85" s="37" t="str">
        <f>IF('Total de Ocorrências'!R73=0,"n.d.",'Total de Ocorrências'!R85/'Total de Ocorrências'!R73-1)</f>
        <v>n.d.</v>
      </c>
      <c r="S85" s="37">
        <f>IF('Total de Ocorrências'!S73=0,"n.d.",'Total de Ocorrências'!S85/'Total de Ocorrências'!S73-1)</f>
        <v>-0.44303797468354433</v>
      </c>
      <c r="T85" s="36">
        <f>IF('Total de Ocorrências'!T73=0,"n.d.",'Total de Ocorrências'!T85/'Total de Ocorrências'!T73-1)</f>
        <v>-0.52112676056338025</v>
      </c>
      <c r="U85" s="16"/>
    </row>
    <row r="86" spans="1:21" x14ac:dyDescent="0.35">
      <c r="A86" s="17">
        <v>35674</v>
      </c>
      <c r="B86" s="34" t="str">
        <f>IF('Total de Ocorrências'!B74=0,"n.d.",'Total de Ocorrências'!B86/'Total de Ocorrências'!B74-1)</f>
        <v>n.d.</v>
      </c>
      <c r="C86" s="35" t="str">
        <f>IF('Total de Ocorrências'!C74=0,"n.d.",'Total de Ocorrências'!C86/'Total de Ocorrências'!C74-1)</f>
        <v>n.d.</v>
      </c>
      <c r="D86" s="35" t="str">
        <f>IF('Total de Ocorrências'!D74=0,"n.d.",'Total de Ocorrências'!D86/'Total de Ocorrências'!D74-1)</f>
        <v>n.d.</v>
      </c>
      <c r="E86" s="36">
        <f>IF('Total de Ocorrências'!E74=0,"n.d.",'Total de Ocorrências'!E86/'Total de Ocorrências'!E74-1)</f>
        <v>-0.16300056401579244</v>
      </c>
      <c r="F86" s="35" t="str">
        <f>IF('Total de Ocorrências'!F74=0,"n.d.",'Total de Ocorrências'!F86/'Total de Ocorrências'!F74-1)</f>
        <v>n.d.</v>
      </c>
      <c r="G86" s="35" t="str">
        <f>IF('Total de Ocorrências'!G74=0,"n.d.",'Total de Ocorrências'!G86/'Total de Ocorrências'!G74-1)</f>
        <v>n.d.</v>
      </c>
      <c r="H86" s="35" t="str">
        <f>IF('Total de Ocorrências'!H74=0,"n.d.",'Total de Ocorrências'!H86/'Total de Ocorrências'!H74-1)</f>
        <v>n.d.</v>
      </c>
      <c r="I86" s="35">
        <f>IF('Total de Ocorrências'!I74=0,"n.d.",'Total de Ocorrências'!I86/'Total de Ocorrências'!I74-1)</f>
        <v>6.3227953410981641E-2</v>
      </c>
      <c r="J86" s="34" t="str">
        <f>IF('Total de Ocorrências'!J74=0,"n.d.",'Total de Ocorrências'!J86/'Total de Ocorrências'!J74-1)</f>
        <v>n.d.</v>
      </c>
      <c r="K86" s="35" t="str">
        <f>IF('Total de Ocorrências'!K74=0,"n.d.",'Total de Ocorrências'!K86/'Total de Ocorrências'!K74-1)</f>
        <v>n.d.</v>
      </c>
      <c r="L86" s="35" t="str">
        <f>IF('Total de Ocorrências'!L74=0,"n.d.",'Total de Ocorrências'!L86/'Total de Ocorrências'!L74-1)</f>
        <v>n.d.</v>
      </c>
      <c r="M86" s="36" t="str">
        <f>IF('Total de Ocorrências'!M74=0,"n.d.",'Total de Ocorrências'!M86/'Total de Ocorrências'!M74-1)</f>
        <v>n.d.</v>
      </c>
      <c r="N86" s="35" t="str">
        <f>IF('Total de Ocorrências'!N74=0,"n.d.",'Total de Ocorrências'!N86/'Total de Ocorrências'!N74-1)</f>
        <v>n.d.</v>
      </c>
      <c r="O86" s="35" t="str">
        <f>IF('Total de Ocorrências'!O74=0,"n.d.",'Total de Ocorrências'!O86/'Total de Ocorrências'!O74-1)</f>
        <v>n.d.</v>
      </c>
      <c r="P86" s="35" t="str">
        <f>IF('Total de Ocorrências'!P74=0,"n.d.",'Total de Ocorrências'!P86/'Total de Ocorrências'!P74-1)</f>
        <v>n.d.</v>
      </c>
      <c r="Q86" s="35" t="str">
        <f>IF('Total de Ocorrências'!Q74=0,"n.d.",'Total de Ocorrências'!Q86/'Total de Ocorrências'!Q74-1)</f>
        <v>n.d.</v>
      </c>
      <c r="R86" s="37" t="str">
        <f>IF('Total de Ocorrências'!R74=0,"n.d.",'Total de Ocorrências'!R86/'Total de Ocorrências'!R74-1)</f>
        <v>n.d.</v>
      </c>
      <c r="S86" s="37">
        <f>IF('Total de Ocorrências'!S74=0,"n.d.",'Total de Ocorrências'!S86/'Total de Ocorrências'!S74-1)</f>
        <v>-0.19607843137254899</v>
      </c>
      <c r="T86" s="36">
        <f>IF('Total de Ocorrências'!T74=0,"n.d.",'Total de Ocorrências'!T86/'Total de Ocorrências'!T74-1)</f>
        <v>-0.52542372881355925</v>
      </c>
      <c r="U86" s="16"/>
    </row>
    <row r="87" spans="1:21" x14ac:dyDescent="0.35">
      <c r="A87" s="17">
        <v>35704</v>
      </c>
      <c r="B87" s="34" t="str">
        <f>IF('Total de Ocorrências'!B75=0,"n.d.",'Total de Ocorrências'!B87/'Total de Ocorrências'!B75-1)</f>
        <v>n.d.</v>
      </c>
      <c r="C87" s="35" t="str">
        <f>IF('Total de Ocorrências'!C75=0,"n.d.",'Total de Ocorrências'!C87/'Total de Ocorrências'!C75-1)</f>
        <v>n.d.</v>
      </c>
      <c r="D87" s="35" t="str">
        <f>IF('Total de Ocorrências'!D75=0,"n.d.",'Total de Ocorrências'!D87/'Total de Ocorrências'!D75-1)</f>
        <v>n.d.</v>
      </c>
      <c r="E87" s="36">
        <f>IF('Total de Ocorrências'!E75=0,"n.d.",'Total de Ocorrências'!E87/'Total de Ocorrências'!E75-1)</f>
        <v>-0.1849888392857143</v>
      </c>
      <c r="F87" s="35" t="str">
        <f>IF('Total de Ocorrências'!F75=0,"n.d.",'Total de Ocorrências'!F87/'Total de Ocorrências'!F75-1)</f>
        <v>n.d.</v>
      </c>
      <c r="G87" s="35" t="str">
        <f>IF('Total de Ocorrências'!G75=0,"n.d.",'Total de Ocorrências'!G87/'Total de Ocorrências'!G75-1)</f>
        <v>n.d.</v>
      </c>
      <c r="H87" s="35" t="str">
        <f>IF('Total de Ocorrências'!H75=0,"n.d.",'Total de Ocorrências'!H87/'Total de Ocorrências'!H75-1)</f>
        <v>n.d.</v>
      </c>
      <c r="I87" s="35">
        <f>IF('Total de Ocorrências'!I75=0,"n.d.",'Total de Ocorrências'!I87/'Total de Ocorrências'!I75-1)</f>
        <v>-0.12401883830455263</v>
      </c>
      <c r="J87" s="34" t="str">
        <f>IF('Total de Ocorrências'!J75=0,"n.d.",'Total de Ocorrências'!J87/'Total de Ocorrências'!J75-1)</f>
        <v>n.d.</v>
      </c>
      <c r="K87" s="35" t="str">
        <f>IF('Total de Ocorrências'!K75=0,"n.d.",'Total de Ocorrências'!K87/'Total de Ocorrências'!K75-1)</f>
        <v>n.d.</v>
      </c>
      <c r="L87" s="35" t="str">
        <f>IF('Total de Ocorrências'!L75=0,"n.d.",'Total de Ocorrências'!L87/'Total de Ocorrências'!L75-1)</f>
        <v>n.d.</v>
      </c>
      <c r="M87" s="36" t="str">
        <f>IF('Total de Ocorrências'!M75=0,"n.d.",'Total de Ocorrências'!M87/'Total de Ocorrências'!M75-1)</f>
        <v>n.d.</v>
      </c>
      <c r="N87" s="35" t="str">
        <f>IF('Total de Ocorrências'!N75=0,"n.d.",'Total de Ocorrências'!N87/'Total de Ocorrências'!N75-1)</f>
        <v>n.d.</v>
      </c>
      <c r="O87" s="35" t="str">
        <f>IF('Total de Ocorrências'!O75=0,"n.d.",'Total de Ocorrências'!O87/'Total de Ocorrências'!O75-1)</f>
        <v>n.d.</v>
      </c>
      <c r="P87" s="35" t="str">
        <f>IF('Total de Ocorrências'!P75=0,"n.d.",'Total de Ocorrências'!P87/'Total de Ocorrências'!P75-1)</f>
        <v>n.d.</v>
      </c>
      <c r="Q87" s="35" t="str">
        <f>IF('Total de Ocorrências'!Q75=0,"n.d.",'Total de Ocorrências'!Q87/'Total de Ocorrências'!Q75-1)</f>
        <v>n.d.</v>
      </c>
      <c r="R87" s="37" t="str">
        <f>IF('Total de Ocorrências'!R75=0,"n.d.",'Total de Ocorrências'!R87/'Total de Ocorrências'!R75-1)</f>
        <v>n.d.</v>
      </c>
      <c r="S87" s="37">
        <f>IF('Total de Ocorrências'!S75=0,"n.d.",'Total de Ocorrências'!S87/'Total de Ocorrências'!S75-1)</f>
        <v>-0.3214285714285714</v>
      </c>
      <c r="T87" s="36">
        <f>IF('Total de Ocorrências'!T75=0,"n.d.",'Total de Ocorrências'!T87/'Total de Ocorrências'!T75-1)</f>
        <v>-0.4509803921568627</v>
      </c>
      <c r="U87" s="16"/>
    </row>
    <row r="88" spans="1:21" x14ac:dyDescent="0.35">
      <c r="A88" s="17">
        <v>35735</v>
      </c>
      <c r="B88" s="34" t="str">
        <f>IF('Total de Ocorrências'!B76=0,"n.d.",'Total de Ocorrências'!B88/'Total de Ocorrências'!B76-1)</f>
        <v>n.d.</v>
      </c>
      <c r="C88" s="35" t="str">
        <f>IF('Total de Ocorrências'!C76=0,"n.d.",'Total de Ocorrências'!C88/'Total de Ocorrências'!C76-1)</f>
        <v>n.d.</v>
      </c>
      <c r="D88" s="35" t="str">
        <f>IF('Total de Ocorrências'!D76=0,"n.d.",'Total de Ocorrências'!D88/'Total de Ocorrências'!D76-1)</f>
        <v>n.d.</v>
      </c>
      <c r="E88" s="36">
        <f>IF('Total de Ocorrências'!E76=0,"n.d.",'Total de Ocorrências'!E88/'Total de Ocorrências'!E76-1)</f>
        <v>-0.27952082144894463</v>
      </c>
      <c r="F88" s="35" t="str">
        <f>IF('Total de Ocorrências'!F76=0,"n.d.",'Total de Ocorrências'!F88/'Total de Ocorrências'!F76-1)</f>
        <v>n.d.</v>
      </c>
      <c r="G88" s="35" t="str">
        <f>IF('Total de Ocorrências'!G76=0,"n.d.",'Total de Ocorrências'!G88/'Total de Ocorrências'!G76-1)</f>
        <v>n.d.</v>
      </c>
      <c r="H88" s="35" t="str">
        <f>IF('Total de Ocorrências'!H76=0,"n.d.",'Total de Ocorrências'!H88/'Total de Ocorrências'!H76-1)</f>
        <v>n.d.</v>
      </c>
      <c r="I88" s="35">
        <f>IF('Total de Ocorrências'!I76=0,"n.d.",'Total de Ocorrências'!I88/'Total de Ocorrências'!I76-1)</f>
        <v>0.1785714285714286</v>
      </c>
      <c r="J88" s="34" t="str">
        <f>IF('Total de Ocorrências'!J76=0,"n.d.",'Total de Ocorrências'!J88/'Total de Ocorrências'!J76-1)</f>
        <v>n.d.</v>
      </c>
      <c r="K88" s="35" t="str">
        <f>IF('Total de Ocorrências'!K76=0,"n.d.",'Total de Ocorrências'!K88/'Total de Ocorrências'!K76-1)</f>
        <v>n.d.</v>
      </c>
      <c r="L88" s="35" t="str">
        <f>IF('Total de Ocorrências'!L76=0,"n.d.",'Total de Ocorrências'!L88/'Total de Ocorrências'!L76-1)</f>
        <v>n.d.</v>
      </c>
      <c r="M88" s="36" t="str">
        <f>IF('Total de Ocorrências'!M76=0,"n.d.",'Total de Ocorrências'!M88/'Total de Ocorrências'!M76-1)</f>
        <v>n.d.</v>
      </c>
      <c r="N88" s="35" t="str">
        <f>IF('Total de Ocorrências'!N76=0,"n.d.",'Total de Ocorrências'!N88/'Total de Ocorrências'!N76-1)</f>
        <v>n.d.</v>
      </c>
      <c r="O88" s="35" t="str">
        <f>IF('Total de Ocorrências'!O76=0,"n.d.",'Total de Ocorrências'!O88/'Total de Ocorrências'!O76-1)</f>
        <v>n.d.</v>
      </c>
      <c r="P88" s="35" t="str">
        <f>IF('Total de Ocorrências'!P76=0,"n.d.",'Total de Ocorrências'!P88/'Total de Ocorrências'!P76-1)</f>
        <v>n.d.</v>
      </c>
      <c r="Q88" s="35" t="str">
        <f>IF('Total de Ocorrências'!Q76=0,"n.d.",'Total de Ocorrências'!Q88/'Total de Ocorrências'!Q76-1)</f>
        <v>n.d.</v>
      </c>
      <c r="R88" s="37" t="str">
        <f>IF('Total de Ocorrências'!R76=0,"n.d.",'Total de Ocorrências'!R88/'Total de Ocorrências'!R76-1)</f>
        <v>n.d.</v>
      </c>
      <c r="S88" s="37">
        <f>IF('Total de Ocorrências'!S76=0,"n.d.",'Total de Ocorrências'!S88/'Total de Ocorrências'!S76-1)</f>
        <v>-0.34545454545454546</v>
      </c>
      <c r="T88" s="36">
        <f>IF('Total de Ocorrências'!T76=0,"n.d.",'Total de Ocorrências'!T88/'Total de Ocorrências'!T76-1)</f>
        <v>-0.5185185185185186</v>
      </c>
      <c r="U88" s="16"/>
    </row>
    <row r="89" spans="1:21" ht="15" thickBot="1" x14ac:dyDescent="0.4">
      <c r="A89" s="22">
        <v>35765</v>
      </c>
      <c r="B89" s="38" t="str">
        <f>IF('Total de Ocorrências'!B77=0,"n.d.",'Total de Ocorrências'!B89/'Total de Ocorrências'!B77-1)</f>
        <v>n.d.</v>
      </c>
      <c r="C89" s="39" t="str">
        <f>IF('Total de Ocorrências'!C77=0,"n.d.",'Total de Ocorrências'!C89/'Total de Ocorrências'!C77-1)</f>
        <v>n.d.</v>
      </c>
      <c r="D89" s="39" t="str">
        <f>IF('Total de Ocorrências'!D77=0,"n.d.",'Total de Ocorrências'!D89/'Total de Ocorrências'!D77-1)</f>
        <v>n.d.</v>
      </c>
      <c r="E89" s="40">
        <f>IF('Total de Ocorrências'!E77=0,"n.d.",'Total de Ocorrências'!E89/'Total de Ocorrências'!E77-1)</f>
        <v>-0.20205259781911478</v>
      </c>
      <c r="F89" s="39" t="str">
        <f>IF('Total de Ocorrências'!F77=0,"n.d.",'Total de Ocorrências'!F89/'Total de Ocorrências'!F77-1)</f>
        <v>n.d.</v>
      </c>
      <c r="G89" s="39" t="str">
        <f>IF('Total de Ocorrências'!G77=0,"n.d.",'Total de Ocorrências'!G89/'Total de Ocorrências'!G77-1)</f>
        <v>n.d.</v>
      </c>
      <c r="H89" s="39" t="str">
        <f>IF('Total de Ocorrências'!H77=0,"n.d.",'Total de Ocorrências'!H89/'Total de Ocorrências'!H77-1)</f>
        <v>n.d.</v>
      </c>
      <c r="I89" s="39">
        <f>IF('Total de Ocorrências'!I77=0,"n.d.",'Total de Ocorrências'!I89/'Total de Ocorrências'!I77-1)</f>
        <v>-0.28366762177650429</v>
      </c>
      <c r="J89" s="38" t="str">
        <f>IF('Total de Ocorrências'!J77=0,"n.d.",'Total de Ocorrências'!J89/'Total de Ocorrências'!J77-1)</f>
        <v>n.d.</v>
      </c>
      <c r="K89" s="39" t="str">
        <f>IF('Total de Ocorrências'!K77=0,"n.d.",'Total de Ocorrências'!K89/'Total de Ocorrências'!K77-1)</f>
        <v>n.d.</v>
      </c>
      <c r="L89" s="39" t="str">
        <f>IF('Total de Ocorrências'!L77=0,"n.d.",'Total de Ocorrências'!L89/'Total de Ocorrências'!L77-1)</f>
        <v>n.d.</v>
      </c>
      <c r="M89" s="40" t="str">
        <f>IF('Total de Ocorrências'!M77=0,"n.d.",'Total de Ocorrências'!M89/'Total de Ocorrências'!M77-1)</f>
        <v>n.d.</v>
      </c>
      <c r="N89" s="39" t="str">
        <f>IF('Total de Ocorrências'!N77=0,"n.d.",'Total de Ocorrências'!N89/'Total de Ocorrências'!N77-1)</f>
        <v>n.d.</v>
      </c>
      <c r="O89" s="39" t="str">
        <f>IF('Total de Ocorrências'!O77=0,"n.d.",'Total de Ocorrências'!O89/'Total de Ocorrências'!O77-1)</f>
        <v>n.d.</v>
      </c>
      <c r="P89" s="39" t="str">
        <f>IF('Total de Ocorrências'!P77=0,"n.d.",'Total de Ocorrências'!P89/'Total de Ocorrências'!P77-1)</f>
        <v>n.d.</v>
      </c>
      <c r="Q89" s="39" t="str">
        <f>IF('Total de Ocorrências'!Q77=0,"n.d.",'Total de Ocorrências'!Q89/'Total de Ocorrências'!Q77-1)</f>
        <v>n.d.</v>
      </c>
      <c r="R89" s="41" t="str">
        <f>IF('Total de Ocorrências'!R77=0,"n.d.",'Total de Ocorrências'!R89/'Total de Ocorrências'!R77-1)</f>
        <v>n.d.</v>
      </c>
      <c r="S89" s="41">
        <f>IF('Total de Ocorrências'!S77=0,"n.d.",'Total de Ocorrências'!S89/'Total de Ocorrências'!S77-1)</f>
        <v>0.16666666666666674</v>
      </c>
      <c r="T89" s="40">
        <f>IF('Total de Ocorrências'!T77=0,"n.d.",'Total de Ocorrências'!T89/'Total de Ocorrências'!T77-1)</f>
        <v>-0.52173913043478259</v>
      </c>
      <c r="U89" s="16"/>
    </row>
    <row r="90" spans="1:21" x14ac:dyDescent="0.35">
      <c r="A90" s="11">
        <v>35796</v>
      </c>
      <c r="B90" s="42" t="str">
        <f>IF('Total de Ocorrências'!B78=0,"n.d.",'Total de Ocorrências'!B90/'Total de Ocorrências'!B78-1)</f>
        <v>n.d.</v>
      </c>
      <c r="C90" s="43" t="str">
        <f>IF('Total de Ocorrências'!C78=0,"n.d.",'Total de Ocorrências'!C90/'Total de Ocorrências'!C78-1)</f>
        <v>n.d.</v>
      </c>
      <c r="D90" s="43" t="str">
        <f>IF('Total de Ocorrências'!D78=0,"n.d.",'Total de Ocorrências'!D90/'Total de Ocorrências'!D78-1)</f>
        <v>n.d.</v>
      </c>
      <c r="E90" s="44">
        <f>IF('Total de Ocorrências'!E78=0,"n.d.",'Total de Ocorrências'!E90/'Total de Ocorrências'!E78-1)</f>
        <v>-0.27537969624300562</v>
      </c>
      <c r="F90" s="43" t="str">
        <f>IF('Total de Ocorrências'!F78=0,"n.d.",'Total de Ocorrências'!F90/'Total de Ocorrências'!F78-1)</f>
        <v>n.d.</v>
      </c>
      <c r="G90" s="43" t="str">
        <f>IF('Total de Ocorrências'!G78=0,"n.d.",'Total de Ocorrências'!G90/'Total de Ocorrências'!G78-1)</f>
        <v>n.d.</v>
      </c>
      <c r="H90" s="43" t="str">
        <f>IF('Total de Ocorrências'!H78=0,"n.d.",'Total de Ocorrências'!H90/'Total de Ocorrências'!H78-1)</f>
        <v>n.d.</v>
      </c>
      <c r="I90" s="43">
        <f>IF('Total de Ocorrências'!I78=0,"n.d.",'Total de Ocorrências'!I90/'Total de Ocorrências'!I78-1)</f>
        <v>-0.25373134328358204</v>
      </c>
      <c r="J90" s="42" t="str">
        <f>IF('Total de Ocorrências'!J78=0,"n.d.",'Total de Ocorrências'!J90/'Total de Ocorrências'!J78-1)</f>
        <v>n.d.</v>
      </c>
      <c r="K90" s="43" t="str">
        <f>IF('Total de Ocorrências'!K78=0,"n.d.",'Total de Ocorrências'!K90/'Total de Ocorrências'!K78-1)</f>
        <v>n.d.</v>
      </c>
      <c r="L90" s="43" t="str">
        <f>IF('Total de Ocorrências'!L78=0,"n.d.",'Total de Ocorrências'!L90/'Total de Ocorrências'!L78-1)</f>
        <v>n.d.</v>
      </c>
      <c r="M90" s="44" t="str">
        <f>IF('Total de Ocorrências'!M78=0,"n.d.",'Total de Ocorrências'!M90/'Total de Ocorrências'!M78-1)</f>
        <v>n.d.</v>
      </c>
      <c r="N90" s="43" t="str">
        <f>IF('Total de Ocorrências'!N78=0,"n.d.",'Total de Ocorrências'!N90/'Total de Ocorrências'!N78-1)</f>
        <v>n.d.</v>
      </c>
      <c r="O90" s="43" t="str">
        <f>IF('Total de Ocorrências'!O78=0,"n.d.",'Total de Ocorrências'!O90/'Total de Ocorrências'!O78-1)</f>
        <v>n.d.</v>
      </c>
      <c r="P90" s="43" t="str">
        <f>IF('Total de Ocorrências'!P78=0,"n.d.",'Total de Ocorrências'!P90/'Total de Ocorrências'!P78-1)</f>
        <v>n.d.</v>
      </c>
      <c r="Q90" s="43" t="str">
        <f>IF('Total de Ocorrências'!Q78=0,"n.d.",'Total de Ocorrências'!Q90/'Total de Ocorrências'!Q78-1)</f>
        <v>n.d.</v>
      </c>
      <c r="R90" s="45" t="str">
        <f>IF('Total de Ocorrências'!R78=0,"n.d.",'Total de Ocorrências'!R90/'Total de Ocorrências'!R78-1)</f>
        <v>n.d.</v>
      </c>
      <c r="S90" s="45">
        <f>IF('Total de Ocorrências'!S78=0,"n.d.",'Total de Ocorrências'!S90/'Total de Ocorrências'!S78-1)</f>
        <v>0.22641509433962259</v>
      </c>
      <c r="T90" s="44">
        <f>IF('Total de Ocorrências'!T78=0,"n.d.",'Total de Ocorrências'!T90/'Total de Ocorrências'!T78-1)</f>
        <v>-0.31999999999999995</v>
      </c>
      <c r="U90" s="16"/>
    </row>
    <row r="91" spans="1:21" x14ac:dyDescent="0.35">
      <c r="A91" s="17">
        <v>35827</v>
      </c>
      <c r="B91" s="34" t="str">
        <f>IF('Total de Ocorrências'!B79=0,"n.d.",'Total de Ocorrências'!B91/'Total de Ocorrências'!B79-1)</f>
        <v>n.d.</v>
      </c>
      <c r="C91" s="35" t="str">
        <f>IF('Total de Ocorrências'!C79=0,"n.d.",'Total de Ocorrências'!C91/'Total de Ocorrências'!C79-1)</f>
        <v>n.d.</v>
      </c>
      <c r="D91" s="35" t="str">
        <f>IF('Total de Ocorrências'!D79=0,"n.d.",'Total de Ocorrências'!D91/'Total de Ocorrências'!D79-1)</f>
        <v>n.d.</v>
      </c>
      <c r="E91" s="36">
        <f>IF('Total de Ocorrências'!E79=0,"n.d.",'Total de Ocorrências'!E91/'Total de Ocorrências'!E79-1)</f>
        <v>-0.21831819976312672</v>
      </c>
      <c r="F91" s="35" t="str">
        <f>IF('Total de Ocorrências'!F79=0,"n.d.",'Total de Ocorrências'!F91/'Total de Ocorrências'!F79-1)</f>
        <v>n.d.</v>
      </c>
      <c r="G91" s="35" t="str">
        <f>IF('Total de Ocorrências'!G79=0,"n.d.",'Total de Ocorrências'!G91/'Total de Ocorrências'!G79-1)</f>
        <v>n.d.</v>
      </c>
      <c r="H91" s="35" t="str">
        <f>IF('Total de Ocorrências'!H79=0,"n.d.",'Total de Ocorrências'!H91/'Total de Ocorrências'!H79-1)</f>
        <v>n.d.</v>
      </c>
      <c r="I91" s="35">
        <f>IF('Total de Ocorrências'!I79=0,"n.d.",'Total de Ocorrências'!I91/'Total de Ocorrências'!I79-1)</f>
        <v>1.1661807580174877E-2</v>
      </c>
      <c r="J91" s="34" t="str">
        <f>IF('Total de Ocorrências'!J79=0,"n.d.",'Total de Ocorrências'!J91/'Total de Ocorrências'!J79-1)</f>
        <v>n.d.</v>
      </c>
      <c r="K91" s="35" t="str">
        <f>IF('Total de Ocorrências'!K79=0,"n.d.",'Total de Ocorrências'!K91/'Total de Ocorrências'!K79-1)</f>
        <v>n.d.</v>
      </c>
      <c r="L91" s="35" t="str">
        <f>IF('Total de Ocorrências'!L79=0,"n.d.",'Total de Ocorrências'!L91/'Total de Ocorrências'!L79-1)</f>
        <v>n.d.</v>
      </c>
      <c r="M91" s="36" t="str">
        <f>IF('Total de Ocorrências'!M79=0,"n.d.",'Total de Ocorrências'!M91/'Total de Ocorrências'!M79-1)</f>
        <v>n.d.</v>
      </c>
      <c r="N91" s="35" t="str">
        <f>IF('Total de Ocorrências'!N79=0,"n.d.",'Total de Ocorrências'!N91/'Total de Ocorrências'!N79-1)</f>
        <v>n.d.</v>
      </c>
      <c r="O91" s="35" t="str">
        <f>IF('Total de Ocorrências'!O79=0,"n.d.",'Total de Ocorrências'!O91/'Total de Ocorrências'!O79-1)</f>
        <v>n.d.</v>
      </c>
      <c r="P91" s="35" t="str">
        <f>IF('Total de Ocorrências'!P79=0,"n.d.",'Total de Ocorrências'!P91/'Total de Ocorrências'!P79-1)</f>
        <v>n.d.</v>
      </c>
      <c r="Q91" s="35" t="str">
        <f>IF('Total de Ocorrências'!Q79=0,"n.d.",'Total de Ocorrências'!Q91/'Total de Ocorrências'!Q79-1)</f>
        <v>n.d.</v>
      </c>
      <c r="R91" s="37" t="str">
        <f>IF('Total de Ocorrências'!R79=0,"n.d.",'Total de Ocorrências'!R91/'Total de Ocorrências'!R79-1)</f>
        <v>n.d.</v>
      </c>
      <c r="S91" s="37">
        <f>IF('Total de Ocorrências'!S79=0,"n.d.",'Total de Ocorrências'!S91/'Total de Ocorrências'!S79-1)</f>
        <v>0.78947368421052633</v>
      </c>
      <c r="T91" s="36">
        <f>IF('Total de Ocorrências'!T79=0,"n.d.",'Total de Ocorrências'!T91/'Total de Ocorrências'!T79-1)</f>
        <v>-0.56000000000000005</v>
      </c>
      <c r="U91" s="16"/>
    </row>
    <row r="92" spans="1:21" x14ac:dyDescent="0.35">
      <c r="A92" s="17">
        <v>35855</v>
      </c>
      <c r="B92" s="34" t="str">
        <f>IF('Total de Ocorrências'!B80=0,"n.d.",'Total de Ocorrências'!B92/'Total de Ocorrências'!B80-1)</f>
        <v>n.d.</v>
      </c>
      <c r="C92" s="35" t="str">
        <f>IF('Total de Ocorrências'!C80=0,"n.d.",'Total de Ocorrências'!C92/'Total de Ocorrências'!C80-1)</f>
        <v>n.d.</v>
      </c>
      <c r="D92" s="35" t="str">
        <f>IF('Total de Ocorrências'!D80=0,"n.d.",'Total de Ocorrências'!D92/'Total de Ocorrências'!D80-1)</f>
        <v>n.d.</v>
      </c>
      <c r="E92" s="36">
        <f>IF('Total de Ocorrências'!E80=0,"n.d.",'Total de Ocorrências'!E92/'Total de Ocorrências'!E80-1)</f>
        <v>6.1088485746019883E-2</v>
      </c>
      <c r="F92" s="35" t="str">
        <f>IF('Total de Ocorrências'!F80=0,"n.d.",'Total de Ocorrências'!F92/'Total de Ocorrências'!F80-1)</f>
        <v>n.d.</v>
      </c>
      <c r="G92" s="35" t="str">
        <f>IF('Total de Ocorrências'!G80=0,"n.d.",'Total de Ocorrências'!G92/'Total de Ocorrências'!G80-1)</f>
        <v>n.d.</v>
      </c>
      <c r="H92" s="35" t="str">
        <f>IF('Total de Ocorrências'!H80=0,"n.d.",'Total de Ocorrências'!H92/'Total de Ocorrências'!H80-1)</f>
        <v>n.d.</v>
      </c>
      <c r="I92" s="35">
        <f>IF('Total de Ocorrências'!I80=0,"n.d.",'Total de Ocorrências'!I92/'Total de Ocorrências'!I80-1)</f>
        <v>0.19183673469387763</v>
      </c>
      <c r="J92" s="34" t="str">
        <f>IF('Total de Ocorrências'!J80=0,"n.d.",'Total de Ocorrências'!J92/'Total de Ocorrências'!J80-1)</f>
        <v>n.d.</v>
      </c>
      <c r="K92" s="35" t="str">
        <f>IF('Total de Ocorrências'!K80=0,"n.d.",'Total de Ocorrências'!K92/'Total de Ocorrências'!K80-1)</f>
        <v>n.d.</v>
      </c>
      <c r="L92" s="35" t="str">
        <f>IF('Total de Ocorrências'!L80=0,"n.d.",'Total de Ocorrências'!L92/'Total de Ocorrências'!L80-1)</f>
        <v>n.d.</v>
      </c>
      <c r="M92" s="36" t="str">
        <f>IF('Total de Ocorrências'!M80=0,"n.d.",'Total de Ocorrências'!M92/'Total de Ocorrências'!M80-1)</f>
        <v>n.d.</v>
      </c>
      <c r="N92" s="35" t="str">
        <f>IF('Total de Ocorrências'!N80=0,"n.d.",'Total de Ocorrências'!N92/'Total de Ocorrências'!N80-1)</f>
        <v>n.d.</v>
      </c>
      <c r="O92" s="35" t="str">
        <f>IF('Total de Ocorrências'!O80=0,"n.d.",'Total de Ocorrências'!O92/'Total de Ocorrências'!O80-1)</f>
        <v>n.d.</v>
      </c>
      <c r="P92" s="35" t="str">
        <f>IF('Total de Ocorrências'!P80=0,"n.d.",'Total de Ocorrências'!P92/'Total de Ocorrências'!P80-1)</f>
        <v>n.d.</v>
      </c>
      <c r="Q92" s="35" t="str">
        <f>IF('Total de Ocorrências'!Q80=0,"n.d.",'Total de Ocorrências'!Q92/'Total de Ocorrências'!Q80-1)</f>
        <v>n.d.</v>
      </c>
      <c r="R92" s="37" t="str">
        <f>IF('Total de Ocorrências'!R80=0,"n.d.",'Total de Ocorrências'!R92/'Total de Ocorrências'!R80-1)</f>
        <v>n.d.</v>
      </c>
      <c r="S92" s="37">
        <f>IF('Total de Ocorrências'!S80=0,"n.d.",'Total de Ocorrências'!S92/'Total de Ocorrências'!S80-1)</f>
        <v>0.88095238095238093</v>
      </c>
      <c r="T92" s="36">
        <f>IF('Total de Ocorrências'!T80=0,"n.d.",'Total de Ocorrências'!T92/'Total de Ocorrências'!T80-1)</f>
        <v>1.0952380952380953</v>
      </c>
      <c r="U92" s="16"/>
    </row>
    <row r="93" spans="1:21" x14ac:dyDescent="0.35">
      <c r="A93" s="17">
        <v>35886</v>
      </c>
      <c r="B93" s="34" t="str">
        <f>IF('Total de Ocorrências'!B81=0,"n.d.",'Total de Ocorrências'!B93/'Total de Ocorrências'!B81-1)</f>
        <v>n.d.</v>
      </c>
      <c r="C93" s="35" t="str">
        <f>IF('Total de Ocorrências'!C81=0,"n.d.",'Total de Ocorrências'!C93/'Total de Ocorrências'!C81-1)</f>
        <v>n.d.</v>
      </c>
      <c r="D93" s="35" t="str">
        <f>IF('Total de Ocorrências'!D81=0,"n.d.",'Total de Ocorrências'!D93/'Total de Ocorrências'!D81-1)</f>
        <v>n.d.</v>
      </c>
      <c r="E93" s="36">
        <f>IF('Total de Ocorrências'!E81=0,"n.d.",'Total de Ocorrências'!E93/'Total de Ocorrências'!E81-1)</f>
        <v>-8.4544253632760857E-2</v>
      </c>
      <c r="F93" s="35" t="str">
        <f>IF('Total de Ocorrências'!F81=0,"n.d.",'Total de Ocorrências'!F93/'Total de Ocorrências'!F81-1)</f>
        <v>n.d.</v>
      </c>
      <c r="G93" s="35" t="str">
        <f>IF('Total de Ocorrências'!G81=0,"n.d.",'Total de Ocorrências'!G93/'Total de Ocorrências'!G81-1)</f>
        <v>n.d.</v>
      </c>
      <c r="H93" s="35" t="str">
        <f>IF('Total de Ocorrências'!H81=0,"n.d.",'Total de Ocorrências'!H93/'Total de Ocorrências'!H81-1)</f>
        <v>n.d.</v>
      </c>
      <c r="I93" s="35">
        <f>IF('Total de Ocorrências'!I81=0,"n.d.",'Total de Ocorrências'!I93/'Total de Ocorrências'!I81-1)</f>
        <v>-4.7846889952153138E-2</v>
      </c>
      <c r="J93" s="34" t="str">
        <f>IF('Total de Ocorrências'!J81=0,"n.d.",'Total de Ocorrências'!J93/'Total de Ocorrências'!J81-1)</f>
        <v>n.d.</v>
      </c>
      <c r="K93" s="35" t="str">
        <f>IF('Total de Ocorrências'!K81=0,"n.d.",'Total de Ocorrências'!K93/'Total de Ocorrências'!K81-1)</f>
        <v>n.d.</v>
      </c>
      <c r="L93" s="35" t="str">
        <f>IF('Total de Ocorrências'!L81=0,"n.d.",'Total de Ocorrências'!L93/'Total de Ocorrências'!L81-1)</f>
        <v>n.d.</v>
      </c>
      <c r="M93" s="36" t="str">
        <f>IF('Total de Ocorrências'!M81=0,"n.d.",'Total de Ocorrências'!M93/'Total de Ocorrências'!M81-1)</f>
        <v>n.d.</v>
      </c>
      <c r="N93" s="35" t="str">
        <f>IF('Total de Ocorrências'!N81=0,"n.d.",'Total de Ocorrências'!N93/'Total de Ocorrências'!N81-1)</f>
        <v>n.d.</v>
      </c>
      <c r="O93" s="35" t="str">
        <f>IF('Total de Ocorrências'!O81=0,"n.d.",'Total de Ocorrências'!O93/'Total de Ocorrências'!O81-1)</f>
        <v>n.d.</v>
      </c>
      <c r="P93" s="35" t="str">
        <f>IF('Total de Ocorrências'!P81=0,"n.d.",'Total de Ocorrências'!P93/'Total de Ocorrências'!P81-1)</f>
        <v>n.d.</v>
      </c>
      <c r="Q93" s="35" t="str">
        <f>IF('Total de Ocorrências'!Q81=0,"n.d.",'Total de Ocorrências'!Q93/'Total de Ocorrências'!Q81-1)</f>
        <v>n.d.</v>
      </c>
      <c r="R93" s="37" t="str">
        <f>IF('Total de Ocorrências'!R81=0,"n.d.",'Total de Ocorrências'!R93/'Total de Ocorrências'!R81-1)</f>
        <v>n.d.</v>
      </c>
      <c r="S93" s="37">
        <f>IF('Total de Ocorrências'!S81=0,"n.d.",'Total de Ocorrências'!S93/'Total de Ocorrências'!S81-1)</f>
        <v>0.46666666666666656</v>
      </c>
      <c r="T93" s="36">
        <f>IF('Total de Ocorrências'!T81=0,"n.d.",'Total de Ocorrências'!T93/'Total de Ocorrências'!T81-1)</f>
        <v>-0.23404255319148937</v>
      </c>
      <c r="U93" s="16"/>
    </row>
    <row r="94" spans="1:21" x14ac:dyDescent="0.35">
      <c r="A94" s="17">
        <v>35916</v>
      </c>
      <c r="B94" s="34" t="str">
        <f>IF('Total de Ocorrências'!B82=0,"n.d.",'Total de Ocorrências'!B94/'Total de Ocorrências'!B82-1)</f>
        <v>n.d.</v>
      </c>
      <c r="C94" s="35" t="str">
        <f>IF('Total de Ocorrências'!C82=0,"n.d.",'Total de Ocorrências'!C94/'Total de Ocorrências'!C82-1)</f>
        <v>n.d.</v>
      </c>
      <c r="D94" s="35" t="str">
        <f>IF('Total de Ocorrências'!D82=0,"n.d.",'Total de Ocorrências'!D94/'Total de Ocorrências'!D82-1)</f>
        <v>n.d.</v>
      </c>
      <c r="E94" s="36">
        <f>IF('Total de Ocorrências'!E82=0,"n.d.",'Total de Ocorrências'!E94/'Total de Ocorrências'!E82-1)</f>
        <v>3.152297759210021E-2</v>
      </c>
      <c r="F94" s="35" t="str">
        <f>IF('Total de Ocorrências'!F82=0,"n.d.",'Total de Ocorrências'!F94/'Total de Ocorrências'!F82-1)</f>
        <v>n.d.</v>
      </c>
      <c r="G94" s="35" t="str">
        <f>IF('Total de Ocorrências'!G82=0,"n.d.",'Total de Ocorrências'!G94/'Total de Ocorrências'!G82-1)</f>
        <v>n.d.</v>
      </c>
      <c r="H94" s="35" t="str">
        <f>IF('Total de Ocorrências'!H82=0,"n.d.",'Total de Ocorrências'!H94/'Total de Ocorrências'!H82-1)</f>
        <v>n.d.</v>
      </c>
      <c r="I94" s="35">
        <f>IF('Total de Ocorrências'!I82=0,"n.d.",'Total de Ocorrências'!I94/'Total de Ocorrências'!I82-1)</f>
        <v>-0.12618296529968454</v>
      </c>
      <c r="J94" s="34" t="str">
        <f>IF('Total de Ocorrências'!J82=0,"n.d.",'Total de Ocorrências'!J94/'Total de Ocorrências'!J82-1)</f>
        <v>n.d.</v>
      </c>
      <c r="K94" s="35" t="str">
        <f>IF('Total de Ocorrências'!K82=0,"n.d.",'Total de Ocorrências'!K94/'Total de Ocorrências'!K82-1)</f>
        <v>n.d.</v>
      </c>
      <c r="L94" s="35" t="str">
        <f>IF('Total de Ocorrências'!L82=0,"n.d.",'Total de Ocorrências'!L94/'Total de Ocorrências'!L82-1)</f>
        <v>n.d.</v>
      </c>
      <c r="M94" s="36" t="str">
        <f>IF('Total de Ocorrências'!M82=0,"n.d.",'Total de Ocorrências'!M94/'Total de Ocorrências'!M82-1)</f>
        <v>n.d.</v>
      </c>
      <c r="N94" s="35" t="str">
        <f>IF('Total de Ocorrências'!N82=0,"n.d.",'Total de Ocorrências'!N94/'Total de Ocorrências'!N82-1)</f>
        <v>n.d.</v>
      </c>
      <c r="O94" s="35" t="str">
        <f>IF('Total de Ocorrências'!O82=0,"n.d.",'Total de Ocorrências'!O94/'Total de Ocorrências'!O82-1)</f>
        <v>n.d.</v>
      </c>
      <c r="P94" s="35" t="str">
        <f>IF('Total de Ocorrências'!P82=0,"n.d.",'Total de Ocorrências'!P94/'Total de Ocorrências'!P82-1)</f>
        <v>n.d.</v>
      </c>
      <c r="Q94" s="35" t="str">
        <f>IF('Total de Ocorrências'!Q82=0,"n.d.",'Total de Ocorrências'!Q94/'Total de Ocorrências'!Q82-1)</f>
        <v>n.d.</v>
      </c>
      <c r="R94" s="37" t="str">
        <f>IF('Total de Ocorrências'!R82=0,"n.d.",'Total de Ocorrências'!R94/'Total de Ocorrências'!R82-1)</f>
        <v>n.d.</v>
      </c>
      <c r="S94" s="37">
        <f>IF('Total de Ocorrências'!S82=0,"n.d.",'Total de Ocorrências'!S94/'Total de Ocorrências'!S82-1)</f>
        <v>0.55263157894736836</v>
      </c>
      <c r="T94" s="36">
        <f>IF('Total de Ocorrências'!T82=0,"n.d.",'Total de Ocorrências'!T94/'Total de Ocorrências'!T82-1)</f>
        <v>0.15217391304347827</v>
      </c>
      <c r="U94" s="16"/>
    </row>
    <row r="95" spans="1:21" x14ac:dyDescent="0.35">
      <c r="A95" s="17">
        <v>35947</v>
      </c>
      <c r="B95" s="34" t="str">
        <f>IF('Total de Ocorrências'!B83=0,"n.d.",'Total de Ocorrências'!B95/'Total de Ocorrências'!B83-1)</f>
        <v>n.d.</v>
      </c>
      <c r="C95" s="35" t="str">
        <f>IF('Total de Ocorrências'!C83=0,"n.d.",'Total de Ocorrências'!C95/'Total de Ocorrências'!C83-1)</f>
        <v>n.d.</v>
      </c>
      <c r="D95" s="35" t="str">
        <f>IF('Total de Ocorrências'!D83=0,"n.d.",'Total de Ocorrências'!D95/'Total de Ocorrências'!D83-1)</f>
        <v>n.d.</v>
      </c>
      <c r="E95" s="36">
        <f>IF('Total de Ocorrências'!E83=0,"n.d.",'Total de Ocorrências'!E95/'Total de Ocorrências'!E83-1)</f>
        <v>-0.2132189386717509</v>
      </c>
      <c r="F95" s="35" t="str">
        <f>IF('Total de Ocorrências'!F83=0,"n.d.",'Total de Ocorrências'!F95/'Total de Ocorrências'!F83-1)</f>
        <v>n.d.</v>
      </c>
      <c r="G95" s="35" t="str">
        <f>IF('Total de Ocorrências'!G83=0,"n.d.",'Total de Ocorrências'!G95/'Total de Ocorrências'!G83-1)</f>
        <v>n.d.</v>
      </c>
      <c r="H95" s="35" t="str">
        <f>IF('Total de Ocorrências'!H83=0,"n.d.",'Total de Ocorrências'!H95/'Total de Ocorrências'!H83-1)</f>
        <v>n.d.</v>
      </c>
      <c r="I95" s="35">
        <f>IF('Total de Ocorrências'!I83=0,"n.d.",'Total de Ocorrências'!I95/'Total de Ocorrências'!I83-1)</f>
        <v>-0.17376490630323682</v>
      </c>
      <c r="J95" s="34" t="str">
        <f>IF('Total de Ocorrências'!J83=0,"n.d.",'Total de Ocorrências'!J95/'Total de Ocorrências'!J83-1)</f>
        <v>n.d.</v>
      </c>
      <c r="K95" s="35" t="str">
        <f>IF('Total de Ocorrências'!K83=0,"n.d.",'Total de Ocorrências'!K95/'Total de Ocorrências'!K83-1)</f>
        <v>n.d.</v>
      </c>
      <c r="L95" s="35" t="str">
        <f>IF('Total de Ocorrências'!L83=0,"n.d.",'Total de Ocorrências'!L95/'Total de Ocorrências'!L83-1)</f>
        <v>n.d.</v>
      </c>
      <c r="M95" s="36" t="str">
        <f>IF('Total de Ocorrências'!M83=0,"n.d.",'Total de Ocorrências'!M95/'Total de Ocorrências'!M83-1)</f>
        <v>n.d.</v>
      </c>
      <c r="N95" s="35" t="str">
        <f>IF('Total de Ocorrências'!N83=0,"n.d.",'Total de Ocorrências'!N95/'Total de Ocorrências'!N83-1)</f>
        <v>n.d.</v>
      </c>
      <c r="O95" s="35" t="str">
        <f>IF('Total de Ocorrências'!O83=0,"n.d.",'Total de Ocorrências'!O95/'Total de Ocorrências'!O83-1)</f>
        <v>n.d.</v>
      </c>
      <c r="P95" s="35" t="str">
        <f>IF('Total de Ocorrências'!P83=0,"n.d.",'Total de Ocorrências'!P95/'Total de Ocorrências'!P83-1)</f>
        <v>n.d.</v>
      </c>
      <c r="Q95" s="35" t="str">
        <f>IF('Total de Ocorrências'!Q83=0,"n.d.",'Total de Ocorrências'!Q95/'Total de Ocorrências'!Q83-1)</f>
        <v>n.d.</v>
      </c>
      <c r="R95" s="37" t="str">
        <f>IF('Total de Ocorrências'!R83=0,"n.d.",'Total de Ocorrências'!R95/'Total de Ocorrências'!R83-1)</f>
        <v>n.d.</v>
      </c>
      <c r="S95" s="37">
        <f>IF('Total de Ocorrências'!S83=0,"n.d.",'Total de Ocorrências'!S95/'Total de Ocorrências'!S83-1)</f>
        <v>-0.29032258064516125</v>
      </c>
      <c r="T95" s="36">
        <f>IF('Total de Ocorrências'!T83=0,"n.d.",'Total de Ocorrências'!T95/'Total de Ocorrências'!T83-1)</f>
        <v>-0.20454545454545459</v>
      </c>
      <c r="U95" s="16"/>
    </row>
    <row r="96" spans="1:21" x14ac:dyDescent="0.35">
      <c r="A96" s="17">
        <v>35977</v>
      </c>
      <c r="B96" s="34" t="str">
        <f>IF('Total de Ocorrências'!B84=0,"n.d.",'Total de Ocorrências'!B96/'Total de Ocorrências'!B84-1)</f>
        <v>n.d.</v>
      </c>
      <c r="C96" s="35" t="str">
        <f>IF('Total de Ocorrências'!C84=0,"n.d.",'Total de Ocorrências'!C96/'Total de Ocorrências'!C84-1)</f>
        <v>n.d.</v>
      </c>
      <c r="D96" s="35" t="str">
        <f>IF('Total de Ocorrências'!D84=0,"n.d.",'Total de Ocorrências'!D96/'Total de Ocorrências'!D84-1)</f>
        <v>n.d.</v>
      </c>
      <c r="E96" s="36">
        <f>IF('Total de Ocorrências'!E84=0,"n.d.",'Total de Ocorrências'!E96/'Total de Ocorrências'!E84-1)</f>
        <v>4.3699186991869921E-2</v>
      </c>
      <c r="F96" s="35" t="str">
        <f>IF('Total de Ocorrências'!F84=0,"n.d.",'Total de Ocorrências'!F96/'Total de Ocorrências'!F84-1)</f>
        <v>n.d.</v>
      </c>
      <c r="G96" s="35" t="str">
        <f>IF('Total de Ocorrências'!G84=0,"n.d.",'Total de Ocorrências'!G96/'Total de Ocorrências'!G84-1)</f>
        <v>n.d.</v>
      </c>
      <c r="H96" s="35" t="str">
        <f>IF('Total de Ocorrências'!H84=0,"n.d.",'Total de Ocorrências'!H96/'Total de Ocorrências'!H84-1)</f>
        <v>n.d.</v>
      </c>
      <c r="I96" s="35">
        <f>IF('Total de Ocorrências'!I84=0,"n.d.",'Total de Ocorrências'!I96/'Total de Ocorrências'!I84-1)</f>
        <v>-0.23948220064724923</v>
      </c>
      <c r="J96" s="34" t="str">
        <f>IF('Total de Ocorrências'!J84=0,"n.d.",'Total de Ocorrências'!J96/'Total de Ocorrências'!J84-1)</f>
        <v>n.d.</v>
      </c>
      <c r="K96" s="35" t="str">
        <f>IF('Total de Ocorrências'!K84=0,"n.d.",'Total de Ocorrências'!K96/'Total de Ocorrências'!K84-1)</f>
        <v>n.d.</v>
      </c>
      <c r="L96" s="35" t="str">
        <f>IF('Total de Ocorrências'!L84=0,"n.d.",'Total de Ocorrências'!L96/'Total de Ocorrências'!L84-1)</f>
        <v>n.d.</v>
      </c>
      <c r="M96" s="36" t="str">
        <f>IF('Total de Ocorrências'!M84=0,"n.d.",'Total de Ocorrências'!M96/'Total de Ocorrências'!M84-1)</f>
        <v>n.d.</v>
      </c>
      <c r="N96" s="35" t="str">
        <f>IF('Total de Ocorrências'!N84=0,"n.d.",'Total de Ocorrências'!N96/'Total de Ocorrências'!N84-1)</f>
        <v>n.d.</v>
      </c>
      <c r="O96" s="35" t="str">
        <f>IF('Total de Ocorrências'!O84=0,"n.d.",'Total de Ocorrências'!O96/'Total de Ocorrências'!O84-1)</f>
        <v>n.d.</v>
      </c>
      <c r="P96" s="35" t="str">
        <f>IF('Total de Ocorrências'!P84=0,"n.d.",'Total de Ocorrências'!P96/'Total de Ocorrências'!P84-1)</f>
        <v>n.d.</v>
      </c>
      <c r="Q96" s="35" t="str">
        <f>IF('Total de Ocorrências'!Q84=0,"n.d.",'Total de Ocorrências'!Q96/'Total de Ocorrências'!Q84-1)</f>
        <v>n.d.</v>
      </c>
      <c r="R96" s="37" t="str">
        <f>IF('Total de Ocorrências'!R84=0,"n.d.",'Total de Ocorrências'!R96/'Total de Ocorrências'!R84-1)</f>
        <v>n.d.</v>
      </c>
      <c r="S96" s="37">
        <f>IF('Total de Ocorrências'!S84=0,"n.d.",'Total de Ocorrências'!S96/'Total de Ocorrências'!S84-1)</f>
        <v>0.42222222222222228</v>
      </c>
      <c r="T96" s="36">
        <f>IF('Total de Ocorrências'!T84=0,"n.d.",'Total de Ocorrências'!T96/'Total de Ocorrências'!T84-1)</f>
        <v>0.42500000000000004</v>
      </c>
      <c r="U96" s="16"/>
    </row>
    <row r="97" spans="1:21" x14ac:dyDescent="0.35">
      <c r="A97" s="17">
        <v>36008</v>
      </c>
      <c r="B97" s="34" t="str">
        <f>IF('Total de Ocorrências'!B85=0,"n.d.",'Total de Ocorrências'!B97/'Total de Ocorrências'!B85-1)</f>
        <v>n.d.</v>
      </c>
      <c r="C97" s="35" t="str">
        <f>IF('Total de Ocorrências'!C85=0,"n.d.",'Total de Ocorrências'!C97/'Total de Ocorrências'!C85-1)</f>
        <v>n.d.</v>
      </c>
      <c r="D97" s="35" t="str">
        <f>IF('Total de Ocorrências'!D85=0,"n.d.",'Total de Ocorrências'!D97/'Total de Ocorrências'!D85-1)</f>
        <v>n.d.</v>
      </c>
      <c r="E97" s="36">
        <f>IF('Total de Ocorrências'!E85=0,"n.d.",'Total de Ocorrências'!E97/'Total de Ocorrências'!E85-1)</f>
        <v>-1.7408771342484086E-2</v>
      </c>
      <c r="F97" s="35" t="str">
        <f>IF('Total de Ocorrências'!F85=0,"n.d.",'Total de Ocorrências'!F97/'Total de Ocorrências'!F85-1)</f>
        <v>n.d.</v>
      </c>
      <c r="G97" s="35" t="str">
        <f>IF('Total de Ocorrências'!G85=0,"n.d.",'Total de Ocorrências'!G97/'Total de Ocorrências'!G85-1)</f>
        <v>n.d.</v>
      </c>
      <c r="H97" s="35" t="str">
        <f>IF('Total de Ocorrências'!H85=0,"n.d.",'Total de Ocorrências'!H97/'Total de Ocorrências'!H85-1)</f>
        <v>n.d.</v>
      </c>
      <c r="I97" s="35">
        <f>IF('Total de Ocorrências'!I85=0,"n.d.",'Total de Ocorrências'!I97/'Total de Ocorrências'!I85-1)</f>
        <v>-7.5601374570446689E-2</v>
      </c>
      <c r="J97" s="34" t="str">
        <f>IF('Total de Ocorrências'!J85=0,"n.d.",'Total de Ocorrências'!J97/'Total de Ocorrências'!J85-1)</f>
        <v>n.d.</v>
      </c>
      <c r="K97" s="35" t="str">
        <f>IF('Total de Ocorrências'!K85=0,"n.d.",'Total de Ocorrências'!K97/'Total de Ocorrências'!K85-1)</f>
        <v>n.d.</v>
      </c>
      <c r="L97" s="35" t="str">
        <f>IF('Total de Ocorrências'!L85=0,"n.d.",'Total de Ocorrências'!L97/'Total de Ocorrências'!L85-1)</f>
        <v>n.d.</v>
      </c>
      <c r="M97" s="36" t="str">
        <f>IF('Total de Ocorrências'!M85=0,"n.d.",'Total de Ocorrências'!M97/'Total de Ocorrências'!M85-1)</f>
        <v>n.d.</v>
      </c>
      <c r="N97" s="35" t="str">
        <f>IF('Total de Ocorrências'!N85=0,"n.d.",'Total de Ocorrências'!N97/'Total de Ocorrências'!N85-1)</f>
        <v>n.d.</v>
      </c>
      <c r="O97" s="35" t="str">
        <f>IF('Total de Ocorrências'!O85=0,"n.d.",'Total de Ocorrências'!O97/'Total de Ocorrências'!O85-1)</f>
        <v>n.d.</v>
      </c>
      <c r="P97" s="35" t="str">
        <f>IF('Total de Ocorrências'!P85=0,"n.d.",'Total de Ocorrências'!P97/'Total de Ocorrências'!P85-1)</f>
        <v>n.d.</v>
      </c>
      <c r="Q97" s="35" t="str">
        <f>IF('Total de Ocorrências'!Q85=0,"n.d.",'Total de Ocorrências'!Q97/'Total de Ocorrências'!Q85-1)</f>
        <v>n.d.</v>
      </c>
      <c r="R97" s="37" t="str">
        <f>IF('Total de Ocorrências'!R85=0,"n.d.",'Total de Ocorrências'!R97/'Total de Ocorrências'!R85-1)</f>
        <v>n.d.</v>
      </c>
      <c r="S97" s="37">
        <f>IF('Total de Ocorrências'!S85=0,"n.d.",'Total de Ocorrências'!S97/'Total de Ocorrências'!S85-1)</f>
        <v>0.25</v>
      </c>
      <c r="T97" s="36">
        <f>IF('Total de Ocorrências'!T85=0,"n.d.",'Total de Ocorrências'!T97/'Total de Ocorrências'!T85-1)</f>
        <v>0.17647058823529416</v>
      </c>
      <c r="U97" s="16"/>
    </row>
    <row r="98" spans="1:21" x14ac:dyDescent="0.35">
      <c r="A98" s="17">
        <v>36039</v>
      </c>
      <c r="B98" s="34" t="str">
        <f>IF('Total de Ocorrências'!B86=0,"n.d.",'Total de Ocorrências'!B98/'Total de Ocorrências'!B86-1)</f>
        <v>n.d.</v>
      </c>
      <c r="C98" s="35" t="str">
        <f>IF('Total de Ocorrências'!C86=0,"n.d.",'Total de Ocorrências'!C98/'Total de Ocorrências'!C86-1)</f>
        <v>n.d.</v>
      </c>
      <c r="D98" s="35" t="str">
        <f>IF('Total de Ocorrências'!D86=0,"n.d.",'Total de Ocorrências'!D98/'Total de Ocorrências'!D86-1)</f>
        <v>n.d.</v>
      </c>
      <c r="E98" s="36">
        <f>IF('Total de Ocorrências'!E86=0,"n.d.",'Total de Ocorrências'!E98/'Total de Ocorrências'!E86-1)</f>
        <v>-0.10579514824797842</v>
      </c>
      <c r="F98" s="35" t="str">
        <f>IF('Total de Ocorrências'!F86=0,"n.d.",'Total de Ocorrências'!F98/'Total de Ocorrências'!F86-1)</f>
        <v>n.d.</v>
      </c>
      <c r="G98" s="35" t="str">
        <f>IF('Total de Ocorrências'!G86=0,"n.d.",'Total de Ocorrências'!G98/'Total de Ocorrências'!G86-1)</f>
        <v>n.d.</v>
      </c>
      <c r="H98" s="35" t="str">
        <f>IF('Total de Ocorrências'!H86=0,"n.d.",'Total de Ocorrências'!H98/'Total de Ocorrências'!H86-1)</f>
        <v>n.d.</v>
      </c>
      <c r="I98" s="35">
        <f>IF('Total de Ocorrências'!I86=0,"n.d.",'Total de Ocorrências'!I98/'Total de Ocorrências'!I86-1)</f>
        <v>-5.946791862284817E-2</v>
      </c>
      <c r="J98" s="34" t="str">
        <f>IF('Total de Ocorrências'!J86=0,"n.d.",'Total de Ocorrências'!J98/'Total de Ocorrências'!J86-1)</f>
        <v>n.d.</v>
      </c>
      <c r="K98" s="35" t="str">
        <f>IF('Total de Ocorrências'!K86=0,"n.d.",'Total de Ocorrências'!K98/'Total de Ocorrências'!K86-1)</f>
        <v>n.d.</v>
      </c>
      <c r="L98" s="35" t="str">
        <f>IF('Total de Ocorrências'!L86=0,"n.d.",'Total de Ocorrências'!L98/'Total de Ocorrências'!L86-1)</f>
        <v>n.d.</v>
      </c>
      <c r="M98" s="36" t="str">
        <f>IF('Total de Ocorrências'!M86=0,"n.d.",'Total de Ocorrências'!M98/'Total de Ocorrências'!M86-1)</f>
        <v>n.d.</v>
      </c>
      <c r="N98" s="35" t="str">
        <f>IF('Total de Ocorrências'!N86=0,"n.d.",'Total de Ocorrências'!N98/'Total de Ocorrências'!N86-1)</f>
        <v>n.d.</v>
      </c>
      <c r="O98" s="35" t="str">
        <f>IF('Total de Ocorrências'!O86=0,"n.d.",'Total de Ocorrências'!O98/'Total de Ocorrências'!O86-1)</f>
        <v>n.d.</v>
      </c>
      <c r="P98" s="35" t="str">
        <f>IF('Total de Ocorrências'!P86=0,"n.d.",'Total de Ocorrências'!P98/'Total de Ocorrências'!P86-1)</f>
        <v>n.d.</v>
      </c>
      <c r="Q98" s="35" t="str">
        <f>IF('Total de Ocorrências'!Q86=0,"n.d.",'Total de Ocorrências'!Q98/'Total de Ocorrências'!Q86-1)</f>
        <v>n.d.</v>
      </c>
      <c r="R98" s="37" t="str">
        <f>IF('Total de Ocorrências'!R86=0,"n.d.",'Total de Ocorrências'!R98/'Total de Ocorrências'!R86-1)</f>
        <v>n.d.</v>
      </c>
      <c r="S98" s="37">
        <f>IF('Total de Ocorrências'!S86=0,"n.d.",'Total de Ocorrências'!S98/'Total de Ocorrências'!S86-1)</f>
        <v>0.19512195121951215</v>
      </c>
      <c r="T98" s="36">
        <f>IF('Total de Ocorrências'!T86=0,"n.d.",'Total de Ocorrências'!T98/'Total de Ocorrências'!T86-1)</f>
        <v>0.60714285714285721</v>
      </c>
      <c r="U98" s="16"/>
    </row>
    <row r="99" spans="1:21" x14ac:dyDescent="0.35">
      <c r="A99" s="17">
        <v>36069</v>
      </c>
      <c r="B99" s="34" t="str">
        <f>IF('Total de Ocorrências'!B87=0,"n.d.",'Total de Ocorrências'!B99/'Total de Ocorrências'!B87-1)</f>
        <v>n.d.</v>
      </c>
      <c r="C99" s="35" t="str">
        <f>IF('Total de Ocorrências'!C87=0,"n.d.",'Total de Ocorrências'!C99/'Total de Ocorrências'!C87-1)</f>
        <v>n.d.</v>
      </c>
      <c r="D99" s="35" t="str">
        <f>IF('Total de Ocorrências'!D87=0,"n.d.",'Total de Ocorrências'!D99/'Total de Ocorrências'!D87-1)</f>
        <v>n.d.</v>
      </c>
      <c r="E99" s="36">
        <f>IF('Total de Ocorrências'!E87=0,"n.d.",'Total de Ocorrências'!E99/'Total de Ocorrências'!E87-1)</f>
        <v>-5.2379322149948671E-2</v>
      </c>
      <c r="F99" s="35" t="str">
        <f>IF('Total de Ocorrências'!F87=0,"n.d.",'Total de Ocorrências'!F99/'Total de Ocorrências'!F87-1)</f>
        <v>n.d.</v>
      </c>
      <c r="G99" s="35" t="str">
        <f>IF('Total de Ocorrências'!G87=0,"n.d.",'Total de Ocorrências'!G99/'Total de Ocorrências'!G87-1)</f>
        <v>n.d.</v>
      </c>
      <c r="H99" s="35" t="str">
        <f>IF('Total de Ocorrências'!H87=0,"n.d.",'Total de Ocorrências'!H99/'Total de Ocorrências'!H87-1)</f>
        <v>n.d.</v>
      </c>
      <c r="I99" s="35">
        <f>IF('Total de Ocorrências'!I87=0,"n.d.",'Total de Ocorrências'!I99/'Total de Ocorrências'!I87-1)</f>
        <v>0.10035842293906816</v>
      </c>
      <c r="J99" s="34" t="str">
        <f>IF('Total de Ocorrências'!J87=0,"n.d.",'Total de Ocorrências'!J99/'Total de Ocorrências'!J87-1)</f>
        <v>n.d.</v>
      </c>
      <c r="K99" s="35" t="str">
        <f>IF('Total de Ocorrências'!K87=0,"n.d.",'Total de Ocorrências'!K99/'Total de Ocorrências'!K87-1)</f>
        <v>n.d.</v>
      </c>
      <c r="L99" s="35" t="str">
        <f>IF('Total de Ocorrências'!L87=0,"n.d.",'Total de Ocorrências'!L99/'Total de Ocorrências'!L87-1)</f>
        <v>n.d.</v>
      </c>
      <c r="M99" s="36" t="str">
        <f>IF('Total de Ocorrências'!M87=0,"n.d.",'Total de Ocorrências'!M99/'Total de Ocorrências'!M87-1)</f>
        <v>n.d.</v>
      </c>
      <c r="N99" s="35" t="str">
        <f>IF('Total de Ocorrências'!N87=0,"n.d.",'Total de Ocorrências'!N99/'Total de Ocorrências'!N87-1)</f>
        <v>n.d.</v>
      </c>
      <c r="O99" s="35" t="str">
        <f>IF('Total de Ocorrências'!O87=0,"n.d.",'Total de Ocorrências'!O99/'Total de Ocorrências'!O87-1)</f>
        <v>n.d.</v>
      </c>
      <c r="P99" s="35" t="str">
        <f>IF('Total de Ocorrências'!P87=0,"n.d.",'Total de Ocorrências'!P99/'Total de Ocorrências'!P87-1)</f>
        <v>n.d.</v>
      </c>
      <c r="Q99" s="35" t="str">
        <f>IF('Total de Ocorrências'!Q87=0,"n.d.",'Total de Ocorrências'!Q99/'Total de Ocorrências'!Q87-1)</f>
        <v>n.d.</v>
      </c>
      <c r="R99" s="37" t="str">
        <f>IF('Total de Ocorrências'!R87=0,"n.d.",'Total de Ocorrências'!R99/'Total de Ocorrências'!R87-1)</f>
        <v>n.d.</v>
      </c>
      <c r="S99" s="37">
        <f>IF('Total de Ocorrências'!S87=0,"n.d.",'Total de Ocorrências'!S99/'Total de Ocorrências'!S87-1)</f>
        <v>0.65789473684210531</v>
      </c>
      <c r="T99" s="36">
        <f>IF('Total de Ocorrências'!T87=0,"n.d.",'Total de Ocorrências'!T99/'Total de Ocorrências'!T87-1)</f>
        <v>0.35714285714285721</v>
      </c>
      <c r="U99" s="16"/>
    </row>
    <row r="100" spans="1:21" x14ac:dyDescent="0.35">
      <c r="A100" s="17">
        <v>36100</v>
      </c>
      <c r="B100" s="34" t="str">
        <f>IF('Total de Ocorrências'!B88=0,"n.d.",'Total de Ocorrências'!B100/'Total de Ocorrências'!B88-1)</f>
        <v>n.d.</v>
      </c>
      <c r="C100" s="35" t="str">
        <f>IF('Total de Ocorrências'!C88=0,"n.d.",'Total de Ocorrências'!C100/'Total de Ocorrências'!C88-1)</f>
        <v>n.d.</v>
      </c>
      <c r="D100" s="35" t="str">
        <f>IF('Total de Ocorrências'!D88=0,"n.d.",'Total de Ocorrências'!D100/'Total de Ocorrências'!D88-1)</f>
        <v>n.d.</v>
      </c>
      <c r="E100" s="36">
        <f>IF('Total de Ocorrências'!E88=0,"n.d.",'Total de Ocorrências'!E100/'Total de Ocorrências'!E88-1)</f>
        <v>0.12984956452889951</v>
      </c>
      <c r="F100" s="35" t="str">
        <f>IF('Total de Ocorrências'!F88=0,"n.d.",'Total de Ocorrências'!F100/'Total de Ocorrências'!F88-1)</f>
        <v>n.d.</v>
      </c>
      <c r="G100" s="35" t="str">
        <f>IF('Total de Ocorrências'!G88=0,"n.d.",'Total de Ocorrências'!G100/'Total de Ocorrências'!G88-1)</f>
        <v>n.d.</v>
      </c>
      <c r="H100" s="35" t="str">
        <f>IF('Total de Ocorrências'!H88=0,"n.d.",'Total de Ocorrências'!H100/'Total de Ocorrências'!H88-1)</f>
        <v>n.d.</v>
      </c>
      <c r="I100" s="35">
        <f>IF('Total de Ocorrências'!I88=0,"n.d.",'Total de Ocorrências'!I100/'Total de Ocorrências'!I88-1)</f>
        <v>6.6287878787878896E-2</v>
      </c>
      <c r="J100" s="34" t="str">
        <f>IF('Total de Ocorrências'!J88=0,"n.d.",'Total de Ocorrências'!J100/'Total de Ocorrências'!J88-1)</f>
        <v>n.d.</v>
      </c>
      <c r="K100" s="35" t="str">
        <f>IF('Total de Ocorrências'!K88=0,"n.d.",'Total de Ocorrências'!K100/'Total de Ocorrências'!K88-1)</f>
        <v>n.d.</v>
      </c>
      <c r="L100" s="35" t="str">
        <f>IF('Total de Ocorrências'!L88=0,"n.d.",'Total de Ocorrências'!L100/'Total de Ocorrências'!L88-1)</f>
        <v>n.d.</v>
      </c>
      <c r="M100" s="36" t="str">
        <f>IF('Total de Ocorrências'!M88=0,"n.d.",'Total de Ocorrências'!M100/'Total de Ocorrências'!M88-1)</f>
        <v>n.d.</v>
      </c>
      <c r="N100" s="35" t="str">
        <f>IF('Total de Ocorrências'!N88=0,"n.d.",'Total de Ocorrências'!N100/'Total de Ocorrências'!N88-1)</f>
        <v>n.d.</v>
      </c>
      <c r="O100" s="35" t="str">
        <f>IF('Total de Ocorrências'!O88=0,"n.d.",'Total de Ocorrências'!O100/'Total de Ocorrências'!O88-1)</f>
        <v>n.d.</v>
      </c>
      <c r="P100" s="35" t="str">
        <f>IF('Total de Ocorrências'!P88=0,"n.d.",'Total de Ocorrências'!P100/'Total de Ocorrências'!P88-1)</f>
        <v>n.d.</v>
      </c>
      <c r="Q100" s="35" t="str">
        <f>IF('Total de Ocorrências'!Q88=0,"n.d.",'Total de Ocorrências'!Q100/'Total de Ocorrências'!Q88-1)</f>
        <v>n.d.</v>
      </c>
      <c r="R100" s="37" t="str">
        <f>IF('Total de Ocorrências'!R88=0,"n.d.",'Total de Ocorrências'!R100/'Total de Ocorrências'!R88-1)</f>
        <v>n.d.</v>
      </c>
      <c r="S100" s="37">
        <f>IF('Total de Ocorrências'!S88=0,"n.d.",'Total de Ocorrências'!S100/'Total de Ocorrências'!S88-1)</f>
        <v>0.80555555555555558</v>
      </c>
      <c r="T100" s="36">
        <f>IF('Total de Ocorrências'!T88=0,"n.d.",'Total de Ocorrências'!T100/'Total de Ocorrências'!T88-1)</f>
        <v>2.6153846153846154</v>
      </c>
      <c r="U100" s="16"/>
    </row>
    <row r="101" spans="1:21" ht="15" thickBot="1" x14ac:dyDescent="0.4">
      <c r="A101" s="22">
        <v>36130</v>
      </c>
      <c r="B101" s="38" t="str">
        <f>IF('Total de Ocorrências'!B89=0,"n.d.",'Total de Ocorrências'!B101/'Total de Ocorrências'!B89-1)</f>
        <v>n.d.</v>
      </c>
      <c r="C101" s="39" t="str">
        <f>IF('Total de Ocorrências'!C89=0,"n.d.",'Total de Ocorrências'!C101/'Total de Ocorrências'!C89-1)</f>
        <v>n.d.</v>
      </c>
      <c r="D101" s="39" t="str">
        <f>IF('Total de Ocorrências'!D89=0,"n.d.",'Total de Ocorrências'!D101/'Total de Ocorrências'!D89-1)</f>
        <v>n.d.</v>
      </c>
      <c r="E101" s="40">
        <f>IF('Total de Ocorrências'!E89=0,"n.d.",'Total de Ocorrências'!E101/'Total de Ocorrências'!E89-1)</f>
        <v>0.18729903536977499</v>
      </c>
      <c r="F101" s="39" t="str">
        <f>IF('Total de Ocorrências'!F89=0,"n.d.",'Total de Ocorrências'!F101/'Total de Ocorrências'!F89-1)</f>
        <v>n.d.</v>
      </c>
      <c r="G101" s="39" t="str">
        <f>IF('Total de Ocorrências'!G89=0,"n.d.",'Total de Ocorrências'!G101/'Total de Ocorrências'!G89-1)</f>
        <v>n.d.</v>
      </c>
      <c r="H101" s="39" t="str">
        <f>IF('Total de Ocorrências'!H89=0,"n.d.",'Total de Ocorrências'!H101/'Total de Ocorrências'!H89-1)</f>
        <v>n.d.</v>
      </c>
      <c r="I101" s="39">
        <f>IF('Total de Ocorrências'!I89=0,"n.d.",'Total de Ocorrências'!I101/'Total de Ocorrências'!I89-1)</f>
        <v>6.0000000000000053E-3</v>
      </c>
      <c r="J101" s="38" t="str">
        <f>IF('Total de Ocorrências'!J89=0,"n.d.",'Total de Ocorrências'!J101/'Total de Ocorrências'!J89-1)</f>
        <v>n.d.</v>
      </c>
      <c r="K101" s="39" t="str">
        <f>IF('Total de Ocorrências'!K89=0,"n.d.",'Total de Ocorrências'!K101/'Total de Ocorrências'!K89-1)</f>
        <v>n.d.</v>
      </c>
      <c r="L101" s="39" t="str">
        <f>IF('Total de Ocorrências'!L89=0,"n.d.",'Total de Ocorrências'!L101/'Total de Ocorrências'!L89-1)</f>
        <v>n.d.</v>
      </c>
      <c r="M101" s="40" t="str">
        <f>IF('Total de Ocorrências'!M89=0,"n.d.",'Total de Ocorrências'!M101/'Total de Ocorrências'!M89-1)</f>
        <v>n.d.</v>
      </c>
      <c r="N101" s="39" t="str">
        <f>IF('Total de Ocorrências'!N89=0,"n.d.",'Total de Ocorrências'!N101/'Total de Ocorrências'!N89-1)</f>
        <v>n.d.</v>
      </c>
      <c r="O101" s="39" t="str">
        <f>IF('Total de Ocorrências'!O89=0,"n.d.",'Total de Ocorrências'!O101/'Total de Ocorrências'!O89-1)</f>
        <v>n.d.</v>
      </c>
      <c r="P101" s="39" t="str">
        <f>IF('Total de Ocorrências'!P89=0,"n.d.",'Total de Ocorrências'!P101/'Total de Ocorrências'!P89-1)</f>
        <v>n.d.</v>
      </c>
      <c r="Q101" s="39" t="str">
        <f>IF('Total de Ocorrências'!Q89=0,"n.d.",'Total de Ocorrências'!Q101/'Total de Ocorrências'!Q89-1)</f>
        <v>n.d.</v>
      </c>
      <c r="R101" s="41" t="str">
        <f>IF('Total de Ocorrências'!R89=0,"n.d.",'Total de Ocorrências'!R101/'Total de Ocorrências'!R89-1)</f>
        <v>n.d.</v>
      </c>
      <c r="S101" s="41">
        <f>IF('Total de Ocorrências'!S89=0,"n.d.",'Total de Ocorrências'!S101/'Total de Ocorrências'!S89-1)</f>
        <v>-0.15714285714285714</v>
      </c>
      <c r="T101" s="40">
        <f>IF('Total de Ocorrências'!T89=0,"n.d.",'Total de Ocorrências'!T101/'Total de Ocorrências'!T89-1)</f>
        <v>0.5</v>
      </c>
      <c r="U101" s="16"/>
    </row>
    <row r="102" spans="1:21" x14ac:dyDescent="0.35">
      <c r="A102" s="11">
        <v>36161</v>
      </c>
      <c r="B102" s="42" t="str">
        <f>IF('Total de Ocorrências'!B90=0,"n.d.",'Total de Ocorrências'!B102/'Total de Ocorrências'!B90-1)</f>
        <v>n.d.</v>
      </c>
      <c r="C102" s="43" t="str">
        <f>IF('Total de Ocorrências'!C90=0,"n.d.",'Total de Ocorrências'!C102/'Total de Ocorrências'!C90-1)</f>
        <v>n.d.</v>
      </c>
      <c r="D102" s="43" t="str">
        <f>IF('Total de Ocorrências'!D90=0,"n.d.",'Total de Ocorrências'!D102/'Total de Ocorrências'!D90-1)</f>
        <v>n.d.</v>
      </c>
      <c r="E102" s="44">
        <f>IF('Total de Ocorrências'!E90=0,"n.d.",'Total de Ocorrências'!E102/'Total de Ocorrências'!E90-1)</f>
        <v>-3.2542746828461144E-2</v>
      </c>
      <c r="F102" s="43" t="str">
        <f>IF('Total de Ocorrências'!F90=0,"n.d.",'Total de Ocorrências'!F102/'Total de Ocorrências'!F90-1)</f>
        <v>n.d.</v>
      </c>
      <c r="G102" s="43" t="str">
        <f>IF('Total de Ocorrências'!G90=0,"n.d.",'Total de Ocorrências'!G102/'Total de Ocorrências'!G90-1)</f>
        <v>n.d.</v>
      </c>
      <c r="H102" s="43" t="str">
        <f>IF('Total de Ocorrências'!H90=0,"n.d.",'Total de Ocorrências'!H102/'Total de Ocorrências'!H90-1)</f>
        <v>n.d.</v>
      </c>
      <c r="I102" s="43">
        <f>IF('Total de Ocorrências'!I90=0,"n.d.",'Total de Ocorrências'!I102/'Total de Ocorrências'!I90-1)</f>
        <v>-0.2466666666666667</v>
      </c>
      <c r="J102" s="42" t="str">
        <f>IF('Total de Ocorrências'!J90=0,"n.d.",'Total de Ocorrências'!J102/'Total de Ocorrências'!J90-1)</f>
        <v>n.d.</v>
      </c>
      <c r="K102" s="43" t="str">
        <f>IF('Total de Ocorrências'!K90=0,"n.d.",'Total de Ocorrências'!K102/'Total de Ocorrências'!K90-1)</f>
        <v>n.d.</v>
      </c>
      <c r="L102" s="43" t="str">
        <f>IF('Total de Ocorrências'!L90=0,"n.d.",'Total de Ocorrências'!L102/'Total de Ocorrências'!L90-1)</f>
        <v>n.d.</v>
      </c>
      <c r="M102" s="44" t="str">
        <f>IF('Total de Ocorrências'!M90=0,"n.d.",'Total de Ocorrências'!M102/'Total de Ocorrências'!M90-1)</f>
        <v>n.d.</v>
      </c>
      <c r="N102" s="43" t="str">
        <f>IF('Total de Ocorrências'!N90=0,"n.d.",'Total de Ocorrências'!N102/'Total de Ocorrências'!N90-1)</f>
        <v>n.d.</v>
      </c>
      <c r="O102" s="43" t="str">
        <f>IF('Total de Ocorrências'!O90=0,"n.d.",'Total de Ocorrências'!O102/'Total de Ocorrências'!O90-1)</f>
        <v>n.d.</v>
      </c>
      <c r="P102" s="43" t="str">
        <f>IF('Total de Ocorrências'!P90=0,"n.d.",'Total de Ocorrências'!P102/'Total de Ocorrências'!P90-1)</f>
        <v>n.d.</v>
      </c>
      <c r="Q102" s="43" t="str">
        <f>IF('Total de Ocorrências'!Q90=0,"n.d.",'Total de Ocorrências'!Q102/'Total de Ocorrências'!Q90-1)</f>
        <v>n.d.</v>
      </c>
      <c r="R102" s="45" t="str">
        <f>IF('Total de Ocorrências'!R90=0,"n.d.",'Total de Ocorrências'!R102/'Total de Ocorrências'!R90-1)</f>
        <v>n.d.</v>
      </c>
      <c r="S102" s="45">
        <f>IF('Total de Ocorrências'!S90=0,"n.d.",'Total de Ocorrências'!S102/'Total de Ocorrências'!S90-1)</f>
        <v>-0.24615384615384617</v>
      </c>
      <c r="T102" s="44">
        <f>IF('Total de Ocorrências'!T90=0,"n.d.",'Total de Ocorrências'!T102/'Total de Ocorrências'!T90-1)</f>
        <v>5.8823529411764719E-2</v>
      </c>
      <c r="U102" s="16"/>
    </row>
    <row r="103" spans="1:21" x14ac:dyDescent="0.35">
      <c r="A103" s="17">
        <v>36192</v>
      </c>
      <c r="B103" s="34" t="str">
        <f>IF('Total de Ocorrências'!B91=0,"n.d.",'Total de Ocorrências'!B103/'Total de Ocorrências'!B91-1)</f>
        <v>n.d.</v>
      </c>
      <c r="C103" s="35" t="str">
        <f>IF('Total de Ocorrências'!C91=0,"n.d.",'Total de Ocorrências'!C103/'Total de Ocorrências'!C91-1)</f>
        <v>n.d.</v>
      </c>
      <c r="D103" s="35" t="str">
        <f>IF('Total de Ocorrências'!D91=0,"n.d.",'Total de Ocorrências'!D103/'Total de Ocorrências'!D91-1)</f>
        <v>n.d.</v>
      </c>
      <c r="E103" s="36">
        <f>IF('Total de Ocorrências'!E91=0,"n.d.",'Total de Ocorrências'!E103/'Total de Ocorrências'!E91-1)</f>
        <v>-6.3131313131313149E-2</v>
      </c>
      <c r="F103" s="35" t="str">
        <f>IF('Total de Ocorrências'!F91=0,"n.d.",'Total de Ocorrências'!F103/'Total de Ocorrências'!F91-1)</f>
        <v>n.d.</v>
      </c>
      <c r="G103" s="35" t="str">
        <f>IF('Total de Ocorrências'!G91=0,"n.d.",'Total de Ocorrências'!G103/'Total de Ocorrências'!G91-1)</f>
        <v>n.d.</v>
      </c>
      <c r="H103" s="35" t="str">
        <f>IF('Total de Ocorrências'!H91=0,"n.d.",'Total de Ocorrências'!H103/'Total de Ocorrências'!H91-1)</f>
        <v>n.d.</v>
      </c>
      <c r="I103" s="35">
        <f>IF('Total de Ocorrências'!I91=0,"n.d.",'Total de Ocorrências'!I103/'Total de Ocorrências'!I91-1)</f>
        <v>-2.0172910662824228E-2</v>
      </c>
      <c r="J103" s="34" t="str">
        <f>IF('Total de Ocorrências'!J91=0,"n.d.",'Total de Ocorrências'!J103/'Total de Ocorrências'!J91-1)</f>
        <v>n.d.</v>
      </c>
      <c r="K103" s="35" t="str">
        <f>IF('Total de Ocorrências'!K91=0,"n.d.",'Total de Ocorrências'!K103/'Total de Ocorrências'!K91-1)</f>
        <v>n.d.</v>
      </c>
      <c r="L103" s="35" t="str">
        <f>IF('Total de Ocorrências'!L91=0,"n.d.",'Total de Ocorrências'!L103/'Total de Ocorrências'!L91-1)</f>
        <v>n.d.</v>
      </c>
      <c r="M103" s="36" t="str">
        <f>IF('Total de Ocorrências'!M91=0,"n.d.",'Total de Ocorrências'!M103/'Total de Ocorrências'!M91-1)</f>
        <v>n.d.</v>
      </c>
      <c r="N103" s="35" t="str">
        <f>IF('Total de Ocorrências'!N91=0,"n.d.",'Total de Ocorrências'!N103/'Total de Ocorrências'!N91-1)</f>
        <v>n.d.</v>
      </c>
      <c r="O103" s="35" t="str">
        <f>IF('Total de Ocorrências'!O91=0,"n.d.",'Total de Ocorrências'!O103/'Total de Ocorrências'!O91-1)</f>
        <v>n.d.</v>
      </c>
      <c r="P103" s="35" t="str">
        <f>IF('Total de Ocorrências'!P91=0,"n.d.",'Total de Ocorrências'!P103/'Total de Ocorrências'!P91-1)</f>
        <v>n.d.</v>
      </c>
      <c r="Q103" s="35" t="str">
        <f>IF('Total de Ocorrências'!Q91=0,"n.d.",'Total de Ocorrências'!Q103/'Total de Ocorrências'!Q91-1)</f>
        <v>n.d.</v>
      </c>
      <c r="R103" s="37" t="str">
        <f>IF('Total de Ocorrências'!R91=0,"n.d.",'Total de Ocorrências'!R103/'Total de Ocorrências'!R91-1)</f>
        <v>n.d.</v>
      </c>
      <c r="S103" s="37">
        <f>IF('Total de Ocorrências'!S91=0,"n.d.",'Total de Ocorrências'!S103/'Total de Ocorrências'!S91-1)</f>
        <v>-0.3529411764705882</v>
      </c>
      <c r="T103" s="36">
        <f>IF('Total de Ocorrências'!T91=0,"n.d.",'Total de Ocorrências'!T103/'Total de Ocorrências'!T91-1)</f>
        <v>1.7272727272727271</v>
      </c>
      <c r="U103" s="16"/>
    </row>
    <row r="104" spans="1:21" x14ac:dyDescent="0.35">
      <c r="A104" s="17">
        <v>36220</v>
      </c>
      <c r="B104" s="34" t="str">
        <f>IF('Total de Ocorrências'!B92=0,"n.d.",'Total de Ocorrências'!B104/'Total de Ocorrências'!B92-1)</f>
        <v>n.d.</v>
      </c>
      <c r="C104" s="35" t="str">
        <f>IF('Total de Ocorrências'!C92=0,"n.d.",'Total de Ocorrências'!C104/'Total de Ocorrências'!C92-1)</f>
        <v>n.d.</v>
      </c>
      <c r="D104" s="35" t="str">
        <f>IF('Total de Ocorrências'!D92=0,"n.d.",'Total de Ocorrências'!D104/'Total de Ocorrências'!D92-1)</f>
        <v>n.d.</v>
      </c>
      <c r="E104" s="36">
        <f>IF('Total de Ocorrências'!E92=0,"n.d.",'Total de Ocorrências'!E104/'Total de Ocorrências'!E92-1)</f>
        <v>2.3028611304954705E-2</v>
      </c>
      <c r="F104" s="35" t="str">
        <f>IF('Total de Ocorrências'!F92=0,"n.d.",'Total de Ocorrências'!F104/'Total de Ocorrências'!F92-1)</f>
        <v>n.d.</v>
      </c>
      <c r="G104" s="35" t="str">
        <f>IF('Total de Ocorrências'!G92=0,"n.d.",'Total de Ocorrências'!G104/'Total de Ocorrências'!G92-1)</f>
        <v>n.d.</v>
      </c>
      <c r="H104" s="35" t="str">
        <f>IF('Total de Ocorrências'!H92=0,"n.d.",'Total de Ocorrências'!H104/'Total de Ocorrências'!H92-1)</f>
        <v>n.d.</v>
      </c>
      <c r="I104" s="35">
        <f>IF('Total de Ocorrências'!I92=0,"n.d.",'Total de Ocorrências'!I104/'Total de Ocorrências'!I92-1)</f>
        <v>0.26027397260273966</v>
      </c>
      <c r="J104" s="34" t="str">
        <f>IF('Total de Ocorrências'!J92=0,"n.d.",'Total de Ocorrências'!J104/'Total de Ocorrências'!J92-1)</f>
        <v>n.d.</v>
      </c>
      <c r="K104" s="35" t="str">
        <f>IF('Total de Ocorrências'!K92=0,"n.d.",'Total de Ocorrências'!K104/'Total de Ocorrências'!K92-1)</f>
        <v>n.d.</v>
      </c>
      <c r="L104" s="35" t="str">
        <f>IF('Total de Ocorrências'!L92=0,"n.d.",'Total de Ocorrências'!L104/'Total de Ocorrências'!L92-1)</f>
        <v>n.d.</v>
      </c>
      <c r="M104" s="36" t="str">
        <f>IF('Total de Ocorrências'!M92=0,"n.d.",'Total de Ocorrências'!M104/'Total de Ocorrências'!M92-1)</f>
        <v>n.d.</v>
      </c>
      <c r="N104" s="35" t="str">
        <f>IF('Total de Ocorrências'!N92=0,"n.d.",'Total de Ocorrências'!N104/'Total de Ocorrências'!N92-1)</f>
        <v>n.d.</v>
      </c>
      <c r="O104" s="35" t="str">
        <f>IF('Total de Ocorrências'!O92=0,"n.d.",'Total de Ocorrências'!O104/'Total de Ocorrências'!O92-1)</f>
        <v>n.d.</v>
      </c>
      <c r="P104" s="35" t="str">
        <f>IF('Total de Ocorrências'!P92=0,"n.d.",'Total de Ocorrências'!P104/'Total de Ocorrências'!P92-1)</f>
        <v>n.d.</v>
      </c>
      <c r="Q104" s="35" t="str">
        <f>IF('Total de Ocorrências'!Q92=0,"n.d.",'Total de Ocorrências'!Q104/'Total de Ocorrências'!Q92-1)</f>
        <v>n.d.</v>
      </c>
      <c r="R104" s="37" t="str">
        <f>IF('Total de Ocorrências'!R92=0,"n.d.",'Total de Ocorrências'!R104/'Total de Ocorrências'!R92-1)</f>
        <v>n.d.</v>
      </c>
      <c r="S104" s="37">
        <f>IF('Total de Ocorrências'!S92=0,"n.d.",'Total de Ocorrências'!S104/'Total de Ocorrências'!S92-1)</f>
        <v>-0.22784810126582278</v>
      </c>
      <c r="T104" s="36">
        <f>IF('Total de Ocorrências'!T92=0,"n.d.",'Total de Ocorrências'!T104/'Total de Ocorrências'!T92-1)</f>
        <v>-9.0909090909090939E-2</v>
      </c>
      <c r="U104" s="16"/>
    </row>
    <row r="105" spans="1:21" x14ac:dyDescent="0.35">
      <c r="A105" s="17">
        <v>36251</v>
      </c>
      <c r="B105" s="34" t="str">
        <f>IF('Total de Ocorrências'!B93=0,"n.d.",'Total de Ocorrências'!B105/'Total de Ocorrências'!B93-1)</f>
        <v>n.d.</v>
      </c>
      <c r="C105" s="35" t="str">
        <f>IF('Total de Ocorrências'!C93=0,"n.d.",'Total de Ocorrências'!C105/'Total de Ocorrências'!C93-1)</f>
        <v>n.d.</v>
      </c>
      <c r="D105" s="35" t="str">
        <f>IF('Total de Ocorrências'!D93=0,"n.d.",'Total de Ocorrências'!D105/'Total de Ocorrências'!D93-1)</f>
        <v>n.d.</v>
      </c>
      <c r="E105" s="36">
        <f>IF('Total de Ocorrências'!E93=0,"n.d.",'Total de Ocorrências'!E105/'Total de Ocorrências'!E93-1)</f>
        <v>-2.9942279942279937E-2</v>
      </c>
      <c r="F105" s="35" t="str">
        <f>IF('Total de Ocorrências'!F93=0,"n.d.",'Total de Ocorrências'!F105/'Total de Ocorrências'!F93-1)</f>
        <v>n.d.</v>
      </c>
      <c r="G105" s="35" t="str">
        <f>IF('Total de Ocorrências'!G93=0,"n.d.",'Total de Ocorrências'!G105/'Total de Ocorrências'!G93-1)</f>
        <v>n.d.</v>
      </c>
      <c r="H105" s="35" t="str">
        <f>IF('Total de Ocorrências'!H93=0,"n.d.",'Total de Ocorrências'!H105/'Total de Ocorrências'!H93-1)</f>
        <v>n.d.</v>
      </c>
      <c r="I105" s="35">
        <f>IF('Total de Ocorrências'!I93=0,"n.d.",'Total de Ocorrências'!I105/'Total de Ocorrências'!I93-1)</f>
        <v>-6.7001675041875597E-3</v>
      </c>
      <c r="J105" s="34" t="str">
        <f>IF('Total de Ocorrências'!J93=0,"n.d.",'Total de Ocorrências'!J105/'Total de Ocorrências'!J93-1)</f>
        <v>n.d.</v>
      </c>
      <c r="K105" s="35" t="str">
        <f>IF('Total de Ocorrências'!K93=0,"n.d.",'Total de Ocorrências'!K105/'Total de Ocorrências'!K93-1)</f>
        <v>n.d.</v>
      </c>
      <c r="L105" s="35" t="str">
        <f>IF('Total de Ocorrências'!L93=0,"n.d.",'Total de Ocorrências'!L105/'Total de Ocorrências'!L93-1)</f>
        <v>n.d.</v>
      </c>
      <c r="M105" s="36" t="str">
        <f>IF('Total de Ocorrências'!M93=0,"n.d.",'Total de Ocorrências'!M105/'Total de Ocorrências'!M93-1)</f>
        <v>n.d.</v>
      </c>
      <c r="N105" s="35" t="str">
        <f>IF('Total de Ocorrências'!N93=0,"n.d.",'Total de Ocorrências'!N105/'Total de Ocorrências'!N93-1)</f>
        <v>n.d.</v>
      </c>
      <c r="O105" s="35" t="str">
        <f>IF('Total de Ocorrências'!O93=0,"n.d.",'Total de Ocorrências'!O105/'Total de Ocorrências'!O93-1)</f>
        <v>n.d.</v>
      </c>
      <c r="P105" s="35" t="str">
        <f>IF('Total de Ocorrências'!P93=0,"n.d.",'Total de Ocorrências'!P105/'Total de Ocorrências'!P93-1)</f>
        <v>n.d.</v>
      </c>
      <c r="Q105" s="35" t="str">
        <f>IF('Total de Ocorrências'!Q93=0,"n.d.",'Total de Ocorrências'!Q105/'Total de Ocorrências'!Q93-1)</f>
        <v>n.d.</v>
      </c>
      <c r="R105" s="37" t="str">
        <f>IF('Total de Ocorrências'!R93=0,"n.d.",'Total de Ocorrências'!R105/'Total de Ocorrências'!R93-1)</f>
        <v>n.d.</v>
      </c>
      <c r="S105" s="37">
        <f>IF('Total de Ocorrências'!S93=0,"n.d.",'Total de Ocorrências'!S105/'Total de Ocorrências'!S93-1)</f>
        <v>-0.34848484848484851</v>
      </c>
      <c r="T105" s="36">
        <f>IF('Total de Ocorrências'!T93=0,"n.d.",'Total de Ocorrências'!T105/'Total de Ocorrências'!T93-1)</f>
        <v>-8.333333333333337E-2</v>
      </c>
      <c r="U105" s="16"/>
    </row>
    <row r="106" spans="1:21" x14ac:dyDescent="0.35">
      <c r="A106" s="17">
        <v>36281</v>
      </c>
      <c r="B106" s="34" t="str">
        <f>IF('Total de Ocorrências'!B94=0,"n.d.",'Total de Ocorrências'!B106/'Total de Ocorrências'!B94-1)</f>
        <v>n.d.</v>
      </c>
      <c r="C106" s="35" t="str">
        <f>IF('Total de Ocorrências'!C94=0,"n.d.",'Total de Ocorrências'!C106/'Total de Ocorrências'!C94-1)</f>
        <v>n.d.</v>
      </c>
      <c r="D106" s="35" t="str">
        <f>IF('Total de Ocorrências'!D94=0,"n.d.",'Total de Ocorrências'!D106/'Total de Ocorrências'!D94-1)</f>
        <v>n.d.</v>
      </c>
      <c r="E106" s="36">
        <f>IF('Total de Ocorrências'!E94=0,"n.d.",'Total de Ocorrências'!E106/'Total de Ocorrências'!E94-1)</f>
        <v>3.3873343151693769E-2</v>
      </c>
      <c r="F106" s="35" t="str">
        <f>IF('Total de Ocorrências'!F94=0,"n.d.",'Total de Ocorrências'!F106/'Total de Ocorrências'!F94-1)</f>
        <v>n.d.</v>
      </c>
      <c r="G106" s="35" t="str">
        <f>IF('Total de Ocorrências'!G94=0,"n.d.",'Total de Ocorrências'!G106/'Total de Ocorrências'!G94-1)</f>
        <v>n.d.</v>
      </c>
      <c r="H106" s="35" t="str">
        <f>IF('Total de Ocorrências'!H94=0,"n.d.",'Total de Ocorrências'!H106/'Total de Ocorrências'!H94-1)</f>
        <v>n.d.</v>
      </c>
      <c r="I106" s="35">
        <f>IF('Total de Ocorrências'!I94=0,"n.d.",'Total de Ocorrências'!I106/'Total de Ocorrências'!I94-1)</f>
        <v>7.400722021660644E-2</v>
      </c>
      <c r="J106" s="34" t="str">
        <f>IF('Total de Ocorrências'!J94=0,"n.d.",'Total de Ocorrências'!J106/'Total de Ocorrências'!J94-1)</f>
        <v>n.d.</v>
      </c>
      <c r="K106" s="35" t="str">
        <f>IF('Total de Ocorrências'!K94=0,"n.d.",'Total de Ocorrências'!K106/'Total de Ocorrências'!K94-1)</f>
        <v>n.d.</v>
      </c>
      <c r="L106" s="35" t="str">
        <f>IF('Total de Ocorrências'!L94=0,"n.d.",'Total de Ocorrências'!L106/'Total de Ocorrências'!L94-1)</f>
        <v>n.d.</v>
      </c>
      <c r="M106" s="36" t="str">
        <f>IF('Total de Ocorrências'!M94=0,"n.d.",'Total de Ocorrências'!M106/'Total de Ocorrências'!M94-1)</f>
        <v>n.d.</v>
      </c>
      <c r="N106" s="35" t="str">
        <f>IF('Total de Ocorrências'!N94=0,"n.d.",'Total de Ocorrências'!N106/'Total de Ocorrências'!N94-1)</f>
        <v>n.d.</v>
      </c>
      <c r="O106" s="35" t="str">
        <f>IF('Total de Ocorrências'!O94=0,"n.d.",'Total de Ocorrências'!O106/'Total de Ocorrências'!O94-1)</f>
        <v>n.d.</v>
      </c>
      <c r="P106" s="35" t="str">
        <f>IF('Total de Ocorrências'!P94=0,"n.d.",'Total de Ocorrências'!P106/'Total de Ocorrências'!P94-1)</f>
        <v>n.d.</v>
      </c>
      <c r="Q106" s="35" t="str">
        <f>IF('Total de Ocorrências'!Q94=0,"n.d.",'Total de Ocorrências'!Q106/'Total de Ocorrências'!Q94-1)</f>
        <v>n.d.</v>
      </c>
      <c r="R106" s="37" t="str">
        <f>IF('Total de Ocorrências'!R94=0,"n.d.",'Total de Ocorrências'!R106/'Total de Ocorrências'!R94-1)</f>
        <v>n.d.</v>
      </c>
      <c r="S106" s="37">
        <f>IF('Total de Ocorrências'!S94=0,"n.d.",'Total de Ocorrências'!S106/'Total de Ocorrências'!S94-1)</f>
        <v>-5.084745762711862E-2</v>
      </c>
      <c r="T106" s="36">
        <f>IF('Total de Ocorrências'!T94=0,"n.d.",'Total de Ocorrências'!T106/'Total de Ocorrências'!T94-1)</f>
        <v>-1.8867924528301883E-2</v>
      </c>
      <c r="U106" s="16"/>
    </row>
    <row r="107" spans="1:21" x14ac:dyDescent="0.35">
      <c r="A107" s="17">
        <v>36312</v>
      </c>
      <c r="B107" s="34" t="str">
        <f>IF('Total de Ocorrências'!B95=0,"n.d.",'Total de Ocorrências'!B107/'Total de Ocorrências'!B95-1)</f>
        <v>n.d.</v>
      </c>
      <c r="C107" s="35" t="str">
        <f>IF('Total de Ocorrências'!C95=0,"n.d.",'Total de Ocorrências'!C107/'Total de Ocorrências'!C95-1)</f>
        <v>n.d.</v>
      </c>
      <c r="D107" s="35" t="str">
        <f>IF('Total de Ocorrências'!D95=0,"n.d.",'Total de Ocorrências'!D107/'Total de Ocorrências'!D95-1)</f>
        <v>n.d.</v>
      </c>
      <c r="E107" s="36">
        <f>IF('Total de Ocorrências'!E95=0,"n.d.",'Total de Ocorrências'!E107/'Total de Ocorrências'!E95-1)</f>
        <v>-1.2116316639741997E-3</v>
      </c>
      <c r="F107" s="35" t="str">
        <f>IF('Total de Ocorrências'!F95=0,"n.d.",'Total de Ocorrências'!F107/'Total de Ocorrências'!F95-1)</f>
        <v>n.d.</v>
      </c>
      <c r="G107" s="35" t="str">
        <f>IF('Total de Ocorrências'!G95=0,"n.d.",'Total de Ocorrências'!G107/'Total de Ocorrências'!G95-1)</f>
        <v>n.d.</v>
      </c>
      <c r="H107" s="35" t="str">
        <f>IF('Total de Ocorrências'!H95=0,"n.d.",'Total de Ocorrências'!H107/'Total de Ocorrências'!H95-1)</f>
        <v>n.d.</v>
      </c>
      <c r="I107" s="35">
        <f>IF('Total de Ocorrências'!I95=0,"n.d.",'Total de Ocorrências'!I107/'Total de Ocorrências'!I95-1)</f>
        <v>0.4329896907216495</v>
      </c>
      <c r="J107" s="34" t="str">
        <f>IF('Total de Ocorrências'!J95=0,"n.d.",'Total de Ocorrências'!J107/'Total de Ocorrências'!J95-1)</f>
        <v>n.d.</v>
      </c>
      <c r="K107" s="35" t="str">
        <f>IF('Total de Ocorrências'!K95=0,"n.d.",'Total de Ocorrências'!K107/'Total de Ocorrências'!K95-1)</f>
        <v>n.d.</v>
      </c>
      <c r="L107" s="35" t="str">
        <f>IF('Total de Ocorrências'!L95=0,"n.d.",'Total de Ocorrências'!L107/'Total de Ocorrências'!L95-1)</f>
        <v>n.d.</v>
      </c>
      <c r="M107" s="36" t="str">
        <f>IF('Total de Ocorrências'!M95=0,"n.d.",'Total de Ocorrências'!M107/'Total de Ocorrências'!M95-1)</f>
        <v>n.d.</v>
      </c>
      <c r="N107" s="35" t="str">
        <f>IF('Total de Ocorrências'!N95=0,"n.d.",'Total de Ocorrências'!N107/'Total de Ocorrências'!N95-1)</f>
        <v>n.d.</v>
      </c>
      <c r="O107" s="35" t="str">
        <f>IF('Total de Ocorrências'!O95=0,"n.d.",'Total de Ocorrências'!O107/'Total de Ocorrências'!O95-1)</f>
        <v>n.d.</v>
      </c>
      <c r="P107" s="35" t="str">
        <f>IF('Total de Ocorrências'!P95=0,"n.d.",'Total de Ocorrências'!P107/'Total de Ocorrências'!P95-1)</f>
        <v>n.d.</v>
      </c>
      <c r="Q107" s="35" t="str">
        <f>IF('Total de Ocorrências'!Q95=0,"n.d.",'Total de Ocorrências'!Q107/'Total de Ocorrências'!Q95-1)</f>
        <v>n.d.</v>
      </c>
      <c r="R107" s="37" t="str">
        <f>IF('Total de Ocorrências'!R95=0,"n.d.",'Total de Ocorrências'!R107/'Total de Ocorrências'!R95-1)</f>
        <v>n.d.</v>
      </c>
      <c r="S107" s="37">
        <f>IF('Total de Ocorrências'!S95=0,"n.d.",'Total de Ocorrências'!S107/'Total de Ocorrências'!S95-1)</f>
        <v>-9.0909090909090939E-2</v>
      </c>
      <c r="T107" s="36">
        <f>IF('Total de Ocorrências'!T95=0,"n.d.",'Total de Ocorrências'!T107/'Total de Ocorrências'!T95-1)</f>
        <v>0.14285714285714279</v>
      </c>
      <c r="U107" s="16"/>
    </row>
    <row r="108" spans="1:21" x14ac:dyDescent="0.35">
      <c r="A108" s="17">
        <v>36342</v>
      </c>
      <c r="B108" s="34" t="str">
        <f>IF('Total de Ocorrências'!B96=0,"n.d.",'Total de Ocorrências'!B108/'Total de Ocorrências'!B96-1)</f>
        <v>n.d.</v>
      </c>
      <c r="C108" s="35" t="str">
        <f>IF('Total de Ocorrências'!C96=0,"n.d.",'Total de Ocorrências'!C108/'Total de Ocorrências'!C96-1)</f>
        <v>n.d.</v>
      </c>
      <c r="D108" s="35" t="str">
        <f>IF('Total de Ocorrências'!D96=0,"n.d.",'Total de Ocorrências'!D108/'Total de Ocorrências'!D96-1)</f>
        <v>n.d.</v>
      </c>
      <c r="E108" s="36">
        <f>IF('Total de Ocorrências'!E96=0,"n.d.",'Total de Ocorrências'!E108/'Total de Ocorrências'!E96-1)</f>
        <v>-0.26030509574813376</v>
      </c>
      <c r="F108" s="35" t="str">
        <f>IF('Total de Ocorrências'!F96=0,"n.d.",'Total de Ocorrências'!F108/'Total de Ocorrências'!F96-1)</f>
        <v>n.d.</v>
      </c>
      <c r="G108" s="35" t="str">
        <f>IF('Total de Ocorrências'!G96=0,"n.d.",'Total de Ocorrências'!G108/'Total de Ocorrências'!G96-1)</f>
        <v>n.d.</v>
      </c>
      <c r="H108" s="35" t="str">
        <f>IF('Total de Ocorrências'!H96=0,"n.d.",'Total de Ocorrências'!H108/'Total de Ocorrências'!H96-1)</f>
        <v>n.d.</v>
      </c>
      <c r="I108" s="35">
        <f>IF('Total de Ocorrências'!I96=0,"n.d.",'Total de Ocorrências'!I108/'Total de Ocorrências'!I96-1)</f>
        <v>7.2340425531914887E-2</v>
      </c>
      <c r="J108" s="34" t="str">
        <f>IF('Total de Ocorrências'!J96=0,"n.d.",'Total de Ocorrências'!J108/'Total de Ocorrências'!J96-1)</f>
        <v>n.d.</v>
      </c>
      <c r="K108" s="35" t="str">
        <f>IF('Total de Ocorrências'!K96=0,"n.d.",'Total de Ocorrências'!K108/'Total de Ocorrências'!K96-1)</f>
        <v>n.d.</v>
      </c>
      <c r="L108" s="35" t="str">
        <f>IF('Total de Ocorrências'!L96=0,"n.d.",'Total de Ocorrências'!L108/'Total de Ocorrências'!L96-1)</f>
        <v>n.d.</v>
      </c>
      <c r="M108" s="36" t="str">
        <f>IF('Total de Ocorrências'!M96=0,"n.d.",'Total de Ocorrências'!M108/'Total de Ocorrências'!M96-1)</f>
        <v>n.d.</v>
      </c>
      <c r="N108" s="35" t="str">
        <f>IF('Total de Ocorrências'!N96=0,"n.d.",'Total de Ocorrências'!N108/'Total de Ocorrências'!N96-1)</f>
        <v>n.d.</v>
      </c>
      <c r="O108" s="35" t="str">
        <f>IF('Total de Ocorrências'!O96=0,"n.d.",'Total de Ocorrências'!O108/'Total de Ocorrências'!O96-1)</f>
        <v>n.d.</v>
      </c>
      <c r="P108" s="35" t="str">
        <f>IF('Total de Ocorrências'!P96=0,"n.d.",'Total de Ocorrências'!P108/'Total de Ocorrências'!P96-1)</f>
        <v>n.d.</v>
      </c>
      <c r="Q108" s="35" t="str">
        <f>IF('Total de Ocorrências'!Q96=0,"n.d.",'Total de Ocorrências'!Q108/'Total de Ocorrências'!Q96-1)</f>
        <v>n.d.</v>
      </c>
      <c r="R108" s="37" t="str">
        <f>IF('Total de Ocorrências'!R96=0,"n.d.",'Total de Ocorrências'!R108/'Total de Ocorrências'!R96-1)</f>
        <v>n.d.</v>
      </c>
      <c r="S108" s="37">
        <f>IF('Total de Ocorrências'!S96=0,"n.d.",'Total de Ocorrências'!S108/'Total de Ocorrências'!S96-1)</f>
        <v>-0.578125</v>
      </c>
      <c r="T108" s="36">
        <f>IF('Total de Ocorrências'!T96=0,"n.d.",'Total de Ocorrências'!T108/'Total de Ocorrências'!T96-1)</f>
        <v>-0.43859649122807021</v>
      </c>
      <c r="U108" s="16"/>
    </row>
    <row r="109" spans="1:21" x14ac:dyDescent="0.35">
      <c r="A109" s="17">
        <v>36373</v>
      </c>
      <c r="B109" s="34" t="str">
        <f>IF('Total de Ocorrências'!B97=0,"n.d.",'Total de Ocorrências'!B109/'Total de Ocorrências'!B97-1)</f>
        <v>n.d.</v>
      </c>
      <c r="C109" s="35" t="str">
        <f>IF('Total de Ocorrências'!C97=0,"n.d.",'Total de Ocorrências'!C109/'Total de Ocorrências'!C97-1)</f>
        <v>n.d.</v>
      </c>
      <c r="D109" s="35" t="str">
        <f>IF('Total de Ocorrências'!D97=0,"n.d.",'Total de Ocorrências'!D109/'Total de Ocorrências'!D97-1)</f>
        <v>n.d.</v>
      </c>
      <c r="E109" s="36">
        <f>IF('Total de Ocorrências'!E97=0,"n.d.",'Total de Ocorrências'!E109/'Total de Ocorrências'!E97-1)</f>
        <v>-0.28211243611584325</v>
      </c>
      <c r="F109" s="35" t="str">
        <f>IF('Total de Ocorrências'!F97=0,"n.d.",'Total de Ocorrências'!F109/'Total de Ocorrências'!F97-1)</f>
        <v>n.d.</v>
      </c>
      <c r="G109" s="35" t="str">
        <f>IF('Total de Ocorrências'!G97=0,"n.d.",'Total de Ocorrências'!G109/'Total de Ocorrências'!G97-1)</f>
        <v>n.d.</v>
      </c>
      <c r="H109" s="35" t="str">
        <f>IF('Total de Ocorrências'!H97=0,"n.d.",'Total de Ocorrências'!H109/'Total de Ocorrências'!H97-1)</f>
        <v>n.d.</v>
      </c>
      <c r="I109" s="35">
        <f>IF('Total de Ocorrências'!I97=0,"n.d.",'Total de Ocorrências'!I109/'Total de Ocorrências'!I97-1)</f>
        <v>1.8587360594795488E-2</v>
      </c>
      <c r="J109" s="34" t="str">
        <f>IF('Total de Ocorrências'!J97=0,"n.d.",'Total de Ocorrências'!J109/'Total de Ocorrências'!J97-1)</f>
        <v>n.d.</v>
      </c>
      <c r="K109" s="35" t="str">
        <f>IF('Total de Ocorrências'!K97=0,"n.d.",'Total de Ocorrências'!K109/'Total de Ocorrências'!K97-1)</f>
        <v>n.d.</v>
      </c>
      <c r="L109" s="35" t="str">
        <f>IF('Total de Ocorrências'!L97=0,"n.d.",'Total de Ocorrências'!L109/'Total de Ocorrências'!L97-1)</f>
        <v>n.d.</v>
      </c>
      <c r="M109" s="36" t="str">
        <f>IF('Total de Ocorrências'!M97=0,"n.d.",'Total de Ocorrências'!M109/'Total de Ocorrências'!M97-1)</f>
        <v>n.d.</v>
      </c>
      <c r="N109" s="35" t="str">
        <f>IF('Total de Ocorrências'!N97=0,"n.d.",'Total de Ocorrências'!N109/'Total de Ocorrências'!N97-1)</f>
        <v>n.d.</v>
      </c>
      <c r="O109" s="35" t="str">
        <f>IF('Total de Ocorrências'!O97=0,"n.d.",'Total de Ocorrências'!O109/'Total de Ocorrências'!O97-1)</f>
        <v>n.d.</v>
      </c>
      <c r="P109" s="35" t="str">
        <f>IF('Total de Ocorrências'!P97=0,"n.d.",'Total de Ocorrências'!P109/'Total de Ocorrências'!P97-1)</f>
        <v>n.d.</v>
      </c>
      <c r="Q109" s="35" t="str">
        <f>IF('Total de Ocorrências'!Q97=0,"n.d.",'Total de Ocorrências'!Q109/'Total de Ocorrências'!Q97-1)</f>
        <v>n.d.</v>
      </c>
      <c r="R109" s="37" t="str">
        <f>IF('Total de Ocorrências'!R97=0,"n.d.",'Total de Ocorrências'!R109/'Total de Ocorrências'!R97-1)</f>
        <v>n.d.</v>
      </c>
      <c r="S109" s="37">
        <f>IF('Total de Ocorrências'!S97=0,"n.d.",'Total de Ocorrências'!S109/'Total de Ocorrências'!S97-1)</f>
        <v>-0.36363636363636365</v>
      </c>
      <c r="T109" s="36">
        <f>IF('Total de Ocorrências'!T97=0,"n.d.",'Total de Ocorrências'!T109/'Total de Ocorrências'!T97-1)</f>
        <v>-0.32499999999999996</v>
      </c>
      <c r="U109" s="16"/>
    </row>
    <row r="110" spans="1:21" x14ac:dyDescent="0.35">
      <c r="A110" s="17">
        <v>36404</v>
      </c>
      <c r="B110" s="34" t="str">
        <f>IF('Total de Ocorrências'!B98=0,"n.d.",'Total de Ocorrências'!B110/'Total de Ocorrências'!B98-1)</f>
        <v>n.d.</v>
      </c>
      <c r="C110" s="35" t="str">
        <f>IF('Total de Ocorrências'!C98=0,"n.d.",'Total de Ocorrências'!C110/'Total de Ocorrências'!C98-1)</f>
        <v>n.d.</v>
      </c>
      <c r="D110" s="35" t="str">
        <f>IF('Total de Ocorrências'!D98=0,"n.d.",'Total de Ocorrências'!D110/'Total de Ocorrências'!D98-1)</f>
        <v>n.d.</v>
      </c>
      <c r="E110" s="36">
        <f>IF('Total de Ocorrências'!E98=0,"n.d.",'Total de Ocorrências'!E110/'Total de Ocorrências'!E98-1)</f>
        <v>-0.17822155237377546</v>
      </c>
      <c r="F110" s="35" t="str">
        <f>IF('Total de Ocorrências'!F98=0,"n.d.",'Total de Ocorrências'!F110/'Total de Ocorrências'!F98-1)</f>
        <v>n.d.</v>
      </c>
      <c r="G110" s="35" t="str">
        <f>IF('Total de Ocorrências'!G98=0,"n.d.",'Total de Ocorrências'!G110/'Total de Ocorrências'!G98-1)</f>
        <v>n.d.</v>
      </c>
      <c r="H110" s="35" t="str">
        <f>IF('Total de Ocorrências'!H98=0,"n.d.",'Total de Ocorrências'!H110/'Total de Ocorrências'!H98-1)</f>
        <v>n.d.</v>
      </c>
      <c r="I110" s="35">
        <f>IF('Total de Ocorrências'!I98=0,"n.d.",'Total de Ocorrências'!I110/'Total de Ocorrências'!I98-1)</f>
        <v>-0.10648918469217972</v>
      </c>
      <c r="J110" s="34" t="str">
        <f>IF('Total de Ocorrências'!J98=0,"n.d.",'Total de Ocorrências'!J110/'Total de Ocorrências'!J98-1)</f>
        <v>n.d.</v>
      </c>
      <c r="K110" s="35" t="str">
        <f>IF('Total de Ocorrências'!K98=0,"n.d.",'Total de Ocorrências'!K110/'Total de Ocorrências'!K98-1)</f>
        <v>n.d.</v>
      </c>
      <c r="L110" s="35" t="str">
        <f>IF('Total de Ocorrências'!L98=0,"n.d.",'Total de Ocorrências'!L110/'Total de Ocorrências'!L98-1)</f>
        <v>n.d.</v>
      </c>
      <c r="M110" s="36" t="str">
        <f>IF('Total de Ocorrências'!M98=0,"n.d.",'Total de Ocorrências'!M110/'Total de Ocorrências'!M98-1)</f>
        <v>n.d.</v>
      </c>
      <c r="N110" s="35" t="str">
        <f>IF('Total de Ocorrências'!N98=0,"n.d.",'Total de Ocorrências'!N110/'Total de Ocorrências'!N98-1)</f>
        <v>n.d.</v>
      </c>
      <c r="O110" s="35" t="str">
        <f>IF('Total de Ocorrências'!O98=0,"n.d.",'Total de Ocorrências'!O110/'Total de Ocorrências'!O98-1)</f>
        <v>n.d.</v>
      </c>
      <c r="P110" s="35" t="str">
        <f>IF('Total de Ocorrências'!P98=0,"n.d.",'Total de Ocorrências'!P110/'Total de Ocorrências'!P98-1)</f>
        <v>n.d.</v>
      </c>
      <c r="Q110" s="35" t="str">
        <f>IF('Total de Ocorrências'!Q98=0,"n.d.",'Total de Ocorrências'!Q110/'Total de Ocorrências'!Q98-1)</f>
        <v>n.d.</v>
      </c>
      <c r="R110" s="37" t="str">
        <f>IF('Total de Ocorrências'!R98=0,"n.d.",'Total de Ocorrências'!R110/'Total de Ocorrências'!R98-1)</f>
        <v>n.d.</v>
      </c>
      <c r="S110" s="37">
        <f>IF('Total de Ocorrências'!S98=0,"n.d.",'Total de Ocorrências'!S110/'Total de Ocorrências'!S98-1)</f>
        <v>-0.40816326530612246</v>
      </c>
      <c r="T110" s="36">
        <f>IF('Total de Ocorrências'!T98=0,"n.d.",'Total de Ocorrências'!T110/'Total de Ocorrências'!T98-1)</f>
        <v>-0.44444444444444442</v>
      </c>
      <c r="U110" s="16"/>
    </row>
    <row r="111" spans="1:21" x14ac:dyDescent="0.35">
      <c r="A111" s="17">
        <v>36434</v>
      </c>
      <c r="B111" s="34" t="str">
        <f>IF('Total de Ocorrências'!B99=0,"n.d.",'Total de Ocorrências'!B111/'Total de Ocorrências'!B99-1)</f>
        <v>n.d.</v>
      </c>
      <c r="C111" s="35" t="str">
        <f>IF('Total de Ocorrências'!C99=0,"n.d.",'Total de Ocorrências'!C111/'Total de Ocorrências'!C99-1)</f>
        <v>n.d.</v>
      </c>
      <c r="D111" s="35" t="str">
        <f>IF('Total de Ocorrências'!D99=0,"n.d.",'Total de Ocorrências'!D111/'Total de Ocorrências'!D99-1)</f>
        <v>n.d.</v>
      </c>
      <c r="E111" s="36">
        <f>IF('Total de Ocorrências'!E99=0,"n.d.",'Total de Ocorrências'!E111/'Total de Ocorrências'!E99-1)</f>
        <v>-0.38511560693641622</v>
      </c>
      <c r="F111" s="35" t="str">
        <f>IF('Total de Ocorrências'!F99=0,"n.d.",'Total de Ocorrências'!F111/'Total de Ocorrências'!F99-1)</f>
        <v>n.d.</v>
      </c>
      <c r="G111" s="35" t="str">
        <f>IF('Total de Ocorrências'!G99=0,"n.d.",'Total de Ocorrências'!G111/'Total de Ocorrências'!G99-1)</f>
        <v>n.d.</v>
      </c>
      <c r="H111" s="35" t="str">
        <f>IF('Total de Ocorrências'!H99=0,"n.d.",'Total de Ocorrências'!H111/'Total de Ocorrências'!H99-1)</f>
        <v>n.d.</v>
      </c>
      <c r="I111" s="35">
        <f>IF('Total de Ocorrências'!I99=0,"n.d.",'Total de Ocorrências'!I111/'Total de Ocorrências'!I99-1)</f>
        <v>-8.9576547231270398E-2</v>
      </c>
      <c r="J111" s="34" t="str">
        <f>IF('Total de Ocorrências'!J99=0,"n.d.",'Total de Ocorrências'!J111/'Total de Ocorrências'!J99-1)</f>
        <v>n.d.</v>
      </c>
      <c r="K111" s="35" t="str">
        <f>IF('Total de Ocorrências'!K99=0,"n.d.",'Total de Ocorrências'!K111/'Total de Ocorrências'!K99-1)</f>
        <v>n.d.</v>
      </c>
      <c r="L111" s="35" t="str">
        <f>IF('Total de Ocorrências'!L99=0,"n.d.",'Total de Ocorrências'!L111/'Total de Ocorrências'!L99-1)</f>
        <v>n.d.</v>
      </c>
      <c r="M111" s="36" t="str">
        <f>IF('Total de Ocorrências'!M99=0,"n.d.",'Total de Ocorrências'!M111/'Total de Ocorrências'!M99-1)</f>
        <v>n.d.</v>
      </c>
      <c r="N111" s="35" t="str">
        <f>IF('Total de Ocorrências'!N99=0,"n.d.",'Total de Ocorrências'!N111/'Total de Ocorrências'!N99-1)</f>
        <v>n.d.</v>
      </c>
      <c r="O111" s="35" t="str">
        <f>IF('Total de Ocorrências'!O99=0,"n.d.",'Total de Ocorrências'!O111/'Total de Ocorrências'!O99-1)</f>
        <v>n.d.</v>
      </c>
      <c r="P111" s="35" t="str">
        <f>IF('Total de Ocorrências'!P99=0,"n.d.",'Total de Ocorrências'!P111/'Total de Ocorrências'!P99-1)</f>
        <v>n.d.</v>
      </c>
      <c r="Q111" s="35" t="str">
        <f>IF('Total de Ocorrências'!Q99=0,"n.d.",'Total de Ocorrências'!Q111/'Total de Ocorrências'!Q99-1)</f>
        <v>n.d.</v>
      </c>
      <c r="R111" s="37" t="str">
        <f>IF('Total de Ocorrências'!R99=0,"n.d.",'Total de Ocorrências'!R111/'Total de Ocorrências'!R99-1)</f>
        <v>n.d.</v>
      </c>
      <c r="S111" s="37">
        <f>IF('Total de Ocorrências'!S99=0,"n.d.",'Total de Ocorrências'!S111/'Total de Ocorrências'!S99-1)</f>
        <v>-0.5714285714285714</v>
      </c>
      <c r="T111" s="36">
        <f>IF('Total de Ocorrências'!T99=0,"n.d.",'Total de Ocorrências'!T111/'Total de Ocorrências'!T99-1)</f>
        <v>-0.60526315789473684</v>
      </c>
      <c r="U111" s="16"/>
    </row>
    <row r="112" spans="1:21" x14ac:dyDescent="0.35">
      <c r="A112" s="17">
        <v>36465</v>
      </c>
      <c r="B112" s="34" t="str">
        <f>IF('Total de Ocorrências'!B100=0,"n.d.",'Total de Ocorrências'!B112/'Total de Ocorrências'!B100-1)</f>
        <v>n.d.</v>
      </c>
      <c r="C112" s="35" t="str">
        <f>IF('Total de Ocorrências'!C100=0,"n.d.",'Total de Ocorrências'!C112/'Total de Ocorrências'!C100-1)</f>
        <v>n.d.</v>
      </c>
      <c r="D112" s="35" t="str">
        <f>IF('Total de Ocorrências'!D100=0,"n.d.",'Total de Ocorrências'!D112/'Total de Ocorrências'!D100-1)</f>
        <v>n.d.</v>
      </c>
      <c r="E112" s="36">
        <f>IF('Total de Ocorrências'!E100=0,"n.d.",'Total de Ocorrências'!E112/'Total de Ocorrências'!E100-1)</f>
        <v>-0.40504555010511567</v>
      </c>
      <c r="F112" s="35" t="str">
        <f>IF('Total de Ocorrências'!F100=0,"n.d.",'Total de Ocorrências'!F112/'Total de Ocorrências'!F100-1)</f>
        <v>n.d.</v>
      </c>
      <c r="G112" s="35" t="str">
        <f>IF('Total de Ocorrências'!G100=0,"n.d.",'Total de Ocorrências'!G112/'Total de Ocorrências'!G100-1)</f>
        <v>n.d.</v>
      </c>
      <c r="H112" s="35" t="str">
        <f>IF('Total de Ocorrências'!H100=0,"n.d.",'Total de Ocorrências'!H112/'Total de Ocorrências'!H100-1)</f>
        <v>n.d.</v>
      </c>
      <c r="I112" s="35">
        <f>IF('Total de Ocorrências'!I100=0,"n.d.",'Total de Ocorrências'!I112/'Total de Ocorrências'!I100-1)</f>
        <v>-0.13676731793960928</v>
      </c>
      <c r="J112" s="34" t="str">
        <f>IF('Total de Ocorrências'!J100=0,"n.d.",'Total de Ocorrências'!J112/'Total de Ocorrências'!J100-1)</f>
        <v>n.d.</v>
      </c>
      <c r="K112" s="35" t="str">
        <f>IF('Total de Ocorrências'!K100=0,"n.d.",'Total de Ocorrências'!K112/'Total de Ocorrências'!K100-1)</f>
        <v>n.d.</v>
      </c>
      <c r="L112" s="35" t="str">
        <f>IF('Total de Ocorrências'!L100=0,"n.d.",'Total de Ocorrências'!L112/'Total de Ocorrências'!L100-1)</f>
        <v>n.d.</v>
      </c>
      <c r="M112" s="36" t="str">
        <f>IF('Total de Ocorrências'!M100=0,"n.d.",'Total de Ocorrências'!M112/'Total de Ocorrências'!M100-1)</f>
        <v>n.d.</v>
      </c>
      <c r="N112" s="35" t="str">
        <f>IF('Total de Ocorrências'!N100=0,"n.d.",'Total de Ocorrências'!N112/'Total de Ocorrências'!N100-1)</f>
        <v>n.d.</v>
      </c>
      <c r="O112" s="35" t="str">
        <f>IF('Total de Ocorrências'!O100=0,"n.d.",'Total de Ocorrências'!O112/'Total de Ocorrências'!O100-1)</f>
        <v>n.d.</v>
      </c>
      <c r="P112" s="35" t="str">
        <f>IF('Total de Ocorrências'!P100=0,"n.d.",'Total de Ocorrências'!P112/'Total de Ocorrências'!P100-1)</f>
        <v>n.d.</v>
      </c>
      <c r="Q112" s="35" t="str">
        <f>IF('Total de Ocorrências'!Q100=0,"n.d.",'Total de Ocorrências'!Q112/'Total de Ocorrências'!Q100-1)</f>
        <v>n.d.</v>
      </c>
      <c r="R112" s="37" t="str">
        <f>IF('Total de Ocorrências'!R100=0,"n.d.",'Total de Ocorrências'!R112/'Total de Ocorrências'!R100-1)</f>
        <v>n.d.</v>
      </c>
      <c r="S112" s="37">
        <f>IF('Total de Ocorrências'!S100=0,"n.d.",'Total de Ocorrências'!S112/'Total de Ocorrências'!S100-1)</f>
        <v>-0.63076923076923075</v>
      </c>
      <c r="T112" s="36">
        <f>IF('Total de Ocorrências'!T100=0,"n.d.",'Total de Ocorrências'!T112/'Total de Ocorrências'!T100-1)</f>
        <v>-0.5106382978723405</v>
      </c>
      <c r="U112" s="16"/>
    </row>
    <row r="113" spans="1:21" ht="15" thickBot="1" x14ac:dyDescent="0.4">
      <c r="A113" s="22">
        <v>36495</v>
      </c>
      <c r="B113" s="38" t="str">
        <f>IF('Total de Ocorrências'!B101=0,"n.d.",'Total de Ocorrências'!B113/'Total de Ocorrências'!B101-1)</f>
        <v>n.d.</v>
      </c>
      <c r="C113" s="39" t="str">
        <f>IF('Total de Ocorrências'!C101=0,"n.d.",'Total de Ocorrências'!C113/'Total de Ocorrências'!C101-1)</f>
        <v>n.d.</v>
      </c>
      <c r="D113" s="39" t="str">
        <f>IF('Total de Ocorrências'!D101=0,"n.d.",'Total de Ocorrências'!D113/'Total de Ocorrências'!D101-1)</f>
        <v>n.d.</v>
      </c>
      <c r="E113" s="40">
        <f>IF('Total de Ocorrências'!E101=0,"n.d.",'Total de Ocorrências'!E113/'Total de Ocorrências'!E101-1)</f>
        <v>-0.45328368314150302</v>
      </c>
      <c r="F113" s="39" t="str">
        <f>IF('Total de Ocorrências'!F101=0,"n.d.",'Total de Ocorrências'!F113/'Total de Ocorrências'!F101-1)</f>
        <v>n.d.</v>
      </c>
      <c r="G113" s="39" t="str">
        <f>IF('Total de Ocorrências'!G101=0,"n.d.",'Total de Ocorrências'!G113/'Total de Ocorrências'!G101-1)</f>
        <v>n.d.</v>
      </c>
      <c r="H113" s="39" t="str">
        <f>IF('Total de Ocorrências'!H101=0,"n.d.",'Total de Ocorrências'!H113/'Total de Ocorrências'!H101-1)</f>
        <v>n.d.</v>
      </c>
      <c r="I113" s="39">
        <f>IF('Total de Ocorrências'!I101=0,"n.d.",'Total de Ocorrências'!I113/'Total de Ocorrências'!I101-1)</f>
        <v>-0.11133200795228626</v>
      </c>
      <c r="J113" s="38" t="str">
        <f>IF('Total de Ocorrências'!J101=0,"n.d.",'Total de Ocorrências'!J113/'Total de Ocorrências'!J101-1)</f>
        <v>n.d.</v>
      </c>
      <c r="K113" s="39" t="str">
        <f>IF('Total de Ocorrências'!K101=0,"n.d.",'Total de Ocorrências'!K113/'Total de Ocorrências'!K101-1)</f>
        <v>n.d.</v>
      </c>
      <c r="L113" s="39" t="str">
        <f>IF('Total de Ocorrências'!L101=0,"n.d.",'Total de Ocorrências'!L113/'Total de Ocorrências'!L101-1)</f>
        <v>n.d.</v>
      </c>
      <c r="M113" s="40" t="str">
        <f>IF('Total de Ocorrências'!M101=0,"n.d.",'Total de Ocorrências'!M113/'Total de Ocorrências'!M101-1)</f>
        <v>n.d.</v>
      </c>
      <c r="N113" s="39" t="str">
        <f>IF('Total de Ocorrências'!N101=0,"n.d.",'Total de Ocorrências'!N113/'Total de Ocorrências'!N101-1)</f>
        <v>n.d.</v>
      </c>
      <c r="O113" s="39" t="str">
        <f>IF('Total de Ocorrências'!O101=0,"n.d.",'Total de Ocorrências'!O113/'Total de Ocorrências'!O101-1)</f>
        <v>n.d.</v>
      </c>
      <c r="P113" s="39" t="str">
        <f>IF('Total de Ocorrências'!P101=0,"n.d.",'Total de Ocorrências'!P113/'Total de Ocorrências'!P101-1)</f>
        <v>n.d.</v>
      </c>
      <c r="Q113" s="39" t="str">
        <f>IF('Total de Ocorrências'!Q101=0,"n.d.",'Total de Ocorrências'!Q113/'Total de Ocorrências'!Q101-1)</f>
        <v>n.d.</v>
      </c>
      <c r="R113" s="41" t="str">
        <f>IF('Total de Ocorrências'!R101=0,"n.d.",'Total de Ocorrências'!R113/'Total de Ocorrências'!R101-1)</f>
        <v>n.d.</v>
      </c>
      <c r="S113" s="41">
        <f>IF('Total de Ocorrências'!S101=0,"n.d.",'Total de Ocorrências'!S113/'Total de Ocorrências'!S101-1)</f>
        <v>-0.52542372881355925</v>
      </c>
      <c r="T113" s="40">
        <f>IF('Total de Ocorrências'!T101=0,"n.d.",'Total de Ocorrências'!T113/'Total de Ocorrências'!T101-1)</f>
        <v>-0.36363636363636365</v>
      </c>
      <c r="U113" s="16"/>
    </row>
    <row r="114" spans="1:21" x14ac:dyDescent="0.35">
      <c r="A114" s="11">
        <v>36526</v>
      </c>
      <c r="B114" s="42" t="str">
        <f>IF('Total de Ocorrências'!B102=0,"n.d.",'Total de Ocorrências'!B114/'Total de Ocorrências'!B102-1)</f>
        <v>n.d.</v>
      </c>
      <c r="C114" s="43" t="str">
        <f>IF('Total de Ocorrências'!C102=0,"n.d.",'Total de Ocorrências'!C114/'Total de Ocorrências'!C102-1)</f>
        <v>n.d.</v>
      </c>
      <c r="D114" s="43" t="str">
        <f>IF('Total de Ocorrências'!D102=0,"n.d.",'Total de Ocorrências'!D114/'Total de Ocorrências'!D102-1)</f>
        <v>n.d.</v>
      </c>
      <c r="E114" s="44">
        <f>IF('Total de Ocorrências'!E102=0,"n.d.",'Total de Ocorrências'!E114/'Total de Ocorrências'!E102-1)</f>
        <v>-0.65336374002280495</v>
      </c>
      <c r="F114" s="43" t="str">
        <f>IF('Total de Ocorrências'!F102=0,"n.d.",'Total de Ocorrências'!F114/'Total de Ocorrências'!F102-1)</f>
        <v>n.d.</v>
      </c>
      <c r="G114" s="43" t="str">
        <f>IF('Total de Ocorrências'!G102=0,"n.d.",'Total de Ocorrências'!G114/'Total de Ocorrências'!G102-1)</f>
        <v>n.d.</v>
      </c>
      <c r="H114" s="43" t="str">
        <f>IF('Total de Ocorrências'!H102=0,"n.d.",'Total de Ocorrências'!H114/'Total de Ocorrências'!H102-1)</f>
        <v>n.d.</v>
      </c>
      <c r="I114" s="43">
        <f>IF('Total de Ocorrências'!I102=0,"n.d.",'Total de Ocorrências'!I114/'Total de Ocorrências'!I102-1)</f>
        <v>-3.0973451327433676E-2</v>
      </c>
      <c r="J114" s="42" t="str">
        <f>IF('Total de Ocorrências'!J102=0,"n.d.",'Total de Ocorrências'!J114/'Total de Ocorrências'!J102-1)</f>
        <v>n.d.</v>
      </c>
      <c r="K114" s="43" t="str">
        <f>IF('Total de Ocorrências'!K102=0,"n.d.",'Total de Ocorrências'!K114/'Total de Ocorrências'!K102-1)</f>
        <v>n.d.</v>
      </c>
      <c r="L114" s="43" t="str">
        <f>IF('Total de Ocorrências'!L102=0,"n.d.",'Total de Ocorrências'!L114/'Total de Ocorrências'!L102-1)</f>
        <v>n.d.</v>
      </c>
      <c r="M114" s="44" t="str">
        <f>IF('Total de Ocorrências'!M102=0,"n.d.",'Total de Ocorrências'!M114/'Total de Ocorrências'!M102-1)</f>
        <v>n.d.</v>
      </c>
      <c r="N114" s="43" t="str">
        <f>IF('Total de Ocorrências'!N102=0,"n.d.",'Total de Ocorrências'!N114/'Total de Ocorrências'!N102-1)</f>
        <v>n.d.</v>
      </c>
      <c r="O114" s="43" t="str">
        <f>IF('Total de Ocorrências'!O102=0,"n.d.",'Total de Ocorrências'!O114/'Total de Ocorrências'!O102-1)</f>
        <v>n.d.</v>
      </c>
      <c r="P114" s="43" t="str">
        <f>IF('Total de Ocorrências'!P102=0,"n.d.",'Total de Ocorrências'!P114/'Total de Ocorrências'!P102-1)</f>
        <v>n.d.</v>
      </c>
      <c r="Q114" s="43" t="str">
        <f>IF('Total de Ocorrências'!Q102=0,"n.d.",'Total de Ocorrências'!Q114/'Total de Ocorrências'!Q102-1)</f>
        <v>n.d.</v>
      </c>
      <c r="R114" s="45" t="str">
        <f>IF('Total de Ocorrências'!R102=0,"n.d.",'Total de Ocorrências'!R114/'Total de Ocorrências'!R102-1)</f>
        <v>n.d.</v>
      </c>
      <c r="S114" s="45">
        <f>IF('Total de Ocorrências'!S102=0,"n.d.",'Total de Ocorrências'!S114/'Total de Ocorrências'!S102-1)</f>
        <v>-0.75510204081632648</v>
      </c>
      <c r="T114" s="44">
        <f>IF('Total de Ocorrências'!T102=0,"n.d.",'Total de Ocorrências'!T114/'Total de Ocorrências'!T102-1)</f>
        <v>-0.38888888888888884</v>
      </c>
      <c r="U114" s="16"/>
    </row>
    <row r="115" spans="1:21" x14ac:dyDescent="0.35">
      <c r="A115" s="17">
        <v>36557</v>
      </c>
      <c r="B115" s="34" t="str">
        <f>IF('Total de Ocorrências'!B103=0,"n.d.",'Total de Ocorrências'!B115/'Total de Ocorrências'!B103-1)</f>
        <v>n.d.</v>
      </c>
      <c r="C115" s="35" t="str">
        <f>IF('Total de Ocorrências'!C103=0,"n.d.",'Total de Ocorrências'!C115/'Total de Ocorrências'!C103-1)</f>
        <v>n.d.</v>
      </c>
      <c r="D115" s="35" t="str">
        <f>IF('Total de Ocorrências'!D103=0,"n.d.",'Total de Ocorrências'!D115/'Total de Ocorrências'!D103-1)</f>
        <v>n.d.</v>
      </c>
      <c r="E115" s="36">
        <f>IF('Total de Ocorrências'!E103=0,"n.d.",'Total de Ocorrências'!E115/'Total de Ocorrências'!E103-1)</f>
        <v>-0.59784366576819403</v>
      </c>
      <c r="F115" s="35" t="str">
        <f>IF('Total de Ocorrências'!F103=0,"n.d.",'Total de Ocorrências'!F115/'Total de Ocorrências'!F103-1)</f>
        <v>n.d.</v>
      </c>
      <c r="G115" s="35" t="str">
        <f>IF('Total de Ocorrências'!G103=0,"n.d.",'Total de Ocorrências'!G115/'Total de Ocorrências'!G103-1)</f>
        <v>n.d.</v>
      </c>
      <c r="H115" s="35" t="str">
        <f>IF('Total de Ocorrências'!H103=0,"n.d.",'Total de Ocorrências'!H115/'Total de Ocorrências'!H103-1)</f>
        <v>n.d.</v>
      </c>
      <c r="I115" s="35">
        <f>IF('Total de Ocorrências'!I103=0,"n.d.",'Total de Ocorrências'!I115/'Total de Ocorrências'!I103-1)</f>
        <v>0.24705882352941178</v>
      </c>
      <c r="J115" s="34" t="str">
        <f>IF('Total de Ocorrências'!J103=0,"n.d.",'Total de Ocorrências'!J115/'Total de Ocorrências'!J103-1)</f>
        <v>n.d.</v>
      </c>
      <c r="K115" s="35" t="str">
        <f>IF('Total de Ocorrências'!K103=0,"n.d.",'Total de Ocorrências'!K115/'Total de Ocorrências'!K103-1)</f>
        <v>n.d.</v>
      </c>
      <c r="L115" s="35" t="str">
        <f>IF('Total de Ocorrências'!L103=0,"n.d.",'Total de Ocorrências'!L115/'Total de Ocorrências'!L103-1)</f>
        <v>n.d.</v>
      </c>
      <c r="M115" s="36" t="str">
        <f>IF('Total de Ocorrências'!M103=0,"n.d.",'Total de Ocorrências'!M115/'Total de Ocorrências'!M103-1)</f>
        <v>n.d.</v>
      </c>
      <c r="N115" s="35" t="str">
        <f>IF('Total de Ocorrências'!N103=0,"n.d.",'Total de Ocorrências'!N115/'Total de Ocorrências'!N103-1)</f>
        <v>n.d.</v>
      </c>
      <c r="O115" s="35" t="str">
        <f>IF('Total de Ocorrências'!O103=0,"n.d.",'Total de Ocorrências'!O115/'Total de Ocorrências'!O103-1)</f>
        <v>n.d.</v>
      </c>
      <c r="P115" s="35" t="str">
        <f>IF('Total de Ocorrências'!P103=0,"n.d.",'Total de Ocorrências'!P115/'Total de Ocorrências'!P103-1)</f>
        <v>n.d.</v>
      </c>
      <c r="Q115" s="35" t="str">
        <f>IF('Total de Ocorrências'!Q103=0,"n.d.",'Total de Ocorrências'!Q115/'Total de Ocorrências'!Q103-1)</f>
        <v>n.d.</v>
      </c>
      <c r="R115" s="37" t="str">
        <f>IF('Total de Ocorrências'!R103=0,"n.d.",'Total de Ocorrências'!R115/'Total de Ocorrências'!R103-1)</f>
        <v>n.d.</v>
      </c>
      <c r="S115" s="37">
        <f>IF('Total de Ocorrências'!S103=0,"n.d.",'Total de Ocorrências'!S115/'Total de Ocorrências'!S103-1)</f>
        <v>-0.61363636363636365</v>
      </c>
      <c r="T115" s="36">
        <f>IF('Total de Ocorrências'!T103=0,"n.d.",'Total de Ocorrências'!T115/'Total de Ocorrências'!T103-1)</f>
        <v>-0.5</v>
      </c>
      <c r="U115" s="16"/>
    </row>
    <row r="116" spans="1:21" x14ac:dyDescent="0.35">
      <c r="A116" s="17">
        <v>36586</v>
      </c>
      <c r="B116" s="34" t="str">
        <f>IF('Total de Ocorrências'!B104=0,"n.d.",'Total de Ocorrências'!B116/'Total de Ocorrências'!B104-1)</f>
        <v>n.d.</v>
      </c>
      <c r="C116" s="35" t="str">
        <f>IF('Total de Ocorrências'!C104=0,"n.d.",'Total de Ocorrências'!C116/'Total de Ocorrências'!C104-1)</f>
        <v>n.d.</v>
      </c>
      <c r="D116" s="35" t="str">
        <f>IF('Total de Ocorrências'!D104=0,"n.d.",'Total de Ocorrências'!D116/'Total de Ocorrências'!D104-1)</f>
        <v>n.d.</v>
      </c>
      <c r="E116" s="36">
        <f>IF('Total de Ocorrências'!E104=0,"n.d.",'Total de Ocorrências'!E116/'Total de Ocorrências'!E104-1)</f>
        <v>-0.73533424283765347</v>
      </c>
      <c r="F116" s="35" t="str">
        <f>IF('Total de Ocorrências'!F104=0,"n.d.",'Total de Ocorrências'!F116/'Total de Ocorrências'!F104-1)</f>
        <v>n.d.</v>
      </c>
      <c r="G116" s="35" t="str">
        <f>IF('Total de Ocorrências'!G104=0,"n.d.",'Total de Ocorrências'!G116/'Total de Ocorrências'!G104-1)</f>
        <v>n.d.</v>
      </c>
      <c r="H116" s="35" t="str">
        <f>IF('Total de Ocorrências'!H104=0,"n.d.",'Total de Ocorrências'!H116/'Total de Ocorrências'!H104-1)</f>
        <v>n.d.</v>
      </c>
      <c r="I116" s="35">
        <f>IF('Total de Ocorrências'!I104=0,"n.d.",'Total de Ocorrências'!I116/'Total de Ocorrências'!I104-1)</f>
        <v>-0.30978260869565222</v>
      </c>
      <c r="J116" s="34" t="str">
        <f>IF('Total de Ocorrências'!J104=0,"n.d.",'Total de Ocorrências'!J116/'Total de Ocorrências'!J104-1)</f>
        <v>n.d.</v>
      </c>
      <c r="K116" s="35" t="str">
        <f>IF('Total de Ocorrências'!K104=0,"n.d.",'Total de Ocorrências'!K116/'Total de Ocorrências'!K104-1)</f>
        <v>n.d.</v>
      </c>
      <c r="L116" s="35" t="str">
        <f>IF('Total de Ocorrências'!L104=0,"n.d.",'Total de Ocorrências'!L116/'Total de Ocorrências'!L104-1)</f>
        <v>n.d.</v>
      </c>
      <c r="M116" s="36" t="str">
        <f>IF('Total de Ocorrências'!M104=0,"n.d.",'Total de Ocorrências'!M116/'Total de Ocorrências'!M104-1)</f>
        <v>n.d.</v>
      </c>
      <c r="N116" s="35" t="str">
        <f>IF('Total de Ocorrências'!N104=0,"n.d.",'Total de Ocorrências'!N116/'Total de Ocorrências'!N104-1)</f>
        <v>n.d.</v>
      </c>
      <c r="O116" s="35" t="str">
        <f>IF('Total de Ocorrências'!O104=0,"n.d.",'Total de Ocorrências'!O116/'Total de Ocorrências'!O104-1)</f>
        <v>n.d.</v>
      </c>
      <c r="P116" s="35" t="str">
        <f>IF('Total de Ocorrências'!P104=0,"n.d.",'Total de Ocorrências'!P116/'Total de Ocorrências'!P104-1)</f>
        <v>n.d.</v>
      </c>
      <c r="Q116" s="35" t="str">
        <f>IF('Total de Ocorrências'!Q104=0,"n.d.",'Total de Ocorrências'!Q116/'Total de Ocorrências'!Q104-1)</f>
        <v>n.d.</v>
      </c>
      <c r="R116" s="37" t="str">
        <f>IF('Total de Ocorrências'!R104=0,"n.d.",'Total de Ocorrências'!R116/'Total de Ocorrências'!R104-1)</f>
        <v>n.d.</v>
      </c>
      <c r="S116" s="37">
        <f>IF('Total de Ocorrências'!S104=0,"n.d.",'Total de Ocorrências'!S116/'Total de Ocorrências'!S104-1)</f>
        <v>-0.80327868852459017</v>
      </c>
      <c r="T116" s="36">
        <f>IF('Total de Ocorrências'!T104=0,"n.d.",'Total de Ocorrências'!T116/'Total de Ocorrências'!T104-1)</f>
        <v>-0.625</v>
      </c>
      <c r="U116" s="16"/>
    </row>
    <row r="117" spans="1:21" x14ac:dyDescent="0.35">
      <c r="A117" s="17">
        <v>36617</v>
      </c>
      <c r="B117" s="34" t="str">
        <f>IF('Total de Ocorrências'!B105=0,"n.d.",'Total de Ocorrências'!B117/'Total de Ocorrências'!B105-1)</f>
        <v>n.d.</v>
      </c>
      <c r="C117" s="35" t="str">
        <f>IF('Total de Ocorrências'!C105=0,"n.d.",'Total de Ocorrências'!C117/'Total de Ocorrências'!C105-1)</f>
        <v>n.d.</v>
      </c>
      <c r="D117" s="35" t="str">
        <f>IF('Total de Ocorrências'!D105=0,"n.d.",'Total de Ocorrências'!D117/'Total de Ocorrências'!D105-1)</f>
        <v>n.d.</v>
      </c>
      <c r="E117" s="36">
        <f>IF('Total de Ocorrências'!E105=0,"n.d.",'Total de Ocorrências'!E117/'Total de Ocorrências'!E105-1)</f>
        <v>-0.22945332837486054</v>
      </c>
      <c r="F117" s="35" t="str">
        <f>IF('Total de Ocorrências'!F105=0,"n.d.",'Total de Ocorrências'!F117/'Total de Ocorrências'!F105-1)</f>
        <v>n.d.</v>
      </c>
      <c r="G117" s="35" t="str">
        <f>IF('Total de Ocorrências'!G105=0,"n.d.",'Total de Ocorrências'!G117/'Total de Ocorrências'!G105-1)</f>
        <v>n.d.</v>
      </c>
      <c r="H117" s="35" t="str">
        <f>IF('Total de Ocorrências'!H105=0,"n.d.",'Total de Ocorrências'!H117/'Total de Ocorrências'!H105-1)</f>
        <v>n.d.</v>
      </c>
      <c r="I117" s="35">
        <f>IF('Total de Ocorrências'!I105=0,"n.d.",'Total de Ocorrências'!I117/'Total de Ocorrências'!I105-1)</f>
        <v>-0.19224283305227652</v>
      </c>
      <c r="J117" s="34" t="str">
        <f>IF('Total de Ocorrências'!J105=0,"n.d.",'Total de Ocorrências'!J117/'Total de Ocorrências'!J105-1)</f>
        <v>n.d.</v>
      </c>
      <c r="K117" s="35" t="str">
        <f>IF('Total de Ocorrências'!K105=0,"n.d.",'Total de Ocorrências'!K117/'Total de Ocorrências'!K105-1)</f>
        <v>n.d.</v>
      </c>
      <c r="L117" s="35" t="str">
        <f>IF('Total de Ocorrências'!L105=0,"n.d.",'Total de Ocorrências'!L117/'Total de Ocorrências'!L105-1)</f>
        <v>n.d.</v>
      </c>
      <c r="M117" s="36" t="str">
        <f>IF('Total de Ocorrências'!M105=0,"n.d.",'Total de Ocorrências'!M117/'Total de Ocorrências'!M105-1)</f>
        <v>n.d.</v>
      </c>
      <c r="N117" s="35" t="str">
        <f>IF('Total de Ocorrências'!N105=0,"n.d.",'Total de Ocorrências'!N117/'Total de Ocorrências'!N105-1)</f>
        <v>n.d.</v>
      </c>
      <c r="O117" s="35" t="str">
        <f>IF('Total de Ocorrências'!O105=0,"n.d.",'Total de Ocorrências'!O117/'Total de Ocorrências'!O105-1)</f>
        <v>n.d.</v>
      </c>
      <c r="P117" s="35" t="str">
        <f>IF('Total de Ocorrências'!P105=0,"n.d.",'Total de Ocorrências'!P117/'Total de Ocorrências'!P105-1)</f>
        <v>n.d.</v>
      </c>
      <c r="Q117" s="35" t="str">
        <f>IF('Total de Ocorrências'!Q105=0,"n.d.",'Total de Ocorrências'!Q117/'Total de Ocorrências'!Q105-1)</f>
        <v>n.d.</v>
      </c>
      <c r="R117" s="37" t="str">
        <f>IF('Total de Ocorrências'!R105=0,"n.d.",'Total de Ocorrências'!R117/'Total de Ocorrências'!R105-1)</f>
        <v>n.d.</v>
      </c>
      <c r="S117" s="37">
        <f>IF('Total de Ocorrências'!S105=0,"n.d.",'Total de Ocorrências'!S117/'Total de Ocorrências'!S105-1)</f>
        <v>-0.60465116279069764</v>
      </c>
      <c r="T117" s="36">
        <f>IF('Total de Ocorrências'!T105=0,"n.d.",'Total de Ocorrências'!T117/'Total de Ocorrências'!T105-1)</f>
        <v>-0.4242424242424242</v>
      </c>
      <c r="U117" s="16"/>
    </row>
    <row r="118" spans="1:21" x14ac:dyDescent="0.35">
      <c r="A118" s="17">
        <v>36647</v>
      </c>
      <c r="B118" s="34" t="str">
        <f>IF('Total de Ocorrências'!B106=0,"n.d.",'Total de Ocorrências'!B118/'Total de Ocorrências'!B106-1)</f>
        <v>n.d.</v>
      </c>
      <c r="C118" s="35" t="str">
        <f>IF('Total de Ocorrências'!C106=0,"n.d.",'Total de Ocorrências'!C118/'Total de Ocorrências'!C106-1)</f>
        <v>n.d.</v>
      </c>
      <c r="D118" s="35" t="str">
        <f>IF('Total de Ocorrências'!D106=0,"n.d.",'Total de Ocorrências'!D118/'Total de Ocorrências'!D106-1)</f>
        <v>n.d.</v>
      </c>
      <c r="E118" s="36">
        <f>IF('Total de Ocorrências'!E106=0,"n.d.",'Total de Ocorrências'!E118/'Total de Ocorrências'!E106-1)</f>
        <v>-0.31054131054131051</v>
      </c>
      <c r="F118" s="35" t="str">
        <f>IF('Total de Ocorrências'!F106=0,"n.d.",'Total de Ocorrências'!F118/'Total de Ocorrências'!F106-1)</f>
        <v>n.d.</v>
      </c>
      <c r="G118" s="35" t="str">
        <f>IF('Total de Ocorrências'!G106=0,"n.d.",'Total de Ocorrências'!G118/'Total de Ocorrências'!G106-1)</f>
        <v>n.d.</v>
      </c>
      <c r="H118" s="35" t="str">
        <f>IF('Total de Ocorrências'!H106=0,"n.d.",'Total de Ocorrências'!H118/'Total de Ocorrências'!H106-1)</f>
        <v>n.d.</v>
      </c>
      <c r="I118" s="35">
        <f>IF('Total de Ocorrências'!I106=0,"n.d.",'Total de Ocorrências'!I118/'Total de Ocorrências'!I106-1)</f>
        <v>-0.12100840336134455</v>
      </c>
      <c r="J118" s="34" t="str">
        <f>IF('Total de Ocorrências'!J106=0,"n.d.",'Total de Ocorrências'!J118/'Total de Ocorrências'!J106-1)</f>
        <v>n.d.</v>
      </c>
      <c r="K118" s="35" t="str">
        <f>IF('Total de Ocorrências'!K106=0,"n.d.",'Total de Ocorrências'!K118/'Total de Ocorrências'!K106-1)</f>
        <v>n.d.</v>
      </c>
      <c r="L118" s="35" t="str">
        <f>IF('Total de Ocorrências'!L106=0,"n.d.",'Total de Ocorrências'!L118/'Total de Ocorrências'!L106-1)</f>
        <v>n.d.</v>
      </c>
      <c r="M118" s="36" t="str">
        <f>IF('Total de Ocorrências'!M106=0,"n.d.",'Total de Ocorrências'!M118/'Total de Ocorrências'!M106-1)</f>
        <v>n.d.</v>
      </c>
      <c r="N118" s="35" t="str">
        <f>IF('Total de Ocorrências'!N106=0,"n.d.",'Total de Ocorrências'!N118/'Total de Ocorrências'!N106-1)</f>
        <v>n.d.</v>
      </c>
      <c r="O118" s="35" t="str">
        <f>IF('Total de Ocorrências'!O106=0,"n.d.",'Total de Ocorrências'!O118/'Total de Ocorrências'!O106-1)</f>
        <v>n.d.</v>
      </c>
      <c r="P118" s="35" t="str">
        <f>IF('Total de Ocorrências'!P106=0,"n.d.",'Total de Ocorrências'!P118/'Total de Ocorrências'!P106-1)</f>
        <v>n.d.</v>
      </c>
      <c r="Q118" s="35" t="str">
        <f>IF('Total de Ocorrências'!Q106=0,"n.d.",'Total de Ocorrências'!Q118/'Total de Ocorrências'!Q106-1)</f>
        <v>n.d.</v>
      </c>
      <c r="R118" s="37" t="str">
        <f>IF('Total de Ocorrências'!R106=0,"n.d.",'Total de Ocorrências'!R118/'Total de Ocorrências'!R106-1)</f>
        <v>n.d.</v>
      </c>
      <c r="S118" s="37">
        <f>IF('Total de Ocorrências'!S106=0,"n.d.",'Total de Ocorrências'!S118/'Total de Ocorrências'!S106-1)</f>
        <v>-0.3928571428571429</v>
      </c>
      <c r="T118" s="36">
        <f>IF('Total de Ocorrências'!T106=0,"n.d.",'Total de Ocorrências'!T118/'Total de Ocorrências'!T106-1)</f>
        <v>-0.53846153846153844</v>
      </c>
      <c r="U118" s="16"/>
    </row>
    <row r="119" spans="1:21" x14ac:dyDescent="0.35">
      <c r="A119" s="17">
        <v>36678</v>
      </c>
      <c r="B119" s="34" t="str">
        <f>IF('Total de Ocorrências'!B107=0,"n.d.",'Total de Ocorrências'!B119/'Total de Ocorrências'!B107-1)</f>
        <v>n.d.</v>
      </c>
      <c r="C119" s="35" t="str">
        <f>IF('Total de Ocorrências'!C107=0,"n.d.",'Total de Ocorrências'!C119/'Total de Ocorrências'!C107-1)</f>
        <v>n.d.</v>
      </c>
      <c r="D119" s="35" t="str">
        <f>IF('Total de Ocorrências'!D107=0,"n.d.",'Total de Ocorrências'!D119/'Total de Ocorrências'!D107-1)</f>
        <v>n.d.</v>
      </c>
      <c r="E119" s="36">
        <f>IF('Total de Ocorrências'!E107=0,"n.d.",'Total de Ocorrências'!E119/'Total de Ocorrências'!E107-1)</f>
        <v>-0.38293570562070356</v>
      </c>
      <c r="F119" s="35" t="str">
        <f>IF('Total de Ocorrências'!F107=0,"n.d.",'Total de Ocorrências'!F119/'Total de Ocorrências'!F107-1)</f>
        <v>n.d.</v>
      </c>
      <c r="G119" s="35" t="str">
        <f>IF('Total de Ocorrências'!G107=0,"n.d.",'Total de Ocorrências'!G119/'Total de Ocorrências'!G107-1)</f>
        <v>n.d.</v>
      </c>
      <c r="H119" s="35" t="str">
        <f>IF('Total de Ocorrências'!H107=0,"n.d.",'Total de Ocorrências'!H119/'Total de Ocorrências'!H107-1)</f>
        <v>n.d.</v>
      </c>
      <c r="I119" s="35">
        <f>IF('Total de Ocorrências'!I107=0,"n.d.",'Total de Ocorrências'!I119/'Total de Ocorrências'!I107-1)</f>
        <v>-0.3985611510791367</v>
      </c>
      <c r="J119" s="34" t="str">
        <f>IF('Total de Ocorrências'!J107=0,"n.d.",'Total de Ocorrências'!J119/'Total de Ocorrências'!J107-1)</f>
        <v>n.d.</v>
      </c>
      <c r="K119" s="35" t="str">
        <f>IF('Total de Ocorrências'!K107=0,"n.d.",'Total de Ocorrências'!K119/'Total de Ocorrências'!K107-1)</f>
        <v>n.d.</v>
      </c>
      <c r="L119" s="35" t="str">
        <f>IF('Total de Ocorrências'!L107=0,"n.d.",'Total de Ocorrências'!L119/'Total de Ocorrências'!L107-1)</f>
        <v>n.d.</v>
      </c>
      <c r="M119" s="36" t="str">
        <f>IF('Total de Ocorrências'!M107=0,"n.d.",'Total de Ocorrências'!M119/'Total de Ocorrências'!M107-1)</f>
        <v>n.d.</v>
      </c>
      <c r="N119" s="35" t="str">
        <f>IF('Total de Ocorrências'!N107=0,"n.d.",'Total de Ocorrências'!N119/'Total de Ocorrências'!N107-1)</f>
        <v>n.d.</v>
      </c>
      <c r="O119" s="35" t="str">
        <f>IF('Total de Ocorrências'!O107=0,"n.d.",'Total de Ocorrências'!O119/'Total de Ocorrências'!O107-1)</f>
        <v>n.d.</v>
      </c>
      <c r="P119" s="35" t="str">
        <f>IF('Total de Ocorrências'!P107=0,"n.d.",'Total de Ocorrências'!P119/'Total de Ocorrências'!P107-1)</f>
        <v>n.d.</v>
      </c>
      <c r="Q119" s="35" t="str">
        <f>IF('Total de Ocorrências'!Q107=0,"n.d.",'Total de Ocorrências'!Q119/'Total de Ocorrências'!Q107-1)</f>
        <v>n.d.</v>
      </c>
      <c r="R119" s="37" t="str">
        <f>IF('Total de Ocorrências'!R107=0,"n.d.",'Total de Ocorrências'!R119/'Total de Ocorrências'!R107-1)</f>
        <v>n.d.</v>
      </c>
      <c r="S119" s="37">
        <f>IF('Total de Ocorrências'!S107=0,"n.d.",'Total de Ocorrências'!S119/'Total de Ocorrências'!S107-1)</f>
        <v>-0.42500000000000004</v>
      </c>
      <c r="T119" s="36">
        <f>IF('Total de Ocorrências'!T107=0,"n.d.",'Total de Ocorrências'!T119/'Total de Ocorrências'!T107-1)</f>
        <v>-0.8</v>
      </c>
      <c r="U119" s="16"/>
    </row>
    <row r="120" spans="1:21" x14ac:dyDescent="0.35">
      <c r="A120" s="17">
        <v>36708</v>
      </c>
      <c r="B120" s="34" t="str">
        <f>IF('Total de Ocorrências'!B108=0,"n.d.",'Total de Ocorrências'!B120/'Total de Ocorrências'!B108-1)</f>
        <v>n.d.</v>
      </c>
      <c r="C120" s="35" t="str">
        <f>IF('Total de Ocorrências'!C108=0,"n.d.",'Total de Ocorrências'!C120/'Total de Ocorrências'!C108-1)</f>
        <v>n.d.</v>
      </c>
      <c r="D120" s="35" t="str">
        <f>IF('Total de Ocorrências'!D108=0,"n.d.",'Total de Ocorrências'!D120/'Total de Ocorrências'!D108-1)</f>
        <v>n.d.</v>
      </c>
      <c r="E120" s="36">
        <f>IF('Total de Ocorrências'!E108=0,"n.d.",'Total de Ocorrências'!E120/'Total de Ocorrências'!E108-1)</f>
        <v>-0.48135146994295741</v>
      </c>
      <c r="F120" s="35" t="str">
        <f>IF('Total de Ocorrências'!F108=0,"n.d.",'Total de Ocorrências'!F120/'Total de Ocorrências'!F108-1)</f>
        <v>n.d.</v>
      </c>
      <c r="G120" s="35" t="str">
        <f>IF('Total de Ocorrências'!G108=0,"n.d.",'Total de Ocorrências'!G120/'Total de Ocorrências'!G108-1)</f>
        <v>n.d.</v>
      </c>
      <c r="H120" s="35" t="str">
        <f>IF('Total de Ocorrências'!H108=0,"n.d.",'Total de Ocorrências'!H120/'Total de Ocorrências'!H108-1)</f>
        <v>n.d.</v>
      </c>
      <c r="I120" s="35">
        <f>IF('Total de Ocorrências'!I108=0,"n.d.",'Total de Ocorrências'!I120/'Total de Ocorrências'!I108-1)</f>
        <v>-0.25</v>
      </c>
      <c r="J120" s="34" t="str">
        <f>IF('Total de Ocorrências'!J108=0,"n.d.",'Total de Ocorrências'!J120/'Total de Ocorrências'!J108-1)</f>
        <v>n.d.</v>
      </c>
      <c r="K120" s="35" t="str">
        <f>IF('Total de Ocorrências'!K108=0,"n.d.",'Total de Ocorrências'!K120/'Total de Ocorrências'!K108-1)</f>
        <v>n.d.</v>
      </c>
      <c r="L120" s="35" t="str">
        <f>IF('Total de Ocorrências'!L108=0,"n.d.",'Total de Ocorrências'!L120/'Total de Ocorrências'!L108-1)</f>
        <v>n.d.</v>
      </c>
      <c r="M120" s="36" t="str">
        <f>IF('Total de Ocorrências'!M108=0,"n.d.",'Total de Ocorrências'!M120/'Total de Ocorrências'!M108-1)</f>
        <v>n.d.</v>
      </c>
      <c r="N120" s="35" t="str">
        <f>IF('Total de Ocorrências'!N108=0,"n.d.",'Total de Ocorrências'!N120/'Total de Ocorrências'!N108-1)</f>
        <v>n.d.</v>
      </c>
      <c r="O120" s="35" t="str">
        <f>IF('Total de Ocorrências'!O108=0,"n.d.",'Total de Ocorrências'!O120/'Total de Ocorrências'!O108-1)</f>
        <v>n.d.</v>
      </c>
      <c r="P120" s="35" t="str">
        <f>IF('Total de Ocorrências'!P108=0,"n.d.",'Total de Ocorrências'!P120/'Total de Ocorrências'!P108-1)</f>
        <v>n.d.</v>
      </c>
      <c r="Q120" s="35" t="str">
        <f>IF('Total de Ocorrências'!Q108=0,"n.d.",'Total de Ocorrências'!Q120/'Total de Ocorrências'!Q108-1)</f>
        <v>n.d.</v>
      </c>
      <c r="R120" s="37" t="str">
        <f>IF('Total de Ocorrências'!R108=0,"n.d.",'Total de Ocorrências'!R120/'Total de Ocorrências'!R108-1)</f>
        <v>n.d.</v>
      </c>
      <c r="S120" s="37">
        <f>IF('Total de Ocorrências'!S108=0,"n.d.",'Total de Ocorrências'!S120/'Total de Ocorrências'!S108-1)</f>
        <v>-0.18518518518518523</v>
      </c>
      <c r="T120" s="36">
        <f>IF('Total de Ocorrências'!T108=0,"n.d.",'Total de Ocorrências'!T120/'Total de Ocorrências'!T108-1)</f>
        <v>-0.5625</v>
      </c>
      <c r="U120" s="16"/>
    </row>
    <row r="121" spans="1:21" x14ac:dyDescent="0.35">
      <c r="A121" s="17">
        <v>36739</v>
      </c>
      <c r="B121" s="34" t="str">
        <f>IF('Total de Ocorrências'!B109=0,"n.d.",'Total de Ocorrências'!B121/'Total de Ocorrências'!B109-1)</f>
        <v>n.d.</v>
      </c>
      <c r="C121" s="35" t="str">
        <f>IF('Total de Ocorrências'!C109=0,"n.d.",'Total de Ocorrências'!C121/'Total de Ocorrências'!C109-1)</f>
        <v>n.d.</v>
      </c>
      <c r="D121" s="35" t="str">
        <f>IF('Total de Ocorrências'!D109=0,"n.d.",'Total de Ocorrências'!D121/'Total de Ocorrências'!D109-1)</f>
        <v>n.d.</v>
      </c>
      <c r="E121" s="36">
        <f>IF('Total de Ocorrências'!E109=0,"n.d.",'Total de Ocorrências'!E121/'Total de Ocorrências'!E109-1)</f>
        <v>-0.43094447081158049</v>
      </c>
      <c r="F121" s="35" t="str">
        <f>IF('Total de Ocorrências'!F109=0,"n.d.",'Total de Ocorrências'!F121/'Total de Ocorrências'!F109-1)</f>
        <v>n.d.</v>
      </c>
      <c r="G121" s="35" t="str">
        <f>IF('Total de Ocorrências'!G109=0,"n.d.",'Total de Ocorrências'!G121/'Total de Ocorrências'!G109-1)</f>
        <v>n.d.</v>
      </c>
      <c r="H121" s="35" t="str">
        <f>IF('Total de Ocorrências'!H109=0,"n.d.",'Total de Ocorrências'!H121/'Total de Ocorrências'!H109-1)</f>
        <v>n.d.</v>
      </c>
      <c r="I121" s="35">
        <f>IF('Total de Ocorrências'!I109=0,"n.d.",'Total de Ocorrências'!I121/'Total de Ocorrências'!I109-1)</f>
        <v>-0.13503649635036497</v>
      </c>
      <c r="J121" s="34" t="str">
        <f>IF('Total de Ocorrências'!J109=0,"n.d.",'Total de Ocorrências'!J121/'Total de Ocorrências'!J109-1)</f>
        <v>n.d.</v>
      </c>
      <c r="K121" s="35" t="str">
        <f>IF('Total de Ocorrências'!K109=0,"n.d.",'Total de Ocorrências'!K121/'Total de Ocorrências'!K109-1)</f>
        <v>n.d.</v>
      </c>
      <c r="L121" s="35" t="str">
        <f>IF('Total de Ocorrências'!L109=0,"n.d.",'Total de Ocorrências'!L121/'Total de Ocorrências'!L109-1)</f>
        <v>n.d.</v>
      </c>
      <c r="M121" s="36" t="str">
        <f>IF('Total de Ocorrências'!M109=0,"n.d.",'Total de Ocorrências'!M121/'Total de Ocorrências'!M109-1)</f>
        <v>n.d.</v>
      </c>
      <c r="N121" s="35" t="str">
        <f>IF('Total de Ocorrências'!N109=0,"n.d.",'Total de Ocorrências'!N121/'Total de Ocorrências'!N109-1)</f>
        <v>n.d.</v>
      </c>
      <c r="O121" s="35" t="str">
        <f>IF('Total de Ocorrências'!O109=0,"n.d.",'Total de Ocorrências'!O121/'Total de Ocorrências'!O109-1)</f>
        <v>n.d.</v>
      </c>
      <c r="P121" s="35" t="str">
        <f>IF('Total de Ocorrências'!P109=0,"n.d.",'Total de Ocorrências'!P121/'Total de Ocorrências'!P109-1)</f>
        <v>n.d.</v>
      </c>
      <c r="Q121" s="35" t="str">
        <f>IF('Total de Ocorrências'!Q109=0,"n.d.",'Total de Ocorrências'!Q121/'Total de Ocorrências'!Q109-1)</f>
        <v>n.d.</v>
      </c>
      <c r="R121" s="37" t="str">
        <f>IF('Total de Ocorrências'!R109=0,"n.d.",'Total de Ocorrências'!R121/'Total de Ocorrências'!R109-1)</f>
        <v>n.d.</v>
      </c>
      <c r="S121" s="37">
        <f>IF('Total de Ocorrências'!S109=0,"n.d.",'Total de Ocorrências'!S121/'Total de Ocorrências'!S109-1)</f>
        <v>-0.48571428571428577</v>
      </c>
      <c r="T121" s="36">
        <f>IF('Total de Ocorrências'!T109=0,"n.d.",'Total de Ocorrências'!T121/'Total de Ocorrências'!T109-1)</f>
        <v>-0.44444444444444442</v>
      </c>
      <c r="U121" s="16"/>
    </row>
    <row r="122" spans="1:21" x14ac:dyDescent="0.35">
      <c r="A122" s="17">
        <v>36770</v>
      </c>
      <c r="B122" s="34" t="str">
        <f>IF('Total de Ocorrências'!B110=0,"n.d.",'Total de Ocorrências'!B122/'Total de Ocorrências'!B110-1)</f>
        <v>n.d.</v>
      </c>
      <c r="C122" s="35" t="str">
        <f>IF('Total de Ocorrências'!C110=0,"n.d.",'Total de Ocorrências'!C122/'Total de Ocorrências'!C110-1)</f>
        <v>n.d.</v>
      </c>
      <c r="D122" s="35" t="str">
        <f>IF('Total de Ocorrências'!D110=0,"n.d.",'Total de Ocorrências'!D122/'Total de Ocorrências'!D110-1)</f>
        <v>n.d.</v>
      </c>
      <c r="E122" s="36">
        <f>IF('Total de Ocorrências'!E110=0,"n.d.",'Total de Ocorrências'!E122/'Total de Ocorrências'!E110-1)</f>
        <v>-0.55800091701054555</v>
      </c>
      <c r="F122" s="35" t="str">
        <f>IF('Total de Ocorrências'!F110=0,"n.d.",'Total de Ocorrências'!F122/'Total de Ocorrências'!F110-1)</f>
        <v>n.d.</v>
      </c>
      <c r="G122" s="35" t="str">
        <f>IF('Total de Ocorrências'!G110=0,"n.d.",'Total de Ocorrências'!G122/'Total de Ocorrências'!G110-1)</f>
        <v>n.d.</v>
      </c>
      <c r="H122" s="35" t="str">
        <f>IF('Total de Ocorrências'!H110=0,"n.d.",'Total de Ocorrências'!H122/'Total de Ocorrências'!H110-1)</f>
        <v>n.d.</v>
      </c>
      <c r="I122" s="35">
        <f>IF('Total de Ocorrências'!I110=0,"n.d.",'Total de Ocorrências'!I122/'Total de Ocorrências'!I110-1)</f>
        <v>-0.27932960893854752</v>
      </c>
      <c r="J122" s="34" t="str">
        <f>IF('Total de Ocorrências'!J110=0,"n.d.",'Total de Ocorrências'!J122/'Total de Ocorrências'!J110-1)</f>
        <v>n.d.</v>
      </c>
      <c r="K122" s="35" t="str">
        <f>IF('Total de Ocorrências'!K110=0,"n.d.",'Total de Ocorrências'!K122/'Total de Ocorrências'!K110-1)</f>
        <v>n.d.</v>
      </c>
      <c r="L122" s="35" t="str">
        <f>IF('Total de Ocorrências'!L110=0,"n.d.",'Total de Ocorrências'!L122/'Total de Ocorrências'!L110-1)</f>
        <v>n.d.</v>
      </c>
      <c r="M122" s="36" t="str">
        <f>IF('Total de Ocorrências'!M110=0,"n.d.",'Total de Ocorrências'!M122/'Total de Ocorrências'!M110-1)</f>
        <v>n.d.</v>
      </c>
      <c r="N122" s="35" t="str">
        <f>IF('Total de Ocorrências'!N110=0,"n.d.",'Total de Ocorrências'!N122/'Total de Ocorrências'!N110-1)</f>
        <v>n.d.</v>
      </c>
      <c r="O122" s="35" t="str">
        <f>IF('Total de Ocorrências'!O110=0,"n.d.",'Total de Ocorrências'!O122/'Total de Ocorrências'!O110-1)</f>
        <v>n.d.</v>
      </c>
      <c r="P122" s="35" t="str">
        <f>IF('Total de Ocorrências'!P110=0,"n.d.",'Total de Ocorrências'!P122/'Total de Ocorrências'!P110-1)</f>
        <v>n.d.</v>
      </c>
      <c r="Q122" s="35" t="str">
        <f>IF('Total de Ocorrências'!Q110=0,"n.d.",'Total de Ocorrências'!Q122/'Total de Ocorrências'!Q110-1)</f>
        <v>n.d.</v>
      </c>
      <c r="R122" s="37" t="str">
        <f>IF('Total de Ocorrências'!R110=0,"n.d.",'Total de Ocorrências'!R122/'Total de Ocorrências'!R110-1)</f>
        <v>n.d.</v>
      </c>
      <c r="S122" s="37">
        <f>IF('Total de Ocorrências'!S110=0,"n.d.",'Total de Ocorrências'!S122/'Total de Ocorrências'!S110-1)</f>
        <v>-0.5862068965517242</v>
      </c>
      <c r="T122" s="36">
        <f>IF('Total de Ocorrências'!T110=0,"n.d.",'Total de Ocorrências'!T122/'Total de Ocorrências'!T110-1)</f>
        <v>-0.24</v>
      </c>
      <c r="U122" s="16"/>
    </row>
    <row r="123" spans="1:21" x14ac:dyDescent="0.35">
      <c r="A123" s="17">
        <v>36800</v>
      </c>
      <c r="B123" s="34" t="str">
        <f>IF('Total de Ocorrências'!B111=0,"n.d.",'Total de Ocorrências'!B123/'Total de Ocorrências'!B111-1)</f>
        <v>n.d.</v>
      </c>
      <c r="C123" s="35" t="str">
        <f>IF('Total de Ocorrências'!C111=0,"n.d.",'Total de Ocorrências'!C123/'Total de Ocorrências'!C111-1)</f>
        <v>n.d.</v>
      </c>
      <c r="D123" s="35" t="str">
        <f>IF('Total de Ocorrências'!D111=0,"n.d.",'Total de Ocorrências'!D123/'Total de Ocorrências'!D111-1)</f>
        <v>n.d.</v>
      </c>
      <c r="E123" s="36">
        <f>IF('Total de Ocorrências'!E111=0,"n.d.",'Total de Ocorrências'!E123/'Total de Ocorrências'!E111-1)</f>
        <v>-0.44124559341950642</v>
      </c>
      <c r="F123" s="35" t="str">
        <f>IF('Total de Ocorrências'!F111=0,"n.d.",'Total de Ocorrências'!F123/'Total de Ocorrências'!F111-1)</f>
        <v>n.d.</v>
      </c>
      <c r="G123" s="35" t="str">
        <f>IF('Total de Ocorrências'!G111=0,"n.d.",'Total de Ocorrências'!G123/'Total de Ocorrências'!G111-1)</f>
        <v>n.d.</v>
      </c>
      <c r="H123" s="35" t="str">
        <f>IF('Total de Ocorrências'!H111=0,"n.d.",'Total de Ocorrências'!H123/'Total de Ocorrências'!H111-1)</f>
        <v>n.d.</v>
      </c>
      <c r="I123" s="35">
        <f>IF('Total de Ocorrências'!I111=0,"n.d.",'Total de Ocorrências'!I123/'Total de Ocorrências'!I111-1)</f>
        <v>-0.38640429338103754</v>
      </c>
      <c r="J123" s="34" t="str">
        <f>IF('Total de Ocorrências'!J111=0,"n.d.",'Total de Ocorrências'!J123/'Total de Ocorrências'!J111-1)</f>
        <v>n.d.</v>
      </c>
      <c r="K123" s="35" t="str">
        <f>IF('Total de Ocorrências'!K111=0,"n.d.",'Total de Ocorrências'!K123/'Total de Ocorrências'!K111-1)</f>
        <v>n.d.</v>
      </c>
      <c r="L123" s="35" t="str">
        <f>IF('Total de Ocorrências'!L111=0,"n.d.",'Total de Ocorrências'!L123/'Total de Ocorrências'!L111-1)</f>
        <v>n.d.</v>
      </c>
      <c r="M123" s="36" t="str">
        <f>IF('Total de Ocorrências'!M111=0,"n.d.",'Total de Ocorrências'!M123/'Total de Ocorrências'!M111-1)</f>
        <v>n.d.</v>
      </c>
      <c r="N123" s="35" t="str">
        <f>IF('Total de Ocorrências'!N111=0,"n.d.",'Total de Ocorrências'!N123/'Total de Ocorrências'!N111-1)</f>
        <v>n.d.</v>
      </c>
      <c r="O123" s="35" t="str">
        <f>IF('Total de Ocorrências'!O111=0,"n.d.",'Total de Ocorrências'!O123/'Total de Ocorrências'!O111-1)</f>
        <v>n.d.</v>
      </c>
      <c r="P123" s="35" t="str">
        <f>IF('Total de Ocorrências'!P111=0,"n.d.",'Total de Ocorrências'!P123/'Total de Ocorrências'!P111-1)</f>
        <v>n.d.</v>
      </c>
      <c r="Q123" s="35" t="str">
        <f>IF('Total de Ocorrências'!Q111=0,"n.d.",'Total de Ocorrências'!Q123/'Total de Ocorrências'!Q111-1)</f>
        <v>n.d.</v>
      </c>
      <c r="R123" s="37" t="str">
        <f>IF('Total de Ocorrências'!R111=0,"n.d.",'Total de Ocorrências'!R123/'Total de Ocorrências'!R111-1)</f>
        <v>n.d.</v>
      </c>
      <c r="S123" s="37">
        <f>IF('Total de Ocorrências'!S111=0,"n.d.",'Total de Ocorrências'!S123/'Total de Ocorrências'!S111-1)</f>
        <v>-0.29629629629629628</v>
      </c>
      <c r="T123" s="36">
        <f>IF('Total de Ocorrências'!T111=0,"n.d.",'Total de Ocorrências'!T123/'Total de Ocorrências'!T111-1)</f>
        <v>-0.26666666666666672</v>
      </c>
      <c r="U123" s="16"/>
    </row>
    <row r="124" spans="1:21" x14ac:dyDescent="0.35">
      <c r="A124" s="17">
        <v>36831</v>
      </c>
      <c r="B124" s="34" t="str">
        <f>IF('Total de Ocorrências'!B112=0,"n.d.",'Total de Ocorrências'!B124/'Total de Ocorrências'!B112-1)</f>
        <v>n.d.</v>
      </c>
      <c r="C124" s="35" t="str">
        <f>IF('Total de Ocorrências'!C112=0,"n.d.",'Total de Ocorrências'!C124/'Total de Ocorrências'!C112-1)</f>
        <v>n.d.</v>
      </c>
      <c r="D124" s="35" t="str">
        <f>IF('Total de Ocorrências'!D112=0,"n.d.",'Total de Ocorrências'!D124/'Total de Ocorrências'!D112-1)</f>
        <v>n.d.</v>
      </c>
      <c r="E124" s="36">
        <f>IF('Total de Ocorrências'!E112=0,"n.d.",'Total de Ocorrências'!E124/'Total de Ocorrências'!E112-1)</f>
        <v>-0.38221436984687873</v>
      </c>
      <c r="F124" s="35" t="str">
        <f>IF('Total de Ocorrências'!F112=0,"n.d.",'Total de Ocorrências'!F124/'Total de Ocorrências'!F112-1)</f>
        <v>n.d.</v>
      </c>
      <c r="G124" s="35" t="str">
        <f>IF('Total de Ocorrências'!G112=0,"n.d.",'Total de Ocorrências'!G124/'Total de Ocorrências'!G112-1)</f>
        <v>n.d.</v>
      </c>
      <c r="H124" s="35" t="str">
        <f>IF('Total de Ocorrências'!H112=0,"n.d.",'Total de Ocorrências'!H124/'Total de Ocorrências'!H112-1)</f>
        <v>n.d.</v>
      </c>
      <c r="I124" s="35">
        <f>IF('Total de Ocorrências'!I112=0,"n.d.",'Total de Ocorrências'!I124/'Total de Ocorrências'!I112-1)</f>
        <v>-0.17489711934156382</v>
      </c>
      <c r="J124" s="34" t="str">
        <f>IF('Total de Ocorrências'!J112=0,"n.d.",'Total de Ocorrências'!J124/'Total de Ocorrências'!J112-1)</f>
        <v>n.d.</v>
      </c>
      <c r="K124" s="35" t="str">
        <f>IF('Total de Ocorrências'!K112=0,"n.d.",'Total de Ocorrências'!K124/'Total de Ocorrências'!K112-1)</f>
        <v>n.d.</v>
      </c>
      <c r="L124" s="35" t="str">
        <f>IF('Total de Ocorrências'!L112=0,"n.d.",'Total de Ocorrências'!L124/'Total de Ocorrências'!L112-1)</f>
        <v>n.d.</v>
      </c>
      <c r="M124" s="36" t="str">
        <f>IF('Total de Ocorrências'!M112=0,"n.d.",'Total de Ocorrências'!M124/'Total de Ocorrências'!M112-1)</f>
        <v>n.d.</v>
      </c>
      <c r="N124" s="35" t="str">
        <f>IF('Total de Ocorrências'!N112=0,"n.d.",'Total de Ocorrências'!N124/'Total de Ocorrências'!N112-1)</f>
        <v>n.d.</v>
      </c>
      <c r="O124" s="35" t="str">
        <f>IF('Total de Ocorrências'!O112=0,"n.d.",'Total de Ocorrências'!O124/'Total de Ocorrências'!O112-1)</f>
        <v>n.d.</v>
      </c>
      <c r="P124" s="35" t="str">
        <f>IF('Total de Ocorrências'!P112=0,"n.d.",'Total de Ocorrências'!P124/'Total de Ocorrências'!P112-1)</f>
        <v>n.d.</v>
      </c>
      <c r="Q124" s="35" t="str">
        <f>IF('Total de Ocorrências'!Q112=0,"n.d.",'Total de Ocorrências'!Q124/'Total de Ocorrências'!Q112-1)</f>
        <v>n.d.</v>
      </c>
      <c r="R124" s="37" t="str">
        <f>IF('Total de Ocorrências'!R112=0,"n.d.",'Total de Ocorrências'!R124/'Total de Ocorrências'!R112-1)</f>
        <v>n.d.</v>
      </c>
      <c r="S124" s="37">
        <f>IF('Total de Ocorrências'!S112=0,"n.d.",'Total de Ocorrências'!S124/'Total de Ocorrências'!S112-1)</f>
        <v>-4.166666666666663E-2</v>
      </c>
      <c r="T124" s="36">
        <f>IF('Total de Ocorrências'!T112=0,"n.d.",'Total de Ocorrências'!T124/'Total de Ocorrências'!T112-1)</f>
        <v>-0.34782608695652173</v>
      </c>
      <c r="U124" s="16"/>
    </row>
    <row r="125" spans="1:21" ht="15" thickBot="1" x14ac:dyDescent="0.4">
      <c r="A125" s="22">
        <v>36861</v>
      </c>
      <c r="B125" s="38" t="str">
        <f>IF('Total de Ocorrências'!B113=0,"n.d.",'Total de Ocorrências'!B125/'Total de Ocorrências'!B113-1)</f>
        <v>n.d.</v>
      </c>
      <c r="C125" s="39" t="str">
        <f>IF('Total de Ocorrências'!C113=0,"n.d.",'Total de Ocorrências'!C125/'Total de Ocorrências'!C113-1)</f>
        <v>n.d.</v>
      </c>
      <c r="D125" s="39" t="str">
        <f>IF('Total de Ocorrências'!D113=0,"n.d.",'Total de Ocorrências'!D125/'Total de Ocorrências'!D113-1)</f>
        <v>n.d.</v>
      </c>
      <c r="E125" s="40">
        <f>IF('Total de Ocorrências'!E113=0,"n.d.",'Total de Ocorrências'!E125/'Total de Ocorrências'!E113-1)</f>
        <v>-0.43405572755417954</v>
      </c>
      <c r="F125" s="39" t="str">
        <f>IF('Total de Ocorrências'!F113=0,"n.d.",'Total de Ocorrências'!F125/'Total de Ocorrências'!F113-1)</f>
        <v>n.d.</v>
      </c>
      <c r="G125" s="39" t="str">
        <f>IF('Total de Ocorrências'!G113=0,"n.d.",'Total de Ocorrências'!G125/'Total de Ocorrências'!G113-1)</f>
        <v>n.d.</v>
      </c>
      <c r="H125" s="39" t="str">
        <f>IF('Total de Ocorrências'!H113=0,"n.d.",'Total de Ocorrências'!H125/'Total de Ocorrências'!H113-1)</f>
        <v>n.d.</v>
      </c>
      <c r="I125" s="39">
        <f>IF('Total de Ocorrências'!I113=0,"n.d.",'Total de Ocorrências'!I125/'Total de Ocorrências'!I113-1)</f>
        <v>-0.2058165548098434</v>
      </c>
      <c r="J125" s="38" t="str">
        <f>IF('Total de Ocorrências'!J113=0,"n.d.",'Total de Ocorrências'!J125/'Total de Ocorrências'!J113-1)</f>
        <v>n.d.</v>
      </c>
      <c r="K125" s="39" t="str">
        <f>IF('Total de Ocorrências'!K113=0,"n.d.",'Total de Ocorrências'!K125/'Total de Ocorrências'!K113-1)</f>
        <v>n.d.</v>
      </c>
      <c r="L125" s="39" t="str">
        <f>IF('Total de Ocorrências'!L113=0,"n.d.",'Total de Ocorrências'!L125/'Total de Ocorrências'!L113-1)</f>
        <v>n.d.</v>
      </c>
      <c r="M125" s="40" t="str">
        <f>IF('Total de Ocorrências'!M113=0,"n.d.",'Total de Ocorrências'!M125/'Total de Ocorrências'!M113-1)</f>
        <v>n.d.</v>
      </c>
      <c r="N125" s="39" t="str">
        <f>IF('Total de Ocorrências'!N113=0,"n.d.",'Total de Ocorrências'!N125/'Total de Ocorrências'!N113-1)</f>
        <v>n.d.</v>
      </c>
      <c r="O125" s="39" t="str">
        <f>IF('Total de Ocorrências'!O113=0,"n.d.",'Total de Ocorrências'!O125/'Total de Ocorrências'!O113-1)</f>
        <v>n.d.</v>
      </c>
      <c r="P125" s="39" t="str">
        <f>IF('Total de Ocorrências'!P113=0,"n.d.",'Total de Ocorrências'!P125/'Total de Ocorrências'!P113-1)</f>
        <v>n.d.</v>
      </c>
      <c r="Q125" s="39" t="str">
        <f>IF('Total de Ocorrências'!Q113=0,"n.d.",'Total de Ocorrências'!Q125/'Total de Ocorrências'!Q113-1)</f>
        <v>n.d.</v>
      </c>
      <c r="R125" s="41" t="str">
        <f>IF('Total de Ocorrências'!R113=0,"n.d.",'Total de Ocorrências'!R125/'Total de Ocorrências'!R113-1)</f>
        <v>n.d.</v>
      </c>
      <c r="S125" s="41">
        <f>IF('Total de Ocorrências'!S113=0,"n.d.",'Total de Ocorrências'!S125/'Total de Ocorrências'!S113-1)</f>
        <v>-0.5714285714285714</v>
      </c>
      <c r="T125" s="40">
        <f>IF('Total de Ocorrências'!T113=0,"n.d.",'Total de Ocorrências'!T125/'Total de Ocorrências'!T113-1)</f>
        <v>-0.61904761904761907</v>
      </c>
      <c r="U125" s="16"/>
    </row>
    <row r="126" spans="1:21" x14ac:dyDescent="0.35">
      <c r="A126" s="11">
        <v>36892</v>
      </c>
      <c r="B126" s="42" t="str">
        <f>IF('Total de Ocorrências'!B114=0,"n.d.",'Total de Ocorrências'!B126/'Total de Ocorrências'!B114-1)</f>
        <v>n.d.</v>
      </c>
      <c r="C126" s="43" t="str">
        <f>IF('Total de Ocorrências'!C114=0,"n.d.",'Total de Ocorrências'!C126/'Total de Ocorrências'!C114-1)</f>
        <v>n.d.</v>
      </c>
      <c r="D126" s="43" t="str">
        <f>IF('Total de Ocorrências'!D114=0,"n.d.",'Total de Ocorrências'!D126/'Total de Ocorrências'!D114-1)</f>
        <v>n.d.</v>
      </c>
      <c r="E126" s="44">
        <f>IF('Total de Ocorrências'!E114=0,"n.d.",'Total de Ocorrências'!E126/'Total de Ocorrências'!E114-1)</f>
        <v>0.72203947368421062</v>
      </c>
      <c r="F126" s="43" t="str">
        <f>IF('Total de Ocorrências'!F114=0,"n.d.",'Total de Ocorrências'!F126/'Total de Ocorrências'!F114-1)</f>
        <v>n.d.</v>
      </c>
      <c r="G126" s="43" t="str">
        <f>IF('Total de Ocorrências'!G114=0,"n.d.",'Total de Ocorrências'!G126/'Total de Ocorrências'!G114-1)</f>
        <v>n.d.</v>
      </c>
      <c r="H126" s="43" t="str">
        <f>IF('Total de Ocorrências'!H114=0,"n.d.",'Total de Ocorrências'!H126/'Total de Ocorrências'!H114-1)</f>
        <v>n.d.</v>
      </c>
      <c r="I126" s="43">
        <f>IF('Total de Ocorrências'!I114=0,"n.d.",'Total de Ocorrências'!I126/'Total de Ocorrências'!I114-1)</f>
        <v>-4.1095890410958957E-2</v>
      </c>
      <c r="J126" s="42" t="str">
        <f>IF('Total de Ocorrências'!J114=0,"n.d.",'Total de Ocorrências'!J126/'Total de Ocorrências'!J114-1)</f>
        <v>n.d.</v>
      </c>
      <c r="K126" s="43" t="str">
        <f>IF('Total de Ocorrências'!K114=0,"n.d.",'Total de Ocorrências'!K126/'Total de Ocorrências'!K114-1)</f>
        <v>n.d.</v>
      </c>
      <c r="L126" s="43" t="str">
        <f>IF('Total de Ocorrências'!L114=0,"n.d.",'Total de Ocorrências'!L126/'Total de Ocorrências'!L114-1)</f>
        <v>n.d.</v>
      </c>
      <c r="M126" s="44" t="str">
        <f>IF('Total de Ocorrências'!M114=0,"n.d.",'Total de Ocorrências'!M126/'Total de Ocorrências'!M114-1)</f>
        <v>n.d.</v>
      </c>
      <c r="N126" s="43" t="str">
        <f>IF('Total de Ocorrências'!N114=0,"n.d.",'Total de Ocorrências'!N126/'Total de Ocorrências'!N114-1)</f>
        <v>n.d.</v>
      </c>
      <c r="O126" s="43" t="str">
        <f>IF('Total de Ocorrências'!O114=0,"n.d.",'Total de Ocorrências'!O126/'Total de Ocorrências'!O114-1)</f>
        <v>n.d.</v>
      </c>
      <c r="P126" s="43" t="str">
        <f>IF('Total de Ocorrências'!P114=0,"n.d.",'Total de Ocorrências'!P126/'Total de Ocorrências'!P114-1)</f>
        <v>n.d.</v>
      </c>
      <c r="Q126" s="43" t="str">
        <f>IF('Total de Ocorrências'!Q114=0,"n.d.",'Total de Ocorrências'!Q126/'Total de Ocorrências'!Q114-1)</f>
        <v>n.d.</v>
      </c>
      <c r="R126" s="45" t="str">
        <f>IF('Total de Ocorrências'!R114=0,"n.d.",'Total de Ocorrências'!R126/'Total de Ocorrências'!R114-1)</f>
        <v>n.d.</v>
      </c>
      <c r="S126" s="45">
        <f>IF('Total de Ocorrências'!S114=0,"n.d.",'Total de Ocorrências'!S126/'Total de Ocorrências'!S114-1)</f>
        <v>0.66666666666666674</v>
      </c>
      <c r="T126" s="44">
        <f>IF('Total de Ocorrências'!T114=0,"n.d.",'Total de Ocorrências'!T126/'Total de Ocorrências'!T114-1)</f>
        <v>-0.45454545454545459</v>
      </c>
      <c r="U126" s="16"/>
    </row>
    <row r="127" spans="1:21" x14ac:dyDescent="0.35">
      <c r="A127" s="17">
        <v>36923</v>
      </c>
      <c r="B127" s="34" t="str">
        <f>IF('Total de Ocorrências'!B115=0,"n.d.",'Total de Ocorrências'!B127/'Total de Ocorrências'!B115-1)</f>
        <v>n.d.</v>
      </c>
      <c r="C127" s="35" t="str">
        <f>IF('Total de Ocorrências'!C115=0,"n.d.",'Total de Ocorrências'!C127/'Total de Ocorrências'!C115-1)</f>
        <v>n.d.</v>
      </c>
      <c r="D127" s="35" t="str">
        <f>IF('Total de Ocorrências'!D115=0,"n.d.",'Total de Ocorrências'!D127/'Total de Ocorrências'!D115-1)</f>
        <v>n.d.</v>
      </c>
      <c r="E127" s="36">
        <f>IF('Total de Ocorrências'!E115=0,"n.d.",'Total de Ocorrências'!E127/'Total de Ocorrências'!E115-1)</f>
        <v>-0.2372654155495979</v>
      </c>
      <c r="F127" s="35" t="str">
        <f>IF('Total de Ocorrências'!F115=0,"n.d.",'Total de Ocorrências'!F127/'Total de Ocorrências'!F115-1)</f>
        <v>n.d.</v>
      </c>
      <c r="G127" s="35" t="str">
        <f>IF('Total de Ocorrências'!G115=0,"n.d.",'Total de Ocorrências'!G127/'Total de Ocorrências'!G115-1)</f>
        <v>n.d.</v>
      </c>
      <c r="H127" s="35" t="str">
        <f>IF('Total de Ocorrências'!H115=0,"n.d.",'Total de Ocorrências'!H127/'Total de Ocorrências'!H115-1)</f>
        <v>n.d.</v>
      </c>
      <c r="I127" s="35">
        <f>IF('Total de Ocorrências'!I115=0,"n.d.",'Total de Ocorrências'!I127/'Total de Ocorrências'!I115-1)</f>
        <v>-0.36556603773584906</v>
      </c>
      <c r="J127" s="34" t="str">
        <f>IF('Total de Ocorrências'!J115=0,"n.d.",'Total de Ocorrências'!J127/'Total de Ocorrências'!J115-1)</f>
        <v>n.d.</v>
      </c>
      <c r="K127" s="35" t="str">
        <f>IF('Total de Ocorrências'!K115=0,"n.d.",'Total de Ocorrências'!K127/'Total de Ocorrências'!K115-1)</f>
        <v>n.d.</v>
      </c>
      <c r="L127" s="35" t="str">
        <f>IF('Total de Ocorrências'!L115=0,"n.d.",'Total de Ocorrências'!L127/'Total de Ocorrências'!L115-1)</f>
        <v>n.d.</v>
      </c>
      <c r="M127" s="36" t="str">
        <f>IF('Total de Ocorrências'!M115=0,"n.d.",'Total de Ocorrências'!M127/'Total de Ocorrências'!M115-1)</f>
        <v>n.d.</v>
      </c>
      <c r="N127" s="35" t="str">
        <f>IF('Total de Ocorrências'!N115=0,"n.d.",'Total de Ocorrências'!N127/'Total de Ocorrências'!N115-1)</f>
        <v>n.d.</v>
      </c>
      <c r="O127" s="35" t="str">
        <f>IF('Total de Ocorrências'!O115=0,"n.d.",'Total de Ocorrências'!O127/'Total de Ocorrências'!O115-1)</f>
        <v>n.d.</v>
      </c>
      <c r="P127" s="35" t="str">
        <f>IF('Total de Ocorrências'!P115=0,"n.d.",'Total de Ocorrências'!P127/'Total de Ocorrências'!P115-1)</f>
        <v>n.d.</v>
      </c>
      <c r="Q127" s="35" t="str">
        <f>IF('Total de Ocorrências'!Q115=0,"n.d.",'Total de Ocorrências'!Q127/'Total de Ocorrências'!Q115-1)</f>
        <v>n.d.</v>
      </c>
      <c r="R127" s="37" t="str">
        <f>IF('Total de Ocorrências'!R115=0,"n.d.",'Total de Ocorrências'!R127/'Total de Ocorrências'!R115-1)</f>
        <v>n.d.</v>
      </c>
      <c r="S127" s="37">
        <f>IF('Total de Ocorrências'!S115=0,"n.d.",'Total de Ocorrências'!S127/'Total de Ocorrências'!S115-1)</f>
        <v>-5.8823529411764719E-2</v>
      </c>
      <c r="T127" s="36">
        <f>IF('Total de Ocorrências'!T115=0,"n.d.",'Total de Ocorrências'!T127/'Total de Ocorrências'!T115-1)</f>
        <v>6.6666666666666652E-2</v>
      </c>
      <c r="U127" s="16"/>
    </row>
    <row r="128" spans="1:21" x14ac:dyDescent="0.35">
      <c r="A128" s="17">
        <v>36951</v>
      </c>
      <c r="B128" s="34" t="str">
        <f>IF('Total de Ocorrências'!B116=0,"n.d.",'Total de Ocorrências'!B128/'Total de Ocorrências'!B116-1)</f>
        <v>n.d.</v>
      </c>
      <c r="C128" s="35" t="str">
        <f>IF('Total de Ocorrências'!C116=0,"n.d.",'Total de Ocorrências'!C128/'Total de Ocorrências'!C116-1)</f>
        <v>n.d.</v>
      </c>
      <c r="D128" s="35" t="str">
        <f>IF('Total de Ocorrências'!D116=0,"n.d.",'Total de Ocorrências'!D128/'Total de Ocorrências'!D116-1)</f>
        <v>n.d.</v>
      </c>
      <c r="E128" s="36">
        <f>IF('Total de Ocorrências'!E116=0,"n.d.",'Total de Ocorrências'!E128/'Total de Ocorrências'!E116-1)</f>
        <v>5.2835051546391787E-2</v>
      </c>
      <c r="F128" s="35" t="str">
        <f>IF('Total de Ocorrências'!F116=0,"n.d.",'Total de Ocorrências'!F128/'Total de Ocorrências'!F116-1)</f>
        <v>n.d.</v>
      </c>
      <c r="G128" s="35" t="str">
        <f>IF('Total de Ocorrências'!G116=0,"n.d.",'Total de Ocorrências'!G128/'Total de Ocorrências'!G116-1)</f>
        <v>n.d.</v>
      </c>
      <c r="H128" s="35" t="str">
        <f>IF('Total de Ocorrências'!H116=0,"n.d.",'Total de Ocorrências'!H128/'Total de Ocorrências'!H116-1)</f>
        <v>n.d.</v>
      </c>
      <c r="I128" s="35">
        <f>IF('Total de Ocorrências'!I116=0,"n.d.",'Total de Ocorrências'!I128/'Total de Ocorrências'!I116-1)</f>
        <v>-0.22834645669291342</v>
      </c>
      <c r="J128" s="34" t="str">
        <f>IF('Total de Ocorrências'!J116=0,"n.d.",'Total de Ocorrências'!J128/'Total de Ocorrências'!J116-1)</f>
        <v>n.d.</v>
      </c>
      <c r="K128" s="35" t="str">
        <f>IF('Total de Ocorrências'!K116=0,"n.d.",'Total de Ocorrências'!K128/'Total de Ocorrências'!K116-1)</f>
        <v>n.d.</v>
      </c>
      <c r="L128" s="35" t="str">
        <f>IF('Total de Ocorrências'!L116=0,"n.d.",'Total de Ocorrências'!L128/'Total de Ocorrências'!L116-1)</f>
        <v>n.d.</v>
      </c>
      <c r="M128" s="36" t="str">
        <f>IF('Total de Ocorrências'!M116=0,"n.d.",'Total de Ocorrências'!M128/'Total de Ocorrências'!M116-1)</f>
        <v>n.d.</v>
      </c>
      <c r="N128" s="35" t="str">
        <f>IF('Total de Ocorrências'!N116=0,"n.d.",'Total de Ocorrências'!N128/'Total de Ocorrências'!N116-1)</f>
        <v>n.d.</v>
      </c>
      <c r="O128" s="35" t="str">
        <f>IF('Total de Ocorrências'!O116=0,"n.d.",'Total de Ocorrências'!O128/'Total de Ocorrências'!O116-1)</f>
        <v>n.d.</v>
      </c>
      <c r="P128" s="35" t="str">
        <f>IF('Total de Ocorrências'!P116=0,"n.d.",'Total de Ocorrências'!P128/'Total de Ocorrências'!P116-1)</f>
        <v>n.d.</v>
      </c>
      <c r="Q128" s="35" t="str">
        <f>IF('Total de Ocorrências'!Q116=0,"n.d.",'Total de Ocorrências'!Q128/'Total de Ocorrências'!Q116-1)</f>
        <v>n.d.</v>
      </c>
      <c r="R128" s="37" t="str">
        <f>IF('Total de Ocorrências'!R116=0,"n.d.",'Total de Ocorrências'!R128/'Total de Ocorrências'!R116-1)</f>
        <v>n.d.</v>
      </c>
      <c r="S128" s="37">
        <f>IF('Total de Ocorrências'!S116=0,"n.d.",'Total de Ocorrências'!S128/'Total de Ocorrências'!S116-1)</f>
        <v>1.0833333333333335</v>
      </c>
      <c r="T128" s="36">
        <f>IF('Total de Ocorrências'!T116=0,"n.d.",'Total de Ocorrências'!T128/'Total de Ocorrências'!T116-1)</f>
        <v>6.6666666666666652E-2</v>
      </c>
      <c r="U128" s="16"/>
    </row>
    <row r="129" spans="1:21" x14ac:dyDescent="0.35">
      <c r="A129" s="17">
        <v>36982</v>
      </c>
      <c r="B129" s="34" t="str">
        <f>IF('Total de Ocorrências'!B117=0,"n.d.",'Total de Ocorrências'!B129/'Total de Ocorrências'!B117-1)</f>
        <v>n.d.</v>
      </c>
      <c r="C129" s="35" t="str">
        <f>IF('Total de Ocorrências'!C117=0,"n.d.",'Total de Ocorrências'!C129/'Total de Ocorrências'!C117-1)</f>
        <v>n.d.</v>
      </c>
      <c r="D129" s="35" t="str">
        <f>IF('Total de Ocorrências'!D117=0,"n.d.",'Total de Ocorrências'!D129/'Total de Ocorrências'!D117-1)</f>
        <v>n.d.</v>
      </c>
      <c r="E129" s="36">
        <f>IF('Total de Ocorrências'!E117=0,"n.d.",'Total de Ocorrências'!E129/'Total de Ocorrências'!E117-1)</f>
        <v>-0.5892857142857143</v>
      </c>
      <c r="F129" s="35" t="str">
        <f>IF('Total de Ocorrências'!F117=0,"n.d.",'Total de Ocorrências'!F129/'Total de Ocorrências'!F117-1)</f>
        <v>n.d.</v>
      </c>
      <c r="G129" s="35" t="str">
        <f>IF('Total de Ocorrências'!G117=0,"n.d.",'Total de Ocorrências'!G129/'Total de Ocorrências'!G117-1)</f>
        <v>n.d.</v>
      </c>
      <c r="H129" s="35" t="str">
        <f>IF('Total de Ocorrências'!H117=0,"n.d.",'Total de Ocorrências'!H129/'Total de Ocorrências'!H117-1)</f>
        <v>n.d.</v>
      </c>
      <c r="I129" s="35">
        <f>IF('Total de Ocorrências'!I117=0,"n.d.",'Total de Ocorrências'!I129/'Total de Ocorrências'!I117-1)</f>
        <v>-0.35908141962421714</v>
      </c>
      <c r="J129" s="34" t="str">
        <f>IF('Total de Ocorrências'!J117=0,"n.d.",'Total de Ocorrências'!J129/'Total de Ocorrências'!J117-1)</f>
        <v>n.d.</v>
      </c>
      <c r="K129" s="35" t="str">
        <f>IF('Total de Ocorrências'!K117=0,"n.d.",'Total de Ocorrências'!K129/'Total de Ocorrências'!K117-1)</f>
        <v>n.d.</v>
      </c>
      <c r="L129" s="35" t="str">
        <f>IF('Total de Ocorrências'!L117=0,"n.d.",'Total de Ocorrências'!L129/'Total de Ocorrências'!L117-1)</f>
        <v>n.d.</v>
      </c>
      <c r="M129" s="36" t="str">
        <f>IF('Total de Ocorrências'!M117=0,"n.d.",'Total de Ocorrências'!M129/'Total de Ocorrências'!M117-1)</f>
        <v>n.d.</v>
      </c>
      <c r="N129" s="35" t="str">
        <f>IF('Total de Ocorrências'!N117=0,"n.d.",'Total de Ocorrências'!N129/'Total de Ocorrências'!N117-1)</f>
        <v>n.d.</v>
      </c>
      <c r="O129" s="35" t="str">
        <f>IF('Total de Ocorrências'!O117=0,"n.d.",'Total de Ocorrências'!O129/'Total de Ocorrências'!O117-1)</f>
        <v>n.d.</v>
      </c>
      <c r="P129" s="35" t="str">
        <f>IF('Total de Ocorrências'!P117=0,"n.d.",'Total de Ocorrências'!P129/'Total de Ocorrências'!P117-1)</f>
        <v>n.d.</v>
      </c>
      <c r="Q129" s="35" t="str">
        <f>IF('Total de Ocorrências'!Q117=0,"n.d.",'Total de Ocorrências'!Q129/'Total de Ocorrências'!Q117-1)</f>
        <v>n.d.</v>
      </c>
      <c r="R129" s="37" t="str">
        <f>IF('Total de Ocorrências'!R117=0,"n.d.",'Total de Ocorrências'!R129/'Total de Ocorrências'!R117-1)</f>
        <v>n.d.</v>
      </c>
      <c r="S129" s="37">
        <f>IF('Total de Ocorrências'!S117=0,"n.d.",'Total de Ocorrências'!S129/'Total de Ocorrências'!S117-1)</f>
        <v>-0.11764705882352944</v>
      </c>
      <c r="T129" s="36">
        <f>IF('Total de Ocorrências'!T117=0,"n.d.",'Total de Ocorrências'!T129/'Total de Ocorrências'!T117-1)</f>
        <v>-0.84210526315789469</v>
      </c>
      <c r="U129" s="16"/>
    </row>
    <row r="130" spans="1:21" x14ac:dyDescent="0.35">
      <c r="A130" s="17">
        <v>37012</v>
      </c>
      <c r="B130" s="34" t="str">
        <f>IF('Total de Ocorrências'!B118=0,"n.d.",'Total de Ocorrências'!B130/'Total de Ocorrências'!B118-1)</f>
        <v>n.d.</v>
      </c>
      <c r="C130" s="35" t="str">
        <f>IF('Total de Ocorrências'!C118=0,"n.d.",'Total de Ocorrências'!C130/'Total de Ocorrências'!C118-1)</f>
        <v>n.d.</v>
      </c>
      <c r="D130" s="35" t="str">
        <f>IF('Total de Ocorrências'!D118=0,"n.d.",'Total de Ocorrências'!D130/'Total de Ocorrências'!D118-1)</f>
        <v>n.d.</v>
      </c>
      <c r="E130" s="36">
        <f>IF('Total de Ocorrências'!E118=0,"n.d.",'Total de Ocorrências'!E130/'Total de Ocorrências'!E118-1)</f>
        <v>-0.52272727272727271</v>
      </c>
      <c r="F130" s="35" t="str">
        <f>IF('Total de Ocorrências'!F118=0,"n.d.",'Total de Ocorrências'!F130/'Total de Ocorrências'!F118-1)</f>
        <v>n.d.</v>
      </c>
      <c r="G130" s="35" t="str">
        <f>IF('Total de Ocorrências'!G118=0,"n.d.",'Total de Ocorrências'!G130/'Total de Ocorrências'!G118-1)</f>
        <v>n.d.</v>
      </c>
      <c r="H130" s="35" t="str">
        <f>IF('Total de Ocorrências'!H118=0,"n.d.",'Total de Ocorrências'!H130/'Total de Ocorrências'!H118-1)</f>
        <v>n.d.</v>
      </c>
      <c r="I130" s="35">
        <f>IF('Total de Ocorrências'!I118=0,"n.d.",'Total de Ocorrências'!I130/'Total de Ocorrências'!I118-1)</f>
        <v>-0.29063097514340341</v>
      </c>
      <c r="J130" s="34" t="str">
        <f>IF('Total de Ocorrências'!J118=0,"n.d.",'Total de Ocorrências'!J130/'Total de Ocorrências'!J118-1)</f>
        <v>n.d.</v>
      </c>
      <c r="K130" s="35" t="str">
        <f>IF('Total de Ocorrências'!K118=0,"n.d.",'Total de Ocorrências'!K130/'Total de Ocorrências'!K118-1)</f>
        <v>n.d.</v>
      </c>
      <c r="L130" s="35" t="str">
        <f>IF('Total de Ocorrências'!L118=0,"n.d.",'Total de Ocorrências'!L130/'Total de Ocorrências'!L118-1)</f>
        <v>n.d.</v>
      </c>
      <c r="M130" s="36" t="str">
        <f>IF('Total de Ocorrências'!M118=0,"n.d.",'Total de Ocorrências'!M130/'Total de Ocorrências'!M118-1)</f>
        <v>n.d.</v>
      </c>
      <c r="N130" s="35" t="str">
        <f>IF('Total de Ocorrências'!N118=0,"n.d.",'Total de Ocorrências'!N130/'Total de Ocorrências'!N118-1)</f>
        <v>n.d.</v>
      </c>
      <c r="O130" s="35" t="str">
        <f>IF('Total de Ocorrências'!O118=0,"n.d.",'Total de Ocorrências'!O130/'Total de Ocorrências'!O118-1)</f>
        <v>n.d.</v>
      </c>
      <c r="P130" s="35" t="str">
        <f>IF('Total de Ocorrências'!P118=0,"n.d.",'Total de Ocorrências'!P130/'Total de Ocorrências'!P118-1)</f>
        <v>n.d.</v>
      </c>
      <c r="Q130" s="35" t="str">
        <f>IF('Total de Ocorrências'!Q118=0,"n.d.",'Total de Ocorrências'!Q130/'Total de Ocorrências'!Q118-1)</f>
        <v>n.d.</v>
      </c>
      <c r="R130" s="37" t="str">
        <f>IF('Total de Ocorrências'!R118=0,"n.d.",'Total de Ocorrências'!R130/'Total de Ocorrências'!R118-1)</f>
        <v>n.d.</v>
      </c>
      <c r="S130" s="37">
        <f>IF('Total de Ocorrências'!S118=0,"n.d.",'Total de Ocorrências'!S130/'Total de Ocorrências'!S118-1)</f>
        <v>-0.47058823529411764</v>
      </c>
      <c r="T130" s="36">
        <f>IF('Total de Ocorrências'!T118=0,"n.d.",'Total de Ocorrências'!T130/'Total de Ocorrências'!T118-1)</f>
        <v>-0.66666666666666674</v>
      </c>
      <c r="U130" s="16"/>
    </row>
    <row r="131" spans="1:21" x14ac:dyDescent="0.35">
      <c r="A131" s="17">
        <v>37043</v>
      </c>
      <c r="B131" s="34" t="str">
        <f>IF('Total de Ocorrências'!B119=0,"n.d.",'Total de Ocorrências'!B131/'Total de Ocorrências'!B119-1)</f>
        <v>n.d.</v>
      </c>
      <c r="C131" s="35" t="str">
        <f>IF('Total de Ocorrências'!C119=0,"n.d.",'Total de Ocorrências'!C131/'Total de Ocorrências'!C119-1)</f>
        <v>n.d.</v>
      </c>
      <c r="D131" s="35" t="str">
        <f>IF('Total de Ocorrências'!D119=0,"n.d.",'Total de Ocorrências'!D131/'Total de Ocorrências'!D119-1)</f>
        <v>n.d.</v>
      </c>
      <c r="E131" s="36">
        <f>IF('Total de Ocorrências'!E119=0,"n.d.",'Total de Ocorrências'!E131/'Total de Ocorrências'!E119-1)</f>
        <v>4.4560943643512374E-2</v>
      </c>
      <c r="F131" s="35" t="str">
        <f>IF('Total de Ocorrências'!F119=0,"n.d.",'Total de Ocorrências'!F131/'Total de Ocorrências'!F119-1)</f>
        <v>n.d.</v>
      </c>
      <c r="G131" s="35" t="str">
        <f>IF('Total de Ocorrências'!G119=0,"n.d.",'Total de Ocorrências'!G131/'Total de Ocorrências'!G119-1)</f>
        <v>n.d.</v>
      </c>
      <c r="H131" s="35" t="str">
        <f>IF('Total de Ocorrências'!H119=0,"n.d.",'Total de Ocorrências'!H131/'Total de Ocorrências'!H119-1)</f>
        <v>n.d.</v>
      </c>
      <c r="I131" s="35">
        <f>IF('Total de Ocorrências'!I119=0,"n.d.",'Total de Ocorrências'!I131/'Total de Ocorrências'!I119-1)</f>
        <v>-0.14114832535885169</v>
      </c>
      <c r="J131" s="34" t="str">
        <f>IF('Total de Ocorrências'!J119=0,"n.d.",'Total de Ocorrências'!J131/'Total de Ocorrências'!J119-1)</f>
        <v>n.d.</v>
      </c>
      <c r="K131" s="35" t="str">
        <f>IF('Total de Ocorrências'!K119=0,"n.d.",'Total de Ocorrências'!K131/'Total de Ocorrências'!K119-1)</f>
        <v>n.d.</v>
      </c>
      <c r="L131" s="35" t="str">
        <f>IF('Total de Ocorrências'!L119=0,"n.d.",'Total de Ocorrências'!L131/'Total de Ocorrências'!L119-1)</f>
        <v>n.d.</v>
      </c>
      <c r="M131" s="36" t="str">
        <f>IF('Total de Ocorrências'!M119=0,"n.d.",'Total de Ocorrências'!M131/'Total de Ocorrências'!M119-1)</f>
        <v>n.d.</v>
      </c>
      <c r="N131" s="35" t="str">
        <f>IF('Total de Ocorrências'!N119=0,"n.d.",'Total de Ocorrências'!N131/'Total de Ocorrências'!N119-1)</f>
        <v>n.d.</v>
      </c>
      <c r="O131" s="35" t="str">
        <f>IF('Total de Ocorrências'!O119=0,"n.d.",'Total de Ocorrências'!O131/'Total de Ocorrências'!O119-1)</f>
        <v>n.d.</v>
      </c>
      <c r="P131" s="35" t="str">
        <f>IF('Total de Ocorrências'!P119=0,"n.d.",'Total de Ocorrências'!P131/'Total de Ocorrências'!P119-1)</f>
        <v>n.d.</v>
      </c>
      <c r="Q131" s="35" t="str">
        <f>IF('Total de Ocorrências'!Q119=0,"n.d.",'Total de Ocorrências'!Q131/'Total de Ocorrências'!Q119-1)</f>
        <v>n.d.</v>
      </c>
      <c r="R131" s="37" t="str">
        <f>IF('Total de Ocorrências'!R119=0,"n.d.",'Total de Ocorrências'!R131/'Total de Ocorrências'!R119-1)</f>
        <v>n.d.</v>
      </c>
      <c r="S131" s="37">
        <f>IF('Total de Ocorrências'!S119=0,"n.d.",'Total de Ocorrências'!S131/'Total de Ocorrências'!S119-1)</f>
        <v>0.13043478260869557</v>
      </c>
      <c r="T131" s="36">
        <f>IF('Total de Ocorrências'!T119=0,"n.d.",'Total de Ocorrências'!T131/'Total de Ocorrências'!T119-1)</f>
        <v>0.375</v>
      </c>
      <c r="U131" s="16"/>
    </row>
    <row r="132" spans="1:21" x14ac:dyDescent="0.35">
      <c r="A132" s="17">
        <v>37073</v>
      </c>
      <c r="B132" s="34" t="str">
        <f>IF('Total de Ocorrências'!B120=0,"n.d.",'Total de Ocorrências'!B132/'Total de Ocorrências'!B120-1)</f>
        <v>n.d.</v>
      </c>
      <c r="C132" s="35" t="str">
        <f>IF('Total de Ocorrências'!C120=0,"n.d.",'Total de Ocorrências'!C132/'Total de Ocorrências'!C120-1)</f>
        <v>n.d.</v>
      </c>
      <c r="D132" s="35" t="str">
        <f>IF('Total de Ocorrências'!D120=0,"n.d.",'Total de Ocorrências'!D132/'Total de Ocorrências'!D120-1)</f>
        <v>n.d.</v>
      </c>
      <c r="E132" s="36">
        <f>IF('Total de Ocorrências'!E120=0,"n.d.",'Total de Ocorrências'!E132/'Total de Ocorrências'!E120-1)</f>
        <v>0.43993231810490685</v>
      </c>
      <c r="F132" s="35" t="str">
        <f>IF('Total de Ocorrências'!F120=0,"n.d.",'Total de Ocorrências'!F132/'Total de Ocorrências'!F120-1)</f>
        <v>n.d.</v>
      </c>
      <c r="G132" s="35" t="str">
        <f>IF('Total de Ocorrências'!G120=0,"n.d.",'Total de Ocorrências'!G132/'Total de Ocorrências'!G120-1)</f>
        <v>n.d.</v>
      </c>
      <c r="H132" s="35" t="str">
        <f>IF('Total de Ocorrências'!H120=0,"n.d.",'Total de Ocorrências'!H132/'Total de Ocorrências'!H120-1)</f>
        <v>n.d.</v>
      </c>
      <c r="I132" s="35">
        <f>IF('Total de Ocorrências'!I120=0,"n.d.",'Total de Ocorrências'!I132/'Total de Ocorrências'!I120-1)</f>
        <v>2.6455026455025621E-3</v>
      </c>
      <c r="J132" s="34" t="str">
        <f>IF('Total de Ocorrências'!J120=0,"n.d.",'Total de Ocorrências'!J132/'Total de Ocorrências'!J120-1)</f>
        <v>n.d.</v>
      </c>
      <c r="K132" s="35" t="str">
        <f>IF('Total de Ocorrências'!K120=0,"n.d.",'Total de Ocorrências'!K132/'Total de Ocorrências'!K120-1)</f>
        <v>n.d.</v>
      </c>
      <c r="L132" s="35" t="str">
        <f>IF('Total de Ocorrências'!L120=0,"n.d.",'Total de Ocorrências'!L132/'Total de Ocorrências'!L120-1)</f>
        <v>n.d.</v>
      </c>
      <c r="M132" s="36" t="str">
        <f>IF('Total de Ocorrências'!M120=0,"n.d.",'Total de Ocorrências'!M132/'Total de Ocorrências'!M120-1)</f>
        <v>n.d.</v>
      </c>
      <c r="N132" s="35" t="str">
        <f>IF('Total de Ocorrências'!N120=0,"n.d.",'Total de Ocorrências'!N132/'Total de Ocorrências'!N120-1)</f>
        <v>n.d.</v>
      </c>
      <c r="O132" s="35" t="str">
        <f>IF('Total de Ocorrências'!O120=0,"n.d.",'Total de Ocorrências'!O132/'Total de Ocorrências'!O120-1)</f>
        <v>n.d.</v>
      </c>
      <c r="P132" s="35" t="str">
        <f>IF('Total de Ocorrências'!P120=0,"n.d.",'Total de Ocorrências'!P132/'Total de Ocorrências'!P120-1)</f>
        <v>n.d.</v>
      </c>
      <c r="Q132" s="35" t="str">
        <f>IF('Total de Ocorrências'!Q120=0,"n.d.",'Total de Ocorrências'!Q132/'Total de Ocorrências'!Q120-1)</f>
        <v>n.d.</v>
      </c>
      <c r="R132" s="37" t="str">
        <f>IF('Total de Ocorrências'!R120=0,"n.d.",'Total de Ocorrências'!R132/'Total de Ocorrências'!R120-1)</f>
        <v>n.d.</v>
      </c>
      <c r="S132" s="37">
        <f>IF('Total de Ocorrências'!S120=0,"n.d.",'Total de Ocorrências'!S132/'Total de Ocorrências'!S120-1)</f>
        <v>0.13636363636363646</v>
      </c>
      <c r="T132" s="36">
        <f>IF('Total de Ocorrências'!T120=0,"n.d.",'Total de Ocorrências'!T132/'Total de Ocorrências'!T120-1)</f>
        <v>-0.5</v>
      </c>
      <c r="U132" s="16"/>
    </row>
    <row r="133" spans="1:21" x14ac:dyDescent="0.35">
      <c r="A133" s="17">
        <v>37104</v>
      </c>
      <c r="B133" s="34" t="str">
        <f>IF('Total de Ocorrências'!B121=0,"n.d.",'Total de Ocorrências'!B133/'Total de Ocorrências'!B121-1)</f>
        <v>n.d.</v>
      </c>
      <c r="C133" s="35" t="str">
        <f>IF('Total de Ocorrências'!C121=0,"n.d.",'Total de Ocorrências'!C133/'Total de Ocorrências'!C121-1)</f>
        <v>n.d.</v>
      </c>
      <c r="D133" s="35" t="str">
        <f>IF('Total de Ocorrências'!D121=0,"n.d.",'Total de Ocorrências'!D133/'Total de Ocorrências'!D121-1)</f>
        <v>n.d.</v>
      </c>
      <c r="E133" s="36">
        <f>IF('Total de Ocorrências'!E121=0,"n.d.",'Total de Ocorrências'!E133/'Total de Ocorrências'!E121-1)</f>
        <v>0.29024186822351949</v>
      </c>
      <c r="F133" s="35" t="str">
        <f>IF('Total de Ocorrências'!F121=0,"n.d.",'Total de Ocorrências'!F133/'Total de Ocorrências'!F121-1)</f>
        <v>n.d.</v>
      </c>
      <c r="G133" s="35" t="str">
        <f>IF('Total de Ocorrências'!G121=0,"n.d.",'Total de Ocorrências'!G133/'Total de Ocorrências'!G121-1)</f>
        <v>n.d.</v>
      </c>
      <c r="H133" s="35" t="str">
        <f>IF('Total de Ocorrências'!H121=0,"n.d.",'Total de Ocorrências'!H133/'Total de Ocorrências'!H121-1)</f>
        <v>n.d.</v>
      </c>
      <c r="I133" s="35">
        <f>IF('Total de Ocorrências'!I121=0,"n.d.",'Total de Ocorrências'!I133/'Total de Ocorrências'!I121-1)</f>
        <v>2.320675105485237E-2</v>
      </c>
      <c r="J133" s="34" t="str">
        <f>IF('Total de Ocorrências'!J121=0,"n.d.",'Total de Ocorrências'!J133/'Total de Ocorrências'!J121-1)</f>
        <v>n.d.</v>
      </c>
      <c r="K133" s="35" t="str">
        <f>IF('Total de Ocorrências'!K121=0,"n.d.",'Total de Ocorrências'!K133/'Total de Ocorrências'!K121-1)</f>
        <v>n.d.</v>
      </c>
      <c r="L133" s="35" t="str">
        <f>IF('Total de Ocorrências'!L121=0,"n.d.",'Total de Ocorrências'!L133/'Total de Ocorrências'!L121-1)</f>
        <v>n.d.</v>
      </c>
      <c r="M133" s="36" t="str">
        <f>IF('Total de Ocorrências'!M121=0,"n.d.",'Total de Ocorrências'!M133/'Total de Ocorrências'!M121-1)</f>
        <v>n.d.</v>
      </c>
      <c r="N133" s="35" t="str">
        <f>IF('Total de Ocorrências'!N121=0,"n.d.",'Total de Ocorrências'!N133/'Total de Ocorrências'!N121-1)</f>
        <v>n.d.</v>
      </c>
      <c r="O133" s="35" t="str">
        <f>IF('Total de Ocorrências'!O121=0,"n.d.",'Total de Ocorrências'!O133/'Total de Ocorrências'!O121-1)</f>
        <v>n.d.</v>
      </c>
      <c r="P133" s="35" t="str">
        <f>IF('Total de Ocorrências'!P121=0,"n.d.",'Total de Ocorrências'!P133/'Total de Ocorrências'!P121-1)</f>
        <v>n.d.</v>
      </c>
      <c r="Q133" s="35" t="str">
        <f>IF('Total de Ocorrências'!Q121=0,"n.d.",'Total de Ocorrências'!Q133/'Total de Ocorrências'!Q121-1)</f>
        <v>n.d.</v>
      </c>
      <c r="R133" s="37" t="str">
        <f>IF('Total de Ocorrências'!R121=0,"n.d.",'Total de Ocorrências'!R133/'Total de Ocorrências'!R121-1)</f>
        <v>n.d.</v>
      </c>
      <c r="S133" s="37">
        <f>IF('Total de Ocorrências'!S121=0,"n.d.",'Total de Ocorrências'!S133/'Total de Ocorrências'!S121-1)</f>
        <v>0.83333333333333326</v>
      </c>
      <c r="T133" s="36">
        <f>IF('Total de Ocorrências'!T121=0,"n.d.",'Total de Ocorrências'!T133/'Total de Ocorrências'!T121-1)</f>
        <v>0.39999999999999991</v>
      </c>
      <c r="U133" s="16"/>
    </row>
    <row r="134" spans="1:21" x14ac:dyDescent="0.35">
      <c r="A134" s="17">
        <v>37135</v>
      </c>
      <c r="B134" s="34" t="str">
        <f>IF('Total de Ocorrências'!B122=0,"n.d.",'Total de Ocorrências'!B134/'Total de Ocorrências'!B122-1)</f>
        <v>n.d.</v>
      </c>
      <c r="C134" s="35" t="str">
        <f>IF('Total de Ocorrências'!C122=0,"n.d.",'Total de Ocorrências'!C134/'Total de Ocorrências'!C122-1)</f>
        <v>n.d.</v>
      </c>
      <c r="D134" s="35" t="str">
        <f>IF('Total de Ocorrências'!D122=0,"n.d.",'Total de Ocorrências'!D134/'Total de Ocorrências'!D122-1)</f>
        <v>n.d.</v>
      </c>
      <c r="E134" s="36">
        <f>IF('Total de Ocorrências'!E122=0,"n.d.",'Total de Ocorrências'!E134/'Total de Ocorrências'!E122-1)</f>
        <v>8.2987551867219622E-3</v>
      </c>
      <c r="F134" s="35" t="str">
        <f>IF('Total de Ocorrências'!F122=0,"n.d.",'Total de Ocorrências'!F134/'Total de Ocorrências'!F122-1)</f>
        <v>n.d.</v>
      </c>
      <c r="G134" s="35" t="str">
        <f>IF('Total de Ocorrências'!G122=0,"n.d.",'Total de Ocorrências'!G134/'Total de Ocorrências'!G122-1)</f>
        <v>n.d.</v>
      </c>
      <c r="H134" s="35" t="str">
        <f>IF('Total de Ocorrências'!H122=0,"n.d.",'Total de Ocorrências'!H134/'Total de Ocorrências'!H122-1)</f>
        <v>n.d.</v>
      </c>
      <c r="I134" s="35">
        <f>IF('Total de Ocorrências'!I122=0,"n.d.",'Total de Ocorrências'!I134/'Total de Ocorrências'!I122-1)</f>
        <v>-7.2351421188630471E-2</v>
      </c>
      <c r="J134" s="34" t="str">
        <f>IF('Total de Ocorrências'!J122=0,"n.d.",'Total de Ocorrências'!J134/'Total de Ocorrências'!J122-1)</f>
        <v>n.d.</v>
      </c>
      <c r="K134" s="35" t="str">
        <f>IF('Total de Ocorrências'!K122=0,"n.d.",'Total de Ocorrências'!K134/'Total de Ocorrências'!K122-1)</f>
        <v>n.d.</v>
      </c>
      <c r="L134" s="35" t="str">
        <f>IF('Total de Ocorrências'!L122=0,"n.d.",'Total de Ocorrências'!L134/'Total de Ocorrências'!L122-1)</f>
        <v>n.d.</v>
      </c>
      <c r="M134" s="36" t="str">
        <f>IF('Total de Ocorrências'!M122=0,"n.d.",'Total de Ocorrências'!M134/'Total de Ocorrências'!M122-1)</f>
        <v>n.d.</v>
      </c>
      <c r="N134" s="35" t="str">
        <f>IF('Total de Ocorrências'!N122=0,"n.d.",'Total de Ocorrências'!N134/'Total de Ocorrências'!N122-1)</f>
        <v>n.d.</v>
      </c>
      <c r="O134" s="35" t="str">
        <f>IF('Total de Ocorrências'!O122=0,"n.d.",'Total de Ocorrências'!O134/'Total de Ocorrências'!O122-1)</f>
        <v>n.d.</v>
      </c>
      <c r="P134" s="35" t="str">
        <f>IF('Total de Ocorrências'!P122=0,"n.d.",'Total de Ocorrências'!P134/'Total de Ocorrências'!P122-1)</f>
        <v>n.d.</v>
      </c>
      <c r="Q134" s="35" t="str">
        <f>IF('Total de Ocorrências'!Q122=0,"n.d.",'Total de Ocorrências'!Q134/'Total de Ocorrências'!Q122-1)</f>
        <v>n.d.</v>
      </c>
      <c r="R134" s="37" t="str">
        <f>IF('Total de Ocorrências'!R122=0,"n.d.",'Total de Ocorrências'!R134/'Total de Ocorrências'!R122-1)</f>
        <v>n.d.</v>
      </c>
      <c r="S134" s="37">
        <f>IF('Total de Ocorrências'!S122=0,"n.d.",'Total de Ocorrências'!S134/'Total de Ocorrências'!S122-1)</f>
        <v>2</v>
      </c>
      <c r="T134" s="36">
        <f>IF('Total de Ocorrências'!T122=0,"n.d.",'Total de Ocorrências'!T134/'Total de Ocorrências'!T122-1)</f>
        <v>0.15789473684210531</v>
      </c>
      <c r="U134" s="16"/>
    </row>
    <row r="135" spans="1:21" x14ac:dyDescent="0.35">
      <c r="A135" s="17">
        <v>37165</v>
      </c>
      <c r="B135" s="34" t="str">
        <f>IF('Total de Ocorrências'!B123=0,"n.d.",'Total de Ocorrências'!B135/'Total de Ocorrências'!B123-1)</f>
        <v>n.d.</v>
      </c>
      <c r="C135" s="35" t="str">
        <f>IF('Total de Ocorrências'!C123=0,"n.d.",'Total de Ocorrências'!C135/'Total de Ocorrências'!C123-1)</f>
        <v>n.d.</v>
      </c>
      <c r="D135" s="35" t="str">
        <f>IF('Total de Ocorrências'!D123=0,"n.d.",'Total de Ocorrências'!D135/'Total de Ocorrências'!D123-1)</f>
        <v>n.d.</v>
      </c>
      <c r="E135" s="36">
        <f>IF('Total de Ocorrências'!E123=0,"n.d.",'Total de Ocorrências'!E135/'Total de Ocorrências'!E123-1)</f>
        <v>3.3648790746582558E-2</v>
      </c>
      <c r="F135" s="35" t="str">
        <f>IF('Total de Ocorrências'!F123=0,"n.d.",'Total de Ocorrências'!F135/'Total de Ocorrências'!F123-1)</f>
        <v>n.d.</v>
      </c>
      <c r="G135" s="35" t="str">
        <f>IF('Total de Ocorrências'!G123=0,"n.d.",'Total de Ocorrências'!G135/'Total de Ocorrências'!G123-1)</f>
        <v>n.d.</v>
      </c>
      <c r="H135" s="35" t="str">
        <f>IF('Total de Ocorrências'!H123=0,"n.d.",'Total de Ocorrências'!H135/'Total de Ocorrências'!H123-1)</f>
        <v>n.d.</v>
      </c>
      <c r="I135" s="35">
        <f>IF('Total de Ocorrências'!I123=0,"n.d.",'Total de Ocorrências'!I135/'Total de Ocorrências'!I123-1)</f>
        <v>-0.13994169096209907</v>
      </c>
      <c r="J135" s="34" t="str">
        <f>IF('Total de Ocorrências'!J123=0,"n.d.",'Total de Ocorrências'!J135/'Total de Ocorrências'!J123-1)</f>
        <v>n.d.</v>
      </c>
      <c r="K135" s="35" t="str">
        <f>IF('Total de Ocorrências'!K123=0,"n.d.",'Total de Ocorrências'!K135/'Total de Ocorrências'!K123-1)</f>
        <v>n.d.</v>
      </c>
      <c r="L135" s="35" t="str">
        <f>IF('Total de Ocorrências'!L123=0,"n.d.",'Total de Ocorrências'!L135/'Total de Ocorrências'!L123-1)</f>
        <v>n.d.</v>
      </c>
      <c r="M135" s="36" t="str">
        <f>IF('Total de Ocorrências'!M123=0,"n.d.",'Total de Ocorrências'!M135/'Total de Ocorrências'!M123-1)</f>
        <v>n.d.</v>
      </c>
      <c r="N135" s="35" t="str">
        <f>IF('Total de Ocorrências'!N123=0,"n.d.",'Total de Ocorrências'!N135/'Total de Ocorrências'!N123-1)</f>
        <v>n.d.</v>
      </c>
      <c r="O135" s="35" t="str">
        <f>IF('Total de Ocorrências'!O123=0,"n.d.",'Total de Ocorrências'!O135/'Total de Ocorrências'!O123-1)</f>
        <v>n.d.</v>
      </c>
      <c r="P135" s="35" t="str">
        <f>IF('Total de Ocorrências'!P123=0,"n.d.",'Total de Ocorrências'!P135/'Total de Ocorrências'!P123-1)</f>
        <v>n.d.</v>
      </c>
      <c r="Q135" s="35" t="str">
        <f>IF('Total de Ocorrências'!Q123=0,"n.d.",'Total de Ocorrências'!Q135/'Total de Ocorrências'!Q123-1)</f>
        <v>n.d.</v>
      </c>
      <c r="R135" s="37" t="str">
        <f>IF('Total de Ocorrências'!R123=0,"n.d.",'Total de Ocorrências'!R135/'Total de Ocorrências'!R123-1)</f>
        <v>n.d.</v>
      </c>
      <c r="S135" s="37">
        <f>IF('Total de Ocorrências'!S123=0,"n.d.",'Total de Ocorrências'!S135/'Total de Ocorrências'!S123-1)</f>
        <v>1.1052631578947367</v>
      </c>
      <c r="T135" s="36">
        <f>IF('Total de Ocorrências'!T123=0,"n.d.",'Total de Ocorrências'!T135/'Total de Ocorrências'!T123-1)</f>
        <v>1.2727272727272729</v>
      </c>
      <c r="U135" s="16"/>
    </row>
    <row r="136" spans="1:21" x14ac:dyDescent="0.35">
      <c r="A136" s="17">
        <v>37196</v>
      </c>
      <c r="B136" s="34" t="str">
        <f>IF('Total de Ocorrências'!B124=0,"n.d.",'Total de Ocorrências'!B136/'Total de Ocorrências'!B124-1)</f>
        <v>n.d.</v>
      </c>
      <c r="C136" s="35" t="str">
        <f>IF('Total de Ocorrências'!C124=0,"n.d.",'Total de Ocorrências'!C136/'Total de Ocorrências'!C124-1)</f>
        <v>n.d.</v>
      </c>
      <c r="D136" s="35" t="str">
        <f>IF('Total de Ocorrências'!D124=0,"n.d.",'Total de Ocorrências'!D136/'Total de Ocorrências'!D124-1)</f>
        <v>n.d.</v>
      </c>
      <c r="E136" s="36">
        <f>IF('Total de Ocorrências'!E124=0,"n.d.",'Total de Ocorrências'!E136/'Total de Ocorrências'!E124-1)</f>
        <v>-0.75023832221163012</v>
      </c>
      <c r="F136" s="35" t="str">
        <f>IF('Total de Ocorrências'!F124=0,"n.d.",'Total de Ocorrências'!F136/'Total de Ocorrências'!F124-1)</f>
        <v>n.d.</v>
      </c>
      <c r="G136" s="35" t="str">
        <f>IF('Total de Ocorrências'!G124=0,"n.d.",'Total de Ocorrências'!G136/'Total de Ocorrências'!G124-1)</f>
        <v>n.d.</v>
      </c>
      <c r="H136" s="35" t="str">
        <f>IF('Total de Ocorrências'!H124=0,"n.d.",'Total de Ocorrências'!H136/'Total de Ocorrências'!H124-1)</f>
        <v>n.d.</v>
      </c>
      <c r="I136" s="35">
        <f>IF('Total de Ocorrências'!I124=0,"n.d.",'Total de Ocorrências'!I136/'Total de Ocorrências'!I124-1)</f>
        <v>-0.64089775561097251</v>
      </c>
      <c r="J136" s="34" t="str">
        <f>IF('Total de Ocorrências'!J124=0,"n.d.",'Total de Ocorrências'!J136/'Total de Ocorrências'!J124-1)</f>
        <v>n.d.</v>
      </c>
      <c r="K136" s="35" t="str">
        <f>IF('Total de Ocorrências'!K124=0,"n.d.",'Total de Ocorrências'!K136/'Total de Ocorrências'!K124-1)</f>
        <v>n.d.</v>
      </c>
      <c r="L136" s="35" t="str">
        <f>IF('Total de Ocorrências'!L124=0,"n.d.",'Total de Ocorrências'!L136/'Total de Ocorrências'!L124-1)</f>
        <v>n.d.</v>
      </c>
      <c r="M136" s="36" t="str">
        <f>IF('Total de Ocorrências'!M124=0,"n.d.",'Total de Ocorrências'!M136/'Total de Ocorrências'!M124-1)</f>
        <v>n.d.</v>
      </c>
      <c r="N136" s="35" t="str">
        <f>IF('Total de Ocorrências'!N124=0,"n.d.",'Total de Ocorrências'!N136/'Total de Ocorrências'!N124-1)</f>
        <v>n.d.</v>
      </c>
      <c r="O136" s="35" t="str">
        <f>IF('Total de Ocorrências'!O124=0,"n.d.",'Total de Ocorrências'!O136/'Total de Ocorrências'!O124-1)</f>
        <v>n.d.</v>
      </c>
      <c r="P136" s="35" t="str">
        <f>IF('Total de Ocorrências'!P124=0,"n.d.",'Total de Ocorrências'!P136/'Total de Ocorrências'!P124-1)</f>
        <v>n.d.</v>
      </c>
      <c r="Q136" s="35" t="str">
        <f>IF('Total de Ocorrências'!Q124=0,"n.d.",'Total de Ocorrências'!Q136/'Total de Ocorrências'!Q124-1)</f>
        <v>n.d.</v>
      </c>
      <c r="R136" s="37" t="str">
        <f>IF('Total de Ocorrências'!R124=0,"n.d.",'Total de Ocorrências'!R136/'Total de Ocorrências'!R124-1)</f>
        <v>n.d.</v>
      </c>
      <c r="S136" s="37">
        <f>IF('Total de Ocorrências'!S124=0,"n.d.",'Total de Ocorrências'!S136/'Total de Ocorrências'!S124-1)</f>
        <v>-0.30434782608695654</v>
      </c>
      <c r="T136" s="36">
        <f>IF('Total de Ocorrências'!T124=0,"n.d.",'Total de Ocorrências'!T136/'Total de Ocorrências'!T124-1)</f>
        <v>-0.73333333333333339</v>
      </c>
      <c r="U136" s="16"/>
    </row>
    <row r="137" spans="1:21" ht="15" thickBot="1" x14ac:dyDescent="0.4">
      <c r="A137" s="22">
        <v>37226</v>
      </c>
      <c r="B137" s="38" t="str">
        <f>IF('Total de Ocorrências'!B125=0,"n.d.",'Total de Ocorrências'!B137/'Total de Ocorrências'!B125-1)</f>
        <v>n.d.</v>
      </c>
      <c r="C137" s="39" t="str">
        <f>IF('Total de Ocorrências'!C125=0,"n.d.",'Total de Ocorrências'!C137/'Total de Ocorrências'!C125-1)</f>
        <v>n.d.</v>
      </c>
      <c r="D137" s="39" t="str">
        <f>IF('Total de Ocorrências'!D125=0,"n.d.",'Total de Ocorrências'!D137/'Total de Ocorrências'!D125-1)</f>
        <v>n.d.</v>
      </c>
      <c r="E137" s="40">
        <f>IF('Total de Ocorrências'!E125=0,"n.d.",'Total de Ocorrências'!E137/'Total de Ocorrências'!E125-1)</f>
        <v>-0.64332603938730859</v>
      </c>
      <c r="F137" s="39" t="str">
        <f>IF('Total de Ocorrências'!F125=0,"n.d.",'Total de Ocorrências'!F137/'Total de Ocorrências'!F125-1)</f>
        <v>n.d.</v>
      </c>
      <c r="G137" s="39" t="str">
        <f>IF('Total de Ocorrências'!G125=0,"n.d.",'Total de Ocorrências'!G137/'Total de Ocorrências'!G125-1)</f>
        <v>n.d.</v>
      </c>
      <c r="H137" s="39" t="str">
        <f>IF('Total de Ocorrências'!H125=0,"n.d.",'Total de Ocorrências'!H137/'Total de Ocorrências'!H125-1)</f>
        <v>n.d.</v>
      </c>
      <c r="I137" s="39">
        <f>IF('Total de Ocorrências'!I125=0,"n.d.",'Total de Ocorrências'!I137/'Total de Ocorrências'!I125-1)</f>
        <v>-0.323943661971831</v>
      </c>
      <c r="J137" s="38" t="str">
        <f>IF('Total de Ocorrências'!J125=0,"n.d.",'Total de Ocorrências'!J137/'Total de Ocorrências'!J125-1)</f>
        <v>n.d.</v>
      </c>
      <c r="K137" s="39" t="str">
        <f>IF('Total de Ocorrências'!K125=0,"n.d.",'Total de Ocorrências'!K137/'Total de Ocorrências'!K125-1)</f>
        <v>n.d.</v>
      </c>
      <c r="L137" s="39" t="str">
        <f>IF('Total de Ocorrências'!L125=0,"n.d.",'Total de Ocorrências'!L137/'Total de Ocorrências'!L125-1)</f>
        <v>n.d.</v>
      </c>
      <c r="M137" s="40" t="str">
        <f>IF('Total de Ocorrências'!M125=0,"n.d.",'Total de Ocorrências'!M137/'Total de Ocorrências'!M125-1)</f>
        <v>n.d.</v>
      </c>
      <c r="N137" s="39" t="str">
        <f>IF('Total de Ocorrências'!N125=0,"n.d.",'Total de Ocorrências'!N137/'Total de Ocorrências'!N125-1)</f>
        <v>n.d.</v>
      </c>
      <c r="O137" s="39" t="str">
        <f>IF('Total de Ocorrências'!O125=0,"n.d.",'Total de Ocorrências'!O137/'Total de Ocorrências'!O125-1)</f>
        <v>n.d.</v>
      </c>
      <c r="P137" s="39" t="str">
        <f>IF('Total de Ocorrências'!P125=0,"n.d.",'Total de Ocorrências'!P137/'Total de Ocorrências'!P125-1)</f>
        <v>n.d.</v>
      </c>
      <c r="Q137" s="39" t="str">
        <f>IF('Total de Ocorrências'!Q125=0,"n.d.",'Total de Ocorrências'!Q137/'Total de Ocorrências'!Q125-1)</f>
        <v>n.d.</v>
      </c>
      <c r="R137" s="41" t="str">
        <f>IF('Total de Ocorrências'!R125=0,"n.d.",'Total de Ocorrências'!R137/'Total de Ocorrências'!R125-1)</f>
        <v>n.d.</v>
      </c>
      <c r="S137" s="41">
        <f>IF('Total de Ocorrências'!S125=0,"n.d.",'Total de Ocorrências'!S137/'Total de Ocorrências'!S125-1)</f>
        <v>0</v>
      </c>
      <c r="T137" s="40">
        <f>IF('Total de Ocorrências'!T125=0,"n.d.",'Total de Ocorrências'!T137/'Total de Ocorrências'!T125-1)</f>
        <v>1.375</v>
      </c>
      <c r="U137" s="16"/>
    </row>
    <row r="138" spans="1:21" x14ac:dyDescent="0.35">
      <c r="A138" s="11">
        <v>37257</v>
      </c>
      <c r="B138" s="42" t="str">
        <f>IF('Total de Ocorrências'!B126=0,"n.d.",'Total de Ocorrências'!B138/'Total de Ocorrências'!B126-1)</f>
        <v>n.d.</v>
      </c>
      <c r="C138" s="43" t="str">
        <f>IF('Total de Ocorrências'!C126=0,"n.d.",'Total de Ocorrências'!C138/'Total de Ocorrências'!C126-1)</f>
        <v>n.d.</v>
      </c>
      <c r="D138" s="43" t="str">
        <f>IF('Total de Ocorrências'!D126=0,"n.d.",'Total de Ocorrências'!D138/'Total de Ocorrências'!D126-1)</f>
        <v>n.d.</v>
      </c>
      <c r="E138" s="44">
        <f>IF('Total de Ocorrências'!E126=0,"n.d.",'Total de Ocorrências'!E138/'Total de Ocorrências'!E126-1)</f>
        <v>-1.1461318051575908E-2</v>
      </c>
      <c r="F138" s="43" t="str">
        <f>IF('Total de Ocorrências'!F126=0,"n.d.",'Total de Ocorrências'!F138/'Total de Ocorrências'!F126-1)</f>
        <v>n.d.</v>
      </c>
      <c r="G138" s="43" t="str">
        <f>IF('Total de Ocorrências'!G126=0,"n.d.",'Total de Ocorrências'!G138/'Total de Ocorrências'!G126-1)</f>
        <v>n.d.</v>
      </c>
      <c r="H138" s="43" t="str">
        <f>IF('Total de Ocorrências'!H126=0,"n.d.",'Total de Ocorrências'!H138/'Total de Ocorrências'!H126-1)</f>
        <v>n.d.</v>
      </c>
      <c r="I138" s="43">
        <f>IF('Total de Ocorrências'!I126=0,"n.d.",'Total de Ocorrências'!I138/'Total de Ocorrências'!I126-1)</f>
        <v>0.2047619047619047</v>
      </c>
      <c r="J138" s="42" t="str">
        <f>IF('Total de Ocorrências'!J126=0,"n.d.",'Total de Ocorrências'!J138/'Total de Ocorrências'!J126-1)</f>
        <v>n.d.</v>
      </c>
      <c r="K138" s="43" t="str">
        <f>IF('Total de Ocorrências'!K126=0,"n.d.",'Total de Ocorrências'!K138/'Total de Ocorrências'!K126-1)</f>
        <v>n.d.</v>
      </c>
      <c r="L138" s="43" t="str">
        <f>IF('Total de Ocorrências'!L126=0,"n.d.",'Total de Ocorrências'!L138/'Total de Ocorrências'!L126-1)</f>
        <v>n.d.</v>
      </c>
      <c r="M138" s="44" t="str">
        <f>IF('Total de Ocorrências'!M126=0,"n.d.",'Total de Ocorrências'!M138/'Total de Ocorrências'!M126-1)</f>
        <v>n.d.</v>
      </c>
      <c r="N138" s="43" t="str">
        <f>IF('Total de Ocorrências'!N126=0,"n.d.",'Total de Ocorrências'!N138/'Total de Ocorrências'!N126-1)</f>
        <v>n.d.</v>
      </c>
      <c r="O138" s="43" t="str">
        <f>IF('Total de Ocorrências'!O126=0,"n.d.",'Total de Ocorrências'!O138/'Total de Ocorrências'!O126-1)</f>
        <v>n.d.</v>
      </c>
      <c r="P138" s="43" t="str">
        <f>IF('Total de Ocorrências'!P126=0,"n.d.",'Total de Ocorrências'!P138/'Total de Ocorrências'!P126-1)</f>
        <v>n.d.</v>
      </c>
      <c r="Q138" s="43" t="str">
        <f>IF('Total de Ocorrências'!Q126=0,"n.d.",'Total de Ocorrências'!Q138/'Total de Ocorrências'!Q126-1)</f>
        <v>n.d.</v>
      </c>
      <c r="R138" s="45" t="str">
        <f>IF('Total de Ocorrências'!R126=0,"n.d.",'Total de Ocorrências'!R138/'Total de Ocorrências'!R126-1)</f>
        <v>n.d.</v>
      </c>
      <c r="S138" s="45">
        <f>IF('Total de Ocorrências'!S126=0,"n.d.",'Total de Ocorrências'!S138/'Total de Ocorrências'!S126-1)</f>
        <v>0.55000000000000004</v>
      </c>
      <c r="T138" s="44">
        <f>IF('Total de Ocorrências'!T126=0,"n.d.",'Total de Ocorrências'!T138/'Total de Ocorrências'!T126-1)</f>
        <v>2.8333333333333335</v>
      </c>
      <c r="U138" s="16"/>
    </row>
    <row r="139" spans="1:21" x14ac:dyDescent="0.35">
      <c r="A139" s="17">
        <v>37288</v>
      </c>
      <c r="B139" s="34" t="str">
        <f>IF('Total de Ocorrências'!B127=0,"n.d.",'Total de Ocorrências'!B139/'Total de Ocorrências'!B127-1)</f>
        <v>n.d.</v>
      </c>
      <c r="C139" s="35" t="str">
        <f>IF('Total de Ocorrências'!C127=0,"n.d.",'Total de Ocorrências'!C139/'Total de Ocorrências'!C127-1)</f>
        <v>n.d.</v>
      </c>
      <c r="D139" s="35" t="str">
        <f>IF('Total de Ocorrências'!D127=0,"n.d.",'Total de Ocorrências'!D139/'Total de Ocorrências'!D127-1)</f>
        <v>n.d.</v>
      </c>
      <c r="E139" s="36">
        <f>IF('Total de Ocorrências'!E127=0,"n.d.",'Total de Ocorrências'!E139/'Total de Ocorrências'!E127-1)</f>
        <v>0.60456942003514946</v>
      </c>
      <c r="F139" s="35" t="str">
        <f>IF('Total de Ocorrências'!F127=0,"n.d.",'Total de Ocorrências'!F139/'Total de Ocorrências'!F127-1)</f>
        <v>n.d.</v>
      </c>
      <c r="G139" s="35" t="str">
        <f>IF('Total de Ocorrências'!G127=0,"n.d.",'Total de Ocorrências'!G139/'Total de Ocorrências'!G127-1)</f>
        <v>n.d.</v>
      </c>
      <c r="H139" s="35" t="str">
        <f>IF('Total de Ocorrências'!H127=0,"n.d.",'Total de Ocorrências'!H139/'Total de Ocorrências'!H127-1)</f>
        <v>n.d.</v>
      </c>
      <c r="I139" s="35">
        <f>IF('Total de Ocorrências'!I127=0,"n.d.",'Total de Ocorrências'!I139/'Total de Ocorrências'!I127-1)</f>
        <v>-4.4609665427509326E-2</v>
      </c>
      <c r="J139" s="34" t="str">
        <f>IF('Total de Ocorrências'!J127=0,"n.d.",'Total de Ocorrências'!J139/'Total de Ocorrências'!J127-1)</f>
        <v>n.d.</v>
      </c>
      <c r="K139" s="35" t="str">
        <f>IF('Total de Ocorrências'!K127=0,"n.d.",'Total de Ocorrências'!K139/'Total de Ocorrências'!K127-1)</f>
        <v>n.d.</v>
      </c>
      <c r="L139" s="35" t="str">
        <f>IF('Total de Ocorrências'!L127=0,"n.d.",'Total de Ocorrências'!L139/'Total de Ocorrências'!L127-1)</f>
        <v>n.d.</v>
      </c>
      <c r="M139" s="36" t="str">
        <f>IF('Total de Ocorrências'!M127=0,"n.d.",'Total de Ocorrências'!M139/'Total de Ocorrências'!M127-1)</f>
        <v>n.d.</v>
      </c>
      <c r="N139" s="35" t="str">
        <f>IF('Total de Ocorrências'!N127=0,"n.d.",'Total de Ocorrências'!N139/'Total de Ocorrências'!N127-1)</f>
        <v>n.d.</v>
      </c>
      <c r="O139" s="35" t="str">
        <f>IF('Total de Ocorrências'!O127=0,"n.d.",'Total de Ocorrências'!O139/'Total de Ocorrências'!O127-1)</f>
        <v>n.d.</v>
      </c>
      <c r="P139" s="35" t="str">
        <f>IF('Total de Ocorrências'!P127=0,"n.d.",'Total de Ocorrências'!P139/'Total de Ocorrências'!P127-1)</f>
        <v>n.d.</v>
      </c>
      <c r="Q139" s="35" t="str">
        <f>IF('Total de Ocorrências'!Q127=0,"n.d.",'Total de Ocorrências'!Q139/'Total de Ocorrências'!Q127-1)</f>
        <v>n.d.</v>
      </c>
      <c r="R139" s="37" t="str">
        <f>IF('Total de Ocorrências'!R127=0,"n.d.",'Total de Ocorrências'!R139/'Total de Ocorrências'!R127-1)</f>
        <v>n.d.</v>
      </c>
      <c r="S139" s="37">
        <f>IF('Total de Ocorrências'!S127=0,"n.d.",'Total de Ocorrências'!S139/'Total de Ocorrências'!S127-1)</f>
        <v>-0.25</v>
      </c>
      <c r="T139" s="36">
        <f>IF('Total de Ocorrências'!T127=0,"n.d.",'Total de Ocorrências'!T139/'Total de Ocorrências'!T127-1)</f>
        <v>0.375</v>
      </c>
      <c r="U139" s="16"/>
    </row>
    <row r="140" spans="1:21" x14ac:dyDescent="0.35">
      <c r="A140" s="17">
        <v>37316</v>
      </c>
      <c r="B140" s="34" t="str">
        <f>IF('Total de Ocorrências'!B128=0,"n.d.",'Total de Ocorrências'!B140/'Total de Ocorrências'!B128-1)</f>
        <v>n.d.</v>
      </c>
      <c r="C140" s="35" t="str">
        <f>IF('Total de Ocorrências'!C128=0,"n.d.",'Total de Ocorrências'!C140/'Total de Ocorrências'!C128-1)</f>
        <v>n.d.</v>
      </c>
      <c r="D140" s="35" t="str">
        <f>IF('Total de Ocorrências'!D128=0,"n.d.",'Total de Ocorrências'!D140/'Total de Ocorrências'!D128-1)</f>
        <v>n.d.</v>
      </c>
      <c r="E140" s="36">
        <f>IF('Total de Ocorrências'!E128=0,"n.d.",'Total de Ocorrências'!E140/'Total de Ocorrências'!E128-1)</f>
        <v>6.2423500611995086E-2</v>
      </c>
      <c r="F140" s="35" t="str">
        <f>IF('Total de Ocorrências'!F128=0,"n.d.",'Total de Ocorrências'!F140/'Total de Ocorrências'!F128-1)</f>
        <v>n.d.</v>
      </c>
      <c r="G140" s="35" t="str">
        <f>IF('Total de Ocorrências'!G128=0,"n.d.",'Total de Ocorrências'!G140/'Total de Ocorrências'!G128-1)</f>
        <v>n.d.</v>
      </c>
      <c r="H140" s="35" t="str">
        <f>IF('Total de Ocorrências'!H128=0,"n.d.",'Total de Ocorrências'!H140/'Total de Ocorrências'!H128-1)</f>
        <v>n.d.</v>
      </c>
      <c r="I140" s="35">
        <f>IF('Total de Ocorrências'!I128=0,"n.d.",'Total de Ocorrências'!I140/'Total de Ocorrências'!I128-1)</f>
        <v>-1.7857142857142905E-2</v>
      </c>
      <c r="J140" s="34" t="str">
        <f>IF('Total de Ocorrências'!J128=0,"n.d.",'Total de Ocorrências'!J140/'Total de Ocorrências'!J128-1)</f>
        <v>n.d.</v>
      </c>
      <c r="K140" s="35" t="str">
        <f>IF('Total de Ocorrências'!K128=0,"n.d.",'Total de Ocorrências'!K140/'Total de Ocorrências'!K128-1)</f>
        <v>n.d.</v>
      </c>
      <c r="L140" s="35" t="str">
        <f>IF('Total de Ocorrências'!L128=0,"n.d.",'Total de Ocorrências'!L140/'Total de Ocorrências'!L128-1)</f>
        <v>n.d.</v>
      </c>
      <c r="M140" s="36" t="str">
        <f>IF('Total de Ocorrências'!M128=0,"n.d.",'Total de Ocorrências'!M140/'Total de Ocorrências'!M128-1)</f>
        <v>n.d.</v>
      </c>
      <c r="N140" s="35" t="str">
        <f>IF('Total de Ocorrências'!N128=0,"n.d.",'Total de Ocorrências'!N140/'Total de Ocorrências'!N128-1)</f>
        <v>n.d.</v>
      </c>
      <c r="O140" s="35" t="str">
        <f>IF('Total de Ocorrências'!O128=0,"n.d.",'Total de Ocorrências'!O140/'Total de Ocorrências'!O128-1)</f>
        <v>n.d.</v>
      </c>
      <c r="P140" s="35" t="str">
        <f>IF('Total de Ocorrências'!P128=0,"n.d.",'Total de Ocorrências'!P140/'Total de Ocorrências'!P128-1)</f>
        <v>n.d.</v>
      </c>
      <c r="Q140" s="35" t="str">
        <f>IF('Total de Ocorrências'!Q128=0,"n.d.",'Total de Ocorrências'!Q140/'Total de Ocorrências'!Q128-1)</f>
        <v>n.d.</v>
      </c>
      <c r="R140" s="37" t="str">
        <f>IF('Total de Ocorrências'!R128=0,"n.d.",'Total de Ocorrências'!R140/'Total de Ocorrências'!R128-1)</f>
        <v>n.d.</v>
      </c>
      <c r="S140" s="37">
        <f>IF('Total de Ocorrências'!S128=0,"n.d.",'Total de Ocorrências'!S140/'Total de Ocorrências'!S128-1)</f>
        <v>-0.28000000000000003</v>
      </c>
      <c r="T140" s="36">
        <f>IF('Total de Ocorrências'!T128=0,"n.d.",'Total de Ocorrências'!T140/'Total de Ocorrências'!T128-1)</f>
        <v>6.25E-2</v>
      </c>
      <c r="U140" s="16"/>
    </row>
    <row r="141" spans="1:21" x14ac:dyDescent="0.35">
      <c r="A141" s="17">
        <v>37347</v>
      </c>
      <c r="B141" s="34" t="str">
        <f>IF('Total de Ocorrências'!B129=0,"n.d.",'Total de Ocorrências'!B141/'Total de Ocorrências'!B129-1)</f>
        <v>n.d.</v>
      </c>
      <c r="C141" s="35" t="str">
        <f>IF('Total de Ocorrências'!C129=0,"n.d.",'Total de Ocorrências'!C141/'Total de Ocorrências'!C129-1)</f>
        <v>n.d.</v>
      </c>
      <c r="D141" s="35" t="str">
        <f>IF('Total de Ocorrências'!D129=0,"n.d.",'Total de Ocorrências'!D141/'Total de Ocorrências'!D129-1)</f>
        <v>n.d.</v>
      </c>
      <c r="E141" s="36">
        <f>IF('Total de Ocorrências'!E129=0,"n.d.",'Total de Ocorrências'!E141/'Total de Ocorrências'!E129-1)</f>
        <v>1.2314923619271445</v>
      </c>
      <c r="F141" s="35" t="str">
        <f>IF('Total de Ocorrências'!F129=0,"n.d.",'Total de Ocorrências'!F141/'Total de Ocorrências'!F129-1)</f>
        <v>n.d.</v>
      </c>
      <c r="G141" s="35" t="str">
        <f>IF('Total de Ocorrências'!G129=0,"n.d.",'Total de Ocorrências'!G141/'Total de Ocorrências'!G129-1)</f>
        <v>n.d.</v>
      </c>
      <c r="H141" s="35" t="str">
        <f>IF('Total de Ocorrências'!H129=0,"n.d.",'Total de Ocorrências'!H141/'Total de Ocorrências'!H129-1)</f>
        <v>n.d.</v>
      </c>
      <c r="I141" s="35">
        <f>IF('Total de Ocorrências'!I129=0,"n.d.",'Total de Ocorrências'!I141/'Total de Ocorrências'!I129-1)</f>
        <v>0.36807817589576541</v>
      </c>
      <c r="J141" s="34" t="str">
        <f>IF('Total de Ocorrências'!J129=0,"n.d.",'Total de Ocorrências'!J141/'Total de Ocorrências'!J129-1)</f>
        <v>n.d.</v>
      </c>
      <c r="K141" s="35" t="str">
        <f>IF('Total de Ocorrências'!K129=0,"n.d.",'Total de Ocorrências'!K141/'Total de Ocorrências'!K129-1)</f>
        <v>n.d.</v>
      </c>
      <c r="L141" s="35" t="str">
        <f>IF('Total de Ocorrências'!L129=0,"n.d.",'Total de Ocorrências'!L141/'Total de Ocorrências'!L129-1)</f>
        <v>n.d.</v>
      </c>
      <c r="M141" s="36" t="str">
        <f>IF('Total de Ocorrências'!M129=0,"n.d.",'Total de Ocorrências'!M141/'Total de Ocorrências'!M129-1)</f>
        <v>n.d.</v>
      </c>
      <c r="N141" s="35" t="str">
        <f>IF('Total de Ocorrências'!N129=0,"n.d.",'Total de Ocorrências'!N141/'Total de Ocorrências'!N129-1)</f>
        <v>n.d.</v>
      </c>
      <c r="O141" s="35" t="str">
        <f>IF('Total de Ocorrências'!O129=0,"n.d.",'Total de Ocorrências'!O141/'Total de Ocorrências'!O129-1)</f>
        <v>n.d.</v>
      </c>
      <c r="P141" s="35" t="str">
        <f>IF('Total de Ocorrências'!P129=0,"n.d.",'Total de Ocorrências'!P141/'Total de Ocorrências'!P129-1)</f>
        <v>n.d.</v>
      </c>
      <c r="Q141" s="35" t="str">
        <f>IF('Total de Ocorrências'!Q129=0,"n.d.",'Total de Ocorrências'!Q141/'Total de Ocorrências'!Q129-1)</f>
        <v>n.d.</v>
      </c>
      <c r="R141" s="37" t="str">
        <f>IF('Total de Ocorrências'!R129=0,"n.d.",'Total de Ocorrências'!R141/'Total de Ocorrências'!R129-1)</f>
        <v>n.d.</v>
      </c>
      <c r="S141" s="37">
        <f>IF('Total de Ocorrências'!S129=0,"n.d.",'Total de Ocorrências'!S141/'Total de Ocorrências'!S129-1)</f>
        <v>0.19999999999999996</v>
      </c>
      <c r="T141" s="36">
        <f>IF('Total de Ocorrências'!T129=0,"n.d.",'Total de Ocorrências'!T141/'Total de Ocorrências'!T129-1)</f>
        <v>3</v>
      </c>
      <c r="U141" s="16"/>
    </row>
    <row r="142" spans="1:21" x14ac:dyDescent="0.35">
      <c r="A142" s="17">
        <v>37377</v>
      </c>
      <c r="B142" s="34" t="str">
        <f>IF('Total de Ocorrências'!B130=0,"n.d.",'Total de Ocorrências'!B142/'Total de Ocorrências'!B130-1)</f>
        <v>n.d.</v>
      </c>
      <c r="C142" s="35" t="str">
        <f>IF('Total de Ocorrências'!C130=0,"n.d.",'Total de Ocorrências'!C142/'Total de Ocorrências'!C130-1)</f>
        <v>n.d.</v>
      </c>
      <c r="D142" s="35" t="str">
        <f>IF('Total de Ocorrências'!D130=0,"n.d.",'Total de Ocorrências'!D142/'Total de Ocorrências'!D130-1)</f>
        <v>n.d.</v>
      </c>
      <c r="E142" s="36">
        <f>IF('Total de Ocorrências'!E130=0,"n.d.",'Total de Ocorrências'!E142/'Total de Ocorrências'!E130-1)</f>
        <v>6.277056277056281E-2</v>
      </c>
      <c r="F142" s="35" t="str">
        <f>IF('Total de Ocorrências'!F130=0,"n.d.",'Total de Ocorrências'!F142/'Total de Ocorrências'!F130-1)</f>
        <v>n.d.</v>
      </c>
      <c r="G142" s="35" t="str">
        <f>IF('Total de Ocorrências'!G130=0,"n.d.",'Total de Ocorrências'!G142/'Total de Ocorrências'!G130-1)</f>
        <v>n.d.</v>
      </c>
      <c r="H142" s="35" t="str">
        <f>IF('Total de Ocorrências'!H130=0,"n.d.",'Total de Ocorrências'!H142/'Total de Ocorrências'!H130-1)</f>
        <v>n.d.</v>
      </c>
      <c r="I142" s="35">
        <f>IF('Total de Ocorrências'!I130=0,"n.d.",'Total de Ocorrências'!I142/'Total de Ocorrências'!I130-1)</f>
        <v>0.23719676549865221</v>
      </c>
      <c r="J142" s="34" t="str">
        <f>IF('Total de Ocorrências'!J130=0,"n.d.",'Total de Ocorrências'!J142/'Total de Ocorrências'!J130-1)</f>
        <v>n.d.</v>
      </c>
      <c r="K142" s="35" t="str">
        <f>IF('Total de Ocorrências'!K130=0,"n.d.",'Total de Ocorrências'!K142/'Total de Ocorrências'!K130-1)</f>
        <v>n.d.</v>
      </c>
      <c r="L142" s="35" t="str">
        <f>IF('Total de Ocorrências'!L130=0,"n.d.",'Total de Ocorrências'!L142/'Total de Ocorrências'!L130-1)</f>
        <v>n.d.</v>
      </c>
      <c r="M142" s="36" t="str">
        <f>IF('Total de Ocorrências'!M130=0,"n.d.",'Total de Ocorrências'!M142/'Total de Ocorrências'!M130-1)</f>
        <v>n.d.</v>
      </c>
      <c r="N142" s="35" t="str">
        <f>IF('Total de Ocorrências'!N130=0,"n.d.",'Total de Ocorrências'!N142/'Total de Ocorrências'!N130-1)</f>
        <v>n.d.</v>
      </c>
      <c r="O142" s="35" t="str">
        <f>IF('Total de Ocorrências'!O130=0,"n.d.",'Total de Ocorrências'!O142/'Total de Ocorrências'!O130-1)</f>
        <v>n.d.</v>
      </c>
      <c r="P142" s="35" t="str">
        <f>IF('Total de Ocorrências'!P130=0,"n.d.",'Total de Ocorrências'!P142/'Total de Ocorrências'!P130-1)</f>
        <v>n.d.</v>
      </c>
      <c r="Q142" s="35" t="str">
        <f>IF('Total de Ocorrências'!Q130=0,"n.d.",'Total de Ocorrências'!Q142/'Total de Ocorrências'!Q130-1)</f>
        <v>n.d.</v>
      </c>
      <c r="R142" s="37" t="str">
        <f>IF('Total de Ocorrências'!R130=0,"n.d.",'Total de Ocorrências'!R142/'Total de Ocorrências'!R130-1)</f>
        <v>n.d.</v>
      </c>
      <c r="S142" s="37">
        <f>IF('Total de Ocorrências'!S130=0,"n.d.",'Total de Ocorrências'!S142/'Total de Ocorrências'!S130-1)</f>
        <v>-0.16666666666666663</v>
      </c>
      <c r="T142" s="36">
        <f>IF('Total de Ocorrências'!T130=0,"n.d.",'Total de Ocorrências'!T142/'Total de Ocorrências'!T130-1)</f>
        <v>2.25</v>
      </c>
      <c r="U142" s="16"/>
    </row>
    <row r="143" spans="1:21" x14ac:dyDescent="0.35">
      <c r="A143" s="17">
        <v>37408</v>
      </c>
      <c r="B143" s="34" t="str">
        <f>IF('Total de Ocorrências'!B131=0,"n.d.",'Total de Ocorrências'!B143/'Total de Ocorrências'!B131-1)</f>
        <v>n.d.</v>
      </c>
      <c r="C143" s="35" t="str">
        <f>IF('Total de Ocorrências'!C131=0,"n.d.",'Total de Ocorrências'!C143/'Total de Ocorrências'!C131-1)</f>
        <v>n.d.</v>
      </c>
      <c r="D143" s="35" t="str">
        <f>IF('Total de Ocorrências'!D131=0,"n.d.",'Total de Ocorrências'!D143/'Total de Ocorrências'!D131-1)</f>
        <v>n.d.</v>
      </c>
      <c r="E143" s="36">
        <f>IF('Total de Ocorrências'!E131=0,"n.d.",'Total de Ocorrências'!E143/'Total de Ocorrências'!E131-1)</f>
        <v>0.35445420326223331</v>
      </c>
      <c r="F143" s="35" t="str">
        <f>IF('Total de Ocorrências'!F131=0,"n.d.",'Total de Ocorrências'!F143/'Total de Ocorrências'!F131-1)</f>
        <v>n.d.</v>
      </c>
      <c r="G143" s="35" t="str">
        <f>IF('Total de Ocorrências'!G131=0,"n.d.",'Total de Ocorrências'!G143/'Total de Ocorrências'!G131-1)</f>
        <v>n.d.</v>
      </c>
      <c r="H143" s="35" t="str">
        <f>IF('Total de Ocorrências'!H131=0,"n.d.",'Total de Ocorrências'!H143/'Total de Ocorrências'!H131-1)</f>
        <v>n.d.</v>
      </c>
      <c r="I143" s="35">
        <f>IF('Total de Ocorrências'!I131=0,"n.d.",'Total de Ocorrências'!I143/'Total de Ocorrências'!I131-1)</f>
        <v>0.15041782729805009</v>
      </c>
      <c r="J143" s="34" t="str">
        <f>IF('Total de Ocorrências'!J131=0,"n.d.",'Total de Ocorrências'!J143/'Total de Ocorrências'!J131-1)</f>
        <v>n.d.</v>
      </c>
      <c r="K143" s="35" t="str">
        <f>IF('Total de Ocorrências'!K131=0,"n.d.",'Total de Ocorrências'!K143/'Total de Ocorrências'!K131-1)</f>
        <v>n.d.</v>
      </c>
      <c r="L143" s="35" t="str">
        <f>IF('Total de Ocorrências'!L131=0,"n.d.",'Total de Ocorrências'!L143/'Total de Ocorrências'!L131-1)</f>
        <v>n.d.</v>
      </c>
      <c r="M143" s="36" t="str">
        <f>IF('Total de Ocorrências'!M131=0,"n.d.",'Total de Ocorrências'!M143/'Total de Ocorrências'!M131-1)</f>
        <v>n.d.</v>
      </c>
      <c r="N143" s="35" t="str">
        <f>IF('Total de Ocorrências'!N131=0,"n.d.",'Total de Ocorrências'!N143/'Total de Ocorrências'!N131-1)</f>
        <v>n.d.</v>
      </c>
      <c r="O143" s="35" t="str">
        <f>IF('Total de Ocorrências'!O131=0,"n.d.",'Total de Ocorrências'!O143/'Total de Ocorrências'!O131-1)</f>
        <v>n.d.</v>
      </c>
      <c r="P143" s="35" t="str">
        <f>IF('Total de Ocorrências'!P131=0,"n.d.",'Total de Ocorrências'!P143/'Total de Ocorrências'!P131-1)</f>
        <v>n.d.</v>
      </c>
      <c r="Q143" s="35" t="str">
        <f>IF('Total de Ocorrências'!Q131=0,"n.d.",'Total de Ocorrências'!Q143/'Total de Ocorrências'!Q131-1)</f>
        <v>n.d.</v>
      </c>
      <c r="R143" s="37" t="str">
        <f>IF('Total de Ocorrências'!R131=0,"n.d.",'Total de Ocorrências'!R143/'Total de Ocorrências'!R131-1)</f>
        <v>n.d.</v>
      </c>
      <c r="S143" s="37">
        <f>IF('Total de Ocorrências'!S131=0,"n.d.",'Total de Ocorrências'!S143/'Total de Ocorrências'!S131-1)</f>
        <v>0</v>
      </c>
      <c r="T143" s="36">
        <f>IF('Total de Ocorrências'!T131=0,"n.d.",'Total de Ocorrências'!T143/'Total de Ocorrências'!T131-1)</f>
        <v>0.54545454545454541</v>
      </c>
      <c r="U143" s="16"/>
    </row>
    <row r="144" spans="1:21" x14ac:dyDescent="0.35">
      <c r="A144" s="17">
        <v>37438</v>
      </c>
      <c r="B144" s="34" t="str">
        <f>IF('Total de Ocorrências'!B132=0,"n.d.",'Total de Ocorrências'!B144/'Total de Ocorrências'!B132-1)</f>
        <v>n.d.</v>
      </c>
      <c r="C144" s="35" t="str">
        <f>IF('Total de Ocorrências'!C132=0,"n.d.",'Total de Ocorrências'!C144/'Total de Ocorrências'!C132-1)</f>
        <v>n.d.</v>
      </c>
      <c r="D144" s="35" t="str">
        <f>IF('Total de Ocorrências'!D132=0,"n.d.",'Total de Ocorrências'!D144/'Total de Ocorrências'!D132-1)</f>
        <v>n.d.</v>
      </c>
      <c r="E144" s="36">
        <f>IF('Total de Ocorrências'!E132=0,"n.d.",'Total de Ocorrências'!E144/'Total de Ocorrências'!E132-1)</f>
        <v>6.5804935370152862E-2</v>
      </c>
      <c r="F144" s="35" t="str">
        <f>IF('Total de Ocorrências'!F132=0,"n.d.",'Total de Ocorrências'!F144/'Total de Ocorrências'!F132-1)</f>
        <v>n.d.</v>
      </c>
      <c r="G144" s="35" t="str">
        <f>IF('Total de Ocorrências'!G132=0,"n.d.",'Total de Ocorrências'!G144/'Total de Ocorrências'!G132-1)</f>
        <v>n.d.</v>
      </c>
      <c r="H144" s="35" t="str">
        <f>IF('Total de Ocorrências'!H132=0,"n.d.",'Total de Ocorrências'!H144/'Total de Ocorrências'!H132-1)</f>
        <v>n.d.</v>
      </c>
      <c r="I144" s="35">
        <f>IF('Total de Ocorrências'!I132=0,"n.d.",'Total de Ocorrências'!I144/'Total de Ocorrências'!I132-1)</f>
        <v>0.25593667546174137</v>
      </c>
      <c r="J144" s="34" t="str">
        <f>IF('Total de Ocorrências'!J132=0,"n.d.",'Total de Ocorrências'!J144/'Total de Ocorrências'!J132-1)</f>
        <v>n.d.</v>
      </c>
      <c r="K144" s="35" t="str">
        <f>IF('Total de Ocorrências'!K132=0,"n.d.",'Total de Ocorrências'!K144/'Total de Ocorrências'!K132-1)</f>
        <v>n.d.</v>
      </c>
      <c r="L144" s="35" t="str">
        <f>IF('Total de Ocorrências'!L132=0,"n.d.",'Total de Ocorrências'!L144/'Total de Ocorrências'!L132-1)</f>
        <v>n.d.</v>
      </c>
      <c r="M144" s="36" t="str">
        <f>IF('Total de Ocorrências'!M132=0,"n.d.",'Total de Ocorrências'!M144/'Total de Ocorrências'!M132-1)</f>
        <v>n.d.</v>
      </c>
      <c r="N144" s="35" t="str">
        <f>IF('Total de Ocorrências'!N132=0,"n.d.",'Total de Ocorrências'!N144/'Total de Ocorrências'!N132-1)</f>
        <v>n.d.</v>
      </c>
      <c r="O144" s="35" t="str">
        <f>IF('Total de Ocorrências'!O132=0,"n.d.",'Total de Ocorrências'!O144/'Total de Ocorrências'!O132-1)</f>
        <v>n.d.</v>
      </c>
      <c r="P144" s="35" t="str">
        <f>IF('Total de Ocorrências'!P132=0,"n.d.",'Total de Ocorrências'!P144/'Total de Ocorrências'!P132-1)</f>
        <v>n.d.</v>
      </c>
      <c r="Q144" s="35" t="str">
        <f>IF('Total de Ocorrências'!Q132=0,"n.d.",'Total de Ocorrências'!Q144/'Total de Ocorrências'!Q132-1)</f>
        <v>n.d.</v>
      </c>
      <c r="R144" s="37" t="str">
        <f>IF('Total de Ocorrências'!R132=0,"n.d.",'Total de Ocorrências'!R144/'Total de Ocorrências'!R132-1)</f>
        <v>n.d.</v>
      </c>
      <c r="S144" s="37">
        <f>IF('Total de Ocorrências'!S132=0,"n.d.",'Total de Ocorrências'!S144/'Total de Ocorrências'!S132-1)</f>
        <v>0.28000000000000003</v>
      </c>
      <c r="T144" s="36">
        <f>IF('Total de Ocorrências'!T132=0,"n.d.",'Total de Ocorrências'!T144/'Total de Ocorrências'!T132-1)</f>
        <v>1.8571428571428572</v>
      </c>
      <c r="U144" s="16"/>
    </row>
    <row r="145" spans="1:21" x14ac:dyDescent="0.35">
      <c r="A145" s="17">
        <v>37469</v>
      </c>
      <c r="B145" s="34" t="str">
        <f>IF('Total de Ocorrências'!B133=0,"n.d.",'Total de Ocorrências'!B145/'Total de Ocorrências'!B133-1)</f>
        <v>n.d.</v>
      </c>
      <c r="C145" s="35" t="str">
        <f>IF('Total de Ocorrências'!C133=0,"n.d.",'Total de Ocorrências'!C145/'Total de Ocorrências'!C133-1)</f>
        <v>n.d.</v>
      </c>
      <c r="D145" s="35" t="str">
        <f>IF('Total de Ocorrências'!D133=0,"n.d.",'Total de Ocorrências'!D145/'Total de Ocorrências'!D133-1)</f>
        <v>n.d.</v>
      </c>
      <c r="E145" s="36">
        <f>IF('Total de Ocorrências'!E133=0,"n.d.",'Total de Ocorrências'!E145/'Total de Ocorrências'!E133-1)</f>
        <v>0.32967032967032961</v>
      </c>
      <c r="F145" s="35" t="str">
        <f>IF('Total de Ocorrências'!F133=0,"n.d.",'Total de Ocorrências'!F145/'Total de Ocorrências'!F133-1)</f>
        <v>n.d.</v>
      </c>
      <c r="G145" s="35" t="str">
        <f>IF('Total de Ocorrências'!G133=0,"n.d.",'Total de Ocorrências'!G145/'Total de Ocorrências'!G133-1)</f>
        <v>n.d.</v>
      </c>
      <c r="H145" s="35" t="str">
        <f>IF('Total de Ocorrências'!H133=0,"n.d.",'Total de Ocorrências'!H145/'Total de Ocorrências'!H133-1)</f>
        <v>n.d.</v>
      </c>
      <c r="I145" s="35">
        <f>IF('Total de Ocorrências'!I133=0,"n.d.",'Total de Ocorrências'!I145/'Total de Ocorrências'!I133-1)</f>
        <v>-0.17525773195876293</v>
      </c>
      <c r="J145" s="34" t="str">
        <f>IF('Total de Ocorrências'!J133=0,"n.d.",'Total de Ocorrências'!J145/'Total de Ocorrências'!J133-1)</f>
        <v>n.d.</v>
      </c>
      <c r="K145" s="35" t="str">
        <f>IF('Total de Ocorrências'!K133=0,"n.d.",'Total de Ocorrências'!K145/'Total de Ocorrências'!K133-1)</f>
        <v>n.d.</v>
      </c>
      <c r="L145" s="35" t="str">
        <f>IF('Total de Ocorrências'!L133=0,"n.d.",'Total de Ocorrências'!L145/'Total de Ocorrências'!L133-1)</f>
        <v>n.d.</v>
      </c>
      <c r="M145" s="36" t="str">
        <f>IF('Total de Ocorrências'!M133=0,"n.d.",'Total de Ocorrências'!M145/'Total de Ocorrências'!M133-1)</f>
        <v>n.d.</v>
      </c>
      <c r="N145" s="35" t="str">
        <f>IF('Total de Ocorrências'!N133=0,"n.d.",'Total de Ocorrências'!N145/'Total de Ocorrências'!N133-1)</f>
        <v>n.d.</v>
      </c>
      <c r="O145" s="35" t="str">
        <f>IF('Total de Ocorrências'!O133=0,"n.d.",'Total de Ocorrências'!O145/'Total de Ocorrências'!O133-1)</f>
        <v>n.d.</v>
      </c>
      <c r="P145" s="35" t="str">
        <f>IF('Total de Ocorrências'!P133=0,"n.d.",'Total de Ocorrências'!P145/'Total de Ocorrências'!P133-1)</f>
        <v>n.d.</v>
      </c>
      <c r="Q145" s="35" t="str">
        <f>IF('Total de Ocorrências'!Q133=0,"n.d.",'Total de Ocorrências'!Q145/'Total de Ocorrências'!Q133-1)</f>
        <v>n.d.</v>
      </c>
      <c r="R145" s="37" t="str">
        <f>IF('Total de Ocorrências'!R133=0,"n.d.",'Total de Ocorrências'!R145/'Total de Ocorrências'!R133-1)</f>
        <v>n.d.</v>
      </c>
      <c r="S145" s="37">
        <f>IF('Total de Ocorrências'!S133=0,"n.d.",'Total de Ocorrências'!S145/'Total de Ocorrências'!S133-1)</f>
        <v>3.0303030303030276E-2</v>
      </c>
      <c r="T145" s="36">
        <f>IF('Total de Ocorrências'!T133=0,"n.d.",'Total de Ocorrências'!T145/'Total de Ocorrências'!T133-1)</f>
        <v>0.33333333333333326</v>
      </c>
      <c r="U145" s="16"/>
    </row>
    <row r="146" spans="1:21" x14ac:dyDescent="0.35">
      <c r="A146" s="17">
        <v>37500</v>
      </c>
      <c r="B146" s="34" t="str">
        <f>IF('Total de Ocorrências'!B134=0,"n.d.",'Total de Ocorrências'!B146/'Total de Ocorrências'!B134-1)</f>
        <v>n.d.</v>
      </c>
      <c r="C146" s="35" t="str">
        <f>IF('Total de Ocorrências'!C134=0,"n.d.",'Total de Ocorrências'!C146/'Total de Ocorrências'!C134-1)</f>
        <v>n.d.</v>
      </c>
      <c r="D146" s="35" t="str">
        <f>IF('Total de Ocorrências'!D134=0,"n.d.",'Total de Ocorrências'!D146/'Total de Ocorrências'!D134-1)</f>
        <v>n.d.</v>
      </c>
      <c r="E146" s="36">
        <f>IF('Total de Ocorrências'!E134=0,"n.d.",'Total de Ocorrências'!E146/'Total de Ocorrências'!E134-1)</f>
        <v>1.0483539094650207</v>
      </c>
      <c r="F146" s="35" t="str">
        <f>IF('Total de Ocorrências'!F134=0,"n.d.",'Total de Ocorrências'!F146/'Total de Ocorrências'!F134-1)</f>
        <v>n.d.</v>
      </c>
      <c r="G146" s="35" t="str">
        <f>IF('Total de Ocorrências'!G134=0,"n.d.",'Total de Ocorrências'!G146/'Total de Ocorrências'!G134-1)</f>
        <v>n.d.</v>
      </c>
      <c r="H146" s="35" t="str">
        <f>IF('Total de Ocorrências'!H134=0,"n.d.",'Total de Ocorrências'!H146/'Total de Ocorrências'!H134-1)</f>
        <v>n.d.</v>
      </c>
      <c r="I146" s="35">
        <f>IF('Total de Ocorrências'!I134=0,"n.d.",'Total de Ocorrências'!I146/'Total de Ocorrências'!I134-1)</f>
        <v>0.41782729805013918</v>
      </c>
      <c r="J146" s="34" t="str">
        <f>IF('Total de Ocorrências'!J134=0,"n.d.",'Total de Ocorrências'!J146/'Total de Ocorrências'!J134-1)</f>
        <v>n.d.</v>
      </c>
      <c r="K146" s="35" t="str">
        <f>IF('Total de Ocorrências'!K134=0,"n.d.",'Total de Ocorrências'!K146/'Total de Ocorrências'!K134-1)</f>
        <v>n.d.</v>
      </c>
      <c r="L146" s="35" t="str">
        <f>IF('Total de Ocorrências'!L134=0,"n.d.",'Total de Ocorrências'!L146/'Total de Ocorrências'!L134-1)</f>
        <v>n.d.</v>
      </c>
      <c r="M146" s="36" t="str">
        <f>IF('Total de Ocorrências'!M134=0,"n.d.",'Total de Ocorrências'!M146/'Total de Ocorrências'!M134-1)</f>
        <v>n.d.</v>
      </c>
      <c r="N146" s="35" t="str">
        <f>IF('Total de Ocorrências'!N134=0,"n.d.",'Total de Ocorrências'!N146/'Total de Ocorrências'!N134-1)</f>
        <v>n.d.</v>
      </c>
      <c r="O146" s="35" t="str">
        <f>IF('Total de Ocorrências'!O134=0,"n.d.",'Total de Ocorrências'!O146/'Total de Ocorrências'!O134-1)</f>
        <v>n.d.</v>
      </c>
      <c r="P146" s="35" t="str">
        <f>IF('Total de Ocorrências'!P134=0,"n.d.",'Total de Ocorrências'!P146/'Total de Ocorrências'!P134-1)</f>
        <v>n.d.</v>
      </c>
      <c r="Q146" s="35" t="str">
        <f>IF('Total de Ocorrências'!Q134=0,"n.d.",'Total de Ocorrências'!Q146/'Total de Ocorrências'!Q134-1)</f>
        <v>n.d.</v>
      </c>
      <c r="R146" s="37" t="str">
        <f>IF('Total de Ocorrências'!R134=0,"n.d.",'Total de Ocorrências'!R146/'Total de Ocorrências'!R134-1)</f>
        <v>n.d.</v>
      </c>
      <c r="S146" s="37">
        <f>IF('Total de Ocorrências'!S134=0,"n.d.",'Total de Ocorrências'!S146/'Total de Ocorrências'!S134-1)</f>
        <v>-8.333333333333337E-2</v>
      </c>
      <c r="T146" s="36">
        <f>IF('Total de Ocorrências'!T134=0,"n.d.",'Total de Ocorrências'!T146/'Total de Ocorrências'!T134-1)</f>
        <v>-4.5454545454545414E-2</v>
      </c>
      <c r="U146" s="16"/>
    </row>
    <row r="147" spans="1:21" x14ac:dyDescent="0.35">
      <c r="A147" s="17">
        <v>37530</v>
      </c>
      <c r="B147" s="34" t="str">
        <f>IF('Total de Ocorrências'!B135=0,"n.d.",'Total de Ocorrências'!B147/'Total de Ocorrências'!B135-1)</f>
        <v>n.d.</v>
      </c>
      <c r="C147" s="35" t="str">
        <f>IF('Total de Ocorrências'!C135=0,"n.d.",'Total de Ocorrências'!C147/'Total de Ocorrências'!C135-1)</f>
        <v>n.d.</v>
      </c>
      <c r="D147" s="35" t="str">
        <f>IF('Total de Ocorrências'!D135=0,"n.d.",'Total de Ocorrências'!D147/'Total de Ocorrências'!D135-1)</f>
        <v>n.d.</v>
      </c>
      <c r="E147" s="36">
        <f>IF('Total de Ocorrências'!E135=0,"n.d.",'Total de Ocorrências'!E147/'Total de Ocorrências'!E135-1)</f>
        <v>1.7141403865717191</v>
      </c>
      <c r="F147" s="35" t="str">
        <f>IF('Total de Ocorrências'!F135=0,"n.d.",'Total de Ocorrências'!F147/'Total de Ocorrências'!F135-1)</f>
        <v>n.d.</v>
      </c>
      <c r="G147" s="35" t="str">
        <f>IF('Total de Ocorrências'!G135=0,"n.d.",'Total de Ocorrências'!G147/'Total de Ocorrências'!G135-1)</f>
        <v>n.d.</v>
      </c>
      <c r="H147" s="35" t="str">
        <f>IF('Total de Ocorrências'!H135=0,"n.d.",'Total de Ocorrências'!H147/'Total de Ocorrências'!H135-1)</f>
        <v>n.d.</v>
      </c>
      <c r="I147" s="35">
        <f>IF('Total de Ocorrências'!I135=0,"n.d.",'Total de Ocorrências'!I147/'Total de Ocorrências'!I135-1)</f>
        <v>0.68474576271186449</v>
      </c>
      <c r="J147" s="34" t="str">
        <f>IF('Total de Ocorrências'!J135=0,"n.d.",'Total de Ocorrências'!J147/'Total de Ocorrências'!J135-1)</f>
        <v>n.d.</v>
      </c>
      <c r="K147" s="35" t="str">
        <f>IF('Total de Ocorrências'!K135=0,"n.d.",'Total de Ocorrências'!K147/'Total de Ocorrências'!K135-1)</f>
        <v>n.d.</v>
      </c>
      <c r="L147" s="35" t="str">
        <f>IF('Total de Ocorrências'!L135=0,"n.d.",'Total de Ocorrências'!L147/'Total de Ocorrências'!L135-1)</f>
        <v>n.d.</v>
      </c>
      <c r="M147" s="36" t="str">
        <f>IF('Total de Ocorrências'!M135=0,"n.d.",'Total de Ocorrências'!M147/'Total de Ocorrências'!M135-1)</f>
        <v>n.d.</v>
      </c>
      <c r="N147" s="35" t="str">
        <f>IF('Total de Ocorrências'!N135=0,"n.d.",'Total de Ocorrências'!N147/'Total de Ocorrências'!N135-1)</f>
        <v>n.d.</v>
      </c>
      <c r="O147" s="35" t="str">
        <f>IF('Total de Ocorrências'!O135=0,"n.d.",'Total de Ocorrências'!O147/'Total de Ocorrências'!O135-1)</f>
        <v>n.d.</v>
      </c>
      <c r="P147" s="35" t="str">
        <f>IF('Total de Ocorrências'!P135=0,"n.d.",'Total de Ocorrências'!P147/'Total de Ocorrências'!P135-1)</f>
        <v>n.d.</v>
      </c>
      <c r="Q147" s="35" t="str">
        <f>IF('Total de Ocorrências'!Q135=0,"n.d.",'Total de Ocorrências'!Q147/'Total de Ocorrências'!Q135-1)</f>
        <v>n.d.</v>
      </c>
      <c r="R147" s="37" t="str">
        <f>IF('Total de Ocorrências'!R135=0,"n.d.",'Total de Ocorrências'!R147/'Total de Ocorrências'!R135-1)</f>
        <v>n.d.</v>
      </c>
      <c r="S147" s="37">
        <f>IF('Total de Ocorrências'!S135=0,"n.d.",'Total de Ocorrências'!S147/'Total de Ocorrências'!S135-1)</f>
        <v>-0.375</v>
      </c>
      <c r="T147" s="36">
        <f>IF('Total de Ocorrências'!T135=0,"n.d.",'Total de Ocorrências'!T147/'Total de Ocorrências'!T135-1)</f>
        <v>0.28000000000000003</v>
      </c>
      <c r="U147" s="16"/>
    </row>
    <row r="148" spans="1:21" x14ac:dyDescent="0.35">
      <c r="A148" s="17">
        <v>37561</v>
      </c>
      <c r="B148" s="34" t="str">
        <f>IF('Total de Ocorrências'!B136=0,"n.d.",'Total de Ocorrências'!B148/'Total de Ocorrências'!B136-1)</f>
        <v>n.d.</v>
      </c>
      <c r="C148" s="35" t="str">
        <f>IF('Total de Ocorrências'!C136=0,"n.d.",'Total de Ocorrências'!C148/'Total de Ocorrências'!C136-1)</f>
        <v>n.d.</v>
      </c>
      <c r="D148" s="35" t="str">
        <f>IF('Total de Ocorrências'!D136=0,"n.d.",'Total de Ocorrências'!D148/'Total de Ocorrências'!D136-1)</f>
        <v>n.d.</v>
      </c>
      <c r="E148" s="36">
        <f>IF('Total de Ocorrências'!E136=0,"n.d.",'Total de Ocorrências'!E148/'Total de Ocorrências'!E136-1)</f>
        <v>5.3816793893129775</v>
      </c>
      <c r="F148" s="35" t="str">
        <f>IF('Total de Ocorrências'!F136=0,"n.d.",'Total de Ocorrências'!F148/'Total de Ocorrências'!F136-1)</f>
        <v>n.d.</v>
      </c>
      <c r="G148" s="35" t="str">
        <f>IF('Total de Ocorrências'!G136=0,"n.d.",'Total de Ocorrências'!G148/'Total de Ocorrências'!G136-1)</f>
        <v>n.d.</v>
      </c>
      <c r="H148" s="35" t="str">
        <f>IF('Total de Ocorrências'!H136=0,"n.d.",'Total de Ocorrências'!H148/'Total de Ocorrências'!H136-1)</f>
        <v>n.d.</v>
      </c>
      <c r="I148" s="35">
        <f>IF('Total de Ocorrências'!I136=0,"n.d.",'Total de Ocorrências'!I148/'Total de Ocorrências'!I136-1)</f>
        <v>1.6736111111111112</v>
      </c>
      <c r="J148" s="34" t="str">
        <f>IF('Total de Ocorrências'!J136=0,"n.d.",'Total de Ocorrências'!J148/'Total de Ocorrências'!J136-1)</f>
        <v>n.d.</v>
      </c>
      <c r="K148" s="35" t="str">
        <f>IF('Total de Ocorrências'!K136=0,"n.d.",'Total de Ocorrências'!K148/'Total de Ocorrências'!K136-1)</f>
        <v>n.d.</v>
      </c>
      <c r="L148" s="35" t="str">
        <f>IF('Total de Ocorrências'!L136=0,"n.d.",'Total de Ocorrências'!L148/'Total de Ocorrências'!L136-1)</f>
        <v>n.d.</v>
      </c>
      <c r="M148" s="36" t="str">
        <f>IF('Total de Ocorrências'!M136=0,"n.d.",'Total de Ocorrências'!M148/'Total de Ocorrências'!M136-1)</f>
        <v>n.d.</v>
      </c>
      <c r="N148" s="35" t="str">
        <f>IF('Total de Ocorrências'!N136=0,"n.d.",'Total de Ocorrências'!N148/'Total de Ocorrências'!N136-1)</f>
        <v>n.d.</v>
      </c>
      <c r="O148" s="35" t="str">
        <f>IF('Total de Ocorrências'!O136=0,"n.d.",'Total de Ocorrências'!O148/'Total de Ocorrências'!O136-1)</f>
        <v>n.d.</v>
      </c>
      <c r="P148" s="35" t="str">
        <f>IF('Total de Ocorrências'!P136=0,"n.d.",'Total de Ocorrências'!P148/'Total de Ocorrências'!P136-1)</f>
        <v>n.d.</v>
      </c>
      <c r="Q148" s="35" t="str">
        <f>IF('Total de Ocorrências'!Q136=0,"n.d.",'Total de Ocorrências'!Q148/'Total de Ocorrências'!Q136-1)</f>
        <v>n.d.</v>
      </c>
      <c r="R148" s="37" t="str">
        <f>IF('Total de Ocorrências'!R136=0,"n.d.",'Total de Ocorrências'!R148/'Total de Ocorrências'!R136-1)</f>
        <v>n.d.</v>
      </c>
      <c r="S148" s="37">
        <f>IF('Total de Ocorrências'!S136=0,"n.d.",'Total de Ocorrências'!S148/'Total de Ocorrências'!S136-1)</f>
        <v>6.25E-2</v>
      </c>
      <c r="T148" s="36">
        <f>IF('Total de Ocorrências'!T136=0,"n.d.",'Total de Ocorrências'!T148/'Total de Ocorrências'!T136-1)</f>
        <v>3.75</v>
      </c>
      <c r="U148" s="16"/>
    </row>
    <row r="149" spans="1:21" ht="15" thickBot="1" x14ac:dyDescent="0.4">
      <c r="A149" s="22">
        <v>37591</v>
      </c>
      <c r="B149" s="38" t="str">
        <f>IF('Total de Ocorrências'!B137=0,"n.d.",'Total de Ocorrências'!B149/'Total de Ocorrências'!B137-1)</f>
        <v>n.d.</v>
      </c>
      <c r="C149" s="39" t="str">
        <f>IF('Total de Ocorrências'!C137=0,"n.d.",'Total de Ocorrências'!C149/'Total de Ocorrências'!C137-1)</f>
        <v>n.d.</v>
      </c>
      <c r="D149" s="39" t="str">
        <f>IF('Total de Ocorrências'!D137=0,"n.d.",'Total de Ocorrências'!D149/'Total de Ocorrências'!D137-1)</f>
        <v>n.d.</v>
      </c>
      <c r="E149" s="40">
        <f>IF('Total de Ocorrências'!E137=0,"n.d.",'Total de Ocorrências'!E149/'Total de Ocorrências'!E137-1)</f>
        <v>4.6226993865030677</v>
      </c>
      <c r="F149" s="39" t="str">
        <f>IF('Total de Ocorrências'!F137=0,"n.d.",'Total de Ocorrências'!F149/'Total de Ocorrências'!F137-1)</f>
        <v>n.d.</v>
      </c>
      <c r="G149" s="39" t="str">
        <f>IF('Total de Ocorrências'!G137=0,"n.d.",'Total de Ocorrências'!G149/'Total de Ocorrências'!G137-1)</f>
        <v>n.d.</v>
      </c>
      <c r="H149" s="39" t="str">
        <f>IF('Total de Ocorrências'!H137=0,"n.d.",'Total de Ocorrências'!H149/'Total de Ocorrências'!H137-1)</f>
        <v>n.d.</v>
      </c>
      <c r="I149" s="39">
        <f>IF('Total de Ocorrências'!I137=0,"n.d.",'Total de Ocorrências'!I149/'Total de Ocorrências'!I137-1)</f>
        <v>0.33333333333333326</v>
      </c>
      <c r="J149" s="38" t="str">
        <f>IF('Total de Ocorrências'!J137=0,"n.d.",'Total de Ocorrências'!J149/'Total de Ocorrências'!J137-1)</f>
        <v>n.d.</v>
      </c>
      <c r="K149" s="39" t="str">
        <f>IF('Total de Ocorrências'!K137=0,"n.d.",'Total de Ocorrências'!K149/'Total de Ocorrências'!K137-1)</f>
        <v>n.d.</v>
      </c>
      <c r="L149" s="39" t="str">
        <f>IF('Total de Ocorrências'!L137=0,"n.d.",'Total de Ocorrências'!L149/'Total de Ocorrências'!L137-1)</f>
        <v>n.d.</v>
      </c>
      <c r="M149" s="40" t="str">
        <f>IF('Total de Ocorrências'!M137=0,"n.d.",'Total de Ocorrências'!M149/'Total de Ocorrências'!M137-1)</f>
        <v>n.d.</v>
      </c>
      <c r="N149" s="39" t="str">
        <f>IF('Total de Ocorrências'!N137=0,"n.d.",'Total de Ocorrências'!N149/'Total de Ocorrências'!N137-1)</f>
        <v>n.d.</v>
      </c>
      <c r="O149" s="39" t="str">
        <f>IF('Total de Ocorrências'!O137=0,"n.d.",'Total de Ocorrências'!O149/'Total de Ocorrências'!O137-1)</f>
        <v>n.d.</v>
      </c>
      <c r="P149" s="39" t="str">
        <f>IF('Total de Ocorrências'!P137=0,"n.d.",'Total de Ocorrências'!P149/'Total de Ocorrências'!P137-1)</f>
        <v>n.d.</v>
      </c>
      <c r="Q149" s="39" t="str">
        <f>IF('Total de Ocorrências'!Q137=0,"n.d.",'Total de Ocorrências'!Q149/'Total de Ocorrências'!Q137-1)</f>
        <v>n.d.</v>
      </c>
      <c r="R149" s="41" t="str">
        <f>IF('Total de Ocorrências'!R137=0,"n.d.",'Total de Ocorrências'!R149/'Total de Ocorrências'!R137-1)</f>
        <v>n.d.</v>
      </c>
      <c r="S149" s="41">
        <f>IF('Total de Ocorrências'!S137=0,"n.d.",'Total de Ocorrências'!S149/'Total de Ocorrências'!S137-1)</f>
        <v>0.25</v>
      </c>
      <c r="T149" s="40">
        <f>IF('Total de Ocorrências'!T137=0,"n.d.",'Total de Ocorrências'!T149/'Total de Ocorrências'!T137-1)</f>
        <v>-0.31578947368421051</v>
      </c>
      <c r="U149" s="16"/>
    </row>
    <row r="150" spans="1:21" x14ac:dyDescent="0.35">
      <c r="A150" s="11">
        <v>37622</v>
      </c>
      <c r="B150" s="42" t="str">
        <f>IF('Total de Ocorrências'!B138=0,"n.d.",'Total de Ocorrências'!B150/'Total de Ocorrências'!B138-1)</f>
        <v>n.d.</v>
      </c>
      <c r="C150" s="43" t="str">
        <f>IF('Total de Ocorrências'!C138=0,"n.d.",'Total de Ocorrências'!C150/'Total de Ocorrências'!C138-1)</f>
        <v>n.d.</v>
      </c>
      <c r="D150" s="43" t="str">
        <f>IF('Total de Ocorrências'!D138=0,"n.d.",'Total de Ocorrências'!D150/'Total de Ocorrências'!D138-1)</f>
        <v>n.d.</v>
      </c>
      <c r="E150" s="44">
        <f>IF('Total de Ocorrências'!E138=0,"n.d.",'Total de Ocorrências'!E150/'Total de Ocorrências'!E138-1)</f>
        <v>1.2927536231884056</v>
      </c>
      <c r="F150" s="43" t="str">
        <f>IF('Total de Ocorrências'!F138=0,"n.d.",'Total de Ocorrências'!F150/'Total de Ocorrências'!F138-1)</f>
        <v>n.d.</v>
      </c>
      <c r="G150" s="43" t="str">
        <f>IF('Total de Ocorrências'!G138=0,"n.d.",'Total de Ocorrências'!G150/'Total de Ocorrências'!G138-1)</f>
        <v>n.d.</v>
      </c>
      <c r="H150" s="43" t="str">
        <f>IF('Total de Ocorrências'!H138=0,"n.d.",'Total de Ocorrências'!H150/'Total de Ocorrências'!H138-1)</f>
        <v>n.d.</v>
      </c>
      <c r="I150" s="43">
        <f>IF('Total de Ocorrências'!I138=0,"n.d.",'Total de Ocorrências'!I150/'Total de Ocorrências'!I138-1)</f>
        <v>-8.6956521739130488E-2</v>
      </c>
      <c r="J150" s="42" t="str">
        <f>IF('Total de Ocorrências'!J138=0,"n.d.",'Total de Ocorrências'!J150/'Total de Ocorrências'!J138-1)</f>
        <v>n.d.</v>
      </c>
      <c r="K150" s="43" t="str">
        <f>IF('Total de Ocorrências'!K138=0,"n.d.",'Total de Ocorrências'!K150/'Total de Ocorrências'!K138-1)</f>
        <v>n.d.</v>
      </c>
      <c r="L150" s="43" t="str">
        <f>IF('Total de Ocorrências'!L138=0,"n.d.",'Total de Ocorrências'!L150/'Total de Ocorrências'!L138-1)</f>
        <v>n.d.</v>
      </c>
      <c r="M150" s="44" t="str">
        <f>IF('Total de Ocorrências'!M138=0,"n.d.",'Total de Ocorrências'!M150/'Total de Ocorrências'!M138-1)</f>
        <v>n.d.</v>
      </c>
      <c r="N150" s="43" t="str">
        <f>IF('Total de Ocorrências'!N138=0,"n.d.",'Total de Ocorrências'!N150/'Total de Ocorrências'!N138-1)</f>
        <v>n.d.</v>
      </c>
      <c r="O150" s="43" t="str">
        <f>IF('Total de Ocorrências'!O138=0,"n.d.",'Total de Ocorrências'!O150/'Total de Ocorrências'!O138-1)</f>
        <v>n.d.</v>
      </c>
      <c r="P150" s="43" t="str">
        <f>IF('Total de Ocorrências'!P138=0,"n.d.",'Total de Ocorrências'!P150/'Total de Ocorrências'!P138-1)</f>
        <v>n.d.</v>
      </c>
      <c r="Q150" s="43" t="str">
        <f>IF('Total de Ocorrências'!Q138=0,"n.d.",'Total de Ocorrências'!Q150/'Total de Ocorrências'!Q138-1)</f>
        <v>n.d.</v>
      </c>
      <c r="R150" s="45" t="str">
        <f>IF('Total de Ocorrências'!R138=0,"n.d.",'Total de Ocorrências'!R150/'Total de Ocorrências'!R138-1)</f>
        <v>n.d.</v>
      </c>
      <c r="S150" s="45">
        <f>IF('Total de Ocorrências'!S138=0,"n.d.",'Total de Ocorrências'!S150/'Total de Ocorrências'!S138-1)</f>
        <v>0</v>
      </c>
      <c r="T150" s="44">
        <f>IF('Total de Ocorrências'!T138=0,"n.d.",'Total de Ocorrências'!T150/'Total de Ocorrências'!T138-1)</f>
        <v>-0.43478260869565222</v>
      </c>
      <c r="U150" s="16"/>
    </row>
    <row r="151" spans="1:21" x14ac:dyDescent="0.35">
      <c r="A151" s="17">
        <v>37653</v>
      </c>
      <c r="B151" s="34" t="str">
        <f>IF('Total de Ocorrências'!B139=0,"n.d.",'Total de Ocorrências'!B151/'Total de Ocorrências'!B139-1)</f>
        <v>n.d.</v>
      </c>
      <c r="C151" s="35" t="str">
        <f>IF('Total de Ocorrências'!C139=0,"n.d.",'Total de Ocorrências'!C151/'Total de Ocorrências'!C139-1)</f>
        <v>n.d.</v>
      </c>
      <c r="D151" s="35" t="str">
        <f>IF('Total de Ocorrências'!D139=0,"n.d.",'Total de Ocorrências'!D151/'Total de Ocorrências'!D139-1)</f>
        <v>n.d.</v>
      </c>
      <c r="E151" s="36">
        <f>IF('Total de Ocorrências'!E139=0,"n.d.",'Total de Ocorrências'!E151/'Total de Ocorrências'!E139-1)</f>
        <v>0.82913472070098582</v>
      </c>
      <c r="F151" s="35" t="str">
        <f>IF('Total de Ocorrências'!F139=0,"n.d.",'Total de Ocorrências'!F151/'Total de Ocorrências'!F139-1)</f>
        <v>n.d.</v>
      </c>
      <c r="G151" s="35" t="str">
        <f>IF('Total de Ocorrências'!G139=0,"n.d.",'Total de Ocorrências'!G151/'Total de Ocorrências'!G139-1)</f>
        <v>n.d.</v>
      </c>
      <c r="H151" s="35" t="str">
        <f>IF('Total de Ocorrências'!H139=0,"n.d.",'Total de Ocorrências'!H151/'Total de Ocorrências'!H139-1)</f>
        <v>n.d.</v>
      </c>
      <c r="I151" s="35">
        <f>IF('Total de Ocorrências'!I139=0,"n.d.",'Total de Ocorrências'!I151/'Total de Ocorrências'!I139-1)</f>
        <v>-4.2801556420233422E-2</v>
      </c>
      <c r="J151" s="34" t="str">
        <f>IF('Total de Ocorrências'!J139=0,"n.d.",'Total de Ocorrências'!J151/'Total de Ocorrências'!J139-1)</f>
        <v>n.d.</v>
      </c>
      <c r="K151" s="35" t="str">
        <f>IF('Total de Ocorrências'!K139=0,"n.d.",'Total de Ocorrências'!K151/'Total de Ocorrências'!K139-1)</f>
        <v>n.d.</v>
      </c>
      <c r="L151" s="35" t="str">
        <f>IF('Total de Ocorrências'!L139=0,"n.d.",'Total de Ocorrências'!L151/'Total de Ocorrências'!L139-1)</f>
        <v>n.d.</v>
      </c>
      <c r="M151" s="36" t="str">
        <f>IF('Total de Ocorrências'!M139=0,"n.d.",'Total de Ocorrências'!M151/'Total de Ocorrências'!M139-1)</f>
        <v>n.d.</v>
      </c>
      <c r="N151" s="35" t="str">
        <f>IF('Total de Ocorrências'!N139=0,"n.d.",'Total de Ocorrências'!N151/'Total de Ocorrências'!N139-1)</f>
        <v>n.d.</v>
      </c>
      <c r="O151" s="35" t="str">
        <f>IF('Total de Ocorrências'!O139=0,"n.d.",'Total de Ocorrências'!O151/'Total de Ocorrências'!O139-1)</f>
        <v>n.d.</v>
      </c>
      <c r="P151" s="35" t="str">
        <f>IF('Total de Ocorrências'!P139=0,"n.d.",'Total de Ocorrências'!P151/'Total de Ocorrências'!P139-1)</f>
        <v>n.d.</v>
      </c>
      <c r="Q151" s="35" t="str">
        <f>IF('Total de Ocorrências'!Q139=0,"n.d.",'Total de Ocorrências'!Q151/'Total de Ocorrências'!Q139-1)</f>
        <v>n.d.</v>
      </c>
      <c r="R151" s="37" t="str">
        <f>IF('Total de Ocorrências'!R139=0,"n.d.",'Total de Ocorrências'!R151/'Total de Ocorrências'!R139-1)</f>
        <v>n.d.</v>
      </c>
      <c r="S151" s="37">
        <f>IF('Total de Ocorrências'!S139=0,"n.d.",'Total de Ocorrências'!S151/'Total de Ocorrências'!S139-1)</f>
        <v>0.83333333333333326</v>
      </c>
      <c r="T151" s="36">
        <f>IF('Total de Ocorrências'!T139=0,"n.d.",'Total de Ocorrências'!T151/'Total de Ocorrências'!T139-1)</f>
        <v>-0.54545454545454541</v>
      </c>
      <c r="U151" s="16"/>
    </row>
    <row r="152" spans="1:21" x14ac:dyDescent="0.35">
      <c r="A152" s="17">
        <v>37681</v>
      </c>
      <c r="B152" s="34" t="str">
        <f>IF('Total de Ocorrências'!B140=0,"n.d.",'Total de Ocorrências'!B152/'Total de Ocorrências'!B140-1)</f>
        <v>n.d.</v>
      </c>
      <c r="C152" s="35" t="str">
        <f>IF('Total de Ocorrências'!C140=0,"n.d.",'Total de Ocorrências'!C152/'Total de Ocorrências'!C140-1)</f>
        <v>n.d.</v>
      </c>
      <c r="D152" s="35" t="str">
        <f>IF('Total de Ocorrências'!D140=0,"n.d.",'Total de Ocorrências'!D152/'Total de Ocorrências'!D140-1)</f>
        <v>n.d.</v>
      </c>
      <c r="E152" s="36">
        <f>IF('Total de Ocorrências'!E140=0,"n.d.",'Total de Ocorrências'!E152/'Total de Ocorrências'!E140-1)</f>
        <v>0.66474654377880182</v>
      </c>
      <c r="F152" s="35" t="str">
        <f>IF('Total de Ocorrências'!F140=0,"n.d.",'Total de Ocorrências'!F152/'Total de Ocorrências'!F140-1)</f>
        <v>n.d.</v>
      </c>
      <c r="G152" s="35" t="str">
        <f>IF('Total de Ocorrências'!G140=0,"n.d.",'Total de Ocorrências'!G152/'Total de Ocorrências'!G140-1)</f>
        <v>n.d.</v>
      </c>
      <c r="H152" s="35" t="str">
        <f>IF('Total de Ocorrências'!H140=0,"n.d.",'Total de Ocorrências'!H152/'Total de Ocorrências'!H140-1)</f>
        <v>n.d.</v>
      </c>
      <c r="I152" s="35">
        <f>IF('Total de Ocorrências'!I140=0,"n.d.",'Total de Ocorrências'!I152/'Total de Ocorrências'!I140-1)</f>
        <v>-5.4545454545454564E-2</v>
      </c>
      <c r="J152" s="34" t="str">
        <f>IF('Total de Ocorrências'!J140=0,"n.d.",'Total de Ocorrências'!J152/'Total de Ocorrências'!J140-1)</f>
        <v>n.d.</v>
      </c>
      <c r="K152" s="35" t="str">
        <f>IF('Total de Ocorrências'!K140=0,"n.d.",'Total de Ocorrências'!K152/'Total de Ocorrências'!K140-1)</f>
        <v>n.d.</v>
      </c>
      <c r="L152" s="35" t="str">
        <f>IF('Total de Ocorrências'!L140=0,"n.d.",'Total de Ocorrências'!L152/'Total de Ocorrências'!L140-1)</f>
        <v>n.d.</v>
      </c>
      <c r="M152" s="36" t="str">
        <f>IF('Total de Ocorrências'!M140=0,"n.d.",'Total de Ocorrências'!M152/'Total de Ocorrências'!M140-1)</f>
        <v>n.d.</v>
      </c>
      <c r="N152" s="35" t="str">
        <f>IF('Total de Ocorrências'!N140=0,"n.d.",'Total de Ocorrências'!N152/'Total de Ocorrências'!N140-1)</f>
        <v>n.d.</v>
      </c>
      <c r="O152" s="35" t="str">
        <f>IF('Total de Ocorrências'!O140=0,"n.d.",'Total de Ocorrências'!O152/'Total de Ocorrências'!O140-1)</f>
        <v>n.d.</v>
      </c>
      <c r="P152" s="35" t="str">
        <f>IF('Total de Ocorrências'!P140=0,"n.d.",'Total de Ocorrências'!P152/'Total de Ocorrências'!P140-1)</f>
        <v>n.d.</v>
      </c>
      <c r="Q152" s="35" t="str">
        <f>IF('Total de Ocorrências'!Q140=0,"n.d.",'Total de Ocorrências'!Q152/'Total de Ocorrências'!Q140-1)</f>
        <v>n.d.</v>
      </c>
      <c r="R152" s="37" t="str">
        <f>IF('Total de Ocorrências'!R140=0,"n.d.",'Total de Ocorrências'!R152/'Total de Ocorrências'!R140-1)</f>
        <v>n.d.</v>
      </c>
      <c r="S152" s="37">
        <f>IF('Total de Ocorrências'!S140=0,"n.d.",'Total de Ocorrências'!S152/'Total de Ocorrências'!S140-1)</f>
        <v>0.16666666666666674</v>
      </c>
      <c r="T152" s="36">
        <f>IF('Total de Ocorrências'!T140=0,"n.d.",'Total de Ocorrências'!T152/'Total de Ocorrências'!T140-1)</f>
        <v>0.29411764705882359</v>
      </c>
      <c r="U152" s="16"/>
    </row>
    <row r="153" spans="1:21" x14ac:dyDescent="0.35">
      <c r="A153" s="17">
        <v>37712</v>
      </c>
      <c r="B153" s="34" t="str">
        <f>IF('Total de Ocorrências'!B141=0,"n.d.",'Total de Ocorrências'!B153/'Total de Ocorrências'!B141-1)</f>
        <v>n.d.</v>
      </c>
      <c r="C153" s="35" t="str">
        <f>IF('Total de Ocorrências'!C141=0,"n.d.",'Total de Ocorrências'!C153/'Total de Ocorrências'!C141-1)</f>
        <v>n.d.</v>
      </c>
      <c r="D153" s="35" t="str">
        <f>IF('Total de Ocorrências'!D141=0,"n.d.",'Total de Ocorrências'!D153/'Total de Ocorrências'!D141-1)</f>
        <v>n.d.</v>
      </c>
      <c r="E153" s="36">
        <f>IF('Total de Ocorrências'!E141=0,"n.d.",'Total de Ocorrências'!E153/'Total de Ocorrências'!E141-1)</f>
        <v>-0.18167456556082151</v>
      </c>
      <c r="F153" s="35" t="str">
        <f>IF('Total de Ocorrências'!F141=0,"n.d.",'Total de Ocorrências'!F153/'Total de Ocorrências'!F141-1)</f>
        <v>n.d.</v>
      </c>
      <c r="G153" s="35" t="str">
        <f>IF('Total de Ocorrências'!G141=0,"n.d.",'Total de Ocorrências'!G153/'Total de Ocorrências'!G141-1)</f>
        <v>n.d.</v>
      </c>
      <c r="H153" s="35" t="str">
        <f>IF('Total de Ocorrências'!H141=0,"n.d.",'Total de Ocorrências'!H153/'Total de Ocorrências'!H141-1)</f>
        <v>n.d.</v>
      </c>
      <c r="I153" s="35">
        <f>IF('Total de Ocorrências'!I141=0,"n.d.",'Total de Ocorrências'!I153/'Total de Ocorrências'!I141-1)</f>
        <v>-6.1904761904761907E-2</v>
      </c>
      <c r="J153" s="34" t="str">
        <f>IF('Total de Ocorrências'!J141=0,"n.d.",'Total de Ocorrências'!J153/'Total de Ocorrências'!J141-1)</f>
        <v>n.d.</v>
      </c>
      <c r="K153" s="35" t="str">
        <f>IF('Total de Ocorrências'!K141=0,"n.d.",'Total de Ocorrências'!K153/'Total de Ocorrências'!K141-1)</f>
        <v>n.d.</v>
      </c>
      <c r="L153" s="35" t="str">
        <f>IF('Total de Ocorrências'!L141=0,"n.d.",'Total de Ocorrências'!L153/'Total de Ocorrências'!L141-1)</f>
        <v>n.d.</v>
      </c>
      <c r="M153" s="36" t="str">
        <f>IF('Total de Ocorrências'!M141=0,"n.d.",'Total de Ocorrências'!M153/'Total de Ocorrências'!M141-1)</f>
        <v>n.d.</v>
      </c>
      <c r="N153" s="35" t="str">
        <f>IF('Total de Ocorrências'!N141=0,"n.d.",'Total de Ocorrências'!N153/'Total de Ocorrências'!N141-1)</f>
        <v>n.d.</v>
      </c>
      <c r="O153" s="35" t="str">
        <f>IF('Total de Ocorrências'!O141=0,"n.d.",'Total de Ocorrências'!O153/'Total de Ocorrências'!O141-1)</f>
        <v>n.d.</v>
      </c>
      <c r="P153" s="35" t="str">
        <f>IF('Total de Ocorrências'!P141=0,"n.d.",'Total de Ocorrências'!P153/'Total de Ocorrências'!P141-1)</f>
        <v>n.d.</v>
      </c>
      <c r="Q153" s="35" t="str">
        <f>IF('Total de Ocorrências'!Q141=0,"n.d.",'Total de Ocorrências'!Q153/'Total de Ocorrências'!Q141-1)</f>
        <v>n.d.</v>
      </c>
      <c r="R153" s="37" t="str">
        <f>IF('Total de Ocorrências'!R141=0,"n.d.",'Total de Ocorrências'!R153/'Total de Ocorrências'!R141-1)</f>
        <v>n.d.</v>
      </c>
      <c r="S153" s="37">
        <f>IF('Total de Ocorrências'!S141=0,"n.d.",'Total de Ocorrências'!S153/'Total de Ocorrências'!S141-1)</f>
        <v>0.11111111111111116</v>
      </c>
      <c r="T153" s="36">
        <f>IF('Total de Ocorrências'!T141=0,"n.d.",'Total de Ocorrências'!T153/'Total de Ocorrências'!T141-1)</f>
        <v>0.16666666666666674</v>
      </c>
      <c r="U153" s="16"/>
    </row>
    <row r="154" spans="1:21" x14ac:dyDescent="0.35">
      <c r="A154" s="17">
        <v>37742</v>
      </c>
      <c r="B154" s="34" t="str">
        <f>IF('Total de Ocorrências'!B142=0,"n.d.",'Total de Ocorrências'!B154/'Total de Ocorrências'!B142-1)</f>
        <v>n.d.</v>
      </c>
      <c r="C154" s="35" t="str">
        <f>IF('Total de Ocorrências'!C142=0,"n.d.",'Total de Ocorrências'!C154/'Total de Ocorrências'!C142-1)</f>
        <v>n.d.</v>
      </c>
      <c r="D154" s="35" t="str">
        <f>IF('Total de Ocorrências'!D142=0,"n.d.",'Total de Ocorrências'!D154/'Total de Ocorrências'!D142-1)</f>
        <v>n.d.</v>
      </c>
      <c r="E154" s="36">
        <f>IF('Total de Ocorrências'!E142=0,"n.d.",'Total de Ocorrências'!E154/'Total de Ocorrências'!E142-1)</f>
        <v>0.71181262729124239</v>
      </c>
      <c r="F154" s="35" t="str">
        <f>IF('Total de Ocorrências'!F142=0,"n.d.",'Total de Ocorrências'!F154/'Total de Ocorrências'!F142-1)</f>
        <v>n.d.</v>
      </c>
      <c r="G154" s="35" t="str">
        <f>IF('Total de Ocorrências'!G142=0,"n.d.",'Total de Ocorrências'!G154/'Total de Ocorrências'!G142-1)</f>
        <v>n.d.</v>
      </c>
      <c r="H154" s="35" t="str">
        <f>IF('Total de Ocorrências'!H142=0,"n.d.",'Total de Ocorrências'!H154/'Total de Ocorrências'!H142-1)</f>
        <v>n.d.</v>
      </c>
      <c r="I154" s="35">
        <f>IF('Total de Ocorrências'!I142=0,"n.d.",'Total de Ocorrências'!I154/'Total de Ocorrências'!I142-1)</f>
        <v>-0.14814814814814814</v>
      </c>
      <c r="J154" s="34" t="str">
        <f>IF('Total de Ocorrências'!J142=0,"n.d.",'Total de Ocorrências'!J154/'Total de Ocorrências'!J142-1)</f>
        <v>n.d.</v>
      </c>
      <c r="K154" s="35" t="str">
        <f>IF('Total de Ocorrências'!K142=0,"n.d.",'Total de Ocorrências'!K154/'Total de Ocorrências'!K142-1)</f>
        <v>n.d.</v>
      </c>
      <c r="L154" s="35" t="str">
        <f>IF('Total de Ocorrências'!L142=0,"n.d.",'Total de Ocorrências'!L154/'Total de Ocorrências'!L142-1)</f>
        <v>n.d.</v>
      </c>
      <c r="M154" s="36" t="str">
        <f>IF('Total de Ocorrências'!M142=0,"n.d.",'Total de Ocorrências'!M154/'Total de Ocorrências'!M142-1)</f>
        <v>n.d.</v>
      </c>
      <c r="N154" s="35" t="str">
        <f>IF('Total de Ocorrências'!N142=0,"n.d.",'Total de Ocorrências'!N154/'Total de Ocorrências'!N142-1)</f>
        <v>n.d.</v>
      </c>
      <c r="O154" s="35" t="str">
        <f>IF('Total de Ocorrências'!O142=0,"n.d.",'Total de Ocorrências'!O154/'Total de Ocorrências'!O142-1)</f>
        <v>n.d.</v>
      </c>
      <c r="P154" s="35" t="str">
        <f>IF('Total de Ocorrências'!P142=0,"n.d.",'Total de Ocorrências'!P154/'Total de Ocorrências'!P142-1)</f>
        <v>n.d.</v>
      </c>
      <c r="Q154" s="35" t="str">
        <f>IF('Total de Ocorrências'!Q142=0,"n.d.",'Total de Ocorrências'!Q154/'Total de Ocorrências'!Q142-1)</f>
        <v>n.d.</v>
      </c>
      <c r="R154" s="37" t="str">
        <f>IF('Total de Ocorrências'!R142=0,"n.d.",'Total de Ocorrências'!R154/'Total de Ocorrências'!R142-1)</f>
        <v>n.d.</v>
      </c>
      <c r="S154" s="37">
        <f>IF('Total de Ocorrências'!S142=0,"n.d.",'Total de Ocorrências'!S154/'Total de Ocorrências'!S142-1)</f>
        <v>0.60000000000000009</v>
      </c>
      <c r="T154" s="36">
        <f>IF('Total de Ocorrências'!T142=0,"n.d.",'Total de Ocorrências'!T154/'Total de Ocorrências'!T142-1)</f>
        <v>-0.26923076923076927</v>
      </c>
      <c r="U154" s="16"/>
    </row>
    <row r="155" spans="1:21" x14ac:dyDescent="0.35">
      <c r="A155" s="17">
        <v>37773</v>
      </c>
      <c r="B155" s="34" t="str">
        <f>IF('Total de Ocorrências'!B143=0,"n.d.",'Total de Ocorrências'!B155/'Total de Ocorrências'!B143-1)</f>
        <v>n.d.</v>
      </c>
      <c r="C155" s="35" t="str">
        <f>IF('Total de Ocorrências'!C143=0,"n.d.",'Total de Ocorrências'!C155/'Total de Ocorrências'!C143-1)</f>
        <v>n.d.</v>
      </c>
      <c r="D155" s="35" t="str">
        <f>IF('Total de Ocorrências'!D143=0,"n.d.",'Total de Ocorrências'!D155/'Total de Ocorrências'!D143-1)</f>
        <v>n.d.</v>
      </c>
      <c r="E155" s="36">
        <f>IF('Total de Ocorrências'!E143=0,"n.d.",'Total de Ocorrências'!E155/'Total de Ocorrências'!E143-1)</f>
        <v>-0.12644742936544695</v>
      </c>
      <c r="F155" s="35" t="str">
        <f>IF('Total de Ocorrências'!F143=0,"n.d.",'Total de Ocorrências'!F155/'Total de Ocorrências'!F143-1)</f>
        <v>n.d.</v>
      </c>
      <c r="G155" s="35" t="str">
        <f>IF('Total de Ocorrências'!G143=0,"n.d.",'Total de Ocorrências'!G155/'Total de Ocorrências'!G143-1)</f>
        <v>n.d.</v>
      </c>
      <c r="H155" s="35" t="str">
        <f>IF('Total de Ocorrências'!H143=0,"n.d.",'Total de Ocorrências'!H155/'Total de Ocorrências'!H143-1)</f>
        <v>n.d.</v>
      </c>
      <c r="I155" s="35">
        <f>IF('Total de Ocorrências'!I143=0,"n.d.",'Total de Ocorrências'!I155/'Total de Ocorrências'!I143-1)</f>
        <v>-0.19128329297820823</v>
      </c>
      <c r="J155" s="34" t="str">
        <f>IF('Total de Ocorrências'!J143=0,"n.d.",'Total de Ocorrências'!J155/'Total de Ocorrências'!J143-1)</f>
        <v>n.d.</v>
      </c>
      <c r="K155" s="35" t="str">
        <f>IF('Total de Ocorrências'!K143=0,"n.d.",'Total de Ocorrências'!K155/'Total de Ocorrências'!K143-1)</f>
        <v>n.d.</v>
      </c>
      <c r="L155" s="35" t="str">
        <f>IF('Total de Ocorrências'!L143=0,"n.d.",'Total de Ocorrências'!L155/'Total de Ocorrências'!L143-1)</f>
        <v>n.d.</v>
      </c>
      <c r="M155" s="36" t="str">
        <f>IF('Total de Ocorrências'!M143=0,"n.d.",'Total de Ocorrências'!M155/'Total de Ocorrências'!M143-1)</f>
        <v>n.d.</v>
      </c>
      <c r="N155" s="35" t="str">
        <f>IF('Total de Ocorrências'!N143=0,"n.d.",'Total de Ocorrências'!N155/'Total de Ocorrências'!N143-1)</f>
        <v>n.d.</v>
      </c>
      <c r="O155" s="35" t="str">
        <f>IF('Total de Ocorrências'!O143=0,"n.d.",'Total de Ocorrências'!O155/'Total de Ocorrências'!O143-1)</f>
        <v>n.d.</v>
      </c>
      <c r="P155" s="35" t="str">
        <f>IF('Total de Ocorrências'!P143=0,"n.d.",'Total de Ocorrências'!P155/'Total de Ocorrências'!P143-1)</f>
        <v>n.d.</v>
      </c>
      <c r="Q155" s="35" t="str">
        <f>IF('Total de Ocorrências'!Q143=0,"n.d.",'Total de Ocorrências'!Q155/'Total de Ocorrências'!Q143-1)</f>
        <v>n.d.</v>
      </c>
      <c r="R155" s="37" t="str">
        <f>IF('Total de Ocorrências'!R143=0,"n.d.",'Total de Ocorrências'!R155/'Total de Ocorrências'!R143-1)</f>
        <v>n.d.</v>
      </c>
      <c r="S155" s="37">
        <f>IF('Total de Ocorrências'!S143=0,"n.d.",'Total de Ocorrências'!S155/'Total de Ocorrências'!S143-1)</f>
        <v>0.11538461538461542</v>
      </c>
      <c r="T155" s="36">
        <f>IF('Total de Ocorrências'!T143=0,"n.d.",'Total de Ocorrências'!T155/'Total de Ocorrências'!T143-1)</f>
        <v>0.35294117647058831</v>
      </c>
      <c r="U155" s="16"/>
    </row>
    <row r="156" spans="1:21" x14ac:dyDescent="0.35">
      <c r="A156" s="17">
        <v>37803</v>
      </c>
      <c r="B156" s="34" t="str">
        <f>IF('Total de Ocorrências'!B144=0,"n.d.",'Total de Ocorrências'!B156/'Total de Ocorrências'!B144-1)</f>
        <v>n.d.</v>
      </c>
      <c r="C156" s="35" t="str">
        <f>IF('Total de Ocorrências'!C144=0,"n.d.",'Total de Ocorrências'!C156/'Total de Ocorrências'!C144-1)</f>
        <v>n.d.</v>
      </c>
      <c r="D156" s="35" t="str">
        <f>IF('Total de Ocorrências'!D144=0,"n.d.",'Total de Ocorrências'!D156/'Total de Ocorrências'!D144-1)</f>
        <v>n.d.</v>
      </c>
      <c r="E156" s="36">
        <f>IF('Total de Ocorrências'!E144=0,"n.d.",'Total de Ocorrências'!E156/'Total de Ocorrências'!E144-1)</f>
        <v>0.17034178610804851</v>
      </c>
      <c r="F156" s="35" t="str">
        <f>IF('Total de Ocorrências'!F144=0,"n.d.",'Total de Ocorrências'!F156/'Total de Ocorrências'!F144-1)</f>
        <v>n.d.</v>
      </c>
      <c r="G156" s="35" t="str">
        <f>IF('Total de Ocorrências'!G144=0,"n.d.",'Total de Ocorrências'!G156/'Total de Ocorrências'!G144-1)</f>
        <v>n.d.</v>
      </c>
      <c r="H156" s="35" t="str">
        <f>IF('Total de Ocorrências'!H144=0,"n.d.",'Total de Ocorrências'!H156/'Total de Ocorrências'!H144-1)</f>
        <v>n.d.</v>
      </c>
      <c r="I156" s="35">
        <f>IF('Total de Ocorrências'!I144=0,"n.d.",'Total de Ocorrências'!I156/'Total de Ocorrências'!I144-1)</f>
        <v>-7.1428571428571397E-2</v>
      </c>
      <c r="J156" s="34" t="str">
        <f>IF('Total de Ocorrências'!J144=0,"n.d.",'Total de Ocorrências'!J156/'Total de Ocorrências'!J144-1)</f>
        <v>n.d.</v>
      </c>
      <c r="K156" s="35" t="str">
        <f>IF('Total de Ocorrências'!K144=0,"n.d.",'Total de Ocorrências'!K156/'Total de Ocorrências'!K144-1)</f>
        <v>n.d.</v>
      </c>
      <c r="L156" s="35" t="str">
        <f>IF('Total de Ocorrências'!L144=0,"n.d.",'Total de Ocorrências'!L156/'Total de Ocorrências'!L144-1)</f>
        <v>n.d.</v>
      </c>
      <c r="M156" s="36" t="str">
        <f>IF('Total de Ocorrências'!M144=0,"n.d.",'Total de Ocorrências'!M156/'Total de Ocorrências'!M144-1)</f>
        <v>n.d.</v>
      </c>
      <c r="N156" s="35" t="str">
        <f>IF('Total de Ocorrências'!N144=0,"n.d.",'Total de Ocorrências'!N156/'Total de Ocorrências'!N144-1)</f>
        <v>n.d.</v>
      </c>
      <c r="O156" s="35" t="str">
        <f>IF('Total de Ocorrências'!O144=0,"n.d.",'Total de Ocorrências'!O156/'Total de Ocorrências'!O144-1)</f>
        <v>n.d.</v>
      </c>
      <c r="P156" s="35" t="str">
        <f>IF('Total de Ocorrências'!P144=0,"n.d.",'Total de Ocorrências'!P156/'Total de Ocorrências'!P144-1)</f>
        <v>n.d.</v>
      </c>
      <c r="Q156" s="35" t="str">
        <f>IF('Total de Ocorrências'!Q144=0,"n.d.",'Total de Ocorrências'!Q156/'Total de Ocorrências'!Q144-1)</f>
        <v>n.d.</v>
      </c>
      <c r="R156" s="37" t="str">
        <f>IF('Total de Ocorrências'!R144=0,"n.d.",'Total de Ocorrências'!R156/'Total de Ocorrências'!R144-1)</f>
        <v>n.d.</v>
      </c>
      <c r="S156" s="37">
        <f>IF('Total de Ocorrências'!S144=0,"n.d.",'Total de Ocorrências'!S156/'Total de Ocorrências'!S144-1)</f>
        <v>-0.21875</v>
      </c>
      <c r="T156" s="36">
        <f>IF('Total de Ocorrências'!T144=0,"n.d.",'Total de Ocorrências'!T156/'Total de Ocorrências'!T144-1)</f>
        <v>0.25</v>
      </c>
      <c r="U156" s="16"/>
    </row>
    <row r="157" spans="1:21" x14ac:dyDescent="0.35">
      <c r="A157" s="17">
        <v>37834</v>
      </c>
      <c r="B157" s="34" t="str">
        <f>IF('Total de Ocorrências'!B145=0,"n.d.",'Total de Ocorrências'!B157/'Total de Ocorrências'!B145-1)</f>
        <v>n.d.</v>
      </c>
      <c r="C157" s="35" t="str">
        <f>IF('Total de Ocorrências'!C145=0,"n.d.",'Total de Ocorrências'!C157/'Total de Ocorrências'!C145-1)</f>
        <v>n.d.</v>
      </c>
      <c r="D157" s="35" t="str">
        <f>IF('Total de Ocorrências'!D145=0,"n.d.",'Total de Ocorrências'!D157/'Total de Ocorrências'!D145-1)</f>
        <v>n.d.</v>
      </c>
      <c r="E157" s="36">
        <f>IF('Total de Ocorrências'!E145=0,"n.d.",'Total de Ocorrências'!E157/'Total de Ocorrências'!E145-1)</f>
        <v>-0.189110354885756</v>
      </c>
      <c r="F157" s="35" t="str">
        <f>IF('Total de Ocorrências'!F145=0,"n.d.",'Total de Ocorrências'!F157/'Total de Ocorrências'!F145-1)</f>
        <v>n.d.</v>
      </c>
      <c r="G157" s="35" t="str">
        <f>IF('Total de Ocorrências'!G145=0,"n.d.",'Total de Ocorrências'!G157/'Total de Ocorrências'!G145-1)</f>
        <v>n.d.</v>
      </c>
      <c r="H157" s="35" t="str">
        <f>IF('Total de Ocorrências'!H145=0,"n.d.",'Total de Ocorrências'!H157/'Total de Ocorrências'!H145-1)</f>
        <v>n.d.</v>
      </c>
      <c r="I157" s="35">
        <f>IF('Total de Ocorrências'!I145=0,"n.d.",'Total de Ocorrências'!I157/'Total de Ocorrências'!I145-1)</f>
        <v>-8.7500000000000022E-2</v>
      </c>
      <c r="J157" s="34" t="str">
        <f>IF('Total de Ocorrências'!J145=0,"n.d.",'Total de Ocorrências'!J157/'Total de Ocorrências'!J145-1)</f>
        <v>n.d.</v>
      </c>
      <c r="K157" s="35" t="str">
        <f>IF('Total de Ocorrências'!K145=0,"n.d.",'Total de Ocorrências'!K157/'Total de Ocorrências'!K145-1)</f>
        <v>n.d.</v>
      </c>
      <c r="L157" s="35" t="str">
        <f>IF('Total de Ocorrências'!L145=0,"n.d.",'Total de Ocorrências'!L157/'Total de Ocorrências'!L145-1)</f>
        <v>n.d.</v>
      </c>
      <c r="M157" s="36" t="str">
        <f>IF('Total de Ocorrências'!M145=0,"n.d.",'Total de Ocorrências'!M157/'Total de Ocorrências'!M145-1)</f>
        <v>n.d.</v>
      </c>
      <c r="N157" s="35" t="str">
        <f>IF('Total de Ocorrências'!N145=0,"n.d.",'Total de Ocorrências'!N157/'Total de Ocorrências'!N145-1)</f>
        <v>n.d.</v>
      </c>
      <c r="O157" s="35" t="str">
        <f>IF('Total de Ocorrências'!O145=0,"n.d.",'Total de Ocorrências'!O157/'Total de Ocorrências'!O145-1)</f>
        <v>n.d.</v>
      </c>
      <c r="P157" s="35" t="str">
        <f>IF('Total de Ocorrências'!P145=0,"n.d.",'Total de Ocorrências'!P157/'Total de Ocorrências'!P145-1)</f>
        <v>n.d.</v>
      </c>
      <c r="Q157" s="35" t="str">
        <f>IF('Total de Ocorrências'!Q145=0,"n.d.",'Total de Ocorrências'!Q157/'Total de Ocorrências'!Q145-1)</f>
        <v>n.d.</v>
      </c>
      <c r="R157" s="37" t="str">
        <f>IF('Total de Ocorrências'!R145=0,"n.d.",'Total de Ocorrências'!R157/'Total de Ocorrências'!R145-1)</f>
        <v>n.d.</v>
      </c>
      <c r="S157" s="37">
        <f>IF('Total de Ocorrências'!S145=0,"n.d.",'Total de Ocorrências'!S157/'Total de Ocorrências'!S145-1)</f>
        <v>-0.41176470588235292</v>
      </c>
      <c r="T157" s="36">
        <f>IF('Total de Ocorrências'!T145=0,"n.d.",'Total de Ocorrências'!T157/'Total de Ocorrências'!T145-1)</f>
        <v>-0.3214285714285714</v>
      </c>
      <c r="U157" s="16"/>
    </row>
    <row r="158" spans="1:21" x14ac:dyDescent="0.35">
      <c r="A158" s="17">
        <v>37865</v>
      </c>
      <c r="B158" s="34" t="str">
        <f>IF('Total de Ocorrências'!B146=0,"n.d.",'Total de Ocorrências'!B158/'Total de Ocorrências'!B146-1)</f>
        <v>n.d.</v>
      </c>
      <c r="C158" s="35" t="str">
        <f>IF('Total de Ocorrências'!C146=0,"n.d.",'Total de Ocorrências'!C158/'Total de Ocorrências'!C146-1)</f>
        <v>n.d.</v>
      </c>
      <c r="D158" s="35" t="str">
        <f>IF('Total de Ocorrências'!D146=0,"n.d.",'Total de Ocorrências'!D158/'Total de Ocorrências'!D146-1)</f>
        <v>n.d.</v>
      </c>
      <c r="E158" s="36">
        <f>IF('Total de Ocorrências'!E146=0,"n.d.",'Total de Ocorrências'!E158/'Total de Ocorrências'!E146-1)</f>
        <v>-0.19588146659969863</v>
      </c>
      <c r="F158" s="35" t="str">
        <f>IF('Total de Ocorrências'!F146=0,"n.d.",'Total de Ocorrências'!F158/'Total de Ocorrências'!F146-1)</f>
        <v>n.d.</v>
      </c>
      <c r="G158" s="35" t="str">
        <f>IF('Total de Ocorrências'!G146=0,"n.d.",'Total de Ocorrências'!G158/'Total de Ocorrências'!G146-1)</f>
        <v>n.d.</v>
      </c>
      <c r="H158" s="35" t="str">
        <f>IF('Total de Ocorrências'!H146=0,"n.d.",'Total de Ocorrências'!H158/'Total de Ocorrências'!H146-1)</f>
        <v>n.d.</v>
      </c>
      <c r="I158" s="35">
        <f>IF('Total de Ocorrências'!I146=0,"n.d.",'Total de Ocorrências'!I158/'Total de Ocorrências'!I146-1)</f>
        <v>-0.17878192534381143</v>
      </c>
      <c r="J158" s="34" t="str">
        <f>IF('Total de Ocorrências'!J146=0,"n.d.",'Total de Ocorrências'!J158/'Total de Ocorrências'!J146-1)</f>
        <v>n.d.</v>
      </c>
      <c r="K158" s="35" t="str">
        <f>IF('Total de Ocorrências'!K146=0,"n.d.",'Total de Ocorrências'!K158/'Total de Ocorrências'!K146-1)</f>
        <v>n.d.</v>
      </c>
      <c r="L158" s="35" t="str">
        <f>IF('Total de Ocorrências'!L146=0,"n.d.",'Total de Ocorrências'!L158/'Total de Ocorrências'!L146-1)</f>
        <v>n.d.</v>
      </c>
      <c r="M158" s="36" t="str">
        <f>IF('Total de Ocorrências'!M146=0,"n.d.",'Total de Ocorrências'!M158/'Total de Ocorrências'!M146-1)</f>
        <v>n.d.</v>
      </c>
      <c r="N158" s="35" t="str">
        <f>IF('Total de Ocorrências'!N146=0,"n.d.",'Total de Ocorrências'!N158/'Total de Ocorrências'!N146-1)</f>
        <v>n.d.</v>
      </c>
      <c r="O158" s="35" t="str">
        <f>IF('Total de Ocorrências'!O146=0,"n.d.",'Total de Ocorrências'!O158/'Total de Ocorrências'!O146-1)</f>
        <v>n.d.</v>
      </c>
      <c r="P158" s="35" t="str">
        <f>IF('Total de Ocorrências'!P146=0,"n.d.",'Total de Ocorrências'!P158/'Total de Ocorrências'!P146-1)</f>
        <v>n.d.</v>
      </c>
      <c r="Q158" s="35" t="str">
        <f>IF('Total de Ocorrências'!Q146=0,"n.d.",'Total de Ocorrências'!Q158/'Total de Ocorrências'!Q146-1)</f>
        <v>n.d.</v>
      </c>
      <c r="R158" s="37" t="str">
        <f>IF('Total de Ocorrências'!R146=0,"n.d.",'Total de Ocorrências'!R158/'Total de Ocorrências'!R146-1)</f>
        <v>n.d.</v>
      </c>
      <c r="S158" s="37">
        <f>IF('Total de Ocorrências'!S146=0,"n.d.",'Total de Ocorrências'!S158/'Total de Ocorrências'!S146-1)</f>
        <v>-0.45454545454545459</v>
      </c>
      <c r="T158" s="36">
        <f>IF('Total de Ocorrências'!T146=0,"n.d.",'Total de Ocorrências'!T158/'Total de Ocorrências'!T146-1)</f>
        <v>4.7619047619047672E-2</v>
      </c>
      <c r="U158" s="16"/>
    </row>
    <row r="159" spans="1:21" x14ac:dyDescent="0.35">
      <c r="A159" s="17">
        <v>37895</v>
      </c>
      <c r="B159" s="34" t="str">
        <f>IF('Total de Ocorrências'!B147=0,"n.d.",'Total de Ocorrências'!B159/'Total de Ocorrências'!B147-1)</f>
        <v>n.d.</v>
      </c>
      <c r="C159" s="35" t="str">
        <f>IF('Total de Ocorrências'!C147=0,"n.d.",'Total de Ocorrências'!C159/'Total de Ocorrências'!C147-1)</f>
        <v>n.d.</v>
      </c>
      <c r="D159" s="35" t="str">
        <f>IF('Total de Ocorrências'!D147=0,"n.d.",'Total de Ocorrências'!D159/'Total de Ocorrências'!D147-1)</f>
        <v>n.d.</v>
      </c>
      <c r="E159" s="36">
        <f>IF('Total de Ocorrências'!E147=0,"n.d.",'Total de Ocorrências'!E159/'Total de Ocorrências'!E147-1)</f>
        <v>-0.35832083958020988</v>
      </c>
      <c r="F159" s="35" t="str">
        <f>IF('Total de Ocorrências'!F147=0,"n.d.",'Total de Ocorrências'!F159/'Total de Ocorrências'!F147-1)</f>
        <v>n.d.</v>
      </c>
      <c r="G159" s="35" t="str">
        <f>IF('Total de Ocorrências'!G147=0,"n.d.",'Total de Ocorrências'!G159/'Total de Ocorrências'!G147-1)</f>
        <v>n.d.</v>
      </c>
      <c r="H159" s="35" t="str">
        <f>IF('Total de Ocorrências'!H147=0,"n.d.",'Total de Ocorrências'!H159/'Total de Ocorrências'!H147-1)</f>
        <v>n.d.</v>
      </c>
      <c r="I159" s="35">
        <f>IF('Total de Ocorrências'!I147=0,"n.d.",'Total de Ocorrências'!I159/'Total de Ocorrências'!I147-1)</f>
        <v>-6.2374245472836987E-2</v>
      </c>
      <c r="J159" s="34" t="str">
        <f>IF('Total de Ocorrências'!J147=0,"n.d.",'Total de Ocorrências'!J159/'Total de Ocorrências'!J147-1)</f>
        <v>n.d.</v>
      </c>
      <c r="K159" s="35" t="str">
        <f>IF('Total de Ocorrências'!K147=0,"n.d.",'Total de Ocorrências'!K159/'Total de Ocorrências'!K147-1)</f>
        <v>n.d.</v>
      </c>
      <c r="L159" s="35" t="str">
        <f>IF('Total de Ocorrências'!L147=0,"n.d.",'Total de Ocorrências'!L159/'Total de Ocorrências'!L147-1)</f>
        <v>n.d.</v>
      </c>
      <c r="M159" s="36" t="str">
        <f>IF('Total de Ocorrências'!M147=0,"n.d.",'Total de Ocorrências'!M159/'Total de Ocorrências'!M147-1)</f>
        <v>n.d.</v>
      </c>
      <c r="N159" s="35" t="str">
        <f>IF('Total de Ocorrências'!N147=0,"n.d.",'Total de Ocorrências'!N159/'Total de Ocorrências'!N147-1)</f>
        <v>n.d.</v>
      </c>
      <c r="O159" s="35" t="str">
        <f>IF('Total de Ocorrências'!O147=0,"n.d.",'Total de Ocorrências'!O159/'Total de Ocorrências'!O147-1)</f>
        <v>n.d.</v>
      </c>
      <c r="P159" s="35" t="str">
        <f>IF('Total de Ocorrências'!P147=0,"n.d.",'Total de Ocorrências'!P159/'Total de Ocorrências'!P147-1)</f>
        <v>n.d.</v>
      </c>
      <c r="Q159" s="35" t="str">
        <f>IF('Total de Ocorrências'!Q147=0,"n.d.",'Total de Ocorrências'!Q159/'Total de Ocorrências'!Q147-1)</f>
        <v>n.d.</v>
      </c>
      <c r="R159" s="37" t="str">
        <f>IF('Total de Ocorrências'!R147=0,"n.d.",'Total de Ocorrências'!R159/'Total de Ocorrências'!R147-1)</f>
        <v>n.d.</v>
      </c>
      <c r="S159" s="37">
        <f>IF('Total de Ocorrências'!S147=0,"n.d.",'Total de Ocorrências'!S159/'Total de Ocorrências'!S147-1)</f>
        <v>-4.0000000000000036E-2</v>
      </c>
      <c r="T159" s="36">
        <f>IF('Total de Ocorrências'!T147=0,"n.d.",'Total de Ocorrências'!T159/'Total de Ocorrências'!T147-1)</f>
        <v>-0.59375</v>
      </c>
      <c r="U159" s="16"/>
    </row>
    <row r="160" spans="1:21" x14ac:dyDescent="0.35">
      <c r="A160" s="17">
        <v>37926</v>
      </c>
      <c r="B160" s="34" t="str">
        <f>IF('Total de Ocorrências'!B148=0,"n.d.",'Total de Ocorrências'!B160/'Total de Ocorrências'!B148-1)</f>
        <v>n.d.</v>
      </c>
      <c r="C160" s="35" t="str">
        <f>IF('Total de Ocorrências'!C148=0,"n.d.",'Total de Ocorrências'!C160/'Total de Ocorrências'!C148-1)</f>
        <v>n.d.</v>
      </c>
      <c r="D160" s="35" t="str">
        <f>IF('Total de Ocorrências'!D148=0,"n.d.",'Total de Ocorrências'!D160/'Total de Ocorrências'!D148-1)</f>
        <v>n.d.</v>
      </c>
      <c r="E160" s="36">
        <f>IF('Total de Ocorrências'!E148=0,"n.d.",'Total de Ocorrências'!E160/'Total de Ocorrências'!E148-1)</f>
        <v>-6.3397129186602896E-2</v>
      </c>
      <c r="F160" s="35" t="str">
        <f>IF('Total de Ocorrências'!F148=0,"n.d.",'Total de Ocorrências'!F160/'Total de Ocorrências'!F148-1)</f>
        <v>n.d.</v>
      </c>
      <c r="G160" s="35" t="str">
        <f>IF('Total de Ocorrências'!G148=0,"n.d.",'Total de Ocorrências'!G160/'Total de Ocorrências'!G148-1)</f>
        <v>n.d.</v>
      </c>
      <c r="H160" s="35" t="str">
        <f>IF('Total de Ocorrências'!H148=0,"n.d.",'Total de Ocorrências'!H160/'Total de Ocorrências'!H148-1)</f>
        <v>n.d.</v>
      </c>
      <c r="I160" s="35">
        <f>IF('Total de Ocorrências'!I148=0,"n.d.",'Total de Ocorrências'!I160/'Total de Ocorrências'!I148-1)</f>
        <v>-7.7922077922077948E-2</v>
      </c>
      <c r="J160" s="34" t="str">
        <f>IF('Total de Ocorrências'!J148=0,"n.d.",'Total de Ocorrências'!J160/'Total de Ocorrências'!J148-1)</f>
        <v>n.d.</v>
      </c>
      <c r="K160" s="35" t="str">
        <f>IF('Total de Ocorrências'!K148=0,"n.d.",'Total de Ocorrências'!K160/'Total de Ocorrências'!K148-1)</f>
        <v>n.d.</v>
      </c>
      <c r="L160" s="35" t="str">
        <f>IF('Total de Ocorrências'!L148=0,"n.d.",'Total de Ocorrências'!L160/'Total de Ocorrências'!L148-1)</f>
        <v>n.d.</v>
      </c>
      <c r="M160" s="36" t="str">
        <f>IF('Total de Ocorrências'!M148=0,"n.d.",'Total de Ocorrências'!M160/'Total de Ocorrências'!M148-1)</f>
        <v>n.d.</v>
      </c>
      <c r="N160" s="35" t="str">
        <f>IF('Total de Ocorrências'!N148=0,"n.d.",'Total de Ocorrências'!N160/'Total de Ocorrências'!N148-1)</f>
        <v>n.d.</v>
      </c>
      <c r="O160" s="35" t="str">
        <f>IF('Total de Ocorrências'!O148=0,"n.d.",'Total de Ocorrências'!O160/'Total de Ocorrências'!O148-1)</f>
        <v>n.d.</v>
      </c>
      <c r="P160" s="35" t="str">
        <f>IF('Total de Ocorrências'!P148=0,"n.d.",'Total de Ocorrências'!P160/'Total de Ocorrências'!P148-1)</f>
        <v>n.d.</v>
      </c>
      <c r="Q160" s="35" t="str">
        <f>IF('Total de Ocorrências'!Q148=0,"n.d.",'Total de Ocorrências'!Q160/'Total de Ocorrências'!Q148-1)</f>
        <v>n.d.</v>
      </c>
      <c r="R160" s="37" t="str">
        <f>IF('Total de Ocorrências'!R148=0,"n.d.",'Total de Ocorrências'!R160/'Total de Ocorrências'!R148-1)</f>
        <v>n.d.</v>
      </c>
      <c r="S160" s="37">
        <f>IF('Total de Ocorrências'!S148=0,"n.d.",'Total de Ocorrências'!S160/'Total de Ocorrências'!S148-1)</f>
        <v>5.8823529411764719E-2</v>
      </c>
      <c r="T160" s="36">
        <f>IF('Total de Ocorrências'!T148=0,"n.d.",'Total de Ocorrências'!T160/'Total de Ocorrências'!T148-1)</f>
        <v>5.2631578947368363E-2</v>
      </c>
      <c r="U160" s="16"/>
    </row>
    <row r="161" spans="1:21" ht="15" thickBot="1" x14ac:dyDescent="0.4">
      <c r="A161" s="22">
        <v>37956</v>
      </c>
      <c r="B161" s="38" t="str">
        <f>IF('Total de Ocorrências'!B149=0,"n.d.",'Total de Ocorrências'!B161/'Total de Ocorrências'!B149-1)</f>
        <v>n.d.</v>
      </c>
      <c r="C161" s="39" t="str">
        <f>IF('Total de Ocorrências'!C149=0,"n.d.",'Total de Ocorrências'!C161/'Total de Ocorrências'!C149-1)</f>
        <v>n.d.</v>
      </c>
      <c r="D161" s="39" t="str">
        <f>IF('Total de Ocorrências'!D149=0,"n.d.",'Total de Ocorrências'!D161/'Total de Ocorrências'!D149-1)</f>
        <v>n.d.</v>
      </c>
      <c r="E161" s="40">
        <f>IF('Total de Ocorrências'!E149=0,"n.d.",'Total de Ocorrências'!E161/'Total de Ocorrências'!E149-1)</f>
        <v>-0.24058919803600654</v>
      </c>
      <c r="F161" s="39" t="str">
        <f>IF('Total de Ocorrências'!F149=0,"n.d.",'Total de Ocorrências'!F161/'Total de Ocorrências'!F149-1)</f>
        <v>n.d.</v>
      </c>
      <c r="G161" s="39" t="str">
        <f>IF('Total de Ocorrências'!G149=0,"n.d.",'Total de Ocorrências'!G161/'Total de Ocorrências'!G149-1)</f>
        <v>n.d.</v>
      </c>
      <c r="H161" s="39" t="str">
        <f>IF('Total de Ocorrências'!H149=0,"n.d.",'Total de Ocorrências'!H161/'Total de Ocorrências'!H149-1)</f>
        <v>n.d.</v>
      </c>
      <c r="I161" s="39">
        <f>IF('Total de Ocorrências'!I149=0,"n.d.",'Total de Ocorrências'!I161/'Total de Ocorrências'!I149-1)</f>
        <v>0.19687499999999991</v>
      </c>
      <c r="J161" s="38" t="str">
        <f>IF('Total de Ocorrências'!J149=0,"n.d.",'Total de Ocorrências'!J161/'Total de Ocorrências'!J149-1)</f>
        <v>n.d.</v>
      </c>
      <c r="K161" s="39" t="str">
        <f>IF('Total de Ocorrências'!K149=0,"n.d.",'Total de Ocorrências'!K161/'Total de Ocorrências'!K149-1)</f>
        <v>n.d.</v>
      </c>
      <c r="L161" s="39" t="str">
        <f>IF('Total de Ocorrências'!L149=0,"n.d.",'Total de Ocorrências'!L161/'Total de Ocorrências'!L149-1)</f>
        <v>n.d.</v>
      </c>
      <c r="M161" s="40" t="str">
        <f>IF('Total de Ocorrências'!M149=0,"n.d.",'Total de Ocorrências'!M161/'Total de Ocorrências'!M149-1)</f>
        <v>n.d.</v>
      </c>
      <c r="N161" s="39" t="str">
        <f>IF('Total de Ocorrências'!N149=0,"n.d.",'Total de Ocorrências'!N161/'Total de Ocorrências'!N149-1)</f>
        <v>n.d.</v>
      </c>
      <c r="O161" s="39" t="str">
        <f>IF('Total de Ocorrências'!O149=0,"n.d.",'Total de Ocorrências'!O161/'Total de Ocorrências'!O149-1)</f>
        <v>n.d.</v>
      </c>
      <c r="P161" s="39" t="str">
        <f>IF('Total de Ocorrências'!P149=0,"n.d.",'Total de Ocorrências'!P161/'Total de Ocorrências'!P149-1)</f>
        <v>n.d.</v>
      </c>
      <c r="Q161" s="39" t="str">
        <f>IF('Total de Ocorrências'!Q149=0,"n.d.",'Total de Ocorrências'!Q161/'Total de Ocorrências'!Q149-1)</f>
        <v>n.d.</v>
      </c>
      <c r="R161" s="41" t="str">
        <f>IF('Total de Ocorrências'!R149=0,"n.d.",'Total de Ocorrências'!R161/'Total de Ocorrências'!R149-1)</f>
        <v>n.d.</v>
      </c>
      <c r="S161" s="41">
        <f>IF('Total de Ocorrências'!S149=0,"n.d.",'Total de Ocorrências'!S161/'Total de Ocorrências'!S149-1)</f>
        <v>0.19999999999999996</v>
      </c>
      <c r="T161" s="40">
        <f>IF('Total de Ocorrências'!T149=0,"n.d.",'Total de Ocorrências'!T161/'Total de Ocorrências'!T149-1)</f>
        <v>0.30769230769230771</v>
      </c>
      <c r="U161" s="16"/>
    </row>
    <row r="162" spans="1:21" x14ac:dyDescent="0.35">
      <c r="A162" s="11">
        <v>37987</v>
      </c>
      <c r="B162" s="42" t="str">
        <f>IF('Total de Ocorrências'!B150=0,"n.d.",'Total de Ocorrências'!B162/'Total de Ocorrências'!B150-1)</f>
        <v>n.d.</v>
      </c>
      <c r="C162" s="43" t="str">
        <f>IF('Total de Ocorrências'!C150=0,"n.d.",'Total de Ocorrências'!C162/'Total de Ocorrências'!C150-1)</f>
        <v>n.d.</v>
      </c>
      <c r="D162" s="43" t="str">
        <f>IF('Total de Ocorrências'!D150=0,"n.d.",'Total de Ocorrências'!D162/'Total de Ocorrências'!D150-1)</f>
        <v>n.d.</v>
      </c>
      <c r="E162" s="44">
        <f>IF('Total de Ocorrências'!E150=0,"n.d.",'Total de Ocorrências'!E162/'Total de Ocorrências'!E150-1)</f>
        <v>-0.53097345132743357</v>
      </c>
      <c r="F162" s="43" t="str">
        <f>IF('Total de Ocorrências'!F150=0,"n.d.",'Total de Ocorrências'!F162/'Total de Ocorrências'!F150-1)</f>
        <v>n.d.</v>
      </c>
      <c r="G162" s="43" t="str">
        <f>IF('Total de Ocorrências'!G150=0,"n.d.",'Total de Ocorrências'!G162/'Total de Ocorrências'!G150-1)</f>
        <v>n.d.</v>
      </c>
      <c r="H162" s="43" t="str">
        <f>IF('Total de Ocorrências'!H150=0,"n.d.",'Total de Ocorrências'!H162/'Total de Ocorrências'!H150-1)</f>
        <v>n.d.</v>
      </c>
      <c r="I162" s="43">
        <f>IF('Total de Ocorrências'!I150=0,"n.d.",'Total de Ocorrências'!I162/'Total de Ocorrências'!I150-1)</f>
        <v>-0.30303030303030298</v>
      </c>
      <c r="J162" s="42" t="str">
        <f>IF('Total de Ocorrências'!J150=0,"n.d.",'Total de Ocorrências'!J162/'Total de Ocorrências'!J150-1)</f>
        <v>n.d.</v>
      </c>
      <c r="K162" s="43" t="str">
        <f>IF('Total de Ocorrências'!K150=0,"n.d.",'Total de Ocorrências'!K162/'Total de Ocorrências'!K150-1)</f>
        <v>n.d.</v>
      </c>
      <c r="L162" s="43" t="str">
        <f>IF('Total de Ocorrências'!L150=0,"n.d.",'Total de Ocorrências'!L162/'Total de Ocorrências'!L150-1)</f>
        <v>n.d.</v>
      </c>
      <c r="M162" s="44" t="str">
        <f>IF('Total de Ocorrências'!M150=0,"n.d.",'Total de Ocorrências'!M162/'Total de Ocorrências'!M150-1)</f>
        <v>n.d.</v>
      </c>
      <c r="N162" s="43" t="str">
        <f>IF('Total de Ocorrências'!N150=0,"n.d.",'Total de Ocorrências'!N162/'Total de Ocorrências'!N150-1)</f>
        <v>n.d.</v>
      </c>
      <c r="O162" s="43" t="str">
        <f>IF('Total de Ocorrências'!O150=0,"n.d.",'Total de Ocorrências'!O162/'Total de Ocorrências'!O150-1)</f>
        <v>n.d.</v>
      </c>
      <c r="P162" s="43" t="str">
        <f>IF('Total de Ocorrências'!P150=0,"n.d.",'Total de Ocorrências'!P162/'Total de Ocorrências'!P150-1)</f>
        <v>n.d.</v>
      </c>
      <c r="Q162" s="43" t="str">
        <f>IF('Total de Ocorrências'!Q150=0,"n.d.",'Total de Ocorrências'!Q162/'Total de Ocorrências'!Q150-1)</f>
        <v>n.d.</v>
      </c>
      <c r="R162" s="45" t="str">
        <f>IF('Total de Ocorrências'!R150=0,"n.d.",'Total de Ocorrências'!R162/'Total de Ocorrências'!R150-1)</f>
        <v>n.d.</v>
      </c>
      <c r="S162" s="45">
        <f>IF('Total de Ocorrências'!S150=0,"n.d.",'Total de Ocorrências'!S162/'Total de Ocorrências'!S150-1)</f>
        <v>-0.64516129032258063</v>
      </c>
      <c r="T162" s="44">
        <f>IF('Total de Ocorrências'!T150=0,"n.d.",'Total de Ocorrências'!T162/'Total de Ocorrências'!T150-1)</f>
        <v>-0.61538461538461542</v>
      </c>
      <c r="U162" s="16"/>
    </row>
    <row r="163" spans="1:21" x14ac:dyDescent="0.35">
      <c r="A163" s="17">
        <v>38018</v>
      </c>
      <c r="B163" s="34" t="str">
        <f>IF('Total de Ocorrências'!B151=0,"n.d.",'Total de Ocorrências'!B163/'Total de Ocorrências'!B151-1)</f>
        <v>n.d.</v>
      </c>
      <c r="C163" s="35" t="str">
        <f>IF('Total de Ocorrências'!C151=0,"n.d.",'Total de Ocorrências'!C163/'Total de Ocorrências'!C151-1)</f>
        <v>n.d.</v>
      </c>
      <c r="D163" s="35" t="str">
        <f>IF('Total de Ocorrências'!D151=0,"n.d.",'Total de Ocorrências'!D163/'Total de Ocorrências'!D151-1)</f>
        <v>n.d.</v>
      </c>
      <c r="E163" s="36">
        <f>IF('Total de Ocorrências'!E151=0,"n.d.",'Total de Ocorrências'!E163/'Total de Ocorrências'!E151-1)</f>
        <v>-0.3664670658682635</v>
      </c>
      <c r="F163" s="35" t="str">
        <f>IF('Total de Ocorrências'!F151=0,"n.d.",'Total de Ocorrências'!F163/'Total de Ocorrências'!F151-1)</f>
        <v>n.d.</v>
      </c>
      <c r="G163" s="35" t="str">
        <f>IF('Total de Ocorrências'!G151=0,"n.d.",'Total de Ocorrências'!G163/'Total de Ocorrências'!G151-1)</f>
        <v>n.d.</v>
      </c>
      <c r="H163" s="35" t="str">
        <f>IF('Total de Ocorrências'!H151=0,"n.d.",'Total de Ocorrências'!H163/'Total de Ocorrências'!H151-1)</f>
        <v>n.d.</v>
      </c>
      <c r="I163" s="35">
        <f>IF('Total de Ocorrências'!I151=0,"n.d.",'Total de Ocorrências'!I163/'Total de Ocorrências'!I151-1)</f>
        <v>0.13414634146341453</v>
      </c>
      <c r="J163" s="34" t="str">
        <f>IF('Total de Ocorrências'!J151=0,"n.d.",'Total de Ocorrências'!J163/'Total de Ocorrências'!J151-1)</f>
        <v>n.d.</v>
      </c>
      <c r="K163" s="35" t="str">
        <f>IF('Total de Ocorrências'!K151=0,"n.d.",'Total de Ocorrências'!K163/'Total de Ocorrências'!K151-1)</f>
        <v>n.d.</v>
      </c>
      <c r="L163" s="35" t="str">
        <f>IF('Total de Ocorrências'!L151=0,"n.d.",'Total de Ocorrências'!L163/'Total de Ocorrências'!L151-1)</f>
        <v>n.d.</v>
      </c>
      <c r="M163" s="36" t="str">
        <f>IF('Total de Ocorrências'!M151=0,"n.d.",'Total de Ocorrências'!M163/'Total de Ocorrências'!M151-1)</f>
        <v>n.d.</v>
      </c>
      <c r="N163" s="35" t="str">
        <f>IF('Total de Ocorrências'!N151=0,"n.d.",'Total de Ocorrências'!N163/'Total de Ocorrências'!N151-1)</f>
        <v>n.d.</v>
      </c>
      <c r="O163" s="35" t="str">
        <f>IF('Total de Ocorrências'!O151=0,"n.d.",'Total de Ocorrências'!O163/'Total de Ocorrências'!O151-1)</f>
        <v>n.d.</v>
      </c>
      <c r="P163" s="35" t="str">
        <f>IF('Total de Ocorrências'!P151=0,"n.d.",'Total de Ocorrências'!P163/'Total de Ocorrências'!P151-1)</f>
        <v>n.d.</v>
      </c>
      <c r="Q163" s="35" t="str">
        <f>IF('Total de Ocorrências'!Q151=0,"n.d.",'Total de Ocorrências'!Q163/'Total de Ocorrências'!Q151-1)</f>
        <v>n.d.</v>
      </c>
      <c r="R163" s="37" t="str">
        <f>IF('Total de Ocorrências'!R151=0,"n.d.",'Total de Ocorrências'!R163/'Total de Ocorrências'!R151-1)</f>
        <v>n.d.</v>
      </c>
      <c r="S163" s="37">
        <f>IF('Total de Ocorrências'!S151=0,"n.d.",'Total de Ocorrências'!S163/'Total de Ocorrências'!S151-1)</f>
        <v>-0.36363636363636365</v>
      </c>
      <c r="T163" s="36">
        <f>IF('Total de Ocorrências'!T151=0,"n.d.",'Total de Ocorrências'!T163/'Total de Ocorrências'!T151-1)</f>
        <v>-9.9999999999999978E-2</v>
      </c>
      <c r="U163" s="16"/>
    </row>
    <row r="164" spans="1:21" x14ac:dyDescent="0.35">
      <c r="A164" s="17">
        <v>38047</v>
      </c>
      <c r="B164" s="34" t="str">
        <f>IF('Total de Ocorrências'!B152=0,"n.d.",'Total de Ocorrências'!B164/'Total de Ocorrências'!B152-1)</f>
        <v>n.d.</v>
      </c>
      <c r="C164" s="35" t="str">
        <f>IF('Total de Ocorrências'!C152=0,"n.d.",'Total de Ocorrências'!C164/'Total de Ocorrências'!C152-1)</f>
        <v>n.d.</v>
      </c>
      <c r="D164" s="35" t="str">
        <f>IF('Total de Ocorrências'!D152=0,"n.d.",'Total de Ocorrências'!D164/'Total de Ocorrências'!D152-1)</f>
        <v>n.d.</v>
      </c>
      <c r="E164" s="36">
        <f>IF('Total de Ocorrências'!E152=0,"n.d.",'Total de Ocorrências'!E164/'Total de Ocorrências'!E152-1)</f>
        <v>-3.5986159169550169E-2</v>
      </c>
      <c r="F164" s="35" t="str">
        <f>IF('Total de Ocorrências'!F152=0,"n.d.",'Total de Ocorrências'!F164/'Total de Ocorrências'!F152-1)</f>
        <v>n.d.</v>
      </c>
      <c r="G164" s="35" t="str">
        <f>IF('Total de Ocorrências'!G152=0,"n.d.",'Total de Ocorrências'!G164/'Total de Ocorrências'!G152-1)</f>
        <v>n.d.</v>
      </c>
      <c r="H164" s="35" t="str">
        <f>IF('Total de Ocorrências'!H152=0,"n.d.",'Total de Ocorrências'!H164/'Total de Ocorrências'!H152-1)</f>
        <v>n.d.</v>
      </c>
      <c r="I164" s="35">
        <f>IF('Total de Ocorrências'!I152=0,"n.d.",'Total de Ocorrências'!I164/'Total de Ocorrências'!I152-1)</f>
        <v>7.6923076923076872E-2</v>
      </c>
      <c r="J164" s="34" t="str">
        <f>IF('Total de Ocorrências'!J152=0,"n.d.",'Total de Ocorrências'!J164/'Total de Ocorrências'!J152-1)</f>
        <v>n.d.</v>
      </c>
      <c r="K164" s="35" t="str">
        <f>IF('Total de Ocorrências'!K152=0,"n.d.",'Total de Ocorrências'!K164/'Total de Ocorrências'!K152-1)</f>
        <v>n.d.</v>
      </c>
      <c r="L164" s="35" t="str">
        <f>IF('Total de Ocorrências'!L152=0,"n.d.",'Total de Ocorrências'!L164/'Total de Ocorrências'!L152-1)</f>
        <v>n.d.</v>
      </c>
      <c r="M164" s="36" t="str">
        <f>IF('Total de Ocorrências'!M152=0,"n.d.",'Total de Ocorrências'!M164/'Total de Ocorrências'!M152-1)</f>
        <v>n.d.</v>
      </c>
      <c r="N164" s="35" t="str">
        <f>IF('Total de Ocorrências'!N152=0,"n.d.",'Total de Ocorrências'!N164/'Total de Ocorrências'!N152-1)</f>
        <v>n.d.</v>
      </c>
      <c r="O164" s="35" t="str">
        <f>IF('Total de Ocorrências'!O152=0,"n.d.",'Total de Ocorrências'!O164/'Total de Ocorrências'!O152-1)</f>
        <v>n.d.</v>
      </c>
      <c r="P164" s="35" t="str">
        <f>IF('Total de Ocorrências'!P152=0,"n.d.",'Total de Ocorrências'!P164/'Total de Ocorrências'!P152-1)</f>
        <v>n.d.</v>
      </c>
      <c r="Q164" s="35" t="str">
        <f>IF('Total de Ocorrências'!Q152=0,"n.d.",'Total de Ocorrências'!Q164/'Total de Ocorrências'!Q152-1)</f>
        <v>n.d.</v>
      </c>
      <c r="R164" s="37" t="str">
        <f>IF('Total de Ocorrências'!R152=0,"n.d.",'Total de Ocorrências'!R164/'Total de Ocorrências'!R152-1)</f>
        <v>n.d.</v>
      </c>
      <c r="S164" s="37">
        <f>IF('Total de Ocorrências'!S152=0,"n.d.",'Total de Ocorrências'!S164/'Total de Ocorrências'!S152-1)</f>
        <v>-0.19047619047619047</v>
      </c>
      <c r="T164" s="36">
        <f>IF('Total de Ocorrências'!T152=0,"n.d.",'Total de Ocorrências'!T164/'Total de Ocorrências'!T152-1)</f>
        <v>-0.45454545454545459</v>
      </c>
      <c r="U164" s="16"/>
    </row>
    <row r="165" spans="1:21" x14ac:dyDescent="0.35">
      <c r="A165" s="17">
        <v>38078</v>
      </c>
      <c r="B165" s="34" t="str">
        <f>IF('Total de Ocorrências'!B153=0,"n.d.",'Total de Ocorrências'!B165/'Total de Ocorrências'!B153-1)</f>
        <v>n.d.</v>
      </c>
      <c r="C165" s="35" t="str">
        <f>IF('Total de Ocorrências'!C153=0,"n.d.",'Total de Ocorrências'!C165/'Total de Ocorrências'!C153-1)</f>
        <v>n.d.</v>
      </c>
      <c r="D165" s="35" t="str">
        <f>IF('Total de Ocorrências'!D153=0,"n.d.",'Total de Ocorrências'!D165/'Total de Ocorrências'!D153-1)</f>
        <v>n.d.</v>
      </c>
      <c r="E165" s="36">
        <f>IF('Total de Ocorrências'!E153=0,"n.d.",'Total de Ocorrências'!E165/'Total de Ocorrências'!E153-1)</f>
        <v>-0.10424710424710426</v>
      </c>
      <c r="F165" s="35" t="str">
        <f>IF('Total de Ocorrências'!F153=0,"n.d.",'Total de Ocorrências'!F165/'Total de Ocorrências'!F153-1)</f>
        <v>n.d.</v>
      </c>
      <c r="G165" s="35" t="str">
        <f>IF('Total de Ocorrências'!G153=0,"n.d.",'Total de Ocorrências'!G165/'Total de Ocorrências'!G153-1)</f>
        <v>n.d.</v>
      </c>
      <c r="H165" s="35" t="str">
        <f>IF('Total de Ocorrências'!H153=0,"n.d.",'Total de Ocorrências'!H165/'Total de Ocorrências'!H153-1)</f>
        <v>n.d.</v>
      </c>
      <c r="I165" s="35">
        <f>IF('Total de Ocorrências'!I153=0,"n.d.",'Total de Ocorrências'!I165/'Total de Ocorrências'!I153-1)</f>
        <v>-7.6142131979695105E-3</v>
      </c>
      <c r="J165" s="34" t="str">
        <f>IF('Total de Ocorrências'!J153=0,"n.d.",'Total de Ocorrências'!J165/'Total de Ocorrências'!J153-1)</f>
        <v>n.d.</v>
      </c>
      <c r="K165" s="35" t="str">
        <f>IF('Total de Ocorrências'!K153=0,"n.d.",'Total de Ocorrências'!K165/'Total de Ocorrências'!K153-1)</f>
        <v>n.d.</v>
      </c>
      <c r="L165" s="35" t="str">
        <f>IF('Total de Ocorrências'!L153=0,"n.d.",'Total de Ocorrências'!L165/'Total de Ocorrências'!L153-1)</f>
        <v>n.d.</v>
      </c>
      <c r="M165" s="36" t="str">
        <f>IF('Total de Ocorrências'!M153=0,"n.d.",'Total de Ocorrências'!M165/'Total de Ocorrências'!M153-1)</f>
        <v>n.d.</v>
      </c>
      <c r="N165" s="35" t="str">
        <f>IF('Total de Ocorrências'!N153=0,"n.d.",'Total de Ocorrências'!N165/'Total de Ocorrências'!N153-1)</f>
        <v>n.d.</v>
      </c>
      <c r="O165" s="35" t="str">
        <f>IF('Total de Ocorrências'!O153=0,"n.d.",'Total de Ocorrências'!O165/'Total de Ocorrências'!O153-1)</f>
        <v>n.d.</v>
      </c>
      <c r="P165" s="35" t="str">
        <f>IF('Total de Ocorrências'!P153=0,"n.d.",'Total de Ocorrências'!P165/'Total de Ocorrências'!P153-1)</f>
        <v>n.d.</v>
      </c>
      <c r="Q165" s="35" t="str">
        <f>IF('Total de Ocorrências'!Q153=0,"n.d.",'Total de Ocorrências'!Q165/'Total de Ocorrências'!Q153-1)</f>
        <v>n.d.</v>
      </c>
      <c r="R165" s="37" t="str">
        <f>IF('Total de Ocorrências'!R153=0,"n.d.",'Total de Ocorrências'!R165/'Total de Ocorrências'!R153-1)</f>
        <v>n.d.</v>
      </c>
      <c r="S165" s="37">
        <f>IF('Total de Ocorrências'!S153=0,"n.d.",'Total de Ocorrências'!S165/'Total de Ocorrências'!S153-1)</f>
        <v>-0.35</v>
      </c>
      <c r="T165" s="36">
        <f>IF('Total de Ocorrências'!T153=0,"n.d.",'Total de Ocorrências'!T165/'Total de Ocorrências'!T153-1)</f>
        <v>-0.3571428571428571</v>
      </c>
      <c r="U165" s="16"/>
    </row>
    <row r="166" spans="1:21" x14ac:dyDescent="0.35">
      <c r="A166" s="17">
        <v>38108</v>
      </c>
      <c r="B166" s="34" t="str">
        <f>IF('Total de Ocorrências'!B154=0,"n.d.",'Total de Ocorrências'!B166/'Total de Ocorrências'!B154-1)</f>
        <v>n.d.</v>
      </c>
      <c r="C166" s="35" t="str">
        <f>IF('Total de Ocorrências'!C154=0,"n.d.",'Total de Ocorrências'!C166/'Total de Ocorrências'!C154-1)</f>
        <v>n.d.</v>
      </c>
      <c r="D166" s="35" t="str">
        <f>IF('Total de Ocorrências'!D154=0,"n.d.",'Total de Ocorrências'!D166/'Total de Ocorrências'!D154-1)</f>
        <v>n.d.</v>
      </c>
      <c r="E166" s="36">
        <f>IF('Total de Ocorrências'!E154=0,"n.d.",'Total de Ocorrências'!E166/'Total de Ocorrências'!E154-1)</f>
        <v>-0.16537775133848898</v>
      </c>
      <c r="F166" s="35" t="str">
        <f>IF('Total de Ocorrências'!F154=0,"n.d.",'Total de Ocorrências'!F166/'Total de Ocorrências'!F154-1)</f>
        <v>n.d.</v>
      </c>
      <c r="G166" s="35" t="str">
        <f>IF('Total de Ocorrências'!G154=0,"n.d.",'Total de Ocorrências'!G166/'Total de Ocorrências'!G154-1)</f>
        <v>n.d.</v>
      </c>
      <c r="H166" s="35" t="str">
        <f>IF('Total de Ocorrências'!H154=0,"n.d.",'Total de Ocorrências'!H166/'Total de Ocorrências'!H154-1)</f>
        <v>n.d.</v>
      </c>
      <c r="I166" s="35">
        <f>IF('Total de Ocorrências'!I154=0,"n.d.",'Total de Ocorrências'!I166/'Total de Ocorrências'!I154-1)</f>
        <v>-4.6035805626598481E-2</v>
      </c>
      <c r="J166" s="34" t="str">
        <f>IF('Total de Ocorrências'!J154=0,"n.d.",'Total de Ocorrências'!J166/'Total de Ocorrências'!J154-1)</f>
        <v>n.d.</v>
      </c>
      <c r="K166" s="35" t="str">
        <f>IF('Total de Ocorrências'!K154=0,"n.d.",'Total de Ocorrências'!K166/'Total de Ocorrências'!K154-1)</f>
        <v>n.d.</v>
      </c>
      <c r="L166" s="35" t="str">
        <f>IF('Total de Ocorrências'!L154=0,"n.d.",'Total de Ocorrências'!L166/'Total de Ocorrências'!L154-1)</f>
        <v>n.d.</v>
      </c>
      <c r="M166" s="36" t="str">
        <f>IF('Total de Ocorrências'!M154=0,"n.d.",'Total de Ocorrências'!M166/'Total de Ocorrências'!M154-1)</f>
        <v>n.d.</v>
      </c>
      <c r="N166" s="35" t="str">
        <f>IF('Total de Ocorrências'!N154=0,"n.d.",'Total de Ocorrências'!N166/'Total de Ocorrências'!N154-1)</f>
        <v>n.d.</v>
      </c>
      <c r="O166" s="35" t="str">
        <f>IF('Total de Ocorrências'!O154=0,"n.d.",'Total de Ocorrências'!O166/'Total de Ocorrências'!O154-1)</f>
        <v>n.d.</v>
      </c>
      <c r="P166" s="35" t="str">
        <f>IF('Total de Ocorrências'!P154=0,"n.d.",'Total de Ocorrências'!P166/'Total de Ocorrências'!P154-1)</f>
        <v>n.d.</v>
      </c>
      <c r="Q166" s="35" t="str">
        <f>IF('Total de Ocorrências'!Q154=0,"n.d.",'Total de Ocorrências'!Q166/'Total de Ocorrências'!Q154-1)</f>
        <v>n.d.</v>
      </c>
      <c r="R166" s="37" t="str">
        <f>IF('Total de Ocorrências'!R154=0,"n.d.",'Total de Ocorrências'!R166/'Total de Ocorrências'!R154-1)</f>
        <v>n.d.</v>
      </c>
      <c r="S166" s="37">
        <f>IF('Total de Ocorrências'!S154=0,"n.d.",'Total de Ocorrências'!S166/'Total de Ocorrências'!S154-1)</f>
        <v>-0.625</v>
      </c>
      <c r="T166" s="36">
        <f>IF('Total de Ocorrências'!T154=0,"n.d.",'Total de Ocorrências'!T166/'Total de Ocorrências'!T154-1)</f>
        <v>-0.31578947368421051</v>
      </c>
      <c r="U166" s="16"/>
    </row>
    <row r="167" spans="1:21" x14ac:dyDescent="0.35">
      <c r="A167" s="17">
        <v>38139</v>
      </c>
      <c r="B167" s="34" t="str">
        <f>IF('Total de Ocorrências'!B155=0,"n.d.",'Total de Ocorrências'!B167/'Total de Ocorrências'!B155-1)</f>
        <v>n.d.</v>
      </c>
      <c r="C167" s="35" t="str">
        <f>IF('Total de Ocorrências'!C155=0,"n.d.",'Total de Ocorrências'!C167/'Total de Ocorrências'!C155-1)</f>
        <v>n.d.</v>
      </c>
      <c r="D167" s="35" t="str">
        <f>IF('Total de Ocorrências'!D155=0,"n.d.",'Total de Ocorrências'!D167/'Total de Ocorrências'!D155-1)</f>
        <v>n.d.</v>
      </c>
      <c r="E167" s="36">
        <f>IF('Total de Ocorrências'!E155=0,"n.d.",'Total de Ocorrências'!E167/'Total de Ocorrências'!E155-1)</f>
        <v>-0.34199363732767762</v>
      </c>
      <c r="F167" s="35" t="str">
        <f>IF('Total de Ocorrências'!F155=0,"n.d.",'Total de Ocorrências'!F167/'Total de Ocorrências'!F155-1)</f>
        <v>n.d.</v>
      </c>
      <c r="G167" s="35" t="str">
        <f>IF('Total de Ocorrências'!G155=0,"n.d.",'Total de Ocorrências'!G167/'Total de Ocorrências'!G155-1)</f>
        <v>n.d.</v>
      </c>
      <c r="H167" s="35" t="str">
        <f>IF('Total de Ocorrências'!H155=0,"n.d.",'Total de Ocorrências'!H167/'Total de Ocorrências'!H155-1)</f>
        <v>n.d.</v>
      </c>
      <c r="I167" s="35">
        <f>IF('Total de Ocorrências'!I155=0,"n.d.",'Total de Ocorrências'!I167/'Total de Ocorrências'!I155-1)</f>
        <v>5.0898203592814273E-2</v>
      </c>
      <c r="J167" s="34" t="str">
        <f>IF('Total de Ocorrências'!J155=0,"n.d.",'Total de Ocorrências'!J167/'Total de Ocorrências'!J155-1)</f>
        <v>n.d.</v>
      </c>
      <c r="K167" s="35" t="str">
        <f>IF('Total de Ocorrências'!K155=0,"n.d.",'Total de Ocorrências'!K167/'Total de Ocorrências'!K155-1)</f>
        <v>n.d.</v>
      </c>
      <c r="L167" s="35" t="str">
        <f>IF('Total de Ocorrências'!L155=0,"n.d.",'Total de Ocorrências'!L167/'Total de Ocorrências'!L155-1)</f>
        <v>n.d.</v>
      </c>
      <c r="M167" s="36" t="str">
        <f>IF('Total de Ocorrências'!M155=0,"n.d.",'Total de Ocorrências'!M167/'Total de Ocorrências'!M155-1)</f>
        <v>n.d.</v>
      </c>
      <c r="N167" s="35" t="str">
        <f>IF('Total de Ocorrências'!N155=0,"n.d.",'Total de Ocorrências'!N167/'Total de Ocorrências'!N155-1)</f>
        <v>n.d.</v>
      </c>
      <c r="O167" s="35" t="str">
        <f>IF('Total de Ocorrências'!O155=0,"n.d.",'Total de Ocorrências'!O167/'Total de Ocorrências'!O155-1)</f>
        <v>n.d.</v>
      </c>
      <c r="P167" s="35" t="str">
        <f>IF('Total de Ocorrências'!P155=0,"n.d.",'Total de Ocorrências'!P167/'Total de Ocorrências'!P155-1)</f>
        <v>n.d.</v>
      </c>
      <c r="Q167" s="35" t="str">
        <f>IF('Total de Ocorrências'!Q155=0,"n.d.",'Total de Ocorrências'!Q167/'Total de Ocorrências'!Q155-1)</f>
        <v>n.d.</v>
      </c>
      <c r="R167" s="37" t="str">
        <f>IF('Total de Ocorrências'!R155=0,"n.d.",'Total de Ocorrências'!R167/'Total de Ocorrências'!R155-1)</f>
        <v>n.d.</v>
      </c>
      <c r="S167" s="37">
        <f>IF('Total de Ocorrências'!S155=0,"n.d.",'Total de Ocorrências'!S167/'Total de Ocorrências'!S155-1)</f>
        <v>-0.75862068965517238</v>
      </c>
      <c r="T167" s="36">
        <f>IF('Total de Ocorrências'!T155=0,"n.d.",'Total de Ocorrências'!T167/'Total de Ocorrências'!T155-1)</f>
        <v>-0.43478260869565222</v>
      </c>
      <c r="U167" s="16"/>
    </row>
    <row r="168" spans="1:21" x14ac:dyDescent="0.35">
      <c r="A168" s="17">
        <v>38169</v>
      </c>
      <c r="B168" s="34" t="str">
        <f>IF('Total de Ocorrências'!B156=0,"n.d.",'Total de Ocorrências'!B168/'Total de Ocorrências'!B156-1)</f>
        <v>n.d.</v>
      </c>
      <c r="C168" s="35" t="str">
        <f>IF('Total de Ocorrências'!C156=0,"n.d.",'Total de Ocorrências'!C168/'Total de Ocorrências'!C156-1)</f>
        <v>n.d.</v>
      </c>
      <c r="D168" s="35" t="str">
        <f>IF('Total de Ocorrências'!D156=0,"n.d.",'Total de Ocorrências'!D168/'Total de Ocorrências'!D156-1)</f>
        <v>n.d.</v>
      </c>
      <c r="E168" s="36">
        <f>IF('Total de Ocorrências'!E156=0,"n.d.",'Total de Ocorrências'!E168/'Total de Ocorrências'!E156-1)</f>
        <v>-0.62647197362223261</v>
      </c>
      <c r="F168" s="35" t="str">
        <f>IF('Total de Ocorrências'!F156=0,"n.d.",'Total de Ocorrências'!F168/'Total de Ocorrências'!F156-1)</f>
        <v>n.d.</v>
      </c>
      <c r="G168" s="35" t="str">
        <f>IF('Total de Ocorrências'!G156=0,"n.d.",'Total de Ocorrências'!G168/'Total de Ocorrências'!G156-1)</f>
        <v>n.d.</v>
      </c>
      <c r="H168" s="35" t="str">
        <f>IF('Total de Ocorrências'!H156=0,"n.d.",'Total de Ocorrências'!H168/'Total de Ocorrências'!H156-1)</f>
        <v>n.d.</v>
      </c>
      <c r="I168" s="35">
        <f>IF('Total de Ocorrências'!I156=0,"n.d.",'Total de Ocorrências'!I168/'Total de Ocorrências'!I156-1)</f>
        <v>-0.52488687782805432</v>
      </c>
      <c r="J168" s="34" t="str">
        <f>IF('Total de Ocorrências'!J156=0,"n.d.",'Total de Ocorrências'!J168/'Total de Ocorrências'!J156-1)</f>
        <v>n.d.</v>
      </c>
      <c r="K168" s="35" t="str">
        <f>IF('Total de Ocorrências'!K156=0,"n.d.",'Total de Ocorrências'!K168/'Total de Ocorrências'!K156-1)</f>
        <v>n.d.</v>
      </c>
      <c r="L168" s="35" t="str">
        <f>IF('Total de Ocorrências'!L156=0,"n.d.",'Total de Ocorrências'!L168/'Total de Ocorrências'!L156-1)</f>
        <v>n.d.</v>
      </c>
      <c r="M168" s="36" t="str">
        <f>IF('Total de Ocorrências'!M156=0,"n.d.",'Total de Ocorrências'!M168/'Total de Ocorrências'!M156-1)</f>
        <v>n.d.</v>
      </c>
      <c r="N168" s="35" t="str">
        <f>IF('Total de Ocorrências'!N156=0,"n.d.",'Total de Ocorrências'!N168/'Total de Ocorrências'!N156-1)</f>
        <v>n.d.</v>
      </c>
      <c r="O168" s="35" t="str">
        <f>IF('Total de Ocorrências'!O156=0,"n.d.",'Total de Ocorrências'!O168/'Total de Ocorrências'!O156-1)</f>
        <v>n.d.</v>
      </c>
      <c r="P168" s="35" t="str">
        <f>IF('Total de Ocorrências'!P156=0,"n.d.",'Total de Ocorrências'!P168/'Total de Ocorrências'!P156-1)</f>
        <v>n.d.</v>
      </c>
      <c r="Q168" s="35" t="str">
        <f>IF('Total de Ocorrências'!Q156=0,"n.d.",'Total de Ocorrências'!Q168/'Total de Ocorrências'!Q156-1)</f>
        <v>n.d.</v>
      </c>
      <c r="R168" s="37" t="str">
        <f>IF('Total de Ocorrências'!R156=0,"n.d.",'Total de Ocorrências'!R168/'Total de Ocorrências'!R156-1)</f>
        <v>n.d.</v>
      </c>
      <c r="S168" s="37">
        <f>IF('Total de Ocorrências'!S156=0,"n.d.",'Total de Ocorrências'!S168/'Total de Ocorrências'!S156-1)</f>
        <v>-0.56000000000000005</v>
      </c>
      <c r="T168" s="36">
        <f>IF('Total de Ocorrências'!T156=0,"n.d.",'Total de Ocorrências'!T168/'Total de Ocorrências'!T156-1)</f>
        <v>-0.43999999999999995</v>
      </c>
      <c r="U168" s="16"/>
    </row>
    <row r="169" spans="1:21" x14ac:dyDescent="0.35">
      <c r="A169" s="17">
        <v>38200</v>
      </c>
      <c r="B169" s="34" t="str">
        <f>IF('Total de Ocorrências'!B157=0,"n.d.",'Total de Ocorrências'!B169/'Total de Ocorrências'!B157-1)</f>
        <v>n.d.</v>
      </c>
      <c r="C169" s="35" t="str">
        <f>IF('Total de Ocorrências'!C157=0,"n.d.",'Total de Ocorrências'!C169/'Total de Ocorrências'!C157-1)</f>
        <v>n.d.</v>
      </c>
      <c r="D169" s="35" t="str">
        <f>IF('Total de Ocorrências'!D157=0,"n.d.",'Total de Ocorrências'!D169/'Total de Ocorrências'!D157-1)</f>
        <v>n.d.</v>
      </c>
      <c r="E169" s="36">
        <f>IF('Total de Ocorrências'!E157=0,"n.d.",'Total de Ocorrências'!E169/'Total de Ocorrências'!E157-1)</f>
        <v>-0.51918465227817745</v>
      </c>
      <c r="F169" s="35" t="str">
        <f>IF('Total de Ocorrências'!F157=0,"n.d.",'Total de Ocorrências'!F169/'Total de Ocorrências'!F157-1)</f>
        <v>n.d.</v>
      </c>
      <c r="G169" s="35" t="str">
        <f>IF('Total de Ocorrências'!G157=0,"n.d.",'Total de Ocorrências'!G169/'Total de Ocorrências'!G157-1)</f>
        <v>n.d.</v>
      </c>
      <c r="H169" s="35" t="str">
        <f>IF('Total de Ocorrências'!H157=0,"n.d.",'Total de Ocorrências'!H169/'Total de Ocorrências'!H157-1)</f>
        <v>n.d.</v>
      </c>
      <c r="I169" s="35">
        <f>IF('Total de Ocorrências'!I157=0,"n.d.",'Total de Ocorrências'!I169/'Total de Ocorrências'!I157-1)</f>
        <v>-0.41095890410958902</v>
      </c>
      <c r="J169" s="34" t="str">
        <f>IF('Total de Ocorrências'!J157=0,"n.d.",'Total de Ocorrências'!J169/'Total de Ocorrências'!J157-1)</f>
        <v>n.d.</v>
      </c>
      <c r="K169" s="35" t="str">
        <f>IF('Total de Ocorrências'!K157=0,"n.d.",'Total de Ocorrências'!K169/'Total de Ocorrências'!K157-1)</f>
        <v>n.d.</v>
      </c>
      <c r="L169" s="35" t="str">
        <f>IF('Total de Ocorrências'!L157=0,"n.d.",'Total de Ocorrências'!L169/'Total de Ocorrências'!L157-1)</f>
        <v>n.d.</v>
      </c>
      <c r="M169" s="36" t="str">
        <f>IF('Total de Ocorrências'!M157=0,"n.d.",'Total de Ocorrências'!M169/'Total de Ocorrências'!M157-1)</f>
        <v>n.d.</v>
      </c>
      <c r="N169" s="35" t="str">
        <f>IF('Total de Ocorrências'!N157=0,"n.d.",'Total de Ocorrências'!N169/'Total de Ocorrências'!N157-1)</f>
        <v>n.d.</v>
      </c>
      <c r="O169" s="35" t="str">
        <f>IF('Total de Ocorrências'!O157=0,"n.d.",'Total de Ocorrências'!O169/'Total de Ocorrências'!O157-1)</f>
        <v>n.d.</v>
      </c>
      <c r="P169" s="35" t="str">
        <f>IF('Total de Ocorrências'!P157=0,"n.d.",'Total de Ocorrências'!P169/'Total de Ocorrências'!P157-1)</f>
        <v>n.d.</v>
      </c>
      <c r="Q169" s="35" t="str">
        <f>IF('Total de Ocorrências'!Q157=0,"n.d.",'Total de Ocorrências'!Q169/'Total de Ocorrências'!Q157-1)</f>
        <v>n.d.</v>
      </c>
      <c r="R169" s="37" t="str">
        <f>IF('Total de Ocorrências'!R157=0,"n.d.",'Total de Ocorrências'!R169/'Total de Ocorrências'!R157-1)</f>
        <v>n.d.</v>
      </c>
      <c r="S169" s="37">
        <f>IF('Total de Ocorrências'!S157=0,"n.d.",'Total de Ocorrências'!S169/'Total de Ocorrências'!S157-1)</f>
        <v>-0.30000000000000004</v>
      </c>
      <c r="T169" s="36">
        <f>IF('Total de Ocorrências'!T157=0,"n.d.",'Total de Ocorrências'!T169/'Total de Ocorrências'!T157-1)</f>
        <v>-0.68421052631578949</v>
      </c>
      <c r="U169" s="16"/>
    </row>
    <row r="170" spans="1:21" x14ac:dyDescent="0.35">
      <c r="A170" s="17">
        <v>38231</v>
      </c>
      <c r="B170" s="34" t="str">
        <f>IF('Total de Ocorrências'!B158=0,"n.d.",'Total de Ocorrências'!B170/'Total de Ocorrências'!B158-1)</f>
        <v>n.d.</v>
      </c>
      <c r="C170" s="35" t="str">
        <f>IF('Total de Ocorrências'!C158=0,"n.d.",'Total de Ocorrências'!C170/'Total de Ocorrências'!C158-1)</f>
        <v>n.d.</v>
      </c>
      <c r="D170" s="35" t="str">
        <f>IF('Total de Ocorrências'!D158=0,"n.d.",'Total de Ocorrências'!D170/'Total de Ocorrências'!D158-1)</f>
        <v>n.d.</v>
      </c>
      <c r="E170" s="36">
        <f>IF('Total de Ocorrências'!E158=0,"n.d.",'Total de Ocorrências'!E170/'Total de Ocorrências'!E158-1)</f>
        <v>-0.52029981261711433</v>
      </c>
      <c r="F170" s="35" t="str">
        <f>IF('Total de Ocorrências'!F158=0,"n.d.",'Total de Ocorrências'!F170/'Total de Ocorrências'!F158-1)</f>
        <v>n.d.</v>
      </c>
      <c r="G170" s="35" t="str">
        <f>IF('Total de Ocorrências'!G158=0,"n.d.",'Total de Ocorrências'!G170/'Total de Ocorrências'!G158-1)</f>
        <v>n.d.</v>
      </c>
      <c r="H170" s="35" t="str">
        <f>IF('Total de Ocorrências'!H158=0,"n.d.",'Total de Ocorrências'!H170/'Total de Ocorrências'!H158-1)</f>
        <v>n.d.</v>
      </c>
      <c r="I170" s="35">
        <f>IF('Total de Ocorrências'!I158=0,"n.d.",'Total de Ocorrências'!I170/'Total de Ocorrências'!I158-1)</f>
        <v>-0.56698564593301437</v>
      </c>
      <c r="J170" s="34" t="str">
        <f>IF('Total de Ocorrências'!J158=0,"n.d.",'Total de Ocorrências'!J170/'Total de Ocorrências'!J158-1)</f>
        <v>n.d.</v>
      </c>
      <c r="K170" s="35" t="str">
        <f>IF('Total de Ocorrências'!K158=0,"n.d.",'Total de Ocorrências'!K170/'Total de Ocorrências'!K158-1)</f>
        <v>n.d.</v>
      </c>
      <c r="L170" s="35" t="str">
        <f>IF('Total de Ocorrências'!L158=0,"n.d.",'Total de Ocorrências'!L170/'Total de Ocorrências'!L158-1)</f>
        <v>n.d.</v>
      </c>
      <c r="M170" s="36" t="str">
        <f>IF('Total de Ocorrências'!M158=0,"n.d.",'Total de Ocorrências'!M170/'Total de Ocorrências'!M158-1)</f>
        <v>n.d.</v>
      </c>
      <c r="N170" s="35" t="str">
        <f>IF('Total de Ocorrências'!N158=0,"n.d.",'Total de Ocorrências'!N170/'Total de Ocorrências'!N158-1)</f>
        <v>n.d.</v>
      </c>
      <c r="O170" s="35" t="str">
        <f>IF('Total de Ocorrências'!O158=0,"n.d.",'Total de Ocorrências'!O170/'Total de Ocorrências'!O158-1)</f>
        <v>n.d.</v>
      </c>
      <c r="P170" s="35" t="str">
        <f>IF('Total de Ocorrências'!P158=0,"n.d.",'Total de Ocorrências'!P170/'Total de Ocorrências'!P158-1)</f>
        <v>n.d.</v>
      </c>
      <c r="Q170" s="35" t="str">
        <f>IF('Total de Ocorrências'!Q158=0,"n.d.",'Total de Ocorrências'!Q170/'Total de Ocorrências'!Q158-1)</f>
        <v>n.d.</v>
      </c>
      <c r="R170" s="37" t="str">
        <f>IF('Total de Ocorrências'!R158=0,"n.d.",'Total de Ocorrências'!R170/'Total de Ocorrências'!R158-1)</f>
        <v>n.d.</v>
      </c>
      <c r="S170" s="37">
        <f>IF('Total de Ocorrências'!S158=0,"n.d.",'Total de Ocorrências'!S170/'Total de Ocorrências'!S158-1)</f>
        <v>-0.5</v>
      </c>
      <c r="T170" s="36">
        <f>IF('Total de Ocorrências'!T158=0,"n.d.",'Total de Ocorrências'!T170/'Total de Ocorrências'!T158-1)</f>
        <v>-0.72727272727272729</v>
      </c>
      <c r="U170" s="16"/>
    </row>
    <row r="171" spans="1:21" x14ac:dyDescent="0.35">
      <c r="A171" s="17">
        <v>38261</v>
      </c>
      <c r="B171" s="34" t="str">
        <f>IF('Total de Ocorrências'!B159=0,"n.d.",'Total de Ocorrências'!B171/'Total de Ocorrências'!B159-1)</f>
        <v>n.d.</v>
      </c>
      <c r="C171" s="35" t="str">
        <f>IF('Total de Ocorrências'!C159=0,"n.d.",'Total de Ocorrências'!C171/'Total de Ocorrências'!C159-1)</f>
        <v>n.d.</v>
      </c>
      <c r="D171" s="35" t="str">
        <f>IF('Total de Ocorrências'!D159=0,"n.d.",'Total de Ocorrências'!D171/'Total de Ocorrências'!D159-1)</f>
        <v>n.d.</v>
      </c>
      <c r="E171" s="36">
        <f>IF('Total de Ocorrências'!E159=0,"n.d.",'Total de Ocorrências'!E171/'Total de Ocorrências'!E159-1)</f>
        <v>-0.24591121495327106</v>
      </c>
      <c r="F171" s="35" t="str">
        <f>IF('Total de Ocorrências'!F159=0,"n.d.",'Total de Ocorrências'!F171/'Total de Ocorrências'!F159-1)</f>
        <v>n.d.</v>
      </c>
      <c r="G171" s="35" t="str">
        <f>IF('Total de Ocorrências'!G159=0,"n.d.",'Total de Ocorrências'!G171/'Total de Ocorrências'!G159-1)</f>
        <v>n.d.</v>
      </c>
      <c r="H171" s="35" t="str">
        <f>IF('Total de Ocorrências'!H159=0,"n.d.",'Total de Ocorrências'!H171/'Total de Ocorrências'!H159-1)</f>
        <v>n.d.</v>
      </c>
      <c r="I171" s="35">
        <f>IF('Total de Ocorrências'!I159=0,"n.d.",'Total de Ocorrências'!I171/'Total de Ocorrências'!I159-1)</f>
        <v>-0.40128755364806867</v>
      </c>
      <c r="J171" s="34" t="str">
        <f>IF('Total de Ocorrências'!J159=0,"n.d.",'Total de Ocorrências'!J171/'Total de Ocorrências'!J159-1)</f>
        <v>n.d.</v>
      </c>
      <c r="K171" s="35" t="str">
        <f>IF('Total de Ocorrências'!K159=0,"n.d.",'Total de Ocorrências'!K171/'Total de Ocorrências'!K159-1)</f>
        <v>n.d.</v>
      </c>
      <c r="L171" s="35" t="str">
        <f>IF('Total de Ocorrências'!L159=0,"n.d.",'Total de Ocorrências'!L171/'Total de Ocorrências'!L159-1)</f>
        <v>n.d.</v>
      </c>
      <c r="M171" s="36" t="str">
        <f>IF('Total de Ocorrências'!M159=0,"n.d.",'Total de Ocorrências'!M171/'Total de Ocorrências'!M159-1)</f>
        <v>n.d.</v>
      </c>
      <c r="N171" s="35" t="str">
        <f>IF('Total de Ocorrências'!N159=0,"n.d.",'Total de Ocorrências'!N171/'Total de Ocorrências'!N159-1)</f>
        <v>n.d.</v>
      </c>
      <c r="O171" s="35" t="str">
        <f>IF('Total de Ocorrências'!O159=0,"n.d.",'Total de Ocorrências'!O171/'Total de Ocorrências'!O159-1)</f>
        <v>n.d.</v>
      </c>
      <c r="P171" s="35" t="str">
        <f>IF('Total de Ocorrências'!P159=0,"n.d.",'Total de Ocorrências'!P171/'Total de Ocorrências'!P159-1)</f>
        <v>n.d.</v>
      </c>
      <c r="Q171" s="35" t="str">
        <f>IF('Total de Ocorrências'!Q159=0,"n.d.",'Total de Ocorrências'!Q171/'Total de Ocorrências'!Q159-1)</f>
        <v>n.d.</v>
      </c>
      <c r="R171" s="37" t="str">
        <f>IF('Total de Ocorrências'!R159=0,"n.d.",'Total de Ocorrências'!R171/'Total de Ocorrências'!R159-1)</f>
        <v>n.d.</v>
      </c>
      <c r="S171" s="37">
        <f>IF('Total de Ocorrências'!S159=0,"n.d.",'Total de Ocorrências'!S171/'Total de Ocorrências'!S159-1)</f>
        <v>-0.375</v>
      </c>
      <c r="T171" s="36">
        <f>IF('Total de Ocorrências'!T159=0,"n.d.",'Total de Ocorrências'!T171/'Total de Ocorrências'!T159-1)</f>
        <v>-7.6923076923076872E-2</v>
      </c>
      <c r="U171" s="16"/>
    </row>
    <row r="172" spans="1:21" x14ac:dyDescent="0.35">
      <c r="A172" s="17">
        <v>38292</v>
      </c>
      <c r="B172" s="34" t="str">
        <f>IF('Total de Ocorrências'!B160=0,"n.d.",'Total de Ocorrências'!B172/'Total de Ocorrências'!B160-1)</f>
        <v>n.d.</v>
      </c>
      <c r="C172" s="35" t="str">
        <f>IF('Total de Ocorrências'!C160=0,"n.d.",'Total de Ocorrências'!C172/'Total de Ocorrências'!C160-1)</f>
        <v>n.d.</v>
      </c>
      <c r="D172" s="35" t="str">
        <f>IF('Total de Ocorrências'!D160=0,"n.d.",'Total de Ocorrências'!D172/'Total de Ocorrências'!D160-1)</f>
        <v>n.d.</v>
      </c>
      <c r="E172" s="36">
        <f>IF('Total de Ocorrências'!E160=0,"n.d.",'Total de Ocorrências'!E172/'Total de Ocorrências'!E160-1)</f>
        <v>-0.11941251596424007</v>
      </c>
      <c r="F172" s="35" t="str">
        <f>IF('Total de Ocorrências'!F160=0,"n.d.",'Total de Ocorrências'!F172/'Total de Ocorrências'!F160-1)</f>
        <v>n.d.</v>
      </c>
      <c r="G172" s="35" t="str">
        <f>IF('Total de Ocorrências'!G160=0,"n.d.",'Total de Ocorrências'!G172/'Total de Ocorrências'!G160-1)</f>
        <v>n.d.</v>
      </c>
      <c r="H172" s="35" t="str">
        <f>IF('Total de Ocorrências'!H160=0,"n.d.",'Total de Ocorrências'!H172/'Total de Ocorrências'!H160-1)</f>
        <v>n.d.</v>
      </c>
      <c r="I172" s="35">
        <f>IF('Total de Ocorrências'!I160=0,"n.d.",'Total de Ocorrências'!I172/'Total de Ocorrências'!I160-1)</f>
        <v>6.197183098591541E-2</v>
      </c>
      <c r="J172" s="34" t="str">
        <f>IF('Total de Ocorrências'!J160=0,"n.d.",'Total de Ocorrências'!J172/'Total de Ocorrências'!J160-1)</f>
        <v>n.d.</v>
      </c>
      <c r="K172" s="35" t="str">
        <f>IF('Total de Ocorrências'!K160=0,"n.d.",'Total de Ocorrências'!K172/'Total de Ocorrências'!K160-1)</f>
        <v>n.d.</v>
      </c>
      <c r="L172" s="35" t="str">
        <f>IF('Total de Ocorrências'!L160=0,"n.d.",'Total de Ocorrências'!L172/'Total de Ocorrências'!L160-1)</f>
        <v>n.d.</v>
      </c>
      <c r="M172" s="36" t="str">
        <f>IF('Total de Ocorrências'!M160=0,"n.d.",'Total de Ocorrências'!M172/'Total de Ocorrências'!M160-1)</f>
        <v>n.d.</v>
      </c>
      <c r="N172" s="35" t="str">
        <f>IF('Total de Ocorrências'!N160=0,"n.d.",'Total de Ocorrências'!N172/'Total de Ocorrências'!N160-1)</f>
        <v>n.d.</v>
      </c>
      <c r="O172" s="35" t="str">
        <f>IF('Total de Ocorrências'!O160=0,"n.d.",'Total de Ocorrências'!O172/'Total de Ocorrências'!O160-1)</f>
        <v>n.d.</v>
      </c>
      <c r="P172" s="35" t="str">
        <f>IF('Total de Ocorrências'!P160=0,"n.d.",'Total de Ocorrências'!P172/'Total de Ocorrências'!P160-1)</f>
        <v>n.d.</v>
      </c>
      <c r="Q172" s="35" t="str">
        <f>IF('Total de Ocorrências'!Q160=0,"n.d.",'Total de Ocorrências'!Q172/'Total de Ocorrências'!Q160-1)</f>
        <v>n.d.</v>
      </c>
      <c r="R172" s="37" t="str">
        <f>IF('Total de Ocorrências'!R160=0,"n.d.",'Total de Ocorrências'!R172/'Total de Ocorrências'!R160-1)</f>
        <v>n.d.</v>
      </c>
      <c r="S172" s="37">
        <f>IF('Total de Ocorrências'!S160=0,"n.d.",'Total de Ocorrências'!S172/'Total de Ocorrências'!S160-1)</f>
        <v>0.11111111111111116</v>
      </c>
      <c r="T172" s="36">
        <f>IF('Total de Ocorrências'!T160=0,"n.d.",'Total de Ocorrências'!T172/'Total de Ocorrências'!T160-1)</f>
        <v>-0.4</v>
      </c>
      <c r="U172" s="16"/>
    </row>
    <row r="173" spans="1:21" ht="15" thickBot="1" x14ac:dyDescent="0.4">
      <c r="A173" s="22">
        <v>38322</v>
      </c>
      <c r="B173" s="38" t="str">
        <f>IF('Total de Ocorrências'!B161=0,"n.d.",'Total de Ocorrências'!B173/'Total de Ocorrências'!B161-1)</f>
        <v>n.d.</v>
      </c>
      <c r="C173" s="39" t="str">
        <f>IF('Total de Ocorrências'!C161=0,"n.d.",'Total de Ocorrências'!C173/'Total de Ocorrências'!C161-1)</f>
        <v>n.d.</v>
      </c>
      <c r="D173" s="39" t="str">
        <f>IF('Total de Ocorrências'!D161=0,"n.d.",'Total de Ocorrências'!D173/'Total de Ocorrências'!D161-1)</f>
        <v>n.d.</v>
      </c>
      <c r="E173" s="40">
        <f>IF('Total de Ocorrências'!E161=0,"n.d.",'Total de Ocorrências'!E173/'Total de Ocorrências'!E161-1)</f>
        <v>-7.1839080459770166E-2</v>
      </c>
      <c r="F173" s="39" t="str">
        <f>IF('Total de Ocorrências'!F161=0,"n.d.",'Total de Ocorrências'!F173/'Total de Ocorrências'!F161-1)</f>
        <v>n.d.</v>
      </c>
      <c r="G173" s="39" t="str">
        <f>IF('Total de Ocorrências'!G161=0,"n.d.",'Total de Ocorrências'!G173/'Total de Ocorrências'!G161-1)</f>
        <v>n.d.</v>
      </c>
      <c r="H173" s="39" t="str">
        <f>IF('Total de Ocorrências'!H161=0,"n.d.",'Total de Ocorrências'!H173/'Total de Ocorrências'!H161-1)</f>
        <v>n.d.</v>
      </c>
      <c r="I173" s="39">
        <f>IF('Total de Ocorrências'!I161=0,"n.d.",'Total de Ocorrências'!I173/'Total de Ocorrências'!I161-1)</f>
        <v>-0.24804177545691908</v>
      </c>
      <c r="J173" s="38" t="str">
        <f>IF('Total de Ocorrências'!J161=0,"n.d.",'Total de Ocorrências'!J173/'Total de Ocorrências'!J161-1)</f>
        <v>n.d.</v>
      </c>
      <c r="K173" s="39" t="str">
        <f>IF('Total de Ocorrências'!K161=0,"n.d.",'Total de Ocorrências'!K173/'Total de Ocorrências'!K161-1)</f>
        <v>n.d.</v>
      </c>
      <c r="L173" s="39" t="str">
        <f>IF('Total de Ocorrências'!L161=0,"n.d.",'Total de Ocorrências'!L173/'Total de Ocorrências'!L161-1)</f>
        <v>n.d.</v>
      </c>
      <c r="M173" s="40" t="str">
        <f>IF('Total de Ocorrências'!M161=0,"n.d.",'Total de Ocorrências'!M173/'Total de Ocorrências'!M161-1)</f>
        <v>n.d.</v>
      </c>
      <c r="N173" s="39" t="str">
        <f>IF('Total de Ocorrências'!N161=0,"n.d.",'Total de Ocorrências'!N173/'Total de Ocorrências'!N161-1)</f>
        <v>n.d.</v>
      </c>
      <c r="O173" s="39" t="str">
        <f>IF('Total de Ocorrências'!O161=0,"n.d.",'Total de Ocorrências'!O173/'Total de Ocorrências'!O161-1)</f>
        <v>n.d.</v>
      </c>
      <c r="P173" s="39" t="str">
        <f>IF('Total de Ocorrências'!P161=0,"n.d.",'Total de Ocorrências'!P173/'Total de Ocorrências'!P161-1)</f>
        <v>n.d.</v>
      </c>
      <c r="Q173" s="39" t="str">
        <f>IF('Total de Ocorrências'!Q161=0,"n.d.",'Total de Ocorrências'!Q173/'Total de Ocorrências'!Q161-1)</f>
        <v>n.d.</v>
      </c>
      <c r="R173" s="41" t="str">
        <f>IF('Total de Ocorrências'!R161=0,"n.d.",'Total de Ocorrências'!R173/'Total de Ocorrências'!R161-1)</f>
        <v>n.d.</v>
      </c>
      <c r="S173" s="41">
        <f>IF('Total de Ocorrências'!S161=0,"n.d.",'Total de Ocorrências'!S173/'Total de Ocorrências'!S161-1)</f>
        <v>-0.11111111111111116</v>
      </c>
      <c r="T173" s="40">
        <f>IF('Total de Ocorrências'!T161=0,"n.d.",'Total de Ocorrências'!T173/'Total de Ocorrências'!T161-1)</f>
        <v>-0.41176470588235292</v>
      </c>
      <c r="U173" s="16"/>
    </row>
    <row r="174" spans="1:21" x14ac:dyDescent="0.35">
      <c r="A174" s="11">
        <v>38353</v>
      </c>
      <c r="B174" s="42" t="str">
        <f>IF('Total de Ocorrências'!B162=0,"n.d.",'Total de Ocorrências'!B174/'Total de Ocorrências'!B162-1)</f>
        <v>n.d.</v>
      </c>
      <c r="C174" s="43" t="str">
        <f>IF('Total de Ocorrências'!C162=0,"n.d.",'Total de Ocorrências'!C174/'Total de Ocorrências'!C162-1)</f>
        <v>n.d.</v>
      </c>
      <c r="D174" s="43" t="str">
        <f>IF('Total de Ocorrências'!D162=0,"n.d.",'Total de Ocorrências'!D174/'Total de Ocorrências'!D162-1)</f>
        <v>n.d.</v>
      </c>
      <c r="E174" s="44">
        <f>IF('Total de Ocorrências'!E162=0,"n.d.",'Total de Ocorrências'!E174/'Total de Ocorrências'!E162-1)</f>
        <v>-7.2776280323450182E-2</v>
      </c>
      <c r="F174" s="43" t="str">
        <f>IF('Total de Ocorrências'!F162=0,"n.d.",'Total de Ocorrências'!F174/'Total de Ocorrências'!F162-1)</f>
        <v>n.d.</v>
      </c>
      <c r="G174" s="43" t="str">
        <f>IF('Total de Ocorrências'!G162=0,"n.d.",'Total de Ocorrências'!G174/'Total de Ocorrências'!G162-1)</f>
        <v>n.d.</v>
      </c>
      <c r="H174" s="43" t="str">
        <f>IF('Total de Ocorrências'!H162=0,"n.d.",'Total de Ocorrências'!H174/'Total de Ocorrências'!H162-1)</f>
        <v>n.d.</v>
      </c>
      <c r="I174" s="43">
        <f>IF('Total de Ocorrências'!I162=0,"n.d.",'Total de Ocorrências'!I174/'Total de Ocorrências'!I162-1)</f>
        <v>-0.16770186335403725</v>
      </c>
      <c r="J174" s="42" t="str">
        <f>IF('Total de Ocorrências'!J162=0,"n.d.",'Total de Ocorrências'!J174/'Total de Ocorrências'!J162-1)</f>
        <v>n.d.</v>
      </c>
      <c r="K174" s="43" t="str">
        <f>IF('Total de Ocorrências'!K162=0,"n.d.",'Total de Ocorrências'!K174/'Total de Ocorrências'!K162-1)</f>
        <v>n.d.</v>
      </c>
      <c r="L174" s="43" t="str">
        <f>IF('Total de Ocorrências'!L162=0,"n.d.",'Total de Ocorrências'!L174/'Total de Ocorrências'!L162-1)</f>
        <v>n.d.</v>
      </c>
      <c r="M174" s="44" t="str">
        <f>IF('Total de Ocorrências'!M162=0,"n.d.",'Total de Ocorrências'!M174/'Total de Ocorrências'!M162-1)</f>
        <v>n.d.</v>
      </c>
      <c r="N174" s="43" t="str">
        <f>IF('Total de Ocorrências'!N162=0,"n.d.",'Total de Ocorrências'!N174/'Total de Ocorrências'!N162-1)</f>
        <v>n.d.</v>
      </c>
      <c r="O174" s="43" t="str">
        <f>IF('Total de Ocorrências'!O162=0,"n.d.",'Total de Ocorrências'!O174/'Total de Ocorrências'!O162-1)</f>
        <v>n.d.</v>
      </c>
      <c r="P174" s="43" t="str">
        <f>IF('Total de Ocorrências'!P162=0,"n.d.",'Total de Ocorrências'!P174/'Total de Ocorrências'!P162-1)</f>
        <v>n.d.</v>
      </c>
      <c r="Q174" s="43" t="str">
        <f>IF('Total de Ocorrências'!Q162=0,"n.d.",'Total de Ocorrências'!Q174/'Total de Ocorrências'!Q162-1)</f>
        <v>n.d.</v>
      </c>
      <c r="R174" s="45" t="str">
        <f>IF('Total de Ocorrências'!R162=0,"n.d.",'Total de Ocorrências'!R174/'Total de Ocorrências'!R162-1)</f>
        <v>n.d.</v>
      </c>
      <c r="S174" s="45">
        <f>IF('Total de Ocorrências'!S162=0,"n.d.",'Total de Ocorrências'!S174/'Total de Ocorrências'!S162-1)</f>
        <v>-0.18181818181818177</v>
      </c>
      <c r="T174" s="44">
        <f>IF('Total de Ocorrências'!T162=0,"n.d.",'Total de Ocorrências'!T174/'Total de Ocorrências'!T162-1)</f>
        <v>0.19999999999999996</v>
      </c>
      <c r="U174" s="16"/>
    </row>
    <row r="175" spans="1:21" x14ac:dyDescent="0.35">
      <c r="A175" s="17">
        <v>38384</v>
      </c>
      <c r="B175" s="34" t="str">
        <f>IF('Total de Ocorrências'!B163=0,"n.d.",'Total de Ocorrências'!B175/'Total de Ocorrências'!B163-1)</f>
        <v>n.d.</v>
      </c>
      <c r="C175" s="35" t="str">
        <f>IF('Total de Ocorrências'!C163=0,"n.d.",'Total de Ocorrências'!C175/'Total de Ocorrências'!C163-1)</f>
        <v>n.d.</v>
      </c>
      <c r="D175" s="35" t="str">
        <f>IF('Total de Ocorrências'!D163=0,"n.d.",'Total de Ocorrências'!D175/'Total de Ocorrências'!D163-1)</f>
        <v>n.d.</v>
      </c>
      <c r="E175" s="36">
        <f>IF('Total de Ocorrências'!E163=0,"n.d.",'Total de Ocorrências'!E175/'Total de Ocorrências'!E163-1)</f>
        <v>-0.19943289224952743</v>
      </c>
      <c r="F175" s="35" t="str">
        <f>IF('Total de Ocorrências'!F163=0,"n.d.",'Total de Ocorrências'!F175/'Total de Ocorrências'!F163-1)</f>
        <v>n.d.</v>
      </c>
      <c r="G175" s="35" t="str">
        <f>IF('Total de Ocorrências'!G163=0,"n.d.",'Total de Ocorrências'!G175/'Total de Ocorrências'!G163-1)</f>
        <v>n.d.</v>
      </c>
      <c r="H175" s="35" t="str">
        <f>IF('Total de Ocorrências'!H163=0,"n.d.",'Total de Ocorrências'!H175/'Total de Ocorrências'!H163-1)</f>
        <v>n.d.</v>
      </c>
      <c r="I175" s="35">
        <f>IF('Total de Ocorrências'!I163=0,"n.d.",'Total de Ocorrências'!I175/'Total de Ocorrências'!I163-1)</f>
        <v>-0.25089605734767029</v>
      </c>
      <c r="J175" s="34" t="str">
        <f>IF('Total de Ocorrências'!J163=0,"n.d.",'Total de Ocorrências'!J175/'Total de Ocorrências'!J163-1)</f>
        <v>n.d.</v>
      </c>
      <c r="K175" s="35" t="str">
        <f>IF('Total de Ocorrências'!K163=0,"n.d.",'Total de Ocorrências'!K175/'Total de Ocorrências'!K163-1)</f>
        <v>n.d.</v>
      </c>
      <c r="L175" s="35" t="str">
        <f>IF('Total de Ocorrências'!L163=0,"n.d.",'Total de Ocorrências'!L175/'Total de Ocorrências'!L163-1)</f>
        <v>n.d.</v>
      </c>
      <c r="M175" s="36" t="str">
        <f>IF('Total de Ocorrências'!M163=0,"n.d.",'Total de Ocorrências'!M175/'Total de Ocorrências'!M163-1)</f>
        <v>n.d.</v>
      </c>
      <c r="N175" s="35" t="str">
        <f>IF('Total de Ocorrências'!N163=0,"n.d.",'Total de Ocorrências'!N175/'Total de Ocorrências'!N163-1)</f>
        <v>n.d.</v>
      </c>
      <c r="O175" s="35" t="str">
        <f>IF('Total de Ocorrências'!O163=0,"n.d.",'Total de Ocorrências'!O175/'Total de Ocorrências'!O163-1)</f>
        <v>n.d.</v>
      </c>
      <c r="P175" s="35" t="str">
        <f>IF('Total de Ocorrências'!P163=0,"n.d.",'Total de Ocorrências'!P175/'Total de Ocorrências'!P163-1)</f>
        <v>n.d.</v>
      </c>
      <c r="Q175" s="35" t="str">
        <f>IF('Total de Ocorrências'!Q163=0,"n.d.",'Total de Ocorrências'!Q175/'Total de Ocorrências'!Q163-1)</f>
        <v>n.d.</v>
      </c>
      <c r="R175" s="37" t="str">
        <f>IF('Total de Ocorrências'!R163=0,"n.d.",'Total de Ocorrências'!R175/'Total de Ocorrências'!R163-1)</f>
        <v>n.d.</v>
      </c>
      <c r="S175" s="37">
        <f>IF('Total de Ocorrências'!S163=0,"n.d.",'Total de Ocorrências'!S175/'Total de Ocorrências'!S163-1)</f>
        <v>0</v>
      </c>
      <c r="T175" s="36">
        <f>IF('Total de Ocorrências'!T163=0,"n.d.",'Total de Ocorrências'!T175/'Total de Ocorrências'!T163-1)</f>
        <v>-0.33333333333333337</v>
      </c>
      <c r="U175" s="16"/>
    </row>
    <row r="176" spans="1:21" x14ac:dyDescent="0.35">
      <c r="A176" s="17">
        <v>38412</v>
      </c>
      <c r="B176" s="34" t="str">
        <f>IF('Total de Ocorrências'!B164=0,"n.d.",'Total de Ocorrências'!B176/'Total de Ocorrências'!B164-1)</f>
        <v>n.d.</v>
      </c>
      <c r="C176" s="35" t="str">
        <f>IF('Total de Ocorrências'!C164=0,"n.d.",'Total de Ocorrências'!C176/'Total de Ocorrências'!C164-1)</f>
        <v>n.d.</v>
      </c>
      <c r="D176" s="35" t="str">
        <f>IF('Total de Ocorrências'!D164=0,"n.d.",'Total de Ocorrências'!D176/'Total de Ocorrências'!D164-1)</f>
        <v>n.d.</v>
      </c>
      <c r="E176" s="36">
        <f>IF('Total de Ocorrências'!E164=0,"n.d.",'Total de Ocorrências'!E176/'Total de Ocorrências'!E164-1)</f>
        <v>-0.23618090452261309</v>
      </c>
      <c r="F176" s="35" t="str">
        <f>IF('Total de Ocorrências'!F164=0,"n.d.",'Total de Ocorrências'!F176/'Total de Ocorrências'!F164-1)</f>
        <v>n.d.</v>
      </c>
      <c r="G176" s="35" t="str">
        <f>IF('Total de Ocorrências'!G164=0,"n.d.",'Total de Ocorrências'!G176/'Total de Ocorrências'!G164-1)</f>
        <v>n.d.</v>
      </c>
      <c r="H176" s="35" t="str">
        <f>IF('Total de Ocorrências'!H164=0,"n.d.",'Total de Ocorrências'!H176/'Total de Ocorrências'!H164-1)</f>
        <v>n.d.</v>
      </c>
      <c r="I176" s="35">
        <f>IF('Total de Ocorrências'!I164=0,"n.d.",'Total de Ocorrências'!I176/'Total de Ocorrências'!I164-1)</f>
        <v>-4.081632653061229E-2</v>
      </c>
      <c r="J176" s="34" t="str">
        <f>IF('Total de Ocorrências'!J164=0,"n.d.",'Total de Ocorrências'!J176/'Total de Ocorrências'!J164-1)</f>
        <v>n.d.</v>
      </c>
      <c r="K176" s="35" t="str">
        <f>IF('Total de Ocorrências'!K164=0,"n.d.",'Total de Ocorrências'!K176/'Total de Ocorrências'!K164-1)</f>
        <v>n.d.</v>
      </c>
      <c r="L176" s="35" t="str">
        <f>IF('Total de Ocorrências'!L164=0,"n.d.",'Total de Ocorrências'!L176/'Total de Ocorrências'!L164-1)</f>
        <v>n.d.</v>
      </c>
      <c r="M176" s="36" t="str">
        <f>IF('Total de Ocorrências'!M164=0,"n.d.",'Total de Ocorrências'!M176/'Total de Ocorrências'!M164-1)</f>
        <v>n.d.</v>
      </c>
      <c r="N176" s="35" t="str">
        <f>IF('Total de Ocorrências'!N164=0,"n.d.",'Total de Ocorrências'!N176/'Total de Ocorrências'!N164-1)</f>
        <v>n.d.</v>
      </c>
      <c r="O176" s="35" t="str">
        <f>IF('Total de Ocorrências'!O164=0,"n.d.",'Total de Ocorrências'!O176/'Total de Ocorrências'!O164-1)</f>
        <v>n.d.</v>
      </c>
      <c r="P176" s="35" t="str">
        <f>IF('Total de Ocorrências'!P164=0,"n.d.",'Total de Ocorrências'!P176/'Total de Ocorrências'!P164-1)</f>
        <v>n.d.</v>
      </c>
      <c r="Q176" s="35" t="str">
        <f>IF('Total de Ocorrências'!Q164=0,"n.d.",'Total de Ocorrências'!Q176/'Total de Ocorrências'!Q164-1)</f>
        <v>n.d.</v>
      </c>
      <c r="R176" s="37" t="str">
        <f>IF('Total de Ocorrências'!R164=0,"n.d.",'Total de Ocorrências'!R176/'Total de Ocorrências'!R164-1)</f>
        <v>n.d.</v>
      </c>
      <c r="S176" s="37">
        <f>IF('Total de Ocorrências'!S164=0,"n.d.",'Total de Ocorrências'!S176/'Total de Ocorrências'!S164-1)</f>
        <v>-0.23529411764705888</v>
      </c>
      <c r="T176" s="36">
        <f>IF('Total de Ocorrências'!T164=0,"n.d.",'Total de Ocorrências'!T176/'Total de Ocorrências'!T164-1)</f>
        <v>-0.5</v>
      </c>
      <c r="U176" s="16"/>
    </row>
    <row r="177" spans="1:21" x14ac:dyDescent="0.35">
      <c r="A177" s="17">
        <v>38443</v>
      </c>
      <c r="B177" s="34" t="str">
        <f>IF('Total de Ocorrências'!B165=0,"n.d.",'Total de Ocorrências'!B177/'Total de Ocorrências'!B165-1)</f>
        <v>n.d.</v>
      </c>
      <c r="C177" s="35" t="str">
        <f>IF('Total de Ocorrências'!C165=0,"n.d.",'Total de Ocorrências'!C177/'Total de Ocorrências'!C165-1)</f>
        <v>n.d.</v>
      </c>
      <c r="D177" s="35" t="str">
        <f>IF('Total de Ocorrências'!D165=0,"n.d.",'Total de Ocorrências'!D177/'Total de Ocorrências'!D165-1)</f>
        <v>n.d.</v>
      </c>
      <c r="E177" s="36">
        <f>IF('Total de Ocorrências'!E165=0,"n.d.",'Total de Ocorrências'!E177/'Total de Ocorrências'!E165-1)</f>
        <v>-0.2693965517241379</v>
      </c>
      <c r="F177" s="35" t="str">
        <f>IF('Total de Ocorrências'!F165=0,"n.d.",'Total de Ocorrências'!F177/'Total de Ocorrências'!F165-1)</f>
        <v>n.d.</v>
      </c>
      <c r="G177" s="35" t="str">
        <f>IF('Total de Ocorrências'!G165=0,"n.d.",'Total de Ocorrências'!G177/'Total de Ocorrências'!G165-1)</f>
        <v>n.d.</v>
      </c>
      <c r="H177" s="35" t="str">
        <f>IF('Total de Ocorrências'!H165=0,"n.d.",'Total de Ocorrências'!H177/'Total de Ocorrências'!H165-1)</f>
        <v>n.d.</v>
      </c>
      <c r="I177" s="35">
        <f>IF('Total de Ocorrências'!I165=0,"n.d.",'Total de Ocorrências'!I177/'Total de Ocorrências'!I165-1)</f>
        <v>-0.27877237851662406</v>
      </c>
      <c r="J177" s="34" t="str">
        <f>IF('Total de Ocorrências'!J165=0,"n.d.",'Total de Ocorrências'!J177/'Total de Ocorrências'!J165-1)</f>
        <v>n.d.</v>
      </c>
      <c r="K177" s="35" t="str">
        <f>IF('Total de Ocorrências'!K165=0,"n.d.",'Total de Ocorrências'!K177/'Total de Ocorrências'!K165-1)</f>
        <v>n.d.</v>
      </c>
      <c r="L177" s="35" t="str">
        <f>IF('Total de Ocorrências'!L165=0,"n.d.",'Total de Ocorrências'!L177/'Total de Ocorrências'!L165-1)</f>
        <v>n.d.</v>
      </c>
      <c r="M177" s="36" t="str">
        <f>IF('Total de Ocorrências'!M165=0,"n.d.",'Total de Ocorrências'!M177/'Total de Ocorrências'!M165-1)</f>
        <v>n.d.</v>
      </c>
      <c r="N177" s="35" t="str">
        <f>IF('Total de Ocorrências'!N165=0,"n.d.",'Total de Ocorrências'!N177/'Total de Ocorrências'!N165-1)</f>
        <v>n.d.</v>
      </c>
      <c r="O177" s="35" t="str">
        <f>IF('Total de Ocorrências'!O165=0,"n.d.",'Total de Ocorrências'!O177/'Total de Ocorrências'!O165-1)</f>
        <v>n.d.</v>
      </c>
      <c r="P177" s="35" t="str">
        <f>IF('Total de Ocorrências'!P165=0,"n.d.",'Total de Ocorrências'!P177/'Total de Ocorrências'!P165-1)</f>
        <v>n.d.</v>
      </c>
      <c r="Q177" s="35" t="str">
        <f>IF('Total de Ocorrências'!Q165=0,"n.d.",'Total de Ocorrências'!Q177/'Total de Ocorrências'!Q165-1)</f>
        <v>n.d.</v>
      </c>
      <c r="R177" s="37" t="str">
        <f>IF('Total de Ocorrências'!R165=0,"n.d.",'Total de Ocorrências'!R177/'Total de Ocorrências'!R165-1)</f>
        <v>n.d.</v>
      </c>
      <c r="S177" s="37">
        <f>IF('Total de Ocorrências'!S165=0,"n.d.",'Total de Ocorrências'!S177/'Total de Ocorrências'!S165-1)</f>
        <v>0.30769230769230771</v>
      </c>
      <c r="T177" s="36">
        <f>IF('Total de Ocorrências'!T165=0,"n.d.",'Total de Ocorrências'!T177/'Total de Ocorrências'!T165-1)</f>
        <v>-0.44444444444444442</v>
      </c>
      <c r="U177" s="16"/>
    </row>
    <row r="178" spans="1:21" x14ac:dyDescent="0.35">
      <c r="A178" s="17">
        <v>38473</v>
      </c>
      <c r="B178" s="34" t="str">
        <f>IF('Total de Ocorrências'!B166=0,"n.d.",'Total de Ocorrências'!B178/'Total de Ocorrências'!B166-1)</f>
        <v>n.d.</v>
      </c>
      <c r="C178" s="35" t="str">
        <f>IF('Total de Ocorrências'!C166=0,"n.d.",'Total de Ocorrências'!C178/'Total de Ocorrências'!C166-1)</f>
        <v>n.d.</v>
      </c>
      <c r="D178" s="35" t="str">
        <f>IF('Total de Ocorrências'!D166=0,"n.d.",'Total de Ocorrências'!D178/'Total de Ocorrências'!D166-1)</f>
        <v>n.d.</v>
      </c>
      <c r="E178" s="36">
        <f>IF('Total de Ocorrências'!E166=0,"n.d.",'Total de Ocorrências'!E178/'Total de Ocorrências'!E166-1)</f>
        <v>-0.34283677833214543</v>
      </c>
      <c r="F178" s="35" t="str">
        <f>IF('Total de Ocorrências'!F166=0,"n.d.",'Total de Ocorrências'!F178/'Total de Ocorrências'!F166-1)</f>
        <v>n.d.</v>
      </c>
      <c r="G178" s="35" t="str">
        <f>IF('Total de Ocorrências'!G166=0,"n.d.",'Total de Ocorrências'!G178/'Total de Ocorrências'!G166-1)</f>
        <v>n.d.</v>
      </c>
      <c r="H178" s="35" t="str">
        <f>IF('Total de Ocorrências'!H166=0,"n.d.",'Total de Ocorrências'!H178/'Total de Ocorrências'!H166-1)</f>
        <v>n.d.</v>
      </c>
      <c r="I178" s="35">
        <f>IF('Total de Ocorrências'!I166=0,"n.d.",'Total de Ocorrências'!I178/'Total de Ocorrências'!I166-1)</f>
        <v>-0.14745308310991956</v>
      </c>
      <c r="J178" s="34" t="str">
        <f>IF('Total de Ocorrências'!J166=0,"n.d.",'Total de Ocorrências'!J178/'Total de Ocorrências'!J166-1)</f>
        <v>n.d.</v>
      </c>
      <c r="K178" s="35" t="str">
        <f>IF('Total de Ocorrências'!K166=0,"n.d.",'Total de Ocorrências'!K178/'Total de Ocorrências'!K166-1)</f>
        <v>n.d.</v>
      </c>
      <c r="L178" s="35" t="str">
        <f>IF('Total de Ocorrências'!L166=0,"n.d.",'Total de Ocorrências'!L178/'Total de Ocorrências'!L166-1)</f>
        <v>n.d.</v>
      </c>
      <c r="M178" s="36" t="str">
        <f>IF('Total de Ocorrências'!M166=0,"n.d.",'Total de Ocorrências'!M178/'Total de Ocorrências'!M166-1)</f>
        <v>n.d.</v>
      </c>
      <c r="N178" s="35" t="str">
        <f>IF('Total de Ocorrências'!N166=0,"n.d.",'Total de Ocorrências'!N178/'Total de Ocorrências'!N166-1)</f>
        <v>n.d.</v>
      </c>
      <c r="O178" s="35" t="str">
        <f>IF('Total de Ocorrências'!O166=0,"n.d.",'Total de Ocorrências'!O178/'Total de Ocorrências'!O166-1)</f>
        <v>n.d.</v>
      </c>
      <c r="P178" s="35" t="str">
        <f>IF('Total de Ocorrências'!P166=0,"n.d.",'Total de Ocorrências'!P178/'Total de Ocorrências'!P166-1)</f>
        <v>n.d.</v>
      </c>
      <c r="Q178" s="35" t="str">
        <f>IF('Total de Ocorrências'!Q166=0,"n.d.",'Total de Ocorrências'!Q178/'Total de Ocorrências'!Q166-1)</f>
        <v>n.d.</v>
      </c>
      <c r="R178" s="37" t="str">
        <f>IF('Total de Ocorrências'!R166=0,"n.d.",'Total de Ocorrências'!R178/'Total de Ocorrências'!R166-1)</f>
        <v>n.d.</v>
      </c>
      <c r="S178" s="37">
        <f>IF('Total de Ocorrências'!S166=0,"n.d.",'Total de Ocorrências'!S178/'Total de Ocorrências'!S166-1)</f>
        <v>0.33333333333333326</v>
      </c>
      <c r="T178" s="36">
        <f>IF('Total de Ocorrências'!T166=0,"n.d.",'Total de Ocorrências'!T178/'Total de Ocorrências'!T166-1)</f>
        <v>-0.69230769230769229</v>
      </c>
      <c r="U178" s="16"/>
    </row>
    <row r="179" spans="1:21" x14ac:dyDescent="0.35">
      <c r="A179" s="17">
        <v>38504</v>
      </c>
      <c r="B179" s="34" t="str">
        <f>IF('Total de Ocorrências'!B167=0,"n.d.",'Total de Ocorrências'!B179/'Total de Ocorrências'!B167-1)</f>
        <v>n.d.</v>
      </c>
      <c r="C179" s="35" t="str">
        <f>IF('Total de Ocorrências'!C167=0,"n.d.",'Total de Ocorrências'!C179/'Total de Ocorrências'!C167-1)</f>
        <v>n.d.</v>
      </c>
      <c r="D179" s="35" t="str">
        <f>IF('Total de Ocorrências'!D167=0,"n.d.",'Total de Ocorrências'!D179/'Total de Ocorrências'!D167-1)</f>
        <v>n.d.</v>
      </c>
      <c r="E179" s="36">
        <f>IF('Total de Ocorrências'!E167=0,"n.d.",'Total de Ocorrências'!E179/'Total de Ocorrências'!E167-1)</f>
        <v>9.3473005640612339E-2</v>
      </c>
      <c r="F179" s="35" t="str">
        <f>IF('Total de Ocorrências'!F167=0,"n.d.",'Total de Ocorrências'!F179/'Total de Ocorrências'!F167-1)</f>
        <v>n.d.</v>
      </c>
      <c r="G179" s="35" t="str">
        <f>IF('Total de Ocorrências'!G167=0,"n.d.",'Total de Ocorrências'!G179/'Total de Ocorrências'!G167-1)</f>
        <v>n.d.</v>
      </c>
      <c r="H179" s="35" t="str">
        <f>IF('Total de Ocorrências'!H167=0,"n.d.",'Total de Ocorrências'!H179/'Total de Ocorrências'!H167-1)</f>
        <v>n.d.</v>
      </c>
      <c r="I179" s="35">
        <f>IF('Total de Ocorrências'!I167=0,"n.d.",'Total de Ocorrências'!I179/'Total de Ocorrências'!I167-1)</f>
        <v>0</v>
      </c>
      <c r="J179" s="34" t="str">
        <f>IF('Total de Ocorrências'!J167=0,"n.d.",'Total de Ocorrências'!J179/'Total de Ocorrências'!J167-1)</f>
        <v>n.d.</v>
      </c>
      <c r="K179" s="35" t="str">
        <f>IF('Total de Ocorrências'!K167=0,"n.d.",'Total de Ocorrências'!K179/'Total de Ocorrências'!K167-1)</f>
        <v>n.d.</v>
      </c>
      <c r="L179" s="35" t="str">
        <f>IF('Total de Ocorrências'!L167=0,"n.d.",'Total de Ocorrências'!L179/'Total de Ocorrências'!L167-1)</f>
        <v>n.d.</v>
      </c>
      <c r="M179" s="36" t="str">
        <f>IF('Total de Ocorrências'!M167=0,"n.d.",'Total de Ocorrências'!M179/'Total de Ocorrências'!M167-1)</f>
        <v>n.d.</v>
      </c>
      <c r="N179" s="35" t="str">
        <f>IF('Total de Ocorrências'!N167=0,"n.d.",'Total de Ocorrências'!N179/'Total de Ocorrências'!N167-1)</f>
        <v>n.d.</v>
      </c>
      <c r="O179" s="35" t="str">
        <f>IF('Total de Ocorrências'!O167=0,"n.d.",'Total de Ocorrências'!O179/'Total de Ocorrências'!O167-1)</f>
        <v>n.d.</v>
      </c>
      <c r="P179" s="35" t="str">
        <f>IF('Total de Ocorrências'!P167=0,"n.d.",'Total de Ocorrências'!P179/'Total de Ocorrências'!P167-1)</f>
        <v>n.d.</v>
      </c>
      <c r="Q179" s="35" t="str">
        <f>IF('Total de Ocorrências'!Q167=0,"n.d.",'Total de Ocorrências'!Q179/'Total de Ocorrências'!Q167-1)</f>
        <v>n.d.</v>
      </c>
      <c r="R179" s="37" t="str">
        <f>IF('Total de Ocorrências'!R167=0,"n.d.",'Total de Ocorrências'!R179/'Total de Ocorrências'!R167-1)</f>
        <v>n.d.</v>
      </c>
      <c r="S179" s="37">
        <f>IF('Total de Ocorrências'!S167=0,"n.d.",'Total de Ocorrências'!S179/'Total de Ocorrências'!S167-1)</f>
        <v>1.5714285714285716</v>
      </c>
      <c r="T179" s="36">
        <f>IF('Total de Ocorrências'!T167=0,"n.d.",'Total de Ocorrências'!T179/'Total de Ocorrências'!T167-1)</f>
        <v>0.46153846153846145</v>
      </c>
      <c r="U179" s="16"/>
    </row>
    <row r="180" spans="1:21" x14ac:dyDescent="0.35">
      <c r="A180" s="17">
        <v>38534</v>
      </c>
      <c r="B180" s="34" t="str">
        <f>IF('Total de Ocorrências'!B168=0,"n.d.",'Total de Ocorrências'!B180/'Total de Ocorrências'!B168-1)</f>
        <v>n.d.</v>
      </c>
      <c r="C180" s="35" t="str">
        <f>IF('Total de Ocorrências'!C168=0,"n.d.",'Total de Ocorrências'!C180/'Total de Ocorrências'!C168-1)</f>
        <v>n.d.</v>
      </c>
      <c r="D180" s="35" t="str">
        <f>IF('Total de Ocorrências'!D168=0,"n.d.",'Total de Ocorrências'!D180/'Total de Ocorrências'!D168-1)</f>
        <v>n.d.</v>
      </c>
      <c r="E180" s="36">
        <f>IF('Total de Ocorrências'!E168=0,"n.d.",'Total de Ocorrências'!E180/'Total de Ocorrências'!E168-1)</f>
        <v>-0.21563682219419922</v>
      </c>
      <c r="F180" s="35" t="str">
        <f>IF('Total de Ocorrências'!F168=0,"n.d.",'Total de Ocorrências'!F180/'Total de Ocorrências'!F168-1)</f>
        <v>n.d.</v>
      </c>
      <c r="G180" s="35" t="str">
        <f>IF('Total de Ocorrências'!G168=0,"n.d.",'Total de Ocorrências'!G180/'Total de Ocorrências'!G168-1)</f>
        <v>n.d.</v>
      </c>
      <c r="H180" s="35" t="str">
        <f>IF('Total de Ocorrências'!H168=0,"n.d.",'Total de Ocorrências'!H180/'Total de Ocorrências'!H168-1)</f>
        <v>n.d.</v>
      </c>
      <c r="I180" s="35">
        <f>IF('Total de Ocorrências'!I168=0,"n.d.",'Total de Ocorrências'!I180/'Total de Ocorrências'!I168-1)</f>
        <v>4.2857142857142927E-2</v>
      </c>
      <c r="J180" s="34" t="str">
        <f>IF('Total de Ocorrências'!J168=0,"n.d.",'Total de Ocorrências'!J180/'Total de Ocorrências'!J168-1)</f>
        <v>n.d.</v>
      </c>
      <c r="K180" s="35" t="str">
        <f>IF('Total de Ocorrências'!K168=0,"n.d.",'Total de Ocorrências'!K180/'Total de Ocorrências'!K168-1)</f>
        <v>n.d.</v>
      </c>
      <c r="L180" s="35" t="str">
        <f>IF('Total de Ocorrências'!L168=0,"n.d.",'Total de Ocorrências'!L180/'Total de Ocorrências'!L168-1)</f>
        <v>n.d.</v>
      </c>
      <c r="M180" s="36" t="str">
        <f>IF('Total de Ocorrências'!M168=0,"n.d.",'Total de Ocorrências'!M180/'Total de Ocorrências'!M168-1)</f>
        <v>n.d.</v>
      </c>
      <c r="N180" s="35" t="str">
        <f>IF('Total de Ocorrências'!N168=0,"n.d.",'Total de Ocorrências'!N180/'Total de Ocorrências'!N168-1)</f>
        <v>n.d.</v>
      </c>
      <c r="O180" s="35" t="str">
        <f>IF('Total de Ocorrências'!O168=0,"n.d.",'Total de Ocorrências'!O180/'Total de Ocorrências'!O168-1)</f>
        <v>n.d.</v>
      </c>
      <c r="P180" s="35" t="str">
        <f>IF('Total de Ocorrências'!P168=0,"n.d.",'Total de Ocorrências'!P180/'Total de Ocorrências'!P168-1)</f>
        <v>n.d.</v>
      </c>
      <c r="Q180" s="35" t="str">
        <f>IF('Total de Ocorrências'!Q168=0,"n.d.",'Total de Ocorrências'!Q180/'Total de Ocorrências'!Q168-1)</f>
        <v>n.d.</v>
      </c>
      <c r="R180" s="37" t="str">
        <f>IF('Total de Ocorrências'!R168=0,"n.d.",'Total de Ocorrências'!R180/'Total de Ocorrências'!R168-1)</f>
        <v>n.d.</v>
      </c>
      <c r="S180" s="37">
        <f>IF('Total de Ocorrências'!S168=0,"n.d.",'Total de Ocorrências'!S180/'Total de Ocorrências'!S168-1)</f>
        <v>-1</v>
      </c>
      <c r="T180" s="36">
        <f>IF('Total de Ocorrências'!T168=0,"n.d.",'Total de Ocorrências'!T180/'Total de Ocorrências'!T168-1)</f>
        <v>-0.5</v>
      </c>
      <c r="U180" s="16"/>
    </row>
    <row r="181" spans="1:21" x14ac:dyDescent="0.35">
      <c r="A181" s="17">
        <v>38565</v>
      </c>
      <c r="B181" s="34" t="str">
        <f>IF('Total de Ocorrências'!B169=0,"n.d.",'Total de Ocorrências'!B181/'Total de Ocorrências'!B169-1)</f>
        <v>n.d.</v>
      </c>
      <c r="C181" s="35" t="str">
        <f>IF('Total de Ocorrências'!C169=0,"n.d.",'Total de Ocorrências'!C181/'Total de Ocorrências'!C169-1)</f>
        <v>n.d.</v>
      </c>
      <c r="D181" s="35" t="str">
        <f>IF('Total de Ocorrências'!D169=0,"n.d.",'Total de Ocorrências'!D181/'Total de Ocorrências'!D169-1)</f>
        <v>n.d.</v>
      </c>
      <c r="E181" s="36">
        <f>IF('Total de Ocorrências'!E169=0,"n.d.",'Total de Ocorrências'!E181/'Total de Ocorrências'!E169-1)</f>
        <v>-6.2344139650872821E-2</v>
      </c>
      <c r="F181" s="35" t="str">
        <f>IF('Total de Ocorrências'!F169=0,"n.d.",'Total de Ocorrências'!F181/'Total de Ocorrências'!F169-1)</f>
        <v>n.d.</v>
      </c>
      <c r="G181" s="35" t="str">
        <f>IF('Total de Ocorrências'!G169=0,"n.d.",'Total de Ocorrências'!G181/'Total de Ocorrências'!G169-1)</f>
        <v>n.d.</v>
      </c>
      <c r="H181" s="35" t="str">
        <f>IF('Total de Ocorrências'!H169=0,"n.d.",'Total de Ocorrências'!H181/'Total de Ocorrências'!H169-1)</f>
        <v>n.d.</v>
      </c>
      <c r="I181" s="35">
        <f>IF('Total de Ocorrências'!I169=0,"n.d.",'Total de Ocorrências'!I181/'Total de Ocorrências'!I169-1)</f>
        <v>-6.5116279069767469E-2</v>
      </c>
      <c r="J181" s="34" t="str">
        <f>IF('Total de Ocorrências'!J169=0,"n.d.",'Total de Ocorrências'!J181/'Total de Ocorrências'!J169-1)</f>
        <v>n.d.</v>
      </c>
      <c r="K181" s="35" t="str">
        <f>IF('Total de Ocorrências'!K169=0,"n.d.",'Total de Ocorrências'!K181/'Total de Ocorrências'!K169-1)</f>
        <v>n.d.</v>
      </c>
      <c r="L181" s="35" t="str">
        <f>IF('Total de Ocorrências'!L169=0,"n.d.",'Total de Ocorrências'!L181/'Total de Ocorrências'!L169-1)</f>
        <v>n.d.</v>
      </c>
      <c r="M181" s="36" t="str">
        <f>IF('Total de Ocorrências'!M169=0,"n.d.",'Total de Ocorrências'!M181/'Total de Ocorrências'!M169-1)</f>
        <v>n.d.</v>
      </c>
      <c r="N181" s="35" t="str">
        <f>IF('Total de Ocorrências'!N169=0,"n.d.",'Total de Ocorrências'!N181/'Total de Ocorrências'!N169-1)</f>
        <v>n.d.</v>
      </c>
      <c r="O181" s="35" t="str">
        <f>IF('Total de Ocorrências'!O169=0,"n.d.",'Total de Ocorrências'!O181/'Total de Ocorrências'!O169-1)</f>
        <v>n.d.</v>
      </c>
      <c r="P181" s="35" t="str">
        <f>IF('Total de Ocorrências'!P169=0,"n.d.",'Total de Ocorrências'!P181/'Total de Ocorrências'!P169-1)</f>
        <v>n.d.</v>
      </c>
      <c r="Q181" s="35" t="str">
        <f>IF('Total de Ocorrências'!Q169=0,"n.d.",'Total de Ocorrências'!Q181/'Total de Ocorrências'!Q169-1)</f>
        <v>n.d.</v>
      </c>
      <c r="R181" s="37" t="str">
        <f>IF('Total de Ocorrências'!R169=0,"n.d.",'Total de Ocorrências'!R181/'Total de Ocorrências'!R169-1)</f>
        <v>n.d.</v>
      </c>
      <c r="S181" s="37">
        <f>IF('Total de Ocorrências'!S169=0,"n.d.",'Total de Ocorrências'!S181/'Total de Ocorrências'!S169-1)</f>
        <v>-1</v>
      </c>
      <c r="T181" s="36">
        <f>IF('Total de Ocorrências'!T169=0,"n.d.",'Total de Ocorrências'!T181/'Total de Ocorrências'!T169-1)</f>
        <v>0</v>
      </c>
      <c r="U181" s="16"/>
    </row>
    <row r="182" spans="1:21" x14ac:dyDescent="0.35">
      <c r="A182" s="17">
        <v>38596</v>
      </c>
      <c r="B182" s="34" t="str">
        <f>IF('Total de Ocorrências'!B170=0,"n.d.",'Total de Ocorrências'!B182/'Total de Ocorrências'!B170-1)</f>
        <v>n.d.</v>
      </c>
      <c r="C182" s="35" t="str">
        <f>IF('Total de Ocorrências'!C170=0,"n.d.",'Total de Ocorrências'!C182/'Total de Ocorrências'!C170-1)</f>
        <v>n.d.</v>
      </c>
      <c r="D182" s="35" t="str">
        <f>IF('Total de Ocorrências'!D170=0,"n.d.",'Total de Ocorrências'!D182/'Total de Ocorrências'!D170-1)</f>
        <v>n.d.</v>
      </c>
      <c r="E182" s="36">
        <f>IF('Total de Ocorrências'!E170=0,"n.d.",'Total de Ocorrências'!E182/'Total de Ocorrências'!E170-1)</f>
        <v>-0.32552083333333337</v>
      </c>
      <c r="F182" s="35" t="str">
        <f>IF('Total de Ocorrências'!F170=0,"n.d.",'Total de Ocorrências'!F182/'Total de Ocorrências'!F170-1)</f>
        <v>n.d.</v>
      </c>
      <c r="G182" s="35" t="str">
        <f>IF('Total de Ocorrências'!G170=0,"n.d.",'Total de Ocorrências'!G182/'Total de Ocorrências'!G170-1)</f>
        <v>n.d.</v>
      </c>
      <c r="H182" s="35" t="str">
        <f>IF('Total de Ocorrências'!H170=0,"n.d.",'Total de Ocorrências'!H182/'Total de Ocorrências'!H170-1)</f>
        <v>n.d.</v>
      </c>
      <c r="I182" s="35">
        <f>IF('Total de Ocorrências'!I170=0,"n.d.",'Total de Ocorrências'!I182/'Total de Ocorrências'!I170-1)</f>
        <v>0.30386740331491713</v>
      </c>
      <c r="J182" s="34" t="str">
        <f>IF('Total de Ocorrências'!J170=0,"n.d.",'Total de Ocorrências'!J182/'Total de Ocorrências'!J170-1)</f>
        <v>n.d.</v>
      </c>
      <c r="K182" s="35" t="str">
        <f>IF('Total de Ocorrências'!K170=0,"n.d.",'Total de Ocorrências'!K182/'Total de Ocorrências'!K170-1)</f>
        <v>n.d.</v>
      </c>
      <c r="L182" s="35" t="str">
        <f>IF('Total de Ocorrências'!L170=0,"n.d.",'Total de Ocorrências'!L182/'Total de Ocorrências'!L170-1)</f>
        <v>n.d.</v>
      </c>
      <c r="M182" s="36" t="str">
        <f>IF('Total de Ocorrências'!M170=0,"n.d.",'Total de Ocorrências'!M182/'Total de Ocorrências'!M170-1)</f>
        <v>n.d.</v>
      </c>
      <c r="N182" s="35" t="str">
        <f>IF('Total de Ocorrências'!N170=0,"n.d.",'Total de Ocorrências'!N182/'Total de Ocorrências'!N170-1)</f>
        <v>n.d.</v>
      </c>
      <c r="O182" s="35" t="str">
        <f>IF('Total de Ocorrências'!O170=0,"n.d.",'Total de Ocorrências'!O182/'Total de Ocorrências'!O170-1)</f>
        <v>n.d.</v>
      </c>
      <c r="P182" s="35" t="str">
        <f>IF('Total de Ocorrências'!P170=0,"n.d.",'Total de Ocorrências'!P182/'Total de Ocorrências'!P170-1)</f>
        <v>n.d.</v>
      </c>
      <c r="Q182" s="35" t="str">
        <f>IF('Total de Ocorrências'!Q170=0,"n.d.",'Total de Ocorrências'!Q182/'Total de Ocorrências'!Q170-1)</f>
        <v>n.d.</v>
      </c>
      <c r="R182" s="37" t="str">
        <f>IF('Total de Ocorrências'!R170=0,"n.d.",'Total de Ocorrências'!R182/'Total de Ocorrências'!R170-1)</f>
        <v>n.d.</v>
      </c>
      <c r="S182" s="37">
        <f>IF('Total de Ocorrências'!S170=0,"n.d.",'Total de Ocorrências'!S182/'Total de Ocorrências'!S170-1)</f>
        <v>-1</v>
      </c>
      <c r="T182" s="36">
        <f>IF('Total de Ocorrências'!T170=0,"n.d.",'Total de Ocorrências'!T182/'Total de Ocorrências'!T170-1)</f>
        <v>-0.16666666666666663</v>
      </c>
      <c r="U182" s="16"/>
    </row>
    <row r="183" spans="1:21" x14ac:dyDescent="0.35">
      <c r="A183" s="17">
        <v>38626</v>
      </c>
      <c r="B183" s="34" t="str">
        <f>IF('Total de Ocorrências'!B171=0,"n.d.",'Total de Ocorrências'!B183/'Total de Ocorrências'!B171-1)</f>
        <v>n.d.</v>
      </c>
      <c r="C183" s="35" t="str">
        <f>IF('Total de Ocorrências'!C171=0,"n.d.",'Total de Ocorrências'!C183/'Total de Ocorrências'!C171-1)</f>
        <v>n.d.</v>
      </c>
      <c r="D183" s="35" t="str">
        <f>IF('Total de Ocorrências'!D171=0,"n.d.",'Total de Ocorrências'!D183/'Total de Ocorrências'!D171-1)</f>
        <v>n.d.</v>
      </c>
      <c r="E183" s="36">
        <f>IF('Total de Ocorrências'!E171=0,"n.d.",'Total de Ocorrências'!E183/'Total de Ocorrências'!E171-1)</f>
        <v>-0.6816421378776143</v>
      </c>
      <c r="F183" s="35" t="str">
        <f>IF('Total de Ocorrências'!F171=0,"n.d.",'Total de Ocorrências'!F183/'Total de Ocorrências'!F171-1)</f>
        <v>n.d.</v>
      </c>
      <c r="G183" s="35" t="str">
        <f>IF('Total de Ocorrências'!G171=0,"n.d.",'Total de Ocorrências'!G183/'Total de Ocorrências'!G171-1)</f>
        <v>n.d.</v>
      </c>
      <c r="H183" s="35" t="str">
        <f>IF('Total de Ocorrências'!H171=0,"n.d.",'Total de Ocorrências'!H183/'Total de Ocorrências'!H171-1)</f>
        <v>n.d.</v>
      </c>
      <c r="I183" s="35">
        <f>IF('Total de Ocorrências'!I171=0,"n.d.",'Total de Ocorrências'!I183/'Total de Ocorrências'!I171-1)</f>
        <v>-0.34408602150537637</v>
      </c>
      <c r="J183" s="34" t="str">
        <f>IF('Total de Ocorrências'!J171=0,"n.d.",'Total de Ocorrências'!J183/'Total de Ocorrências'!J171-1)</f>
        <v>n.d.</v>
      </c>
      <c r="K183" s="35" t="str">
        <f>IF('Total de Ocorrências'!K171=0,"n.d.",'Total de Ocorrências'!K183/'Total de Ocorrências'!K171-1)</f>
        <v>n.d.</v>
      </c>
      <c r="L183" s="35" t="str">
        <f>IF('Total de Ocorrências'!L171=0,"n.d.",'Total de Ocorrências'!L183/'Total de Ocorrências'!L171-1)</f>
        <v>n.d.</v>
      </c>
      <c r="M183" s="36" t="str">
        <f>IF('Total de Ocorrências'!M171=0,"n.d.",'Total de Ocorrências'!M183/'Total de Ocorrências'!M171-1)</f>
        <v>n.d.</v>
      </c>
      <c r="N183" s="35" t="str">
        <f>IF('Total de Ocorrências'!N171=0,"n.d.",'Total de Ocorrências'!N183/'Total de Ocorrências'!N171-1)</f>
        <v>n.d.</v>
      </c>
      <c r="O183" s="35" t="str">
        <f>IF('Total de Ocorrências'!O171=0,"n.d.",'Total de Ocorrências'!O183/'Total de Ocorrências'!O171-1)</f>
        <v>n.d.</v>
      </c>
      <c r="P183" s="35" t="str">
        <f>IF('Total de Ocorrências'!P171=0,"n.d.",'Total de Ocorrências'!P183/'Total de Ocorrências'!P171-1)</f>
        <v>n.d.</v>
      </c>
      <c r="Q183" s="35" t="str">
        <f>IF('Total de Ocorrências'!Q171=0,"n.d.",'Total de Ocorrências'!Q183/'Total de Ocorrências'!Q171-1)</f>
        <v>n.d.</v>
      </c>
      <c r="R183" s="37" t="str">
        <f>IF('Total de Ocorrências'!R171=0,"n.d.",'Total de Ocorrências'!R183/'Total de Ocorrências'!R171-1)</f>
        <v>n.d.</v>
      </c>
      <c r="S183" s="37">
        <f>IF('Total de Ocorrências'!S171=0,"n.d.",'Total de Ocorrências'!S183/'Total de Ocorrências'!S171-1)</f>
        <v>-1</v>
      </c>
      <c r="T183" s="36">
        <f>IF('Total de Ocorrências'!T171=0,"n.d.",'Total de Ocorrências'!T183/'Total de Ocorrências'!T171-1)</f>
        <v>-0.91666666666666663</v>
      </c>
      <c r="U183" s="16"/>
    </row>
    <row r="184" spans="1:21" x14ac:dyDescent="0.35">
      <c r="A184" s="17">
        <v>38657</v>
      </c>
      <c r="B184" s="34" t="str">
        <f>IF('Total de Ocorrências'!B172=0,"n.d.",'Total de Ocorrências'!B184/'Total de Ocorrências'!B172-1)</f>
        <v>n.d.</v>
      </c>
      <c r="C184" s="35" t="str">
        <f>IF('Total de Ocorrências'!C172=0,"n.d.",'Total de Ocorrências'!C184/'Total de Ocorrências'!C172-1)</f>
        <v>n.d.</v>
      </c>
      <c r="D184" s="35" t="str">
        <f>IF('Total de Ocorrências'!D172=0,"n.d.",'Total de Ocorrências'!D184/'Total de Ocorrências'!D172-1)</f>
        <v>n.d.</v>
      </c>
      <c r="E184" s="36">
        <f>IF('Total de Ocorrências'!E172=0,"n.d.",'Total de Ocorrências'!E184/'Total de Ocorrências'!E172-1)</f>
        <v>-0.66207396664249463</v>
      </c>
      <c r="F184" s="35" t="str">
        <f>IF('Total de Ocorrências'!F172=0,"n.d.",'Total de Ocorrências'!F184/'Total de Ocorrências'!F172-1)</f>
        <v>n.d.</v>
      </c>
      <c r="G184" s="35" t="str">
        <f>IF('Total de Ocorrências'!G172=0,"n.d.",'Total de Ocorrências'!G184/'Total de Ocorrências'!G172-1)</f>
        <v>n.d.</v>
      </c>
      <c r="H184" s="35" t="str">
        <f>IF('Total de Ocorrências'!H172=0,"n.d.",'Total de Ocorrências'!H184/'Total de Ocorrências'!H172-1)</f>
        <v>n.d.</v>
      </c>
      <c r="I184" s="35">
        <f>IF('Total de Ocorrências'!I172=0,"n.d.",'Total de Ocorrências'!I184/'Total de Ocorrências'!I172-1)</f>
        <v>-0.48541114058355439</v>
      </c>
      <c r="J184" s="34" t="str">
        <f>IF('Total de Ocorrências'!J172=0,"n.d.",'Total de Ocorrências'!J184/'Total de Ocorrências'!J172-1)</f>
        <v>n.d.</v>
      </c>
      <c r="K184" s="35" t="str">
        <f>IF('Total de Ocorrências'!K172=0,"n.d.",'Total de Ocorrências'!K184/'Total de Ocorrências'!K172-1)</f>
        <v>n.d.</v>
      </c>
      <c r="L184" s="35" t="str">
        <f>IF('Total de Ocorrências'!L172=0,"n.d.",'Total de Ocorrências'!L184/'Total de Ocorrências'!L172-1)</f>
        <v>n.d.</v>
      </c>
      <c r="M184" s="36" t="str">
        <f>IF('Total de Ocorrências'!M172=0,"n.d.",'Total de Ocorrências'!M184/'Total de Ocorrências'!M172-1)</f>
        <v>n.d.</v>
      </c>
      <c r="N184" s="35" t="str">
        <f>IF('Total de Ocorrências'!N172=0,"n.d.",'Total de Ocorrências'!N184/'Total de Ocorrências'!N172-1)</f>
        <v>n.d.</v>
      </c>
      <c r="O184" s="35" t="str">
        <f>IF('Total de Ocorrências'!O172=0,"n.d.",'Total de Ocorrências'!O184/'Total de Ocorrências'!O172-1)</f>
        <v>n.d.</v>
      </c>
      <c r="P184" s="35" t="str">
        <f>IF('Total de Ocorrências'!P172=0,"n.d.",'Total de Ocorrências'!P184/'Total de Ocorrências'!P172-1)</f>
        <v>n.d.</v>
      </c>
      <c r="Q184" s="35" t="str">
        <f>IF('Total de Ocorrências'!Q172=0,"n.d.",'Total de Ocorrências'!Q184/'Total de Ocorrências'!Q172-1)</f>
        <v>n.d.</v>
      </c>
      <c r="R184" s="37" t="str">
        <f>IF('Total de Ocorrências'!R172=0,"n.d.",'Total de Ocorrências'!R184/'Total de Ocorrências'!R172-1)</f>
        <v>n.d.</v>
      </c>
      <c r="S184" s="37">
        <f>IF('Total de Ocorrências'!S172=0,"n.d.",'Total de Ocorrências'!S184/'Total de Ocorrências'!S172-1)</f>
        <v>-1</v>
      </c>
      <c r="T184" s="36">
        <f>IF('Total de Ocorrências'!T172=0,"n.d.",'Total de Ocorrências'!T184/'Total de Ocorrências'!T172-1)</f>
        <v>-0.83333333333333337</v>
      </c>
      <c r="U184" s="16"/>
    </row>
    <row r="185" spans="1:21" ht="15" thickBot="1" x14ac:dyDescent="0.4">
      <c r="A185" s="22">
        <v>38687</v>
      </c>
      <c r="B185" s="38" t="str">
        <f>IF('Total de Ocorrências'!B173=0,"n.d.",'Total de Ocorrências'!B185/'Total de Ocorrências'!B173-1)</f>
        <v>n.d.</v>
      </c>
      <c r="C185" s="39" t="str">
        <f>IF('Total de Ocorrências'!C173=0,"n.d.",'Total de Ocorrências'!C185/'Total de Ocorrências'!C173-1)</f>
        <v>n.d.</v>
      </c>
      <c r="D185" s="39" t="str">
        <f>IF('Total de Ocorrências'!D173=0,"n.d.",'Total de Ocorrências'!D185/'Total de Ocorrências'!D173-1)</f>
        <v>n.d.</v>
      </c>
      <c r="E185" s="40">
        <f>IF('Total de Ocorrências'!E173=0,"n.d.",'Total de Ocorrências'!E185/'Total de Ocorrências'!E173-1)</f>
        <v>-0.58204334365325083</v>
      </c>
      <c r="F185" s="39" t="str">
        <f>IF('Total de Ocorrências'!F173=0,"n.d.",'Total de Ocorrências'!F185/'Total de Ocorrências'!F173-1)</f>
        <v>n.d.</v>
      </c>
      <c r="G185" s="39" t="str">
        <f>IF('Total de Ocorrências'!G173=0,"n.d.",'Total de Ocorrências'!G185/'Total de Ocorrências'!G173-1)</f>
        <v>n.d.</v>
      </c>
      <c r="H185" s="39" t="str">
        <f>IF('Total de Ocorrências'!H173=0,"n.d.",'Total de Ocorrências'!H185/'Total de Ocorrências'!H173-1)</f>
        <v>n.d.</v>
      </c>
      <c r="I185" s="39">
        <f>IF('Total de Ocorrências'!I173=0,"n.d.",'Total de Ocorrências'!I185/'Total de Ocorrências'!I173-1)</f>
        <v>-0.39930555555555558</v>
      </c>
      <c r="J185" s="38" t="str">
        <f>IF('Total de Ocorrências'!J173=0,"n.d.",'Total de Ocorrências'!J185/'Total de Ocorrências'!J173-1)</f>
        <v>n.d.</v>
      </c>
      <c r="K185" s="39" t="str">
        <f>IF('Total de Ocorrências'!K173=0,"n.d.",'Total de Ocorrências'!K185/'Total de Ocorrências'!K173-1)</f>
        <v>n.d.</v>
      </c>
      <c r="L185" s="39" t="str">
        <f>IF('Total de Ocorrências'!L173=0,"n.d.",'Total de Ocorrências'!L185/'Total de Ocorrências'!L173-1)</f>
        <v>n.d.</v>
      </c>
      <c r="M185" s="40" t="str">
        <f>IF('Total de Ocorrências'!M173=0,"n.d.",'Total de Ocorrências'!M185/'Total de Ocorrências'!M173-1)</f>
        <v>n.d.</v>
      </c>
      <c r="N185" s="39" t="str">
        <f>IF('Total de Ocorrências'!N173=0,"n.d.",'Total de Ocorrências'!N185/'Total de Ocorrências'!N173-1)</f>
        <v>n.d.</v>
      </c>
      <c r="O185" s="39" t="str">
        <f>IF('Total de Ocorrências'!O173=0,"n.d.",'Total de Ocorrências'!O185/'Total de Ocorrências'!O173-1)</f>
        <v>n.d.</v>
      </c>
      <c r="P185" s="39" t="str">
        <f>IF('Total de Ocorrências'!P173=0,"n.d.",'Total de Ocorrências'!P185/'Total de Ocorrências'!P173-1)</f>
        <v>n.d.</v>
      </c>
      <c r="Q185" s="39" t="str">
        <f>IF('Total de Ocorrências'!Q173=0,"n.d.",'Total de Ocorrências'!Q185/'Total de Ocorrências'!Q173-1)</f>
        <v>n.d.</v>
      </c>
      <c r="R185" s="41" t="str">
        <f>IF('Total de Ocorrências'!R173=0,"n.d.",'Total de Ocorrências'!R185/'Total de Ocorrências'!R173-1)</f>
        <v>n.d.</v>
      </c>
      <c r="S185" s="41">
        <f>IF('Total de Ocorrências'!S173=0,"n.d.",'Total de Ocorrências'!S185/'Total de Ocorrências'!S173-1)</f>
        <v>-1</v>
      </c>
      <c r="T185" s="40">
        <f>IF('Total de Ocorrências'!T173=0,"n.d.",'Total de Ocorrências'!T185/'Total de Ocorrências'!T173-1)</f>
        <v>-0.9</v>
      </c>
      <c r="U185" s="16"/>
    </row>
    <row r="186" spans="1:21" x14ac:dyDescent="0.35">
      <c r="A186" s="11">
        <v>38718</v>
      </c>
      <c r="B186" s="42">
        <f>IF('Total de Ocorrências'!B174=0,"n.d.",'Total de Ocorrências'!B186/'Total de Ocorrências'!B174-1)</f>
        <v>-0.71443965517241381</v>
      </c>
      <c r="C186" s="43">
        <f>IF('Total de Ocorrências'!C174=0,"n.d.",'Total de Ocorrências'!C186/'Total de Ocorrências'!C174-1)</f>
        <v>-0.5</v>
      </c>
      <c r="D186" s="43">
        <f>IF('Total de Ocorrências'!D174=0,"n.d.",'Total de Ocorrências'!D186/'Total de Ocorrências'!D174-1)</f>
        <v>-0.67391304347826086</v>
      </c>
      <c r="E186" s="44">
        <f>IF('Total de Ocorrências'!E174=0,"n.d.",'Total de Ocorrências'!E186/'Total de Ocorrências'!E174-1)</f>
        <v>-0.70058139534883723</v>
      </c>
      <c r="F186" s="43">
        <f>IF('Total de Ocorrências'!F174=0,"n.d.",'Total de Ocorrências'!F186/'Total de Ocorrências'!F174-1)</f>
        <v>-1.538461538461533E-2</v>
      </c>
      <c r="G186" s="43">
        <f>IF('Total de Ocorrências'!G174=0,"n.d.",'Total de Ocorrências'!G186/'Total de Ocorrências'!G174-1)</f>
        <v>0.33333333333333326</v>
      </c>
      <c r="H186" s="43">
        <f>IF('Total de Ocorrências'!H174=0,"n.d.",'Total de Ocorrências'!H186/'Total de Ocorrências'!H174-1)</f>
        <v>0</v>
      </c>
      <c r="I186" s="43">
        <f>IF('Total de Ocorrências'!I174=0,"n.d.",'Total de Ocorrências'!I186/'Total de Ocorrências'!I174-1)</f>
        <v>-7.4626865671642006E-3</v>
      </c>
      <c r="J186" s="42" t="str">
        <f>IF('Total de Ocorrências'!J174=0,"n.d.",'Total de Ocorrências'!J186/'Total de Ocorrências'!J174-1)</f>
        <v>n.d.</v>
      </c>
      <c r="K186" s="43" t="str">
        <f>IF('Total de Ocorrências'!K174=0,"n.d.",'Total de Ocorrências'!K186/'Total de Ocorrências'!K174-1)</f>
        <v>n.d.</v>
      </c>
      <c r="L186" s="43" t="str">
        <f>IF('Total de Ocorrências'!L174=0,"n.d.",'Total de Ocorrências'!L186/'Total de Ocorrências'!L174-1)</f>
        <v>n.d.</v>
      </c>
      <c r="M186" s="44" t="str">
        <f>IF('Total de Ocorrências'!M174=0,"n.d.",'Total de Ocorrências'!M186/'Total de Ocorrências'!M174-1)</f>
        <v>n.d.</v>
      </c>
      <c r="N186" s="43" t="str">
        <f>IF('Total de Ocorrências'!N174=0,"n.d.",'Total de Ocorrências'!N186/'Total de Ocorrências'!N174-1)</f>
        <v>n.d.</v>
      </c>
      <c r="O186" s="43" t="str">
        <f>IF('Total de Ocorrências'!O174=0,"n.d.",'Total de Ocorrências'!O186/'Total de Ocorrências'!O174-1)</f>
        <v>n.d.</v>
      </c>
      <c r="P186" s="43" t="str">
        <f>IF('Total de Ocorrências'!P174=0,"n.d.",'Total de Ocorrências'!P186/'Total de Ocorrências'!P174-1)</f>
        <v>n.d.</v>
      </c>
      <c r="Q186" s="43" t="str">
        <f>IF('Total de Ocorrências'!Q174=0,"n.d.",'Total de Ocorrências'!Q186/'Total de Ocorrências'!Q174-1)</f>
        <v>n.d.</v>
      </c>
      <c r="R186" s="45" t="str">
        <f>IF('Total de Ocorrências'!R174=0,"n.d.",'Total de Ocorrências'!R186/'Total de Ocorrências'!R174-1)</f>
        <v>n.d.</v>
      </c>
      <c r="S186" s="45">
        <f>IF('Total de Ocorrências'!S174=0,"n.d.",'Total de Ocorrências'!S186/'Total de Ocorrências'!S174-1)</f>
        <v>-1</v>
      </c>
      <c r="T186" s="44">
        <f>IF('Total de Ocorrências'!T174=0,"n.d.",'Total de Ocorrências'!T186/'Total de Ocorrências'!T174-1)</f>
        <v>-0.66666666666666674</v>
      </c>
      <c r="U186" s="16"/>
    </row>
    <row r="187" spans="1:21" x14ac:dyDescent="0.35">
      <c r="A187" s="17">
        <v>38749</v>
      </c>
      <c r="B187" s="34">
        <f>IF('Total de Ocorrências'!B175=0,"n.d.",'Total de Ocorrências'!B187/'Total de Ocorrências'!B175-1)</f>
        <v>-0.6391184573002755</v>
      </c>
      <c r="C187" s="35">
        <f>IF('Total de Ocorrências'!C175=0,"n.d.",'Total de Ocorrências'!C187/'Total de Ocorrências'!C175-1)</f>
        <v>-0.58208955223880599</v>
      </c>
      <c r="D187" s="35">
        <f>IF('Total de Ocorrências'!D175=0,"n.d.",'Total de Ocorrências'!D187/'Total de Ocorrências'!D175-1)</f>
        <v>-0.5</v>
      </c>
      <c r="E187" s="36">
        <f>IF('Total de Ocorrências'!E175=0,"n.d.",'Total de Ocorrências'!E187/'Total de Ocorrências'!E175-1)</f>
        <v>-0.62573789846517114</v>
      </c>
      <c r="F187" s="35">
        <f>IF('Total de Ocorrências'!F175=0,"n.d.",'Total de Ocorrências'!F187/'Total de Ocorrências'!F175-1)</f>
        <v>-0.46829268292682924</v>
      </c>
      <c r="G187" s="35">
        <f>IF('Total de Ocorrências'!G175=0,"n.d.",'Total de Ocorrências'!G187/'Total de Ocorrências'!G175-1)</f>
        <v>0.66666666666666674</v>
      </c>
      <c r="H187" s="35">
        <f>IF('Total de Ocorrências'!H175=0,"n.d.",'Total de Ocorrências'!H187/'Total de Ocorrências'!H175-1)</f>
        <v>3</v>
      </c>
      <c r="I187" s="35">
        <f>IF('Total de Ocorrências'!I175=0,"n.d.",'Total de Ocorrências'!I187/'Total de Ocorrências'!I175-1)</f>
        <v>-0.43540669856459335</v>
      </c>
      <c r="J187" s="34" t="str">
        <f>IF('Total de Ocorrências'!J175=0,"n.d.",'Total de Ocorrências'!J187/'Total de Ocorrências'!J175-1)</f>
        <v>n.d.</v>
      </c>
      <c r="K187" s="35" t="str">
        <f>IF('Total de Ocorrências'!K175=0,"n.d.",'Total de Ocorrências'!K187/'Total de Ocorrências'!K175-1)</f>
        <v>n.d.</v>
      </c>
      <c r="L187" s="35" t="str">
        <f>IF('Total de Ocorrências'!L175=0,"n.d.",'Total de Ocorrências'!L187/'Total de Ocorrências'!L175-1)</f>
        <v>n.d.</v>
      </c>
      <c r="M187" s="36" t="str">
        <f>IF('Total de Ocorrências'!M175=0,"n.d.",'Total de Ocorrências'!M187/'Total de Ocorrências'!M175-1)</f>
        <v>n.d.</v>
      </c>
      <c r="N187" s="35" t="str">
        <f>IF('Total de Ocorrências'!N175=0,"n.d.",'Total de Ocorrências'!N187/'Total de Ocorrências'!N175-1)</f>
        <v>n.d.</v>
      </c>
      <c r="O187" s="35" t="str">
        <f>IF('Total de Ocorrências'!O175=0,"n.d.",'Total de Ocorrências'!O187/'Total de Ocorrências'!O175-1)</f>
        <v>n.d.</v>
      </c>
      <c r="P187" s="35" t="str">
        <f>IF('Total de Ocorrências'!P175=0,"n.d.",'Total de Ocorrências'!P187/'Total de Ocorrências'!P175-1)</f>
        <v>n.d.</v>
      </c>
      <c r="Q187" s="35" t="str">
        <f>IF('Total de Ocorrências'!Q175=0,"n.d.",'Total de Ocorrências'!Q187/'Total de Ocorrências'!Q175-1)</f>
        <v>n.d.</v>
      </c>
      <c r="R187" s="37" t="str">
        <f>IF('Total de Ocorrências'!R175=0,"n.d.",'Total de Ocorrências'!R187/'Total de Ocorrências'!R175-1)</f>
        <v>n.d.</v>
      </c>
      <c r="S187" s="37">
        <f>IF('Total de Ocorrências'!S175=0,"n.d.",'Total de Ocorrências'!S187/'Total de Ocorrências'!S175-1)</f>
        <v>-1</v>
      </c>
      <c r="T187" s="36">
        <f>IF('Total de Ocorrências'!T175=0,"n.d.",'Total de Ocorrências'!T187/'Total de Ocorrências'!T175-1)</f>
        <v>-0.83333333333333337</v>
      </c>
      <c r="U187" s="16"/>
    </row>
    <row r="188" spans="1:21" x14ac:dyDescent="0.35">
      <c r="A188" s="17">
        <v>38777</v>
      </c>
      <c r="B188" s="34">
        <f>IF('Total de Ocorrências'!B176=0,"n.d.",'Total de Ocorrências'!B188/'Total de Ocorrências'!B176-1)</f>
        <v>-0.61123110151187898</v>
      </c>
      <c r="C188" s="35">
        <f>IF('Total de Ocorrências'!C176=0,"n.d.",'Total de Ocorrências'!C188/'Total de Ocorrências'!C176-1)</f>
        <v>-0.45263157894736838</v>
      </c>
      <c r="D188" s="35">
        <f>IF('Total de Ocorrências'!D176=0,"n.d.",'Total de Ocorrências'!D188/'Total de Ocorrências'!D176-1)</f>
        <v>-0.48837209302325579</v>
      </c>
      <c r="E188" s="36">
        <f>IF('Total de Ocorrências'!E176=0,"n.d.",'Total de Ocorrências'!E188/'Total de Ocorrências'!E176-1)</f>
        <v>-0.59210526315789469</v>
      </c>
      <c r="F188" s="35">
        <f>IF('Total de Ocorrências'!F176=0,"n.d.",'Total de Ocorrências'!F188/'Total de Ocorrências'!F176-1)</f>
        <v>-0.44204851752021568</v>
      </c>
      <c r="G188" s="35">
        <f>IF('Total de Ocorrências'!G176=0,"n.d.",'Total de Ocorrências'!G188/'Total de Ocorrências'!G176-1)</f>
        <v>1.5</v>
      </c>
      <c r="H188" s="35">
        <f>IF('Total de Ocorrências'!H176=0,"n.d.",'Total de Ocorrências'!H188/'Total de Ocorrências'!H176-1)</f>
        <v>2</v>
      </c>
      <c r="I188" s="35">
        <f>IF('Total de Ocorrências'!I176=0,"n.d.",'Total de Ocorrências'!I188/'Total de Ocorrências'!I176-1)</f>
        <v>-0.41489361702127658</v>
      </c>
      <c r="J188" s="34" t="str">
        <f>IF('Total de Ocorrências'!J176=0,"n.d.",'Total de Ocorrências'!J188/'Total de Ocorrências'!J176-1)</f>
        <v>n.d.</v>
      </c>
      <c r="K188" s="35" t="str">
        <f>IF('Total de Ocorrências'!K176=0,"n.d.",'Total de Ocorrências'!K188/'Total de Ocorrências'!K176-1)</f>
        <v>n.d.</v>
      </c>
      <c r="L188" s="35" t="str">
        <f>IF('Total de Ocorrências'!L176=0,"n.d.",'Total de Ocorrências'!L188/'Total de Ocorrências'!L176-1)</f>
        <v>n.d.</v>
      </c>
      <c r="M188" s="36" t="str">
        <f>IF('Total de Ocorrências'!M176=0,"n.d.",'Total de Ocorrências'!M188/'Total de Ocorrências'!M176-1)</f>
        <v>n.d.</v>
      </c>
      <c r="N188" s="35" t="str">
        <f>IF('Total de Ocorrências'!N176=0,"n.d.",'Total de Ocorrências'!N188/'Total de Ocorrências'!N176-1)</f>
        <v>n.d.</v>
      </c>
      <c r="O188" s="35" t="str">
        <f>IF('Total de Ocorrências'!O176=0,"n.d.",'Total de Ocorrências'!O188/'Total de Ocorrências'!O176-1)</f>
        <v>n.d.</v>
      </c>
      <c r="P188" s="35" t="str">
        <f>IF('Total de Ocorrências'!P176=0,"n.d.",'Total de Ocorrências'!P188/'Total de Ocorrências'!P176-1)</f>
        <v>n.d.</v>
      </c>
      <c r="Q188" s="35" t="str">
        <f>IF('Total de Ocorrências'!Q176=0,"n.d.",'Total de Ocorrências'!Q188/'Total de Ocorrências'!Q176-1)</f>
        <v>n.d.</v>
      </c>
      <c r="R188" s="37" t="str">
        <f>IF('Total de Ocorrências'!R176=0,"n.d.",'Total de Ocorrências'!R188/'Total de Ocorrências'!R176-1)</f>
        <v>n.d.</v>
      </c>
      <c r="S188" s="37">
        <f>IF('Total de Ocorrências'!S176=0,"n.d.",'Total de Ocorrências'!S188/'Total de Ocorrências'!S176-1)</f>
        <v>-1</v>
      </c>
      <c r="T188" s="36">
        <f>IF('Total de Ocorrências'!T176=0,"n.d.",'Total de Ocorrências'!T188/'Total de Ocorrências'!T176-1)</f>
        <v>-0.5</v>
      </c>
      <c r="U188" s="16"/>
    </row>
    <row r="189" spans="1:21" x14ac:dyDescent="0.35">
      <c r="A189" s="17">
        <v>38808</v>
      </c>
      <c r="B189" s="34">
        <f>IF('Total de Ocorrências'!B177=0,"n.d.",'Total de Ocorrências'!B189/'Total de Ocorrências'!B177-1)</f>
        <v>-0.71175166297117509</v>
      </c>
      <c r="C189" s="35">
        <f>IF('Total de Ocorrências'!C177=0,"n.d.",'Total de Ocorrências'!C189/'Total de Ocorrências'!C177-1)</f>
        <v>-0.54216867469879526</v>
      </c>
      <c r="D189" s="35">
        <f>IF('Total de Ocorrências'!D177=0,"n.d.",'Total de Ocorrências'!D189/'Total de Ocorrências'!D177-1)</f>
        <v>-0.21875</v>
      </c>
      <c r="E189" s="36">
        <f>IF('Total de Ocorrências'!E177=0,"n.d.",'Total de Ocorrências'!E189/'Total de Ocorrências'!E177-1)</f>
        <v>-0.68239921337266463</v>
      </c>
      <c r="F189" s="35">
        <f>IF('Total de Ocorrências'!F177=0,"n.d.",'Total de Ocorrências'!F189/'Total de Ocorrências'!F177-1)</f>
        <v>-0.39926739926739929</v>
      </c>
      <c r="G189" s="35">
        <f>IF('Total de Ocorrências'!G177=0,"n.d.",'Total de Ocorrências'!G189/'Total de Ocorrências'!G177-1)</f>
        <v>-0.5</v>
      </c>
      <c r="H189" s="35">
        <f>IF('Total de Ocorrências'!H177=0,"n.d.",'Total de Ocorrências'!H189/'Total de Ocorrências'!H177-1)</f>
        <v>4</v>
      </c>
      <c r="I189" s="35">
        <f>IF('Total de Ocorrências'!I177=0,"n.d.",'Total de Ocorrências'!I189/'Total de Ocorrências'!I177-1)</f>
        <v>-0.38652482269503541</v>
      </c>
      <c r="J189" s="34" t="str">
        <f>IF('Total de Ocorrências'!J177=0,"n.d.",'Total de Ocorrências'!J189/'Total de Ocorrências'!J177-1)</f>
        <v>n.d.</v>
      </c>
      <c r="K189" s="35" t="str">
        <f>IF('Total de Ocorrências'!K177=0,"n.d.",'Total de Ocorrências'!K189/'Total de Ocorrências'!K177-1)</f>
        <v>n.d.</v>
      </c>
      <c r="L189" s="35" t="str">
        <f>IF('Total de Ocorrências'!L177=0,"n.d.",'Total de Ocorrências'!L189/'Total de Ocorrências'!L177-1)</f>
        <v>n.d.</v>
      </c>
      <c r="M189" s="36" t="str">
        <f>IF('Total de Ocorrências'!M177=0,"n.d.",'Total de Ocorrências'!M189/'Total de Ocorrências'!M177-1)</f>
        <v>n.d.</v>
      </c>
      <c r="N189" s="35" t="str">
        <f>IF('Total de Ocorrências'!N177=0,"n.d.",'Total de Ocorrências'!N189/'Total de Ocorrências'!N177-1)</f>
        <v>n.d.</v>
      </c>
      <c r="O189" s="35" t="str">
        <f>IF('Total de Ocorrências'!O177=0,"n.d.",'Total de Ocorrências'!O189/'Total de Ocorrências'!O177-1)</f>
        <v>n.d.</v>
      </c>
      <c r="P189" s="35" t="str">
        <f>IF('Total de Ocorrências'!P177=0,"n.d.",'Total de Ocorrências'!P189/'Total de Ocorrências'!P177-1)</f>
        <v>n.d.</v>
      </c>
      <c r="Q189" s="35" t="str">
        <f>IF('Total de Ocorrências'!Q177=0,"n.d.",'Total de Ocorrências'!Q189/'Total de Ocorrências'!Q177-1)</f>
        <v>n.d.</v>
      </c>
      <c r="R189" s="37" t="str">
        <f>IF('Total de Ocorrências'!R177=0,"n.d.",'Total de Ocorrências'!R189/'Total de Ocorrências'!R177-1)</f>
        <v>n.d.</v>
      </c>
      <c r="S189" s="37">
        <f>IF('Total de Ocorrências'!S177=0,"n.d.",'Total de Ocorrências'!S189/'Total de Ocorrências'!S177-1)</f>
        <v>-1</v>
      </c>
      <c r="T189" s="36">
        <f>IF('Total de Ocorrências'!T177=0,"n.d.",'Total de Ocorrências'!T189/'Total de Ocorrências'!T177-1)</f>
        <v>-0.8</v>
      </c>
      <c r="U189" s="16"/>
    </row>
    <row r="190" spans="1:21" x14ac:dyDescent="0.35">
      <c r="A190" s="17">
        <v>38838</v>
      </c>
      <c r="B190" s="34">
        <f>IF('Total de Ocorrências'!B178=0,"n.d.",'Total de Ocorrências'!B190/'Total de Ocorrências'!B178-1)</f>
        <v>-0.60398505603985053</v>
      </c>
      <c r="C190" s="35">
        <f>IF('Total de Ocorrências'!C178=0,"n.d.",'Total de Ocorrências'!C190/'Total de Ocorrências'!C178-1)</f>
        <v>-0.28915662650602414</v>
      </c>
      <c r="D190" s="35">
        <f>IF('Total de Ocorrências'!D178=0,"n.d.",'Total de Ocorrências'!D190/'Total de Ocorrências'!D178-1)</f>
        <v>-0.52777777777777779</v>
      </c>
      <c r="E190" s="36">
        <f>IF('Total de Ocorrências'!E178=0,"n.d.",'Total de Ocorrências'!E190/'Total de Ocorrências'!E178-1)</f>
        <v>-0.57266811279826468</v>
      </c>
      <c r="F190" s="35">
        <f>IF('Total de Ocorrências'!F178=0,"n.d.",'Total de Ocorrências'!F190/'Total de Ocorrências'!F178-1)</f>
        <v>-0.37179487179487181</v>
      </c>
      <c r="G190" s="35">
        <f>IF('Total de Ocorrências'!G178=0,"n.d.",'Total de Ocorrências'!G190/'Total de Ocorrências'!G178-1)</f>
        <v>1</v>
      </c>
      <c r="H190" s="35">
        <f>IF('Total de Ocorrências'!H178=0,"n.d.",'Total de Ocorrências'!H190/'Total de Ocorrências'!H178-1)</f>
        <v>0</v>
      </c>
      <c r="I190" s="35">
        <f>IF('Total de Ocorrências'!I178=0,"n.d.",'Total de Ocorrências'!I190/'Total de Ocorrências'!I178-1)</f>
        <v>-0.35534591194968557</v>
      </c>
      <c r="J190" s="34" t="str">
        <f>IF('Total de Ocorrências'!J178=0,"n.d.",'Total de Ocorrências'!J190/'Total de Ocorrências'!J178-1)</f>
        <v>n.d.</v>
      </c>
      <c r="K190" s="35" t="str">
        <f>IF('Total de Ocorrências'!K178=0,"n.d.",'Total de Ocorrências'!K190/'Total de Ocorrências'!K178-1)</f>
        <v>n.d.</v>
      </c>
      <c r="L190" s="35" t="str">
        <f>IF('Total de Ocorrências'!L178=0,"n.d.",'Total de Ocorrências'!L190/'Total de Ocorrências'!L178-1)</f>
        <v>n.d.</v>
      </c>
      <c r="M190" s="36" t="str">
        <f>IF('Total de Ocorrências'!M178=0,"n.d.",'Total de Ocorrências'!M190/'Total de Ocorrências'!M178-1)</f>
        <v>n.d.</v>
      </c>
      <c r="N190" s="35" t="str">
        <f>IF('Total de Ocorrências'!N178=0,"n.d.",'Total de Ocorrências'!N190/'Total de Ocorrências'!N178-1)</f>
        <v>n.d.</v>
      </c>
      <c r="O190" s="35" t="str">
        <f>IF('Total de Ocorrências'!O178=0,"n.d.",'Total de Ocorrências'!O190/'Total de Ocorrências'!O178-1)</f>
        <v>n.d.</v>
      </c>
      <c r="P190" s="35" t="str">
        <f>IF('Total de Ocorrências'!P178=0,"n.d.",'Total de Ocorrências'!P190/'Total de Ocorrências'!P178-1)</f>
        <v>n.d.</v>
      </c>
      <c r="Q190" s="35" t="str">
        <f>IF('Total de Ocorrências'!Q178=0,"n.d.",'Total de Ocorrências'!Q190/'Total de Ocorrências'!Q178-1)</f>
        <v>n.d.</v>
      </c>
      <c r="R190" s="37" t="str">
        <f>IF('Total de Ocorrências'!R178=0,"n.d.",'Total de Ocorrências'!R190/'Total de Ocorrências'!R178-1)</f>
        <v>n.d.</v>
      </c>
      <c r="S190" s="37">
        <f>IF('Total de Ocorrências'!S178=0,"n.d.",'Total de Ocorrências'!S190/'Total de Ocorrências'!S178-1)</f>
        <v>-1</v>
      </c>
      <c r="T190" s="36">
        <f>IF('Total de Ocorrências'!T178=0,"n.d.",'Total de Ocorrências'!T190/'Total de Ocorrências'!T178-1)</f>
        <v>-0.5</v>
      </c>
      <c r="U190" s="16"/>
    </row>
    <row r="191" spans="1:21" x14ac:dyDescent="0.35">
      <c r="A191" s="17">
        <v>38869</v>
      </c>
      <c r="B191" s="34">
        <f>IF('Total de Ocorrências'!B179=0,"n.d.",'Total de Ocorrências'!B191/'Total de Ocorrências'!B179-1)</f>
        <v>-0.77397831526271887</v>
      </c>
      <c r="C191" s="35">
        <f>IF('Total de Ocorrências'!C179=0,"n.d.",'Total de Ocorrências'!C191/'Total de Ocorrências'!C179-1)</f>
        <v>-0.59803921568627449</v>
      </c>
      <c r="D191" s="35">
        <f>IF('Total de Ocorrências'!D179=0,"n.d.",'Total de Ocorrências'!D191/'Total de Ocorrências'!D179-1)</f>
        <v>-0.6964285714285714</v>
      </c>
      <c r="E191" s="36">
        <f>IF('Total de Ocorrências'!E179=0,"n.d.",'Total de Ocorrências'!E191/'Total de Ocorrências'!E179-1)</f>
        <v>-0.75755342667649228</v>
      </c>
      <c r="F191" s="35">
        <f>IF('Total de Ocorrências'!F179=0,"n.d.",'Total de Ocorrências'!F191/'Total de Ocorrências'!F179-1)</f>
        <v>-0.53644314868804666</v>
      </c>
      <c r="G191" s="35">
        <f>IF('Total de Ocorrências'!G179=0,"n.d.",'Total de Ocorrências'!G191/'Total de Ocorrências'!G179-1)</f>
        <v>-0.19999999999999996</v>
      </c>
      <c r="H191" s="35">
        <f>IF('Total de Ocorrências'!H179=0,"n.d.",'Total de Ocorrências'!H191/'Total de Ocorrências'!H179-1)</f>
        <v>-0.66666666666666674</v>
      </c>
      <c r="I191" s="35">
        <f>IF('Total de Ocorrências'!I179=0,"n.d.",'Total de Ocorrências'!I191/'Total de Ocorrências'!I179-1)</f>
        <v>-0.53276353276353272</v>
      </c>
      <c r="J191" s="34">
        <f>IF('Total de Ocorrências'!J179=0,"n.d.",'Total de Ocorrências'!J191/'Total de Ocorrências'!J179-1)</f>
        <v>17</v>
      </c>
      <c r="K191" s="35">
        <f>IF('Total de Ocorrências'!K179=0,"n.d.",'Total de Ocorrências'!K191/'Total de Ocorrências'!K179-1)</f>
        <v>12</v>
      </c>
      <c r="L191" s="35">
        <f>IF('Total de Ocorrências'!L179=0,"n.d.",'Total de Ocorrências'!L191/'Total de Ocorrências'!L179-1)</f>
        <v>-0.7142857142857143</v>
      </c>
      <c r="M191" s="36">
        <f>IF('Total de Ocorrências'!M179=0,"n.d.",'Total de Ocorrências'!M191/'Total de Ocorrências'!M179-1)</f>
        <v>2.6666666666666665</v>
      </c>
      <c r="N191" s="35">
        <f>IF('Total de Ocorrências'!N179=0,"n.d.",'Total de Ocorrências'!N191/'Total de Ocorrências'!N179-1)</f>
        <v>11</v>
      </c>
      <c r="O191" s="35">
        <f>IF('Total de Ocorrências'!O179=0,"n.d.",'Total de Ocorrências'!O191/'Total de Ocorrências'!O179-1)</f>
        <v>4</v>
      </c>
      <c r="P191" s="35" t="str">
        <f>IF('Total de Ocorrências'!P179=0,"n.d.",'Total de Ocorrências'!P191/'Total de Ocorrências'!P179-1)</f>
        <v>n.d.</v>
      </c>
      <c r="Q191" s="35">
        <f>IF('Total de Ocorrências'!Q179=0,"n.d.",'Total de Ocorrências'!Q191/'Total de Ocorrências'!Q179-1)</f>
        <v>10</v>
      </c>
      <c r="R191" s="37" t="str">
        <f>IF('Total de Ocorrências'!R179=0,"n.d.",'Total de Ocorrências'!R191/'Total de Ocorrências'!R179-1)</f>
        <v>n.d.</v>
      </c>
      <c r="S191" s="37">
        <f>IF('Total de Ocorrências'!S179=0,"n.d.",'Total de Ocorrências'!S191/'Total de Ocorrências'!S179-1)</f>
        <v>-1</v>
      </c>
      <c r="T191" s="36">
        <f>IF('Total de Ocorrências'!T179=0,"n.d.",'Total de Ocorrências'!T191/'Total de Ocorrências'!T179-1)</f>
        <v>-0.89473684210526316</v>
      </c>
      <c r="U191" s="16"/>
    </row>
    <row r="192" spans="1:21" x14ac:dyDescent="0.35">
      <c r="A192" s="17">
        <v>38899</v>
      </c>
      <c r="B192" s="34">
        <f>IF('Total de Ocorrências'!B180=0,"n.d.",'Total de Ocorrências'!B192/'Total de Ocorrências'!B180-1)</f>
        <v>-0.51926605504587153</v>
      </c>
      <c r="C192" s="35">
        <f>IF('Total de Ocorrências'!C180=0,"n.d.",'Total de Ocorrências'!C192/'Total de Ocorrências'!C180-1)</f>
        <v>-0.37735849056603776</v>
      </c>
      <c r="D192" s="35">
        <f>IF('Total de Ocorrências'!D180=0,"n.d.",'Total de Ocorrências'!D192/'Total de Ocorrências'!D180-1)</f>
        <v>0.5</v>
      </c>
      <c r="E192" s="36">
        <f>IF('Total de Ocorrências'!E180=0,"n.d.",'Total de Ocorrências'!E192/'Total de Ocorrências'!E180-1)</f>
        <v>-0.46784565916398713</v>
      </c>
      <c r="F192" s="35">
        <f>IF('Total de Ocorrências'!F180=0,"n.d.",'Total de Ocorrências'!F192/'Total de Ocorrências'!F180-1)</f>
        <v>-0.42380952380952386</v>
      </c>
      <c r="G192" s="35">
        <f>IF('Total de Ocorrências'!G180=0,"n.d.",'Total de Ocorrências'!G192/'Total de Ocorrências'!G180-1)</f>
        <v>0</v>
      </c>
      <c r="H192" s="35">
        <f>IF('Total de Ocorrências'!H180=0,"n.d.",'Total de Ocorrências'!H192/'Total de Ocorrências'!H180-1)</f>
        <v>-0.5</v>
      </c>
      <c r="I192" s="35">
        <f>IF('Total de Ocorrências'!I180=0,"n.d.",'Total de Ocorrências'!I192/'Total de Ocorrências'!I180-1)</f>
        <v>-0.41095890410958902</v>
      </c>
      <c r="J192" s="34">
        <f>IF('Total de Ocorrências'!J180=0,"n.d.",'Total de Ocorrências'!J192/'Total de Ocorrências'!J180-1)</f>
        <v>0.66666666666666674</v>
      </c>
      <c r="K192" s="35" t="str">
        <f>IF('Total de Ocorrências'!K180=0,"n.d.",'Total de Ocorrências'!K192/'Total de Ocorrências'!K180-1)</f>
        <v>n.d.</v>
      </c>
      <c r="L192" s="35">
        <f>IF('Total de Ocorrências'!L180=0,"n.d.",'Total de Ocorrências'!L192/'Total de Ocorrências'!L180-1)</f>
        <v>-1</v>
      </c>
      <c r="M192" s="36">
        <f>IF('Total de Ocorrências'!M180=0,"n.d.",'Total de Ocorrências'!M192/'Total de Ocorrências'!M180-1)</f>
        <v>0.66666666666666674</v>
      </c>
      <c r="N192" s="35" t="str">
        <f>IF('Total de Ocorrências'!N180=0,"n.d.",'Total de Ocorrências'!N192/'Total de Ocorrências'!N180-1)</f>
        <v>n.d.</v>
      </c>
      <c r="O192" s="35">
        <f>IF('Total de Ocorrências'!O180=0,"n.d.",'Total de Ocorrências'!O192/'Total de Ocorrências'!O180-1)</f>
        <v>1</v>
      </c>
      <c r="P192" s="35">
        <f>IF('Total de Ocorrências'!P180=0,"n.d.",'Total de Ocorrências'!P192/'Total de Ocorrências'!P180-1)</f>
        <v>-0.83333333333333337</v>
      </c>
      <c r="Q192" s="35">
        <f>IF('Total de Ocorrências'!Q180=0,"n.d.",'Total de Ocorrências'!Q192/'Total de Ocorrências'!Q180-1)</f>
        <v>0.5714285714285714</v>
      </c>
      <c r="R192" s="37">
        <f>IF('Total de Ocorrências'!R180=0,"n.d.",'Total de Ocorrências'!R192/'Total de Ocorrências'!R180-1)</f>
        <v>-1</v>
      </c>
      <c r="S192" s="37" t="str">
        <f>IF('Total de Ocorrências'!S180=0,"n.d.",'Total de Ocorrências'!S192/'Total de Ocorrências'!S180-1)</f>
        <v>n.d.</v>
      </c>
      <c r="T192" s="36">
        <f>IF('Total de Ocorrências'!T180=0,"n.d.",'Total de Ocorrências'!T192/'Total de Ocorrências'!T180-1)</f>
        <v>-0.85714285714285721</v>
      </c>
      <c r="U192" s="16"/>
    </row>
    <row r="193" spans="1:21" x14ac:dyDescent="0.35">
      <c r="A193" s="17">
        <v>38930</v>
      </c>
      <c r="B193" s="34">
        <f>IF('Total de Ocorrências'!B181=0,"n.d.",'Total de Ocorrências'!B193/'Total de Ocorrências'!B181-1)</f>
        <v>-0.5464926590538336</v>
      </c>
      <c r="C193" s="35">
        <f>IF('Total de Ocorrências'!C181=0,"n.d.",'Total de Ocorrências'!C193/'Total de Ocorrências'!C181-1)</f>
        <v>-0.4</v>
      </c>
      <c r="D193" s="35">
        <f>IF('Total de Ocorrências'!D181=0,"n.d.",'Total de Ocorrências'!D193/'Total de Ocorrências'!D181-1)</f>
        <v>-0.64406779661016955</v>
      </c>
      <c r="E193" s="36">
        <f>IF('Total de Ocorrências'!E181=0,"n.d.",'Total de Ocorrências'!E193/'Total de Ocorrências'!E181-1)</f>
        <v>-0.53856382978723405</v>
      </c>
      <c r="F193" s="35">
        <f>IF('Total de Ocorrências'!F181=0,"n.d.",'Total de Ocorrências'!F193/'Total de Ocorrências'!F181-1)</f>
        <v>0.41414141414141414</v>
      </c>
      <c r="G193" s="35">
        <f>IF('Total de Ocorrências'!G181=0,"n.d.",'Total de Ocorrências'!G193/'Total de Ocorrências'!G181-1)</f>
        <v>1.3333333333333335</v>
      </c>
      <c r="H193" s="35" t="str">
        <f>IF('Total de Ocorrências'!H181=0,"n.d.",'Total de Ocorrências'!H193/'Total de Ocorrências'!H181-1)</f>
        <v>n.d.</v>
      </c>
      <c r="I193" s="35">
        <f>IF('Total de Ocorrências'!I181=0,"n.d.",'Total de Ocorrências'!I193/'Total de Ocorrências'!I181-1)</f>
        <v>0.42786069651741299</v>
      </c>
      <c r="J193" s="34">
        <f>IF('Total de Ocorrências'!J181=0,"n.d.",'Total de Ocorrências'!J193/'Total de Ocorrências'!J181-1)</f>
        <v>-6.6666666666666652E-2</v>
      </c>
      <c r="K193" s="35">
        <f>IF('Total de Ocorrências'!K181=0,"n.d.",'Total de Ocorrências'!K193/'Total de Ocorrências'!K181-1)</f>
        <v>2</v>
      </c>
      <c r="L193" s="35">
        <f>IF('Total de Ocorrências'!L181=0,"n.d.",'Total de Ocorrências'!L193/'Total de Ocorrências'!L181-1)</f>
        <v>-1</v>
      </c>
      <c r="M193" s="36">
        <f>IF('Total de Ocorrências'!M181=0,"n.d.",'Total de Ocorrências'!M193/'Total de Ocorrências'!M181-1)</f>
        <v>5.2631578947368363E-2</v>
      </c>
      <c r="N193" s="35">
        <f>IF('Total de Ocorrências'!N181=0,"n.d.",'Total de Ocorrências'!N193/'Total de Ocorrências'!N181-1)</f>
        <v>1</v>
      </c>
      <c r="O193" s="35">
        <f>IF('Total de Ocorrências'!O181=0,"n.d.",'Total de Ocorrências'!O193/'Total de Ocorrências'!O181-1)</f>
        <v>4</v>
      </c>
      <c r="P193" s="35">
        <f>IF('Total de Ocorrências'!P181=0,"n.d.",'Total de Ocorrências'!P193/'Total de Ocorrências'!P181-1)</f>
        <v>0</v>
      </c>
      <c r="Q193" s="35">
        <f>IF('Total de Ocorrências'!Q181=0,"n.d.",'Total de Ocorrências'!Q193/'Total de Ocorrências'!Q181-1)</f>
        <v>1.3333333333333335</v>
      </c>
      <c r="R193" s="37" t="str">
        <f>IF('Total de Ocorrências'!R181=0,"n.d.",'Total de Ocorrências'!R193/'Total de Ocorrências'!R181-1)</f>
        <v>n.d.</v>
      </c>
      <c r="S193" s="37" t="str">
        <f>IF('Total de Ocorrências'!S181=0,"n.d.",'Total de Ocorrências'!S193/'Total de Ocorrências'!S181-1)</f>
        <v>n.d.</v>
      </c>
      <c r="T193" s="36">
        <f>IF('Total de Ocorrências'!T181=0,"n.d.",'Total de Ocorrências'!T193/'Total de Ocorrências'!T181-1)</f>
        <v>-1</v>
      </c>
      <c r="U193" s="16"/>
    </row>
    <row r="194" spans="1:21" x14ac:dyDescent="0.35">
      <c r="A194" s="17">
        <v>38961</v>
      </c>
      <c r="B194" s="34">
        <f>IF('Total de Ocorrências'!B182=0,"n.d.",'Total de Ocorrências'!B194/'Total de Ocorrências'!B182-1)</f>
        <v>-0.21040189125295505</v>
      </c>
      <c r="C194" s="35">
        <f>IF('Total de Ocorrências'!C182=0,"n.d.",'Total de Ocorrências'!C194/'Total de Ocorrências'!C182-1)</f>
        <v>-3.0303030303030276E-2</v>
      </c>
      <c r="D194" s="35">
        <f>IF('Total de Ocorrências'!D182=0,"n.d.",'Total de Ocorrências'!D194/'Total de Ocorrências'!D182-1)</f>
        <v>-0.2068965517241379</v>
      </c>
      <c r="E194" s="36">
        <f>IF('Total de Ocorrências'!E182=0,"n.d.",'Total de Ocorrências'!E194/'Total de Ocorrências'!E182-1)</f>
        <v>-0.18725868725868722</v>
      </c>
      <c r="F194" s="35">
        <f>IF('Total de Ocorrências'!F182=0,"n.d.",'Total de Ocorrências'!F194/'Total de Ocorrências'!F182-1)</f>
        <v>-0.40948275862068961</v>
      </c>
      <c r="G194" s="35">
        <f>IF('Total de Ocorrências'!G182=0,"n.d.",'Total de Ocorrências'!G194/'Total de Ocorrências'!G182-1)</f>
        <v>-0.25</v>
      </c>
      <c r="H194" s="35" t="str">
        <f>IF('Total de Ocorrências'!H182=0,"n.d.",'Total de Ocorrências'!H194/'Total de Ocorrências'!H182-1)</f>
        <v>n.d.</v>
      </c>
      <c r="I194" s="35">
        <f>IF('Total de Ocorrências'!I182=0,"n.d.",'Total de Ocorrências'!I194/'Total de Ocorrências'!I182-1)</f>
        <v>-0.40254237288135597</v>
      </c>
      <c r="J194" s="34">
        <f>IF('Total de Ocorrências'!J182=0,"n.d.",'Total de Ocorrências'!J194/'Total de Ocorrências'!J182-1)</f>
        <v>0.55555555555555558</v>
      </c>
      <c r="K194" s="35">
        <f>IF('Total de Ocorrências'!K182=0,"n.d.",'Total de Ocorrências'!K194/'Total de Ocorrências'!K182-1)</f>
        <v>-0.16666666666666663</v>
      </c>
      <c r="L194" s="35" t="str">
        <f>IF('Total de Ocorrências'!L182=0,"n.d.",'Total de Ocorrências'!L194/'Total de Ocorrências'!L182-1)</f>
        <v>n.d.</v>
      </c>
      <c r="M194" s="36">
        <f>IF('Total de Ocorrências'!M182=0,"n.d.",'Total de Ocorrências'!M194/'Total de Ocorrências'!M182-1)</f>
        <v>0.26666666666666661</v>
      </c>
      <c r="N194" s="35">
        <f>IF('Total de Ocorrências'!N182=0,"n.d.",'Total de Ocorrências'!N194/'Total de Ocorrências'!N182-1)</f>
        <v>3.5</v>
      </c>
      <c r="O194" s="35">
        <f>IF('Total de Ocorrências'!O182=0,"n.d.",'Total de Ocorrências'!O194/'Total de Ocorrências'!O182-1)</f>
        <v>2.3333333333333335</v>
      </c>
      <c r="P194" s="35">
        <f>IF('Total de Ocorrências'!P182=0,"n.d.",'Total de Ocorrências'!P194/'Total de Ocorrências'!P182-1)</f>
        <v>0</v>
      </c>
      <c r="Q194" s="35">
        <f>IF('Total de Ocorrências'!Q182=0,"n.d.",'Total de Ocorrências'!Q194/'Total de Ocorrências'!Q182-1)</f>
        <v>2.3333333333333335</v>
      </c>
      <c r="R194" s="37" t="str">
        <f>IF('Total de Ocorrências'!R182=0,"n.d.",'Total de Ocorrências'!R194/'Total de Ocorrências'!R182-1)</f>
        <v>n.d.</v>
      </c>
      <c r="S194" s="37" t="str">
        <f>IF('Total de Ocorrências'!S182=0,"n.d.",'Total de Ocorrências'!S194/'Total de Ocorrências'!S182-1)</f>
        <v>n.d.</v>
      </c>
      <c r="T194" s="36">
        <f>IF('Total de Ocorrências'!T182=0,"n.d.",'Total de Ocorrências'!T194/'Total de Ocorrências'!T182-1)</f>
        <v>-0.8</v>
      </c>
      <c r="U194" s="16"/>
    </row>
    <row r="195" spans="1:21" x14ac:dyDescent="0.35">
      <c r="A195" s="17">
        <v>38991</v>
      </c>
      <c r="B195" s="34">
        <f>IF('Total de Ocorrências'!B183=0,"n.d.",'Total de Ocorrências'!B195/'Total de Ocorrências'!B183-1)</f>
        <v>-0.11515151515151512</v>
      </c>
      <c r="C195" s="35">
        <f>IF('Total de Ocorrências'!C183=0,"n.d.",'Total de Ocorrências'!C195/'Total de Ocorrências'!C183-1)</f>
        <v>0.1132075471698113</v>
      </c>
      <c r="D195" s="35">
        <f>IF('Total de Ocorrências'!D183=0,"n.d.",'Total de Ocorrências'!D195/'Total de Ocorrências'!D183-1)</f>
        <v>-7.1428571428571397E-2</v>
      </c>
      <c r="E195" s="36">
        <f>IF('Total de Ocorrências'!E183=0,"n.d.",'Total de Ocorrências'!E195/'Total de Ocorrências'!E183-1)</f>
        <v>-8.2725060827250618E-2</v>
      </c>
      <c r="F195" s="35">
        <f>IF('Total de Ocorrências'!F183=0,"n.d.",'Total de Ocorrências'!F195/'Total de Ocorrências'!F183-1)</f>
        <v>-0.36871508379888274</v>
      </c>
      <c r="G195" s="35">
        <f>IF('Total de Ocorrências'!G183=0,"n.d.",'Total de Ocorrências'!G195/'Total de Ocorrências'!G183-1)</f>
        <v>-0.25</v>
      </c>
      <c r="H195" s="35" t="str">
        <f>IF('Total de Ocorrências'!H183=0,"n.d.",'Total de Ocorrências'!H195/'Total de Ocorrências'!H183-1)</f>
        <v>n.d.</v>
      </c>
      <c r="I195" s="35">
        <f>IF('Total de Ocorrências'!I183=0,"n.d.",'Total de Ocorrências'!I195/'Total de Ocorrências'!I183-1)</f>
        <v>-0.34426229508196726</v>
      </c>
      <c r="J195" s="34">
        <f>IF('Total de Ocorrências'!J183=0,"n.d.",'Total de Ocorrências'!J195/'Total de Ocorrências'!J183-1)</f>
        <v>-9.9999999999999978E-2</v>
      </c>
      <c r="K195" s="35">
        <f>IF('Total de Ocorrências'!K183=0,"n.d.",'Total de Ocorrências'!K195/'Total de Ocorrências'!K183-1)</f>
        <v>0.19999999999999996</v>
      </c>
      <c r="L195" s="35">
        <f>IF('Total de Ocorrências'!L183=0,"n.d.",'Total de Ocorrências'!L195/'Total de Ocorrências'!L183-1)</f>
        <v>0.5</v>
      </c>
      <c r="M195" s="36">
        <f>IF('Total de Ocorrências'!M183=0,"n.d.",'Total de Ocorrências'!M195/'Total de Ocorrências'!M183-1)</f>
        <v>5.8823529411764719E-2</v>
      </c>
      <c r="N195" s="35">
        <f>IF('Total de Ocorrências'!N183=0,"n.d.",'Total de Ocorrências'!N195/'Total de Ocorrências'!N183-1)</f>
        <v>0.14285714285714279</v>
      </c>
      <c r="O195" s="35">
        <f>IF('Total de Ocorrências'!O183=0,"n.d.",'Total de Ocorrências'!O195/'Total de Ocorrências'!O183-1)</f>
        <v>2.5</v>
      </c>
      <c r="P195" s="35">
        <f>IF('Total de Ocorrências'!P183=0,"n.d.",'Total de Ocorrências'!P195/'Total de Ocorrências'!P183-1)</f>
        <v>-0.5</v>
      </c>
      <c r="Q195" s="35">
        <f>IF('Total de Ocorrências'!Q183=0,"n.d.",'Total de Ocorrências'!Q195/'Total de Ocorrências'!Q183-1)</f>
        <v>0.45454545454545459</v>
      </c>
      <c r="R195" s="37" t="str">
        <f>IF('Total de Ocorrências'!R183=0,"n.d.",'Total de Ocorrências'!R195/'Total de Ocorrências'!R183-1)</f>
        <v>n.d.</v>
      </c>
      <c r="S195" s="37" t="str">
        <f>IF('Total de Ocorrências'!S183=0,"n.d.",'Total de Ocorrências'!S195/'Total de Ocorrências'!S183-1)</f>
        <v>n.d.</v>
      </c>
      <c r="T195" s="36">
        <f>IF('Total de Ocorrências'!T183=0,"n.d.",'Total de Ocorrências'!T195/'Total de Ocorrências'!T183-1)</f>
        <v>0</v>
      </c>
      <c r="U195" s="16"/>
    </row>
    <row r="196" spans="1:21" x14ac:dyDescent="0.35">
      <c r="A196" s="17">
        <v>39022</v>
      </c>
      <c r="B196" s="34">
        <f>IF('Total de Ocorrências'!B184=0,"n.d.",'Total de Ocorrências'!B196/'Total de Ocorrências'!B184-1)</f>
        <v>-0.41219512195121955</v>
      </c>
      <c r="C196" s="35">
        <f>IF('Total de Ocorrências'!C184=0,"n.d.",'Total de Ocorrências'!C196/'Total de Ocorrências'!C184-1)</f>
        <v>4.8780487804878092E-2</v>
      </c>
      <c r="D196" s="35">
        <f>IF('Total de Ocorrências'!D184=0,"n.d.",'Total de Ocorrências'!D196/'Total de Ocorrências'!D184-1)</f>
        <v>1</v>
      </c>
      <c r="E196" s="36">
        <f>IF('Total de Ocorrências'!E184=0,"n.d.",'Total de Ocorrências'!E196/'Total de Ocorrências'!E184-1)</f>
        <v>-0.32618025751072965</v>
      </c>
      <c r="F196" s="35">
        <f>IF('Total de Ocorrências'!F184=0,"n.d.",'Total de Ocorrências'!F196/'Total de Ocorrências'!F184-1)</f>
        <v>-0.13440860215053763</v>
      </c>
      <c r="G196" s="35">
        <f>IF('Total de Ocorrências'!G184=0,"n.d.",'Total de Ocorrências'!G196/'Total de Ocorrências'!G184-1)</f>
        <v>0.75</v>
      </c>
      <c r="H196" s="35" t="str">
        <f>IF('Total de Ocorrências'!H184=0,"n.d.",'Total de Ocorrências'!H196/'Total de Ocorrências'!H184-1)</f>
        <v>n.d.</v>
      </c>
      <c r="I196" s="35">
        <f>IF('Total de Ocorrências'!I184=0,"n.d.",'Total de Ocorrências'!I196/'Total de Ocorrências'!I184-1)</f>
        <v>-9.2783505154639179E-2</v>
      </c>
      <c r="J196" s="34">
        <f>IF('Total de Ocorrências'!J184=0,"n.d.",'Total de Ocorrências'!J196/'Total de Ocorrências'!J184-1)</f>
        <v>9.0909090909090828E-2</v>
      </c>
      <c r="K196" s="35">
        <f>IF('Total de Ocorrências'!K184=0,"n.d.",'Total de Ocorrências'!K196/'Total de Ocorrências'!K184-1)</f>
        <v>-0.1428571428571429</v>
      </c>
      <c r="L196" s="35" t="str">
        <f>IF('Total de Ocorrências'!L184=0,"n.d.",'Total de Ocorrências'!L196/'Total de Ocorrências'!L184-1)</f>
        <v>n.d.</v>
      </c>
      <c r="M196" s="36">
        <f>IF('Total de Ocorrências'!M184=0,"n.d.",'Total de Ocorrências'!M196/'Total de Ocorrências'!M184-1)</f>
        <v>0.22222222222222232</v>
      </c>
      <c r="N196" s="35">
        <f>IF('Total de Ocorrências'!N184=0,"n.d.",'Total de Ocorrências'!N196/'Total de Ocorrências'!N184-1)</f>
        <v>0</v>
      </c>
      <c r="O196" s="35">
        <f>IF('Total de Ocorrências'!O184=0,"n.d.",'Total de Ocorrências'!O196/'Total de Ocorrências'!O184-1)</f>
        <v>0</v>
      </c>
      <c r="P196" s="35">
        <f>IF('Total de Ocorrências'!P184=0,"n.d.",'Total de Ocorrências'!P196/'Total de Ocorrências'!P184-1)</f>
        <v>2</v>
      </c>
      <c r="Q196" s="35">
        <f>IF('Total de Ocorrências'!Q184=0,"n.d.",'Total de Ocorrências'!Q196/'Total de Ocorrências'!Q184-1)</f>
        <v>0.15384615384615374</v>
      </c>
      <c r="R196" s="37" t="str">
        <f>IF('Total de Ocorrências'!R184=0,"n.d.",'Total de Ocorrências'!R196/'Total de Ocorrências'!R184-1)</f>
        <v>n.d.</v>
      </c>
      <c r="S196" s="37" t="str">
        <f>IF('Total de Ocorrências'!S184=0,"n.d.",'Total de Ocorrências'!S196/'Total de Ocorrências'!S184-1)</f>
        <v>n.d.</v>
      </c>
      <c r="T196" s="36">
        <f>IF('Total de Ocorrências'!T184=0,"n.d.",'Total de Ocorrências'!T196/'Total de Ocorrências'!T184-1)</f>
        <v>-1</v>
      </c>
      <c r="U196" s="16"/>
    </row>
    <row r="197" spans="1:21" ht="15" thickBot="1" x14ac:dyDescent="0.4">
      <c r="A197" s="22">
        <v>39052</v>
      </c>
      <c r="B197" s="38">
        <f>IF('Total de Ocorrências'!B185=0,"n.d.",'Total de Ocorrências'!B197/'Total de Ocorrências'!B185-1)</f>
        <v>-0.49670329670329672</v>
      </c>
      <c r="C197" s="39">
        <f>IF('Total de Ocorrências'!C185=0,"n.d.",'Total de Ocorrências'!C197/'Total de Ocorrências'!C185-1)</f>
        <v>-8.7719298245614086E-2</v>
      </c>
      <c r="D197" s="39">
        <f>IF('Total de Ocorrências'!D185=0,"n.d.",'Total de Ocorrências'!D197/'Total de Ocorrências'!D185-1)</f>
        <v>-0.4642857142857143</v>
      </c>
      <c r="E197" s="40">
        <f>IF('Total de Ocorrências'!E185=0,"n.d.",'Total de Ocorrências'!E197/'Total de Ocorrências'!E185-1)</f>
        <v>-0.45185185185185184</v>
      </c>
      <c r="F197" s="39">
        <f>IF('Total de Ocorrências'!F185=0,"n.d.",'Total de Ocorrências'!F197/'Total de Ocorrências'!F185-1)</f>
        <v>-0.3742690058479532</v>
      </c>
      <c r="G197" s="39">
        <f>IF('Total de Ocorrências'!G185=0,"n.d.",'Total de Ocorrências'!G197/'Total de Ocorrências'!G185-1)</f>
        <v>0</v>
      </c>
      <c r="H197" s="39" t="str">
        <f>IF('Total de Ocorrências'!H185=0,"n.d.",'Total de Ocorrências'!H197/'Total de Ocorrências'!H185-1)</f>
        <v>n.d.</v>
      </c>
      <c r="I197" s="39">
        <f>IF('Total de Ocorrências'!I185=0,"n.d.",'Total de Ocorrências'!I197/'Total de Ocorrências'!I185-1)</f>
        <v>-0.35838150289017345</v>
      </c>
      <c r="J197" s="38">
        <f>IF('Total de Ocorrências'!J185=0,"n.d.",'Total de Ocorrências'!J197/'Total de Ocorrências'!J185-1)</f>
        <v>-0.125</v>
      </c>
      <c r="K197" s="39">
        <f>IF('Total de Ocorrências'!K185=0,"n.d.",'Total de Ocorrências'!K197/'Total de Ocorrências'!K185-1)</f>
        <v>1.6666666666666665</v>
      </c>
      <c r="L197" s="39">
        <f>IF('Total de Ocorrências'!L185=0,"n.d.",'Total de Ocorrências'!L197/'Total de Ocorrências'!L185-1)</f>
        <v>-1</v>
      </c>
      <c r="M197" s="40">
        <f>IF('Total de Ocorrências'!M185=0,"n.d.",'Total de Ocorrências'!M197/'Total de Ocorrências'!M185-1)</f>
        <v>0.10000000000000009</v>
      </c>
      <c r="N197" s="39">
        <f>IF('Total de Ocorrências'!N185=0,"n.d.",'Total de Ocorrências'!N197/'Total de Ocorrências'!N185-1)</f>
        <v>-0.16666666666666663</v>
      </c>
      <c r="O197" s="39">
        <f>IF('Total de Ocorrências'!O185=0,"n.d.",'Total de Ocorrências'!O197/'Total de Ocorrências'!O185-1)</f>
        <v>-0.5</v>
      </c>
      <c r="P197" s="39" t="str">
        <f>IF('Total de Ocorrências'!P185=0,"n.d.",'Total de Ocorrências'!P197/'Total de Ocorrências'!P185-1)</f>
        <v>n.d.</v>
      </c>
      <c r="Q197" s="39">
        <f>IF('Total de Ocorrências'!Q185=0,"n.d.",'Total de Ocorrências'!Q197/'Total de Ocorrências'!Q185-1)</f>
        <v>-0.125</v>
      </c>
      <c r="R197" s="41" t="str">
        <f>IF('Total de Ocorrências'!R185=0,"n.d.",'Total de Ocorrências'!R197/'Total de Ocorrências'!R185-1)</f>
        <v>n.d.</v>
      </c>
      <c r="S197" s="41" t="str">
        <f>IF('Total de Ocorrências'!S185=0,"n.d.",'Total de Ocorrências'!S197/'Total de Ocorrências'!S185-1)</f>
        <v>n.d.</v>
      </c>
      <c r="T197" s="40">
        <f>IF('Total de Ocorrências'!T185=0,"n.d.",'Total de Ocorrências'!T197/'Total de Ocorrências'!T185-1)</f>
        <v>-1</v>
      </c>
      <c r="U197" s="16"/>
    </row>
    <row r="198" spans="1:21" x14ac:dyDescent="0.35">
      <c r="A198" s="11">
        <v>39083</v>
      </c>
      <c r="B198" s="42">
        <f>IF('Total de Ocorrências'!B186=0,"n.d.",'Total de Ocorrências'!B198/'Total de Ocorrências'!B186-1)</f>
        <v>-0.4188679245283019</v>
      </c>
      <c r="C198" s="43">
        <f>IF('Total de Ocorrências'!C186=0,"n.d.",'Total de Ocorrências'!C198/'Total de Ocorrências'!C186-1)</f>
        <v>0.13793103448275867</v>
      </c>
      <c r="D198" s="43">
        <f>IF('Total de Ocorrências'!D186=0,"n.d.",'Total de Ocorrências'!D198/'Total de Ocorrências'!D186-1)</f>
        <v>-0.26666666666666672</v>
      </c>
      <c r="E198" s="44">
        <f>IF('Total de Ocorrências'!E186=0,"n.d.",'Total de Ocorrências'!E198/'Total de Ocorrências'!E186-1)</f>
        <v>-0.35922330097087374</v>
      </c>
      <c r="F198" s="43">
        <f>IF('Total de Ocorrências'!F186=0,"n.d.",'Total de Ocorrências'!F198/'Total de Ocorrências'!F186-1)</f>
        <v>-0.28125</v>
      </c>
      <c r="G198" s="43">
        <f>IF('Total de Ocorrências'!G186=0,"n.d.",'Total de Ocorrências'!G198/'Total de Ocorrências'!G186-1)</f>
        <v>-0.5</v>
      </c>
      <c r="H198" s="43">
        <f>IF('Total de Ocorrências'!H186=0,"n.d.",'Total de Ocorrências'!H198/'Total de Ocorrências'!H186-1)</f>
        <v>0</v>
      </c>
      <c r="I198" s="43">
        <f>IF('Total de Ocorrências'!I186=0,"n.d.",'Total de Ocorrências'!I198/'Total de Ocorrências'!I186-1)</f>
        <v>-0.2857142857142857</v>
      </c>
      <c r="J198" s="42">
        <f>IF('Total de Ocorrências'!J186=0,"n.d.",'Total de Ocorrências'!J198/'Total de Ocorrências'!J186-1)</f>
        <v>0.14285714285714279</v>
      </c>
      <c r="K198" s="43">
        <f>IF('Total de Ocorrências'!K186=0,"n.d.",'Total de Ocorrências'!K198/'Total de Ocorrências'!K186-1)</f>
        <v>3</v>
      </c>
      <c r="L198" s="43">
        <f>IF('Total de Ocorrências'!L186=0,"n.d.",'Total de Ocorrências'!L198/'Total de Ocorrências'!L186-1)</f>
        <v>-1</v>
      </c>
      <c r="M198" s="44">
        <f>IF('Total de Ocorrências'!M186=0,"n.d.",'Total de Ocorrências'!M198/'Total de Ocorrências'!M186-1)</f>
        <v>0</v>
      </c>
      <c r="N198" s="43">
        <f>IF('Total de Ocorrências'!N186=0,"n.d.",'Total de Ocorrências'!N198/'Total de Ocorrências'!N186-1)</f>
        <v>1.25</v>
      </c>
      <c r="O198" s="43" t="str">
        <f>IF('Total de Ocorrências'!O186=0,"n.d.",'Total de Ocorrências'!O198/'Total de Ocorrências'!O186-1)</f>
        <v>n.d.</v>
      </c>
      <c r="P198" s="43">
        <f>IF('Total de Ocorrências'!P186=0,"n.d.",'Total de Ocorrências'!P198/'Total de Ocorrências'!P186-1)</f>
        <v>-1</v>
      </c>
      <c r="Q198" s="43">
        <f>IF('Total de Ocorrências'!Q186=0,"n.d.",'Total de Ocorrências'!Q198/'Total de Ocorrências'!Q186-1)</f>
        <v>2.2000000000000002</v>
      </c>
      <c r="R198" s="45" t="str">
        <f>IF('Total de Ocorrências'!R186=0,"n.d.",'Total de Ocorrências'!R198/'Total de Ocorrências'!R186-1)</f>
        <v>n.d.</v>
      </c>
      <c r="S198" s="45" t="str">
        <f>IF('Total de Ocorrências'!S186=0,"n.d.",'Total de Ocorrências'!S198/'Total de Ocorrências'!S186-1)</f>
        <v>n.d.</v>
      </c>
      <c r="T198" s="44">
        <f>IF('Total de Ocorrências'!T186=0,"n.d.",'Total de Ocorrências'!T198/'Total de Ocorrências'!T186-1)</f>
        <v>-1</v>
      </c>
      <c r="U198" s="16"/>
    </row>
    <row r="199" spans="1:21" x14ac:dyDescent="0.35">
      <c r="A199" s="17">
        <v>39114</v>
      </c>
      <c r="B199" s="34">
        <f>IF('Total de Ocorrências'!B187=0,"n.d.",'Total de Ocorrências'!B199/'Total de Ocorrências'!B187-1)</f>
        <v>-0.17557251908396942</v>
      </c>
      <c r="C199" s="35">
        <f>IF('Total de Ocorrências'!C187=0,"n.d.",'Total de Ocorrências'!C199/'Total de Ocorrências'!C187-1)</f>
        <v>0.53571428571428581</v>
      </c>
      <c r="D199" s="35">
        <f>IF('Total de Ocorrências'!D187=0,"n.d.",'Total de Ocorrências'!D199/'Total de Ocorrências'!D187-1)</f>
        <v>-0.18518518518518523</v>
      </c>
      <c r="E199" s="36">
        <f>IF('Total de Ocorrências'!E187=0,"n.d.",'Total de Ocorrências'!E199/'Total de Ocorrências'!E187-1)</f>
        <v>-0.11356466876971605</v>
      </c>
      <c r="F199" s="35">
        <f>IF('Total de Ocorrências'!F187=0,"n.d.",'Total de Ocorrências'!F199/'Total de Ocorrências'!F187-1)</f>
        <v>-0.25688073394495414</v>
      </c>
      <c r="G199" s="35">
        <f>IF('Total de Ocorrências'!G187=0,"n.d.",'Total de Ocorrências'!G199/'Total de Ocorrências'!G187-1)</f>
        <v>-0.19999999999999996</v>
      </c>
      <c r="H199" s="35">
        <f>IF('Total de Ocorrências'!H187=0,"n.d.",'Total de Ocorrências'!H199/'Total de Ocorrências'!H187-1)</f>
        <v>-1</v>
      </c>
      <c r="I199" s="35">
        <f>IF('Total de Ocorrências'!I187=0,"n.d.",'Total de Ocorrências'!I199/'Total de Ocorrências'!I187-1)</f>
        <v>-0.27966101694915257</v>
      </c>
      <c r="J199" s="34">
        <f>IF('Total de Ocorrências'!J187=0,"n.d.",'Total de Ocorrências'!J199/'Total de Ocorrências'!J187-1)</f>
        <v>0</v>
      </c>
      <c r="K199" s="35">
        <f>IF('Total de Ocorrências'!K187=0,"n.d.",'Total de Ocorrências'!K199/'Total de Ocorrências'!K187-1)</f>
        <v>1</v>
      </c>
      <c r="L199" s="35">
        <f>IF('Total de Ocorrências'!L187=0,"n.d.",'Total de Ocorrências'!L199/'Total de Ocorrências'!L187-1)</f>
        <v>-0.66666666666666674</v>
      </c>
      <c r="M199" s="36">
        <f>IF('Total de Ocorrências'!M187=0,"n.d.",'Total de Ocorrências'!M199/'Total de Ocorrências'!M187-1)</f>
        <v>0.10000000000000009</v>
      </c>
      <c r="N199" s="35">
        <f>IF('Total de Ocorrências'!N187=0,"n.d.",'Total de Ocorrências'!N199/'Total de Ocorrências'!N187-1)</f>
        <v>0.25</v>
      </c>
      <c r="O199" s="35">
        <f>IF('Total de Ocorrências'!O187=0,"n.d.",'Total de Ocorrências'!O199/'Total de Ocorrências'!O187-1)</f>
        <v>-0.2857142857142857</v>
      </c>
      <c r="P199" s="35">
        <f>IF('Total de Ocorrências'!P187=0,"n.d.",'Total de Ocorrências'!P199/'Total de Ocorrências'!P187-1)</f>
        <v>-0.5</v>
      </c>
      <c r="Q199" s="35">
        <f>IF('Total de Ocorrências'!Q187=0,"n.d.",'Total de Ocorrências'!Q199/'Total de Ocorrências'!Q187-1)</f>
        <v>-5.8823529411764719E-2</v>
      </c>
      <c r="R199" s="37">
        <f>IF('Total de Ocorrências'!R187=0,"n.d.",'Total de Ocorrências'!R199/'Total de Ocorrências'!R187-1)</f>
        <v>-1</v>
      </c>
      <c r="S199" s="37" t="str">
        <f>IF('Total de Ocorrências'!S187=0,"n.d.",'Total de Ocorrências'!S199/'Total de Ocorrências'!S187-1)</f>
        <v>n.d.</v>
      </c>
      <c r="T199" s="36">
        <f>IF('Total de Ocorrências'!T187=0,"n.d.",'Total de Ocorrências'!T199/'Total de Ocorrências'!T187-1)</f>
        <v>-1</v>
      </c>
      <c r="U199" s="16"/>
    </row>
    <row r="200" spans="1:21" x14ac:dyDescent="0.35">
      <c r="A200" s="17">
        <v>39142</v>
      </c>
      <c r="B200" s="34">
        <f>IF('Total de Ocorrências'!B188=0,"n.d.",'Total de Ocorrências'!B200/'Total de Ocorrências'!B188-1)</f>
        <v>-0.36944444444444446</v>
      </c>
      <c r="C200" s="35">
        <f>IF('Total de Ocorrências'!C188=0,"n.d.",'Total de Ocorrências'!C200/'Total de Ocorrências'!C188-1)</f>
        <v>-0.25</v>
      </c>
      <c r="D200" s="35">
        <f>IF('Total de Ocorrências'!D188=0,"n.d.",'Total de Ocorrências'!D200/'Total de Ocorrências'!D188-1)</f>
        <v>-0.31818181818181823</v>
      </c>
      <c r="E200" s="36">
        <f>IF('Total de Ocorrências'!E188=0,"n.d.",'Total de Ocorrências'!E200/'Total de Ocorrências'!E188-1)</f>
        <v>-0.35253456221198154</v>
      </c>
      <c r="F200" s="35">
        <f>IF('Total de Ocorrências'!F188=0,"n.d.",'Total de Ocorrências'!F200/'Total de Ocorrências'!F188-1)</f>
        <v>-0.2125603864734299</v>
      </c>
      <c r="G200" s="35">
        <f>IF('Total de Ocorrências'!G188=0,"n.d.",'Total de Ocorrências'!G200/'Total de Ocorrências'!G188-1)</f>
        <v>-0.7</v>
      </c>
      <c r="H200" s="35">
        <f>IF('Total de Ocorrências'!H188=0,"n.d.",'Total de Ocorrências'!H200/'Total de Ocorrências'!H188-1)</f>
        <v>-1</v>
      </c>
      <c r="I200" s="35">
        <f>IF('Total de Ocorrências'!I188=0,"n.d.",'Total de Ocorrências'!I200/'Total de Ocorrências'!I188-1)</f>
        <v>-0.24545454545454548</v>
      </c>
      <c r="J200" s="34">
        <f>IF('Total de Ocorrências'!J188=0,"n.d.",'Total de Ocorrências'!J200/'Total de Ocorrências'!J188-1)</f>
        <v>0</v>
      </c>
      <c r="K200" s="35">
        <f>IF('Total de Ocorrências'!K188=0,"n.d.",'Total de Ocorrências'!K200/'Total de Ocorrências'!K188-1)</f>
        <v>-0.6</v>
      </c>
      <c r="L200" s="35">
        <f>IF('Total de Ocorrências'!L188=0,"n.d.",'Total de Ocorrências'!L200/'Total de Ocorrências'!L188-1)</f>
        <v>0</v>
      </c>
      <c r="M200" s="36">
        <f>IF('Total de Ocorrências'!M188=0,"n.d.",'Total de Ocorrências'!M200/'Total de Ocorrências'!M188-1)</f>
        <v>-0.13043478260869568</v>
      </c>
      <c r="N200" s="35">
        <f>IF('Total de Ocorrências'!N188=0,"n.d.",'Total de Ocorrências'!N200/'Total de Ocorrências'!N188-1)</f>
        <v>0.83333333333333326</v>
      </c>
      <c r="O200" s="35" t="str">
        <f>IF('Total de Ocorrências'!O188=0,"n.d.",'Total de Ocorrências'!O200/'Total de Ocorrências'!O188-1)</f>
        <v>n.d.</v>
      </c>
      <c r="P200" s="35">
        <f>IF('Total de Ocorrências'!P188=0,"n.d.",'Total de Ocorrências'!P200/'Total de Ocorrências'!P188-1)</f>
        <v>-0.5</v>
      </c>
      <c r="Q200" s="35">
        <f>IF('Total de Ocorrências'!Q188=0,"n.d.",'Total de Ocorrências'!Q200/'Total de Ocorrências'!Q188-1)</f>
        <v>0.5</v>
      </c>
      <c r="R200" s="37">
        <f>IF('Total de Ocorrências'!R188=0,"n.d.",'Total de Ocorrências'!R200/'Total de Ocorrências'!R188-1)</f>
        <v>-1</v>
      </c>
      <c r="S200" s="37" t="str">
        <f>IF('Total de Ocorrências'!S188=0,"n.d.",'Total de Ocorrências'!S200/'Total de Ocorrências'!S188-1)</f>
        <v>n.d.</v>
      </c>
      <c r="T200" s="36">
        <f>IF('Total de Ocorrências'!T188=0,"n.d.",'Total de Ocorrências'!T200/'Total de Ocorrências'!T188-1)</f>
        <v>-1</v>
      </c>
      <c r="U200" s="16"/>
    </row>
    <row r="201" spans="1:21" x14ac:dyDescent="0.35">
      <c r="A201" s="17">
        <v>39173</v>
      </c>
      <c r="B201" s="34">
        <f>IF('Total de Ocorrências'!B189=0,"n.d.",'Total de Ocorrências'!B201/'Total de Ocorrências'!B189-1)</f>
        <v>-0.2384615384615385</v>
      </c>
      <c r="C201" s="35">
        <f>IF('Total de Ocorrências'!C189=0,"n.d.",'Total de Ocorrências'!C201/'Total de Ocorrências'!C189-1)</f>
        <v>0.26315789473684204</v>
      </c>
      <c r="D201" s="35">
        <f>IF('Total de Ocorrências'!D189=0,"n.d.",'Total de Ocorrências'!D201/'Total de Ocorrências'!D189-1)</f>
        <v>-0.19999999999999996</v>
      </c>
      <c r="E201" s="36">
        <f>IF('Total de Ocorrências'!E189=0,"n.d.",'Total de Ocorrências'!E201/'Total de Ocorrências'!E189-1)</f>
        <v>-0.17647058823529416</v>
      </c>
      <c r="F201" s="35">
        <f>IF('Total de Ocorrências'!F189=0,"n.d.",'Total de Ocorrências'!F201/'Total de Ocorrências'!F189-1)</f>
        <v>-0.17073170731707321</v>
      </c>
      <c r="G201" s="35">
        <f>IF('Total de Ocorrências'!G189=0,"n.d.",'Total de Ocorrências'!G201/'Total de Ocorrências'!G189-1)</f>
        <v>-0.25</v>
      </c>
      <c r="H201" s="35">
        <f>IF('Total de Ocorrências'!H189=0,"n.d.",'Total de Ocorrências'!H201/'Total de Ocorrências'!H189-1)</f>
        <v>-1</v>
      </c>
      <c r="I201" s="35">
        <f>IF('Total de Ocorrências'!I189=0,"n.d.",'Total de Ocorrências'!I201/'Total de Ocorrências'!I189-1)</f>
        <v>-0.19653179190751446</v>
      </c>
      <c r="J201" s="34">
        <f>IF('Total de Ocorrências'!J189=0,"n.d.",'Total de Ocorrências'!J201/'Total de Ocorrências'!J189-1)</f>
        <v>12</v>
      </c>
      <c r="K201" s="35">
        <f>IF('Total de Ocorrências'!K189=0,"n.d.",'Total de Ocorrências'!K201/'Total de Ocorrências'!K189-1)</f>
        <v>2</v>
      </c>
      <c r="L201" s="35">
        <f>IF('Total de Ocorrências'!L189=0,"n.d.",'Total de Ocorrências'!L201/'Total de Ocorrências'!L189-1)</f>
        <v>2</v>
      </c>
      <c r="M201" s="36">
        <f>IF('Total de Ocorrências'!M189=0,"n.d.",'Total de Ocorrências'!M201/'Total de Ocorrências'!M189-1)</f>
        <v>4.5</v>
      </c>
      <c r="N201" s="35">
        <f>IF('Total de Ocorrências'!N189=0,"n.d.",'Total de Ocorrências'!N201/'Total de Ocorrências'!N189-1)</f>
        <v>0.75</v>
      </c>
      <c r="O201" s="35">
        <f>IF('Total de Ocorrências'!O189=0,"n.d.",'Total de Ocorrências'!O201/'Total de Ocorrências'!O189-1)</f>
        <v>1.5</v>
      </c>
      <c r="P201" s="35" t="str">
        <f>IF('Total de Ocorrências'!P189=0,"n.d.",'Total de Ocorrências'!P201/'Total de Ocorrências'!P189-1)</f>
        <v>n.d.</v>
      </c>
      <c r="Q201" s="35">
        <f>IF('Total de Ocorrências'!Q189=0,"n.d.",'Total de Ocorrências'!Q201/'Total de Ocorrências'!Q189-1)</f>
        <v>1.3333333333333335</v>
      </c>
      <c r="R201" s="37" t="str">
        <f>IF('Total de Ocorrências'!R189=0,"n.d.",'Total de Ocorrências'!R201/'Total de Ocorrências'!R189-1)</f>
        <v>n.d.</v>
      </c>
      <c r="S201" s="37" t="str">
        <f>IF('Total de Ocorrências'!S189=0,"n.d.",'Total de Ocorrências'!S201/'Total de Ocorrências'!S189-1)</f>
        <v>n.d.</v>
      </c>
      <c r="T201" s="36">
        <f>IF('Total de Ocorrências'!T189=0,"n.d.",'Total de Ocorrências'!T201/'Total de Ocorrências'!T189-1)</f>
        <v>-1</v>
      </c>
      <c r="U201" s="16"/>
    </row>
    <row r="202" spans="1:21" x14ac:dyDescent="0.35">
      <c r="A202" s="17">
        <v>39203</v>
      </c>
      <c r="B202" s="34">
        <f>IF('Total de Ocorrências'!B190=0,"n.d.",'Total de Ocorrências'!B202/'Total de Ocorrências'!B190-1)</f>
        <v>-0.41509433962264153</v>
      </c>
      <c r="C202" s="35">
        <f>IF('Total de Ocorrências'!C190=0,"n.d.",'Total de Ocorrências'!C202/'Total de Ocorrências'!C190-1)</f>
        <v>-0.35593220338983056</v>
      </c>
      <c r="D202" s="35">
        <f>IF('Total de Ocorrências'!D190=0,"n.d.",'Total de Ocorrências'!D202/'Total de Ocorrências'!D190-1)</f>
        <v>0.23529411764705888</v>
      </c>
      <c r="E202" s="36">
        <f>IF('Total de Ocorrências'!E190=0,"n.d.",'Total de Ocorrências'!E202/'Total de Ocorrências'!E190-1)</f>
        <v>-0.37817258883248728</v>
      </c>
      <c r="F202" s="35">
        <f>IF('Total de Ocorrências'!F190=0,"n.d.",'Total de Ocorrências'!F202/'Total de Ocorrências'!F190-1)</f>
        <v>-0.25</v>
      </c>
      <c r="G202" s="35">
        <f>IF('Total de Ocorrências'!G190=0,"n.d.",'Total de Ocorrências'!G202/'Total de Ocorrências'!G190-1)</f>
        <v>-0.33333333333333337</v>
      </c>
      <c r="H202" s="35">
        <f>IF('Total de Ocorrências'!H190=0,"n.d.",'Total de Ocorrências'!H202/'Total de Ocorrências'!H190-1)</f>
        <v>-1</v>
      </c>
      <c r="I202" s="35">
        <f>IF('Total de Ocorrências'!I190=0,"n.d.",'Total de Ocorrências'!I202/'Total de Ocorrências'!I190-1)</f>
        <v>-0.26341463414634148</v>
      </c>
      <c r="J202" s="34">
        <f>IF('Total de Ocorrências'!J190=0,"n.d.",'Total de Ocorrências'!J202/'Total de Ocorrências'!J190-1)</f>
        <v>-0.25</v>
      </c>
      <c r="K202" s="35">
        <f>IF('Total de Ocorrências'!K190=0,"n.d.",'Total de Ocorrências'!K202/'Total de Ocorrências'!K190-1)</f>
        <v>0.85714285714285721</v>
      </c>
      <c r="L202" s="35">
        <f>IF('Total de Ocorrências'!L190=0,"n.d.",'Total de Ocorrências'!L202/'Total de Ocorrências'!L190-1)</f>
        <v>1</v>
      </c>
      <c r="M202" s="36">
        <f>IF('Total de Ocorrências'!M190=0,"n.d.",'Total de Ocorrências'!M202/'Total de Ocorrências'!M190-1)</f>
        <v>0.16129032258064524</v>
      </c>
      <c r="N202" s="35">
        <f>IF('Total de Ocorrências'!N190=0,"n.d.",'Total de Ocorrências'!N202/'Total de Ocorrências'!N190-1)</f>
        <v>1</v>
      </c>
      <c r="O202" s="35">
        <f>IF('Total de Ocorrências'!O190=0,"n.d.",'Total de Ocorrências'!O202/'Total de Ocorrências'!O190-1)</f>
        <v>0.16666666666666674</v>
      </c>
      <c r="P202" s="35">
        <f>IF('Total de Ocorrências'!P190=0,"n.d.",'Total de Ocorrências'!P202/'Total de Ocorrências'!P190-1)</f>
        <v>2</v>
      </c>
      <c r="Q202" s="35">
        <f>IF('Total de Ocorrências'!Q190=0,"n.d.",'Total de Ocorrências'!Q202/'Total de Ocorrências'!Q190-1)</f>
        <v>0.69230769230769229</v>
      </c>
      <c r="R202" s="37" t="str">
        <f>IF('Total de Ocorrências'!R190=0,"n.d.",'Total de Ocorrências'!R202/'Total de Ocorrências'!R190-1)</f>
        <v>n.d.</v>
      </c>
      <c r="S202" s="37" t="str">
        <f>IF('Total de Ocorrências'!S190=0,"n.d.",'Total de Ocorrências'!S202/'Total de Ocorrências'!S190-1)</f>
        <v>n.d.</v>
      </c>
      <c r="T202" s="36">
        <f>IF('Total de Ocorrências'!T190=0,"n.d.",'Total de Ocorrências'!T202/'Total de Ocorrências'!T190-1)</f>
        <v>-1</v>
      </c>
      <c r="U202" s="16"/>
    </row>
    <row r="203" spans="1:21" x14ac:dyDescent="0.35">
      <c r="A203" s="17">
        <v>39234</v>
      </c>
      <c r="B203" s="34">
        <f>IF('Total de Ocorrências'!B191=0,"n.d.",'Total de Ocorrências'!B203/'Total de Ocorrências'!B191-1)</f>
        <v>-0.36900369003690037</v>
      </c>
      <c r="C203" s="35">
        <f>IF('Total de Ocorrências'!C191=0,"n.d.",'Total de Ocorrências'!C203/'Total de Ocorrências'!C191-1)</f>
        <v>-2.4390243902439046E-2</v>
      </c>
      <c r="D203" s="35">
        <f>IF('Total de Ocorrências'!D191=0,"n.d.",'Total de Ocorrências'!D203/'Total de Ocorrências'!D191-1)</f>
        <v>5.8823529411764719E-2</v>
      </c>
      <c r="E203" s="36">
        <f>IF('Total de Ocorrências'!E191=0,"n.d.",'Total de Ocorrências'!E203/'Total de Ocorrências'!E191-1)</f>
        <v>-0.30395136778115506</v>
      </c>
      <c r="F203" s="35">
        <f>IF('Total de Ocorrências'!F191=0,"n.d.",'Total de Ocorrências'!F203/'Total de Ocorrências'!F191-1)</f>
        <v>-0.22012578616352196</v>
      </c>
      <c r="G203" s="35">
        <f>IF('Total de Ocorrências'!G191=0,"n.d.",'Total de Ocorrências'!G203/'Total de Ocorrências'!G191-1)</f>
        <v>-0.25</v>
      </c>
      <c r="H203" s="35">
        <f>IF('Total de Ocorrências'!H191=0,"n.d.",'Total de Ocorrências'!H203/'Total de Ocorrências'!H191-1)</f>
        <v>2</v>
      </c>
      <c r="I203" s="35">
        <f>IF('Total de Ocorrências'!I191=0,"n.d.",'Total de Ocorrências'!I203/'Total de Ocorrências'!I191-1)</f>
        <v>-0.20731707317073167</v>
      </c>
      <c r="J203" s="34">
        <f>IF('Total de Ocorrências'!J191=0,"n.d.",'Total de Ocorrências'!J203/'Total de Ocorrências'!J191-1)</f>
        <v>0.16666666666666674</v>
      </c>
      <c r="K203" s="35">
        <f>IF('Total de Ocorrências'!K191=0,"n.d.",'Total de Ocorrências'!K203/'Total de Ocorrências'!K191-1)</f>
        <v>-0.30769230769230771</v>
      </c>
      <c r="L203" s="35">
        <f>IF('Total de Ocorrências'!L191=0,"n.d.",'Total de Ocorrências'!L203/'Total de Ocorrências'!L191-1)</f>
        <v>0</v>
      </c>
      <c r="M203" s="36">
        <f>IF('Total de Ocorrências'!M191=0,"n.d.",'Total de Ocorrências'!M203/'Total de Ocorrências'!M191-1)</f>
        <v>-3.0303030303030276E-2</v>
      </c>
      <c r="N203" s="35">
        <f>IF('Total de Ocorrências'!N191=0,"n.d.",'Total de Ocorrências'!N203/'Total de Ocorrências'!N191-1)</f>
        <v>-0.16666666666666663</v>
      </c>
      <c r="O203" s="35">
        <f>IF('Total de Ocorrências'!O191=0,"n.d.",'Total de Ocorrências'!O203/'Total de Ocorrências'!O191-1)</f>
        <v>-0.19999999999999996</v>
      </c>
      <c r="P203" s="35">
        <f>IF('Total de Ocorrências'!P191=0,"n.d.",'Total de Ocorrências'!P203/'Total de Ocorrências'!P191-1)</f>
        <v>-0.6</v>
      </c>
      <c r="Q203" s="35">
        <f>IF('Total de Ocorrências'!Q191=0,"n.d.",'Total de Ocorrências'!Q203/'Total de Ocorrências'!Q191-1)</f>
        <v>-0.27272727272727271</v>
      </c>
      <c r="R203" s="37">
        <f>IF('Total de Ocorrências'!R191=0,"n.d.",'Total de Ocorrências'!R203/'Total de Ocorrências'!R191-1)</f>
        <v>-0.33333333333333337</v>
      </c>
      <c r="S203" s="37" t="str">
        <f>IF('Total de Ocorrências'!S191=0,"n.d.",'Total de Ocorrências'!S203/'Total de Ocorrências'!S191-1)</f>
        <v>n.d.</v>
      </c>
      <c r="T203" s="36">
        <f>IF('Total de Ocorrências'!T191=0,"n.d.",'Total de Ocorrências'!T203/'Total de Ocorrências'!T191-1)</f>
        <v>-1</v>
      </c>
      <c r="U203" s="16"/>
    </row>
    <row r="204" spans="1:21" x14ac:dyDescent="0.35">
      <c r="A204" s="17">
        <v>39264</v>
      </c>
      <c r="B204" s="34">
        <f>IF('Total de Ocorrências'!B192=0,"n.d.",'Total de Ocorrências'!B204/'Total de Ocorrências'!B192-1)</f>
        <v>-0.35496183206106868</v>
      </c>
      <c r="C204" s="35">
        <f>IF('Total de Ocorrências'!C192=0,"n.d.",'Total de Ocorrências'!C204/'Total de Ocorrências'!C192-1)</f>
        <v>0.33333333333333326</v>
      </c>
      <c r="D204" s="35">
        <f>IF('Total de Ocorrências'!D192=0,"n.d.",'Total de Ocorrências'!D204/'Total de Ocorrências'!D192-1)</f>
        <v>-0.55555555555555558</v>
      </c>
      <c r="E204" s="36">
        <f>IF('Total de Ocorrências'!E192=0,"n.d.",'Total de Ocorrências'!E204/'Total de Ocorrências'!E192-1)</f>
        <v>-0.30815709969788518</v>
      </c>
      <c r="F204" s="35">
        <f>IF('Total de Ocorrências'!F192=0,"n.d.",'Total de Ocorrências'!F204/'Total de Ocorrências'!F192-1)</f>
        <v>3.3057851239669311E-2</v>
      </c>
      <c r="G204" s="35">
        <f>IF('Total de Ocorrências'!G192=0,"n.d.",'Total de Ocorrências'!G204/'Total de Ocorrências'!G192-1)</f>
        <v>-0.2857142857142857</v>
      </c>
      <c r="H204" s="35">
        <f>IF('Total de Ocorrências'!H192=0,"n.d.",'Total de Ocorrências'!H204/'Total de Ocorrências'!H192-1)</f>
        <v>2</v>
      </c>
      <c r="I204" s="35">
        <f>IF('Total de Ocorrências'!I192=0,"n.d.",'Total de Ocorrências'!I204/'Total de Ocorrências'!I192-1)</f>
        <v>3.1007751937984551E-2</v>
      </c>
      <c r="J204" s="34">
        <f>IF('Total de Ocorrências'!J192=0,"n.d.",'Total de Ocorrências'!J204/'Total de Ocorrências'!J192-1)</f>
        <v>-0.4</v>
      </c>
      <c r="K204" s="35">
        <f>IF('Total de Ocorrências'!K192=0,"n.d.",'Total de Ocorrências'!K204/'Total de Ocorrências'!K192-1)</f>
        <v>-0.19999999999999996</v>
      </c>
      <c r="L204" s="35" t="str">
        <f>IF('Total de Ocorrências'!L192=0,"n.d.",'Total de Ocorrências'!L204/'Total de Ocorrências'!L192-1)</f>
        <v>n.d.</v>
      </c>
      <c r="M204" s="36">
        <f>IF('Total de Ocorrências'!M192=0,"n.d.",'Total de Ocorrências'!M204/'Total de Ocorrências'!M192-1)</f>
        <v>-0.19999999999999996</v>
      </c>
      <c r="N204" s="35">
        <f>IF('Total de Ocorrências'!N192=0,"n.d.",'Total de Ocorrências'!N204/'Total de Ocorrências'!N192-1)</f>
        <v>0.125</v>
      </c>
      <c r="O204" s="35">
        <f>IF('Total de Ocorrências'!O192=0,"n.d.",'Total de Ocorrências'!O204/'Total de Ocorrências'!O192-1)</f>
        <v>4</v>
      </c>
      <c r="P204" s="35">
        <f>IF('Total de Ocorrências'!P192=0,"n.d.",'Total de Ocorrências'!P204/'Total de Ocorrências'!P192-1)</f>
        <v>4</v>
      </c>
      <c r="Q204" s="35">
        <f>IF('Total de Ocorrências'!Q192=0,"n.d.",'Total de Ocorrências'!Q204/'Total de Ocorrências'!Q192-1)</f>
        <v>1.1818181818181817</v>
      </c>
      <c r="R204" s="37" t="str">
        <f>IF('Total de Ocorrências'!R192=0,"n.d.",'Total de Ocorrências'!R204/'Total de Ocorrências'!R192-1)</f>
        <v>n.d.</v>
      </c>
      <c r="S204" s="37" t="str">
        <f>IF('Total de Ocorrências'!S192=0,"n.d.",'Total de Ocorrências'!S204/'Total de Ocorrências'!S192-1)</f>
        <v>n.d.</v>
      </c>
      <c r="T204" s="36">
        <f>IF('Total de Ocorrências'!T192=0,"n.d.",'Total de Ocorrências'!T204/'Total de Ocorrências'!T192-1)</f>
        <v>-1</v>
      </c>
      <c r="U204" s="16"/>
    </row>
    <row r="205" spans="1:21" x14ac:dyDescent="0.35">
      <c r="A205" s="17">
        <v>39295</v>
      </c>
      <c r="B205" s="34">
        <f>IF('Total de Ocorrências'!B193=0,"n.d.",'Total de Ocorrências'!B205/'Total de Ocorrências'!B193-1)</f>
        <v>-0.34892086330935257</v>
      </c>
      <c r="C205" s="35">
        <f>IF('Total de Ocorrências'!C193=0,"n.d.",'Total de Ocorrências'!C205/'Total de Ocorrências'!C193-1)</f>
        <v>-0.1875</v>
      </c>
      <c r="D205" s="35">
        <f>IF('Total de Ocorrências'!D193=0,"n.d.",'Total de Ocorrências'!D205/'Total de Ocorrências'!D193-1)</f>
        <v>-0.47619047619047616</v>
      </c>
      <c r="E205" s="36">
        <f>IF('Total de Ocorrências'!E193=0,"n.d.",'Total de Ocorrências'!E205/'Total de Ocorrências'!E193-1)</f>
        <v>-0.33429394812680113</v>
      </c>
      <c r="F205" s="35">
        <f>IF('Total de Ocorrências'!F193=0,"n.d.",'Total de Ocorrências'!F205/'Total de Ocorrências'!F193-1)</f>
        <v>-0.49285714285714288</v>
      </c>
      <c r="G205" s="35">
        <f>IF('Total de Ocorrências'!G193=0,"n.d.",'Total de Ocorrências'!G205/'Total de Ocorrências'!G193-1)</f>
        <v>0.28571428571428581</v>
      </c>
      <c r="H205" s="35" t="str">
        <f>IF('Total de Ocorrências'!H193=0,"n.d.",'Total de Ocorrências'!H205/'Total de Ocorrências'!H193-1)</f>
        <v>n.d.</v>
      </c>
      <c r="I205" s="35">
        <f>IF('Total de Ocorrências'!I193=0,"n.d.",'Total de Ocorrências'!I205/'Total de Ocorrências'!I193-1)</f>
        <v>-0.47386759581881532</v>
      </c>
      <c r="J205" s="34">
        <f>IF('Total de Ocorrências'!J193=0,"n.d.",'Total de Ocorrências'!J205/'Total de Ocorrências'!J193-1)</f>
        <v>-0.2857142857142857</v>
      </c>
      <c r="K205" s="35">
        <f>IF('Total de Ocorrências'!K193=0,"n.d.",'Total de Ocorrências'!K205/'Total de Ocorrências'!K193-1)</f>
        <v>-0.33333333333333337</v>
      </c>
      <c r="L205" s="35" t="str">
        <f>IF('Total de Ocorrências'!L193=0,"n.d.",'Total de Ocorrências'!L205/'Total de Ocorrências'!L193-1)</f>
        <v>n.d.</v>
      </c>
      <c r="M205" s="36">
        <f>IF('Total de Ocorrências'!M193=0,"n.d.",'Total de Ocorrências'!M205/'Total de Ocorrências'!M193-1)</f>
        <v>-5.0000000000000044E-2</v>
      </c>
      <c r="N205" s="35">
        <f>IF('Total de Ocorrências'!N193=0,"n.d.",'Total de Ocorrências'!N205/'Total de Ocorrências'!N193-1)</f>
        <v>0</v>
      </c>
      <c r="O205" s="35">
        <f>IF('Total de Ocorrências'!O193=0,"n.d.",'Total de Ocorrências'!O205/'Total de Ocorrências'!O193-1)</f>
        <v>0</v>
      </c>
      <c r="P205" s="35">
        <f>IF('Total de Ocorrências'!P193=0,"n.d.",'Total de Ocorrências'!P205/'Total de Ocorrências'!P193-1)</f>
        <v>1</v>
      </c>
      <c r="Q205" s="35">
        <f>IF('Total de Ocorrências'!Q193=0,"n.d.",'Total de Ocorrências'!Q205/'Total de Ocorrências'!Q193-1)</f>
        <v>7.1428571428571397E-2</v>
      </c>
      <c r="R205" s="37" t="str">
        <f>IF('Total de Ocorrências'!R193=0,"n.d.",'Total de Ocorrências'!R205/'Total de Ocorrências'!R193-1)</f>
        <v>n.d.</v>
      </c>
      <c r="S205" s="37" t="str">
        <f>IF('Total de Ocorrências'!S193=0,"n.d.",'Total de Ocorrências'!S205/'Total de Ocorrências'!S193-1)</f>
        <v>n.d.</v>
      </c>
      <c r="T205" s="36" t="str">
        <f>IF('Total de Ocorrências'!T193=0,"n.d.",'Total de Ocorrências'!T205/'Total de Ocorrências'!T193-1)</f>
        <v>n.d.</v>
      </c>
      <c r="U205" s="16"/>
    </row>
    <row r="206" spans="1:21" x14ac:dyDescent="0.35">
      <c r="A206" s="17">
        <v>39326</v>
      </c>
      <c r="B206" s="34">
        <f>IF('Total de Ocorrências'!B194=0,"n.d.",'Total de Ocorrências'!B206/'Total de Ocorrências'!B194-1)</f>
        <v>-0.61976047904191622</v>
      </c>
      <c r="C206" s="35">
        <f>IF('Total de Ocorrências'!C194=0,"n.d.",'Total de Ocorrências'!C206/'Total de Ocorrências'!C194-1)</f>
        <v>-0.34375</v>
      </c>
      <c r="D206" s="35">
        <f>IF('Total de Ocorrências'!D194=0,"n.d.",'Total de Ocorrências'!D206/'Total de Ocorrências'!D194-1)</f>
        <v>-0.47826086956521741</v>
      </c>
      <c r="E206" s="36">
        <f>IF('Total de Ocorrências'!E194=0,"n.d.",'Total de Ocorrências'!E206/'Total de Ocorrências'!E194-1)</f>
        <v>-0.57007125890736343</v>
      </c>
      <c r="F206" s="35">
        <f>IF('Total de Ocorrências'!F194=0,"n.d.",'Total de Ocorrências'!F206/'Total de Ocorrências'!F194-1)</f>
        <v>-0.16788321167883213</v>
      </c>
      <c r="G206" s="35">
        <f>IF('Total de Ocorrências'!G194=0,"n.d.",'Total de Ocorrências'!G206/'Total de Ocorrências'!G194-1)</f>
        <v>2</v>
      </c>
      <c r="H206" s="35">
        <f>IF('Total de Ocorrências'!H194=0,"n.d.",'Total de Ocorrências'!H206/'Total de Ocorrências'!H194-1)</f>
        <v>1</v>
      </c>
      <c r="I206" s="35">
        <f>IF('Total de Ocorrências'!I194=0,"n.d.",'Total de Ocorrências'!I206/'Total de Ocorrências'!I194-1)</f>
        <v>-0.11347517730496459</v>
      </c>
      <c r="J206" s="34">
        <f>IF('Total de Ocorrências'!J194=0,"n.d.",'Total de Ocorrências'!J206/'Total de Ocorrências'!J194-1)</f>
        <v>7.1428571428571397E-2</v>
      </c>
      <c r="K206" s="35">
        <f>IF('Total de Ocorrências'!K194=0,"n.d.",'Total de Ocorrências'!K206/'Total de Ocorrências'!K194-1)</f>
        <v>0.19999999999999996</v>
      </c>
      <c r="L206" s="35" t="str">
        <f>IF('Total de Ocorrências'!L194=0,"n.d.",'Total de Ocorrências'!L206/'Total de Ocorrências'!L194-1)</f>
        <v>n.d.</v>
      </c>
      <c r="M206" s="36">
        <f>IF('Total de Ocorrências'!M194=0,"n.d.",'Total de Ocorrências'!M206/'Total de Ocorrências'!M194-1)</f>
        <v>0.10526315789473695</v>
      </c>
      <c r="N206" s="35">
        <f>IF('Total de Ocorrências'!N194=0,"n.d.",'Total de Ocorrências'!N206/'Total de Ocorrências'!N194-1)</f>
        <v>-0.44444444444444442</v>
      </c>
      <c r="O206" s="35">
        <f>IF('Total de Ocorrências'!O194=0,"n.d.",'Total de Ocorrências'!O206/'Total de Ocorrências'!O194-1)</f>
        <v>-0.30000000000000004</v>
      </c>
      <c r="P206" s="35">
        <f>IF('Total de Ocorrências'!P194=0,"n.d.",'Total de Ocorrências'!P206/'Total de Ocorrências'!P194-1)</f>
        <v>1</v>
      </c>
      <c r="Q206" s="35">
        <f>IF('Total de Ocorrências'!Q194=0,"n.d.",'Total de Ocorrências'!Q206/'Total de Ocorrências'!Q194-1)</f>
        <v>-0.30000000000000004</v>
      </c>
      <c r="R206" s="37" t="str">
        <f>IF('Total de Ocorrências'!R194=0,"n.d.",'Total de Ocorrências'!R206/'Total de Ocorrências'!R194-1)</f>
        <v>n.d.</v>
      </c>
      <c r="S206" s="37" t="str">
        <f>IF('Total de Ocorrências'!S194=0,"n.d.",'Total de Ocorrências'!S206/'Total de Ocorrências'!S194-1)</f>
        <v>n.d.</v>
      </c>
      <c r="T206" s="36">
        <f>IF('Total de Ocorrências'!T194=0,"n.d.",'Total de Ocorrências'!T206/'Total de Ocorrências'!T194-1)</f>
        <v>-1</v>
      </c>
      <c r="U206" s="16"/>
    </row>
    <row r="207" spans="1:21" x14ac:dyDescent="0.35">
      <c r="A207" s="17">
        <v>39356</v>
      </c>
      <c r="B207" s="34">
        <f>IF('Total de Ocorrências'!B195=0,"n.d.",'Total de Ocorrências'!B207/'Total de Ocorrências'!B195-1)</f>
        <v>-0.39383561643835618</v>
      </c>
      <c r="C207" s="35">
        <f>IF('Total de Ocorrências'!C195=0,"n.d.",'Total de Ocorrências'!C207/'Total de Ocorrências'!C195-1)</f>
        <v>-0.57627118644067798</v>
      </c>
      <c r="D207" s="35">
        <f>IF('Total de Ocorrências'!D195=0,"n.d.",'Total de Ocorrências'!D207/'Total de Ocorrências'!D195-1)</f>
        <v>-0.5</v>
      </c>
      <c r="E207" s="36">
        <f>IF('Total de Ocorrências'!E195=0,"n.d.",'Total de Ocorrências'!E207/'Total de Ocorrências'!E195-1)</f>
        <v>-0.42970822281167109</v>
      </c>
      <c r="F207" s="35">
        <f>IF('Total de Ocorrências'!F195=0,"n.d.",'Total de Ocorrências'!F207/'Total de Ocorrências'!F195-1)</f>
        <v>-3.539823008849563E-2</v>
      </c>
      <c r="G207" s="35">
        <f>IF('Total de Ocorrências'!G195=0,"n.d.",'Total de Ocorrências'!G207/'Total de Ocorrências'!G195-1)</f>
        <v>0.66666666666666674</v>
      </c>
      <c r="H207" s="35">
        <f>IF('Total de Ocorrências'!H195=0,"n.d.",'Total de Ocorrências'!H207/'Total de Ocorrências'!H195-1)</f>
        <v>-1</v>
      </c>
      <c r="I207" s="35">
        <f>IF('Total de Ocorrências'!I195=0,"n.d.",'Total de Ocorrências'!I207/'Total de Ocorrências'!I195-1)</f>
        <v>-5.0000000000000044E-2</v>
      </c>
      <c r="J207" s="34">
        <f>IF('Total de Ocorrências'!J195=0,"n.d.",'Total de Ocorrências'!J207/'Total de Ocorrências'!J195-1)</f>
        <v>0.88888888888888884</v>
      </c>
      <c r="K207" s="35">
        <f>IF('Total de Ocorrências'!K195=0,"n.d.",'Total de Ocorrências'!K207/'Total de Ocorrências'!K195-1)</f>
        <v>-0.16666666666666663</v>
      </c>
      <c r="L207" s="35">
        <f>IF('Total de Ocorrências'!L195=0,"n.d.",'Total de Ocorrências'!L207/'Total de Ocorrências'!L195-1)</f>
        <v>0</v>
      </c>
      <c r="M207" s="36">
        <f>IF('Total de Ocorrências'!M195=0,"n.d.",'Total de Ocorrências'!M207/'Total de Ocorrências'!M195-1)</f>
        <v>0.38888888888888884</v>
      </c>
      <c r="N207" s="35">
        <f>IF('Total de Ocorrências'!N195=0,"n.d.",'Total de Ocorrências'!N207/'Total de Ocorrências'!N195-1)</f>
        <v>0.75</v>
      </c>
      <c r="O207" s="35">
        <f>IF('Total de Ocorrências'!O195=0,"n.d.",'Total de Ocorrências'!O207/'Total de Ocorrências'!O195-1)</f>
        <v>-0.5714285714285714</v>
      </c>
      <c r="P207" s="35">
        <f>IF('Total de Ocorrências'!P195=0,"n.d.",'Total de Ocorrências'!P207/'Total de Ocorrências'!P195-1)</f>
        <v>2</v>
      </c>
      <c r="Q207" s="35">
        <f>IF('Total de Ocorrências'!Q195=0,"n.d.",'Total de Ocorrências'!Q207/'Total de Ocorrências'!Q195-1)</f>
        <v>0.25</v>
      </c>
      <c r="R207" s="37" t="str">
        <f>IF('Total de Ocorrências'!R195=0,"n.d.",'Total de Ocorrências'!R207/'Total de Ocorrências'!R195-1)</f>
        <v>n.d.</v>
      </c>
      <c r="S207" s="37" t="str">
        <f>IF('Total de Ocorrências'!S195=0,"n.d.",'Total de Ocorrências'!S207/'Total de Ocorrências'!S195-1)</f>
        <v>n.d.</v>
      </c>
      <c r="T207" s="36">
        <f>IF('Total de Ocorrências'!T195=0,"n.d.",'Total de Ocorrências'!T207/'Total de Ocorrências'!T195-1)</f>
        <v>0</v>
      </c>
      <c r="U207" s="16"/>
    </row>
    <row r="208" spans="1:21" x14ac:dyDescent="0.35">
      <c r="A208" s="17">
        <v>39387</v>
      </c>
      <c r="B208" s="34">
        <f>IF('Total de Ocorrências'!B196=0,"n.d.",'Total de Ocorrências'!B208/'Total de Ocorrências'!B196-1)</f>
        <v>-0.47717842323651449</v>
      </c>
      <c r="C208" s="35">
        <f>IF('Total de Ocorrências'!C196=0,"n.d.",'Total de Ocorrências'!C208/'Total de Ocorrências'!C196-1)</f>
        <v>-0.41860465116279066</v>
      </c>
      <c r="D208" s="35">
        <f>IF('Total de Ocorrências'!D196=0,"n.d.",'Total de Ocorrências'!D208/'Total de Ocorrências'!D196-1)</f>
        <v>-0.66666666666666674</v>
      </c>
      <c r="E208" s="36">
        <f>IF('Total de Ocorrências'!E196=0,"n.d.",'Total de Ocorrências'!E208/'Total de Ocorrências'!E196-1)</f>
        <v>-0.48726114649681529</v>
      </c>
      <c r="F208" s="35">
        <f>IF('Total de Ocorrências'!F196=0,"n.d.",'Total de Ocorrências'!F208/'Total de Ocorrências'!F196-1)</f>
        <v>-0.32919254658385089</v>
      </c>
      <c r="G208" s="35">
        <f>IF('Total de Ocorrências'!G196=0,"n.d.",'Total de Ocorrências'!G208/'Total de Ocorrências'!G196-1)</f>
        <v>-0.85714285714285721</v>
      </c>
      <c r="H208" s="35">
        <f>IF('Total de Ocorrências'!H196=0,"n.d.",'Total de Ocorrências'!H208/'Total de Ocorrências'!H196-1)</f>
        <v>-1</v>
      </c>
      <c r="I208" s="35">
        <f>IF('Total de Ocorrências'!I196=0,"n.d.",'Total de Ocorrências'!I208/'Total de Ocorrências'!I196-1)</f>
        <v>-0.375</v>
      </c>
      <c r="J208" s="34">
        <f>IF('Total de Ocorrências'!J196=0,"n.d.",'Total de Ocorrências'!J208/'Total de Ocorrências'!J196-1)</f>
        <v>-0.25</v>
      </c>
      <c r="K208" s="35">
        <f>IF('Total de Ocorrências'!K196=0,"n.d.",'Total de Ocorrências'!K208/'Total de Ocorrências'!K196-1)</f>
        <v>-0.33333333333333337</v>
      </c>
      <c r="L208" s="35">
        <f>IF('Total de Ocorrências'!L196=0,"n.d.",'Total de Ocorrências'!L208/'Total de Ocorrências'!L196-1)</f>
        <v>-0.25</v>
      </c>
      <c r="M208" s="36">
        <f>IF('Total de Ocorrências'!M196=0,"n.d.",'Total de Ocorrências'!M208/'Total de Ocorrências'!M196-1)</f>
        <v>-0.27272727272727271</v>
      </c>
      <c r="N208" s="35">
        <f>IF('Total de Ocorrências'!N196=0,"n.d.",'Total de Ocorrências'!N208/'Total de Ocorrências'!N196-1)</f>
        <v>-0.2857142857142857</v>
      </c>
      <c r="O208" s="35">
        <f>IF('Total de Ocorrências'!O196=0,"n.d.",'Total de Ocorrências'!O208/'Total de Ocorrências'!O196-1)</f>
        <v>-0.4</v>
      </c>
      <c r="P208" s="35">
        <f>IF('Total de Ocorrências'!P196=0,"n.d.",'Total de Ocorrências'!P208/'Total de Ocorrências'!P196-1)</f>
        <v>-0.66666666666666674</v>
      </c>
      <c r="Q208" s="35">
        <f>IF('Total de Ocorrências'!Q196=0,"n.d.",'Total de Ocorrências'!Q208/'Total de Ocorrências'!Q196-1)</f>
        <v>-0.4</v>
      </c>
      <c r="R208" s="37" t="str">
        <f>IF('Total de Ocorrências'!R196=0,"n.d.",'Total de Ocorrências'!R208/'Total de Ocorrências'!R196-1)</f>
        <v>n.d.</v>
      </c>
      <c r="S208" s="37" t="str">
        <f>IF('Total de Ocorrências'!S196=0,"n.d.",'Total de Ocorrências'!S208/'Total de Ocorrências'!S196-1)</f>
        <v>n.d.</v>
      </c>
      <c r="T208" s="36" t="str">
        <f>IF('Total de Ocorrências'!T196=0,"n.d.",'Total de Ocorrências'!T208/'Total de Ocorrências'!T196-1)</f>
        <v>n.d.</v>
      </c>
      <c r="U208" s="16"/>
    </row>
    <row r="209" spans="1:21" ht="15" thickBot="1" x14ac:dyDescent="0.4">
      <c r="A209" s="22">
        <v>39417</v>
      </c>
      <c r="B209" s="38">
        <f>IF('Total de Ocorrências'!B197=0,"n.d.",'Total de Ocorrências'!B209/'Total de Ocorrências'!B197-1)</f>
        <v>-0.3973799126637555</v>
      </c>
      <c r="C209" s="39">
        <f>IF('Total de Ocorrências'!C197=0,"n.d.",'Total de Ocorrências'!C209/'Total de Ocorrências'!C197-1)</f>
        <v>-0.13461538461538458</v>
      </c>
      <c r="D209" s="39">
        <f>IF('Total de Ocorrências'!D197=0,"n.d.",'Total de Ocorrências'!D209/'Total de Ocorrências'!D197-1)</f>
        <v>0.39999999999999991</v>
      </c>
      <c r="E209" s="40">
        <f>IF('Total de Ocorrências'!E197=0,"n.d.",'Total de Ocorrências'!E209/'Total de Ocorrências'!E197-1)</f>
        <v>-0.31081081081081086</v>
      </c>
      <c r="F209" s="39">
        <f>IF('Total de Ocorrências'!F197=0,"n.d.",'Total de Ocorrências'!F209/'Total de Ocorrências'!F197-1)</f>
        <v>-0.32710280373831779</v>
      </c>
      <c r="G209" s="39">
        <f>IF('Total de Ocorrências'!G197=0,"n.d.",'Total de Ocorrências'!G209/'Total de Ocorrências'!G197-1)</f>
        <v>2</v>
      </c>
      <c r="H209" s="39">
        <f>IF('Total de Ocorrências'!H197=0,"n.d.",'Total de Ocorrências'!H209/'Total de Ocorrências'!H197-1)</f>
        <v>0</v>
      </c>
      <c r="I209" s="39">
        <f>IF('Total de Ocorrências'!I197=0,"n.d.",'Total de Ocorrências'!I209/'Total de Ocorrências'!I197-1)</f>
        <v>-0.27927927927927931</v>
      </c>
      <c r="J209" s="38">
        <f>IF('Total de Ocorrências'!J197=0,"n.d.",'Total de Ocorrências'!J209/'Total de Ocorrências'!J197-1)</f>
        <v>-0.2857142857142857</v>
      </c>
      <c r="K209" s="39">
        <f>IF('Total de Ocorrências'!K197=0,"n.d.",'Total de Ocorrências'!K209/'Total de Ocorrências'!K197-1)</f>
        <v>-0.25</v>
      </c>
      <c r="L209" s="39" t="str">
        <f>IF('Total de Ocorrências'!L197=0,"n.d.",'Total de Ocorrências'!L209/'Total de Ocorrências'!L197-1)</f>
        <v>n.d.</v>
      </c>
      <c r="M209" s="40">
        <f>IF('Total de Ocorrências'!M197=0,"n.d.",'Total de Ocorrências'!M209/'Total de Ocorrências'!M197-1)</f>
        <v>-9.0909090909090939E-2</v>
      </c>
      <c r="N209" s="39">
        <f>IF('Total de Ocorrências'!N197=0,"n.d.",'Total de Ocorrências'!N209/'Total de Ocorrências'!N197-1)</f>
        <v>0.60000000000000009</v>
      </c>
      <c r="O209" s="39">
        <f>IF('Total de Ocorrências'!O197=0,"n.d.",'Total de Ocorrências'!O209/'Total de Ocorrências'!O197-1)</f>
        <v>3</v>
      </c>
      <c r="P209" s="39">
        <f>IF('Total de Ocorrências'!P197=0,"n.d.",'Total de Ocorrências'!P209/'Total de Ocorrências'!P197-1)</f>
        <v>1</v>
      </c>
      <c r="Q209" s="39">
        <f>IF('Total de Ocorrências'!Q197=0,"n.d.",'Total de Ocorrências'!Q209/'Total de Ocorrências'!Q197-1)</f>
        <v>1</v>
      </c>
      <c r="R209" s="41" t="str">
        <f>IF('Total de Ocorrências'!R197=0,"n.d.",'Total de Ocorrências'!R209/'Total de Ocorrências'!R197-1)</f>
        <v>n.d.</v>
      </c>
      <c r="S209" s="41" t="str">
        <f>IF('Total de Ocorrências'!S197=0,"n.d.",'Total de Ocorrências'!S209/'Total de Ocorrências'!S197-1)</f>
        <v>n.d.</v>
      </c>
      <c r="T209" s="40" t="str">
        <f>IF('Total de Ocorrências'!T197=0,"n.d.",'Total de Ocorrências'!T209/'Total de Ocorrências'!T197-1)</f>
        <v>n.d.</v>
      </c>
      <c r="U209" s="16"/>
    </row>
    <row r="210" spans="1:21" x14ac:dyDescent="0.35">
      <c r="A210" s="11">
        <v>39448</v>
      </c>
      <c r="B210" s="42">
        <f>IF('Total de Ocorrências'!B198=0,"n.d.",'Total de Ocorrências'!B210/'Total de Ocorrências'!B198-1)</f>
        <v>-0.32467532467532467</v>
      </c>
      <c r="C210" s="43">
        <f>IF('Total de Ocorrências'!C198=0,"n.d.",'Total de Ocorrências'!C210/'Total de Ocorrências'!C198-1)</f>
        <v>-0.4242424242424242</v>
      </c>
      <c r="D210" s="43">
        <f>IF('Total de Ocorrências'!D198=0,"n.d.",'Total de Ocorrências'!D210/'Total de Ocorrências'!D198-1)</f>
        <v>0.36363636363636354</v>
      </c>
      <c r="E210" s="44">
        <f>IF('Total de Ocorrências'!E198=0,"n.d.",'Total de Ocorrências'!E210/'Total de Ocorrências'!E198-1)</f>
        <v>-0.30303030303030298</v>
      </c>
      <c r="F210" s="43">
        <f>IF('Total de Ocorrências'!F198=0,"n.d.",'Total de Ocorrências'!F210/'Total de Ocorrências'!F198-1)</f>
        <v>-0.27173913043478259</v>
      </c>
      <c r="G210" s="43">
        <f>IF('Total de Ocorrências'!G198=0,"n.d.",'Total de Ocorrências'!G210/'Total de Ocorrências'!G198-1)</f>
        <v>0</v>
      </c>
      <c r="H210" s="43">
        <f>IF('Total de Ocorrências'!H198=0,"n.d.",'Total de Ocorrências'!H210/'Total de Ocorrências'!H198-1)</f>
        <v>3</v>
      </c>
      <c r="I210" s="43">
        <f>IF('Total de Ocorrências'!I198=0,"n.d.",'Total de Ocorrências'!I210/'Total de Ocorrências'!I198-1)</f>
        <v>-0.23157894736842111</v>
      </c>
      <c r="J210" s="42">
        <f>IF('Total de Ocorrências'!J198=0,"n.d.",'Total de Ocorrências'!J210/'Total de Ocorrências'!J198-1)</f>
        <v>-0.5</v>
      </c>
      <c r="K210" s="43">
        <f>IF('Total de Ocorrências'!K198=0,"n.d.",'Total de Ocorrências'!K210/'Total de Ocorrências'!K198-1)</f>
        <v>-0.5</v>
      </c>
      <c r="L210" s="43" t="str">
        <f>IF('Total de Ocorrências'!L198=0,"n.d.",'Total de Ocorrências'!L210/'Total de Ocorrências'!L198-1)</f>
        <v>n.d.</v>
      </c>
      <c r="M210" s="44">
        <f>IF('Total de Ocorrências'!M198=0,"n.d.",'Total de Ocorrências'!M210/'Total de Ocorrências'!M198-1)</f>
        <v>-0.25</v>
      </c>
      <c r="N210" s="43">
        <f>IF('Total de Ocorrências'!N198=0,"n.d.",'Total de Ocorrências'!N210/'Total de Ocorrências'!N198-1)</f>
        <v>-0.77777777777777779</v>
      </c>
      <c r="O210" s="43">
        <f>IF('Total de Ocorrências'!O198=0,"n.d.",'Total de Ocorrências'!O210/'Total de Ocorrências'!O198-1)</f>
        <v>-0.5714285714285714</v>
      </c>
      <c r="P210" s="43" t="str">
        <f>IF('Total de Ocorrências'!P198=0,"n.d.",'Total de Ocorrências'!P210/'Total de Ocorrências'!P198-1)</f>
        <v>n.d.</v>
      </c>
      <c r="Q210" s="43">
        <f>IF('Total de Ocorrências'!Q198=0,"n.d.",'Total de Ocorrências'!Q210/'Total de Ocorrências'!Q198-1)</f>
        <v>-0.375</v>
      </c>
      <c r="R210" s="45">
        <f>IF('Total de Ocorrências'!R198=0,"n.d.",'Total de Ocorrências'!R210/'Total de Ocorrências'!R198-1)</f>
        <v>-0.5</v>
      </c>
      <c r="S210" s="45" t="str">
        <f>IF('Total de Ocorrências'!S198=0,"n.d.",'Total de Ocorrências'!S210/'Total de Ocorrências'!S198-1)</f>
        <v>n.d.</v>
      </c>
      <c r="T210" s="44" t="str">
        <f>IF('Total de Ocorrências'!T198=0,"n.d.",'Total de Ocorrências'!T210/'Total de Ocorrências'!T198-1)</f>
        <v>n.d.</v>
      </c>
      <c r="U210" s="16"/>
    </row>
    <row r="211" spans="1:21" x14ac:dyDescent="0.35">
      <c r="A211" s="17">
        <v>39479</v>
      </c>
      <c r="B211" s="34">
        <f>IF('Total de Ocorrências'!B199=0,"n.d.",'Total de Ocorrências'!B211/'Total de Ocorrências'!B199-1)</f>
        <v>-0.44444444444444442</v>
      </c>
      <c r="C211" s="35">
        <f>IF('Total de Ocorrências'!C199=0,"n.d.",'Total de Ocorrências'!C211/'Total de Ocorrências'!C199-1)</f>
        <v>-0.27906976744186052</v>
      </c>
      <c r="D211" s="35">
        <f>IF('Total de Ocorrências'!D199=0,"n.d.",'Total de Ocorrências'!D211/'Total de Ocorrências'!D199-1)</f>
        <v>-0.40909090909090906</v>
      </c>
      <c r="E211" s="36">
        <f>IF('Total de Ocorrências'!E199=0,"n.d.",'Total de Ocorrências'!E211/'Total de Ocorrências'!E199-1)</f>
        <v>-0.41637010676156583</v>
      </c>
      <c r="F211" s="35">
        <f>IF('Total de Ocorrências'!F199=0,"n.d.",'Total de Ocorrências'!F211/'Total de Ocorrências'!F199-1)</f>
        <v>0.18518518518518512</v>
      </c>
      <c r="G211" s="35">
        <f>IF('Total de Ocorrências'!G199=0,"n.d.",'Total de Ocorrências'!G211/'Total de Ocorrências'!G199-1)</f>
        <v>0</v>
      </c>
      <c r="H211" s="35" t="str">
        <f>IF('Total de Ocorrências'!H199=0,"n.d.",'Total de Ocorrências'!H211/'Total de Ocorrências'!H199-1)</f>
        <v>n.d.</v>
      </c>
      <c r="I211" s="35">
        <f>IF('Total de Ocorrências'!I199=0,"n.d.",'Total de Ocorrências'!I211/'Total de Ocorrências'!I199-1)</f>
        <v>0.17647058823529416</v>
      </c>
      <c r="J211" s="34">
        <f>IF('Total de Ocorrências'!J199=0,"n.d.",'Total de Ocorrências'!J211/'Total de Ocorrências'!J199-1)</f>
        <v>-0.23076923076923073</v>
      </c>
      <c r="K211" s="35">
        <f>IF('Total de Ocorrências'!K199=0,"n.d.",'Total de Ocorrências'!K211/'Total de Ocorrências'!K199-1)</f>
        <v>-0.25</v>
      </c>
      <c r="L211" s="35">
        <f>IF('Total de Ocorrências'!L199=0,"n.d.",'Total de Ocorrências'!L211/'Total de Ocorrências'!L199-1)</f>
        <v>2</v>
      </c>
      <c r="M211" s="36">
        <f>IF('Total de Ocorrências'!M199=0,"n.d.",'Total de Ocorrências'!M211/'Total de Ocorrências'!M199-1)</f>
        <v>-0.13636363636363635</v>
      </c>
      <c r="N211" s="35">
        <f>IF('Total de Ocorrências'!N199=0,"n.d.",'Total de Ocorrências'!N211/'Total de Ocorrências'!N199-1)</f>
        <v>-0.7</v>
      </c>
      <c r="O211" s="35">
        <f>IF('Total de Ocorrências'!O199=0,"n.d.",'Total de Ocorrências'!O211/'Total de Ocorrências'!O199-1)</f>
        <v>-0.8</v>
      </c>
      <c r="P211" s="35">
        <f>IF('Total de Ocorrências'!P199=0,"n.d.",'Total de Ocorrências'!P211/'Total de Ocorrências'!P199-1)</f>
        <v>0</v>
      </c>
      <c r="Q211" s="35">
        <f>IF('Total de Ocorrências'!Q199=0,"n.d.",'Total de Ocorrências'!Q211/'Total de Ocorrências'!Q199-1)</f>
        <v>-0.6875</v>
      </c>
      <c r="R211" s="37" t="str">
        <f>IF('Total de Ocorrências'!R199=0,"n.d.",'Total de Ocorrências'!R211/'Total de Ocorrências'!R199-1)</f>
        <v>n.d.</v>
      </c>
      <c r="S211" s="37" t="str">
        <f>IF('Total de Ocorrências'!S199=0,"n.d.",'Total de Ocorrências'!S211/'Total de Ocorrências'!S199-1)</f>
        <v>n.d.</v>
      </c>
      <c r="T211" s="36" t="str">
        <f>IF('Total de Ocorrências'!T199=0,"n.d.",'Total de Ocorrências'!T211/'Total de Ocorrências'!T199-1)</f>
        <v>n.d.</v>
      </c>
      <c r="U211" s="16"/>
    </row>
    <row r="212" spans="1:21" x14ac:dyDescent="0.35">
      <c r="A212" s="17">
        <v>39508</v>
      </c>
      <c r="B212" s="34">
        <f>IF('Total de Ocorrências'!B200=0,"n.d.",'Total de Ocorrências'!B212/'Total de Ocorrências'!B200-1)</f>
        <v>-0.25991189427312777</v>
      </c>
      <c r="C212" s="35">
        <f>IF('Total de Ocorrências'!C200=0,"n.d.",'Total de Ocorrências'!C212/'Total de Ocorrências'!C200-1)</f>
        <v>-7.6923076923076872E-2</v>
      </c>
      <c r="D212" s="35">
        <f>IF('Total de Ocorrências'!D200=0,"n.d.",'Total de Ocorrências'!D212/'Total de Ocorrências'!D200-1)</f>
        <v>-0.19999999999999996</v>
      </c>
      <c r="E212" s="36">
        <f>IF('Total de Ocorrências'!E200=0,"n.d.",'Total de Ocorrências'!E212/'Total de Ocorrências'!E200-1)</f>
        <v>-0.23131672597864772</v>
      </c>
      <c r="F212" s="35">
        <f>IF('Total de Ocorrências'!F200=0,"n.d.",'Total de Ocorrências'!F212/'Total de Ocorrências'!F200-1)</f>
        <v>-0.53374233128834359</v>
      </c>
      <c r="G212" s="35">
        <f>IF('Total de Ocorrências'!G200=0,"n.d.",'Total de Ocorrências'!G212/'Total de Ocorrências'!G200-1)</f>
        <v>-0.33333333333333337</v>
      </c>
      <c r="H212" s="35" t="str">
        <f>IF('Total de Ocorrências'!H200=0,"n.d.",'Total de Ocorrências'!H212/'Total de Ocorrências'!H200-1)</f>
        <v>n.d.</v>
      </c>
      <c r="I212" s="35">
        <f>IF('Total de Ocorrências'!I200=0,"n.d.",'Total de Ocorrências'!I212/'Total de Ocorrências'!I200-1)</f>
        <v>-0.51204819277108427</v>
      </c>
      <c r="J212" s="34">
        <f>IF('Total de Ocorrências'!J200=0,"n.d.",'Total de Ocorrências'!J212/'Total de Ocorrências'!J200-1)</f>
        <v>0.5</v>
      </c>
      <c r="K212" s="35">
        <f>IF('Total de Ocorrências'!K200=0,"n.d.",'Total de Ocorrências'!K212/'Total de Ocorrências'!K200-1)</f>
        <v>1.5</v>
      </c>
      <c r="L212" s="35">
        <f>IF('Total de Ocorrências'!L200=0,"n.d.",'Total de Ocorrências'!L212/'Total de Ocorrências'!L200-1)</f>
        <v>-0.5</v>
      </c>
      <c r="M212" s="36">
        <f>IF('Total de Ocorrências'!M200=0,"n.d.",'Total de Ocorrências'!M212/'Total de Ocorrências'!M200-1)</f>
        <v>0.5</v>
      </c>
      <c r="N212" s="35">
        <f>IF('Total de Ocorrências'!N200=0,"n.d.",'Total de Ocorrências'!N212/'Total de Ocorrências'!N200-1)</f>
        <v>9.0909090909090828E-2</v>
      </c>
      <c r="O212" s="35">
        <f>IF('Total de Ocorrências'!O200=0,"n.d.",'Total de Ocorrências'!O212/'Total de Ocorrências'!O200-1)</f>
        <v>5.5</v>
      </c>
      <c r="P212" s="35">
        <f>IF('Total de Ocorrências'!P200=0,"n.d.",'Total de Ocorrências'!P212/'Total de Ocorrências'!P200-1)</f>
        <v>0.5</v>
      </c>
      <c r="Q212" s="35">
        <f>IF('Total de Ocorrências'!Q200=0,"n.d.",'Total de Ocorrências'!Q212/'Total de Ocorrências'!Q200-1)</f>
        <v>0.8666666666666667</v>
      </c>
      <c r="R212" s="37" t="str">
        <f>IF('Total de Ocorrências'!R200=0,"n.d.",'Total de Ocorrências'!R212/'Total de Ocorrências'!R200-1)</f>
        <v>n.d.</v>
      </c>
      <c r="S212" s="37" t="str">
        <f>IF('Total de Ocorrências'!S200=0,"n.d.",'Total de Ocorrências'!S212/'Total de Ocorrências'!S200-1)</f>
        <v>n.d.</v>
      </c>
      <c r="T212" s="36" t="str">
        <f>IF('Total de Ocorrências'!T200=0,"n.d.",'Total de Ocorrências'!T212/'Total de Ocorrências'!T200-1)</f>
        <v>n.d.</v>
      </c>
      <c r="U212" s="16"/>
    </row>
    <row r="213" spans="1:21" x14ac:dyDescent="0.35">
      <c r="A213" s="17">
        <v>39539</v>
      </c>
      <c r="B213" s="34">
        <f>IF('Total de Ocorrências'!B201=0,"n.d.",'Total de Ocorrências'!B213/'Total de Ocorrências'!B201-1)</f>
        <v>-0.10101010101010099</v>
      </c>
      <c r="C213" s="35">
        <f>IF('Total de Ocorrências'!C201=0,"n.d.",'Total de Ocorrências'!C213/'Total de Ocorrências'!C201-1)</f>
        <v>8.3333333333333259E-2</v>
      </c>
      <c r="D213" s="35">
        <f>IF('Total de Ocorrências'!D201=0,"n.d.",'Total de Ocorrências'!D213/'Total de Ocorrências'!D201-1)</f>
        <v>-0.30000000000000004</v>
      </c>
      <c r="E213" s="36">
        <f>IF('Total de Ocorrências'!E201=0,"n.d.",'Total de Ocorrências'!E213/'Total de Ocorrências'!E201-1)</f>
        <v>-8.2706766917293284E-2</v>
      </c>
      <c r="F213" s="35">
        <f>IF('Total de Ocorrências'!F201=0,"n.d.",'Total de Ocorrências'!F213/'Total de Ocorrências'!F201-1)</f>
        <v>-0.43382352941176472</v>
      </c>
      <c r="G213" s="35">
        <f>IF('Total de Ocorrências'!G201=0,"n.d.",'Total de Ocorrências'!G213/'Total de Ocorrências'!G201-1)</f>
        <v>2</v>
      </c>
      <c r="H213" s="35" t="str">
        <f>IF('Total de Ocorrências'!H201=0,"n.d.",'Total de Ocorrências'!H213/'Total de Ocorrências'!H201-1)</f>
        <v>n.d.</v>
      </c>
      <c r="I213" s="35">
        <f>IF('Total de Ocorrências'!I201=0,"n.d.",'Total de Ocorrências'!I213/'Total de Ocorrências'!I201-1)</f>
        <v>-0.38129496402877694</v>
      </c>
      <c r="J213" s="34">
        <f>IF('Total de Ocorrências'!J201=0,"n.d.",'Total de Ocorrências'!J213/'Total de Ocorrências'!J201-1)</f>
        <v>0.15384615384615374</v>
      </c>
      <c r="K213" s="35">
        <f>IF('Total de Ocorrências'!K201=0,"n.d.",'Total de Ocorrências'!K213/'Total de Ocorrências'!K201-1)</f>
        <v>0.33333333333333326</v>
      </c>
      <c r="L213" s="35">
        <f>IF('Total de Ocorrências'!L201=0,"n.d.",'Total de Ocorrências'!L213/'Total de Ocorrências'!L201-1)</f>
        <v>-0.33333333333333337</v>
      </c>
      <c r="M213" s="36">
        <f>IF('Total de Ocorrências'!M201=0,"n.d.",'Total de Ocorrências'!M213/'Total de Ocorrências'!M201-1)</f>
        <v>0.13636363636363646</v>
      </c>
      <c r="N213" s="35">
        <f>IF('Total de Ocorrências'!N201=0,"n.d.",'Total de Ocorrências'!N213/'Total de Ocorrências'!N201-1)</f>
        <v>0.14285714285714279</v>
      </c>
      <c r="O213" s="35">
        <f>IF('Total de Ocorrências'!O201=0,"n.d.",'Total de Ocorrências'!O213/'Total de Ocorrências'!O201-1)</f>
        <v>-0.8</v>
      </c>
      <c r="P213" s="35">
        <f>IF('Total de Ocorrências'!P201=0,"n.d.",'Total de Ocorrências'!P213/'Total de Ocorrências'!P201-1)</f>
        <v>0</v>
      </c>
      <c r="Q213" s="35">
        <f>IF('Total de Ocorrências'!Q201=0,"n.d.",'Total de Ocorrências'!Q213/'Total de Ocorrências'!Q201-1)</f>
        <v>-0.2142857142857143</v>
      </c>
      <c r="R213" s="37" t="str">
        <f>IF('Total de Ocorrências'!R201=0,"n.d.",'Total de Ocorrências'!R213/'Total de Ocorrências'!R201-1)</f>
        <v>n.d.</v>
      </c>
      <c r="S213" s="37" t="str">
        <f>IF('Total de Ocorrências'!S201=0,"n.d.",'Total de Ocorrências'!S213/'Total de Ocorrências'!S201-1)</f>
        <v>n.d.</v>
      </c>
      <c r="T213" s="36" t="str">
        <f>IF('Total de Ocorrências'!T201=0,"n.d.",'Total de Ocorrências'!T213/'Total de Ocorrências'!T201-1)</f>
        <v>n.d.</v>
      </c>
      <c r="U213" s="16"/>
    </row>
    <row r="214" spans="1:21" x14ac:dyDescent="0.35">
      <c r="A214" s="17">
        <v>39569</v>
      </c>
      <c r="B214" s="34">
        <f>IF('Total de Ocorrências'!B202=0,"n.d.",'Total de Ocorrências'!B214/'Total de Ocorrências'!B202-1)</f>
        <v>-0.22580645161290325</v>
      </c>
      <c r="C214" s="35">
        <f>IF('Total de Ocorrências'!C202=0,"n.d.",'Total de Ocorrências'!C214/'Total de Ocorrências'!C202-1)</f>
        <v>-2.6315789473684181E-2</v>
      </c>
      <c r="D214" s="35">
        <f>IF('Total de Ocorrências'!D202=0,"n.d.",'Total de Ocorrências'!D214/'Total de Ocorrências'!D202-1)</f>
        <v>0.52380952380952372</v>
      </c>
      <c r="E214" s="36">
        <f>IF('Total de Ocorrências'!E202=0,"n.d.",'Total de Ocorrências'!E214/'Total de Ocorrências'!E202-1)</f>
        <v>-0.1306122448979592</v>
      </c>
      <c r="F214" s="35">
        <f>IF('Total de Ocorrências'!F202=0,"n.d.",'Total de Ocorrências'!F214/'Total de Ocorrências'!F202-1)</f>
        <v>-0.5714285714285714</v>
      </c>
      <c r="G214" s="35">
        <f>IF('Total de Ocorrências'!G202=0,"n.d.",'Total de Ocorrências'!G214/'Total de Ocorrências'!G202-1)</f>
        <v>0</v>
      </c>
      <c r="H214" s="35" t="str">
        <f>IF('Total de Ocorrências'!H202=0,"n.d.",'Total de Ocorrências'!H214/'Total de Ocorrências'!H202-1)</f>
        <v>n.d.</v>
      </c>
      <c r="I214" s="35">
        <f>IF('Total de Ocorrências'!I202=0,"n.d.",'Total de Ocorrências'!I214/'Total de Ocorrências'!I202-1)</f>
        <v>-0.54966887417218535</v>
      </c>
      <c r="J214" s="34">
        <f>IF('Total de Ocorrências'!J202=0,"n.d.",'Total de Ocorrências'!J214/'Total de Ocorrências'!J202-1)</f>
        <v>6.6666666666666652E-2</v>
      </c>
      <c r="K214" s="35">
        <f>IF('Total de Ocorrências'!K202=0,"n.d.",'Total de Ocorrências'!K214/'Total de Ocorrências'!K202-1)</f>
        <v>-0.46153846153846156</v>
      </c>
      <c r="L214" s="35">
        <f>IF('Total de Ocorrências'!L202=0,"n.d.",'Total de Ocorrências'!L214/'Total de Ocorrências'!L202-1)</f>
        <v>-0.75</v>
      </c>
      <c r="M214" s="36">
        <f>IF('Total de Ocorrências'!M202=0,"n.d.",'Total de Ocorrências'!M214/'Total de Ocorrências'!M202-1)</f>
        <v>-0.30555555555555558</v>
      </c>
      <c r="N214" s="35">
        <f>IF('Total de Ocorrências'!N202=0,"n.d.",'Total de Ocorrências'!N214/'Total de Ocorrências'!N202-1)</f>
        <v>-0.33333333333333337</v>
      </c>
      <c r="O214" s="35">
        <f>IF('Total de Ocorrências'!O202=0,"n.d.",'Total de Ocorrências'!O214/'Total de Ocorrências'!O202-1)</f>
        <v>-0.2857142857142857</v>
      </c>
      <c r="P214" s="35">
        <f>IF('Total de Ocorrências'!P202=0,"n.d.",'Total de Ocorrências'!P214/'Total de Ocorrências'!P202-1)</f>
        <v>0</v>
      </c>
      <c r="Q214" s="35">
        <f>IF('Total de Ocorrências'!Q202=0,"n.d.",'Total de Ocorrências'!Q214/'Total de Ocorrências'!Q202-1)</f>
        <v>-0.27272727272727271</v>
      </c>
      <c r="R214" s="37">
        <f>IF('Total de Ocorrências'!R202=0,"n.d.",'Total de Ocorrências'!R214/'Total de Ocorrências'!R202-1)</f>
        <v>-0.125</v>
      </c>
      <c r="S214" s="37" t="str">
        <f>IF('Total de Ocorrências'!S202=0,"n.d.",'Total de Ocorrências'!S214/'Total de Ocorrências'!S202-1)</f>
        <v>n.d.</v>
      </c>
      <c r="T214" s="36" t="str">
        <f>IF('Total de Ocorrências'!T202=0,"n.d.",'Total de Ocorrências'!T214/'Total de Ocorrências'!T202-1)</f>
        <v>n.d.</v>
      </c>
      <c r="U214" s="16"/>
    </row>
    <row r="215" spans="1:21" x14ac:dyDescent="0.35">
      <c r="A215" s="17">
        <v>39600</v>
      </c>
      <c r="B215" s="34">
        <f>IF('Total de Ocorrências'!B203=0,"n.d.",'Total de Ocorrências'!B215/'Total de Ocorrências'!B203-1)</f>
        <v>-0.16374269005847952</v>
      </c>
      <c r="C215" s="35">
        <f>IF('Total de Ocorrências'!C203=0,"n.d.",'Total de Ocorrências'!C215/'Total de Ocorrências'!C203-1)</f>
        <v>-7.4999999999999956E-2</v>
      </c>
      <c r="D215" s="35">
        <f>IF('Total de Ocorrências'!D203=0,"n.d.",'Total de Ocorrências'!D215/'Total de Ocorrências'!D203-1)</f>
        <v>-0.16666666666666663</v>
      </c>
      <c r="E215" s="36">
        <f>IF('Total de Ocorrências'!E203=0,"n.d.",'Total de Ocorrências'!E215/'Total de Ocorrências'!E203-1)</f>
        <v>-0.14847161572052403</v>
      </c>
      <c r="F215" s="35">
        <f>IF('Total de Ocorrências'!F203=0,"n.d.",'Total de Ocorrências'!F215/'Total de Ocorrências'!F203-1)</f>
        <v>-0.45967741935483875</v>
      </c>
      <c r="G215" s="35">
        <f>IF('Total de Ocorrências'!G203=0,"n.d.",'Total de Ocorrências'!G215/'Total de Ocorrências'!G203-1)</f>
        <v>0.33333333333333326</v>
      </c>
      <c r="H215" s="35">
        <f>IF('Total de Ocorrências'!H203=0,"n.d.",'Total de Ocorrências'!H215/'Total de Ocorrências'!H203-1)</f>
        <v>0</v>
      </c>
      <c r="I215" s="35">
        <f>IF('Total de Ocorrências'!I203=0,"n.d.",'Total de Ocorrências'!I215/'Total de Ocorrências'!I203-1)</f>
        <v>-0.43076923076923079</v>
      </c>
      <c r="J215" s="34">
        <f>IF('Total de Ocorrências'!J203=0,"n.d.",'Total de Ocorrências'!J215/'Total de Ocorrências'!J203-1)</f>
        <v>-0.52380952380952384</v>
      </c>
      <c r="K215" s="35">
        <f>IF('Total de Ocorrências'!K203=0,"n.d.",'Total de Ocorrências'!K215/'Total de Ocorrências'!K203-1)</f>
        <v>0.22222222222222232</v>
      </c>
      <c r="L215" s="35">
        <f>IF('Total de Ocorrências'!L203=0,"n.d.",'Total de Ocorrências'!L215/'Total de Ocorrências'!L203-1)</f>
        <v>0</v>
      </c>
      <c r="M215" s="36">
        <f>IF('Total de Ocorrências'!M203=0,"n.d.",'Total de Ocorrências'!M215/'Total de Ocorrências'!M203-1)</f>
        <v>-0.28125</v>
      </c>
      <c r="N215" s="35">
        <f>IF('Total de Ocorrências'!N203=0,"n.d.",'Total de Ocorrências'!N215/'Total de Ocorrências'!N203-1)</f>
        <v>0.30000000000000004</v>
      </c>
      <c r="O215" s="35">
        <f>IF('Total de Ocorrências'!O203=0,"n.d.",'Total de Ocorrências'!O215/'Total de Ocorrências'!O203-1)</f>
        <v>0.75</v>
      </c>
      <c r="P215" s="35">
        <f>IF('Total de Ocorrências'!P203=0,"n.d.",'Total de Ocorrências'!P215/'Total de Ocorrências'!P203-1)</f>
        <v>-1</v>
      </c>
      <c r="Q215" s="35">
        <f>IF('Total de Ocorrências'!Q203=0,"n.d.",'Total de Ocorrências'!Q215/'Total de Ocorrências'!Q203-1)</f>
        <v>0.25</v>
      </c>
      <c r="R215" s="37">
        <f>IF('Total de Ocorrências'!R203=0,"n.d.",'Total de Ocorrências'!R215/'Total de Ocorrências'!R203-1)</f>
        <v>0</v>
      </c>
      <c r="S215" s="37" t="str">
        <f>IF('Total de Ocorrências'!S203=0,"n.d.",'Total de Ocorrências'!S215/'Total de Ocorrências'!S203-1)</f>
        <v>n.d.</v>
      </c>
      <c r="T215" s="36" t="str">
        <f>IF('Total de Ocorrências'!T203=0,"n.d.",'Total de Ocorrências'!T215/'Total de Ocorrências'!T203-1)</f>
        <v>n.d.</v>
      </c>
      <c r="U215" s="16"/>
    </row>
    <row r="216" spans="1:21" x14ac:dyDescent="0.35">
      <c r="A216" s="17">
        <v>39630</v>
      </c>
      <c r="B216" s="34">
        <f>IF('Total de Ocorrências'!B204=0,"n.d.",'Total de Ocorrências'!B216/'Total de Ocorrências'!B204-1)</f>
        <v>-0.18934911242603547</v>
      </c>
      <c r="C216" s="35">
        <f>IF('Total de Ocorrências'!C204=0,"n.d.",'Total de Ocorrências'!C216/'Total de Ocorrências'!C204-1)</f>
        <v>-0.36363636363636365</v>
      </c>
      <c r="D216" s="35">
        <f>IF('Total de Ocorrências'!D204=0,"n.d.",'Total de Ocorrências'!D216/'Total de Ocorrências'!D204-1)</f>
        <v>0.125</v>
      </c>
      <c r="E216" s="36">
        <f>IF('Total de Ocorrências'!E204=0,"n.d.",'Total de Ocorrências'!E216/'Total de Ocorrências'!E204-1)</f>
        <v>-0.20087336244541487</v>
      </c>
      <c r="F216" s="35">
        <f>IF('Total de Ocorrências'!F204=0,"n.d.",'Total de Ocorrências'!F216/'Total de Ocorrências'!F204-1)</f>
        <v>-0.45599999999999996</v>
      </c>
      <c r="G216" s="35">
        <f>IF('Total de Ocorrências'!G204=0,"n.d.",'Total de Ocorrências'!G216/'Total de Ocorrências'!G204-1)</f>
        <v>0.39999999999999991</v>
      </c>
      <c r="H216" s="35">
        <f>IF('Total de Ocorrências'!H204=0,"n.d.",'Total de Ocorrências'!H216/'Total de Ocorrências'!H204-1)</f>
        <v>-0.33333333333333337</v>
      </c>
      <c r="I216" s="35">
        <f>IF('Total de Ocorrências'!I204=0,"n.d.",'Total de Ocorrências'!I216/'Total de Ocorrências'!I204-1)</f>
        <v>-0.42105263157894735</v>
      </c>
      <c r="J216" s="34">
        <f>IF('Total de Ocorrências'!J204=0,"n.d.",'Total de Ocorrências'!J216/'Total de Ocorrências'!J204-1)</f>
        <v>0.88888888888888884</v>
      </c>
      <c r="K216" s="35">
        <f>IF('Total de Ocorrências'!K204=0,"n.d.",'Total de Ocorrências'!K216/'Total de Ocorrências'!K204-1)</f>
        <v>0.25</v>
      </c>
      <c r="L216" s="35">
        <f>IF('Total de Ocorrências'!L204=0,"n.d.",'Total de Ocorrências'!L216/'Total de Ocorrências'!L204-1)</f>
        <v>-1</v>
      </c>
      <c r="M216" s="36">
        <f>IF('Total de Ocorrências'!M204=0,"n.d.",'Total de Ocorrências'!M216/'Total de Ocorrências'!M204-1)</f>
        <v>0.375</v>
      </c>
      <c r="N216" s="35">
        <f>IF('Total de Ocorrências'!N204=0,"n.d.",'Total de Ocorrências'!N216/'Total de Ocorrências'!N204-1)</f>
        <v>0.11111111111111116</v>
      </c>
      <c r="O216" s="35">
        <f>IF('Total de Ocorrências'!O204=0,"n.d.",'Total de Ocorrências'!O216/'Total de Ocorrências'!O204-1)</f>
        <v>-0.6</v>
      </c>
      <c r="P216" s="35">
        <f>IF('Total de Ocorrências'!P204=0,"n.d.",'Total de Ocorrências'!P216/'Total de Ocorrências'!P204-1)</f>
        <v>-0.19999999999999996</v>
      </c>
      <c r="Q216" s="35">
        <f>IF('Total de Ocorrências'!Q204=0,"n.d.",'Total de Ocorrências'!Q216/'Total de Ocorrências'!Q204-1)</f>
        <v>-0.25</v>
      </c>
      <c r="R216" s="37" t="str">
        <f>IF('Total de Ocorrências'!R204=0,"n.d.",'Total de Ocorrências'!R216/'Total de Ocorrências'!R204-1)</f>
        <v>n.d.</v>
      </c>
      <c r="S216" s="37" t="str">
        <f>IF('Total de Ocorrências'!S204=0,"n.d.",'Total de Ocorrências'!S216/'Total de Ocorrências'!S204-1)</f>
        <v>n.d.</v>
      </c>
      <c r="T216" s="36" t="str">
        <f>IF('Total de Ocorrências'!T204=0,"n.d.",'Total de Ocorrências'!T216/'Total de Ocorrências'!T204-1)</f>
        <v>n.d.</v>
      </c>
      <c r="U216" s="16"/>
    </row>
    <row r="217" spans="1:21" x14ac:dyDescent="0.35">
      <c r="A217" s="17">
        <v>39661</v>
      </c>
      <c r="B217" s="34">
        <f>IF('Total de Ocorrências'!B205=0,"n.d.",'Total de Ocorrências'!B217/'Total de Ocorrências'!B205-1)</f>
        <v>-0.41436464088397795</v>
      </c>
      <c r="C217" s="35">
        <f>IF('Total de Ocorrências'!C205=0,"n.d.",'Total de Ocorrências'!C217/'Total de Ocorrências'!C205-1)</f>
        <v>-0.30769230769230771</v>
      </c>
      <c r="D217" s="35">
        <f>IF('Total de Ocorrências'!D205=0,"n.d.",'Total de Ocorrências'!D217/'Total de Ocorrências'!D205-1)</f>
        <v>0.72727272727272729</v>
      </c>
      <c r="E217" s="36">
        <f>IF('Total de Ocorrências'!E205=0,"n.d.",'Total de Ocorrências'!E217/'Total de Ocorrências'!E205-1)</f>
        <v>-0.34199134199134196</v>
      </c>
      <c r="F217" s="35">
        <f>IF('Total de Ocorrências'!F205=0,"n.d.",'Total de Ocorrências'!F217/'Total de Ocorrências'!F205-1)</f>
        <v>-0.34507042253521125</v>
      </c>
      <c r="G217" s="35">
        <f>IF('Total de Ocorrências'!G205=0,"n.d.",'Total de Ocorrências'!G217/'Total de Ocorrências'!G205-1)</f>
        <v>-0.55555555555555558</v>
      </c>
      <c r="H217" s="35" t="str">
        <f>IF('Total de Ocorrências'!H205=0,"n.d.",'Total de Ocorrências'!H217/'Total de Ocorrências'!H205-1)</f>
        <v>n.d.</v>
      </c>
      <c r="I217" s="35">
        <f>IF('Total de Ocorrências'!I205=0,"n.d.",'Total de Ocorrências'!I217/'Total de Ocorrências'!I205-1)</f>
        <v>-0.35761589403973515</v>
      </c>
      <c r="J217" s="34">
        <f>IF('Total de Ocorrências'!J205=0,"n.d.",'Total de Ocorrências'!J217/'Total de Ocorrências'!J205-1)</f>
        <v>0.30000000000000004</v>
      </c>
      <c r="K217" s="35">
        <f>IF('Total de Ocorrências'!K205=0,"n.d.",'Total de Ocorrências'!K217/'Total de Ocorrências'!K205-1)</f>
        <v>-0.25</v>
      </c>
      <c r="L217" s="35">
        <f>IF('Total de Ocorrências'!L205=0,"n.d.",'Total de Ocorrências'!L217/'Total de Ocorrências'!L205-1)</f>
        <v>1</v>
      </c>
      <c r="M217" s="36">
        <f>IF('Total de Ocorrências'!M205=0,"n.d.",'Total de Ocorrências'!M217/'Total de Ocorrências'!M205-1)</f>
        <v>0.36842105263157898</v>
      </c>
      <c r="N217" s="35">
        <f>IF('Total de Ocorrências'!N205=0,"n.d.",'Total de Ocorrências'!N217/'Total de Ocorrências'!N205-1)</f>
        <v>-0.375</v>
      </c>
      <c r="O217" s="35">
        <f>IF('Total de Ocorrências'!O205=0,"n.d.",'Total de Ocorrências'!O217/'Total de Ocorrências'!O205-1)</f>
        <v>1.4</v>
      </c>
      <c r="P217" s="35">
        <f>IF('Total de Ocorrências'!P205=0,"n.d.",'Total de Ocorrências'!P217/'Total de Ocorrências'!P205-1)</f>
        <v>0.5</v>
      </c>
      <c r="Q217" s="35">
        <f>IF('Total de Ocorrências'!Q205=0,"n.d.",'Total de Ocorrências'!Q217/'Total de Ocorrências'!Q205-1)</f>
        <v>0.33333333333333326</v>
      </c>
      <c r="R217" s="37" t="str">
        <f>IF('Total de Ocorrências'!R205=0,"n.d.",'Total de Ocorrências'!R217/'Total de Ocorrências'!R205-1)</f>
        <v>n.d.</v>
      </c>
      <c r="S217" s="37" t="str">
        <f>IF('Total de Ocorrências'!S205=0,"n.d.",'Total de Ocorrências'!S217/'Total de Ocorrências'!S205-1)</f>
        <v>n.d.</v>
      </c>
      <c r="T217" s="36">
        <f>IF('Total de Ocorrências'!T205=0,"n.d.",'Total de Ocorrências'!T217/'Total de Ocorrências'!T205-1)</f>
        <v>-1</v>
      </c>
      <c r="U217" s="16"/>
    </row>
    <row r="218" spans="1:21" x14ac:dyDescent="0.35">
      <c r="A218" s="17">
        <v>39692</v>
      </c>
      <c r="B218" s="34">
        <f>IF('Total de Ocorrências'!B206=0,"n.d.",'Total de Ocorrências'!B218/'Total de Ocorrências'!B206-1)</f>
        <v>0.1968503937007875</v>
      </c>
      <c r="C218" s="35">
        <f>IF('Total de Ocorrências'!C206=0,"n.d.",'Total de Ocorrências'!C218/'Total de Ocorrências'!C206-1)</f>
        <v>-9.5238095238095233E-2</v>
      </c>
      <c r="D218" s="35">
        <f>IF('Total de Ocorrências'!D206=0,"n.d.",'Total de Ocorrências'!D218/'Total de Ocorrências'!D206-1)</f>
        <v>0.25</v>
      </c>
      <c r="E218" s="36">
        <f>IF('Total de Ocorrências'!E206=0,"n.d.",'Total de Ocorrências'!E218/'Total de Ocorrências'!E206-1)</f>
        <v>0.13259668508287303</v>
      </c>
      <c r="F218" s="35">
        <f>IF('Total de Ocorrências'!F206=0,"n.d.",'Total de Ocorrências'!F218/'Total de Ocorrências'!F206-1)</f>
        <v>-0.25438596491228072</v>
      </c>
      <c r="G218" s="35">
        <f>IF('Total de Ocorrências'!G206=0,"n.d.",'Total de Ocorrências'!G218/'Total de Ocorrências'!G206-1)</f>
        <v>-0.44444444444444442</v>
      </c>
      <c r="H218" s="35">
        <f>IF('Total de Ocorrências'!H206=0,"n.d.",'Total de Ocorrências'!H218/'Total de Ocorrências'!H206-1)</f>
        <v>0</v>
      </c>
      <c r="I218" s="35">
        <f>IF('Total de Ocorrências'!I206=0,"n.d.",'Total de Ocorrências'!I218/'Total de Ocorrências'!I206-1)</f>
        <v>-0.26400000000000001</v>
      </c>
      <c r="J218" s="34">
        <f>IF('Total de Ocorrências'!J206=0,"n.d.",'Total de Ocorrências'!J218/'Total de Ocorrências'!J206-1)</f>
        <v>-0.1333333333333333</v>
      </c>
      <c r="K218" s="35">
        <f>IF('Total de Ocorrências'!K206=0,"n.d.",'Total de Ocorrências'!K218/'Total de Ocorrências'!K206-1)</f>
        <v>-0.16666666666666663</v>
      </c>
      <c r="L218" s="35" t="str">
        <f>IF('Total de Ocorrências'!L206=0,"n.d.",'Total de Ocorrências'!L218/'Total de Ocorrências'!L206-1)</f>
        <v>n.d.</v>
      </c>
      <c r="M218" s="36">
        <f>IF('Total de Ocorrências'!M206=0,"n.d.",'Total de Ocorrências'!M218/'Total de Ocorrências'!M206-1)</f>
        <v>9.5238095238095344E-2</v>
      </c>
      <c r="N218" s="35">
        <f>IF('Total de Ocorrências'!N206=0,"n.d.",'Total de Ocorrências'!N218/'Total de Ocorrências'!N206-1)</f>
        <v>1.6</v>
      </c>
      <c r="O218" s="35">
        <f>IF('Total de Ocorrências'!O206=0,"n.d.",'Total de Ocorrências'!O218/'Total de Ocorrências'!O206-1)</f>
        <v>0.28571428571428581</v>
      </c>
      <c r="P218" s="35">
        <f>IF('Total de Ocorrências'!P206=0,"n.d.",'Total de Ocorrências'!P218/'Total de Ocorrências'!P206-1)</f>
        <v>2</v>
      </c>
      <c r="Q218" s="35">
        <f>IF('Total de Ocorrências'!Q206=0,"n.d.",'Total de Ocorrências'!Q218/'Total de Ocorrências'!Q206-1)</f>
        <v>1</v>
      </c>
      <c r="R218" s="37" t="str">
        <f>IF('Total de Ocorrências'!R206=0,"n.d.",'Total de Ocorrências'!R218/'Total de Ocorrências'!R206-1)</f>
        <v>n.d.</v>
      </c>
      <c r="S218" s="37" t="str">
        <f>IF('Total de Ocorrências'!S206=0,"n.d.",'Total de Ocorrências'!S218/'Total de Ocorrências'!S206-1)</f>
        <v>n.d.</v>
      </c>
      <c r="T218" s="36" t="str">
        <f>IF('Total de Ocorrências'!T206=0,"n.d.",'Total de Ocorrências'!T218/'Total de Ocorrências'!T206-1)</f>
        <v>n.d.</v>
      </c>
      <c r="U218" s="16"/>
    </row>
    <row r="219" spans="1:21" x14ac:dyDescent="0.35">
      <c r="A219" s="17">
        <v>39722</v>
      </c>
      <c r="B219" s="34">
        <f>IF('Total de Ocorrências'!B207=0,"n.d.",'Total de Ocorrências'!B219/'Total de Ocorrências'!B207-1)</f>
        <v>-0.25423728813559321</v>
      </c>
      <c r="C219" s="35">
        <f>IF('Total de Ocorrências'!C207=0,"n.d.",'Total de Ocorrências'!C219/'Total de Ocorrências'!C207-1)</f>
        <v>8.0000000000000071E-2</v>
      </c>
      <c r="D219" s="35">
        <f>IF('Total de Ocorrências'!D207=0,"n.d.",'Total de Ocorrências'!D219/'Total de Ocorrências'!D207-1)</f>
        <v>-7.6923076923076872E-2</v>
      </c>
      <c r="E219" s="36">
        <f>IF('Total de Ocorrências'!E207=0,"n.d.",'Total de Ocorrências'!E219/'Total de Ocorrências'!E207-1)</f>
        <v>-0.20465116279069773</v>
      </c>
      <c r="F219" s="35">
        <f>IF('Total de Ocorrências'!F207=0,"n.d.",'Total de Ocorrências'!F219/'Total de Ocorrências'!F207-1)</f>
        <v>-0.21100917431192656</v>
      </c>
      <c r="G219" s="35">
        <f>IF('Total de Ocorrências'!G207=0,"n.d.",'Total de Ocorrências'!G219/'Total de Ocorrências'!G207-1)</f>
        <v>-0.4</v>
      </c>
      <c r="H219" s="35" t="str">
        <f>IF('Total de Ocorrências'!H207=0,"n.d.",'Total de Ocorrências'!H219/'Total de Ocorrências'!H207-1)</f>
        <v>n.d.</v>
      </c>
      <c r="I219" s="35">
        <f>IF('Total de Ocorrências'!I207=0,"n.d.",'Total de Ocorrências'!I219/'Total de Ocorrências'!I207-1)</f>
        <v>-0.20175438596491224</v>
      </c>
      <c r="J219" s="34">
        <f>IF('Total de Ocorrências'!J207=0,"n.d.",'Total de Ocorrências'!J219/'Total de Ocorrências'!J207-1)</f>
        <v>-0.52941176470588236</v>
      </c>
      <c r="K219" s="35">
        <f>IF('Total de Ocorrências'!K207=0,"n.d.",'Total de Ocorrências'!K219/'Total de Ocorrências'!K207-1)</f>
        <v>0.39999999999999991</v>
      </c>
      <c r="L219" s="35">
        <f>IF('Total de Ocorrências'!L207=0,"n.d.",'Total de Ocorrências'!L219/'Total de Ocorrências'!L207-1)</f>
        <v>0.33333333333333326</v>
      </c>
      <c r="M219" s="36">
        <f>IF('Total de Ocorrências'!M207=0,"n.d.",'Total de Ocorrências'!M219/'Total de Ocorrências'!M207-1)</f>
        <v>-0.24</v>
      </c>
      <c r="N219" s="35">
        <f>IF('Total de Ocorrências'!N207=0,"n.d.",'Total de Ocorrências'!N219/'Total de Ocorrências'!N207-1)</f>
        <v>-0.7142857142857143</v>
      </c>
      <c r="O219" s="35">
        <f>IF('Total de Ocorrências'!O207=0,"n.d.",'Total de Ocorrências'!O219/'Total de Ocorrências'!O207-1)</f>
        <v>1.3333333333333335</v>
      </c>
      <c r="P219" s="35">
        <f>IF('Total de Ocorrências'!P207=0,"n.d.",'Total de Ocorrências'!P219/'Total de Ocorrências'!P207-1)</f>
        <v>0.66666666666666674</v>
      </c>
      <c r="Q219" s="35">
        <f>IF('Total de Ocorrências'!Q207=0,"n.d.",'Total de Ocorrências'!Q219/'Total de Ocorrências'!Q207-1)</f>
        <v>-0.19999999999999996</v>
      </c>
      <c r="R219" s="37">
        <f>IF('Total de Ocorrências'!R207=0,"n.d.",'Total de Ocorrências'!R219/'Total de Ocorrências'!R207-1)</f>
        <v>16</v>
      </c>
      <c r="S219" s="37" t="str">
        <f>IF('Total de Ocorrências'!S207=0,"n.d.",'Total de Ocorrências'!S219/'Total de Ocorrências'!S207-1)</f>
        <v>n.d.</v>
      </c>
      <c r="T219" s="36">
        <f>IF('Total de Ocorrências'!T207=0,"n.d.",'Total de Ocorrências'!T219/'Total de Ocorrências'!T207-1)</f>
        <v>-1</v>
      </c>
      <c r="U219" s="16"/>
    </row>
    <row r="220" spans="1:21" x14ac:dyDescent="0.35">
      <c r="A220" s="17">
        <v>39753</v>
      </c>
      <c r="B220" s="34">
        <f>IF('Total de Ocorrências'!B208=0,"n.d.",'Total de Ocorrências'!B220/'Total de Ocorrências'!B208-1)</f>
        <v>7.9365079365079083E-3</v>
      </c>
      <c r="C220" s="35">
        <f>IF('Total de Ocorrências'!C208=0,"n.d.",'Total de Ocorrências'!C220/'Total de Ocorrências'!C208-1)</f>
        <v>0.84000000000000008</v>
      </c>
      <c r="D220" s="35">
        <f>IF('Total de Ocorrências'!D208=0,"n.d.",'Total de Ocorrências'!D220/'Total de Ocorrências'!D208-1)</f>
        <v>0.60000000000000009</v>
      </c>
      <c r="E220" s="36">
        <f>IF('Total de Ocorrências'!E208=0,"n.d.",'Total de Ocorrências'!E220/'Total de Ocorrências'!E208-1)</f>
        <v>0.17391304347826098</v>
      </c>
      <c r="F220" s="35">
        <f>IF('Total de Ocorrências'!F208=0,"n.d.",'Total de Ocorrências'!F220/'Total de Ocorrências'!F208-1)</f>
        <v>-0.23148148148148151</v>
      </c>
      <c r="G220" s="35">
        <f>IF('Total de Ocorrências'!G208=0,"n.d.",'Total de Ocorrências'!G220/'Total de Ocorrências'!G208-1)</f>
        <v>0</v>
      </c>
      <c r="H220" s="35" t="str">
        <f>IF('Total de Ocorrências'!H208=0,"n.d.",'Total de Ocorrências'!H220/'Total de Ocorrências'!H208-1)</f>
        <v>n.d.</v>
      </c>
      <c r="I220" s="35">
        <f>IF('Total de Ocorrências'!I208=0,"n.d.",'Total de Ocorrências'!I220/'Total de Ocorrências'!I208-1)</f>
        <v>-0.22727272727272729</v>
      </c>
      <c r="J220" s="34">
        <f>IF('Total de Ocorrências'!J208=0,"n.d.",'Total de Ocorrências'!J220/'Total de Ocorrências'!J208-1)</f>
        <v>1.1111111111111112</v>
      </c>
      <c r="K220" s="35">
        <f>IF('Total de Ocorrências'!K208=0,"n.d.",'Total de Ocorrências'!K220/'Total de Ocorrências'!K208-1)</f>
        <v>2.25</v>
      </c>
      <c r="L220" s="35">
        <f>IF('Total de Ocorrências'!L208=0,"n.d.",'Total de Ocorrências'!L220/'Total de Ocorrências'!L208-1)</f>
        <v>1.3333333333333335</v>
      </c>
      <c r="M220" s="36">
        <f>IF('Total de Ocorrências'!M208=0,"n.d.",'Total de Ocorrências'!M220/'Total de Ocorrências'!M208-1)</f>
        <v>1.4375</v>
      </c>
      <c r="N220" s="35">
        <f>IF('Total de Ocorrências'!N208=0,"n.d.",'Total de Ocorrências'!N220/'Total de Ocorrências'!N208-1)</f>
        <v>0.39999999999999991</v>
      </c>
      <c r="O220" s="35">
        <f>IF('Total de Ocorrências'!O208=0,"n.d.",'Total de Ocorrências'!O220/'Total de Ocorrências'!O208-1)</f>
        <v>1.6666666666666665</v>
      </c>
      <c r="P220" s="35">
        <f>IF('Total de Ocorrências'!P208=0,"n.d.",'Total de Ocorrências'!P220/'Total de Ocorrências'!P208-1)</f>
        <v>8</v>
      </c>
      <c r="Q220" s="35">
        <f>IF('Total de Ocorrências'!Q208=0,"n.d.",'Total de Ocorrências'!Q220/'Total de Ocorrências'!Q208-1)</f>
        <v>1.6666666666666665</v>
      </c>
      <c r="R220" s="37">
        <f>IF('Total de Ocorrências'!R208=0,"n.d.",'Total de Ocorrências'!R220/'Total de Ocorrências'!R208-1)</f>
        <v>4</v>
      </c>
      <c r="S220" s="37" t="str">
        <f>IF('Total de Ocorrências'!S208=0,"n.d.",'Total de Ocorrências'!S220/'Total de Ocorrências'!S208-1)</f>
        <v>n.d.</v>
      </c>
      <c r="T220" s="36" t="str">
        <f>IF('Total de Ocorrências'!T208=0,"n.d.",'Total de Ocorrências'!T220/'Total de Ocorrências'!T208-1)</f>
        <v>n.d.</v>
      </c>
      <c r="U220" s="27"/>
    </row>
    <row r="221" spans="1:21" ht="15" thickBot="1" x14ac:dyDescent="0.4">
      <c r="A221" s="22">
        <v>39783</v>
      </c>
      <c r="B221" s="38">
        <f>IF('Total de Ocorrências'!B209=0,"n.d.",'Total de Ocorrências'!B221/'Total de Ocorrências'!B209-1)</f>
        <v>-0.19565217391304346</v>
      </c>
      <c r="C221" s="39">
        <f>IF('Total de Ocorrências'!C209=0,"n.d.",'Total de Ocorrências'!C221/'Total de Ocorrências'!C209-1)</f>
        <v>8.8888888888888795E-2</v>
      </c>
      <c r="D221" s="39">
        <f>IF('Total de Ocorrências'!D209=0,"n.d.",'Total de Ocorrências'!D221/'Total de Ocorrências'!D209-1)</f>
        <v>-0.38095238095238093</v>
      </c>
      <c r="E221" s="40">
        <f>IF('Total de Ocorrências'!E209=0,"n.d.",'Total de Ocorrências'!E221/'Total de Ocorrências'!E209-1)</f>
        <v>-0.15196078431372551</v>
      </c>
      <c r="F221" s="39">
        <f>IF('Total de Ocorrências'!F209=0,"n.d.",'Total de Ocorrências'!F221/'Total de Ocorrências'!F209-1)</f>
        <v>-0.45833333333333337</v>
      </c>
      <c r="G221" s="39">
        <f>IF('Total de Ocorrências'!G209=0,"n.d.",'Total de Ocorrências'!G221/'Total de Ocorrências'!G209-1)</f>
        <v>0</v>
      </c>
      <c r="H221" s="39">
        <f>IF('Total de Ocorrências'!H209=0,"n.d.",'Total de Ocorrências'!H221/'Total de Ocorrências'!H209-1)</f>
        <v>-1</v>
      </c>
      <c r="I221" s="39">
        <f>IF('Total de Ocorrências'!I209=0,"n.d.",'Total de Ocorrências'!I221/'Total de Ocorrências'!I209-1)</f>
        <v>-0.4375</v>
      </c>
      <c r="J221" s="38">
        <f>IF('Total de Ocorrências'!J209=0,"n.d.",'Total de Ocorrências'!J221/'Total de Ocorrências'!J209-1)</f>
        <v>0.89999999999999991</v>
      </c>
      <c r="K221" s="39">
        <f>IF('Total de Ocorrências'!K209=0,"n.d.",'Total de Ocorrências'!K221/'Total de Ocorrências'!K209-1)</f>
        <v>1.5</v>
      </c>
      <c r="L221" s="39">
        <f>IF('Total de Ocorrências'!L209=0,"n.d.",'Total de Ocorrências'!L221/'Total de Ocorrências'!L209-1)</f>
        <v>2</v>
      </c>
      <c r="M221" s="40">
        <f>IF('Total de Ocorrências'!M209=0,"n.d.",'Total de Ocorrências'!M221/'Total de Ocorrências'!M209-1)</f>
        <v>1.2999999999999998</v>
      </c>
      <c r="N221" s="39">
        <f>IF('Total de Ocorrências'!N209=0,"n.d.",'Total de Ocorrências'!N221/'Total de Ocorrências'!N209-1)</f>
        <v>0.625</v>
      </c>
      <c r="O221" s="39">
        <f>IF('Total de Ocorrências'!O209=0,"n.d.",'Total de Ocorrências'!O221/'Total de Ocorrências'!O209-1)</f>
        <v>0</v>
      </c>
      <c r="P221" s="39">
        <f>IF('Total de Ocorrências'!P209=0,"n.d.",'Total de Ocorrências'!P221/'Total de Ocorrências'!P209-1)</f>
        <v>3.5</v>
      </c>
      <c r="Q221" s="39">
        <f>IF('Total de Ocorrências'!Q209=0,"n.d.",'Total de Ocorrências'!Q221/'Total de Ocorrências'!Q209-1)</f>
        <v>0.85714285714285721</v>
      </c>
      <c r="R221" s="41">
        <f>IF('Total de Ocorrências'!R209=0,"n.d.",'Total de Ocorrências'!R221/'Total de Ocorrências'!R209-1)</f>
        <v>0.25</v>
      </c>
      <c r="S221" s="41" t="str">
        <f>IF('Total de Ocorrências'!S209=0,"n.d.",'Total de Ocorrências'!S221/'Total de Ocorrências'!S209-1)</f>
        <v>n.d.</v>
      </c>
      <c r="T221" s="40" t="str">
        <f>IF('Total de Ocorrências'!T209=0,"n.d.",'Total de Ocorrências'!T221/'Total de Ocorrências'!T209-1)</f>
        <v>n.d.</v>
      </c>
      <c r="U221" s="27"/>
    </row>
    <row r="222" spans="1:21" x14ac:dyDescent="0.35">
      <c r="A222" s="11">
        <v>39814</v>
      </c>
      <c r="B222" s="42">
        <f>IF('Total de Ocorrências'!B210=0,"n.d.",'Total de Ocorrências'!B222/'Total de Ocorrências'!B210-1)</f>
        <v>-0.21153846153846156</v>
      </c>
      <c r="C222" s="43">
        <f>IF('Total de Ocorrências'!C210=0,"n.d.",'Total de Ocorrências'!C222/'Total de Ocorrências'!C210-1)</f>
        <v>0.21052631578947367</v>
      </c>
      <c r="D222" s="43">
        <f>IF('Total de Ocorrências'!D210=0,"n.d.",'Total de Ocorrências'!D222/'Total de Ocorrências'!D210-1)</f>
        <v>0.26666666666666661</v>
      </c>
      <c r="E222" s="44">
        <f>IF('Total de Ocorrências'!E210=0,"n.d.",'Total de Ocorrências'!E222/'Total de Ocorrências'!E210-1)</f>
        <v>-0.10144927536231885</v>
      </c>
      <c r="F222" s="43">
        <f>IF('Total de Ocorrências'!F210=0,"n.d.",'Total de Ocorrências'!F222/'Total de Ocorrências'!F210-1)</f>
        <v>-0.20895522388059706</v>
      </c>
      <c r="G222" s="43">
        <f>IF('Total de Ocorrências'!G210=0,"n.d.",'Total de Ocorrências'!G222/'Total de Ocorrências'!G210-1)</f>
        <v>1</v>
      </c>
      <c r="H222" s="43">
        <f>IF('Total de Ocorrências'!H210=0,"n.d.",'Total de Ocorrências'!H222/'Total de Ocorrências'!H210-1)</f>
        <v>0</v>
      </c>
      <c r="I222" s="43">
        <f>IF('Total de Ocorrências'!I210=0,"n.d.",'Total de Ocorrências'!I222/'Total de Ocorrências'!I210-1)</f>
        <v>-0.16438356164383561</v>
      </c>
      <c r="J222" s="42">
        <f>IF('Total de Ocorrências'!J210=0,"n.d.",'Total de Ocorrências'!J222/'Total de Ocorrências'!J210-1)</f>
        <v>5.125</v>
      </c>
      <c r="K222" s="43">
        <f>IF('Total de Ocorrências'!K210=0,"n.d.",'Total de Ocorrências'!K222/'Total de Ocorrências'!K210-1)</f>
        <v>7.5</v>
      </c>
      <c r="L222" s="43">
        <f>IF('Total de Ocorrências'!L210=0,"n.d.",'Total de Ocorrências'!L222/'Total de Ocorrências'!L210-1)</f>
        <v>0.60000000000000009</v>
      </c>
      <c r="M222" s="44">
        <f>IF('Total de Ocorrências'!M210=0,"n.d.",'Total de Ocorrências'!M222/'Total de Ocorrências'!M210-1)</f>
        <v>3.9333333333333336</v>
      </c>
      <c r="N222" s="43">
        <f>IF('Total de Ocorrências'!N210=0,"n.d.",'Total de Ocorrências'!N222/'Total de Ocorrências'!N210-1)</f>
        <v>12</v>
      </c>
      <c r="O222" s="43">
        <f>IF('Total de Ocorrências'!O210=0,"n.d.",'Total de Ocorrências'!O222/'Total de Ocorrências'!O210-1)</f>
        <v>2</v>
      </c>
      <c r="P222" s="43">
        <f>IF('Total de Ocorrências'!P210=0,"n.d.",'Total de Ocorrências'!P222/'Total de Ocorrências'!P210-1)</f>
        <v>0</v>
      </c>
      <c r="Q222" s="43">
        <f>IF('Total de Ocorrências'!Q210=0,"n.d.",'Total de Ocorrências'!Q222/'Total de Ocorrências'!Q210-1)</f>
        <v>3</v>
      </c>
      <c r="R222" s="45">
        <f>IF('Total de Ocorrências'!R210=0,"n.d.",'Total de Ocorrências'!R222/'Total de Ocorrências'!R210-1)</f>
        <v>8</v>
      </c>
      <c r="S222" s="45" t="str">
        <f>IF('Total de Ocorrências'!S210=0,"n.d.",'Total de Ocorrências'!S222/'Total de Ocorrências'!S210-1)</f>
        <v>n.d.</v>
      </c>
      <c r="T222" s="44" t="str">
        <f>IF('Total de Ocorrências'!T210=0,"n.d.",'Total de Ocorrências'!T222/'Total de Ocorrências'!T210-1)</f>
        <v>n.d.</v>
      </c>
      <c r="U222" s="27"/>
    </row>
    <row r="223" spans="1:21" x14ac:dyDescent="0.35">
      <c r="A223" s="17">
        <v>39845</v>
      </c>
      <c r="B223" s="34">
        <f>IF('Total de Ocorrências'!B211=0,"n.d.",'Total de Ocorrências'!B223/'Total de Ocorrências'!B211-1)</f>
        <v>-3.3333333333333326E-2</v>
      </c>
      <c r="C223" s="35">
        <f>IF('Total de Ocorrências'!C211=0,"n.d.",'Total de Ocorrências'!C223/'Total de Ocorrências'!C211-1)</f>
        <v>0.35483870967741926</v>
      </c>
      <c r="D223" s="35">
        <f>IF('Total de Ocorrências'!D211=0,"n.d.",'Total de Ocorrências'!D223/'Total de Ocorrências'!D211-1)</f>
        <v>0.46153846153846145</v>
      </c>
      <c r="E223" s="36">
        <f>IF('Total de Ocorrências'!E211=0,"n.d.",'Total de Ocorrências'!E223/'Total de Ocorrências'!E211-1)</f>
        <v>7.92682926829269E-2</v>
      </c>
      <c r="F223" s="35">
        <f>IF('Total de Ocorrências'!F211=0,"n.d.",'Total de Ocorrências'!F223/'Total de Ocorrências'!F211-1)</f>
        <v>-0.35416666666666663</v>
      </c>
      <c r="G223" s="35">
        <f>IF('Total de Ocorrências'!G211=0,"n.d.",'Total de Ocorrências'!G223/'Total de Ocorrências'!G211-1)</f>
        <v>-0.75</v>
      </c>
      <c r="H223" s="35" t="str">
        <f>IF('Total de Ocorrências'!H211=0,"n.d.",'Total de Ocorrências'!H223/'Total de Ocorrências'!H211-1)</f>
        <v>n.d.</v>
      </c>
      <c r="I223" s="35">
        <f>IF('Total de Ocorrências'!I211=0,"n.d.",'Total de Ocorrências'!I223/'Total de Ocorrências'!I211-1)</f>
        <v>-0.33999999999999997</v>
      </c>
      <c r="J223" s="34">
        <f>IF('Total de Ocorrências'!J211=0,"n.d.",'Total de Ocorrências'!J223/'Total de Ocorrências'!J211-1)</f>
        <v>2.2999999999999998</v>
      </c>
      <c r="K223" s="35">
        <f>IF('Total de Ocorrências'!K211=0,"n.d.",'Total de Ocorrências'!K223/'Total de Ocorrências'!K211-1)</f>
        <v>1.3333333333333335</v>
      </c>
      <c r="L223" s="35">
        <f>IF('Total de Ocorrências'!L211=0,"n.d.",'Total de Ocorrências'!L223/'Total de Ocorrências'!L211-1)</f>
        <v>3.666666666666667</v>
      </c>
      <c r="M223" s="36">
        <f>IF('Total de Ocorrências'!M211=0,"n.d.",'Total de Ocorrências'!M223/'Total de Ocorrências'!M211-1)</f>
        <v>2.2105263157894739</v>
      </c>
      <c r="N223" s="35">
        <f>IF('Total de Ocorrências'!N211=0,"n.d.",'Total de Ocorrências'!N223/'Total de Ocorrências'!N211-1)</f>
        <v>5.333333333333333</v>
      </c>
      <c r="O223" s="35">
        <f>IF('Total de Ocorrências'!O211=0,"n.d.",'Total de Ocorrências'!O223/'Total de Ocorrências'!O211-1)</f>
        <v>9</v>
      </c>
      <c r="P223" s="35">
        <f>IF('Total de Ocorrências'!P211=0,"n.d.",'Total de Ocorrências'!P223/'Total de Ocorrências'!P211-1)</f>
        <v>16</v>
      </c>
      <c r="Q223" s="35">
        <f>IF('Total de Ocorrências'!Q211=0,"n.d.",'Total de Ocorrências'!Q223/'Total de Ocorrências'!Q211-1)</f>
        <v>8.1999999999999993</v>
      </c>
      <c r="R223" s="37">
        <f>IF('Total de Ocorrências'!R211=0,"n.d.",'Total de Ocorrências'!R223/'Total de Ocorrências'!R211-1)</f>
        <v>12</v>
      </c>
      <c r="S223" s="37" t="str">
        <f>IF('Total de Ocorrências'!S211=0,"n.d.",'Total de Ocorrências'!S223/'Total de Ocorrências'!S211-1)</f>
        <v>n.d.</v>
      </c>
      <c r="T223" s="36" t="str">
        <f>IF('Total de Ocorrências'!T211=0,"n.d.",'Total de Ocorrências'!T223/'Total de Ocorrências'!T211-1)</f>
        <v>n.d.</v>
      </c>
      <c r="U223" s="16"/>
    </row>
    <row r="224" spans="1:21" x14ac:dyDescent="0.35">
      <c r="A224" s="17">
        <v>39873</v>
      </c>
      <c r="B224" s="34">
        <f>IF('Total de Ocorrências'!B212=0,"n.d.",'Total de Ocorrências'!B224/'Total de Ocorrências'!B212-1)</f>
        <v>-0.2142857142857143</v>
      </c>
      <c r="C224" s="35">
        <f>IF('Total de Ocorrências'!C212=0,"n.d.",'Total de Ocorrências'!C224/'Total de Ocorrências'!C212-1)</f>
        <v>0.44444444444444442</v>
      </c>
      <c r="D224" s="35">
        <f>IF('Total de Ocorrências'!D212=0,"n.d.",'Total de Ocorrências'!D224/'Total de Ocorrências'!D212-1)</f>
        <v>0.66666666666666674</v>
      </c>
      <c r="E224" s="36">
        <f>IF('Total de Ocorrências'!E212=0,"n.d.",'Total de Ocorrências'!E224/'Total de Ocorrências'!E212-1)</f>
        <v>-5.555555555555558E-2</v>
      </c>
      <c r="F224" s="35">
        <f>IF('Total de Ocorrências'!F212=0,"n.d.",'Total de Ocorrências'!F224/'Total de Ocorrências'!F212-1)</f>
        <v>-0.15789473684210531</v>
      </c>
      <c r="G224" s="35">
        <f>IF('Total de Ocorrências'!G212=0,"n.d.",'Total de Ocorrências'!G224/'Total de Ocorrências'!G212-1)</f>
        <v>3</v>
      </c>
      <c r="H224" s="35">
        <f>IF('Total de Ocorrências'!H212=0,"n.d.",'Total de Ocorrências'!H224/'Total de Ocorrências'!H212-1)</f>
        <v>-0.66666666666666674</v>
      </c>
      <c r="I224" s="35">
        <f>IF('Total de Ocorrências'!I212=0,"n.d.",'Total de Ocorrências'!I224/'Total de Ocorrências'!I212-1)</f>
        <v>-9.8765432098765427E-2</v>
      </c>
      <c r="J224" s="34">
        <f>IF('Total de Ocorrências'!J212=0,"n.d.",'Total de Ocorrências'!J224/'Total de Ocorrências'!J212-1)</f>
        <v>-4.166666666666663E-2</v>
      </c>
      <c r="K224" s="35">
        <f>IF('Total de Ocorrências'!K212=0,"n.d.",'Total de Ocorrências'!K224/'Total de Ocorrências'!K212-1)</f>
        <v>5.2</v>
      </c>
      <c r="L224" s="35">
        <f>IF('Total de Ocorrências'!L212=0,"n.d.",'Total de Ocorrências'!L224/'Total de Ocorrências'!L212-1)</f>
        <v>21</v>
      </c>
      <c r="M224" s="36">
        <f>IF('Total de Ocorrências'!M212=0,"n.d.",'Total de Ocorrências'!M224/'Total de Ocorrências'!M212-1)</f>
        <v>1.5333333333333332</v>
      </c>
      <c r="N224" s="35">
        <f>IF('Total de Ocorrências'!N212=0,"n.d.",'Total de Ocorrências'!N224/'Total de Ocorrências'!N212-1)</f>
        <v>0.5</v>
      </c>
      <c r="O224" s="35">
        <f>IF('Total de Ocorrências'!O212=0,"n.d.",'Total de Ocorrências'!O224/'Total de Ocorrências'!O212-1)</f>
        <v>-7.6923076923076872E-2</v>
      </c>
      <c r="P224" s="35">
        <f>IF('Total de Ocorrências'!P212=0,"n.d.",'Total de Ocorrências'!P224/'Total de Ocorrências'!P212-1)</f>
        <v>3</v>
      </c>
      <c r="Q224" s="35">
        <f>IF('Total de Ocorrências'!Q212=0,"n.d.",'Total de Ocorrências'!Q224/'Total de Ocorrências'!Q212-1)</f>
        <v>0.5</v>
      </c>
      <c r="R224" s="37" t="str">
        <f>IF('Total de Ocorrências'!R212=0,"n.d.",'Total de Ocorrências'!R224/'Total de Ocorrências'!R212-1)</f>
        <v>n.d.</v>
      </c>
      <c r="S224" s="37" t="str">
        <f>IF('Total de Ocorrências'!S212=0,"n.d.",'Total de Ocorrências'!S224/'Total de Ocorrências'!S212-1)</f>
        <v>n.d.</v>
      </c>
      <c r="T224" s="36" t="str">
        <f>IF('Total de Ocorrências'!T212=0,"n.d.",'Total de Ocorrências'!T224/'Total de Ocorrências'!T212-1)</f>
        <v>n.d.</v>
      </c>
      <c r="U224" s="16"/>
    </row>
    <row r="225" spans="1:21" x14ac:dyDescent="0.35">
      <c r="A225" s="17">
        <v>39904</v>
      </c>
      <c r="B225" s="34">
        <f>IF('Total de Ocorrências'!B213=0,"n.d.",'Total de Ocorrências'!B225/'Total de Ocorrências'!B213-1)</f>
        <v>-0.3595505617977528</v>
      </c>
      <c r="C225" s="35">
        <f>IF('Total de Ocorrências'!C213=0,"n.d.",'Total de Ocorrências'!C225/'Total de Ocorrências'!C213-1)</f>
        <v>-3.8461538461538436E-2</v>
      </c>
      <c r="D225" s="35">
        <f>IF('Total de Ocorrências'!D213=0,"n.d.",'Total de Ocorrências'!D225/'Total de Ocorrências'!D213-1)</f>
        <v>0.5</v>
      </c>
      <c r="E225" s="36">
        <f>IF('Total de Ocorrências'!E213=0,"n.d.",'Total de Ocorrências'!E225/'Total de Ocorrências'!E213-1)</f>
        <v>-0.24180327868852458</v>
      </c>
      <c r="F225" s="35">
        <f>IF('Total de Ocorrências'!F213=0,"n.d.",'Total de Ocorrências'!F225/'Total de Ocorrências'!F213-1)</f>
        <v>-0.27272727272727271</v>
      </c>
      <c r="G225" s="35">
        <f>IF('Total de Ocorrências'!G213=0,"n.d.",'Total de Ocorrências'!G225/'Total de Ocorrências'!G213-1)</f>
        <v>-0.77777777777777779</v>
      </c>
      <c r="H225" s="35" t="str">
        <f>IF('Total de Ocorrências'!H213=0,"n.d.",'Total de Ocorrências'!H225/'Total de Ocorrências'!H213-1)</f>
        <v>n.d.</v>
      </c>
      <c r="I225" s="35">
        <f>IF('Total de Ocorrências'!I213=0,"n.d.",'Total de Ocorrências'!I225/'Total de Ocorrências'!I213-1)</f>
        <v>-0.31395348837209303</v>
      </c>
      <c r="J225" s="34">
        <f>IF('Total de Ocorrências'!J213=0,"n.d.",'Total de Ocorrências'!J225/'Total de Ocorrências'!J213-1)</f>
        <v>0.66666666666666674</v>
      </c>
      <c r="K225" s="35">
        <f>IF('Total de Ocorrências'!K213=0,"n.d.",'Total de Ocorrências'!K225/'Total de Ocorrências'!K213-1)</f>
        <v>1.125</v>
      </c>
      <c r="L225" s="35">
        <f>IF('Total de Ocorrências'!L213=0,"n.d.",'Total de Ocorrências'!L225/'Total de Ocorrências'!L213-1)</f>
        <v>4.5</v>
      </c>
      <c r="M225" s="36">
        <f>IF('Total de Ocorrências'!M213=0,"n.d.",'Total de Ocorrências'!M225/'Total de Ocorrências'!M213-1)</f>
        <v>1.1200000000000001</v>
      </c>
      <c r="N225" s="35">
        <f>IF('Total de Ocorrências'!N213=0,"n.d.",'Total de Ocorrências'!N225/'Total de Ocorrências'!N213-1)</f>
        <v>1.875</v>
      </c>
      <c r="O225" s="35">
        <f>IF('Total de Ocorrências'!O213=0,"n.d.",'Total de Ocorrências'!O225/'Total de Ocorrências'!O213-1)</f>
        <v>18</v>
      </c>
      <c r="P225" s="35">
        <f>IF('Total de Ocorrências'!P213=0,"n.d.",'Total de Ocorrências'!P225/'Total de Ocorrências'!P213-1)</f>
        <v>2</v>
      </c>
      <c r="Q225" s="35">
        <f>IF('Total de Ocorrências'!Q213=0,"n.d.",'Total de Ocorrências'!Q225/'Total de Ocorrências'!Q213-1)</f>
        <v>3.3636363636363633</v>
      </c>
      <c r="R225" s="37">
        <f>IF('Total de Ocorrências'!R213=0,"n.d.",'Total de Ocorrências'!R225/'Total de Ocorrências'!R213-1)</f>
        <v>3</v>
      </c>
      <c r="S225" s="37" t="str">
        <f>IF('Total de Ocorrências'!S213=0,"n.d.",'Total de Ocorrências'!S225/'Total de Ocorrências'!S213-1)</f>
        <v>n.d.</v>
      </c>
      <c r="T225" s="36" t="str">
        <f>IF('Total de Ocorrências'!T213=0,"n.d.",'Total de Ocorrências'!T225/'Total de Ocorrências'!T213-1)</f>
        <v>n.d.</v>
      </c>
      <c r="U225" s="16"/>
    </row>
    <row r="226" spans="1:21" x14ac:dyDescent="0.35">
      <c r="A226" s="17">
        <v>39934</v>
      </c>
      <c r="B226" s="34">
        <f>IF('Total de Ocorrências'!B214=0,"n.d.",'Total de Ocorrências'!B226/'Total de Ocorrências'!B214-1)</f>
        <v>0.13888888888888884</v>
      </c>
      <c r="C226" s="35">
        <f>IF('Total de Ocorrências'!C214=0,"n.d.",'Total de Ocorrências'!C226/'Total de Ocorrências'!C214-1)</f>
        <v>0.40540540540540548</v>
      </c>
      <c r="D226" s="35">
        <f>IF('Total de Ocorrências'!D214=0,"n.d.",'Total de Ocorrências'!D226/'Total de Ocorrências'!D214-1)</f>
        <v>0.21875</v>
      </c>
      <c r="E226" s="36">
        <f>IF('Total de Ocorrências'!E214=0,"n.d.",'Total de Ocorrências'!E226/'Total de Ocorrências'!E214-1)</f>
        <v>0.19718309859154926</v>
      </c>
      <c r="F226" s="35">
        <f>IF('Total de Ocorrências'!F214=0,"n.d.",'Total de Ocorrências'!F226/'Total de Ocorrências'!F214-1)</f>
        <v>0.12698412698412698</v>
      </c>
      <c r="G226" s="35">
        <f>IF('Total de Ocorrências'!G214=0,"n.d.",'Total de Ocorrências'!G226/'Total de Ocorrências'!G214-1)</f>
        <v>0</v>
      </c>
      <c r="H226" s="35">
        <f>IF('Total de Ocorrências'!H214=0,"n.d.",'Total de Ocorrências'!H226/'Total de Ocorrências'!H214-1)</f>
        <v>-1</v>
      </c>
      <c r="I226" s="35">
        <f>IF('Total de Ocorrências'!I214=0,"n.d.",'Total de Ocorrências'!I226/'Total de Ocorrências'!I214-1)</f>
        <v>0.10294117647058831</v>
      </c>
      <c r="J226" s="34">
        <f>IF('Total de Ocorrências'!J214=0,"n.d.",'Total de Ocorrências'!J226/'Total de Ocorrências'!J214-1)</f>
        <v>1.5625</v>
      </c>
      <c r="K226" s="35">
        <f>IF('Total de Ocorrências'!K214=0,"n.d.",'Total de Ocorrências'!K226/'Total de Ocorrências'!K214-1)</f>
        <v>1</v>
      </c>
      <c r="L226" s="35">
        <f>IF('Total de Ocorrências'!L214=0,"n.d.",'Total de Ocorrências'!L226/'Total de Ocorrências'!L214-1)</f>
        <v>6.5</v>
      </c>
      <c r="M226" s="36">
        <f>IF('Total de Ocorrências'!M214=0,"n.d.",'Total de Ocorrências'!M226/'Total de Ocorrências'!M214-1)</f>
        <v>1.7999999999999998</v>
      </c>
      <c r="N226" s="35">
        <f>IF('Total de Ocorrências'!N214=0,"n.d.",'Total de Ocorrências'!N226/'Total de Ocorrências'!N214-1)</f>
        <v>1.375</v>
      </c>
      <c r="O226" s="35">
        <f>IF('Total de Ocorrências'!O214=0,"n.d.",'Total de Ocorrências'!O226/'Total de Ocorrências'!O214-1)</f>
        <v>2</v>
      </c>
      <c r="P226" s="35">
        <f>IF('Total de Ocorrências'!P214=0,"n.d.",'Total de Ocorrências'!P226/'Total de Ocorrências'!P214-1)</f>
        <v>0.33333333333333326</v>
      </c>
      <c r="Q226" s="35">
        <f>IF('Total de Ocorrências'!Q214=0,"n.d.",'Total de Ocorrências'!Q226/'Total de Ocorrências'!Q214-1)</f>
        <v>1.375</v>
      </c>
      <c r="R226" s="37">
        <f>IF('Total de Ocorrências'!R214=0,"n.d.",'Total de Ocorrências'!R226/'Total de Ocorrências'!R214-1)</f>
        <v>0.71428571428571419</v>
      </c>
      <c r="S226" s="37" t="str">
        <f>IF('Total de Ocorrências'!S214=0,"n.d.",'Total de Ocorrências'!S226/'Total de Ocorrências'!S214-1)</f>
        <v>n.d.</v>
      </c>
      <c r="T226" s="36">
        <f>IF('Total de Ocorrências'!T214=0,"n.d.",'Total de Ocorrências'!T226/'Total de Ocorrências'!T214-1)</f>
        <v>-1</v>
      </c>
      <c r="U226" s="16"/>
    </row>
    <row r="227" spans="1:21" x14ac:dyDescent="0.35">
      <c r="A227" s="17">
        <v>39965</v>
      </c>
      <c r="B227" s="34">
        <f>IF('Total de Ocorrências'!B215=0,"n.d.",'Total de Ocorrências'!B227/'Total de Ocorrências'!B215-1)</f>
        <v>-1.3986013986013957E-2</v>
      </c>
      <c r="C227" s="35">
        <f>IF('Total de Ocorrências'!C215=0,"n.d.",'Total de Ocorrências'!C227/'Total de Ocorrências'!C215-1)</f>
        <v>0.54054054054054057</v>
      </c>
      <c r="D227" s="35">
        <f>IF('Total de Ocorrências'!D215=0,"n.d.",'Total de Ocorrências'!D227/'Total de Ocorrências'!D215-1)</f>
        <v>0.73333333333333339</v>
      </c>
      <c r="E227" s="36">
        <f>IF('Total de Ocorrências'!E215=0,"n.d.",'Total de Ocorrências'!E227/'Total de Ocorrências'!E215-1)</f>
        <v>0.14871794871794863</v>
      </c>
      <c r="F227" s="35">
        <f>IF('Total de Ocorrências'!F215=0,"n.d.",'Total de Ocorrências'!F227/'Total de Ocorrências'!F215-1)</f>
        <v>-1.4925373134328401E-2</v>
      </c>
      <c r="G227" s="35">
        <f>IF('Total de Ocorrências'!G215=0,"n.d.",'Total de Ocorrências'!G227/'Total de Ocorrências'!G215-1)</f>
        <v>0</v>
      </c>
      <c r="H227" s="35">
        <f>IF('Total de Ocorrências'!H215=0,"n.d.",'Total de Ocorrências'!H227/'Total de Ocorrências'!H215-1)</f>
        <v>-0.66666666666666674</v>
      </c>
      <c r="I227" s="35">
        <f>IF('Total de Ocorrências'!I215=0,"n.d.",'Total de Ocorrências'!I227/'Total de Ocorrências'!I215-1)</f>
        <v>-4.0540540540540571E-2</v>
      </c>
      <c r="J227" s="34">
        <f>IF('Total de Ocorrências'!J215=0,"n.d.",'Total de Ocorrências'!J227/'Total de Ocorrências'!J215-1)</f>
        <v>2</v>
      </c>
      <c r="K227" s="35">
        <f>IF('Total de Ocorrências'!K215=0,"n.d.",'Total de Ocorrências'!K227/'Total de Ocorrências'!K215-1)</f>
        <v>0.72727272727272729</v>
      </c>
      <c r="L227" s="35">
        <f>IF('Total de Ocorrências'!L215=0,"n.d.",'Total de Ocorrências'!L227/'Total de Ocorrências'!L215-1)</f>
        <v>3</v>
      </c>
      <c r="M227" s="36">
        <f>IF('Total de Ocorrências'!M215=0,"n.d.",'Total de Ocorrências'!M227/'Total de Ocorrências'!M215-1)</f>
        <v>1.4782608695652173</v>
      </c>
      <c r="N227" s="35">
        <f>IF('Total de Ocorrências'!N215=0,"n.d.",'Total de Ocorrências'!N227/'Total de Ocorrências'!N215-1)</f>
        <v>-7.6923076923076872E-2</v>
      </c>
      <c r="O227" s="35">
        <f>IF('Total de Ocorrências'!O215=0,"n.d.",'Total de Ocorrências'!O227/'Total de Ocorrências'!O215-1)</f>
        <v>0.4285714285714286</v>
      </c>
      <c r="P227" s="35" t="str">
        <f>IF('Total de Ocorrências'!P215=0,"n.d.",'Total de Ocorrências'!P227/'Total de Ocorrências'!P215-1)</f>
        <v>n.d.</v>
      </c>
      <c r="Q227" s="35">
        <f>IF('Total de Ocorrências'!Q215=0,"n.d.",'Total de Ocorrências'!Q227/'Total de Ocorrências'!Q215-1)</f>
        <v>1.1000000000000001</v>
      </c>
      <c r="R227" s="37">
        <f>IF('Total de Ocorrências'!R215=0,"n.d.",'Total de Ocorrências'!R227/'Total de Ocorrências'!R215-1)</f>
        <v>3</v>
      </c>
      <c r="S227" s="37" t="str">
        <f>IF('Total de Ocorrências'!S215=0,"n.d.",'Total de Ocorrências'!S227/'Total de Ocorrências'!S215-1)</f>
        <v>n.d.</v>
      </c>
      <c r="T227" s="36" t="str">
        <f>IF('Total de Ocorrências'!T215=0,"n.d.",'Total de Ocorrências'!T227/'Total de Ocorrências'!T215-1)</f>
        <v>n.d.</v>
      </c>
      <c r="U227" s="16"/>
    </row>
    <row r="228" spans="1:21" x14ac:dyDescent="0.35">
      <c r="A228" s="17">
        <v>39995</v>
      </c>
      <c r="B228" s="34">
        <f>IF('Total de Ocorrências'!B216=0,"n.d.",'Total de Ocorrências'!B228/'Total de Ocorrências'!B216-1)</f>
        <v>-6.5693430656934337E-2</v>
      </c>
      <c r="C228" s="35">
        <f>IF('Total de Ocorrências'!C216=0,"n.d.",'Total de Ocorrências'!C228/'Total de Ocorrências'!C216-1)</f>
        <v>1</v>
      </c>
      <c r="D228" s="35">
        <f>IF('Total de Ocorrências'!D216=0,"n.d.",'Total de Ocorrências'!D228/'Total de Ocorrências'!D216-1)</f>
        <v>0.77777777777777768</v>
      </c>
      <c r="E228" s="36">
        <f>IF('Total de Ocorrências'!E216=0,"n.d.",'Total de Ocorrências'!E228/'Total de Ocorrências'!E216-1)</f>
        <v>0.18032786885245899</v>
      </c>
      <c r="F228" s="35">
        <f>IF('Total de Ocorrências'!F216=0,"n.d.",'Total de Ocorrências'!F228/'Total de Ocorrências'!F216-1)</f>
        <v>-8.8235294117647078E-2</v>
      </c>
      <c r="G228" s="35">
        <f>IF('Total de Ocorrências'!G216=0,"n.d.",'Total de Ocorrências'!G228/'Total de Ocorrências'!G216-1)</f>
        <v>-0.2857142857142857</v>
      </c>
      <c r="H228" s="35">
        <f>IF('Total de Ocorrências'!H216=0,"n.d.",'Total de Ocorrências'!H228/'Total de Ocorrências'!H216-1)</f>
        <v>-1</v>
      </c>
      <c r="I228" s="35">
        <f>IF('Total de Ocorrências'!I216=0,"n.d.",'Total de Ocorrências'!I228/'Total de Ocorrências'!I216-1)</f>
        <v>-0.12987012987012991</v>
      </c>
      <c r="J228" s="34">
        <f>IF('Total de Ocorrências'!J216=0,"n.d.",'Total de Ocorrências'!J228/'Total de Ocorrências'!J216-1)</f>
        <v>1.7058823529411766</v>
      </c>
      <c r="K228" s="35">
        <f>IF('Total de Ocorrências'!K216=0,"n.d.",'Total de Ocorrências'!K228/'Total de Ocorrências'!K216-1)</f>
        <v>2.4</v>
      </c>
      <c r="L228" s="35" t="str">
        <f>IF('Total de Ocorrências'!L216=0,"n.d.",'Total de Ocorrências'!L228/'Total de Ocorrências'!L216-1)</f>
        <v>n.d.</v>
      </c>
      <c r="M228" s="36">
        <f>IF('Total de Ocorrências'!M216=0,"n.d.",'Total de Ocorrências'!M228/'Total de Ocorrências'!M216-1)</f>
        <v>2.2727272727272729</v>
      </c>
      <c r="N228" s="35">
        <f>IF('Total de Ocorrências'!N216=0,"n.d.",'Total de Ocorrências'!N228/'Total de Ocorrências'!N216-1)</f>
        <v>1.7999999999999998</v>
      </c>
      <c r="O228" s="35">
        <f>IF('Total de Ocorrências'!O216=0,"n.d.",'Total de Ocorrências'!O228/'Total de Ocorrências'!O216-1)</f>
        <v>3.25</v>
      </c>
      <c r="P228" s="35">
        <f>IF('Total de Ocorrências'!P216=0,"n.d.",'Total de Ocorrências'!P228/'Total de Ocorrências'!P216-1)</f>
        <v>0.5</v>
      </c>
      <c r="Q228" s="35">
        <f>IF('Total de Ocorrências'!Q216=0,"n.d.",'Total de Ocorrências'!Q228/'Total de Ocorrências'!Q216-1)</f>
        <v>1.8333333333333335</v>
      </c>
      <c r="R228" s="37">
        <f>IF('Total de Ocorrências'!R216=0,"n.d.",'Total de Ocorrências'!R228/'Total de Ocorrências'!R216-1)</f>
        <v>2</v>
      </c>
      <c r="S228" s="37" t="str">
        <f>IF('Total de Ocorrências'!S216=0,"n.d.",'Total de Ocorrências'!S228/'Total de Ocorrências'!S216-1)</f>
        <v>n.d.</v>
      </c>
      <c r="T228" s="36" t="str">
        <f>IF('Total de Ocorrências'!T216=0,"n.d.",'Total de Ocorrências'!T228/'Total de Ocorrências'!T216-1)</f>
        <v>n.d.</v>
      </c>
      <c r="U228" s="16"/>
    </row>
    <row r="229" spans="1:21" x14ac:dyDescent="0.35">
      <c r="A229" s="17">
        <v>40026</v>
      </c>
      <c r="B229" s="34">
        <f>IF('Total de Ocorrências'!B217=0,"n.d.",'Total de Ocorrências'!B229/'Total de Ocorrências'!B217-1)</f>
        <v>0.30188679245283012</v>
      </c>
      <c r="C229" s="35">
        <f>IF('Total de Ocorrências'!C217=0,"n.d.",'Total de Ocorrências'!C229/'Total de Ocorrências'!C217-1)</f>
        <v>0.4814814814814814</v>
      </c>
      <c r="D229" s="35">
        <f>IF('Total de Ocorrências'!D217=0,"n.d.",'Total de Ocorrências'!D229/'Total de Ocorrências'!D217-1)</f>
        <v>0.68421052631578938</v>
      </c>
      <c r="E229" s="36">
        <f>IF('Total de Ocorrências'!E217=0,"n.d.",'Total de Ocorrências'!E229/'Total de Ocorrências'!E217-1)</f>
        <v>0.38157894736842102</v>
      </c>
      <c r="F229" s="35">
        <f>IF('Total de Ocorrências'!F217=0,"n.d.",'Total de Ocorrências'!F229/'Total de Ocorrências'!F217-1)</f>
        <v>-0.35483870967741937</v>
      </c>
      <c r="G229" s="35">
        <f>IF('Total de Ocorrências'!G217=0,"n.d.",'Total de Ocorrências'!G229/'Total de Ocorrências'!G217-1)</f>
        <v>0.25</v>
      </c>
      <c r="H229" s="35" t="str">
        <f>IF('Total de Ocorrências'!H217=0,"n.d.",'Total de Ocorrências'!H229/'Total de Ocorrências'!H217-1)</f>
        <v>n.d.</v>
      </c>
      <c r="I229" s="35">
        <f>IF('Total de Ocorrências'!I217=0,"n.d.",'Total de Ocorrências'!I229/'Total de Ocorrências'!I217-1)</f>
        <v>-0.31958762886597936</v>
      </c>
      <c r="J229" s="34">
        <f>IF('Total de Ocorrências'!J217=0,"n.d.",'Total de Ocorrências'!J229/'Total de Ocorrências'!J217-1)</f>
        <v>1.3846153846153846</v>
      </c>
      <c r="K229" s="35">
        <f>IF('Total de Ocorrências'!K217=0,"n.d.",'Total de Ocorrências'!K229/'Total de Ocorrências'!K217-1)</f>
        <v>3</v>
      </c>
      <c r="L229" s="35">
        <f>IF('Total de Ocorrências'!L217=0,"n.d.",'Total de Ocorrências'!L229/'Total de Ocorrências'!L217-1)</f>
        <v>-0.6</v>
      </c>
      <c r="M229" s="36">
        <f>IF('Total de Ocorrências'!M217=0,"n.d.",'Total de Ocorrências'!M229/'Total de Ocorrências'!M217-1)</f>
        <v>0.80769230769230771</v>
      </c>
      <c r="N229" s="35">
        <f>IF('Total de Ocorrências'!N217=0,"n.d.",'Total de Ocorrências'!N229/'Total de Ocorrências'!N217-1)</f>
        <v>4.5999999999999996</v>
      </c>
      <c r="O229" s="35">
        <f>IF('Total de Ocorrências'!O217=0,"n.d.",'Total de Ocorrências'!O229/'Total de Ocorrências'!O217-1)</f>
        <v>0.58333333333333326</v>
      </c>
      <c r="P229" s="35">
        <f>IF('Total de Ocorrências'!P217=0,"n.d.",'Total de Ocorrências'!P229/'Total de Ocorrências'!P217-1)</f>
        <v>1.3333333333333335</v>
      </c>
      <c r="Q229" s="35">
        <f>IF('Total de Ocorrências'!Q217=0,"n.d.",'Total de Ocorrências'!Q229/'Total de Ocorrências'!Q217-1)</f>
        <v>1.7000000000000002</v>
      </c>
      <c r="R229" s="37">
        <f>IF('Total de Ocorrências'!R217=0,"n.d.",'Total de Ocorrências'!R229/'Total de Ocorrências'!R217-1)</f>
        <v>2.3333333333333335</v>
      </c>
      <c r="S229" s="37" t="str">
        <f>IF('Total de Ocorrências'!S217=0,"n.d.",'Total de Ocorrências'!S229/'Total de Ocorrências'!S217-1)</f>
        <v>n.d.</v>
      </c>
      <c r="T229" s="36" t="str">
        <f>IF('Total de Ocorrências'!T217=0,"n.d.",'Total de Ocorrências'!T229/'Total de Ocorrências'!T217-1)</f>
        <v>n.d.</v>
      </c>
      <c r="U229" s="16"/>
    </row>
    <row r="230" spans="1:21" x14ac:dyDescent="0.35">
      <c r="A230" s="17">
        <v>40057</v>
      </c>
      <c r="B230" s="34">
        <f>IF('Total de Ocorrências'!B218=0,"n.d.",'Total de Ocorrências'!B230/'Total de Ocorrências'!B218-1)</f>
        <v>-0.16447368421052633</v>
      </c>
      <c r="C230" s="35">
        <f>IF('Total de Ocorrências'!C218=0,"n.d.",'Total de Ocorrências'!C230/'Total de Ocorrências'!C218-1)</f>
        <v>7.8947368421052655E-2</v>
      </c>
      <c r="D230" s="35">
        <f>IF('Total de Ocorrências'!D218=0,"n.d.",'Total de Ocorrências'!D230/'Total de Ocorrências'!D218-1)</f>
        <v>1.1333333333333333</v>
      </c>
      <c r="E230" s="36">
        <f>IF('Total de Ocorrências'!E218=0,"n.d.",'Total de Ocorrências'!E230/'Total de Ocorrências'!E218-1)</f>
        <v>-2.4390243902439046E-2</v>
      </c>
      <c r="F230" s="35">
        <f>IF('Total de Ocorrências'!F218=0,"n.d.",'Total de Ocorrências'!F230/'Total de Ocorrências'!F218-1)</f>
        <v>1.1764705882352899E-2</v>
      </c>
      <c r="G230" s="35">
        <f>IF('Total de Ocorrências'!G218=0,"n.d.",'Total de Ocorrências'!G230/'Total de Ocorrências'!G218-1)</f>
        <v>-0.6</v>
      </c>
      <c r="H230" s="35">
        <f>IF('Total de Ocorrências'!H218=0,"n.d.",'Total de Ocorrências'!H230/'Total de Ocorrências'!H218-1)</f>
        <v>-0.5</v>
      </c>
      <c r="I230" s="35">
        <f>IF('Total de Ocorrências'!I218=0,"n.d.",'Total de Ocorrências'!I230/'Total de Ocorrências'!I218-1)</f>
        <v>-3.2608695652173947E-2</v>
      </c>
      <c r="J230" s="34">
        <f>IF('Total de Ocorrências'!J218=0,"n.d.",'Total de Ocorrências'!J230/'Total de Ocorrências'!J218-1)</f>
        <v>1.3846153846153846</v>
      </c>
      <c r="K230" s="35">
        <f>IF('Total de Ocorrências'!K218=0,"n.d.",'Total de Ocorrências'!K230/'Total de Ocorrências'!K218-1)</f>
        <v>2.6</v>
      </c>
      <c r="L230" s="35">
        <f>IF('Total de Ocorrências'!L218=0,"n.d.",'Total de Ocorrências'!L230/'Total de Ocorrências'!L218-1)</f>
        <v>-0.19999999999999996</v>
      </c>
      <c r="M230" s="36">
        <f>IF('Total de Ocorrências'!M218=0,"n.d.",'Total de Ocorrências'!M230/'Total de Ocorrências'!M218-1)</f>
        <v>1.3043478260869565</v>
      </c>
      <c r="N230" s="35">
        <f>IF('Total de Ocorrências'!N218=0,"n.d.",'Total de Ocorrências'!N230/'Total de Ocorrências'!N218-1)</f>
        <v>0.61538461538461542</v>
      </c>
      <c r="O230" s="35">
        <f>IF('Total de Ocorrências'!O218=0,"n.d.",'Total de Ocorrências'!O230/'Total de Ocorrências'!O218-1)</f>
        <v>0.77777777777777768</v>
      </c>
      <c r="P230" s="35">
        <f>IF('Total de Ocorrências'!P218=0,"n.d.",'Total de Ocorrências'!P230/'Total de Ocorrências'!P218-1)</f>
        <v>-0.16666666666666663</v>
      </c>
      <c r="Q230" s="35">
        <f>IF('Total de Ocorrências'!Q218=0,"n.d.",'Total de Ocorrências'!Q230/'Total de Ocorrências'!Q218-1)</f>
        <v>0.5</v>
      </c>
      <c r="R230" s="37">
        <f>IF('Total de Ocorrências'!R218=0,"n.d.",'Total de Ocorrências'!R230/'Total de Ocorrências'!R218-1)</f>
        <v>5.5</v>
      </c>
      <c r="S230" s="37" t="str">
        <f>IF('Total de Ocorrências'!S218=0,"n.d.",'Total de Ocorrências'!S230/'Total de Ocorrências'!S218-1)</f>
        <v>n.d.</v>
      </c>
      <c r="T230" s="36" t="str">
        <f>IF('Total de Ocorrências'!T218=0,"n.d.",'Total de Ocorrências'!T230/'Total de Ocorrências'!T218-1)</f>
        <v>n.d.</v>
      </c>
      <c r="U230" s="16"/>
    </row>
    <row r="231" spans="1:21" x14ac:dyDescent="0.35">
      <c r="A231" s="17">
        <v>40087</v>
      </c>
      <c r="B231" s="34">
        <f>IF('Total de Ocorrências'!B219=0,"n.d.",'Total de Ocorrências'!B231/'Total de Ocorrências'!B219-1)</f>
        <v>0</v>
      </c>
      <c r="C231" s="35">
        <f>IF('Total de Ocorrências'!C219=0,"n.d.",'Total de Ocorrências'!C231/'Total de Ocorrências'!C219-1)</f>
        <v>0.7407407407407407</v>
      </c>
      <c r="D231" s="35">
        <f>IF('Total de Ocorrências'!D219=0,"n.d.",'Total de Ocorrências'!D231/'Total de Ocorrências'!D219-1)</f>
        <v>1.4166666666666665</v>
      </c>
      <c r="E231" s="36">
        <f>IF('Total de Ocorrências'!E219=0,"n.d.",'Total de Ocorrências'!E231/'Total de Ocorrências'!E219-1)</f>
        <v>0.21637426900584789</v>
      </c>
      <c r="F231" s="35">
        <f>IF('Total de Ocorrências'!F219=0,"n.d.",'Total de Ocorrências'!F231/'Total de Ocorrências'!F219-1)</f>
        <v>-0.13953488372093026</v>
      </c>
      <c r="G231" s="35">
        <f>IF('Total de Ocorrências'!G219=0,"n.d.",'Total de Ocorrências'!G231/'Total de Ocorrências'!G219-1)</f>
        <v>1</v>
      </c>
      <c r="H231" s="35">
        <f>IF('Total de Ocorrências'!H219=0,"n.d.",'Total de Ocorrências'!H231/'Total de Ocorrências'!H219-1)</f>
        <v>0.5</v>
      </c>
      <c r="I231" s="35">
        <f>IF('Total de Ocorrências'!I219=0,"n.d.",'Total de Ocorrências'!I231/'Total de Ocorrências'!I219-1)</f>
        <v>-8.7912087912087933E-2</v>
      </c>
      <c r="J231" s="34">
        <f>IF('Total de Ocorrências'!J219=0,"n.d.",'Total de Ocorrências'!J231/'Total de Ocorrências'!J219-1)</f>
        <v>0.875</v>
      </c>
      <c r="K231" s="35">
        <f>IF('Total de Ocorrências'!K219=0,"n.d.",'Total de Ocorrências'!K231/'Total de Ocorrências'!K219-1)</f>
        <v>0.85714285714285721</v>
      </c>
      <c r="L231" s="35">
        <f>IF('Total de Ocorrências'!L219=0,"n.d.",'Total de Ocorrências'!L231/'Total de Ocorrências'!L219-1)</f>
        <v>1</v>
      </c>
      <c r="M231" s="36">
        <f>IF('Total de Ocorrências'!M219=0,"n.d.",'Total de Ocorrências'!M231/'Total de Ocorrências'!M219-1)</f>
        <v>0.89473684210526305</v>
      </c>
      <c r="N231" s="35">
        <f>IF('Total de Ocorrências'!N219=0,"n.d.",'Total de Ocorrências'!N231/'Total de Ocorrências'!N219-1)</f>
        <v>3.25</v>
      </c>
      <c r="O231" s="35">
        <f>IF('Total de Ocorrências'!O219=0,"n.d.",'Total de Ocorrências'!O231/'Total de Ocorrências'!O219-1)</f>
        <v>0.71428571428571419</v>
      </c>
      <c r="P231" s="35">
        <f>IF('Total de Ocorrências'!P219=0,"n.d.",'Total de Ocorrências'!P231/'Total de Ocorrências'!P219-1)</f>
        <v>0.19999999999999996</v>
      </c>
      <c r="Q231" s="35">
        <f>IF('Total de Ocorrências'!Q219=0,"n.d.",'Total de Ocorrências'!Q231/'Total de Ocorrências'!Q219-1)</f>
        <v>1.1875</v>
      </c>
      <c r="R231" s="37">
        <f>IF('Total de Ocorrências'!R219=0,"n.d.",'Total de Ocorrências'!R231/'Total de Ocorrências'!R219-1)</f>
        <v>0.17647058823529416</v>
      </c>
      <c r="S231" s="37" t="str">
        <f>IF('Total de Ocorrências'!S219=0,"n.d.",'Total de Ocorrências'!S231/'Total de Ocorrências'!S219-1)</f>
        <v>n.d.</v>
      </c>
      <c r="T231" s="36" t="str">
        <f>IF('Total de Ocorrências'!T219=0,"n.d.",'Total de Ocorrências'!T231/'Total de Ocorrências'!T219-1)</f>
        <v>n.d.</v>
      </c>
      <c r="U231" s="16"/>
    </row>
    <row r="232" spans="1:21" x14ac:dyDescent="0.35">
      <c r="A232" s="17">
        <v>40118</v>
      </c>
      <c r="B232" s="34">
        <f>IF('Total de Ocorrências'!B220=0,"n.d.",'Total de Ocorrências'!B232/'Total de Ocorrências'!B220-1)</f>
        <v>3.937007874015741E-2</v>
      </c>
      <c r="C232" s="35">
        <f>IF('Total de Ocorrências'!C220=0,"n.d.",'Total de Ocorrências'!C232/'Total de Ocorrências'!C220-1)</f>
        <v>4.3478260869565188E-2</v>
      </c>
      <c r="D232" s="35">
        <f>IF('Total de Ocorrências'!D220=0,"n.d.",'Total de Ocorrências'!D232/'Total de Ocorrências'!D220-1)</f>
        <v>0.5</v>
      </c>
      <c r="E232" s="36">
        <f>IF('Total de Ocorrências'!E220=0,"n.d.",'Total de Ocorrências'!E232/'Total de Ocorrências'!E220-1)</f>
        <v>7.9365079365079305E-2</v>
      </c>
      <c r="F232" s="35">
        <f>IF('Total de Ocorrências'!F220=0,"n.d.",'Total de Ocorrências'!F232/'Total de Ocorrências'!F220-1)</f>
        <v>7.2289156626506035E-2</v>
      </c>
      <c r="G232" s="35">
        <f>IF('Total de Ocorrências'!G220=0,"n.d.",'Total de Ocorrências'!G232/'Total de Ocorrências'!G220-1)</f>
        <v>3.5</v>
      </c>
      <c r="H232" s="35" t="str">
        <f>IF('Total de Ocorrências'!H220=0,"n.d.",'Total de Ocorrências'!H232/'Total de Ocorrências'!H220-1)</f>
        <v>n.d.</v>
      </c>
      <c r="I232" s="35">
        <f>IF('Total de Ocorrências'!I220=0,"n.d.",'Total de Ocorrências'!I232/'Total de Ocorrências'!I220-1)</f>
        <v>0.17647058823529416</v>
      </c>
      <c r="J232" s="34">
        <f>IF('Total de Ocorrências'!J220=0,"n.d.",'Total de Ocorrências'!J232/'Total de Ocorrências'!J220-1)</f>
        <v>0.47368421052631571</v>
      </c>
      <c r="K232" s="35">
        <f>IF('Total de Ocorrências'!K220=0,"n.d.",'Total de Ocorrências'!K232/'Total de Ocorrências'!K220-1)</f>
        <v>0.38461538461538458</v>
      </c>
      <c r="L232" s="35">
        <f>IF('Total de Ocorrências'!L220=0,"n.d.",'Total de Ocorrências'!L232/'Total de Ocorrências'!L220-1)</f>
        <v>-0.7142857142857143</v>
      </c>
      <c r="M232" s="36">
        <f>IF('Total de Ocorrências'!M220=0,"n.d.",'Total de Ocorrências'!M232/'Total de Ocorrências'!M220-1)</f>
        <v>0.23076923076923084</v>
      </c>
      <c r="N232" s="35">
        <f>IF('Total de Ocorrências'!N220=0,"n.d.",'Total de Ocorrências'!N232/'Total de Ocorrências'!N220-1)</f>
        <v>1.4285714285714284</v>
      </c>
      <c r="O232" s="35">
        <f>IF('Total de Ocorrências'!O220=0,"n.d.",'Total de Ocorrências'!O232/'Total de Ocorrências'!O220-1)</f>
        <v>0.75</v>
      </c>
      <c r="P232" s="35">
        <f>IF('Total de Ocorrências'!P220=0,"n.d.",'Total de Ocorrências'!P232/'Total de Ocorrências'!P220-1)</f>
        <v>-0.77777777777777779</v>
      </c>
      <c r="Q232" s="35">
        <f>IF('Total de Ocorrências'!Q220=0,"n.d.",'Total de Ocorrências'!Q232/'Total de Ocorrências'!Q220-1)</f>
        <v>0.375</v>
      </c>
      <c r="R232" s="37">
        <f>IF('Total de Ocorrências'!R220=0,"n.d.",'Total de Ocorrências'!R232/'Total de Ocorrências'!R220-1)</f>
        <v>4.2</v>
      </c>
      <c r="S232" s="37" t="str">
        <f>IF('Total de Ocorrências'!S220=0,"n.d.",'Total de Ocorrências'!S232/'Total de Ocorrências'!S220-1)</f>
        <v>n.d.</v>
      </c>
      <c r="T232" s="36" t="str">
        <f>IF('Total de Ocorrências'!T220=0,"n.d.",'Total de Ocorrências'!T232/'Total de Ocorrências'!T220-1)</f>
        <v>n.d.</v>
      </c>
      <c r="U232" s="16"/>
    </row>
    <row r="233" spans="1:21" ht="15" thickBot="1" x14ac:dyDescent="0.4">
      <c r="A233" s="22">
        <v>40148</v>
      </c>
      <c r="B233" s="38">
        <f>IF('Total de Ocorrências'!B221=0,"n.d.",'Total de Ocorrências'!B233/'Total de Ocorrências'!B221-1)</f>
        <v>-4.5045045045045029E-2</v>
      </c>
      <c r="C233" s="39">
        <f>IF('Total de Ocorrências'!C221=0,"n.d.",'Total de Ocorrências'!C233/'Total de Ocorrências'!C221-1)</f>
        <v>-0.22448979591836737</v>
      </c>
      <c r="D233" s="39">
        <f>IF('Total de Ocorrências'!D221=0,"n.d.",'Total de Ocorrências'!D233/'Total de Ocorrências'!D221-1)</f>
        <v>0.53846153846153855</v>
      </c>
      <c r="E233" s="40">
        <f>IF('Total de Ocorrências'!E221=0,"n.d.",'Total de Ocorrências'!E233/'Total de Ocorrências'!E221-1)</f>
        <v>-5.2023121387283267E-2</v>
      </c>
      <c r="F233" s="39">
        <f>IF('Total de Ocorrências'!F221=0,"n.d.",'Total de Ocorrências'!F233/'Total de Ocorrências'!F221-1)</f>
        <v>1.2564102564102564</v>
      </c>
      <c r="G233" s="39">
        <f>IF('Total de Ocorrências'!G221=0,"n.d.",'Total de Ocorrências'!G233/'Total de Ocorrências'!G221-1)</f>
        <v>0.33333333333333326</v>
      </c>
      <c r="H233" s="39" t="str">
        <f>IF('Total de Ocorrências'!H221=0,"n.d.",'Total de Ocorrências'!H233/'Total de Ocorrências'!H221-1)</f>
        <v>n.d.</v>
      </c>
      <c r="I233" s="39">
        <f>IF('Total de Ocorrências'!I221=0,"n.d.",'Total de Ocorrências'!I233/'Total de Ocorrências'!I221-1)</f>
        <v>1.1777777777777776</v>
      </c>
      <c r="J233" s="38">
        <f>IF('Total de Ocorrências'!J221=0,"n.d.",'Total de Ocorrências'!J233/'Total de Ocorrências'!J221-1)</f>
        <v>-0.31578947368421051</v>
      </c>
      <c r="K233" s="39">
        <f>IF('Total de Ocorrências'!K221=0,"n.d.",'Total de Ocorrências'!K233/'Total de Ocorrências'!K221-1)</f>
        <v>-0.53333333333333333</v>
      </c>
      <c r="L233" s="39">
        <f>IF('Total de Ocorrências'!L221=0,"n.d.",'Total de Ocorrências'!L233/'Total de Ocorrências'!L221-1)</f>
        <v>-0.75</v>
      </c>
      <c r="M233" s="40">
        <f>IF('Total de Ocorrências'!M221=0,"n.d.",'Total de Ocorrências'!M233/'Total de Ocorrências'!M221-1)</f>
        <v>-0.5</v>
      </c>
      <c r="N233" s="39">
        <f>IF('Total de Ocorrências'!N221=0,"n.d.",'Total de Ocorrências'!N233/'Total de Ocorrências'!N221-1)</f>
        <v>-0.30769230769230771</v>
      </c>
      <c r="O233" s="39">
        <f>IF('Total de Ocorrências'!O221=0,"n.d.",'Total de Ocorrências'!O233/'Total de Ocorrências'!O221-1)</f>
        <v>1.25</v>
      </c>
      <c r="P233" s="39">
        <f>IF('Total de Ocorrências'!P221=0,"n.d.",'Total de Ocorrências'!P233/'Total de Ocorrências'!P221-1)</f>
        <v>-0.66666666666666674</v>
      </c>
      <c r="Q233" s="39">
        <f>IF('Total de Ocorrências'!Q221=0,"n.d.",'Total de Ocorrências'!Q233/'Total de Ocorrências'!Q221-1)</f>
        <v>-0.19230769230769229</v>
      </c>
      <c r="R233" s="41">
        <f>IF('Total de Ocorrências'!R221=0,"n.d.",'Total de Ocorrências'!R233/'Total de Ocorrências'!R221-1)</f>
        <v>2.4</v>
      </c>
      <c r="S233" s="41" t="str">
        <f>IF('Total de Ocorrências'!S221=0,"n.d.",'Total de Ocorrências'!S233/'Total de Ocorrências'!S221-1)</f>
        <v>n.d.</v>
      </c>
      <c r="T233" s="40" t="str">
        <f>IF('Total de Ocorrências'!T221=0,"n.d.",'Total de Ocorrências'!T233/'Total de Ocorrências'!T221-1)</f>
        <v>n.d.</v>
      </c>
      <c r="U233" s="16"/>
    </row>
    <row r="234" spans="1:21" x14ac:dyDescent="0.35">
      <c r="A234" s="11">
        <v>40179</v>
      </c>
      <c r="B234" s="42">
        <f>IF('Total de Ocorrências'!B222=0,"n.d.",'Total de Ocorrências'!B234/'Total de Ocorrências'!B222-1)</f>
        <v>9.7560975609756184E-2</v>
      </c>
      <c r="C234" s="43">
        <f>IF('Total de Ocorrências'!C222=0,"n.d.",'Total de Ocorrências'!C234/'Total de Ocorrências'!C222-1)</f>
        <v>0</v>
      </c>
      <c r="D234" s="43">
        <f>IF('Total de Ocorrências'!D222=0,"n.d.",'Total de Ocorrências'!D234/'Total de Ocorrências'!D222-1)</f>
        <v>0</v>
      </c>
      <c r="E234" s="44">
        <f>IF('Total de Ocorrências'!E222=0,"n.d.",'Total de Ocorrências'!E234/'Total de Ocorrências'!E222-1)</f>
        <v>6.4516129032258007E-2</v>
      </c>
      <c r="F234" s="43">
        <f>IF('Total de Ocorrências'!F222=0,"n.d.",'Total de Ocorrências'!F234/'Total de Ocorrências'!F222-1)</f>
        <v>0.18867924528301883</v>
      </c>
      <c r="G234" s="43">
        <f>IF('Total de Ocorrências'!G222=0,"n.d.",'Total de Ocorrências'!G234/'Total de Ocorrências'!G222-1)</f>
        <v>0.5</v>
      </c>
      <c r="H234" s="43">
        <f>IF('Total de Ocorrências'!H222=0,"n.d.",'Total de Ocorrências'!H234/'Total de Ocorrências'!H222-1)</f>
        <v>-1</v>
      </c>
      <c r="I234" s="43">
        <f>IF('Total de Ocorrências'!I222=0,"n.d.",'Total de Ocorrências'!I234/'Total de Ocorrências'!I222-1)</f>
        <v>0.13114754098360648</v>
      </c>
      <c r="J234" s="42">
        <f>IF('Total de Ocorrências'!J222=0,"n.d.",'Total de Ocorrências'!J234/'Total de Ocorrências'!J222-1)</f>
        <v>-0.40816326530612246</v>
      </c>
      <c r="K234" s="43">
        <f>IF('Total de Ocorrências'!K222=0,"n.d.",'Total de Ocorrências'!K234/'Total de Ocorrências'!K222-1)</f>
        <v>-0.23529411764705888</v>
      </c>
      <c r="L234" s="43">
        <f>IF('Total de Ocorrências'!L222=0,"n.d.",'Total de Ocorrências'!L234/'Total de Ocorrências'!L222-1)</f>
        <v>-0.625</v>
      </c>
      <c r="M234" s="44">
        <f>IF('Total de Ocorrências'!M222=0,"n.d.",'Total de Ocorrências'!M234/'Total de Ocorrências'!M222-1)</f>
        <v>-0.39189189189189189</v>
      </c>
      <c r="N234" s="43">
        <f>IF('Total de Ocorrências'!N222=0,"n.d.",'Total de Ocorrências'!N234/'Total de Ocorrências'!N222-1)</f>
        <v>-0.26923076923076927</v>
      </c>
      <c r="O234" s="43">
        <f>IF('Total de Ocorrências'!O222=0,"n.d.",'Total de Ocorrências'!O234/'Total de Ocorrências'!O222-1)</f>
        <v>0.66666666666666674</v>
      </c>
      <c r="P234" s="43">
        <f>IF('Total de Ocorrências'!P222=0,"n.d.",'Total de Ocorrências'!P234/'Total de Ocorrências'!P222-1)</f>
        <v>-0.4</v>
      </c>
      <c r="Q234" s="43">
        <f>IF('Total de Ocorrências'!Q222=0,"n.d.",'Total de Ocorrências'!Q234/'Total de Ocorrências'!Q222-1)</f>
        <v>-7.4999999999999956E-2</v>
      </c>
      <c r="R234" s="45">
        <f>IF('Total de Ocorrências'!R222=0,"n.d.",'Total de Ocorrências'!R234/'Total de Ocorrências'!R222-1)</f>
        <v>1.5555555555555554</v>
      </c>
      <c r="S234" s="45" t="str">
        <f>IF('Total de Ocorrências'!S222=0,"n.d.",'Total de Ocorrências'!S234/'Total de Ocorrências'!S222-1)</f>
        <v>n.d.</v>
      </c>
      <c r="T234" s="44" t="str">
        <f>IF('Total de Ocorrências'!T222=0,"n.d.",'Total de Ocorrências'!T234/'Total de Ocorrências'!T222-1)</f>
        <v>n.d.</v>
      </c>
      <c r="U234" s="16"/>
    </row>
    <row r="235" spans="1:21" x14ac:dyDescent="0.35">
      <c r="A235" s="17">
        <v>40210</v>
      </c>
      <c r="B235" s="34">
        <f>IF('Total de Ocorrências'!B223=0,"n.d.",'Total de Ocorrências'!B235/'Total de Ocorrências'!B223-1)</f>
        <v>-8.6206896551724088E-2</v>
      </c>
      <c r="C235" s="35">
        <f>IF('Total de Ocorrências'!C223=0,"n.d.",'Total de Ocorrências'!C235/'Total de Ocorrências'!C223-1)</f>
        <v>-0.1428571428571429</v>
      </c>
      <c r="D235" s="35">
        <f>IF('Total de Ocorrências'!D223=0,"n.d.",'Total de Ocorrências'!D235/'Total de Ocorrências'!D223-1)</f>
        <v>-0.21052631578947367</v>
      </c>
      <c r="E235" s="36">
        <f>IF('Total de Ocorrências'!E223=0,"n.d.",'Total de Ocorrências'!E235/'Total de Ocorrências'!E223-1)</f>
        <v>-0.11299435028248583</v>
      </c>
      <c r="F235" s="35">
        <f>IF('Total de Ocorrências'!F223=0,"n.d.",'Total de Ocorrências'!F235/'Total de Ocorrências'!F223-1)</f>
        <v>-0.24193548387096775</v>
      </c>
      <c r="G235" s="35">
        <f>IF('Total de Ocorrências'!G223=0,"n.d.",'Total de Ocorrências'!G235/'Total de Ocorrências'!G223-1)</f>
        <v>4</v>
      </c>
      <c r="H235" s="35">
        <f>IF('Total de Ocorrências'!H223=0,"n.d.",'Total de Ocorrências'!H235/'Total de Ocorrências'!H223-1)</f>
        <v>-0.66666666666666674</v>
      </c>
      <c r="I235" s="35">
        <f>IF('Total de Ocorrências'!I223=0,"n.d.",'Total de Ocorrências'!I235/'Total de Ocorrências'!I223-1)</f>
        <v>-0.19696969696969702</v>
      </c>
      <c r="J235" s="34">
        <f>IF('Total de Ocorrências'!J223=0,"n.d.",'Total de Ocorrências'!J235/'Total de Ocorrências'!J223-1)</f>
        <v>-0.66666666666666674</v>
      </c>
      <c r="K235" s="35">
        <f>IF('Total de Ocorrências'!K223=0,"n.d.",'Total de Ocorrências'!K235/'Total de Ocorrências'!K223-1)</f>
        <v>-0.4285714285714286</v>
      </c>
      <c r="L235" s="35">
        <f>IF('Total de Ocorrências'!L223=0,"n.d.",'Total de Ocorrências'!L235/'Total de Ocorrências'!L223-1)</f>
        <v>-0.7142857142857143</v>
      </c>
      <c r="M235" s="36">
        <f>IF('Total de Ocorrências'!M223=0,"n.d.",'Total de Ocorrências'!M235/'Total de Ocorrências'!M223-1)</f>
        <v>-0.62295081967213117</v>
      </c>
      <c r="N235" s="35">
        <f>IF('Total de Ocorrências'!N223=0,"n.d.",'Total de Ocorrências'!N235/'Total de Ocorrências'!N223-1)</f>
        <v>-0.52631578947368429</v>
      </c>
      <c r="O235" s="35">
        <f>IF('Total de Ocorrências'!O223=0,"n.d.",'Total de Ocorrências'!O235/'Total de Ocorrências'!O223-1)</f>
        <v>-0.19999999999999996</v>
      </c>
      <c r="P235" s="35">
        <f>IF('Total de Ocorrências'!P223=0,"n.d.",'Total de Ocorrências'!P235/'Total de Ocorrências'!P223-1)</f>
        <v>-0.94117647058823528</v>
      </c>
      <c r="Q235" s="35">
        <f>IF('Total de Ocorrências'!Q223=0,"n.d.",'Total de Ocorrências'!Q235/'Total de Ocorrências'!Q223-1)</f>
        <v>-0.60869565217391308</v>
      </c>
      <c r="R235" s="37">
        <f>IF('Total de Ocorrências'!R223=0,"n.d.",'Total de Ocorrências'!R235/'Total de Ocorrências'!R223-1)</f>
        <v>0.46153846153846145</v>
      </c>
      <c r="S235" s="37" t="str">
        <f>IF('Total de Ocorrências'!S223=0,"n.d.",'Total de Ocorrências'!S235/'Total de Ocorrências'!S223-1)</f>
        <v>n.d.</v>
      </c>
      <c r="T235" s="36" t="str">
        <f>IF('Total de Ocorrências'!T223=0,"n.d.",'Total de Ocorrências'!T235/'Total de Ocorrências'!T223-1)</f>
        <v>n.d.</v>
      </c>
      <c r="U235" s="16"/>
    </row>
    <row r="236" spans="1:21" x14ac:dyDescent="0.35">
      <c r="A236" s="17">
        <v>40238</v>
      </c>
      <c r="B236" s="34">
        <f>IF('Total de Ocorrências'!B224=0,"n.d.",'Total de Ocorrências'!B236/'Total de Ocorrências'!B224-1)</f>
        <v>-6.8181818181818232E-2</v>
      </c>
      <c r="C236" s="35">
        <f>IF('Total de Ocorrências'!C224=0,"n.d.",'Total de Ocorrências'!C236/'Total de Ocorrências'!C224-1)</f>
        <v>-0.15384615384615385</v>
      </c>
      <c r="D236" s="35">
        <f>IF('Total de Ocorrências'!D224=0,"n.d.",'Total de Ocorrências'!D236/'Total de Ocorrências'!D224-1)</f>
        <v>0.39999999999999991</v>
      </c>
      <c r="E236" s="36">
        <f>IF('Total de Ocorrências'!E224=0,"n.d.",'Total de Ocorrências'!E236/'Total de Ocorrências'!E224-1)</f>
        <v>-4.4117647058823484E-2</v>
      </c>
      <c r="F236" s="35">
        <f>IF('Total de Ocorrências'!F224=0,"n.d.",'Total de Ocorrências'!F236/'Total de Ocorrências'!F224-1)</f>
        <v>-0.125</v>
      </c>
      <c r="G236" s="35">
        <f>IF('Total de Ocorrências'!G224=0,"n.d.",'Total de Ocorrências'!G236/'Total de Ocorrências'!G224-1)</f>
        <v>-0.125</v>
      </c>
      <c r="H236" s="35">
        <f>IF('Total de Ocorrências'!H224=0,"n.d.",'Total de Ocorrências'!H236/'Total de Ocorrências'!H224-1)</f>
        <v>0</v>
      </c>
      <c r="I236" s="35">
        <f>IF('Total de Ocorrências'!I224=0,"n.d.",'Total de Ocorrências'!I236/'Total de Ocorrências'!I224-1)</f>
        <v>-0.12328767123287676</v>
      </c>
      <c r="J236" s="34">
        <f>IF('Total de Ocorrências'!J224=0,"n.d.",'Total de Ocorrências'!J236/'Total de Ocorrências'!J224-1)</f>
        <v>-4.3478260869565188E-2</v>
      </c>
      <c r="K236" s="35">
        <f>IF('Total de Ocorrências'!K224=0,"n.d.",'Total de Ocorrências'!K236/'Total de Ocorrências'!K224-1)</f>
        <v>-0.61290322580645162</v>
      </c>
      <c r="L236" s="35">
        <f>IF('Total de Ocorrências'!L224=0,"n.d.",'Total de Ocorrências'!L236/'Total de Ocorrências'!L224-1)</f>
        <v>-0.86363636363636365</v>
      </c>
      <c r="M236" s="36">
        <f>IF('Total de Ocorrências'!M224=0,"n.d.",'Total de Ocorrências'!M236/'Total de Ocorrências'!M224-1)</f>
        <v>-0.51315789473684204</v>
      </c>
      <c r="N236" s="35">
        <f>IF('Total de Ocorrências'!N224=0,"n.d.",'Total de Ocorrências'!N236/'Total de Ocorrências'!N224-1)</f>
        <v>-0.5</v>
      </c>
      <c r="O236" s="35">
        <f>IF('Total de Ocorrências'!O224=0,"n.d.",'Total de Ocorrências'!O236/'Total de Ocorrências'!O224-1)</f>
        <v>0.5</v>
      </c>
      <c r="P236" s="35">
        <f>IF('Total de Ocorrências'!P224=0,"n.d.",'Total de Ocorrências'!P236/'Total de Ocorrências'!P224-1)</f>
        <v>-0.75</v>
      </c>
      <c r="Q236" s="35">
        <f>IF('Total de Ocorrências'!Q224=0,"n.d.",'Total de Ocorrências'!Q236/'Total de Ocorrências'!Q224-1)</f>
        <v>-0.2857142857142857</v>
      </c>
      <c r="R236" s="37">
        <f>IF('Total de Ocorrências'!R224=0,"n.d.",'Total de Ocorrências'!R236/'Total de Ocorrências'!R224-1)</f>
        <v>1.8333333333333335</v>
      </c>
      <c r="S236" s="37" t="str">
        <f>IF('Total de Ocorrências'!S224=0,"n.d.",'Total de Ocorrências'!S236/'Total de Ocorrências'!S224-1)</f>
        <v>n.d.</v>
      </c>
      <c r="T236" s="36" t="str">
        <f>IF('Total de Ocorrências'!T224=0,"n.d.",'Total de Ocorrências'!T236/'Total de Ocorrências'!T224-1)</f>
        <v>n.d.</v>
      </c>
      <c r="U236" s="16"/>
    </row>
    <row r="237" spans="1:21" x14ac:dyDescent="0.35">
      <c r="A237" s="17">
        <v>40269</v>
      </c>
      <c r="B237" s="34">
        <f>IF('Total de Ocorrências'!B225=0,"n.d.",'Total de Ocorrências'!B237/'Total de Ocorrências'!B225-1)</f>
        <v>-0.21052631578947367</v>
      </c>
      <c r="C237" s="35">
        <f>IF('Total de Ocorrências'!C225=0,"n.d.",'Total de Ocorrências'!C237/'Total de Ocorrências'!C225-1)</f>
        <v>-0.19999999999999996</v>
      </c>
      <c r="D237" s="35">
        <f>IF('Total de Ocorrências'!D225=0,"n.d.",'Total de Ocorrências'!D237/'Total de Ocorrências'!D225-1)</f>
        <v>-0.23809523809523814</v>
      </c>
      <c r="E237" s="36">
        <f>IF('Total de Ocorrências'!E225=0,"n.d.",'Total de Ocorrências'!E237/'Total de Ocorrências'!E225-1)</f>
        <v>-0.21081081081081077</v>
      </c>
      <c r="F237" s="35">
        <f>IF('Total de Ocorrências'!F225=0,"n.d.",'Total de Ocorrências'!F237/'Total de Ocorrências'!F225-1)</f>
        <v>7.1428571428571397E-2</v>
      </c>
      <c r="G237" s="35">
        <f>IF('Total de Ocorrências'!G225=0,"n.d.",'Total de Ocorrências'!G237/'Total de Ocorrências'!G225-1)</f>
        <v>2.5</v>
      </c>
      <c r="H237" s="35">
        <f>IF('Total de Ocorrências'!H225=0,"n.d.",'Total de Ocorrências'!H237/'Total de Ocorrências'!H225-1)</f>
        <v>0</v>
      </c>
      <c r="I237" s="35">
        <f>IF('Total de Ocorrências'!I225=0,"n.d.",'Total de Ocorrências'!I237/'Total de Ocorrências'!I225-1)</f>
        <v>0.15254237288135597</v>
      </c>
      <c r="J237" s="34">
        <f>IF('Total de Ocorrências'!J225=0,"n.d.",'Total de Ocorrências'!J237/'Total de Ocorrências'!J225-1)</f>
        <v>-0.19999999999999996</v>
      </c>
      <c r="K237" s="35">
        <f>IF('Total de Ocorrências'!K225=0,"n.d.",'Total de Ocorrências'!K237/'Total de Ocorrências'!K225-1)</f>
        <v>-0.41176470588235292</v>
      </c>
      <c r="L237" s="35">
        <f>IF('Total de Ocorrências'!L225=0,"n.d.",'Total de Ocorrências'!L237/'Total de Ocorrências'!L225-1)</f>
        <v>-0.81818181818181812</v>
      </c>
      <c r="M237" s="36">
        <f>IF('Total de Ocorrências'!M225=0,"n.d.",'Total de Ocorrências'!M237/'Total de Ocorrências'!M225-1)</f>
        <v>-0.39622641509433965</v>
      </c>
      <c r="N237" s="35">
        <f>IF('Total de Ocorrências'!N225=0,"n.d.",'Total de Ocorrências'!N237/'Total de Ocorrências'!N225-1)</f>
        <v>-0.47826086956521741</v>
      </c>
      <c r="O237" s="35">
        <f>IF('Total de Ocorrências'!O225=0,"n.d.",'Total de Ocorrências'!O237/'Total de Ocorrências'!O225-1)</f>
        <v>-0.84210526315789469</v>
      </c>
      <c r="P237" s="35">
        <f>IF('Total de Ocorrências'!P225=0,"n.d.",'Total de Ocorrências'!P237/'Total de Ocorrências'!P225-1)</f>
        <v>-0.33333333333333337</v>
      </c>
      <c r="Q237" s="35">
        <f>IF('Total de Ocorrências'!Q225=0,"n.d.",'Total de Ocorrências'!Q237/'Total de Ocorrências'!Q225-1)</f>
        <v>-0.60416666666666674</v>
      </c>
      <c r="R237" s="37">
        <f>IF('Total de Ocorrências'!R225=0,"n.d.",'Total de Ocorrências'!R237/'Total de Ocorrências'!R225-1)</f>
        <v>1.875</v>
      </c>
      <c r="S237" s="37" t="str">
        <f>IF('Total de Ocorrências'!S225=0,"n.d.",'Total de Ocorrências'!S237/'Total de Ocorrências'!S225-1)</f>
        <v>n.d.</v>
      </c>
      <c r="T237" s="36" t="str">
        <f>IF('Total de Ocorrências'!T225=0,"n.d.",'Total de Ocorrências'!T237/'Total de Ocorrências'!T225-1)</f>
        <v>n.d.</v>
      </c>
      <c r="U237" s="16"/>
    </row>
    <row r="238" spans="1:21" x14ac:dyDescent="0.35">
      <c r="A238" s="17">
        <v>40299</v>
      </c>
      <c r="B238" s="34">
        <f>IF('Total de Ocorrências'!B226=0,"n.d.",'Total de Ocorrências'!B238/'Total de Ocorrências'!B226-1)</f>
        <v>-0.43292682926829273</v>
      </c>
      <c r="C238" s="35">
        <f>IF('Total de Ocorrências'!C226=0,"n.d.",'Total de Ocorrências'!C238/'Total de Ocorrências'!C226-1)</f>
        <v>-0.17307692307692313</v>
      </c>
      <c r="D238" s="35">
        <f>IF('Total de Ocorrências'!D226=0,"n.d.",'Total de Ocorrências'!D238/'Total de Ocorrências'!D226-1)</f>
        <v>-0.38461538461538458</v>
      </c>
      <c r="E238" s="36">
        <f>IF('Total de Ocorrências'!E226=0,"n.d.",'Total de Ocorrências'!E238/'Total de Ocorrências'!E226-1)</f>
        <v>-0.37254901960784315</v>
      </c>
      <c r="F238" s="35">
        <f>IF('Total de Ocorrências'!F226=0,"n.d.",'Total de Ocorrências'!F238/'Total de Ocorrências'!F226-1)</f>
        <v>7.0422535211267512E-2</v>
      </c>
      <c r="G238" s="35">
        <f>IF('Total de Ocorrências'!G226=0,"n.d.",'Total de Ocorrências'!G238/'Total de Ocorrências'!G226-1)</f>
        <v>0.25</v>
      </c>
      <c r="H238" s="35" t="str">
        <f>IF('Total de Ocorrências'!H226=0,"n.d.",'Total de Ocorrências'!H238/'Total de Ocorrências'!H226-1)</f>
        <v>n.d.</v>
      </c>
      <c r="I238" s="35">
        <f>IF('Total de Ocorrências'!I226=0,"n.d.",'Total de Ocorrências'!I238/'Total de Ocorrências'!I226-1)</f>
        <v>9.3333333333333268E-2</v>
      </c>
      <c r="J238" s="34">
        <f>IF('Total de Ocorrências'!J226=0,"n.d.",'Total de Ocorrências'!J238/'Total de Ocorrências'!J226-1)</f>
        <v>-0.68292682926829262</v>
      </c>
      <c r="K238" s="35">
        <f>IF('Total de Ocorrências'!K226=0,"n.d.",'Total de Ocorrências'!K238/'Total de Ocorrências'!K226-1)</f>
        <v>-0.2142857142857143</v>
      </c>
      <c r="L238" s="35">
        <f>IF('Total de Ocorrências'!L226=0,"n.d.",'Total de Ocorrências'!L238/'Total de Ocorrências'!L226-1)</f>
        <v>-0.73333333333333339</v>
      </c>
      <c r="M238" s="36">
        <f>IF('Total de Ocorrências'!M226=0,"n.d.",'Total de Ocorrências'!M238/'Total de Ocorrências'!M226-1)</f>
        <v>-0.6</v>
      </c>
      <c r="N238" s="35">
        <f>IF('Total de Ocorrências'!N226=0,"n.d.",'Total de Ocorrências'!N238/'Total de Ocorrências'!N226-1)</f>
        <v>-0.47368421052631582</v>
      </c>
      <c r="O238" s="35">
        <f>IF('Total de Ocorrências'!O226=0,"n.d.",'Total de Ocorrências'!O238/'Total de Ocorrências'!O226-1)</f>
        <v>-0.4</v>
      </c>
      <c r="P238" s="35">
        <f>IF('Total de Ocorrências'!P226=0,"n.d.",'Total de Ocorrências'!P238/'Total de Ocorrências'!P226-1)</f>
        <v>0</v>
      </c>
      <c r="Q238" s="35">
        <f>IF('Total de Ocorrências'!Q226=0,"n.d.",'Total de Ocorrências'!Q238/'Total de Ocorrências'!Q226-1)</f>
        <v>-0.39473684210526316</v>
      </c>
      <c r="R238" s="37">
        <f>IF('Total de Ocorrências'!R226=0,"n.d.",'Total de Ocorrências'!R238/'Total de Ocorrências'!R226-1)</f>
        <v>1.8333333333333335</v>
      </c>
      <c r="S238" s="37" t="str">
        <f>IF('Total de Ocorrências'!S226=0,"n.d.",'Total de Ocorrências'!S238/'Total de Ocorrências'!S226-1)</f>
        <v>n.d.</v>
      </c>
      <c r="T238" s="36" t="str">
        <f>IF('Total de Ocorrências'!T226=0,"n.d.",'Total de Ocorrências'!T238/'Total de Ocorrências'!T226-1)</f>
        <v>n.d.</v>
      </c>
      <c r="U238" s="16"/>
    </row>
    <row r="239" spans="1:21" x14ac:dyDescent="0.35">
      <c r="A239" s="17">
        <v>40330</v>
      </c>
      <c r="B239" s="34">
        <f>IF('Total de Ocorrências'!B227=0,"n.d.",'Total de Ocorrências'!B239/'Total de Ocorrências'!B227-1)</f>
        <v>-0.33333333333333337</v>
      </c>
      <c r="C239" s="35">
        <f>IF('Total de Ocorrências'!C227=0,"n.d.",'Total de Ocorrências'!C239/'Total de Ocorrências'!C227-1)</f>
        <v>-0.35087719298245612</v>
      </c>
      <c r="D239" s="35">
        <f>IF('Total de Ocorrências'!D227=0,"n.d.",'Total de Ocorrências'!D239/'Total de Ocorrências'!D227-1)</f>
        <v>-0.30769230769230771</v>
      </c>
      <c r="E239" s="36">
        <f>IF('Total de Ocorrências'!E227=0,"n.d.",'Total de Ocorrências'!E239/'Total de Ocorrências'!E227-1)</f>
        <v>-0.3348214285714286</v>
      </c>
      <c r="F239" s="35">
        <f>IF('Total de Ocorrências'!F227=0,"n.d.",'Total de Ocorrências'!F239/'Total de Ocorrências'!F227-1)</f>
        <v>-0.18181818181818177</v>
      </c>
      <c r="G239" s="35">
        <f>IF('Total de Ocorrências'!G227=0,"n.d.",'Total de Ocorrências'!G239/'Total de Ocorrências'!G227-1)</f>
        <v>0.75</v>
      </c>
      <c r="H239" s="35">
        <f>IF('Total de Ocorrências'!H227=0,"n.d.",'Total de Ocorrências'!H239/'Total de Ocorrências'!H227-1)</f>
        <v>-1</v>
      </c>
      <c r="I239" s="35">
        <f>IF('Total de Ocorrências'!I227=0,"n.d.",'Total de Ocorrências'!I239/'Total de Ocorrências'!I227-1)</f>
        <v>-0.14084507042253525</v>
      </c>
      <c r="J239" s="34">
        <f>IF('Total de Ocorrências'!J227=0,"n.d.",'Total de Ocorrências'!J239/'Total de Ocorrências'!J227-1)</f>
        <v>0.10000000000000009</v>
      </c>
      <c r="K239" s="35">
        <f>IF('Total de Ocorrências'!K227=0,"n.d.",'Total de Ocorrências'!K239/'Total de Ocorrências'!K227-1)</f>
        <v>-0.73684210526315796</v>
      </c>
      <c r="L239" s="35">
        <f>IF('Total de Ocorrências'!L227=0,"n.d.",'Total de Ocorrências'!L239/'Total de Ocorrências'!L227-1)</f>
        <v>-0.375</v>
      </c>
      <c r="M239" s="36">
        <f>IF('Total de Ocorrências'!M227=0,"n.d.",'Total de Ocorrências'!M239/'Total de Ocorrências'!M227-1)</f>
        <v>-0.24561403508771928</v>
      </c>
      <c r="N239" s="35">
        <f>IF('Total de Ocorrências'!N227=0,"n.d.",'Total de Ocorrências'!N239/'Total de Ocorrências'!N227-1)</f>
        <v>-0.16666666666666663</v>
      </c>
      <c r="O239" s="35">
        <f>IF('Total de Ocorrências'!O227=0,"n.d.",'Total de Ocorrências'!O239/'Total de Ocorrências'!O227-1)</f>
        <v>-0.19999999999999996</v>
      </c>
      <c r="P239" s="35">
        <f>IF('Total de Ocorrências'!P227=0,"n.d.",'Total de Ocorrências'!P239/'Total de Ocorrências'!P227-1)</f>
        <v>-0.75</v>
      </c>
      <c r="Q239" s="35">
        <f>IF('Total de Ocorrências'!Q227=0,"n.d.",'Total de Ocorrências'!Q239/'Total de Ocorrências'!Q227-1)</f>
        <v>-0.45238095238095233</v>
      </c>
      <c r="R239" s="37">
        <f>IF('Total de Ocorrências'!R227=0,"n.d.",'Total de Ocorrências'!R239/'Total de Ocorrências'!R227-1)</f>
        <v>1.375</v>
      </c>
      <c r="S239" s="37" t="str">
        <f>IF('Total de Ocorrências'!S227=0,"n.d.",'Total de Ocorrências'!S239/'Total de Ocorrências'!S227-1)</f>
        <v>n.d.</v>
      </c>
      <c r="T239" s="36" t="str">
        <f>IF('Total de Ocorrências'!T227=0,"n.d.",'Total de Ocorrências'!T239/'Total de Ocorrências'!T227-1)</f>
        <v>n.d.</v>
      </c>
      <c r="U239" s="16"/>
    </row>
    <row r="240" spans="1:21" x14ac:dyDescent="0.35">
      <c r="A240" s="17">
        <v>40360</v>
      </c>
      <c r="B240" s="34">
        <f>IF('Total de Ocorrências'!B228=0,"n.d.",'Total de Ocorrências'!B240/'Total de Ocorrências'!B228-1)</f>
        <v>-0.125</v>
      </c>
      <c r="C240" s="35">
        <f>IF('Total de Ocorrências'!C228=0,"n.d.",'Total de Ocorrências'!C240/'Total de Ocorrências'!C228-1)</f>
        <v>-0.3571428571428571</v>
      </c>
      <c r="D240" s="35">
        <f>IF('Total de Ocorrências'!D228=0,"n.d.",'Total de Ocorrências'!D240/'Total de Ocorrências'!D228-1)</f>
        <v>-9.375E-2</v>
      </c>
      <c r="E240" s="36">
        <f>IF('Total de Ocorrências'!E228=0,"n.d.",'Total de Ocorrências'!E240/'Total de Ocorrências'!E228-1)</f>
        <v>-0.18055555555555558</v>
      </c>
      <c r="F240" s="35">
        <f>IF('Total de Ocorrências'!F228=0,"n.d.",'Total de Ocorrências'!F240/'Total de Ocorrências'!F228-1)</f>
        <v>-0.19354838709677424</v>
      </c>
      <c r="G240" s="35">
        <f>IF('Total de Ocorrências'!G228=0,"n.d.",'Total de Ocorrências'!G240/'Total de Ocorrências'!G228-1)</f>
        <v>-0.6</v>
      </c>
      <c r="H240" s="35" t="str">
        <f>IF('Total de Ocorrências'!H228=0,"n.d.",'Total de Ocorrências'!H240/'Total de Ocorrências'!H228-1)</f>
        <v>n.d.</v>
      </c>
      <c r="I240" s="35">
        <f>IF('Total de Ocorrências'!I228=0,"n.d.",'Total de Ocorrências'!I240/'Total de Ocorrências'!I228-1)</f>
        <v>-0.20895522388059706</v>
      </c>
      <c r="J240" s="34">
        <f>IF('Total de Ocorrências'!J228=0,"n.d.",'Total de Ocorrências'!J240/'Total de Ocorrências'!J228-1)</f>
        <v>-0.19565217391304346</v>
      </c>
      <c r="K240" s="35">
        <f>IF('Total de Ocorrências'!K228=0,"n.d.",'Total de Ocorrências'!K240/'Total de Ocorrências'!K228-1)</f>
        <v>-0.41176470588235292</v>
      </c>
      <c r="L240" s="35">
        <f>IF('Total de Ocorrências'!L228=0,"n.d.",'Total de Ocorrências'!L240/'Total de Ocorrências'!L228-1)</f>
        <v>0.77777777777777768</v>
      </c>
      <c r="M240" s="36">
        <f>IF('Total de Ocorrências'!M228=0,"n.d.",'Total de Ocorrências'!M240/'Total de Ocorrências'!M228-1)</f>
        <v>-0.125</v>
      </c>
      <c r="N240" s="35">
        <f>IF('Total de Ocorrências'!N228=0,"n.d.",'Total de Ocorrências'!N240/'Total de Ocorrências'!N228-1)</f>
        <v>-3.5714285714285698E-2</v>
      </c>
      <c r="O240" s="35">
        <f>IF('Total de Ocorrências'!O228=0,"n.d.",'Total de Ocorrências'!O240/'Total de Ocorrências'!O228-1)</f>
        <v>-0.52941176470588236</v>
      </c>
      <c r="P240" s="35">
        <f>IF('Total de Ocorrências'!P228=0,"n.d.",'Total de Ocorrências'!P240/'Total de Ocorrências'!P228-1)</f>
        <v>0.66666666666666674</v>
      </c>
      <c r="Q240" s="35">
        <f>IF('Total de Ocorrências'!Q228=0,"n.d.",'Total de Ocorrências'!Q240/'Total de Ocorrências'!Q228-1)</f>
        <v>-0.11764705882352944</v>
      </c>
      <c r="R240" s="37">
        <f>IF('Total de Ocorrências'!R228=0,"n.d.",'Total de Ocorrências'!R240/'Total de Ocorrências'!R228-1)</f>
        <v>-0.22222222222222221</v>
      </c>
      <c r="S240" s="37" t="str">
        <f>IF('Total de Ocorrências'!S228=0,"n.d.",'Total de Ocorrências'!S240/'Total de Ocorrências'!S228-1)</f>
        <v>n.d.</v>
      </c>
      <c r="T240" s="36" t="str">
        <f>IF('Total de Ocorrências'!T228=0,"n.d.",'Total de Ocorrências'!T240/'Total de Ocorrências'!T228-1)</f>
        <v>n.d.</v>
      </c>
      <c r="U240" s="16"/>
    </row>
    <row r="241" spans="1:21" x14ac:dyDescent="0.35">
      <c r="A241" s="17">
        <v>40391</v>
      </c>
      <c r="B241" s="34">
        <f>IF('Total de Ocorrências'!B229=0,"n.d.",'Total de Ocorrências'!B241/'Total de Ocorrências'!B229-1)</f>
        <v>-0.1376811594202898</v>
      </c>
      <c r="C241" s="35">
        <f>IF('Total de Ocorrências'!C229=0,"n.d.",'Total de Ocorrências'!C241/'Total de Ocorrências'!C229-1)</f>
        <v>0.14999999999999991</v>
      </c>
      <c r="D241" s="35">
        <f>IF('Total de Ocorrências'!D229=0,"n.d.",'Total de Ocorrências'!D241/'Total de Ocorrências'!D229-1)</f>
        <v>-0.34375</v>
      </c>
      <c r="E241" s="36">
        <f>IF('Total de Ocorrências'!E229=0,"n.d.",'Total de Ocorrências'!E241/'Total de Ocorrências'!E229-1)</f>
        <v>-0.11428571428571432</v>
      </c>
      <c r="F241" s="35">
        <f>IF('Total de Ocorrências'!F229=0,"n.d.",'Total de Ocorrências'!F241/'Total de Ocorrências'!F229-1)</f>
        <v>-8.333333333333337E-2</v>
      </c>
      <c r="G241" s="35">
        <f>IF('Total de Ocorrências'!G229=0,"n.d.",'Total de Ocorrências'!G241/'Total de Ocorrências'!G229-1)</f>
        <v>0</v>
      </c>
      <c r="H241" s="35">
        <f>IF('Total de Ocorrências'!H229=0,"n.d.",'Total de Ocorrências'!H241/'Total de Ocorrências'!H229-1)</f>
        <v>2</v>
      </c>
      <c r="I241" s="35">
        <f>IF('Total de Ocorrências'!I229=0,"n.d.",'Total de Ocorrências'!I241/'Total de Ocorrências'!I229-1)</f>
        <v>-4.5454545454545414E-2</v>
      </c>
      <c r="J241" s="34">
        <f>IF('Total de Ocorrências'!J229=0,"n.d.",'Total de Ocorrências'!J241/'Total de Ocorrências'!J229-1)</f>
        <v>0.22580645161290325</v>
      </c>
      <c r="K241" s="35">
        <f>IF('Total de Ocorrências'!K229=0,"n.d.",'Total de Ocorrências'!K241/'Total de Ocorrências'!K229-1)</f>
        <v>-0.33333333333333337</v>
      </c>
      <c r="L241" s="35">
        <f>IF('Total de Ocorrências'!L229=0,"n.d.",'Total de Ocorrências'!L241/'Total de Ocorrências'!L229-1)</f>
        <v>1.75</v>
      </c>
      <c r="M241" s="36">
        <f>IF('Total de Ocorrências'!M229=0,"n.d.",'Total de Ocorrências'!M241/'Total de Ocorrências'!M229-1)</f>
        <v>0.2127659574468086</v>
      </c>
      <c r="N241" s="35">
        <f>IF('Total de Ocorrências'!N229=0,"n.d.",'Total de Ocorrências'!N241/'Total de Ocorrências'!N229-1)</f>
        <v>-0.1785714285714286</v>
      </c>
      <c r="O241" s="35">
        <f>IF('Total de Ocorrências'!O229=0,"n.d.",'Total de Ocorrências'!O241/'Total de Ocorrências'!O229-1)</f>
        <v>-0.68421052631578949</v>
      </c>
      <c r="P241" s="35">
        <f>IF('Total de Ocorrências'!P229=0,"n.d.",'Total de Ocorrências'!P241/'Total de Ocorrências'!P229-1)</f>
        <v>1.1428571428571428</v>
      </c>
      <c r="Q241" s="35">
        <f>IF('Total de Ocorrências'!Q229=0,"n.d.",'Total de Ocorrências'!Q241/'Total de Ocorrências'!Q229-1)</f>
        <v>-0.18518518518518523</v>
      </c>
      <c r="R241" s="37">
        <f>IF('Total de Ocorrências'!R229=0,"n.d.",'Total de Ocorrências'!R241/'Total de Ocorrências'!R229-1)</f>
        <v>1.4</v>
      </c>
      <c r="S241" s="37" t="str">
        <f>IF('Total de Ocorrências'!S229=0,"n.d.",'Total de Ocorrências'!S241/'Total de Ocorrências'!S229-1)</f>
        <v>n.d.</v>
      </c>
      <c r="T241" s="36" t="str">
        <f>IF('Total de Ocorrências'!T229=0,"n.d.",'Total de Ocorrências'!T241/'Total de Ocorrências'!T229-1)</f>
        <v>n.d.</v>
      </c>
      <c r="U241" s="16"/>
    </row>
    <row r="242" spans="1:21" x14ac:dyDescent="0.35">
      <c r="A242" s="17">
        <v>40422</v>
      </c>
      <c r="B242" s="34">
        <f>IF('Total de Ocorrências'!B230=0,"n.d.",'Total de Ocorrências'!B242/'Total de Ocorrências'!B230-1)</f>
        <v>-7.086614173228345E-2</v>
      </c>
      <c r="C242" s="35">
        <f>IF('Total de Ocorrências'!C230=0,"n.d.",'Total de Ocorrências'!C242/'Total de Ocorrências'!C230-1)</f>
        <v>7.3170731707317138E-2</v>
      </c>
      <c r="D242" s="35">
        <f>IF('Total de Ocorrências'!D230=0,"n.d.",'Total de Ocorrências'!D242/'Total de Ocorrências'!D230-1)</f>
        <v>-6.25E-2</v>
      </c>
      <c r="E242" s="36">
        <f>IF('Total de Ocorrências'!E230=0,"n.d.",'Total de Ocorrências'!E242/'Total de Ocorrências'!E230-1)</f>
        <v>-4.0000000000000036E-2</v>
      </c>
      <c r="F242" s="35">
        <f>IF('Total de Ocorrências'!F230=0,"n.d.",'Total de Ocorrências'!F242/'Total de Ocorrências'!F230-1)</f>
        <v>-0.41860465116279066</v>
      </c>
      <c r="G242" s="35">
        <f>IF('Total de Ocorrências'!G230=0,"n.d.",'Total de Ocorrências'!G242/'Total de Ocorrências'!G230-1)</f>
        <v>2</v>
      </c>
      <c r="H242" s="35">
        <f>IF('Total de Ocorrências'!H230=0,"n.d.",'Total de Ocorrências'!H242/'Total de Ocorrências'!H230-1)</f>
        <v>0</v>
      </c>
      <c r="I242" s="35">
        <f>IF('Total de Ocorrências'!I230=0,"n.d.",'Total de Ocorrências'!I242/'Total de Ocorrências'!I230-1)</f>
        <v>-0.3595505617977528</v>
      </c>
      <c r="J242" s="34">
        <f>IF('Total de Ocorrências'!J230=0,"n.d.",'Total de Ocorrências'!J242/'Total de Ocorrências'!J230-1)</f>
        <v>-0.32258064516129037</v>
      </c>
      <c r="K242" s="35">
        <f>IF('Total de Ocorrências'!K230=0,"n.d.",'Total de Ocorrências'!K242/'Total de Ocorrências'!K230-1)</f>
        <v>-0.66666666666666674</v>
      </c>
      <c r="L242" s="35">
        <f>IF('Total de Ocorrências'!L230=0,"n.d.",'Total de Ocorrências'!L242/'Total de Ocorrências'!L230-1)</f>
        <v>0.25</v>
      </c>
      <c r="M242" s="36">
        <f>IF('Total de Ocorrências'!M230=0,"n.d.",'Total de Ocorrências'!M242/'Total de Ocorrências'!M230-1)</f>
        <v>-0.39622641509433965</v>
      </c>
      <c r="N242" s="35">
        <f>IF('Total de Ocorrências'!N230=0,"n.d.",'Total de Ocorrências'!N242/'Total de Ocorrências'!N230-1)</f>
        <v>-0.2857142857142857</v>
      </c>
      <c r="O242" s="35">
        <f>IF('Total de Ocorrências'!O230=0,"n.d.",'Total de Ocorrências'!O242/'Total de Ocorrências'!O230-1)</f>
        <v>-0.625</v>
      </c>
      <c r="P242" s="35">
        <f>IF('Total de Ocorrências'!P230=0,"n.d.",'Total de Ocorrências'!P242/'Total de Ocorrências'!P230-1)</f>
        <v>-0.19999999999999996</v>
      </c>
      <c r="Q242" s="35">
        <f>IF('Total de Ocorrências'!Q230=0,"n.d.",'Total de Ocorrências'!Q242/'Total de Ocorrências'!Q230-1)</f>
        <v>-0.40476190476190477</v>
      </c>
      <c r="R242" s="37">
        <f>IF('Total de Ocorrências'!R230=0,"n.d.",'Total de Ocorrências'!R242/'Total de Ocorrências'!R230-1)</f>
        <v>-0.38461538461538458</v>
      </c>
      <c r="S242" s="37" t="str">
        <f>IF('Total de Ocorrências'!S230=0,"n.d.",'Total de Ocorrências'!S242/'Total de Ocorrências'!S230-1)</f>
        <v>n.d.</v>
      </c>
      <c r="T242" s="36" t="str">
        <f>IF('Total de Ocorrências'!T230=0,"n.d.",'Total de Ocorrências'!T242/'Total de Ocorrências'!T230-1)</f>
        <v>n.d.</v>
      </c>
      <c r="U242" s="16"/>
    </row>
    <row r="243" spans="1:21" x14ac:dyDescent="0.35">
      <c r="A243" s="17">
        <v>40452</v>
      </c>
      <c r="B243" s="34">
        <f>IF('Total de Ocorrências'!B231=0,"n.d.",'Total de Ocorrências'!B243/'Total de Ocorrências'!B231-1)</f>
        <v>-0.18181818181818177</v>
      </c>
      <c r="C243" s="35">
        <f>IF('Total de Ocorrências'!C231=0,"n.d.",'Total de Ocorrências'!C243/'Total de Ocorrências'!C231-1)</f>
        <v>-0.4042553191489362</v>
      </c>
      <c r="D243" s="35">
        <f>IF('Total de Ocorrências'!D231=0,"n.d.",'Total de Ocorrências'!D243/'Total de Ocorrências'!D231-1)</f>
        <v>0.27586206896551735</v>
      </c>
      <c r="E243" s="36">
        <f>IF('Total de Ocorrências'!E231=0,"n.d.",'Total de Ocorrências'!E243/'Total de Ocorrências'!E231-1)</f>
        <v>-0.16826923076923073</v>
      </c>
      <c r="F243" s="35">
        <f>IF('Total de Ocorrências'!F231=0,"n.d.",'Total de Ocorrências'!F243/'Total de Ocorrências'!F231-1)</f>
        <v>-0.3783783783783784</v>
      </c>
      <c r="G243" s="35">
        <f>IF('Total de Ocorrências'!G231=0,"n.d.",'Total de Ocorrências'!G243/'Total de Ocorrências'!G231-1)</f>
        <v>-0.16666666666666663</v>
      </c>
      <c r="H243" s="35">
        <f>IF('Total de Ocorrências'!H231=0,"n.d.",'Total de Ocorrências'!H243/'Total de Ocorrências'!H231-1)</f>
        <v>-0.33333333333333337</v>
      </c>
      <c r="I243" s="35">
        <f>IF('Total de Ocorrências'!I231=0,"n.d.",'Total de Ocorrências'!I243/'Total de Ocorrências'!I231-1)</f>
        <v>-0.36144578313253017</v>
      </c>
      <c r="J243" s="34">
        <f>IF('Total de Ocorrências'!J231=0,"n.d.",'Total de Ocorrências'!J243/'Total de Ocorrências'!J231-1)</f>
        <v>0.60000000000000009</v>
      </c>
      <c r="K243" s="35">
        <f>IF('Total de Ocorrências'!K231=0,"n.d.",'Total de Ocorrências'!K243/'Total de Ocorrências'!K231-1)</f>
        <v>-0.38461538461538458</v>
      </c>
      <c r="L243" s="35">
        <f>IF('Total de Ocorrências'!L231=0,"n.d.",'Total de Ocorrências'!L243/'Total de Ocorrências'!L231-1)</f>
        <v>0</v>
      </c>
      <c r="M243" s="36">
        <f>IF('Total de Ocorrências'!M231=0,"n.d.",'Total de Ocorrências'!M243/'Total de Ocorrências'!M231-1)</f>
        <v>0.11111111111111116</v>
      </c>
      <c r="N243" s="35">
        <f>IF('Total de Ocorrências'!N231=0,"n.d.",'Total de Ocorrências'!N243/'Total de Ocorrências'!N231-1)</f>
        <v>0.11764705882352944</v>
      </c>
      <c r="O243" s="35">
        <f>IF('Total de Ocorrências'!O231=0,"n.d.",'Total de Ocorrências'!O243/'Total de Ocorrências'!O231-1)</f>
        <v>-0.25</v>
      </c>
      <c r="P243" s="35">
        <f>IF('Total de Ocorrências'!P231=0,"n.d.",'Total de Ocorrências'!P243/'Total de Ocorrências'!P231-1)</f>
        <v>1</v>
      </c>
      <c r="Q243" s="35">
        <f>IF('Total de Ocorrências'!Q231=0,"n.d.",'Total de Ocorrências'!Q243/'Total de Ocorrências'!Q231-1)</f>
        <v>0.14285714285714279</v>
      </c>
      <c r="R243" s="37">
        <f>IF('Total de Ocorrências'!R231=0,"n.d.",'Total de Ocorrências'!R243/'Total de Ocorrências'!R231-1)</f>
        <v>-5.0000000000000044E-2</v>
      </c>
      <c r="S243" s="37" t="str">
        <f>IF('Total de Ocorrências'!S231=0,"n.d.",'Total de Ocorrências'!S243/'Total de Ocorrências'!S231-1)</f>
        <v>n.d.</v>
      </c>
      <c r="T243" s="36" t="str">
        <f>IF('Total de Ocorrências'!T231=0,"n.d.",'Total de Ocorrências'!T243/'Total de Ocorrências'!T231-1)</f>
        <v>n.d.</v>
      </c>
      <c r="U243" s="16"/>
    </row>
    <row r="244" spans="1:21" x14ac:dyDescent="0.35">
      <c r="A244" s="17">
        <v>40483</v>
      </c>
      <c r="B244" s="34">
        <f>IF('Total de Ocorrências'!B232=0,"n.d.",'Total de Ocorrências'!B244/'Total de Ocorrências'!B232-1)</f>
        <v>-0.30303030303030298</v>
      </c>
      <c r="C244" s="35">
        <f>IF('Total de Ocorrências'!C232=0,"n.d.",'Total de Ocorrências'!C244/'Total de Ocorrências'!C232-1)</f>
        <v>-0.27083333333333337</v>
      </c>
      <c r="D244" s="35">
        <f>IF('Total de Ocorrências'!D232=0,"n.d.",'Total de Ocorrências'!D244/'Total de Ocorrências'!D232-1)</f>
        <v>-0.125</v>
      </c>
      <c r="E244" s="36">
        <f>IF('Total de Ocorrências'!E232=0,"n.d.",'Total de Ocorrências'!E244/'Total de Ocorrências'!E232-1)</f>
        <v>-0.27450980392156865</v>
      </c>
      <c r="F244" s="35">
        <f>IF('Total de Ocorrências'!F232=0,"n.d.",'Total de Ocorrências'!F244/'Total de Ocorrências'!F232-1)</f>
        <v>-0.4157303370786517</v>
      </c>
      <c r="G244" s="35">
        <f>IF('Total de Ocorrências'!G232=0,"n.d.",'Total de Ocorrências'!G244/'Total de Ocorrências'!G232-1)</f>
        <v>-0.66666666666666674</v>
      </c>
      <c r="H244" s="35">
        <f>IF('Total de Ocorrências'!H232=0,"n.d.",'Total de Ocorrências'!H244/'Total de Ocorrências'!H232-1)</f>
        <v>-0.5</v>
      </c>
      <c r="I244" s="35">
        <f>IF('Total de Ocorrências'!I232=0,"n.d.",'Total de Ocorrências'!I244/'Total de Ocorrências'!I232-1)</f>
        <v>-0.43999999999999995</v>
      </c>
      <c r="J244" s="34">
        <f>IF('Total de Ocorrências'!J232=0,"n.d.",'Total de Ocorrências'!J244/'Total de Ocorrências'!J232-1)</f>
        <v>-7.1428571428571397E-2</v>
      </c>
      <c r="K244" s="35">
        <f>IF('Total de Ocorrências'!K232=0,"n.d.",'Total de Ocorrências'!K244/'Total de Ocorrências'!K232-1)</f>
        <v>-0.44444444444444442</v>
      </c>
      <c r="L244" s="35">
        <f>IF('Total de Ocorrências'!L232=0,"n.d.",'Total de Ocorrências'!L244/'Total de Ocorrências'!L232-1)</f>
        <v>2.5</v>
      </c>
      <c r="M244" s="36">
        <f>IF('Total de Ocorrências'!M232=0,"n.d.",'Total de Ocorrências'!M244/'Total de Ocorrências'!M232-1)</f>
        <v>-0.10416666666666663</v>
      </c>
      <c r="N244" s="35">
        <f>IF('Total de Ocorrências'!N232=0,"n.d.",'Total de Ocorrências'!N244/'Total de Ocorrências'!N232-1)</f>
        <v>0.11764705882352944</v>
      </c>
      <c r="O244" s="35">
        <f>IF('Total de Ocorrências'!O232=0,"n.d.",'Total de Ocorrências'!O244/'Total de Ocorrências'!O232-1)</f>
        <v>-0.2142857142857143</v>
      </c>
      <c r="P244" s="35">
        <f>IF('Total de Ocorrências'!P232=0,"n.d.",'Total de Ocorrências'!P244/'Total de Ocorrências'!P232-1)</f>
        <v>2</v>
      </c>
      <c r="Q244" s="35">
        <f>IF('Total de Ocorrências'!Q232=0,"n.d.",'Total de Ocorrências'!Q244/'Total de Ocorrências'!Q232-1)</f>
        <v>9.0909090909090828E-2</v>
      </c>
      <c r="R244" s="37">
        <f>IF('Total de Ocorrências'!R232=0,"n.d.",'Total de Ocorrências'!R244/'Total de Ocorrências'!R232-1)</f>
        <v>-0.46153846153846156</v>
      </c>
      <c r="S244" s="37" t="str">
        <f>IF('Total de Ocorrências'!S232=0,"n.d.",'Total de Ocorrências'!S244/'Total de Ocorrências'!S232-1)</f>
        <v>n.d.</v>
      </c>
      <c r="T244" s="36" t="str">
        <f>IF('Total de Ocorrências'!T232=0,"n.d.",'Total de Ocorrências'!T244/'Total de Ocorrências'!T232-1)</f>
        <v>n.d.</v>
      </c>
      <c r="U244" s="16"/>
    </row>
    <row r="245" spans="1:21" ht="15" thickBot="1" x14ac:dyDescent="0.4">
      <c r="A245" s="22">
        <v>40513</v>
      </c>
      <c r="B245" s="38">
        <f>IF('Total de Ocorrências'!B233=0,"n.d.",'Total de Ocorrências'!B245/'Total de Ocorrências'!B233-1)</f>
        <v>-0.16981132075471694</v>
      </c>
      <c r="C245" s="39">
        <f>IF('Total de Ocorrências'!C233=0,"n.d.",'Total de Ocorrências'!C245/'Total de Ocorrências'!C233-1)</f>
        <v>-0.39473684210526316</v>
      </c>
      <c r="D245" s="39">
        <f>IF('Total de Ocorrências'!D233=0,"n.d.",'Total de Ocorrências'!D245/'Total de Ocorrências'!D233-1)</f>
        <v>-0.35</v>
      </c>
      <c r="E245" s="40">
        <f>IF('Total de Ocorrências'!E233=0,"n.d.",'Total de Ocorrências'!E245/'Total de Ocorrências'!E233-1)</f>
        <v>-0.24390243902439024</v>
      </c>
      <c r="F245" s="39">
        <f>IF('Total de Ocorrências'!F233=0,"n.d.",'Total de Ocorrências'!F245/'Total de Ocorrências'!F233-1)</f>
        <v>-0.5</v>
      </c>
      <c r="G245" s="39">
        <f>IF('Total de Ocorrências'!G233=0,"n.d.",'Total de Ocorrências'!G245/'Total de Ocorrências'!G233-1)</f>
        <v>-0.25</v>
      </c>
      <c r="H245" s="39">
        <f>IF('Total de Ocorrências'!H233=0,"n.d.",'Total de Ocorrências'!H245/'Total de Ocorrências'!H233-1)</f>
        <v>0.5</v>
      </c>
      <c r="I245" s="39">
        <f>IF('Total de Ocorrências'!I233=0,"n.d.",'Total de Ocorrências'!I245/'Total de Ocorrências'!I233-1)</f>
        <v>-0.45918367346938771</v>
      </c>
      <c r="J245" s="38">
        <f>IF('Total de Ocorrências'!J233=0,"n.d.",'Total de Ocorrências'!J245/'Total de Ocorrências'!J233-1)</f>
        <v>0.76923076923076916</v>
      </c>
      <c r="K245" s="39">
        <f>IF('Total de Ocorrências'!K233=0,"n.d.",'Total de Ocorrências'!K245/'Total de Ocorrências'!K233-1)</f>
        <v>-0.2857142857142857</v>
      </c>
      <c r="L245" s="39">
        <f>IF('Total de Ocorrências'!L233=0,"n.d.",'Total de Ocorrências'!L245/'Total de Ocorrências'!L233-1)</f>
        <v>0.33333333333333326</v>
      </c>
      <c r="M245" s="40">
        <f>IF('Total de Ocorrências'!M233=0,"n.d.",'Total de Ocorrências'!M245/'Total de Ocorrências'!M233-1)</f>
        <v>0.39130434782608692</v>
      </c>
      <c r="N245" s="39">
        <f>IF('Total de Ocorrências'!N233=0,"n.d.",'Total de Ocorrências'!N245/'Total de Ocorrências'!N233-1)</f>
        <v>0.44444444444444442</v>
      </c>
      <c r="O245" s="39">
        <f>IF('Total de Ocorrências'!O233=0,"n.d.",'Total de Ocorrências'!O245/'Total de Ocorrências'!O233-1)</f>
        <v>-0.33333333333333337</v>
      </c>
      <c r="P245" s="39">
        <f>IF('Total de Ocorrências'!P233=0,"n.d.",'Total de Ocorrências'!P245/'Total de Ocorrências'!P233-1)</f>
        <v>-0.33333333333333337</v>
      </c>
      <c r="Q245" s="39">
        <f>IF('Total de Ocorrências'!Q233=0,"n.d.",'Total de Ocorrências'!Q245/'Total de Ocorrências'!Q233-1)</f>
        <v>0</v>
      </c>
      <c r="R245" s="41">
        <f>IF('Total de Ocorrências'!R233=0,"n.d.",'Total de Ocorrências'!R245/'Total de Ocorrências'!R233-1)</f>
        <v>-0.52941176470588236</v>
      </c>
      <c r="S245" s="37" t="str">
        <f>IF('Total de Ocorrências'!S233=0,"n.d.",'Total de Ocorrências'!S245/'Total de Ocorrências'!S233-1)</f>
        <v>n.d.</v>
      </c>
      <c r="T245" s="36" t="str">
        <f>IF('Total de Ocorrências'!T233=0,"n.d.",'Total de Ocorrências'!T245/'Total de Ocorrências'!T233-1)</f>
        <v>n.d.</v>
      </c>
      <c r="U245" s="16"/>
    </row>
    <row r="246" spans="1:21" x14ac:dyDescent="0.35">
      <c r="A246" s="11">
        <v>40544</v>
      </c>
      <c r="B246" s="42">
        <f>IF('Total de Ocorrências'!B234=0,"n.d.",'Total de Ocorrências'!B246/'Total de Ocorrências'!B234-1)</f>
        <v>-1.1111111111111072E-2</v>
      </c>
      <c r="C246" s="43">
        <f>IF('Total de Ocorrências'!C234=0,"n.d.",'Total de Ocorrências'!C246/'Total de Ocorrências'!C234-1)</f>
        <v>0.39130434782608692</v>
      </c>
      <c r="D246" s="43">
        <f>IF('Total de Ocorrências'!D234=0,"n.d.",'Total de Ocorrências'!D246/'Total de Ocorrências'!D234-1)</f>
        <v>-0.47368421052631582</v>
      </c>
      <c r="E246" s="44">
        <f>IF('Total de Ocorrências'!E234=0,"n.d.",'Total de Ocorrências'!E246/'Total de Ocorrências'!E234-1)</f>
        <v>-7.575757575757569E-3</v>
      </c>
      <c r="F246" s="43">
        <f>IF('Total de Ocorrências'!F234=0,"n.d.",'Total de Ocorrências'!F246/'Total de Ocorrências'!F234-1)</f>
        <v>-0.44444444444444442</v>
      </c>
      <c r="G246" s="43">
        <f>IF('Total de Ocorrências'!G234=0,"n.d.",'Total de Ocorrências'!G246/'Total de Ocorrências'!G234-1)</f>
        <v>-0.66666666666666674</v>
      </c>
      <c r="H246" s="43" t="str">
        <f>IF('Total de Ocorrências'!H234=0,"n.d.",'Total de Ocorrências'!H246/'Total de Ocorrências'!H234-1)</f>
        <v>n.d.</v>
      </c>
      <c r="I246" s="43">
        <f>IF('Total de Ocorrências'!I234=0,"n.d.",'Total de Ocorrências'!I246/'Total de Ocorrências'!I234-1)</f>
        <v>-0.40579710144927539</v>
      </c>
      <c r="J246" s="42">
        <f>IF('Total de Ocorrências'!J234=0,"n.d.",'Total de Ocorrências'!J246/'Total de Ocorrências'!J234-1)</f>
        <v>-0.27586206896551724</v>
      </c>
      <c r="K246" s="43">
        <f>IF('Total de Ocorrências'!K234=0,"n.d.",'Total de Ocorrências'!K246/'Total de Ocorrências'!K234-1)</f>
        <v>-0.92307692307692313</v>
      </c>
      <c r="L246" s="43">
        <f>IF('Total de Ocorrências'!L234=0,"n.d.",'Total de Ocorrências'!L246/'Total de Ocorrências'!L234-1)</f>
        <v>-0.66666666666666674</v>
      </c>
      <c r="M246" s="44">
        <f>IF('Total de Ocorrências'!M234=0,"n.d.",'Total de Ocorrências'!M246/'Total de Ocorrências'!M234-1)</f>
        <v>-0.48888888888888893</v>
      </c>
      <c r="N246" s="43">
        <f>IF('Total de Ocorrências'!N234=0,"n.d.",'Total de Ocorrências'!N246/'Total de Ocorrências'!N234-1)</f>
        <v>-0.10526315789473684</v>
      </c>
      <c r="O246" s="43">
        <f>IF('Total de Ocorrências'!O234=0,"n.d.",'Total de Ocorrências'!O246/'Total de Ocorrências'!O234-1)</f>
        <v>-0.8666666666666667</v>
      </c>
      <c r="P246" s="43">
        <f>IF('Total de Ocorrências'!P234=0,"n.d.",'Total de Ocorrências'!P246/'Total de Ocorrências'!P234-1)</f>
        <v>-0.66666666666666674</v>
      </c>
      <c r="Q246" s="43">
        <f>IF('Total de Ocorrências'!Q234=0,"n.d.",'Total de Ocorrências'!Q246/'Total de Ocorrências'!Q234-1)</f>
        <v>-0.45945945945945943</v>
      </c>
      <c r="R246" s="42">
        <f>IF('Total de Ocorrências'!R234=0,"n.d.",'Total de Ocorrências'!R246/'Total de Ocorrências'!R234-1)</f>
        <v>-0.13043478260869568</v>
      </c>
      <c r="S246" s="45" t="str">
        <f>IF('Total de Ocorrências'!S234=0,"n.d.",'Total de Ocorrências'!S246/'Total de Ocorrências'!S234-1)</f>
        <v>n.d.</v>
      </c>
      <c r="T246" s="44" t="str">
        <f>IF('Total de Ocorrências'!T234=0,"n.d.",'Total de Ocorrências'!T246/'Total de Ocorrências'!T234-1)</f>
        <v>n.d.</v>
      </c>
      <c r="U246" s="16"/>
    </row>
    <row r="247" spans="1:21" x14ac:dyDescent="0.35">
      <c r="A247" s="17">
        <v>40575</v>
      </c>
      <c r="B247" s="34">
        <f>IF('Total de Ocorrências'!B235=0,"n.d.",'Total de Ocorrências'!B247/'Total de Ocorrências'!B235-1)</f>
        <v>-0.1132075471698113</v>
      </c>
      <c r="C247" s="35">
        <f>IF('Total de Ocorrências'!C235=0,"n.d.",'Total de Ocorrências'!C247/'Total de Ocorrências'!C235-1)</f>
        <v>-5.555555555555558E-2</v>
      </c>
      <c r="D247" s="35">
        <f>IF('Total de Ocorrências'!D235=0,"n.d.",'Total de Ocorrências'!D247/'Total de Ocorrências'!D235-1)</f>
        <v>-0.6</v>
      </c>
      <c r="E247" s="36">
        <f>IF('Total de Ocorrências'!E235=0,"n.d.",'Total de Ocorrências'!E247/'Total de Ocorrências'!E235-1)</f>
        <v>-0.14649681528662417</v>
      </c>
      <c r="F247" s="35">
        <f>IF('Total de Ocorrências'!F235=0,"n.d.",'Total de Ocorrências'!F247/'Total de Ocorrências'!F235-1)</f>
        <v>0.27659574468085113</v>
      </c>
      <c r="G247" s="35">
        <f>IF('Total de Ocorrências'!G235=0,"n.d.",'Total de Ocorrências'!G247/'Total de Ocorrências'!G235-1)</f>
        <v>-0.6</v>
      </c>
      <c r="H247" s="35">
        <f>IF('Total de Ocorrências'!H235=0,"n.d.",'Total de Ocorrências'!H247/'Total de Ocorrências'!H235-1)</f>
        <v>1</v>
      </c>
      <c r="I247" s="35">
        <f>IF('Total de Ocorrências'!I235=0,"n.d.",'Total de Ocorrências'!I247/'Total de Ocorrências'!I235-1)</f>
        <v>0.20754716981132071</v>
      </c>
      <c r="J247" s="34">
        <f>IF('Total de Ocorrências'!J235=0,"n.d.",'Total de Ocorrências'!J247/'Total de Ocorrências'!J235-1)</f>
        <v>1.0909090909090908</v>
      </c>
      <c r="K247" s="35">
        <f>IF('Total de Ocorrências'!K235=0,"n.d.",'Total de Ocorrências'!K247/'Total de Ocorrências'!K235-1)</f>
        <v>-0.125</v>
      </c>
      <c r="L247" s="35">
        <f>IF('Total de Ocorrências'!L235=0,"n.d.",'Total de Ocorrências'!L247/'Total de Ocorrências'!L235-1)</f>
        <v>-0.5</v>
      </c>
      <c r="M247" s="36">
        <f>IF('Total de Ocorrências'!M235=0,"n.d.",'Total de Ocorrências'!M247/'Total de Ocorrências'!M235-1)</f>
        <v>0.39130434782608692</v>
      </c>
      <c r="N247" s="35">
        <f>IF('Total de Ocorrências'!N235=0,"n.d.",'Total de Ocorrências'!N247/'Total de Ocorrências'!N235-1)</f>
        <v>1</v>
      </c>
      <c r="O247" s="35">
        <f>IF('Total de Ocorrências'!O235=0,"n.d.",'Total de Ocorrências'!O247/'Total de Ocorrências'!O235-1)</f>
        <v>-0.75</v>
      </c>
      <c r="P247" s="35">
        <f>IF('Total de Ocorrências'!P235=0,"n.d.",'Total de Ocorrências'!P247/'Total de Ocorrências'!P235-1)</f>
        <v>4</v>
      </c>
      <c r="Q247" s="35">
        <f>IF('Total de Ocorrências'!Q235=0,"n.d.",'Total de Ocorrências'!Q247/'Total de Ocorrências'!Q235-1)</f>
        <v>0.38888888888888884</v>
      </c>
      <c r="R247" s="37">
        <f>IF('Total de Ocorrências'!R235=0,"n.d.",'Total de Ocorrências'!R247/'Total de Ocorrências'!R235-1)</f>
        <v>-0.26315789473684215</v>
      </c>
      <c r="S247" s="37" t="str">
        <f>IF('Total de Ocorrências'!S235=0,"n.d.",'Total de Ocorrências'!S247/'Total de Ocorrências'!S235-1)</f>
        <v>n.d.</v>
      </c>
      <c r="T247" s="36" t="str">
        <f>IF('Total de Ocorrências'!T235=0,"n.d.",'Total de Ocorrências'!T247/'Total de Ocorrências'!T235-1)</f>
        <v>n.d.</v>
      </c>
      <c r="U247" s="16"/>
    </row>
    <row r="248" spans="1:21" x14ac:dyDescent="0.35">
      <c r="A248" s="17">
        <v>40603</v>
      </c>
      <c r="B248" s="34">
        <f>IF('Total de Ocorrências'!B236=0,"n.d.",'Total de Ocorrências'!B248/'Total de Ocorrências'!B236-1)</f>
        <v>-0.12195121951219512</v>
      </c>
      <c r="C248" s="35">
        <f>IF('Total de Ocorrências'!C236=0,"n.d.",'Total de Ocorrências'!C248/'Total de Ocorrências'!C236-1)</f>
        <v>-0.25</v>
      </c>
      <c r="D248" s="35">
        <f>IF('Total de Ocorrências'!D236=0,"n.d.",'Total de Ocorrências'!D248/'Total de Ocorrências'!D236-1)</f>
        <v>0.10714285714285721</v>
      </c>
      <c r="E248" s="36">
        <f>IF('Total de Ocorrências'!E236=0,"n.d.",'Total de Ocorrências'!E248/'Total de Ocorrências'!E236-1)</f>
        <v>-0.11794871794871797</v>
      </c>
      <c r="F248" s="35">
        <f>IF('Total de Ocorrências'!F236=0,"n.d.",'Total de Ocorrências'!F248/'Total de Ocorrências'!F236-1)</f>
        <v>-7.1428571428571397E-2</v>
      </c>
      <c r="G248" s="46">
        <f>IF('Total de Ocorrências'!G236=0,"n.d.",'Total de Ocorrências'!G248/'Total de Ocorrências'!G236-1)</f>
        <v>-1</v>
      </c>
      <c r="H248" s="35">
        <f>IF('Total de Ocorrências'!H236=0,"n.d.",'Total de Ocorrências'!H248/'Total de Ocorrências'!H236-1)</f>
        <v>0</v>
      </c>
      <c r="I248" s="35">
        <f>IF('Total de Ocorrências'!I236=0,"n.d.",'Total de Ocorrências'!I248/'Total de Ocorrências'!I236-1)</f>
        <v>-0.171875</v>
      </c>
      <c r="J248" s="34">
        <f>IF('Total de Ocorrências'!J236=0,"n.d.",'Total de Ocorrências'!J248/'Total de Ocorrências'!J236-1)</f>
        <v>0.31818181818181812</v>
      </c>
      <c r="K248" s="35">
        <f>IF('Total de Ocorrências'!K236=0,"n.d.",'Total de Ocorrências'!K248/'Total de Ocorrências'!K236-1)</f>
        <v>8.3333333333333259E-2</v>
      </c>
      <c r="L248" s="35">
        <f>IF('Total de Ocorrências'!L236=0,"n.d.",'Total de Ocorrências'!L248/'Total de Ocorrências'!L236-1)</f>
        <v>1</v>
      </c>
      <c r="M248" s="36">
        <f>IF('Total de Ocorrências'!M236=0,"n.d.",'Total de Ocorrências'!M248/'Total de Ocorrências'!M236-1)</f>
        <v>0.29729729729729737</v>
      </c>
      <c r="N248" s="35">
        <f>IF('Total de Ocorrências'!N236=0,"n.d.",'Total de Ocorrências'!N248/'Total de Ocorrências'!N236-1)</f>
        <v>1</v>
      </c>
      <c r="O248" s="35">
        <f>IF('Total de Ocorrências'!O236=0,"n.d.",'Total de Ocorrências'!O248/'Total de Ocorrências'!O236-1)</f>
        <v>-0.44444444444444442</v>
      </c>
      <c r="P248" s="35">
        <f>IF('Total de Ocorrências'!P236=0,"n.d.",'Total de Ocorrências'!P248/'Total de Ocorrências'!P236-1)</f>
        <v>-0.66666666666666674</v>
      </c>
      <c r="Q248" s="35">
        <f>IF('Total de Ocorrências'!Q236=0,"n.d.",'Total de Ocorrências'!Q248/'Total de Ocorrências'!Q236-1)</f>
        <v>-3.3333333333333326E-2</v>
      </c>
      <c r="R248" s="37">
        <f>IF('Total de Ocorrências'!R236=0,"n.d.",'Total de Ocorrências'!R248/'Total de Ocorrências'!R236-1)</f>
        <v>-0.3529411764705882</v>
      </c>
      <c r="S248" s="37" t="str">
        <f>IF('Total de Ocorrências'!S236=0,"n.d.",'Total de Ocorrências'!S248/'Total de Ocorrências'!S236-1)</f>
        <v>n.d.</v>
      </c>
      <c r="T248" s="36" t="str">
        <f>IF('Total de Ocorrências'!T236=0,"n.d.",'Total de Ocorrências'!T248/'Total de Ocorrências'!T236-1)</f>
        <v>n.d.</v>
      </c>
      <c r="U248" s="16"/>
    </row>
    <row r="249" spans="1:21" x14ac:dyDescent="0.35">
      <c r="A249" s="17">
        <v>40634</v>
      </c>
      <c r="B249" s="34">
        <f>IF('Total de Ocorrências'!B237=0,"n.d.",'Total de Ocorrências'!B249/'Total de Ocorrências'!B237-1)</f>
        <v>4.4444444444444509E-2</v>
      </c>
      <c r="C249" s="35">
        <f>IF('Total de Ocorrências'!C237=0,"n.d.",'Total de Ocorrências'!C249/'Total de Ocorrências'!C237-1)</f>
        <v>-0.4</v>
      </c>
      <c r="D249" s="35">
        <f>IF('Total de Ocorrências'!D237=0,"n.d.",'Total de Ocorrências'!D249/'Total de Ocorrências'!D237-1)</f>
        <v>-6.25E-2</v>
      </c>
      <c r="E249" s="36">
        <f>IF('Total de Ocorrências'!E237=0,"n.d.",'Total de Ocorrências'!E249/'Total de Ocorrências'!E237-1)</f>
        <v>-8.9041095890410982E-2</v>
      </c>
      <c r="F249" s="35">
        <f>IF('Total de Ocorrências'!F237=0,"n.d.",'Total de Ocorrências'!F249/'Total de Ocorrências'!F237-1)</f>
        <v>-0.23333333333333328</v>
      </c>
      <c r="G249" s="35">
        <f>IF('Total de Ocorrências'!G237=0,"n.d.",'Total de Ocorrências'!G249/'Total de Ocorrências'!G237-1)</f>
        <v>-0.5714285714285714</v>
      </c>
      <c r="H249" s="35">
        <f>IF('Total de Ocorrências'!H237=0,"n.d.",'Total de Ocorrências'!H249/'Total de Ocorrências'!H237-1)</f>
        <v>0</v>
      </c>
      <c r="I249" s="35">
        <f>IF('Total de Ocorrências'!I237=0,"n.d.",'Total de Ocorrências'!I249/'Total de Ocorrências'!I237-1)</f>
        <v>-0.26470588235294112</v>
      </c>
      <c r="J249" s="34">
        <f>IF('Total de Ocorrências'!J237=0,"n.d.",'Total de Ocorrências'!J249/'Total de Ocorrências'!J237-1)</f>
        <v>-5.0000000000000044E-2</v>
      </c>
      <c r="K249" s="35">
        <f>IF('Total de Ocorrências'!K237=0,"n.d.",'Total de Ocorrências'!K249/'Total de Ocorrências'!K237-1)</f>
        <v>0.89999999999999991</v>
      </c>
      <c r="L249" s="35">
        <f>IF('Total de Ocorrências'!L237=0,"n.d.",'Total de Ocorrências'!L249/'Total de Ocorrências'!L237-1)</f>
        <v>2</v>
      </c>
      <c r="M249" s="36">
        <f>IF('Total de Ocorrências'!M237=0,"n.d.",'Total de Ocorrências'!M249/'Total de Ocorrências'!M237-1)</f>
        <v>0.375</v>
      </c>
      <c r="N249" s="35">
        <f>IF('Total de Ocorrências'!N237=0,"n.d.",'Total de Ocorrências'!N249/'Total de Ocorrências'!N237-1)</f>
        <v>-8.333333333333337E-2</v>
      </c>
      <c r="O249" s="35">
        <f>IF('Total de Ocorrências'!O237=0,"n.d.",'Total de Ocorrências'!O249/'Total de Ocorrências'!O237-1)</f>
        <v>3.333333333333333</v>
      </c>
      <c r="P249" s="35">
        <f>IF('Total de Ocorrências'!P237=0,"n.d.",'Total de Ocorrências'!P249/'Total de Ocorrências'!P237-1)</f>
        <v>-0.25</v>
      </c>
      <c r="Q249" s="35">
        <f>IF('Total de Ocorrências'!Q237=0,"n.d.",'Total de Ocorrências'!Q249/'Total de Ocorrências'!Q237-1)</f>
        <v>0.42105263157894735</v>
      </c>
      <c r="R249" s="37">
        <f>IF('Total de Ocorrências'!R237=0,"n.d.",'Total de Ocorrências'!R249/'Total de Ocorrências'!R237-1)</f>
        <v>-0.43478260869565222</v>
      </c>
      <c r="S249" s="37" t="str">
        <f>IF('Total de Ocorrências'!S237=0,"n.d.",'Total de Ocorrências'!S249/'Total de Ocorrências'!S237-1)</f>
        <v>n.d.</v>
      </c>
      <c r="T249" s="36" t="str">
        <f>IF('Total de Ocorrências'!T237=0,"n.d.",'Total de Ocorrências'!T249/'Total de Ocorrências'!T237-1)</f>
        <v>n.d.</v>
      </c>
      <c r="U249" s="16"/>
    </row>
    <row r="250" spans="1:21" x14ac:dyDescent="0.35">
      <c r="A250" s="17">
        <v>40664</v>
      </c>
      <c r="B250" s="34">
        <f>IF('Total de Ocorrências'!B238=0,"n.d.",'Total de Ocorrências'!B250/'Total de Ocorrências'!B238-1)</f>
        <v>0.12903225806451624</v>
      </c>
      <c r="C250" s="35">
        <f>IF('Total de Ocorrências'!C238=0,"n.d.",'Total de Ocorrências'!C250/'Total de Ocorrências'!C238-1)</f>
        <v>-0.11627906976744184</v>
      </c>
      <c r="D250" s="35">
        <f>IF('Total de Ocorrências'!D238=0,"n.d.",'Total de Ocorrências'!D250/'Total de Ocorrências'!D238-1)</f>
        <v>4.1666666666666741E-2</v>
      </c>
      <c r="E250" s="36">
        <f>IF('Total de Ocorrências'!E238=0,"n.d.",'Total de Ocorrências'!E250/'Total de Ocorrências'!E238-1)</f>
        <v>5.0000000000000044E-2</v>
      </c>
      <c r="F250" s="35">
        <f>IF('Total de Ocorrências'!F238=0,"n.d.",'Total de Ocorrências'!F250/'Total de Ocorrências'!F238-1)</f>
        <v>-0.39473684210526316</v>
      </c>
      <c r="G250" s="35">
        <f>IF('Total de Ocorrências'!G238=0,"n.d.",'Total de Ocorrências'!G250/'Total de Ocorrências'!G238-1)</f>
        <v>0.19999999999999996</v>
      </c>
      <c r="H250" s="35">
        <f>IF('Total de Ocorrências'!H238=0,"n.d.",'Total de Ocorrências'!H250/'Total de Ocorrências'!H238-1)</f>
        <v>0</v>
      </c>
      <c r="I250" s="35">
        <f>IF('Total de Ocorrências'!I238=0,"n.d.",'Total de Ocorrências'!I250/'Total de Ocorrências'!I238-1)</f>
        <v>-0.35365853658536583</v>
      </c>
      <c r="J250" s="34">
        <f>IF('Total de Ocorrências'!J238=0,"n.d.",'Total de Ocorrências'!J250/'Total de Ocorrências'!J238-1)</f>
        <v>0.92307692307692313</v>
      </c>
      <c r="K250" s="35">
        <f>IF('Total de Ocorrências'!K238=0,"n.d.",'Total de Ocorrências'!K250/'Total de Ocorrências'!K238-1)</f>
        <v>0.45454545454545459</v>
      </c>
      <c r="L250" s="35">
        <f>IF('Total de Ocorrências'!L238=0,"n.d.",'Total de Ocorrências'!L250/'Total de Ocorrências'!L238-1)</f>
        <v>1.5</v>
      </c>
      <c r="M250" s="36">
        <f>IF('Total de Ocorrências'!M238=0,"n.d.",'Total de Ocorrências'!M250/'Total de Ocorrências'!M238-1)</f>
        <v>0.8214285714285714</v>
      </c>
      <c r="N250" s="35">
        <f>IF('Total de Ocorrências'!N238=0,"n.d.",'Total de Ocorrências'!N250/'Total de Ocorrências'!N238-1)</f>
        <v>-9.9999999999999978E-2</v>
      </c>
      <c r="O250" s="35">
        <f>IF('Total de Ocorrências'!O238=0,"n.d.",'Total de Ocorrências'!O250/'Total de Ocorrências'!O238-1)</f>
        <v>-0.11111111111111116</v>
      </c>
      <c r="P250" s="35">
        <f>IF('Total de Ocorrências'!P238=0,"n.d.",'Total de Ocorrências'!P250/'Total de Ocorrências'!P238-1)</f>
        <v>1.5</v>
      </c>
      <c r="Q250" s="35">
        <f>IF('Total de Ocorrências'!Q238=0,"n.d.",'Total de Ocorrências'!Q250/'Total de Ocorrências'!Q238-1)</f>
        <v>0.17391304347826098</v>
      </c>
      <c r="R250" s="37">
        <f>IF('Total de Ocorrências'!R238=0,"n.d.",'Total de Ocorrências'!R250/'Total de Ocorrências'!R238-1)</f>
        <v>-0.70588235294117641</v>
      </c>
      <c r="S250" s="37" t="str">
        <f>IF('Total de Ocorrências'!S238=0,"n.d.",'Total de Ocorrências'!S250/'Total de Ocorrências'!S238-1)</f>
        <v>n.d.</v>
      </c>
      <c r="T250" s="36" t="str">
        <f>IF('Total de Ocorrências'!T238=0,"n.d.",'Total de Ocorrências'!T250/'Total de Ocorrências'!T238-1)</f>
        <v>n.d.</v>
      </c>
      <c r="U250" s="16"/>
    </row>
    <row r="251" spans="1:21" x14ac:dyDescent="0.35">
      <c r="A251" s="17">
        <v>40695</v>
      </c>
      <c r="B251" s="34">
        <f>IF('Total de Ocorrências'!B239=0,"n.d.",'Total de Ocorrências'!B251/'Total de Ocorrências'!B239-1)</f>
        <v>-6.3829787234042534E-2</v>
      </c>
      <c r="C251" s="35">
        <f>IF('Total de Ocorrências'!C239=0,"n.d.",'Total de Ocorrências'!C251/'Total de Ocorrências'!C239-1)</f>
        <v>-8.108108108108103E-2</v>
      </c>
      <c r="D251" s="35">
        <f>IF('Total de Ocorrências'!D239=0,"n.d.",'Total de Ocorrências'!D251/'Total de Ocorrências'!D239-1)</f>
        <v>-5.555555555555558E-2</v>
      </c>
      <c r="E251" s="36">
        <f>IF('Total de Ocorrências'!E239=0,"n.d.",'Total de Ocorrências'!E251/'Total de Ocorrências'!E239-1)</f>
        <v>-6.7114093959731558E-2</v>
      </c>
      <c r="F251" s="35">
        <f>IF('Total de Ocorrências'!F239=0,"n.d.",'Total de Ocorrências'!F251/'Total de Ocorrências'!F239-1)</f>
        <v>-0.20370370370370372</v>
      </c>
      <c r="G251" s="35">
        <f>IF('Total de Ocorrências'!G239=0,"n.d.",'Total de Ocorrências'!G251/'Total de Ocorrências'!G239-1)</f>
        <v>0</v>
      </c>
      <c r="H251" s="35" t="str">
        <f>IF('Total de Ocorrências'!H239=0,"n.d.",'Total de Ocorrências'!H251/'Total de Ocorrências'!H239-1)</f>
        <v>n.d.</v>
      </c>
      <c r="I251" s="35">
        <f>IF('Total de Ocorrências'!I239=0,"n.d.",'Total de Ocorrências'!I251/'Total de Ocorrências'!I239-1)</f>
        <v>-0.13114754098360659</v>
      </c>
      <c r="J251" s="34">
        <f>IF('Total de Ocorrências'!J239=0,"n.d.",'Total de Ocorrências'!J251/'Total de Ocorrências'!J239-1)</f>
        <v>-0.24242424242424243</v>
      </c>
      <c r="K251" s="35">
        <f>IF('Total de Ocorrências'!K239=0,"n.d.",'Total de Ocorrências'!K251/'Total de Ocorrências'!K239-1)</f>
        <v>1.6</v>
      </c>
      <c r="L251" s="35">
        <f>IF('Total de Ocorrências'!L239=0,"n.d.",'Total de Ocorrências'!L251/'Total de Ocorrências'!L239-1)</f>
        <v>-0.4</v>
      </c>
      <c r="M251" s="36">
        <f>IF('Total de Ocorrências'!M239=0,"n.d.",'Total de Ocorrências'!M251/'Total de Ocorrências'!M239-1)</f>
        <v>-4.6511627906976716E-2</v>
      </c>
      <c r="N251" s="35">
        <f>IF('Total de Ocorrências'!N239=0,"n.d.",'Total de Ocorrências'!N251/'Total de Ocorrências'!N239-1)</f>
        <v>0.5</v>
      </c>
      <c r="O251" s="35">
        <f>IF('Total de Ocorrências'!O239=0,"n.d.",'Total de Ocorrências'!O251/'Total de Ocorrências'!O239-1)</f>
        <v>0.25</v>
      </c>
      <c r="P251" s="35">
        <f>IF('Total de Ocorrências'!P239=0,"n.d.",'Total de Ocorrências'!P251/'Total de Ocorrências'!P239-1)</f>
        <v>-0.19999999999999996</v>
      </c>
      <c r="Q251" s="35">
        <f>IF('Total de Ocorrências'!Q239=0,"n.d.",'Total de Ocorrências'!Q251/'Total de Ocorrências'!Q239-1)</f>
        <v>0.26086956521739135</v>
      </c>
      <c r="R251" s="37">
        <f>IF('Total de Ocorrências'!R239=0,"n.d.",'Total de Ocorrências'!R251/'Total de Ocorrências'!R239-1)</f>
        <v>-0.36842105263157898</v>
      </c>
      <c r="S251" s="37" t="str">
        <f>IF('Total de Ocorrências'!S239=0,"n.d.",'Total de Ocorrências'!S251/'Total de Ocorrências'!S239-1)</f>
        <v>n.d.</v>
      </c>
      <c r="T251" s="36" t="str">
        <f>IF('Total de Ocorrências'!T239=0,"n.d.",'Total de Ocorrências'!T251/'Total de Ocorrências'!T239-1)</f>
        <v>n.d.</v>
      </c>
      <c r="U251" s="16"/>
    </row>
    <row r="252" spans="1:21" x14ac:dyDescent="0.35">
      <c r="A252" s="17">
        <v>40725</v>
      </c>
      <c r="B252" s="34">
        <f>IF('Total de Ocorrências'!B240=0,"n.d.",'Total de Ocorrências'!B252/'Total de Ocorrências'!B240-1)</f>
        <v>3.5714285714285809E-2</v>
      </c>
      <c r="C252" s="35">
        <f>IF('Total de Ocorrências'!C240=0,"n.d.",'Total de Ocorrências'!C252/'Total de Ocorrências'!C240-1)</f>
        <v>-0.13888888888888884</v>
      </c>
      <c r="D252" s="35">
        <f>IF('Total de Ocorrências'!D240=0,"n.d.",'Total de Ocorrências'!D252/'Total de Ocorrências'!D240-1)</f>
        <v>-0.31034482758620685</v>
      </c>
      <c r="E252" s="36">
        <f>IF('Total de Ocorrências'!E240=0,"n.d.",'Total de Ocorrências'!E252/'Total de Ocorrências'!E240-1)</f>
        <v>-5.6497175141242972E-2</v>
      </c>
      <c r="F252" s="35">
        <f>IF('Total de Ocorrências'!F240=0,"n.d.",'Total de Ocorrências'!F252/'Total de Ocorrências'!F240-1)</f>
        <v>0.15999999999999992</v>
      </c>
      <c r="G252" s="35">
        <f>IF('Total de Ocorrências'!G240=0,"n.d.",'Total de Ocorrências'!G252/'Total de Ocorrências'!G240-1)</f>
        <v>1.5</v>
      </c>
      <c r="H252" s="35">
        <f>IF('Total de Ocorrências'!H240=0,"n.d.",'Total de Ocorrências'!H252/'Total de Ocorrências'!H240-1)</f>
        <v>0</v>
      </c>
      <c r="I252" s="35">
        <f>IF('Total de Ocorrências'!I240=0,"n.d.",'Total de Ocorrências'!I252/'Total de Ocorrências'!I240-1)</f>
        <v>0.20754716981132071</v>
      </c>
      <c r="J252" s="34">
        <f>IF('Total de Ocorrências'!J240=0,"n.d.",'Total de Ocorrências'!J252/'Total de Ocorrências'!J240-1)</f>
        <v>-0.10810810810810811</v>
      </c>
      <c r="K252" s="35">
        <f>IF('Total de Ocorrências'!K240=0,"n.d.",'Total de Ocorrências'!K252/'Total de Ocorrências'!K240-1)</f>
        <v>0.39999999999999991</v>
      </c>
      <c r="L252" s="35">
        <f>IF('Total de Ocorrências'!L240=0,"n.d.",'Total de Ocorrências'!L252/'Total de Ocorrências'!L240-1)</f>
        <v>-0.5625</v>
      </c>
      <c r="M252" s="36">
        <f>IF('Total de Ocorrências'!M240=0,"n.d.",'Total de Ocorrências'!M252/'Total de Ocorrências'!M240-1)</f>
        <v>-0.1428571428571429</v>
      </c>
      <c r="N252" s="35">
        <f>IF('Total de Ocorrências'!N240=0,"n.d.",'Total de Ocorrências'!N252/'Total de Ocorrências'!N240-1)</f>
        <v>0.18518518518518512</v>
      </c>
      <c r="O252" s="35">
        <f>IF('Total de Ocorrências'!O240=0,"n.d.",'Total de Ocorrências'!O252/'Total de Ocorrências'!O240-1)</f>
        <v>0.75</v>
      </c>
      <c r="P252" s="35">
        <f>IF('Total de Ocorrências'!P240=0,"n.d.",'Total de Ocorrências'!P252/'Total de Ocorrências'!P240-1)</f>
        <v>-0.7</v>
      </c>
      <c r="Q252" s="35">
        <f>IF('Total de Ocorrências'!Q240=0,"n.d.",'Total de Ocorrências'!Q252/'Total de Ocorrências'!Q240-1)</f>
        <v>8.8888888888888795E-2</v>
      </c>
      <c r="R252" s="37">
        <f>IF('Total de Ocorrências'!R240=0,"n.d.",'Total de Ocorrências'!R252/'Total de Ocorrências'!R240-1)</f>
        <v>0.28571428571428581</v>
      </c>
      <c r="S252" s="37" t="str">
        <f>IF('Total de Ocorrências'!S240=0,"n.d.",'Total de Ocorrências'!S252/'Total de Ocorrências'!S240-1)</f>
        <v>n.d.</v>
      </c>
      <c r="T252" s="36" t="str">
        <f>IF('Total de Ocorrências'!T240=0,"n.d.",'Total de Ocorrências'!T252/'Total de Ocorrências'!T240-1)</f>
        <v>n.d.</v>
      </c>
      <c r="U252" s="16"/>
    </row>
    <row r="253" spans="1:21" x14ac:dyDescent="0.35">
      <c r="A253" s="17">
        <v>40756</v>
      </c>
      <c r="B253" s="34">
        <f>IF('Total de Ocorrências'!B241=0,"n.d.",'Total de Ocorrências'!B253/'Total de Ocorrências'!B241-1)</f>
        <v>1.6806722689075571E-2</v>
      </c>
      <c r="C253" s="35">
        <f>IF('Total de Ocorrências'!C241=0,"n.d.",'Total de Ocorrências'!C253/'Total de Ocorrências'!C241-1)</f>
        <v>-0.36956521739130432</v>
      </c>
      <c r="D253" s="35">
        <f>IF('Total de Ocorrências'!D241=0,"n.d.",'Total de Ocorrências'!D253/'Total de Ocorrências'!D241-1)</f>
        <v>-4.7619047619047672E-2</v>
      </c>
      <c r="E253" s="36">
        <f>IF('Total de Ocorrências'!E241=0,"n.d.",'Total de Ocorrências'!E253/'Total de Ocorrências'!E241-1)</f>
        <v>-8.6021505376344121E-2</v>
      </c>
      <c r="F253" s="35">
        <f>IF('Total de Ocorrências'!F241=0,"n.d.",'Total de Ocorrências'!F253/'Total de Ocorrências'!F241-1)</f>
        <v>-1.8181818181818188E-2</v>
      </c>
      <c r="G253" s="35">
        <f>IF('Total de Ocorrências'!G241=0,"n.d.",'Total de Ocorrências'!G253/'Total de Ocorrências'!G241-1)</f>
        <v>0.39999999999999991</v>
      </c>
      <c r="H253" s="35">
        <f>IF('Total de Ocorrências'!H241=0,"n.d.",'Total de Ocorrências'!H253/'Total de Ocorrências'!H241-1)</f>
        <v>0.33333333333333326</v>
      </c>
      <c r="I253" s="35">
        <f>IF('Total de Ocorrências'!I241=0,"n.d.",'Total de Ocorrências'!I253/'Total de Ocorrências'!I241-1)</f>
        <v>3.1746031746031855E-2</v>
      </c>
      <c r="J253" s="34">
        <f>IF('Total de Ocorrências'!J241=0,"n.d.",'Total de Ocorrências'!J253/'Total de Ocorrências'!J241-1)</f>
        <v>-0.28947368421052633</v>
      </c>
      <c r="K253" s="35">
        <f>IF('Total de Ocorrências'!K241=0,"n.d.",'Total de Ocorrências'!K253/'Total de Ocorrências'!K241-1)</f>
        <v>2.125</v>
      </c>
      <c r="L253" s="35">
        <f>IF('Total de Ocorrências'!L241=0,"n.d.",'Total de Ocorrências'!L253/'Total de Ocorrências'!L241-1)</f>
        <v>-0.36363636363636365</v>
      </c>
      <c r="M253" s="36">
        <f>IF('Total de Ocorrências'!M241=0,"n.d.",'Total de Ocorrências'!M253/'Total de Ocorrências'!M241-1)</f>
        <v>3.5087719298245723E-2</v>
      </c>
      <c r="N253" s="35">
        <f>IF('Total de Ocorrências'!N241=0,"n.d.",'Total de Ocorrências'!N253/'Total de Ocorrências'!N241-1)</f>
        <v>0</v>
      </c>
      <c r="O253" s="35">
        <f>IF('Total de Ocorrências'!O241=0,"n.d.",'Total de Ocorrências'!O253/'Total de Ocorrências'!O241-1)</f>
        <v>3.5</v>
      </c>
      <c r="P253" s="35">
        <f>IF('Total de Ocorrências'!P241=0,"n.d.",'Total de Ocorrências'!P253/'Total de Ocorrências'!P241-1)</f>
        <v>-0.66666666666666674</v>
      </c>
      <c r="Q253" s="35">
        <f>IF('Total de Ocorrências'!Q241=0,"n.d.",'Total de Ocorrências'!Q253/'Total de Ocorrências'!Q241-1)</f>
        <v>0.25</v>
      </c>
      <c r="R253" s="37">
        <f>IF('Total de Ocorrências'!R241=0,"n.d.",'Total de Ocorrências'!R253/'Total de Ocorrências'!R241-1)</f>
        <v>-0.45833333333333337</v>
      </c>
      <c r="S253" s="37" t="str">
        <f>IF('Total de Ocorrências'!S241=0,"n.d.",'Total de Ocorrências'!S253/'Total de Ocorrências'!S241-1)</f>
        <v>n.d.</v>
      </c>
      <c r="T253" s="36" t="str">
        <f>IF('Total de Ocorrências'!T241=0,"n.d.",'Total de Ocorrências'!T253/'Total de Ocorrências'!T241-1)</f>
        <v>n.d.</v>
      </c>
      <c r="U253" s="16"/>
    </row>
    <row r="254" spans="1:21" x14ac:dyDescent="0.35">
      <c r="A254" s="17">
        <v>40787</v>
      </c>
      <c r="B254" s="34">
        <f>IF('Total de Ocorrências'!B242=0,"n.d.",'Total de Ocorrências'!B254/'Total de Ocorrências'!B242-1)</f>
        <v>-0.35593220338983056</v>
      </c>
      <c r="C254" s="35">
        <f>IF('Total de Ocorrências'!C242=0,"n.d.",'Total de Ocorrências'!C254/'Total de Ocorrências'!C242-1)</f>
        <v>-0.54545454545454541</v>
      </c>
      <c r="D254" s="35">
        <f>IF('Total de Ocorrências'!D242=0,"n.d.",'Total de Ocorrências'!D254/'Total de Ocorrências'!D242-1)</f>
        <v>-0.6</v>
      </c>
      <c r="E254" s="36">
        <f>IF('Total de Ocorrências'!E242=0,"n.d.",'Total de Ocorrências'!E254/'Total de Ocorrências'!E242-1)</f>
        <v>-0.4375</v>
      </c>
      <c r="F254" s="35">
        <f>IF('Total de Ocorrências'!F242=0,"n.d.",'Total de Ocorrências'!F254/'Total de Ocorrências'!F242-1)</f>
        <v>0.5</v>
      </c>
      <c r="G254" s="35">
        <f>IF('Total de Ocorrências'!G242=0,"n.d.",'Total de Ocorrências'!G254/'Total de Ocorrências'!G242-1)</f>
        <v>0.16666666666666674</v>
      </c>
      <c r="H254" s="35">
        <f>IF('Total de Ocorrências'!H242=0,"n.d.",'Total de Ocorrências'!H254/'Total de Ocorrências'!H242-1)</f>
        <v>-1</v>
      </c>
      <c r="I254" s="35">
        <f>IF('Total de Ocorrências'!I242=0,"n.d.",'Total de Ocorrências'!I254/'Total de Ocorrências'!I242-1)</f>
        <v>0.43859649122807021</v>
      </c>
      <c r="J254" s="34">
        <f>IF('Total de Ocorrências'!J242=0,"n.d.",'Total de Ocorrências'!J254/'Total de Ocorrências'!J242-1)</f>
        <v>0.19047619047619047</v>
      </c>
      <c r="K254" s="35">
        <f>IF('Total de Ocorrências'!K242=0,"n.d.",'Total de Ocorrências'!K254/'Total de Ocorrências'!K242-1)</f>
        <v>0.16666666666666674</v>
      </c>
      <c r="L254" s="35">
        <f>IF('Total de Ocorrências'!L242=0,"n.d.",'Total de Ocorrências'!L254/'Total de Ocorrências'!L242-1)</f>
        <v>-0.6</v>
      </c>
      <c r="M254" s="36">
        <f>IF('Total de Ocorrências'!M242=0,"n.d.",'Total de Ocorrências'!M254/'Total de Ocorrências'!M242-1)</f>
        <v>6.25E-2</v>
      </c>
      <c r="N254" s="35">
        <f>IF('Total de Ocorrências'!N242=0,"n.d.",'Total de Ocorrências'!N254/'Total de Ocorrências'!N242-1)</f>
        <v>0.26666666666666661</v>
      </c>
      <c r="O254" s="35">
        <f>IF('Total de Ocorrências'!O242=0,"n.d.",'Total de Ocorrências'!O254/'Total de Ocorrências'!O242-1)</f>
        <v>0.16666666666666674</v>
      </c>
      <c r="P254" s="35">
        <f>IF('Total de Ocorrências'!P242=0,"n.d.",'Total de Ocorrências'!P254/'Total de Ocorrências'!P242-1)</f>
        <v>0</v>
      </c>
      <c r="Q254" s="35">
        <f>IF('Total de Ocorrências'!Q242=0,"n.d.",'Total de Ocorrências'!Q254/'Total de Ocorrências'!Q242-1)</f>
        <v>0.19999999999999996</v>
      </c>
      <c r="R254" s="37">
        <f>IF('Total de Ocorrências'!R242=0,"n.d.",'Total de Ocorrências'!R254/'Total de Ocorrências'!R242-1)</f>
        <v>1.375</v>
      </c>
      <c r="S254" s="37" t="str">
        <f>IF('Total de Ocorrências'!S242=0,"n.d.",'Total de Ocorrências'!S254/'Total de Ocorrências'!S242-1)</f>
        <v>n.d.</v>
      </c>
      <c r="T254" s="36" t="str">
        <f>IF('Total de Ocorrências'!T242=0,"n.d.",'Total de Ocorrências'!T254/'Total de Ocorrências'!T242-1)</f>
        <v>n.d.</v>
      </c>
      <c r="U254" s="16"/>
    </row>
    <row r="255" spans="1:21" x14ac:dyDescent="0.35">
      <c r="A255" s="17">
        <v>40817</v>
      </c>
      <c r="B255" s="34">
        <f>IF('Total de Ocorrências'!B243=0,"n.d.",'Total de Ocorrências'!B255/'Total de Ocorrências'!B243-1)</f>
        <v>-0.20370370370370372</v>
      </c>
      <c r="C255" s="35">
        <f>IF('Total de Ocorrências'!C243=0,"n.d.",'Total de Ocorrências'!C255/'Total de Ocorrências'!C243-1)</f>
        <v>0</v>
      </c>
      <c r="D255" s="35">
        <f>IF('Total de Ocorrências'!D243=0,"n.d.",'Total de Ocorrências'!D255/'Total de Ocorrências'!D243-1)</f>
        <v>-0.54054054054054057</v>
      </c>
      <c r="E255" s="36">
        <f>IF('Total de Ocorrências'!E243=0,"n.d.",'Total de Ocorrências'!E255/'Total de Ocorrências'!E243-1)</f>
        <v>-0.24277456647398843</v>
      </c>
      <c r="F255" s="35">
        <f>IF('Total de Ocorrências'!F243=0,"n.d.",'Total de Ocorrências'!F255/'Total de Ocorrências'!F243-1)</f>
        <v>-0.19565217391304346</v>
      </c>
      <c r="G255" s="35">
        <f>IF('Total de Ocorrências'!G243=0,"n.d.",'Total de Ocorrências'!G255/'Total de Ocorrências'!G243-1)</f>
        <v>-0.4</v>
      </c>
      <c r="H255" s="35">
        <f>IF('Total de Ocorrências'!H243=0,"n.d.",'Total de Ocorrências'!H255/'Total de Ocorrências'!H243-1)</f>
        <v>-1</v>
      </c>
      <c r="I255" s="35">
        <f>IF('Total de Ocorrências'!I243=0,"n.d.",'Total de Ocorrências'!I255/'Total de Ocorrências'!I243-1)</f>
        <v>-0.24528301886792447</v>
      </c>
      <c r="J255" s="34">
        <f>IF('Total de Ocorrências'!J243=0,"n.d.",'Total de Ocorrências'!J255/'Total de Ocorrências'!J243-1)</f>
        <v>-0.5</v>
      </c>
      <c r="K255" s="35">
        <f>IF('Total de Ocorrências'!K243=0,"n.d.",'Total de Ocorrências'!K255/'Total de Ocorrências'!K243-1)</f>
        <v>0.25</v>
      </c>
      <c r="L255" s="35">
        <f>IF('Total de Ocorrências'!L243=0,"n.d.",'Total de Ocorrências'!L255/'Total de Ocorrências'!L243-1)</f>
        <v>-0.375</v>
      </c>
      <c r="M255" s="36">
        <f>IF('Total de Ocorrências'!M243=0,"n.d.",'Total de Ocorrências'!M255/'Total de Ocorrências'!M243-1)</f>
        <v>-0.32499999999999996</v>
      </c>
      <c r="N255" s="35">
        <f>IF('Total de Ocorrências'!N243=0,"n.d.",'Total de Ocorrências'!N255/'Total de Ocorrências'!N243-1)</f>
        <v>-0.42105263157894735</v>
      </c>
      <c r="O255" s="35">
        <f>IF('Total de Ocorrências'!O243=0,"n.d.",'Total de Ocorrências'!O255/'Total de Ocorrências'!O243-1)</f>
        <v>0.22222222222222232</v>
      </c>
      <c r="P255" s="35">
        <f>IF('Total de Ocorrências'!P243=0,"n.d.",'Total de Ocorrências'!P255/'Total de Ocorrências'!P243-1)</f>
        <v>-0.58333333333333326</v>
      </c>
      <c r="Q255" s="35">
        <f>IF('Total de Ocorrências'!Q243=0,"n.d.",'Total de Ocorrências'!Q255/'Total de Ocorrências'!Q243-1)</f>
        <v>-0.32499999999999996</v>
      </c>
      <c r="R255" s="37">
        <f>IF('Total de Ocorrências'!R243=0,"n.d.",'Total de Ocorrências'!R255/'Total de Ocorrências'!R243-1)</f>
        <v>-0.15789473684210531</v>
      </c>
      <c r="S255" s="37" t="str">
        <f>IF('Total de Ocorrências'!S243=0,"n.d.",'Total de Ocorrências'!S255/'Total de Ocorrências'!S243-1)</f>
        <v>n.d.</v>
      </c>
      <c r="T255" s="36" t="str">
        <f>IF('Total de Ocorrências'!T243=0,"n.d.",'Total de Ocorrências'!T255/'Total de Ocorrências'!T243-1)</f>
        <v>n.d.</v>
      </c>
      <c r="U255" s="16"/>
    </row>
    <row r="256" spans="1:21" x14ac:dyDescent="0.35">
      <c r="A256" s="17">
        <v>40848</v>
      </c>
      <c r="B256" s="34">
        <f>IF('Total de Ocorrências'!B244=0,"n.d.",'Total de Ocorrências'!B256/'Total de Ocorrências'!B244-1)</f>
        <v>9.7826086956521729E-2</v>
      </c>
      <c r="C256" s="35">
        <f>IF('Total de Ocorrências'!C244=0,"n.d.",'Total de Ocorrências'!C256/'Total de Ocorrências'!C244-1)</f>
        <v>0.22857142857142865</v>
      </c>
      <c r="D256" s="35">
        <f>IF('Total de Ocorrências'!D244=0,"n.d.",'Total de Ocorrências'!D256/'Total de Ocorrências'!D244-1)</f>
        <v>-4.7619047619047672E-2</v>
      </c>
      <c r="E256" s="36">
        <f>IF('Total de Ocorrências'!E244=0,"n.d.",'Total de Ocorrências'!E256/'Total de Ocorrências'!E244-1)</f>
        <v>0.10810810810810811</v>
      </c>
      <c r="F256" s="35">
        <f>IF('Total de Ocorrências'!F244=0,"n.d.",'Total de Ocorrências'!F256/'Total de Ocorrências'!F244-1)</f>
        <v>-0.32692307692307687</v>
      </c>
      <c r="G256" s="35">
        <f>IF('Total de Ocorrências'!G244=0,"n.d.",'Total de Ocorrências'!G256/'Total de Ocorrências'!G244-1)</f>
        <v>0</v>
      </c>
      <c r="H256" s="35">
        <f>IF('Total de Ocorrências'!H244=0,"n.d.",'Total de Ocorrências'!H256/'Total de Ocorrências'!H244-1)</f>
        <v>-1</v>
      </c>
      <c r="I256" s="35">
        <f>IF('Total de Ocorrências'!I244=0,"n.d.",'Total de Ocorrências'!I256/'Total de Ocorrências'!I244-1)</f>
        <v>-0.3214285714285714</v>
      </c>
      <c r="J256" s="34">
        <f>IF('Total de Ocorrências'!J244=0,"n.d.",'Total de Ocorrências'!J256/'Total de Ocorrências'!J244-1)</f>
        <v>-0.23076923076923073</v>
      </c>
      <c r="K256" s="35">
        <f>IF('Total de Ocorrências'!K244=0,"n.d.",'Total de Ocorrências'!K256/'Total de Ocorrências'!K244-1)</f>
        <v>0.8</v>
      </c>
      <c r="L256" s="35">
        <f>IF('Total de Ocorrências'!L244=0,"n.d.",'Total de Ocorrências'!L256/'Total de Ocorrências'!L244-1)</f>
        <v>0</v>
      </c>
      <c r="M256" s="36">
        <f>IF('Total de Ocorrências'!M244=0,"n.d.",'Total de Ocorrências'!M256/'Total de Ocorrências'!M244-1)</f>
        <v>4.6511627906976827E-2</v>
      </c>
      <c r="N256" s="35">
        <f>IF('Total de Ocorrências'!N244=0,"n.d.",'Total de Ocorrências'!N256/'Total de Ocorrências'!N244-1)</f>
        <v>-0.15789473684210531</v>
      </c>
      <c r="O256" s="35">
        <f>IF('Total de Ocorrências'!O244=0,"n.d.",'Total de Ocorrências'!O256/'Total de Ocorrências'!O244-1)</f>
        <v>0.27272727272727271</v>
      </c>
      <c r="P256" s="35">
        <f>IF('Total de Ocorrências'!P244=0,"n.d.",'Total de Ocorrências'!P256/'Total de Ocorrências'!P244-1)</f>
        <v>0.33333333333333326</v>
      </c>
      <c r="Q256" s="35">
        <f>IF('Total de Ocorrências'!Q244=0,"n.d.",'Total de Ocorrências'!Q256/'Total de Ocorrências'!Q244-1)</f>
        <v>5.555555555555558E-2</v>
      </c>
      <c r="R256" s="37">
        <f>IF('Total de Ocorrências'!R244=0,"n.d.",'Total de Ocorrências'!R256/'Total de Ocorrências'!R244-1)</f>
        <v>-0.5714285714285714</v>
      </c>
      <c r="S256" s="37" t="str">
        <f>IF('Total de Ocorrências'!S244=0,"n.d.",'Total de Ocorrências'!S256/'Total de Ocorrências'!S244-1)</f>
        <v>n.d.</v>
      </c>
      <c r="T256" s="36" t="str">
        <f>IF('Total de Ocorrências'!T244=0,"n.d.",'Total de Ocorrências'!T256/'Total de Ocorrências'!T244-1)</f>
        <v>n.d.</v>
      </c>
      <c r="U256" s="16"/>
    </row>
    <row r="257" spans="1:21" ht="15" thickBot="1" x14ac:dyDescent="0.4">
      <c r="A257" s="22">
        <v>40878</v>
      </c>
      <c r="B257" s="38">
        <f>IF('Total de Ocorrências'!B245=0,"n.d.",'Total de Ocorrências'!B257/'Total de Ocorrências'!B245-1)</f>
        <v>-0.26136363636363635</v>
      </c>
      <c r="C257" s="39">
        <f>IF('Total de Ocorrências'!C245=0,"n.d.",'Total de Ocorrências'!C257/'Total de Ocorrências'!C245-1)</f>
        <v>0.65217391304347827</v>
      </c>
      <c r="D257" s="39">
        <f>IF('Total de Ocorrências'!D245=0,"n.d.",'Total de Ocorrências'!D257/'Total de Ocorrências'!D245-1)</f>
        <v>0.30769230769230771</v>
      </c>
      <c r="E257" s="40">
        <f>IF('Total de Ocorrências'!E245=0,"n.d.",'Total de Ocorrências'!E257/'Total de Ocorrências'!E245-1)</f>
        <v>-3.2258064516129004E-2</v>
      </c>
      <c r="F257" s="39">
        <f>IF('Total de Ocorrências'!F245=0,"n.d.",'Total de Ocorrências'!F257/'Total de Ocorrências'!F245-1)</f>
        <v>-0.20454545454545459</v>
      </c>
      <c r="G257" s="39">
        <f>IF('Total de Ocorrências'!G245=0,"n.d.",'Total de Ocorrências'!G257/'Total de Ocorrências'!G245-1)</f>
        <v>-0.5</v>
      </c>
      <c r="H257" s="39">
        <f>IF('Total de Ocorrências'!H245=0,"n.d.",'Total de Ocorrências'!H257/'Total de Ocorrências'!H245-1)</f>
        <v>-1</v>
      </c>
      <c r="I257" s="39">
        <f>IF('Total de Ocorrências'!I245=0,"n.d.",'Total de Ocorrências'!I257/'Total de Ocorrências'!I245-1)</f>
        <v>-0.28301886792452835</v>
      </c>
      <c r="J257" s="38">
        <f>IF('Total de Ocorrências'!J245=0,"n.d.",'Total de Ocorrências'!J257/'Total de Ocorrências'!J245-1)</f>
        <v>8.6956521739130377E-2</v>
      </c>
      <c r="K257" s="39">
        <f>IF('Total de Ocorrências'!K245=0,"n.d.",'Total de Ocorrências'!K257/'Total de Ocorrências'!K245-1)</f>
        <v>3.5999999999999996</v>
      </c>
      <c r="L257" s="39">
        <f>IF('Total de Ocorrências'!L245=0,"n.d.",'Total de Ocorrências'!L257/'Total de Ocorrências'!L245-1)</f>
        <v>1.25</v>
      </c>
      <c r="M257" s="40">
        <f>IF('Total de Ocorrências'!M245=0,"n.d.",'Total de Ocorrências'!M257/'Total de Ocorrências'!M245-1)</f>
        <v>0.78125</v>
      </c>
      <c r="N257" s="39">
        <f>IF('Total de Ocorrências'!N245=0,"n.d.",'Total de Ocorrências'!N257/'Total de Ocorrências'!N245-1)</f>
        <v>7.6923076923076872E-2</v>
      </c>
      <c r="O257" s="39">
        <f>IF('Total de Ocorrências'!O245=0,"n.d.",'Total de Ocorrências'!O257/'Total de Ocorrências'!O245-1)</f>
        <v>2.5</v>
      </c>
      <c r="P257" s="39">
        <f>IF('Total de Ocorrências'!P245=0,"n.d.",'Total de Ocorrências'!P257/'Total de Ocorrências'!P245-1)</f>
        <v>2</v>
      </c>
      <c r="Q257" s="39">
        <f>IF('Total de Ocorrências'!Q245=0,"n.d.",'Total de Ocorrências'!Q257/'Total de Ocorrências'!Q245-1)</f>
        <v>0.95238095238095233</v>
      </c>
      <c r="R257" s="41">
        <f>IF('Total de Ocorrências'!R245=0,"n.d.",'Total de Ocorrências'!R257/'Total de Ocorrências'!R245-1)</f>
        <v>0</v>
      </c>
      <c r="S257" s="41" t="str">
        <f>IF('Total de Ocorrências'!S245=0,"n.d.",'Total de Ocorrências'!S257/'Total de Ocorrências'!S245-1)</f>
        <v>n.d.</v>
      </c>
      <c r="T257" s="40" t="str">
        <f>IF('Total de Ocorrências'!T245=0,"n.d.",'Total de Ocorrências'!T257/'Total de Ocorrências'!T245-1)</f>
        <v>n.d.</v>
      </c>
      <c r="U257" s="16"/>
    </row>
    <row r="258" spans="1:21" x14ac:dyDescent="0.35">
      <c r="A258" s="29">
        <v>40909</v>
      </c>
      <c r="B258" s="42">
        <f>IF('Total de Ocorrências'!B246=0,"n.d.",'Total de Ocorrências'!B258/'Total de Ocorrências'!B246-1)</f>
        <v>-0.2134831460674157</v>
      </c>
      <c r="C258" s="43">
        <f>IF('Total de Ocorrências'!C246=0,"n.d.",'Total de Ocorrências'!C258/'Total de Ocorrências'!C246-1)</f>
        <v>-3.125E-2</v>
      </c>
      <c r="D258" s="43">
        <f>IF('Total de Ocorrências'!D246=0,"n.d.",'Total de Ocorrências'!D258/'Total de Ocorrências'!D246-1)</f>
        <v>1.2999999999999998</v>
      </c>
      <c r="E258" s="44">
        <f>IF('Total de Ocorrências'!E246=0,"n.d.",'Total de Ocorrências'!E258/'Total de Ocorrências'!E246-1)</f>
        <v>-5.3435114503816772E-2</v>
      </c>
      <c r="F258" s="43">
        <f>IF('Total de Ocorrências'!F246=0,"n.d.",'Total de Ocorrências'!F258/'Total de Ocorrências'!F246-1)</f>
        <v>-0.17142857142857137</v>
      </c>
      <c r="G258" s="43">
        <f>IF('Total de Ocorrências'!G246=0,"n.d.",'Total de Ocorrências'!G258/'Total de Ocorrências'!G246-1)</f>
        <v>0.5</v>
      </c>
      <c r="H258" s="43">
        <f>IF('Total de Ocorrências'!H246=0,"n.d.",'Total de Ocorrências'!H258/'Total de Ocorrências'!H246-1)</f>
        <v>-0.75</v>
      </c>
      <c r="I258" s="43">
        <f>IF('Total de Ocorrências'!I246=0,"n.d.",'Total de Ocorrências'!I258/'Total de Ocorrências'!I246-1)</f>
        <v>-0.19512195121951215</v>
      </c>
      <c r="J258" s="42">
        <f>IF('Total de Ocorrências'!J246=0,"n.d.",'Total de Ocorrências'!J258/'Total de Ocorrências'!J246-1)</f>
        <v>1</v>
      </c>
      <c r="K258" s="43">
        <f>IF('Total de Ocorrências'!K246=0,"n.d.",'Total de Ocorrências'!K258/'Total de Ocorrências'!K246-1)</f>
        <v>26</v>
      </c>
      <c r="L258" s="43">
        <f>IF('Total de Ocorrências'!L246=0,"n.d.",'Total de Ocorrências'!L258/'Total de Ocorrências'!L246-1)</f>
        <v>16</v>
      </c>
      <c r="M258" s="44">
        <f>IF('Total de Ocorrências'!M246=0,"n.d.",'Total de Ocorrências'!M258/'Total de Ocorrências'!M246-1)</f>
        <v>2.7391304347826089</v>
      </c>
      <c r="N258" s="43">
        <f>IF('Total de Ocorrências'!N246=0,"n.d.",'Total de Ocorrências'!N258/'Total de Ocorrências'!N246-1)</f>
        <v>0.41176470588235303</v>
      </c>
      <c r="O258" s="43">
        <f>IF('Total de Ocorrências'!O246=0,"n.d.",'Total de Ocorrências'!O258/'Total de Ocorrências'!O246-1)</f>
        <v>7.5</v>
      </c>
      <c r="P258" s="43">
        <f>IF('Total de Ocorrências'!P246=0,"n.d.",'Total de Ocorrências'!P258/'Total de Ocorrências'!P246-1)</f>
        <v>12</v>
      </c>
      <c r="Q258" s="43">
        <f>IF('Total de Ocorrências'!Q246=0,"n.d.",'Total de Ocorrências'!Q258/'Total de Ocorrências'!Q246-1)</f>
        <v>1.7000000000000002</v>
      </c>
      <c r="R258" s="42">
        <f>IF('Total de Ocorrências'!R246=0,"n.d.",'Total de Ocorrências'!R258/'Total de Ocorrências'!R246-1)</f>
        <v>-0.5</v>
      </c>
      <c r="S258" s="45" t="str">
        <f>IF('Total de Ocorrências'!S246=0,"n.d.",'Total de Ocorrências'!S258/'Total de Ocorrências'!S246-1)</f>
        <v>n.d.</v>
      </c>
      <c r="T258" s="44" t="str">
        <f>IF('Total de Ocorrências'!T246=0,"n.d.",'Total de Ocorrências'!T258/'Total de Ocorrências'!T246-1)</f>
        <v>n.d.</v>
      </c>
      <c r="U258" s="16"/>
    </row>
    <row r="259" spans="1:21" x14ac:dyDescent="0.35">
      <c r="A259" s="30">
        <v>40940</v>
      </c>
      <c r="B259" s="34">
        <f>IF('Total de Ocorrências'!B247=0,"n.d.",'Total de Ocorrências'!B259/'Total de Ocorrências'!B247-1)</f>
        <v>-0.15957446808510634</v>
      </c>
      <c r="C259" s="35">
        <f>IF('Total de Ocorrências'!C247=0,"n.d.",'Total de Ocorrências'!C259/'Total de Ocorrências'!C247-1)</f>
        <v>0.35294117647058831</v>
      </c>
      <c r="D259" s="35">
        <f>IF('Total de Ocorrências'!D247=0,"n.d.",'Total de Ocorrências'!D259/'Total de Ocorrências'!D247-1)</f>
        <v>3.5</v>
      </c>
      <c r="E259" s="36">
        <f>IF('Total de Ocorrências'!E247=0,"n.d.",'Total de Ocorrências'!E259/'Total de Ocorrências'!E247-1)</f>
        <v>0.13432835820895517</v>
      </c>
      <c r="F259" s="35">
        <f>IF('Total de Ocorrências'!F247=0,"n.d.",'Total de Ocorrências'!F259/'Total de Ocorrências'!F247-1)</f>
        <v>-0.41666666666666663</v>
      </c>
      <c r="G259" s="35">
        <f>IF('Total de Ocorrências'!G247=0,"n.d.",'Total de Ocorrências'!G259/'Total de Ocorrências'!G247-1)</f>
        <v>3.5</v>
      </c>
      <c r="H259" s="35">
        <f>IF('Total de Ocorrências'!H247=0,"n.d.",'Total de Ocorrências'!H259/'Total de Ocorrências'!H247-1)</f>
        <v>-0.5</v>
      </c>
      <c r="I259" s="35">
        <f>IF('Total de Ocorrências'!I247=0,"n.d.",'Total de Ocorrências'!I259/'Total de Ocorrências'!I247-1)</f>
        <v>-0.296875</v>
      </c>
      <c r="J259" s="34">
        <f>IF('Total de Ocorrências'!J247=0,"n.d.",'Total de Ocorrências'!J259/'Total de Ocorrências'!J247-1)</f>
        <v>0.39130434782608692</v>
      </c>
      <c r="K259" s="35">
        <f>IF('Total de Ocorrências'!K247=0,"n.d.",'Total de Ocorrências'!K259/'Total de Ocorrências'!K247-1)</f>
        <v>1</v>
      </c>
      <c r="L259" s="35">
        <f>IF('Total de Ocorrências'!L247=0,"n.d.",'Total de Ocorrências'!L259/'Total de Ocorrências'!L247-1)</f>
        <v>0.5</v>
      </c>
      <c r="M259" s="36">
        <f>IF('Total de Ocorrências'!M247=0,"n.d.",'Total de Ocorrências'!M259/'Total de Ocorrências'!M247-1)</f>
        <v>0.53125</v>
      </c>
      <c r="N259" s="35">
        <f>IF('Total de Ocorrências'!N247=0,"n.d.",'Total de Ocorrências'!N259/'Total de Ocorrências'!N247-1)</f>
        <v>0.44444444444444442</v>
      </c>
      <c r="O259" s="35">
        <f>IF('Total de Ocorrências'!O247=0,"n.d.",'Total de Ocorrências'!O259/'Total de Ocorrências'!O247-1)</f>
        <v>10</v>
      </c>
      <c r="P259" s="35">
        <f>IF('Total de Ocorrências'!P247=0,"n.d.",'Total de Ocorrências'!P259/'Total de Ocorrências'!P247-1)</f>
        <v>0.8</v>
      </c>
      <c r="Q259" s="35">
        <f>IF('Total de Ocorrências'!Q247=0,"n.d.",'Total de Ocorrências'!Q259/'Total de Ocorrências'!Q247-1)</f>
        <v>1.2799999999999998</v>
      </c>
      <c r="R259" s="37">
        <f>IF('Total de Ocorrências'!R247=0,"n.d.",'Total de Ocorrências'!R259/'Total de Ocorrências'!R247-1)</f>
        <v>-7.1428571428571397E-2</v>
      </c>
      <c r="S259" s="37" t="str">
        <f>IF('Total de Ocorrências'!S247=0,"n.d.",'Total de Ocorrências'!S259/'Total de Ocorrências'!S247-1)</f>
        <v>n.d.</v>
      </c>
      <c r="T259" s="36" t="str">
        <f>IF('Total de Ocorrências'!T247=0,"n.d.",'Total de Ocorrências'!T259/'Total de Ocorrências'!T247-1)</f>
        <v>n.d.</v>
      </c>
      <c r="U259" s="16"/>
    </row>
    <row r="260" spans="1:21" x14ac:dyDescent="0.35">
      <c r="A260" s="30">
        <v>40969</v>
      </c>
      <c r="B260" s="34">
        <f>IF('Total de Ocorrências'!B248=0,"n.d.",'Total de Ocorrências'!B260/'Total de Ocorrências'!B248-1)</f>
        <v>-3.703703703703709E-2</v>
      </c>
      <c r="C260" s="35">
        <f>IF('Total de Ocorrências'!C248=0,"n.d.",'Total de Ocorrências'!C260/'Total de Ocorrências'!C248-1)</f>
        <v>0.18181818181818188</v>
      </c>
      <c r="D260" s="35">
        <f>IF('Total de Ocorrências'!D248=0,"n.d.",'Total de Ocorrências'!D260/'Total de Ocorrências'!D248-1)</f>
        <v>-3.2258064516129004E-2</v>
      </c>
      <c r="E260" s="36">
        <f>IF('Total de Ocorrências'!E248=0,"n.d.",'Total de Ocorrências'!E260/'Total de Ocorrências'!E248-1)</f>
        <v>5.8139534883721034E-3</v>
      </c>
      <c r="F260" s="35">
        <f>IF('Total de Ocorrências'!F248=0,"n.d.",'Total de Ocorrências'!F260/'Total de Ocorrências'!F248-1)</f>
        <v>0</v>
      </c>
      <c r="G260" s="46" t="str">
        <f>IF('Total de Ocorrências'!G248=0,"n.d.",'Total de Ocorrências'!G260/'Total de Ocorrências'!G248-1)</f>
        <v>n.d.</v>
      </c>
      <c r="H260" s="35">
        <f>IF('Total de Ocorrências'!H248=0,"n.d.",'Total de Ocorrências'!H260/'Total de Ocorrências'!H248-1)</f>
        <v>2</v>
      </c>
      <c r="I260" s="35">
        <f>IF('Total de Ocorrências'!I248=0,"n.d.",'Total de Ocorrências'!I260/'Total de Ocorrências'!I248-1)</f>
        <v>0.320754716981132</v>
      </c>
      <c r="J260" s="34">
        <f>IF('Total de Ocorrências'!J248=0,"n.d.",'Total de Ocorrências'!J260/'Total de Ocorrências'!J248-1)</f>
        <v>3.4482758620689724E-2</v>
      </c>
      <c r="K260" s="35">
        <f>IF('Total de Ocorrências'!K248=0,"n.d.",'Total de Ocorrências'!K260/'Total de Ocorrências'!K248-1)</f>
        <v>0.76923076923076916</v>
      </c>
      <c r="L260" s="35">
        <f>IF('Total de Ocorrências'!L248=0,"n.d.",'Total de Ocorrências'!L260/'Total de Ocorrências'!L248-1)</f>
        <v>0.83333333333333326</v>
      </c>
      <c r="M260" s="36">
        <f>IF('Total de Ocorrências'!M248=0,"n.d.",'Total de Ocorrências'!M260/'Total de Ocorrências'!M248-1)</f>
        <v>0.33333333333333326</v>
      </c>
      <c r="N260" s="35">
        <f>IF('Total de Ocorrências'!N248=0,"n.d.",'Total de Ocorrências'!N260/'Total de Ocorrências'!N248-1)</f>
        <v>0.22222222222222232</v>
      </c>
      <c r="O260" s="35">
        <f>IF('Total de Ocorrências'!O248=0,"n.d.",'Total de Ocorrências'!O260/'Total de Ocorrências'!O248-1)</f>
        <v>1</v>
      </c>
      <c r="P260" s="35">
        <f>IF('Total de Ocorrências'!P248=0,"n.d.",'Total de Ocorrências'!P260/'Total de Ocorrências'!P248-1)</f>
        <v>6</v>
      </c>
      <c r="Q260" s="35">
        <f>IF('Total de Ocorrências'!Q248=0,"n.d.",'Total de Ocorrências'!Q260/'Total de Ocorrências'!Q248-1)</f>
        <v>0.68965517241379315</v>
      </c>
      <c r="R260" s="37">
        <f>IF('Total de Ocorrências'!R248=0,"n.d.",'Total de Ocorrências'!R260/'Total de Ocorrências'!R248-1)</f>
        <v>0.36363636363636354</v>
      </c>
      <c r="S260" s="37" t="str">
        <f>IF('Total de Ocorrências'!S248=0,"n.d.",'Total de Ocorrências'!S260/'Total de Ocorrências'!S248-1)</f>
        <v>n.d.</v>
      </c>
      <c r="T260" s="36" t="str">
        <f>IF('Total de Ocorrências'!T248=0,"n.d.",'Total de Ocorrências'!T260/'Total de Ocorrências'!T248-1)</f>
        <v>n.d.</v>
      </c>
      <c r="U260" s="16"/>
    </row>
    <row r="261" spans="1:21" x14ac:dyDescent="0.35">
      <c r="A261" s="30">
        <v>41000</v>
      </c>
      <c r="B261" s="34">
        <f>IF('Total de Ocorrências'!B249=0,"n.d.",'Total de Ocorrências'!B261/'Total de Ocorrências'!B249-1)</f>
        <v>-5.3191489361702149E-2</v>
      </c>
      <c r="C261" s="35">
        <f>IF('Total de Ocorrências'!C249=0,"n.d.",'Total de Ocorrências'!C261/'Total de Ocorrências'!C249-1)</f>
        <v>1.125</v>
      </c>
      <c r="D261" s="35">
        <f>IF('Total de Ocorrências'!D249=0,"n.d.",'Total de Ocorrências'!D261/'Total de Ocorrências'!D249-1)</f>
        <v>0.66666666666666674</v>
      </c>
      <c r="E261" s="36">
        <f>IF('Total de Ocorrências'!E249=0,"n.d.",'Total de Ocorrências'!E261/'Total de Ocorrências'!E249-1)</f>
        <v>0.24060150375939848</v>
      </c>
      <c r="F261" s="35">
        <f>IF('Total de Ocorrências'!F249=0,"n.d.",'Total de Ocorrências'!F261/'Total de Ocorrências'!F249-1)</f>
        <v>0.19565217391304346</v>
      </c>
      <c r="G261" s="35">
        <f>IF('Total de Ocorrências'!G249=0,"n.d.",'Total de Ocorrências'!G261/'Total de Ocorrências'!G249-1)</f>
        <v>2</v>
      </c>
      <c r="H261" s="35">
        <f>IF('Total de Ocorrências'!H249=0,"n.d.",'Total de Ocorrências'!H261/'Total de Ocorrências'!H249-1)</f>
        <v>-1</v>
      </c>
      <c r="I261" s="35">
        <f>IF('Total de Ocorrências'!I249=0,"n.d.",'Total de Ocorrências'!I261/'Total de Ocorrências'!I249-1)</f>
        <v>0.28000000000000003</v>
      </c>
      <c r="J261" s="34">
        <f>IF('Total de Ocorrências'!J249=0,"n.d.",'Total de Ocorrências'!J261/'Total de Ocorrências'!J249-1)</f>
        <v>0.15789473684210531</v>
      </c>
      <c r="K261" s="35">
        <f>IF('Total de Ocorrências'!K249=0,"n.d.",'Total de Ocorrências'!K261/'Total de Ocorrências'!K249-1)</f>
        <v>0.42105263157894735</v>
      </c>
      <c r="L261" s="35">
        <f>IF('Total de Ocorrências'!L249=0,"n.d.",'Total de Ocorrências'!L261/'Total de Ocorrências'!L249-1)</f>
        <v>0.33333333333333326</v>
      </c>
      <c r="M261" s="36">
        <f>IF('Total de Ocorrências'!M249=0,"n.d.",'Total de Ocorrências'!M261/'Total de Ocorrências'!M249-1)</f>
        <v>0.29545454545454541</v>
      </c>
      <c r="N261" s="35">
        <f>IF('Total de Ocorrências'!N249=0,"n.d.",'Total de Ocorrências'!N261/'Total de Ocorrências'!N249-1)</f>
        <v>1.0909090909090908</v>
      </c>
      <c r="O261" s="35">
        <f>IF('Total de Ocorrências'!O249=0,"n.d.",'Total de Ocorrências'!O261/'Total de Ocorrências'!O249-1)</f>
        <v>0.46153846153846145</v>
      </c>
      <c r="P261" s="35">
        <f>IF('Total de Ocorrências'!P249=0,"n.d.",'Total de Ocorrências'!P261/'Total de Ocorrências'!P249-1)</f>
        <v>2.3333333333333335</v>
      </c>
      <c r="Q261" s="35">
        <f>IF('Total de Ocorrências'!Q249=0,"n.d.",'Total de Ocorrências'!Q261/'Total de Ocorrências'!Q249-1)</f>
        <v>0.92592592592592582</v>
      </c>
      <c r="R261" s="37">
        <f>IF('Total de Ocorrências'!R249=0,"n.d.",'Total de Ocorrências'!R261/'Total de Ocorrências'!R249-1)</f>
        <v>0.69230769230769229</v>
      </c>
      <c r="S261" s="37" t="str">
        <f>IF('Total de Ocorrências'!S249=0,"n.d.",'Total de Ocorrências'!S261/'Total de Ocorrências'!S249-1)</f>
        <v>n.d.</v>
      </c>
      <c r="T261" s="36" t="str">
        <f>IF('Total de Ocorrências'!T249=0,"n.d.",'Total de Ocorrências'!T261/'Total de Ocorrências'!T249-1)</f>
        <v>n.d.</v>
      </c>
      <c r="U261" s="16"/>
    </row>
    <row r="262" spans="1:21" x14ac:dyDescent="0.35">
      <c r="A262" s="30">
        <v>41030</v>
      </c>
      <c r="B262" s="34">
        <f>IF('Total de Ocorrências'!B250=0,"n.d.",'Total de Ocorrências'!B262/'Total de Ocorrências'!B250-1)</f>
        <v>0</v>
      </c>
      <c r="C262" s="35">
        <f>IF('Total de Ocorrências'!C250=0,"n.d.",'Total de Ocorrências'!C262/'Total de Ocorrências'!C250-1)</f>
        <v>0.76315789473684204</v>
      </c>
      <c r="D262" s="35">
        <f>IF('Total de Ocorrências'!D250=0,"n.d.",'Total de Ocorrências'!D262/'Total de Ocorrências'!D250-1)</f>
        <v>0.24</v>
      </c>
      <c r="E262" s="36">
        <f>IF('Total de Ocorrências'!E250=0,"n.d.",'Total de Ocorrências'!E262/'Total de Ocorrências'!E250-1)</f>
        <v>0.20833333333333326</v>
      </c>
      <c r="F262" s="35">
        <f>IF('Total de Ocorrências'!F250=0,"n.d.",'Total de Ocorrências'!F262/'Total de Ocorrências'!F250-1)</f>
        <v>0.17391304347826098</v>
      </c>
      <c r="G262" s="35">
        <f>IF('Total de Ocorrências'!G250=0,"n.d.",'Total de Ocorrências'!G262/'Total de Ocorrências'!G250-1)</f>
        <v>0.66666666666666674</v>
      </c>
      <c r="H262" s="35">
        <f>IF('Total de Ocorrências'!H250=0,"n.d.",'Total de Ocorrências'!H262/'Total de Ocorrências'!H250-1)</f>
        <v>1</v>
      </c>
      <c r="I262" s="35">
        <f>IF('Total de Ocorrências'!I250=0,"n.d.",'Total de Ocorrências'!I262/'Total de Ocorrências'!I250-1)</f>
        <v>0.24528301886792447</v>
      </c>
      <c r="J262" s="34">
        <f>IF('Total de Ocorrências'!J250=0,"n.d.",'Total de Ocorrências'!J262/'Total de Ocorrências'!J250-1)</f>
        <v>0.76</v>
      </c>
      <c r="K262" s="35">
        <f>IF('Total de Ocorrências'!K250=0,"n.d.",'Total de Ocorrências'!K262/'Total de Ocorrências'!K250-1)</f>
        <v>0.25</v>
      </c>
      <c r="L262" s="35">
        <f>IF('Total de Ocorrências'!L250=0,"n.d.",'Total de Ocorrências'!L262/'Total de Ocorrências'!L250-1)</f>
        <v>0.8</v>
      </c>
      <c r="M262" s="36">
        <f>IF('Total de Ocorrências'!M250=0,"n.d.",'Total de Ocorrências'!M262/'Total de Ocorrências'!M250-1)</f>
        <v>0.60784313725490202</v>
      </c>
      <c r="N262" s="35">
        <f>IF('Total de Ocorrências'!N250=0,"n.d.",'Total de Ocorrências'!N262/'Total de Ocorrências'!N250-1)</f>
        <v>1.4444444444444446</v>
      </c>
      <c r="O262" s="35">
        <f>IF('Total de Ocorrências'!O250=0,"n.d.",'Total de Ocorrências'!O262/'Total de Ocorrências'!O250-1)</f>
        <v>0.875</v>
      </c>
      <c r="P262" s="35">
        <f>IF('Total de Ocorrências'!P250=0,"n.d.",'Total de Ocorrências'!P262/'Total de Ocorrências'!P250-1)</f>
        <v>0.19999999999999996</v>
      </c>
      <c r="Q262" s="35">
        <f>IF('Total de Ocorrências'!Q250=0,"n.d.",'Total de Ocorrências'!Q262/'Total de Ocorrências'!Q250-1)</f>
        <v>0.81481481481481488</v>
      </c>
      <c r="R262" s="37">
        <f>IF('Total de Ocorrências'!R250=0,"n.d.",'Total de Ocorrências'!R262/'Total de Ocorrências'!R250-1)</f>
        <v>0.10000000000000009</v>
      </c>
      <c r="S262" s="37" t="str">
        <f>IF('Total de Ocorrências'!S250=0,"n.d.",'Total de Ocorrências'!S262/'Total de Ocorrências'!S250-1)</f>
        <v>n.d.</v>
      </c>
      <c r="T262" s="36" t="str">
        <f>IF('Total de Ocorrências'!T250=0,"n.d.",'Total de Ocorrências'!T262/'Total de Ocorrências'!T250-1)</f>
        <v>n.d.</v>
      </c>
      <c r="U262" s="16"/>
    </row>
    <row r="263" spans="1:21" x14ac:dyDescent="0.35">
      <c r="A263" s="30">
        <v>41061</v>
      </c>
      <c r="B263" s="34">
        <f>IF('Total de Ocorrências'!B251=0,"n.d.",'Total de Ocorrências'!B263/'Total de Ocorrências'!B251-1)</f>
        <v>-6.8181818181818232E-2</v>
      </c>
      <c r="C263" s="35">
        <f>IF('Total de Ocorrências'!C251=0,"n.d.",'Total de Ocorrências'!C263/'Total de Ocorrências'!C251-1)</f>
        <v>0.52941176470588225</v>
      </c>
      <c r="D263" s="35">
        <f>IF('Total de Ocorrências'!D251=0,"n.d.",'Total de Ocorrências'!D263/'Total de Ocorrências'!D251-1)</f>
        <v>0.41176470588235303</v>
      </c>
      <c r="E263" s="36">
        <f>IF('Total de Ocorrências'!E251=0,"n.d.",'Total de Ocorrências'!E263/'Total de Ocorrências'!E251-1)</f>
        <v>0.13669064748201443</v>
      </c>
      <c r="F263" s="35">
        <f>IF('Total de Ocorrências'!F251=0,"n.d.",'Total de Ocorrências'!F263/'Total de Ocorrências'!F251-1)</f>
        <v>0.18604651162790709</v>
      </c>
      <c r="G263" s="35">
        <f>IF('Total de Ocorrências'!G251=0,"n.d.",'Total de Ocorrências'!G263/'Total de Ocorrências'!G251-1)</f>
        <v>0.14285714285714279</v>
      </c>
      <c r="H263" s="35">
        <f>IF('Total de Ocorrências'!H251=0,"n.d.",'Total de Ocorrências'!H263/'Total de Ocorrências'!H251-1)</f>
        <v>0.33333333333333326</v>
      </c>
      <c r="I263" s="35">
        <f>IF('Total de Ocorrências'!I251=0,"n.d.",'Total de Ocorrências'!I263/'Total de Ocorrências'!I251-1)</f>
        <v>0.18867924528301883</v>
      </c>
      <c r="J263" s="34">
        <f>IF('Total de Ocorrências'!J251=0,"n.d.",'Total de Ocorrências'!J263/'Total de Ocorrências'!J251-1)</f>
        <v>0.28000000000000003</v>
      </c>
      <c r="K263" s="35">
        <f>IF('Total de Ocorrências'!K251=0,"n.d.",'Total de Ocorrências'!K263/'Total de Ocorrências'!K251-1)</f>
        <v>0.38461538461538458</v>
      </c>
      <c r="L263" s="35">
        <f>IF('Total de Ocorrências'!L251=0,"n.d.",'Total de Ocorrências'!L263/'Total de Ocorrências'!L251-1)</f>
        <v>1.3333333333333335</v>
      </c>
      <c r="M263" s="36">
        <f>IF('Total de Ocorrências'!M251=0,"n.d.",'Total de Ocorrências'!M263/'Total de Ocorrências'!M251-1)</f>
        <v>0.39024390243902429</v>
      </c>
      <c r="N263" s="35">
        <f>IF('Total de Ocorrências'!N251=0,"n.d.",'Total de Ocorrências'!N263/'Total de Ocorrências'!N251-1)</f>
        <v>6.6666666666666652E-2</v>
      </c>
      <c r="O263" s="35">
        <f>IF('Total de Ocorrências'!O251=0,"n.d.",'Total de Ocorrências'!O263/'Total de Ocorrências'!O251-1)</f>
        <v>0.7</v>
      </c>
      <c r="P263" s="35">
        <f>IF('Total de Ocorrências'!P251=0,"n.d.",'Total de Ocorrências'!P263/'Total de Ocorrências'!P251-1)</f>
        <v>1.25</v>
      </c>
      <c r="Q263" s="35">
        <f>IF('Total de Ocorrências'!Q251=0,"n.d.",'Total de Ocorrências'!Q263/'Total de Ocorrências'!Q251-1)</f>
        <v>0.44827586206896552</v>
      </c>
      <c r="R263" s="37">
        <f>IF('Total de Ocorrências'!R251=0,"n.d.",'Total de Ocorrências'!R263/'Total de Ocorrências'!R251-1)</f>
        <v>0</v>
      </c>
      <c r="S263" s="37" t="str">
        <f>IF('Total de Ocorrências'!S251=0,"n.d.",'Total de Ocorrências'!S263/'Total de Ocorrências'!S251-1)</f>
        <v>n.d.</v>
      </c>
      <c r="T263" s="36" t="str">
        <f>IF('Total de Ocorrências'!T251=0,"n.d.",'Total de Ocorrências'!T263/'Total de Ocorrências'!T251-1)</f>
        <v>n.d.</v>
      </c>
      <c r="U263" s="16"/>
    </row>
    <row r="264" spans="1:21" x14ac:dyDescent="0.35">
      <c r="A264" s="30">
        <v>41091</v>
      </c>
      <c r="B264" s="34">
        <f>IF('Total de Ocorrências'!B252=0,"n.d.",'Total de Ocorrências'!B264/'Total de Ocorrências'!B252-1)</f>
        <v>-5.1724137931034475E-2</v>
      </c>
      <c r="C264" s="35">
        <f>IF('Total de Ocorrências'!C252=0,"n.d.",'Total de Ocorrências'!C264/'Total de Ocorrências'!C252-1)</f>
        <v>0.61290322580645151</v>
      </c>
      <c r="D264" s="35">
        <f>IF('Total de Ocorrências'!D252=0,"n.d.",'Total de Ocorrências'!D264/'Total de Ocorrências'!D252-1)</f>
        <v>1</v>
      </c>
      <c r="E264" s="36">
        <f>IF('Total de Ocorrências'!E252=0,"n.d.",'Total de Ocorrências'!E264/'Total de Ocorrências'!E252-1)</f>
        <v>0.19760479041916157</v>
      </c>
      <c r="F264" s="35">
        <f>IF('Total de Ocorrências'!F252=0,"n.d.",'Total de Ocorrências'!F264/'Total de Ocorrências'!F252-1)</f>
        <v>-0.41379310344827591</v>
      </c>
      <c r="G264" s="35">
        <f>IF('Total de Ocorrências'!G252=0,"n.d.",'Total de Ocorrências'!G264/'Total de Ocorrências'!G252-1)</f>
        <v>0.19999999999999996</v>
      </c>
      <c r="H264" s="35">
        <f>IF('Total de Ocorrências'!H252=0,"n.d.",'Total de Ocorrências'!H264/'Total de Ocorrências'!H252-1)</f>
        <v>0</v>
      </c>
      <c r="I264" s="35">
        <f>IF('Total de Ocorrências'!I252=0,"n.d.",'Total de Ocorrências'!I264/'Total de Ocorrências'!I252-1)</f>
        <v>-0.359375</v>
      </c>
      <c r="J264" s="34">
        <f>IF('Total de Ocorrências'!J252=0,"n.d.",'Total de Ocorrências'!J264/'Total de Ocorrências'!J252-1)</f>
        <v>3.0303030303030276E-2</v>
      </c>
      <c r="K264" s="35">
        <f>IF('Total de Ocorrências'!K252=0,"n.d.",'Total de Ocorrências'!K264/'Total de Ocorrências'!K252-1)</f>
        <v>1.0714285714285716</v>
      </c>
      <c r="L264" s="35">
        <f>IF('Total de Ocorrências'!L252=0,"n.d.",'Total de Ocorrências'!L264/'Total de Ocorrências'!L252-1)</f>
        <v>-0.2857142857142857</v>
      </c>
      <c r="M264" s="36">
        <f>IF('Total de Ocorrências'!M252=0,"n.d.",'Total de Ocorrências'!M264/'Total de Ocorrências'!M252-1)</f>
        <v>0.2592592592592593</v>
      </c>
      <c r="N264" s="35">
        <f>IF('Total de Ocorrências'!N252=0,"n.d.",'Total de Ocorrências'!N264/'Total de Ocorrências'!N252-1)</f>
        <v>-0.25</v>
      </c>
      <c r="O264" s="35">
        <f>IF('Total de Ocorrências'!O252=0,"n.d.",'Total de Ocorrências'!O264/'Total de Ocorrências'!O252-1)</f>
        <v>0.64285714285714279</v>
      </c>
      <c r="P264" s="35">
        <f>IF('Total de Ocorrências'!P252=0,"n.d.",'Total de Ocorrências'!P264/'Total de Ocorrências'!P252-1)</f>
        <v>1</v>
      </c>
      <c r="Q264" s="35">
        <f>IF('Total de Ocorrências'!Q252=0,"n.d.",'Total de Ocorrências'!Q264/'Total de Ocorrências'!Q252-1)</f>
        <v>8.163265306122458E-2</v>
      </c>
      <c r="R264" s="37">
        <f>IF('Total de Ocorrências'!R252=0,"n.d.",'Total de Ocorrências'!R264/'Total de Ocorrências'!R252-1)</f>
        <v>1.1111111111111112</v>
      </c>
      <c r="S264" s="37" t="str">
        <f>IF('Total de Ocorrências'!S252=0,"n.d.",'Total de Ocorrências'!S264/'Total de Ocorrências'!S252-1)</f>
        <v>n.d.</v>
      </c>
      <c r="T264" s="36" t="str">
        <f>IF('Total de Ocorrências'!T252=0,"n.d.",'Total de Ocorrências'!T264/'Total de Ocorrências'!T252-1)</f>
        <v>n.d.</v>
      </c>
      <c r="U264" s="16"/>
    </row>
    <row r="265" spans="1:21" x14ac:dyDescent="0.35">
      <c r="A265" s="30">
        <v>41122</v>
      </c>
      <c r="B265" s="34">
        <f>IF('Total de Ocorrências'!B253=0,"n.d.",'Total de Ocorrências'!B265/'Total de Ocorrências'!B253-1)</f>
        <v>-2.4793388429752095E-2</v>
      </c>
      <c r="C265" s="35">
        <f>IF('Total de Ocorrências'!C253=0,"n.d.",'Total de Ocorrências'!C265/'Total de Ocorrências'!C253-1)</f>
        <v>0.72413793103448265</v>
      </c>
      <c r="D265" s="35">
        <f>IF('Total de Ocorrências'!D253=0,"n.d.",'Total de Ocorrências'!D265/'Total de Ocorrências'!D253-1)</f>
        <v>0.19999999999999996</v>
      </c>
      <c r="E265" s="36">
        <f>IF('Total de Ocorrências'!E253=0,"n.d.",'Total de Ocorrências'!E265/'Total de Ocorrências'!E253-1)</f>
        <v>0.12941176470588234</v>
      </c>
      <c r="F265" s="35">
        <f>IF('Total de Ocorrências'!F253=0,"n.d.",'Total de Ocorrências'!F265/'Total de Ocorrências'!F253-1)</f>
        <v>0.2407407407407407</v>
      </c>
      <c r="G265" s="35">
        <f>IF('Total de Ocorrências'!G253=0,"n.d.",'Total de Ocorrências'!G265/'Total de Ocorrências'!G253-1)</f>
        <v>0.71428571428571419</v>
      </c>
      <c r="H265" s="35">
        <f>IF('Total de Ocorrências'!H253=0,"n.d.",'Total de Ocorrências'!H265/'Total de Ocorrências'!H253-1)</f>
        <v>-0.75</v>
      </c>
      <c r="I265" s="35">
        <f>IF('Total de Ocorrências'!I253=0,"n.d.",'Total de Ocorrências'!I265/'Total de Ocorrências'!I253-1)</f>
        <v>0.23076923076923084</v>
      </c>
      <c r="J265" s="34">
        <f>IF('Total de Ocorrências'!J253=0,"n.d.",'Total de Ocorrências'!J265/'Total de Ocorrências'!J253-1)</f>
        <v>0.96296296296296302</v>
      </c>
      <c r="K265" s="35">
        <f>IF('Total de Ocorrências'!K253=0,"n.d.",'Total de Ocorrências'!K265/'Total de Ocorrências'!K253-1)</f>
        <v>-0.31999999999999995</v>
      </c>
      <c r="L265" s="35">
        <f>IF('Total de Ocorrências'!L253=0,"n.d.",'Total de Ocorrências'!L265/'Total de Ocorrências'!L253-1)</f>
        <v>0.5714285714285714</v>
      </c>
      <c r="M265" s="36">
        <f>IF('Total de Ocorrências'!M253=0,"n.d.",'Total de Ocorrências'!M265/'Total de Ocorrências'!M253-1)</f>
        <v>0.37288135593220328</v>
      </c>
      <c r="N265" s="35">
        <f>IF('Total de Ocorrências'!N253=0,"n.d.",'Total de Ocorrências'!N265/'Total de Ocorrências'!N253-1)</f>
        <v>0.65217391304347827</v>
      </c>
      <c r="O265" s="35">
        <f>IF('Total de Ocorrências'!O253=0,"n.d.",'Total de Ocorrências'!O265/'Total de Ocorrências'!O253-1)</f>
        <v>-0.40740740740740744</v>
      </c>
      <c r="P265" s="35">
        <f>IF('Total de Ocorrências'!P253=0,"n.d.",'Total de Ocorrências'!P265/'Total de Ocorrências'!P253-1)</f>
        <v>0.39999999999999991</v>
      </c>
      <c r="Q265" s="35">
        <f>IF('Total de Ocorrências'!Q253=0,"n.d.",'Total de Ocorrências'!Q265/'Total de Ocorrências'!Q253-1)</f>
        <v>0.10909090909090913</v>
      </c>
      <c r="R265" s="37">
        <f>IF('Total de Ocorrências'!R253=0,"n.d.",'Total de Ocorrências'!R265/'Total de Ocorrências'!R253-1)</f>
        <v>0.38461538461538458</v>
      </c>
      <c r="S265" s="37" t="str">
        <f>IF('Total de Ocorrências'!S253=0,"n.d.",'Total de Ocorrências'!S265/'Total de Ocorrências'!S253-1)</f>
        <v>n.d.</v>
      </c>
      <c r="T265" s="36" t="str">
        <f>IF('Total de Ocorrências'!T253=0,"n.d.",'Total de Ocorrências'!T265/'Total de Ocorrências'!T253-1)</f>
        <v>n.d.</v>
      </c>
      <c r="U265" s="16"/>
    </row>
    <row r="266" spans="1:21" x14ac:dyDescent="0.35">
      <c r="A266" s="30">
        <v>41153</v>
      </c>
      <c r="B266" s="34">
        <f>IF('Total de Ocorrências'!B254=0,"n.d.",'Total de Ocorrências'!B266/'Total de Ocorrências'!B254-1)</f>
        <v>7.8947368421052655E-2</v>
      </c>
      <c r="C266" s="35">
        <f>IF('Total de Ocorrências'!C254=0,"n.d.",'Total de Ocorrências'!C266/'Total de Ocorrências'!C254-1)</f>
        <v>0.60000000000000009</v>
      </c>
      <c r="D266" s="35">
        <f>IF('Total de Ocorrências'!D254=0,"n.d.",'Total de Ocorrências'!D266/'Total de Ocorrências'!D254-1)</f>
        <v>0.75</v>
      </c>
      <c r="E266" s="36">
        <f>IF('Total de Ocorrências'!E254=0,"n.d.",'Total de Ocorrências'!E266/'Total de Ocorrências'!E254-1)</f>
        <v>0.25</v>
      </c>
      <c r="F266" s="35">
        <f>IF('Total de Ocorrências'!F254=0,"n.d.",'Total de Ocorrências'!F266/'Total de Ocorrências'!F254-1)</f>
        <v>-0.45333333333333337</v>
      </c>
      <c r="G266" s="35">
        <f>IF('Total de Ocorrências'!G254=0,"n.d.",'Total de Ocorrências'!G266/'Total de Ocorrências'!G254-1)</f>
        <v>0.4285714285714286</v>
      </c>
      <c r="H266" s="35" t="str">
        <f>IF('Total de Ocorrências'!H254=0,"n.d.",'Total de Ocorrências'!H266/'Total de Ocorrências'!H254-1)</f>
        <v>n.d.</v>
      </c>
      <c r="I266" s="35">
        <f>IF('Total de Ocorrências'!I254=0,"n.d.",'Total de Ocorrências'!I266/'Total de Ocorrências'!I254-1)</f>
        <v>-0.34146341463414631</v>
      </c>
      <c r="J266" s="34">
        <f>IF('Total de Ocorrências'!J254=0,"n.d.",'Total de Ocorrências'!J266/'Total de Ocorrências'!J254-1)</f>
        <v>0.32000000000000006</v>
      </c>
      <c r="K266" s="35">
        <f>IF('Total de Ocorrências'!K254=0,"n.d.",'Total de Ocorrências'!K266/'Total de Ocorrências'!K254-1)</f>
        <v>1.8571428571428572</v>
      </c>
      <c r="L266" s="35">
        <f>IF('Total de Ocorrências'!L254=0,"n.d.",'Total de Ocorrências'!L266/'Total de Ocorrências'!L254-1)</f>
        <v>1</v>
      </c>
      <c r="M266" s="36">
        <f>IF('Total de Ocorrências'!M254=0,"n.d.",'Total de Ocorrências'!M266/'Total de Ocorrências'!M254-1)</f>
        <v>0.67647058823529416</v>
      </c>
      <c r="N266" s="35">
        <f>IF('Total de Ocorrências'!N254=0,"n.d.",'Total de Ocorrências'!N266/'Total de Ocorrências'!N254-1)</f>
        <v>0.47368421052631571</v>
      </c>
      <c r="O266" s="35">
        <f>IF('Total de Ocorrências'!O254=0,"n.d.",'Total de Ocorrências'!O266/'Total de Ocorrências'!O254-1)</f>
        <v>1.2857142857142856</v>
      </c>
      <c r="P266" s="35">
        <f>IF('Total de Ocorrências'!P254=0,"n.d.",'Total de Ocorrências'!P266/'Total de Ocorrências'!P254-1)</f>
        <v>0</v>
      </c>
      <c r="Q266" s="35">
        <f>IF('Total de Ocorrências'!Q254=0,"n.d.",'Total de Ocorrências'!Q266/'Total de Ocorrências'!Q254-1)</f>
        <v>0.60000000000000009</v>
      </c>
      <c r="R266" s="37">
        <f>IF('Total de Ocorrências'!R254=0,"n.d.",'Total de Ocorrências'!R266/'Total de Ocorrências'!R254-1)</f>
        <v>-0.15789473684210531</v>
      </c>
      <c r="S266" s="37" t="str">
        <f>IF('Total de Ocorrências'!S254=0,"n.d.",'Total de Ocorrências'!S266/'Total de Ocorrências'!S254-1)</f>
        <v>n.d.</v>
      </c>
      <c r="T266" s="36" t="str">
        <f>IF('Total de Ocorrências'!T254=0,"n.d.",'Total de Ocorrências'!T266/'Total de Ocorrências'!T254-1)</f>
        <v>n.d.</v>
      </c>
      <c r="U266" s="16"/>
    </row>
    <row r="267" spans="1:21" x14ac:dyDescent="0.35">
      <c r="A267" s="30">
        <v>41183</v>
      </c>
      <c r="B267" s="34">
        <f>IF('Total de Ocorrências'!B255=0,"n.d.",'Total de Ocorrências'!B267/'Total de Ocorrências'!B255-1)</f>
        <v>-4.6511627906976716E-2</v>
      </c>
      <c r="C267" s="35">
        <f>IF('Total de Ocorrências'!C255=0,"n.d.",'Total de Ocorrências'!C267/'Total de Ocorrências'!C255-1)</f>
        <v>0.60714285714285721</v>
      </c>
      <c r="D267" s="35">
        <f>IF('Total de Ocorrências'!D255=0,"n.d.",'Total de Ocorrências'!D267/'Total de Ocorrências'!D255-1)</f>
        <v>0.47058823529411775</v>
      </c>
      <c r="E267" s="36">
        <f>IF('Total de Ocorrências'!E255=0,"n.d.",'Total de Ocorrências'!E267/'Total de Ocorrências'!E255-1)</f>
        <v>0.16030534351145032</v>
      </c>
      <c r="F267" s="35">
        <f>IF('Total de Ocorrências'!F255=0,"n.d.",'Total de Ocorrências'!F267/'Total de Ocorrências'!F255-1)</f>
        <v>0.64864864864864868</v>
      </c>
      <c r="G267" s="35">
        <f>IF('Total de Ocorrências'!G255=0,"n.d.",'Total de Ocorrências'!G267/'Total de Ocorrências'!G255-1)</f>
        <v>3.666666666666667</v>
      </c>
      <c r="H267" s="35" t="str">
        <f>IF('Total de Ocorrências'!H255=0,"n.d.",'Total de Ocorrências'!H267/'Total de Ocorrências'!H255-1)</f>
        <v>n.d.</v>
      </c>
      <c r="I267" s="35">
        <f>IF('Total de Ocorrências'!I255=0,"n.d.",'Total de Ocorrências'!I267/'Total de Ocorrências'!I255-1)</f>
        <v>0.89999999999999991</v>
      </c>
      <c r="J267" s="34">
        <f>IF('Total de Ocorrências'!J255=0,"n.d.",'Total de Ocorrências'!J267/'Total de Ocorrências'!J255-1)</f>
        <v>0.83333333333333326</v>
      </c>
      <c r="K267" s="35">
        <f>IF('Total de Ocorrências'!K255=0,"n.d.",'Total de Ocorrências'!K267/'Total de Ocorrências'!K255-1)</f>
        <v>0.8</v>
      </c>
      <c r="L267" s="35">
        <f>IF('Total de Ocorrências'!L255=0,"n.d.",'Total de Ocorrências'!L267/'Total de Ocorrências'!L255-1)</f>
        <v>0.8</v>
      </c>
      <c r="M267" s="36">
        <f>IF('Total de Ocorrências'!M255=0,"n.d.",'Total de Ocorrências'!M267/'Total de Ocorrências'!M255-1)</f>
        <v>0.81481481481481488</v>
      </c>
      <c r="N267" s="35">
        <f>IF('Total de Ocorrências'!N255=0,"n.d.",'Total de Ocorrências'!N267/'Total de Ocorrências'!N255-1)</f>
        <v>2.1818181818181817</v>
      </c>
      <c r="O267" s="35">
        <f>IF('Total de Ocorrências'!O255=0,"n.d.",'Total de Ocorrências'!O267/'Total de Ocorrências'!O255-1)</f>
        <v>1.4545454545454546</v>
      </c>
      <c r="P267" s="35">
        <f>IF('Total de Ocorrências'!P255=0,"n.d.",'Total de Ocorrências'!P267/'Total de Ocorrências'!P255-1)</f>
        <v>0.19999999999999996</v>
      </c>
      <c r="Q267" s="35">
        <f>IF('Total de Ocorrências'!Q255=0,"n.d.",'Total de Ocorrências'!Q267/'Total de Ocorrências'!Q255-1)</f>
        <v>1.5185185185185186</v>
      </c>
      <c r="R267" s="37">
        <f>IF('Total de Ocorrências'!R255=0,"n.d.",'Total de Ocorrências'!R267/'Total de Ocorrências'!R255-1)</f>
        <v>0.6875</v>
      </c>
      <c r="S267" s="37" t="str">
        <f>IF('Total de Ocorrências'!S255=0,"n.d.",'Total de Ocorrências'!S267/'Total de Ocorrências'!S255-1)</f>
        <v>n.d.</v>
      </c>
      <c r="T267" s="36" t="str">
        <f>IF('Total de Ocorrências'!T255=0,"n.d.",'Total de Ocorrências'!T267/'Total de Ocorrências'!T255-1)</f>
        <v>n.d.</v>
      </c>
      <c r="U267" s="16"/>
    </row>
    <row r="268" spans="1:21" x14ac:dyDescent="0.35">
      <c r="A268" s="30">
        <v>41214</v>
      </c>
      <c r="B268" s="34">
        <f>IF('Total de Ocorrências'!B256=0,"n.d.",'Total de Ocorrências'!B268/'Total de Ocorrências'!B256-1)</f>
        <v>-0.2277227722772277</v>
      </c>
      <c r="C268" s="35">
        <f>IF('Total de Ocorrências'!C256=0,"n.d.",'Total de Ocorrências'!C268/'Total de Ocorrências'!C256-1)</f>
        <v>-0.16279069767441856</v>
      </c>
      <c r="D268" s="35">
        <f>IF('Total de Ocorrências'!D256=0,"n.d.",'Total de Ocorrências'!D268/'Total de Ocorrências'!D256-1)</f>
        <v>0.10000000000000009</v>
      </c>
      <c r="E268" s="36">
        <f>IF('Total de Ocorrências'!E256=0,"n.d.",'Total de Ocorrências'!E268/'Total de Ocorrências'!E256-1)</f>
        <v>-0.17073170731707321</v>
      </c>
      <c r="F268" s="35">
        <f>IF('Total de Ocorrências'!F256=0,"n.d.",'Total de Ocorrências'!F268/'Total de Ocorrências'!F256-1)</f>
        <v>0.39999999999999991</v>
      </c>
      <c r="G268" s="35">
        <f>IF('Total de Ocorrências'!G256=0,"n.d.",'Total de Ocorrências'!G268/'Total de Ocorrências'!G256-1)</f>
        <v>1.3333333333333335</v>
      </c>
      <c r="H268" s="35" t="str">
        <f>IF('Total de Ocorrências'!H256=0,"n.d.",'Total de Ocorrências'!H268/'Total de Ocorrências'!H256-1)</f>
        <v>n.d.</v>
      </c>
      <c r="I268" s="35">
        <f>IF('Total de Ocorrências'!I256=0,"n.d.",'Total de Ocorrências'!I268/'Total de Ocorrências'!I256-1)</f>
        <v>0.5</v>
      </c>
      <c r="J268" s="34">
        <f>IF('Total de Ocorrências'!J256=0,"n.d.",'Total de Ocorrências'!J268/'Total de Ocorrências'!J256-1)</f>
        <v>0.55000000000000004</v>
      </c>
      <c r="K268" s="35">
        <f>IF('Total de Ocorrências'!K256=0,"n.d.",'Total de Ocorrências'!K268/'Total de Ocorrências'!K256-1)</f>
        <v>-0.11111111111111116</v>
      </c>
      <c r="L268" s="35">
        <f>IF('Total de Ocorrências'!L256=0,"n.d.",'Total de Ocorrências'!L268/'Total de Ocorrências'!L256-1)</f>
        <v>0.4285714285714286</v>
      </c>
      <c r="M268" s="36">
        <f>IF('Total de Ocorrências'!M256=0,"n.d.",'Total de Ocorrências'!M268/'Total de Ocorrências'!M256-1)</f>
        <v>0.26666666666666661</v>
      </c>
      <c r="N268" s="35">
        <f>IF('Total de Ocorrências'!N256=0,"n.d.",'Total de Ocorrências'!N268/'Total de Ocorrências'!N256-1)</f>
        <v>0.625</v>
      </c>
      <c r="O268" s="35">
        <f>IF('Total de Ocorrências'!O256=0,"n.d.",'Total de Ocorrências'!O268/'Total de Ocorrências'!O256-1)</f>
        <v>0.21428571428571419</v>
      </c>
      <c r="P268" s="35">
        <f>IF('Total de Ocorrências'!P256=0,"n.d.",'Total de Ocorrências'!P268/'Total de Ocorrências'!P256-1)</f>
        <v>0.375</v>
      </c>
      <c r="Q268" s="35">
        <f>IF('Total de Ocorrências'!Q256=0,"n.d.",'Total de Ocorrências'!Q268/'Total de Ocorrências'!Q256-1)</f>
        <v>0.42105263157894735</v>
      </c>
      <c r="R268" s="37">
        <f>IF('Total de Ocorrências'!R256=0,"n.d.",'Total de Ocorrências'!R268/'Total de Ocorrências'!R256-1)</f>
        <v>1.1666666666666665</v>
      </c>
      <c r="S268" s="37" t="str">
        <f>IF('Total de Ocorrências'!S256=0,"n.d.",'Total de Ocorrências'!S268/'Total de Ocorrências'!S256-1)</f>
        <v>n.d.</v>
      </c>
      <c r="T268" s="36" t="str">
        <f>IF('Total de Ocorrências'!T256=0,"n.d.",'Total de Ocorrências'!T268/'Total de Ocorrências'!T256-1)</f>
        <v>n.d.</v>
      </c>
      <c r="U268" s="16"/>
    </row>
    <row r="269" spans="1:21" ht="15" thickBot="1" x14ac:dyDescent="0.4">
      <c r="A269" s="31">
        <v>41244</v>
      </c>
      <c r="B269" s="38">
        <f>IF('Total de Ocorrências'!B257=0,"n.d.",'Total de Ocorrências'!B269/'Total de Ocorrências'!B257-1)</f>
        <v>0.33846153846153837</v>
      </c>
      <c r="C269" s="39">
        <f>IF('Total de Ocorrências'!C257=0,"n.d.",'Total de Ocorrências'!C269/'Total de Ocorrências'!C257-1)</f>
        <v>-0.18421052631578949</v>
      </c>
      <c r="D269" s="39">
        <f>IF('Total de Ocorrências'!D257=0,"n.d.",'Total de Ocorrências'!D269/'Total de Ocorrências'!D257-1)</f>
        <v>0.23529411764705888</v>
      </c>
      <c r="E269" s="40">
        <f>IF('Total de Ocorrências'!E257=0,"n.d.",'Total de Ocorrências'!E269/'Total de Ocorrências'!E257-1)</f>
        <v>0.15833333333333344</v>
      </c>
      <c r="F269" s="39">
        <f>IF('Total de Ocorrências'!F257=0,"n.d.",'Total de Ocorrências'!F269/'Total de Ocorrências'!F257-1)</f>
        <v>-0.2857142857142857</v>
      </c>
      <c r="G269" s="39">
        <f>IF('Total de Ocorrências'!G257=0,"n.d.",'Total de Ocorrências'!G269/'Total de Ocorrências'!G257-1)</f>
        <v>1.6666666666666665</v>
      </c>
      <c r="H269" s="39" t="str">
        <f>IF('Total de Ocorrências'!H257=0,"n.d.",'Total de Ocorrências'!H269/'Total de Ocorrências'!H257-1)</f>
        <v>n.d.</v>
      </c>
      <c r="I269" s="39">
        <f>IF('Total de Ocorrências'!I257=0,"n.d.",'Total de Ocorrências'!I269/'Total de Ocorrências'!I257-1)</f>
        <v>2.6315789473684292E-2</v>
      </c>
      <c r="J269" s="38">
        <f>IF('Total de Ocorrências'!J257=0,"n.d.",'Total de Ocorrências'!J269/'Total de Ocorrências'!J257-1)</f>
        <v>0.12000000000000011</v>
      </c>
      <c r="K269" s="39">
        <f>IF('Total de Ocorrências'!K257=0,"n.d.",'Total de Ocorrências'!K269/'Total de Ocorrências'!K257-1)</f>
        <v>-0.21739130434782605</v>
      </c>
      <c r="L269" s="39">
        <f>IF('Total de Ocorrências'!L257=0,"n.d.",'Total de Ocorrências'!L269/'Total de Ocorrências'!L257-1)</f>
        <v>-0.55555555555555558</v>
      </c>
      <c r="M269" s="40">
        <f>IF('Total de Ocorrências'!M257=0,"n.d.",'Total de Ocorrências'!M269/'Total de Ocorrências'!M257-1)</f>
        <v>-0.1228070175438597</v>
      </c>
      <c r="N269" s="39">
        <f>IF('Total de Ocorrências'!N257=0,"n.d.",'Total de Ocorrências'!N269/'Total de Ocorrências'!N257-1)</f>
        <v>7.1428571428571397E-2</v>
      </c>
      <c r="O269" s="39">
        <f>IF('Total de Ocorrências'!O257=0,"n.d.",'Total de Ocorrências'!O269/'Total de Ocorrências'!O257-1)</f>
        <v>-0.4285714285714286</v>
      </c>
      <c r="P269" s="39">
        <f>IF('Total de Ocorrências'!P257=0,"n.d.",'Total de Ocorrências'!P269/'Total de Ocorrências'!P257-1)</f>
        <v>-0.33333333333333337</v>
      </c>
      <c r="Q269" s="39">
        <f>IF('Total de Ocorrências'!Q257=0,"n.d.",'Total de Ocorrências'!Q269/'Total de Ocorrências'!Q257-1)</f>
        <v>-0.24390243902439024</v>
      </c>
      <c r="R269" s="41">
        <f>IF('Total de Ocorrências'!R257=0,"n.d.",'Total de Ocorrências'!R269/'Total de Ocorrências'!R257-1)</f>
        <v>0.625</v>
      </c>
      <c r="S269" s="41" t="str">
        <f>IF('Total de Ocorrências'!S257=0,"n.d.",'Total de Ocorrências'!S269/'Total de Ocorrências'!S257-1)</f>
        <v>n.d.</v>
      </c>
      <c r="T269" s="40" t="str">
        <f>IF('Total de Ocorrências'!T257=0,"n.d.",'Total de Ocorrências'!T269/'Total de Ocorrências'!T257-1)</f>
        <v>n.d.</v>
      </c>
      <c r="U269" s="16"/>
    </row>
    <row r="270" spans="1:21" x14ac:dyDescent="0.35">
      <c r="A270" s="29">
        <v>41275</v>
      </c>
      <c r="B270" s="42">
        <f>IF('Total de Ocorrências'!B258=0,"n.d.",'Total de Ocorrências'!B270/'Total de Ocorrências'!B258-1)</f>
        <v>0.60000000000000009</v>
      </c>
      <c r="C270" s="43">
        <f>IF('Total de Ocorrências'!C258=0,"n.d.",'Total de Ocorrências'!C270/'Total de Ocorrências'!C258-1)</f>
        <v>0.16129032258064524</v>
      </c>
      <c r="D270" s="43">
        <f>IF('Total de Ocorrências'!D258=0,"n.d.",'Total de Ocorrências'!D270/'Total de Ocorrências'!D258-1)</f>
        <v>-0.17391304347826086</v>
      </c>
      <c r="E270" s="44">
        <f>IF('Total de Ocorrências'!E258=0,"n.d.",'Total de Ocorrências'!E270/'Total de Ocorrências'!E258-1)</f>
        <v>0.34677419354838701</v>
      </c>
      <c r="F270" s="43">
        <f>IF('Total de Ocorrências'!F258=0,"n.d.",'Total de Ocorrências'!F270/'Total de Ocorrências'!F258-1)</f>
        <v>0.17241379310344818</v>
      </c>
      <c r="G270" s="43">
        <f>IF('Total de Ocorrências'!G258=0,"n.d.",'Total de Ocorrências'!G270/'Total de Ocorrências'!G258-1)</f>
        <v>3</v>
      </c>
      <c r="H270" s="43">
        <f>IF('Total de Ocorrências'!H258=0,"n.d.",'Total de Ocorrências'!H270/'Total de Ocorrências'!H258-1)</f>
        <v>0</v>
      </c>
      <c r="I270" s="43">
        <f>IF('Total de Ocorrências'!I258=0,"n.d.",'Total de Ocorrências'!I270/'Total de Ocorrências'!I258-1)</f>
        <v>0.42424242424242431</v>
      </c>
      <c r="J270" s="42">
        <f>IF('Total de Ocorrências'!J258=0,"n.d.",'Total de Ocorrências'!J270/'Total de Ocorrências'!J258-1)</f>
        <v>0.71428571428571419</v>
      </c>
      <c r="K270" s="43">
        <f>IF('Total de Ocorrências'!K258=0,"n.d.",'Total de Ocorrências'!K270/'Total de Ocorrências'!K258-1)</f>
        <v>0.55555555555555558</v>
      </c>
      <c r="L270" s="43">
        <f>IF('Total de Ocorrências'!L258=0,"n.d.",'Total de Ocorrências'!L270/'Total de Ocorrências'!L258-1)</f>
        <v>-0.17647058823529416</v>
      </c>
      <c r="M270" s="44">
        <f>IF('Total de Ocorrências'!M258=0,"n.d.",'Total de Ocorrências'!M270/'Total de Ocorrências'!M258-1)</f>
        <v>0.48837209302325579</v>
      </c>
      <c r="N270" s="43">
        <f>IF('Total de Ocorrências'!N258=0,"n.d.",'Total de Ocorrências'!N270/'Total de Ocorrências'!N258-1)</f>
        <v>1.4166666666666665</v>
      </c>
      <c r="O270" s="43">
        <f>IF('Total de Ocorrências'!O258=0,"n.d.",'Total de Ocorrências'!O270/'Total de Ocorrências'!O258-1)</f>
        <v>1.2352941176470589</v>
      </c>
      <c r="P270" s="43">
        <f>IF('Total de Ocorrências'!P258=0,"n.d.",'Total de Ocorrências'!P270/'Total de Ocorrências'!P258-1)</f>
        <v>0</v>
      </c>
      <c r="Q270" s="43">
        <f>IF('Total de Ocorrências'!Q258=0,"n.d.",'Total de Ocorrências'!Q270/'Total de Ocorrências'!Q258-1)</f>
        <v>1.0185185185185186</v>
      </c>
      <c r="R270" s="42">
        <f>IF('Total de Ocorrências'!R258=0,"n.d.",'Total de Ocorrências'!R270/'Total de Ocorrências'!R258-1)</f>
        <v>-9.9999999999999978E-2</v>
      </c>
      <c r="S270" s="45" t="str">
        <f>IF('Total de Ocorrências'!S258=0,"n.d.",'Total de Ocorrências'!S270/'Total de Ocorrências'!S258-1)</f>
        <v>n.d.</v>
      </c>
      <c r="T270" s="44" t="str">
        <f>IF('Total de Ocorrências'!T258=0,"n.d.",'Total de Ocorrências'!T270/'Total de Ocorrências'!T258-1)</f>
        <v>n.d.</v>
      </c>
      <c r="U270" s="16"/>
    </row>
    <row r="271" spans="1:21" x14ac:dyDescent="0.35">
      <c r="A271" s="30">
        <v>41306</v>
      </c>
      <c r="B271" s="34">
        <f>IF('Total de Ocorrências'!B259=0,"n.d.",'Total de Ocorrências'!B271/'Total de Ocorrências'!B259-1)</f>
        <v>-0.189873417721519</v>
      </c>
      <c r="C271" s="35">
        <f>IF('Total de Ocorrências'!C259=0,"n.d.",'Total de Ocorrências'!C271/'Total de Ocorrências'!C259-1)</f>
        <v>-0.36956521739130432</v>
      </c>
      <c r="D271" s="35">
        <f>IF('Total de Ocorrências'!D259=0,"n.d.",'Total de Ocorrências'!D271/'Total de Ocorrências'!D259-1)</f>
        <v>-0.7407407407407407</v>
      </c>
      <c r="E271" s="36">
        <f>IF('Total de Ocorrências'!E259=0,"n.d.",'Total de Ocorrências'!E271/'Total de Ocorrências'!E259-1)</f>
        <v>-0.34210526315789469</v>
      </c>
      <c r="F271" s="35">
        <f>IF('Total de Ocorrências'!F259=0,"n.d.",'Total de Ocorrências'!F271/'Total de Ocorrências'!F259-1)</f>
        <v>0.22857142857142865</v>
      </c>
      <c r="G271" s="35">
        <f>IF('Total de Ocorrências'!G259=0,"n.d.",'Total de Ocorrências'!G271/'Total de Ocorrências'!G259-1)</f>
        <v>-0.22222222222222221</v>
      </c>
      <c r="H271" s="35">
        <f>IF('Total de Ocorrências'!H259=0,"n.d.",'Total de Ocorrências'!H271/'Total de Ocorrências'!H259-1)</f>
        <v>2</v>
      </c>
      <c r="I271" s="35">
        <f>IF('Total de Ocorrências'!I259=0,"n.d.",'Total de Ocorrências'!I271/'Total de Ocorrências'!I259-1)</f>
        <v>0.17777777777777781</v>
      </c>
      <c r="J271" s="34">
        <f>IF('Total de Ocorrências'!J259=0,"n.d.",'Total de Ocorrências'!J271/'Total de Ocorrências'!J259-1)</f>
        <v>0.125</v>
      </c>
      <c r="K271" s="35">
        <f>IF('Total de Ocorrências'!K259=0,"n.d.",'Total de Ocorrências'!K271/'Total de Ocorrências'!K259-1)</f>
        <v>0.21428571428571419</v>
      </c>
      <c r="L271" s="35">
        <f>IF('Total de Ocorrências'!L259=0,"n.d.",'Total de Ocorrências'!L271/'Total de Ocorrências'!L259-1)</f>
        <v>4.666666666666667</v>
      </c>
      <c r="M271" s="36">
        <f>IF('Total de Ocorrências'!M259=0,"n.d.",'Total de Ocorrências'!M271/'Total de Ocorrências'!M259-1)</f>
        <v>0.4285714285714286</v>
      </c>
      <c r="N271" s="35">
        <f>IF('Total de Ocorrências'!N259=0,"n.d.",'Total de Ocorrências'!N271/'Total de Ocorrências'!N259-1)</f>
        <v>0.30769230769230771</v>
      </c>
      <c r="O271" s="35">
        <f>IF('Total de Ocorrências'!O259=0,"n.d.",'Total de Ocorrências'!O271/'Total de Ocorrências'!O259-1)</f>
        <v>0</v>
      </c>
      <c r="P271" s="35">
        <f>IF('Total de Ocorrências'!P259=0,"n.d.",'Total de Ocorrências'!P271/'Total de Ocorrências'!P259-1)</f>
        <v>0.22222222222222232</v>
      </c>
      <c r="Q271" s="35">
        <f>IF('Total de Ocorrências'!Q259=0,"n.d.",'Total de Ocorrências'!Q271/'Total de Ocorrências'!Q259-1)</f>
        <v>0.17543859649122817</v>
      </c>
      <c r="R271" s="37">
        <f>IF('Total de Ocorrências'!R259=0,"n.d.",'Total de Ocorrências'!R271/'Total de Ocorrências'!R259-1)</f>
        <v>0.46153846153846145</v>
      </c>
      <c r="S271" s="37" t="str">
        <f>IF('Total de Ocorrências'!S259=0,"n.d.",'Total de Ocorrências'!S271/'Total de Ocorrências'!S259-1)</f>
        <v>n.d.</v>
      </c>
      <c r="T271" s="36" t="str">
        <f>IF('Total de Ocorrências'!T259=0,"n.d.",'Total de Ocorrências'!T271/'Total de Ocorrências'!T259-1)</f>
        <v>n.d.</v>
      </c>
      <c r="U271" s="16"/>
    </row>
    <row r="272" spans="1:21" x14ac:dyDescent="0.35">
      <c r="A272" s="30">
        <v>41334</v>
      </c>
      <c r="B272" s="34">
        <f>IF('Total de Ocorrências'!B260=0,"n.d.",'Total de Ocorrências'!B272/'Total de Ocorrências'!B260-1)</f>
        <v>-0.15384615384615385</v>
      </c>
      <c r="C272" s="35">
        <f>IF('Total de Ocorrências'!C260=0,"n.d.",'Total de Ocorrências'!C272/'Total de Ocorrências'!C260-1)</f>
        <v>-2.5641025641025661E-2</v>
      </c>
      <c r="D272" s="35">
        <f>IF('Total de Ocorrências'!D260=0,"n.d.",'Total de Ocorrências'!D272/'Total de Ocorrências'!D260-1)</f>
        <v>3.3333333333333437E-2</v>
      </c>
      <c r="E272" s="36">
        <f>IF('Total de Ocorrências'!E260=0,"n.d.",'Total de Ocorrências'!E272/'Total de Ocorrências'!E260-1)</f>
        <v>-9.2485549132947931E-2</v>
      </c>
      <c r="F272" s="35">
        <f>IF('Total de Ocorrências'!F260=0,"n.d.",'Total de Ocorrências'!F272/'Total de Ocorrências'!F260-1)</f>
        <v>-9.6153846153846145E-2</v>
      </c>
      <c r="G272" s="46">
        <f>IF('Total de Ocorrências'!G260=0,"n.d.",'Total de Ocorrências'!G272/'Total de Ocorrências'!G260-1)</f>
        <v>-0.6</v>
      </c>
      <c r="H272" s="35">
        <f>IF('Total de Ocorrências'!H260=0,"n.d.",'Total de Ocorrências'!H272/'Total de Ocorrências'!H260-1)</f>
        <v>-0.66666666666666674</v>
      </c>
      <c r="I272" s="35">
        <f>IF('Total de Ocorrências'!I260=0,"n.d.",'Total de Ocorrências'!I272/'Total de Ocorrências'!I260-1)</f>
        <v>-0.22857142857142854</v>
      </c>
      <c r="J272" s="34">
        <f>IF('Total de Ocorrências'!J260=0,"n.d.",'Total de Ocorrências'!J272/'Total de Ocorrências'!J260-1)</f>
        <v>-0.26666666666666672</v>
      </c>
      <c r="K272" s="35">
        <f>IF('Total de Ocorrências'!K260=0,"n.d.",'Total de Ocorrências'!K272/'Total de Ocorrências'!K260-1)</f>
        <v>-0.21739130434782605</v>
      </c>
      <c r="L272" s="35">
        <f>IF('Total de Ocorrências'!L260=0,"n.d.",'Total de Ocorrências'!L272/'Total de Ocorrências'!L260-1)</f>
        <v>-0.18181818181818177</v>
      </c>
      <c r="M272" s="36">
        <f>IF('Total de Ocorrências'!M260=0,"n.d.",'Total de Ocorrências'!M272/'Total de Ocorrências'!M260-1)</f>
        <v>-0.234375</v>
      </c>
      <c r="N272" s="35">
        <f>IF('Total de Ocorrências'!N260=0,"n.d.",'Total de Ocorrências'!N272/'Total de Ocorrências'!N260-1)</f>
        <v>-0.13636363636363635</v>
      </c>
      <c r="O272" s="35">
        <f>IF('Total de Ocorrências'!O260=0,"n.d.",'Total de Ocorrências'!O272/'Total de Ocorrências'!O260-1)</f>
        <v>-0.5</v>
      </c>
      <c r="P272" s="35">
        <f>IF('Total de Ocorrências'!P260=0,"n.d.",'Total de Ocorrências'!P272/'Total de Ocorrências'!P260-1)</f>
        <v>1</v>
      </c>
      <c r="Q272" s="35">
        <f>IF('Total de Ocorrências'!Q260=0,"n.d.",'Total de Ocorrências'!Q272/'Total de Ocorrências'!Q260-1)</f>
        <v>-0.12244897959183676</v>
      </c>
      <c r="R272" s="37">
        <f>IF('Total de Ocorrências'!R260=0,"n.d.",'Total de Ocorrências'!R272/'Total de Ocorrências'!R260-1)</f>
        <v>-6.6666666666666652E-2</v>
      </c>
      <c r="S272" s="37" t="str">
        <f>IF('Total de Ocorrências'!S260=0,"n.d.",'Total de Ocorrências'!S272/'Total de Ocorrências'!S260-1)</f>
        <v>n.d.</v>
      </c>
      <c r="T272" s="36" t="str">
        <f>IF('Total de Ocorrências'!T260=0,"n.d.",'Total de Ocorrências'!T272/'Total de Ocorrências'!T260-1)</f>
        <v>n.d.</v>
      </c>
      <c r="U272" s="16"/>
    </row>
    <row r="273" spans="1:21" x14ac:dyDescent="0.35">
      <c r="A273" s="30">
        <v>41365</v>
      </c>
      <c r="B273" s="34">
        <f>IF('Total de Ocorrências'!B261=0,"n.d.",'Total de Ocorrências'!B273/'Total de Ocorrências'!B261-1)</f>
        <v>4.4943820224719211E-2</v>
      </c>
      <c r="C273" s="35">
        <f>IF('Total de Ocorrências'!C261=0,"n.d.",'Total de Ocorrências'!C273/'Total de Ocorrências'!C261-1)</f>
        <v>-0.23529411764705888</v>
      </c>
      <c r="D273" s="35">
        <f>IF('Total de Ocorrências'!D261=0,"n.d.",'Total de Ocorrências'!D273/'Total de Ocorrências'!D261-1)</f>
        <v>-0.12</v>
      </c>
      <c r="E273" s="36">
        <f>IF('Total de Ocorrências'!E261=0,"n.d.",'Total de Ocorrências'!E273/'Total de Ocorrências'!E261-1)</f>
        <v>-6.6666666666666652E-2</v>
      </c>
      <c r="F273" s="35">
        <f>IF('Total de Ocorrências'!F261=0,"n.d.",'Total de Ocorrências'!F273/'Total de Ocorrências'!F261-1)</f>
        <v>-1.8181818181818188E-2</v>
      </c>
      <c r="G273" s="35">
        <f>IF('Total de Ocorrências'!G261=0,"n.d.",'Total de Ocorrências'!G273/'Total de Ocorrências'!G261-1)</f>
        <v>0.44444444444444442</v>
      </c>
      <c r="H273" s="35" t="str">
        <f>IF('Total de Ocorrências'!H261=0,"n.d.",'Total de Ocorrências'!H273/'Total de Ocorrências'!H261-1)</f>
        <v>n.d.</v>
      </c>
      <c r="I273" s="35">
        <f>IF('Total de Ocorrências'!I261=0,"n.d.",'Total de Ocorrências'!I273/'Total de Ocorrências'!I261-1)</f>
        <v>9.375E-2</v>
      </c>
      <c r="J273" s="34">
        <f>IF('Total de Ocorrências'!J261=0,"n.d.",'Total de Ocorrências'!J273/'Total de Ocorrências'!J261-1)</f>
        <v>0.77272727272727271</v>
      </c>
      <c r="K273" s="35">
        <f>IF('Total de Ocorrências'!K261=0,"n.d.",'Total de Ocorrências'!K273/'Total de Ocorrências'!K261-1)</f>
        <v>-3.703703703703709E-2</v>
      </c>
      <c r="L273" s="35">
        <f>IF('Total de Ocorrências'!L261=0,"n.d.",'Total de Ocorrências'!L273/'Total de Ocorrências'!L261-1)</f>
        <v>0.5</v>
      </c>
      <c r="M273" s="36">
        <f>IF('Total de Ocorrências'!M261=0,"n.d.",'Total de Ocorrências'!M273/'Total de Ocorrências'!M261-1)</f>
        <v>0.35087719298245612</v>
      </c>
      <c r="N273" s="35">
        <f>IF('Total de Ocorrências'!N261=0,"n.d.",'Total de Ocorrências'!N273/'Total de Ocorrências'!N261-1)</f>
        <v>0.17391304347826098</v>
      </c>
      <c r="O273" s="35">
        <f>IF('Total de Ocorrências'!O261=0,"n.d.",'Total de Ocorrências'!O273/'Total de Ocorrências'!O261-1)</f>
        <v>0</v>
      </c>
      <c r="P273" s="35">
        <f>IF('Total de Ocorrências'!P261=0,"n.d.",'Total de Ocorrências'!P273/'Total de Ocorrências'!P261-1)</f>
        <v>0.30000000000000004</v>
      </c>
      <c r="Q273" s="35">
        <f>IF('Total de Ocorrências'!Q261=0,"n.d.",'Total de Ocorrências'!Q273/'Total de Ocorrências'!Q261-1)</f>
        <v>0.13461538461538458</v>
      </c>
      <c r="R273" s="37">
        <f>IF('Total de Ocorrências'!R261=0,"n.d.",'Total de Ocorrências'!R273/'Total de Ocorrências'!R261-1)</f>
        <v>-4.5454545454545414E-2</v>
      </c>
      <c r="S273" s="37" t="str">
        <f>IF('Total de Ocorrências'!S261=0,"n.d.",'Total de Ocorrências'!S273/'Total de Ocorrências'!S261-1)</f>
        <v>n.d.</v>
      </c>
      <c r="T273" s="36" t="str">
        <f>IF('Total de Ocorrências'!T261=0,"n.d.",'Total de Ocorrências'!T273/'Total de Ocorrências'!T261-1)</f>
        <v>n.d.</v>
      </c>
      <c r="U273" s="16"/>
    </row>
    <row r="274" spans="1:21" x14ac:dyDescent="0.35">
      <c r="A274" s="30">
        <v>41395</v>
      </c>
      <c r="B274" s="34">
        <f>IF('Total de Ocorrências'!B262=0,"n.d.",'Total de Ocorrências'!B274/'Total de Ocorrências'!B262-1)</f>
        <v>-0.26666666666666672</v>
      </c>
      <c r="C274" s="35">
        <f>IF('Total de Ocorrências'!C262=0,"n.d.",'Total de Ocorrências'!C274/'Total de Ocorrências'!C262-1)</f>
        <v>-0.26865671641791045</v>
      </c>
      <c r="D274" s="35">
        <f>IF('Total de Ocorrências'!D262=0,"n.d.",'Total de Ocorrências'!D274/'Total de Ocorrências'!D262-1)</f>
        <v>-3.2258064516129004E-2</v>
      </c>
      <c r="E274" s="36">
        <f>IF('Total de Ocorrências'!E262=0,"n.d.",'Total de Ocorrências'!E274/'Total de Ocorrências'!E262-1)</f>
        <v>-0.23152709359605916</v>
      </c>
      <c r="F274" s="35">
        <f>IF('Total de Ocorrências'!F262=0,"n.d.",'Total de Ocorrências'!F274/'Total de Ocorrências'!F262-1)</f>
        <v>-0.2407407407407407</v>
      </c>
      <c r="G274" s="35">
        <f>IF('Total de Ocorrências'!G262=0,"n.d.",'Total de Ocorrências'!G274/'Total de Ocorrências'!G262-1)</f>
        <v>0.60000000000000009</v>
      </c>
      <c r="H274" s="35">
        <f>IF('Total de Ocorrências'!H262=0,"n.d.",'Total de Ocorrências'!H274/'Total de Ocorrências'!H262-1)</f>
        <v>1.5</v>
      </c>
      <c r="I274" s="35">
        <f>IF('Total de Ocorrências'!I262=0,"n.d.",'Total de Ocorrências'!I274/'Total de Ocorrências'!I262-1)</f>
        <v>-6.0606060606060552E-2</v>
      </c>
      <c r="J274" s="34">
        <f>IF('Total de Ocorrências'!J262=0,"n.d.",'Total de Ocorrências'!J274/'Total de Ocorrências'!J262-1)</f>
        <v>-0.18181818181818177</v>
      </c>
      <c r="K274" s="35">
        <f>IF('Total de Ocorrências'!K262=0,"n.d.",'Total de Ocorrências'!K274/'Total de Ocorrências'!K262-1)</f>
        <v>-0.25</v>
      </c>
      <c r="L274" s="35">
        <f>IF('Total de Ocorrências'!L262=0,"n.d.",'Total de Ocorrências'!L274/'Total de Ocorrências'!L262-1)</f>
        <v>-0.5</v>
      </c>
      <c r="M274" s="36">
        <f>IF('Total de Ocorrências'!M262=0,"n.d.",'Total de Ocorrências'!M274/'Total de Ocorrências'!M262-1)</f>
        <v>-0.26829268292682928</v>
      </c>
      <c r="N274" s="35">
        <f>IF('Total de Ocorrências'!N262=0,"n.d.",'Total de Ocorrências'!N274/'Total de Ocorrências'!N262-1)</f>
        <v>-0.13636363636363635</v>
      </c>
      <c r="O274" s="35">
        <f>IF('Total de Ocorrências'!O262=0,"n.d.",'Total de Ocorrências'!O274/'Total de Ocorrências'!O262-1)</f>
        <v>-0.1333333333333333</v>
      </c>
      <c r="P274" s="35">
        <f>IF('Total de Ocorrências'!P262=0,"n.d.",'Total de Ocorrências'!P274/'Total de Ocorrências'!P262-1)</f>
        <v>-0.33333333333333337</v>
      </c>
      <c r="Q274" s="35">
        <f>IF('Total de Ocorrências'!Q262=0,"n.d.",'Total de Ocorrências'!Q274/'Total de Ocorrências'!Q262-1)</f>
        <v>-0.18367346938775508</v>
      </c>
      <c r="R274" s="37">
        <f>IF('Total de Ocorrências'!R262=0,"n.d.",'Total de Ocorrências'!R274/'Total de Ocorrências'!R262-1)</f>
        <v>1</v>
      </c>
      <c r="S274" s="37" t="str">
        <f>IF('Total de Ocorrências'!S262=0,"n.d.",'Total de Ocorrências'!S274/'Total de Ocorrências'!S262-1)</f>
        <v>n.d.</v>
      </c>
      <c r="T274" s="36" t="str">
        <f>IF('Total de Ocorrências'!T262=0,"n.d.",'Total de Ocorrências'!T274/'Total de Ocorrências'!T262-1)</f>
        <v>n.d.</v>
      </c>
      <c r="U274" s="16"/>
    </row>
    <row r="275" spans="1:21" x14ac:dyDescent="0.35">
      <c r="A275" s="30">
        <v>41426</v>
      </c>
      <c r="B275" s="34">
        <f>IF('Total de Ocorrências'!B263=0,"n.d.",'Total de Ocorrências'!B275/'Total de Ocorrências'!B263-1)</f>
        <v>0.14634146341463405</v>
      </c>
      <c r="C275" s="35">
        <f>IF('Total de Ocorrências'!C263=0,"n.d.",'Total de Ocorrências'!C275/'Total de Ocorrências'!C263-1)</f>
        <v>-0.32692307692307687</v>
      </c>
      <c r="D275" s="35">
        <f>IF('Total de Ocorrências'!D263=0,"n.d.",'Total de Ocorrências'!D275/'Total de Ocorrências'!D263-1)</f>
        <v>-8.333333333333337E-2</v>
      </c>
      <c r="E275" s="36">
        <f>IF('Total de Ocorrências'!E263=0,"n.d.",'Total de Ocorrências'!E275/'Total de Ocorrências'!E263-1)</f>
        <v>-4.4303797468354444E-2</v>
      </c>
      <c r="F275" s="35">
        <f>IF('Total de Ocorrências'!F263=0,"n.d.",'Total de Ocorrências'!F275/'Total de Ocorrências'!F263-1)</f>
        <v>-0.23529411764705888</v>
      </c>
      <c r="G275" s="35">
        <f>IF('Total de Ocorrências'!G263=0,"n.d.",'Total de Ocorrências'!G275/'Total de Ocorrências'!G263-1)</f>
        <v>0.25</v>
      </c>
      <c r="H275" s="35">
        <f>IF('Total de Ocorrências'!H263=0,"n.d.",'Total de Ocorrências'!H275/'Total de Ocorrências'!H263-1)</f>
        <v>-0.75</v>
      </c>
      <c r="I275" s="35">
        <f>IF('Total de Ocorrências'!I263=0,"n.d.",'Total de Ocorrências'!I275/'Total de Ocorrências'!I263-1)</f>
        <v>-0.20634920634920639</v>
      </c>
      <c r="J275" s="34">
        <f>IF('Total de Ocorrências'!J263=0,"n.d.",'Total de Ocorrências'!J275/'Total de Ocorrências'!J263-1)</f>
        <v>0.46875</v>
      </c>
      <c r="K275" s="35">
        <f>IF('Total de Ocorrências'!K263=0,"n.d.",'Total de Ocorrências'!K275/'Total de Ocorrências'!K263-1)</f>
        <v>0</v>
      </c>
      <c r="L275" s="35">
        <f>IF('Total de Ocorrências'!L263=0,"n.d.",'Total de Ocorrências'!L275/'Total de Ocorrências'!L263-1)</f>
        <v>0.5714285714285714</v>
      </c>
      <c r="M275" s="36">
        <f>IF('Total de Ocorrências'!M263=0,"n.d.",'Total de Ocorrências'!M275/'Total de Ocorrências'!M263-1)</f>
        <v>0.33333333333333326</v>
      </c>
      <c r="N275" s="35">
        <f>IF('Total de Ocorrências'!N263=0,"n.d.",'Total de Ocorrências'!N275/'Total de Ocorrências'!N263-1)</f>
        <v>0.3125</v>
      </c>
      <c r="O275" s="35">
        <f>IF('Total de Ocorrências'!O263=0,"n.d.",'Total de Ocorrências'!O275/'Total de Ocorrências'!O263-1)</f>
        <v>0</v>
      </c>
      <c r="P275" s="35">
        <f>IF('Total de Ocorrências'!P263=0,"n.d.",'Total de Ocorrências'!P275/'Total de Ocorrências'!P263-1)</f>
        <v>0.11111111111111116</v>
      </c>
      <c r="Q275" s="35">
        <f>IF('Total de Ocorrências'!Q263=0,"n.d.",'Total de Ocorrências'!Q275/'Total de Ocorrências'!Q263-1)</f>
        <v>0.14285714285714279</v>
      </c>
      <c r="R275" s="37">
        <f>IF('Total de Ocorrências'!R263=0,"n.d.",'Total de Ocorrências'!R275/'Total de Ocorrências'!R263-1)</f>
        <v>0.66666666666666674</v>
      </c>
      <c r="S275" s="37" t="str">
        <f>IF('Total de Ocorrências'!S263=0,"n.d.",'Total de Ocorrências'!S275/'Total de Ocorrências'!S263-1)</f>
        <v>n.d.</v>
      </c>
      <c r="T275" s="36" t="str">
        <f>IF('Total de Ocorrências'!T263=0,"n.d.",'Total de Ocorrências'!T275/'Total de Ocorrências'!T263-1)</f>
        <v>n.d.</v>
      </c>
      <c r="U275" s="16"/>
    </row>
    <row r="276" spans="1:21" x14ac:dyDescent="0.35">
      <c r="A276" s="30">
        <v>41456</v>
      </c>
      <c r="B276" s="34">
        <f>IF('Total de Ocorrências'!B264=0,"n.d.",'Total de Ocorrências'!B276/'Total de Ocorrências'!B264-1)</f>
        <v>-0.33636363636363631</v>
      </c>
      <c r="C276" s="35">
        <f>IF('Total de Ocorrências'!C264=0,"n.d.",'Total de Ocorrências'!C276/'Total de Ocorrências'!C264-1)</f>
        <v>-0.14000000000000001</v>
      </c>
      <c r="D276" s="35">
        <f>IF('Total de Ocorrências'!D264=0,"n.d.",'Total de Ocorrências'!D276/'Total de Ocorrências'!D264-1)</f>
        <v>-0.5</v>
      </c>
      <c r="E276" s="36">
        <f>IF('Total de Ocorrências'!E264=0,"n.d.",'Total de Ocorrências'!E276/'Total de Ocorrências'!E264-1)</f>
        <v>-0.31999999999999995</v>
      </c>
      <c r="F276" s="35">
        <f>IF('Total de Ocorrências'!F264=0,"n.d.",'Total de Ocorrências'!F276/'Total de Ocorrências'!F264-1)</f>
        <v>0.70588235294117641</v>
      </c>
      <c r="G276" s="35">
        <f>IF('Total de Ocorrências'!G264=0,"n.d.",'Total de Ocorrências'!G276/'Total de Ocorrências'!G264-1)</f>
        <v>0.5</v>
      </c>
      <c r="H276" s="35">
        <f>IF('Total de Ocorrências'!H264=0,"n.d.",'Total de Ocorrências'!H276/'Total de Ocorrências'!H264-1)</f>
        <v>1</v>
      </c>
      <c r="I276" s="35">
        <f>IF('Total de Ocorrências'!I264=0,"n.d.",'Total de Ocorrências'!I276/'Total de Ocorrências'!I264-1)</f>
        <v>0.68292682926829262</v>
      </c>
      <c r="J276" s="34">
        <f>IF('Total de Ocorrências'!J264=0,"n.d.",'Total de Ocorrências'!J276/'Total de Ocorrências'!J264-1)</f>
        <v>-5.8823529411764719E-2</v>
      </c>
      <c r="K276" s="35">
        <f>IF('Total de Ocorrências'!K264=0,"n.d.",'Total de Ocorrências'!K276/'Total de Ocorrências'!K264-1)</f>
        <v>-0.41379310344827591</v>
      </c>
      <c r="L276" s="35">
        <f>IF('Total de Ocorrências'!L264=0,"n.d.",'Total de Ocorrências'!L276/'Total de Ocorrências'!L264-1)</f>
        <v>0.39999999999999991</v>
      </c>
      <c r="M276" s="36">
        <f>IF('Total de Ocorrências'!M264=0,"n.d.",'Total de Ocorrências'!M276/'Total de Ocorrências'!M264-1)</f>
        <v>-0.17647058823529416</v>
      </c>
      <c r="N276" s="35">
        <f>IF('Total de Ocorrências'!N264=0,"n.d.",'Total de Ocorrências'!N276/'Total de Ocorrências'!N264-1)</f>
        <v>0.16666666666666674</v>
      </c>
      <c r="O276" s="35">
        <f>IF('Total de Ocorrências'!O264=0,"n.d.",'Total de Ocorrências'!O276/'Total de Ocorrências'!O264-1)</f>
        <v>-0.17391304347826086</v>
      </c>
      <c r="P276" s="35">
        <f>IF('Total de Ocorrências'!P264=0,"n.d.",'Total de Ocorrências'!P276/'Total de Ocorrências'!P264-1)</f>
        <v>-0.16666666666666663</v>
      </c>
      <c r="Q276" s="35">
        <f>IF('Total de Ocorrências'!Q264=0,"n.d.",'Total de Ocorrências'!Q276/'Total de Ocorrências'!Q264-1)</f>
        <v>-1.8867924528301883E-2</v>
      </c>
      <c r="R276" s="37">
        <f>IF('Total de Ocorrências'!R264=0,"n.d.",'Total de Ocorrências'!R276/'Total de Ocorrências'!R264-1)</f>
        <v>-0.10526315789473684</v>
      </c>
      <c r="S276" s="37" t="str">
        <f>IF('Total de Ocorrências'!S264=0,"n.d.",'Total de Ocorrências'!S276/'Total de Ocorrências'!S264-1)</f>
        <v>n.d.</v>
      </c>
      <c r="T276" s="36" t="str">
        <f>IF('Total de Ocorrências'!T264=0,"n.d.",'Total de Ocorrências'!T276/'Total de Ocorrências'!T264-1)</f>
        <v>n.d.</v>
      </c>
      <c r="U276" s="16"/>
    </row>
    <row r="277" spans="1:21" x14ac:dyDescent="0.35">
      <c r="A277" s="30">
        <v>41487</v>
      </c>
      <c r="B277" s="34">
        <f>IF('Total de Ocorrências'!B265=0,"n.d.",'Total de Ocorrências'!B277/'Total de Ocorrências'!B265-1)</f>
        <v>-0.33050847457627119</v>
      </c>
      <c r="C277" s="35">
        <f>IF('Total de Ocorrências'!C265=0,"n.d.",'Total de Ocorrências'!C277/'Total de Ocorrências'!C265-1)</f>
        <v>-0.33999999999999997</v>
      </c>
      <c r="D277" s="35">
        <f>IF('Total de Ocorrências'!D265=0,"n.d.",'Total de Ocorrências'!D277/'Total de Ocorrências'!D265-1)</f>
        <v>0.54166666666666674</v>
      </c>
      <c r="E277" s="36">
        <f>IF('Total de Ocorrências'!E265=0,"n.d.",'Total de Ocorrências'!E277/'Total de Ocorrências'!E265-1)</f>
        <v>-0.22395833333333337</v>
      </c>
      <c r="F277" s="35">
        <f>IF('Total de Ocorrências'!F265=0,"n.d.",'Total de Ocorrências'!F277/'Total de Ocorrências'!F265-1)</f>
        <v>-8.9552238805970186E-2</v>
      </c>
      <c r="G277" s="35">
        <f>IF('Total de Ocorrências'!G265=0,"n.d.",'Total de Ocorrências'!G277/'Total de Ocorrências'!G265-1)</f>
        <v>0.91666666666666674</v>
      </c>
      <c r="H277" s="35">
        <f>IF('Total de Ocorrências'!H265=0,"n.d.",'Total de Ocorrências'!H277/'Total de Ocorrências'!H265-1)</f>
        <v>5</v>
      </c>
      <c r="I277" s="35">
        <f>IF('Total de Ocorrências'!I265=0,"n.d.",'Total de Ocorrências'!I277/'Total de Ocorrências'!I265-1)</f>
        <v>0.125</v>
      </c>
      <c r="J277" s="34">
        <f>IF('Total de Ocorrências'!J265=0,"n.d.",'Total de Ocorrências'!J277/'Total de Ocorrências'!J265-1)</f>
        <v>-0.41509433962264153</v>
      </c>
      <c r="K277" s="35">
        <f>IF('Total de Ocorrências'!K265=0,"n.d.",'Total de Ocorrências'!K277/'Total de Ocorrências'!K265-1)</f>
        <v>0.64705882352941169</v>
      </c>
      <c r="L277" s="35">
        <f>IF('Total de Ocorrências'!L265=0,"n.d.",'Total de Ocorrências'!L277/'Total de Ocorrências'!L265-1)</f>
        <v>9.0909090909090828E-2</v>
      </c>
      <c r="M277" s="36">
        <f>IF('Total de Ocorrências'!M265=0,"n.d.",'Total de Ocorrências'!M277/'Total de Ocorrências'!M265-1)</f>
        <v>-0.12345679012345678</v>
      </c>
      <c r="N277" s="35">
        <f>IF('Total de Ocorrências'!N265=0,"n.d.",'Total de Ocorrências'!N277/'Total de Ocorrências'!N265-1)</f>
        <v>-0.13157894736842102</v>
      </c>
      <c r="O277" s="35">
        <f>IF('Total de Ocorrências'!O265=0,"n.d.",'Total de Ocorrências'!O277/'Total de Ocorrências'!O265-1)</f>
        <v>0.875</v>
      </c>
      <c r="P277" s="35">
        <f>IF('Total de Ocorrências'!P265=0,"n.d.",'Total de Ocorrências'!P277/'Total de Ocorrências'!P265-1)</f>
        <v>0.4285714285714286</v>
      </c>
      <c r="Q277" s="35">
        <f>IF('Total de Ocorrências'!Q265=0,"n.d.",'Total de Ocorrências'!Q277/'Total de Ocorrências'!Q265-1)</f>
        <v>0.19672131147540983</v>
      </c>
      <c r="R277" s="37">
        <f>IF('Total de Ocorrências'!R265=0,"n.d.",'Total de Ocorrências'!R277/'Total de Ocorrências'!R265-1)</f>
        <v>0</v>
      </c>
      <c r="S277" s="37" t="str">
        <f>IF('Total de Ocorrências'!S265=0,"n.d.",'Total de Ocorrências'!S277/'Total de Ocorrências'!S265-1)</f>
        <v>n.d.</v>
      </c>
      <c r="T277" s="36" t="str">
        <f>IF('Total de Ocorrências'!T265=0,"n.d.",'Total de Ocorrências'!T277/'Total de Ocorrências'!T265-1)</f>
        <v>n.d.</v>
      </c>
      <c r="U277" s="16"/>
    </row>
    <row r="278" spans="1:21" x14ac:dyDescent="0.35">
      <c r="A278" s="30">
        <v>41518</v>
      </c>
      <c r="B278" s="34">
        <f>IF('Total de Ocorrências'!B266=0,"n.d.",'Total de Ocorrências'!B278/'Total de Ocorrências'!B266-1)</f>
        <v>7.3170731707317138E-2</v>
      </c>
      <c r="C278" s="35">
        <f>IF('Total de Ocorrências'!C266=0,"n.d.",'Total de Ocorrências'!C278/'Total de Ocorrências'!C266-1)</f>
        <v>0.4375</v>
      </c>
      <c r="D278" s="35">
        <f>IF('Total de Ocorrências'!D266=0,"n.d.",'Total de Ocorrências'!D278/'Total de Ocorrências'!D266-1)</f>
        <v>4.7619047619047672E-2</v>
      </c>
      <c r="E278" s="36">
        <f>IF('Total de Ocorrências'!E266=0,"n.d.",'Total de Ocorrências'!E278/'Total de Ocorrências'!E266-1)</f>
        <v>0.15555555555555545</v>
      </c>
      <c r="F278" s="35">
        <f>IF('Total de Ocorrências'!F266=0,"n.d.",'Total de Ocorrências'!F278/'Total de Ocorrências'!F266-1)</f>
        <v>0.24390243902439024</v>
      </c>
      <c r="G278" s="35">
        <f>IF('Total de Ocorrências'!G266=0,"n.d.",'Total de Ocorrências'!G278/'Total de Ocorrências'!G266-1)</f>
        <v>0.19999999999999996</v>
      </c>
      <c r="H278" s="35">
        <f>IF('Total de Ocorrências'!H266=0,"n.d.",'Total de Ocorrências'!H278/'Total de Ocorrências'!H266-1)</f>
        <v>0</v>
      </c>
      <c r="I278" s="35">
        <f>IF('Total de Ocorrências'!I266=0,"n.d.",'Total de Ocorrências'!I278/'Total de Ocorrências'!I266-1)</f>
        <v>0.22222222222222232</v>
      </c>
      <c r="J278" s="34">
        <f>IF('Total de Ocorrências'!J266=0,"n.d.",'Total de Ocorrências'!J278/'Total de Ocorrências'!J266-1)</f>
        <v>0.36363636363636354</v>
      </c>
      <c r="K278" s="35">
        <f>IF('Total de Ocorrências'!K266=0,"n.d.",'Total de Ocorrências'!K278/'Total de Ocorrências'!K266-1)</f>
        <v>0</v>
      </c>
      <c r="L278" s="35">
        <f>IF('Total de Ocorrências'!L266=0,"n.d.",'Total de Ocorrências'!L278/'Total de Ocorrências'!L266-1)</f>
        <v>1.5</v>
      </c>
      <c r="M278" s="36">
        <f>IF('Total de Ocorrências'!M266=0,"n.d.",'Total de Ocorrências'!M278/'Total de Ocorrências'!M266-1)</f>
        <v>0.31578947368421062</v>
      </c>
      <c r="N278" s="35">
        <f>IF('Total de Ocorrências'!N266=0,"n.d.",'Total de Ocorrências'!N278/'Total de Ocorrências'!N266-1)</f>
        <v>-0.1428571428571429</v>
      </c>
      <c r="O278" s="35">
        <f>IF('Total de Ocorrências'!O266=0,"n.d.",'Total de Ocorrências'!O278/'Total de Ocorrências'!O266-1)</f>
        <v>0.125</v>
      </c>
      <c r="P278" s="35">
        <f>IF('Total de Ocorrências'!P266=0,"n.d.",'Total de Ocorrências'!P278/'Total de Ocorrências'!P266-1)</f>
        <v>2.5</v>
      </c>
      <c r="Q278" s="35">
        <f>IF('Total de Ocorrências'!Q266=0,"n.d.",'Total de Ocorrências'!Q278/'Total de Ocorrências'!Q266-1)</f>
        <v>0.16666666666666674</v>
      </c>
      <c r="R278" s="37">
        <f>IF('Total de Ocorrências'!R266=0,"n.d.",'Total de Ocorrências'!R278/'Total de Ocorrências'!R266-1)</f>
        <v>0</v>
      </c>
      <c r="S278" s="37" t="str">
        <f>IF('Total de Ocorrências'!S266=0,"n.d.",'Total de Ocorrências'!S278/'Total de Ocorrências'!S266-1)</f>
        <v>n.d.</v>
      </c>
      <c r="T278" s="36" t="str">
        <f>IF('Total de Ocorrências'!T266=0,"n.d.",'Total de Ocorrências'!T278/'Total de Ocorrências'!T266-1)</f>
        <v>n.d.</v>
      </c>
      <c r="U278" s="16"/>
    </row>
    <row r="279" spans="1:21" x14ac:dyDescent="0.35">
      <c r="A279" s="30">
        <v>41548</v>
      </c>
      <c r="B279" s="34">
        <f>IF('Total de Ocorrências'!B267=0,"n.d.",'Total de Ocorrências'!B279/'Total de Ocorrências'!B267-1)</f>
        <v>0.14634146341463405</v>
      </c>
      <c r="C279" s="35">
        <f>IF('Total de Ocorrências'!C267=0,"n.d.",'Total de Ocorrências'!C279/'Total de Ocorrências'!C267-1)</f>
        <v>-0.1333333333333333</v>
      </c>
      <c r="D279" s="35">
        <f>IF('Total de Ocorrências'!D267=0,"n.d.",'Total de Ocorrências'!D279/'Total de Ocorrências'!D267-1)</f>
        <v>0.91999999999999993</v>
      </c>
      <c r="E279" s="36">
        <f>IF('Total de Ocorrências'!E267=0,"n.d.",'Total de Ocorrências'!E279/'Total de Ocorrências'!E267-1)</f>
        <v>0.19078947368421062</v>
      </c>
      <c r="F279" s="35">
        <f>IF('Total de Ocorrências'!F267=0,"n.d.",'Total de Ocorrências'!F279/'Total de Ocorrências'!F267-1)</f>
        <v>-0.19672131147540983</v>
      </c>
      <c r="G279" s="35">
        <f>IF('Total de Ocorrências'!G267=0,"n.d.",'Total de Ocorrências'!G279/'Total de Ocorrências'!G267-1)</f>
        <v>0.35714285714285721</v>
      </c>
      <c r="H279" s="35">
        <f>IF('Total de Ocorrências'!H267=0,"n.d.",'Total de Ocorrências'!H279/'Total de Ocorrências'!H267-1)</f>
        <v>5</v>
      </c>
      <c r="I279" s="35">
        <f>IF('Total de Ocorrências'!I267=0,"n.d.",'Total de Ocorrências'!I279/'Total de Ocorrências'!I267-1)</f>
        <v>-2.6315789473684181E-2</v>
      </c>
      <c r="J279" s="34">
        <f>IF('Total de Ocorrências'!J267=0,"n.d.",'Total de Ocorrências'!J279/'Total de Ocorrências'!J267-1)</f>
        <v>2.7272727272727271</v>
      </c>
      <c r="K279" s="35">
        <f>IF('Total de Ocorrências'!K267=0,"n.d.",'Total de Ocorrências'!K279/'Total de Ocorrências'!K267-1)</f>
        <v>-0.44444444444444442</v>
      </c>
      <c r="L279" s="35">
        <f>IF('Total de Ocorrências'!L267=0,"n.d.",'Total de Ocorrências'!L279/'Total de Ocorrências'!L267-1)</f>
        <v>0.33333333333333326</v>
      </c>
      <c r="M279" s="36">
        <f>IF('Total de Ocorrências'!M267=0,"n.d.",'Total de Ocorrências'!M279/'Total de Ocorrências'!M267-1)</f>
        <v>1.1224489795918369</v>
      </c>
      <c r="N279" s="35">
        <f>IF('Total de Ocorrências'!N267=0,"n.d.",'Total de Ocorrências'!N279/'Total de Ocorrências'!N267-1)</f>
        <v>-2.8571428571428581E-2</v>
      </c>
      <c r="O279" s="35">
        <f>IF('Total de Ocorrências'!O267=0,"n.d.",'Total de Ocorrências'!O279/'Total de Ocorrências'!O267-1)</f>
        <v>-0.5185185185185186</v>
      </c>
      <c r="P279" s="35">
        <f>IF('Total de Ocorrências'!P267=0,"n.d.",'Total de Ocorrências'!P279/'Total de Ocorrências'!P267-1)</f>
        <v>1</v>
      </c>
      <c r="Q279" s="35">
        <f>IF('Total de Ocorrências'!Q267=0,"n.d.",'Total de Ocorrências'!Q279/'Total de Ocorrências'!Q267-1)</f>
        <v>-0.13235294117647056</v>
      </c>
      <c r="R279" s="37">
        <f>IF('Total de Ocorrências'!R267=0,"n.d.",'Total de Ocorrências'!R279/'Total de Ocorrências'!R267-1)</f>
        <v>0.14814814814814814</v>
      </c>
      <c r="S279" s="37" t="str">
        <f>IF('Total de Ocorrências'!S267=0,"n.d.",'Total de Ocorrências'!S279/'Total de Ocorrências'!S267-1)</f>
        <v>n.d.</v>
      </c>
      <c r="T279" s="36" t="str">
        <f>IF('Total de Ocorrências'!T267=0,"n.d.",'Total de Ocorrências'!T279/'Total de Ocorrências'!T267-1)</f>
        <v>n.d.</v>
      </c>
      <c r="U279" s="16"/>
    </row>
    <row r="280" spans="1:21" x14ac:dyDescent="0.35">
      <c r="A280" s="30">
        <v>41579</v>
      </c>
      <c r="B280" s="34">
        <f>IF('Total de Ocorrências'!B268=0,"n.d.",'Total de Ocorrências'!B280/'Total de Ocorrências'!B268-1)</f>
        <v>-3.8461538461538436E-2</v>
      </c>
      <c r="C280" s="35">
        <f>IF('Total de Ocorrências'!C268=0,"n.d.",'Total de Ocorrências'!C280/'Total de Ocorrências'!C268-1)</f>
        <v>-0.25</v>
      </c>
      <c r="D280" s="35">
        <f>IF('Total de Ocorrências'!D268=0,"n.d.",'Total de Ocorrências'!D280/'Total de Ocorrências'!D268-1)</f>
        <v>0.31818181818181812</v>
      </c>
      <c r="E280" s="36">
        <f>IF('Total de Ocorrências'!E268=0,"n.d.",'Total de Ocorrências'!E280/'Total de Ocorrências'!E268-1)</f>
        <v>-3.6764705882352922E-2</v>
      </c>
      <c r="F280" s="35">
        <f>IF('Total de Ocorrências'!F268=0,"n.d.",'Total de Ocorrências'!F280/'Total de Ocorrências'!F268-1)</f>
        <v>-4.081632653061229E-2</v>
      </c>
      <c r="G280" s="35">
        <f>IF('Total de Ocorrências'!G268=0,"n.d.",'Total de Ocorrências'!G280/'Total de Ocorrências'!G268-1)</f>
        <v>0.71428571428571419</v>
      </c>
      <c r="H280" s="35">
        <f>IF('Total de Ocorrências'!H268=0,"n.d.",'Total de Ocorrências'!H280/'Total de Ocorrências'!H268-1)</f>
        <v>2</v>
      </c>
      <c r="I280" s="35">
        <f>IF('Total de Ocorrências'!I268=0,"n.d.",'Total de Ocorrências'!I280/'Total de Ocorrências'!I268-1)</f>
        <v>8.7719298245614086E-2</v>
      </c>
      <c r="J280" s="34">
        <f>IF('Total de Ocorrências'!J268=0,"n.d.",'Total de Ocorrências'!J280/'Total de Ocorrências'!J268-1)</f>
        <v>-6.4516129032258118E-2</v>
      </c>
      <c r="K280" s="35">
        <f>IF('Total de Ocorrências'!K268=0,"n.d.",'Total de Ocorrências'!K280/'Total de Ocorrências'!K268-1)</f>
        <v>-6.25E-2</v>
      </c>
      <c r="L280" s="35">
        <f>IF('Total de Ocorrências'!L268=0,"n.d.",'Total de Ocorrências'!L280/'Total de Ocorrências'!L268-1)</f>
        <v>-0.30000000000000004</v>
      </c>
      <c r="M280" s="36">
        <f>IF('Total de Ocorrências'!M268=0,"n.d.",'Total de Ocorrências'!M280/'Total de Ocorrências'!M268-1)</f>
        <v>-0.10526315789473684</v>
      </c>
      <c r="N280" s="35">
        <f>IF('Total de Ocorrências'!N268=0,"n.d.",'Total de Ocorrências'!N280/'Total de Ocorrências'!N268-1)</f>
        <v>-0.11538461538461542</v>
      </c>
      <c r="O280" s="35">
        <f>IF('Total de Ocorrências'!O268=0,"n.d.",'Total de Ocorrências'!O280/'Total de Ocorrências'!O268-1)</f>
        <v>-0.29411764705882348</v>
      </c>
      <c r="P280" s="35">
        <f>IF('Total de Ocorrências'!P268=0,"n.d.",'Total de Ocorrências'!P280/'Total de Ocorrências'!P268-1)</f>
        <v>-0.45454545454545459</v>
      </c>
      <c r="Q280" s="35">
        <f>IF('Total de Ocorrências'!Q268=0,"n.d.",'Total de Ocorrências'!Q280/'Total de Ocorrências'!Q268-1)</f>
        <v>-0.2407407407407407</v>
      </c>
      <c r="R280" s="37">
        <f>IF('Total de Ocorrências'!R268=0,"n.d.",'Total de Ocorrências'!R280/'Total de Ocorrências'!R268-1)</f>
        <v>0.46153846153846145</v>
      </c>
      <c r="S280" s="37" t="str">
        <f>IF('Total de Ocorrências'!S268=0,"n.d.",'Total de Ocorrências'!S280/'Total de Ocorrências'!S268-1)</f>
        <v>n.d.</v>
      </c>
      <c r="T280" s="36" t="str">
        <f>IF('Total de Ocorrências'!T268=0,"n.d.",'Total de Ocorrências'!T280/'Total de Ocorrências'!T268-1)</f>
        <v>n.d.</v>
      </c>
      <c r="U280" s="16"/>
    </row>
    <row r="281" spans="1:21" ht="15" thickBot="1" x14ac:dyDescent="0.4">
      <c r="A281" s="31">
        <v>41609</v>
      </c>
      <c r="B281" s="38">
        <f>IF('Total de Ocorrências'!B269=0,"n.d.",'Total de Ocorrências'!B281/'Total de Ocorrências'!B269-1)</f>
        <v>-0.11494252873563215</v>
      </c>
      <c r="C281" s="39">
        <f>IF('Total de Ocorrências'!C269=0,"n.d.",'Total de Ocorrências'!C281/'Total de Ocorrências'!C269-1)</f>
        <v>-0.38709677419354838</v>
      </c>
      <c r="D281" s="39">
        <f>IF('Total de Ocorrências'!D269=0,"n.d.",'Total de Ocorrências'!D281/'Total de Ocorrências'!D269-1)</f>
        <v>0.14285714285714279</v>
      </c>
      <c r="E281" s="40">
        <f>IF('Total de Ocorrências'!E269=0,"n.d.",'Total de Ocorrências'!E281/'Total de Ocorrências'!E269-1)</f>
        <v>-0.13669064748201443</v>
      </c>
      <c r="F281" s="35">
        <f>IF('Total de Ocorrências'!F269=0,"n.d.",'Total de Ocorrências'!F281/'Total de Ocorrências'!F269-1)</f>
        <v>0.48</v>
      </c>
      <c r="G281" s="35">
        <f>IF('Total de Ocorrências'!G269=0,"n.d.",'Total de Ocorrências'!G281/'Total de Ocorrências'!G269-1)</f>
        <v>0.125</v>
      </c>
      <c r="H281" s="35">
        <f>IF('Total de Ocorrências'!H269=0,"n.d.",'Total de Ocorrências'!H281/'Total de Ocorrências'!H269-1)</f>
        <v>-0.5</v>
      </c>
      <c r="I281" s="35">
        <f>IF('Total de Ocorrências'!I269=0,"n.d.",'Total de Ocorrências'!I281/'Total de Ocorrências'!I269-1)</f>
        <v>0.25641025641025639</v>
      </c>
      <c r="J281" s="34">
        <f>IF('Total de Ocorrências'!J269=0,"n.d.",'Total de Ocorrências'!J281/'Total de Ocorrências'!J269-1)</f>
        <v>0.3214285714285714</v>
      </c>
      <c r="K281" s="35">
        <f>IF('Total de Ocorrências'!K269=0,"n.d.",'Total de Ocorrências'!K281/'Total de Ocorrências'!K269-1)</f>
        <v>-0.27777777777777779</v>
      </c>
      <c r="L281" s="35">
        <f>IF('Total de Ocorrências'!L269=0,"n.d.",'Total de Ocorrências'!L281/'Total de Ocorrências'!L269-1)</f>
        <v>0.75</v>
      </c>
      <c r="M281" s="36">
        <f>IF('Total de Ocorrências'!M269=0,"n.d.",'Total de Ocorrências'!M281/'Total de Ocorrências'!M269-1)</f>
        <v>0.1399999999999999</v>
      </c>
      <c r="N281" s="35">
        <f>IF('Total de Ocorrências'!N269=0,"n.d.",'Total de Ocorrências'!N281/'Total de Ocorrências'!N269-1)</f>
        <v>0.8</v>
      </c>
      <c r="O281" s="35">
        <f>IF('Total de Ocorrências'!O269=0,"n.d.",'Total de Ocorrências'!O281/'Total de Ocorrências'!O269-1)</f>
        <v>-0.33333333333333337</v>
      </c>
      <c r="P281" s="35">
        <f>IF('Total de Ocorrências'!P269=0,"n.d.",'Total de Ocorrências'!P281/'Total de Ocorrências'!P269-1)</f>
        <v>1</v>
      </c>
      <c r="Q281" s="35">
        <f>IF('Total de Ocorrências'!Q269=0,"n.d.",'Total de Ocorrências'!Q281/'Total de Ocorrências'!Q269-1)</f>
        <v>0.38709677419354849</v>
      </c>
      <c r="R281" s="37">
        <f>IF('Total de Ocorrências'!R269=0,"n.d.",'Total de Ocorrências'!R281/'Total de Ocorrências'!R269-1)</f>
        <v>1.9230769230769229</v>
      </c>
      <c r="S281" s="37" t="str">
        <f>IF('Total de Ocorrências'!S269=0,"n.d.",'Total de Ocorrências'!S281/'Total de Ocorrências'!S269-1)</f>
        <v>n.d.</v>
      </c>
      <c r="T281" s="36" t="str">
        <f>IF('Total de Ocorrências'!T269=0,"n.d.",'Total de Ocorrências'!T281/'Total de Ocorrências'!T269-1)</f>
        <v>n.d.</v>
      </c>
      <c r="U281" s="16"/>
    </row>
    <row r="282" spans="1:21" x14ac:dyDescent="0.35">
      <c r="A282" s="29">
        <v>41640</v>
      </c>
      <c r="B282" s="42">
        <f>IF('Total de Ocorrências'!B270=0,"n.d.",'Total de Ocorrências'!B282/'Total de Ocorrências'!B270-1)</f>
        <v>-0.3571428571428571</v>
      </c>
      <c r="C282" s="35">
        <f>IF('Total de Ocorrências'!C270=0,"n.d.",'Total de Ocorrências'!C282/'Total de Ocorrências'!C270-1)</f>
        <v>-0.13888888888888884</v>
      </c>
      <c r="D282" s="35">
        <f>IF('Total de Ocorrências'!D270=0,"n.d.",'Total de Ocorrências'!D282/'Total de Ocorrências'!D270-1)</f>
        <v>0.10526315789473695</v>
      </c>
      <c r="E282" s="36">
        <f>IF('Total de Ocorrências'!E270=0,"n.d.",'Total de Ocorrências'!E282/'Total de Ocorrências'!E270-1)</f>
        <v>-0.25748502994011979</v>
      </c>
      <c r="F282" s="42">
        <f>IF('Total de Ocorrências'!F270=0,"n.d.",'Total de Ocorrências'!F282/'Total de Ocorrências'!F270-1)</f>
        <v>0.14705882352941169</v>
      </c>
      <c r="G282" s="43">
        <f>IF('Total de Ocorrências'!G270=0,"n.d.",'Total de Ocorrências'!G282/'Total de Ocorrências'!G270-1)</f>
        <v>-0.58333333333333326</v>
      </c>
      <c r="H282" s="43">
        <f>IF('Total de Ocorrências'!H270=0,"n.d.",'Total de Ocorrências'!H282/'Total de Ocorrências'!H270-1)</f>
        <v>2</v>
      </c>
      <c r="I282" s="44">
        <f>IF('Total de Ocorrências'!I270=0,"n.d.",'Total de Ocorrências'!I282/'Total de Ocorrências'!I270-1)</f>
        <v>0</v>
      </c>
      <c r="J282" s="42">
        <f>IF('Total de Ocorrências'!J270=0,"n.d.",'Total de Ocorrências'!J282/'Total de Ocorrências'!J270-1)</f>
        <v>-0.58333333333333326</v>
      </c>
      <c r="K282" s="43">
        <f>IF('Total de Ocorrências'!K270=0,"n.d.",'Total de Ocorrências'!K282/'Total de Ocorrências'!K270-1)</f>
        <v>-0.45238095238095233</v>
      </c>
      <c r="L282" s="43">
        <f>IF('Total de Ocorrências'!L270=0,"n.d.",'Total de Ocorrências'!L282/'Total de Ocorrências'!L270-1)</f>
        <v>-0.4285714285714286</v>
      </c>
      <c r="M282" s="44">
        <f>IF('Total de Ocorrências'!M270=0,"n.d.",'Total de Ocorrências'!M282/'Total de Ocorrências'!M270-1)</f>
        <v>-0.5234375</v>
      </c>
      <c r="N282" s="42">
        <f>IF('Total de Ocorrências'!N270=0,"n.d.",'Total de Ocorrências'!N282/'Total de Ocorrências'!N270-1)</f>
        <v>-0.63793103448275867</v>
      </c>
      <c r="O282" s="43">
        <f>IF('Total de Ocorrências'!O270=0,"n.d.",'Total de Ocorrências'!O282/'Total de Ocorrências'!O270-1)</f>
        <v>-0.60526315789473684</v>
      </c>
      <c r="P282" s="43">
        <f>IF('Total de Ocorrências'!P270=0,"n.d.",'Total de Ocorrências'!P282/'Total de Ocorrências'!P270-1)</f>
        <v>-0.61538461538461542</v>
      </c>
      <c r="Q282" s="44">
        <f>IF('Total de Ocorrências'!Q270=0,"n.d.",'Total de Ocorrências'!Q282/'Total de Ocorrências'!Q270-1)</f>
        <v>-0.62385321100917435</v>
      </c>
      <c r="R282" s="45">
        <f>IF('Total de Ocorrências'!R270=0,"n.d.",'Total de Ocorrências'!R282/'Total de Ocorrências'!R270-1)</f>
        <v>1.3333333333333335</v>
      </c>
      <c r="S282" s="45" t="str">
        <f>IF('Total de Ocorrências'!S270=0,"n.d.",'Total de Ocorrências'!S282/'Total de Ocorrências'!S270-1)</f>
        <v>n.d.</v>
      </c>
      <c r="T282" s="45" t="str">
        <f>IF('Total de Ocorrências'!T270=0,"n.d.",'Total de Ocorrências'!T282/'Total de Ocorrências'!T270-1)</f>
        <v>n.d.</v>
      </c>
      <c r="U282" s="16"/>
    </row>
    <row r="283" spans="1:21" x14ac:dyDescent="0.35">
      <c r="A283" s="30">
        <v>41671</v>
      </c>
      <c r="B283" s="34">
        <f>IF('Total de Ocorrências'!B271=0,"n.d.",'Total de Ocorrências'!B283/'Total de Ocorrências'!B271-1)</f>
        <v>0.203125</v>
      </c>
      <c r="C283" s="35">
        <f>IF('Total de Ocorrências'!C271=0,"n.d.",'Total de Ocorrências'!C283/'Total de Ocorrências'!C271-1)</f>
        <v>6.8965517241379226E-2</v>
      </c>
      <c r="D283" s="35">
        <f>IF('Total de Ocorrências'!D271=0,"n.d.",'Total de Ocorrências'!D283/'Total de Ocorrências'!D271-1)</f>
        <v>5.1428571428571432</v>
      </c>
      <c r="E283" s="36">
        <f>IF('Total de Ocorrências'!E271=0,"n.d.",'Total de Ocorrências'!E283/'Total de Ocorrências'!E271-1)</f>
        <v>0.51</v>
      </c>
      <c r="F283" s="34">
        <f>IF('Total de Ocorrências'!F271=0,"n.d.",'Total de Ocorrências'!F283/'Total de Ocorrências'!F271-1)</f>
        <v>0.51162790697674421</v>
      </c>
      <c r="G283" s="35">
        <f>IF('Total de Ocorrências'!G271=0,"n.d.",'Total de Ocorrências'!G283/'Total de Ocorrências'!G271-1)</f>
        <v>-0.1428571428571429</v>
      </c>
      <c r="H283" s="35">
        <f>IF('Total de Ocorrências'!H271=0,"n.d.",'Total de Ocorrências'!H283/'Total de Ocorrências'!H271-1)</f>
        <v>1</v>
      </c>
      <c r="I283" s="36">
        <f>IF('Total de Ocorrências'!I271=0,"n.d.",'Total de Ocorrências'!I283/'Total de Ocorrências'!I271-1)</f>
        <v>0.45283018867924518</v>
      </c>
      <c r="J283" s="34">
        <f>IF('Total de Ocorrências'!J271=0,"n.d.",'Total de Ocorrências'!J283/'Total de Ocorrências'!J271-1)</f>
        <v>0.19444444444444442</v>
      </c>
      <c r="K283" s="35">
        <f>IF('Total de Ocorrências'!K271=0,"n.d.",'Total de Ocorrências'!K283/'Total de Ocorrências'!K271-1)</f>
        <v>0.11764705882352944</v>
      </c>
      <c r="L283" s="35">
        <f>IF('Total de Ocorrências'!L271=0,"n.d.",'Total de Ocorrências'!L283/'Total de Ocorrências'!L271-1)</f>
        <v>-0.82352941176470584</v>
      </c>
      <c r="M283" s="36">
        <f>IF('Total de Ocorrências'!M271=0,"n.d.",'Total de Ocorrências'!M283/'Total de Ocorrências'!M271-1)</f>
        <v>-7.1428571428571397E-2</v>
      </c>
      <c r="N283" s="34">
        <f>IF('Total de Ocorrências'!N271=0,"n.d.",'Total de Ocorrências'!N283/'Total de Ocorrências'!N271-1)</f>
        <v>0.76470588235294112</v>
      </c>
      <c r="O283" s="35">
        <f>IF('Total de Ocorrências'!O271=0,"n.d.",'Total de Ocorrências'!O283/'Total de Ocorrências'!O271-1)</f>
        <v>0.31818181818181812</v>
      </c>
      <c r="P283" s="35">
        <f>IF('Total de Ocorrências'!P271=0,"n.d.",'Total de Ocorrências'!P283/'Total de Ocorrências'!P271-1)</f>
        <v>-0.54545454545454541</v>
      </c>
      <c r="Q283" s="36">
        <f>IF('Total de Ocorrências'!Q271=0,"n.d.",'Total de Ocorrências'!Q283/'Total de Ocorrências'!Q271-1)</f>
        <v>0.40298507462686572</v>
      </c>
      <c r="R283" s="37">
        <f>IF('Total de Ocorrências'!R271=0,"n.d.",'Total de Ocorrências'!R283/'Total de Ocorrências'!R271-1)</f>
        <v>-0.26315789473684215</v>
      </c>
      <c r="S283" s="37" t="str">
        <f>IF('Total de Ocorrências'!S271=0,"n.d.",'Total de Ocorrências'!S283/'Total de Ocorrências'!S271-1)</f>
        <v>n.d.</v>
      </c>
      <c r="T283" s="37" t="str">
        <f>IF('Total de Ocorrências'!T271=0,"n.d.",'Total de Ocorrências'!T283/'Total de Ocorrências'!T271-1)</f>
        <v>n.d.</v>
      </c>
      <c r="U283" s="16"/>
    </row>
    <row r="284" spans="1:21" x14ac:dyDescent="0.35">
      <c r="A284" s="30">
        <v>41699</v>
      </c>
      <c r="B284" s="34">
        <f>IF('Total de Ocorrências'!B272=0,"n.d.",'Total de Ocorrências'!B284/'Total de Ocorrências'!B272-1)</f>
        <v>-0.26136363636363635</v>
      </c>
      <c r="C284" s="35">
        <f>IF('Total de Ocorrências'!C272=0,"n.d.",'Total de Ocorrências'!C284/'Total de Ocorrências'!C272-1)</f>
        <v>-0.18421052631578949</v>
      </c>
      <c r="D284" s="35">
        <f>IF('Total de Ocorrências'!D272=0,"n.d.",'Total de Ocorrências'!D284/'Total de Ocorrências'!D272-1)</f>
        <v>0.16129032258064524</v>
      </c>
      <c r="E284" s="36">
        <f>IF('Total de Ocorrências'!E272=0,"n.d.",'Total de Ocorrências'!E284/'Total de Ocorrências'!E272-1)</f>
        <v>-0.15923566878980888</v>
      </c>
      <c r="F284" s="34">
        <f>IF('Total de Ocorrências'!F272=0,"n.d.",'Total de Ocorrências'!F284/'Total de Ocorrências'!F272-1)</f>
        <v>0.1063829787234043</v>
      </c>
      <c r="G284" s="35">
        <f>IF('Total de Ocorrências'!G272=0,"n.d.",'Total de Ocorrências'!G284/'Total de Ocorrências'!G272-1)</f>
        <v>0.33333333333333326</v>
      </c>
      <c r="H284" s="35">
        <f>IF('Total de Ocorrências'!H272=0,"n.d.",'Total de Ocorrências'!H284/'Total de Ocorrências'!H272-1)</f>
        <v>-1</v>
      </c>
      <c r="I284" s="36">
        <f>IF('Total de Ocorrências'!I272=0,"n.d.",'Total de Ocorrências'!I284/'Total de Ocorrências'!I272-1)</f>
        <v>0.11111111111111116</v>
      </c>
      <c r="J284" s="34">
        <f>IF('Total de Ocorrências'!J272=0,"n.d.",'Total de Ocorrências'!J284/'Total de Ocorrências'!J272-1)</f>
        <v>-4.5454545454545414E-2</v>
      </c>
      <c r="K284" s="35">
        <f>IF('Total de Ocorrências'!K272=0,"n.d.",'Total de Ocorrências'!K284/'Total de Ocorrências'!K272-1)</f>
        <v>-5.555555555555558E-2</v>
      </c>
      <c r="L284" s="35">
        <f>IF('Total de Ocorrências'!L272=0,"n.d.",'Total de Ocorrências'!L284/'Total de Ocorrências'!L272-1)</f>
        <v>0.66666666666666674</v>
      </c>
      <c r="M284" s="36">
        <f>IF('Total de Ocorrências'!M272=0,"n.d.",'Total de Ocorrências'!M284/'Total de Ocorrências'!M272-1)</f>
        <v>8.163265306122458E-2</v>
      </c>
      <c r="N284" s="34">
        <f>IF('Total de Ocorrências'!N272=0,"n.d.",'Total de Ocorrências'!N284/'Total de Ocorrências'!N272-1)</f>
        <v>0.10526315789473695</v>
      </c>
      <c r="O284" s="35">
        <f>IF('Total de Ocorrências'!O272=0,"n.d.",'Total de Ocorrências'!O284/'Total de Ocorrências'!O272-1)</f>
        <v>0.5</v>
      </c>
      <c r="P284" s="35">
        <f>IF('Total de Ocorrências'!P272=0,"n.d.",'Total de Ocorrências'!P284/'Total de Ocorrências'!P272-1)</f>
        <v>-0.2142857142857143</v>
      </c>
      <c r="Q284" s="36">
        <f>IF('Total de Ocorrências'!Q272=0,"n.d.",'Total de Ocorrências'!Q284/'Total de Ocorrências'!Q272-1)</f>
        <v>9.3023255813953432E-2</v>
      </c>
      <c r="R284" s="37">
        <f>IF('Total de Ocorrências'!R272=0,"n.d.",'Total de Ocorrências'!R284/'Total de Ocorrências'!R272-1)</f>
        <v>0.64285714285714279</v>
      </c>
      <c r="S284" s="37" t="str">
        <f>IF('Total de Ocorrências'!S272=0,"n.d.",'Total de Ocorrências'!S284/'Total de Ocorrências'!S272-1)</f>
        <v>n.d.</v>
      </c>
      <c r="T284" s="37" t="str">
        <f>IF('Total de Ocorrências'!T272=0,"n.d.",'Total de Ocorrências'!T284/'Total de Ocorrências'!T272-1)</f>
        <v>n.d.</v>
      </c>
      <c r="U284" s="16"/>
    </row>
    <row r="285" spans="1:21" x14ac:dyDescent="0.35">
      <c r="A285" s="30">
        <v>41730</v>
      </c>
      <c r="B285" s="34">
        <f>IF('Total de Ocorrências'!B273=0,"n.d.",'Total de Ocorrências'!B285/'Total de Ocorrências'!B273-1)</f>
        <v>-0.37634408602150538</v>
      </c>
      <c r="C285" s="35">
        <f>IF('Total de Ocorrências'!C273=0,"n.d.",'Total de Ocorrências'!C285/'Total de Ocorrências'!C273-1)</f>
        <v>-7.6923076923076872E-2</v>
      </c>
      <c r="D285" s="35">
        <f>IF('Total de Ocorrências'!D273=0,"n.d.",'Total de Ocorrências'!D285/'Total de Ocorrências'!D273-1)</f>
        <v>0.63636363636363646</v>
      </c>
      <c r="E285" s="36">
        <f>IF('Total de Ocorrências'!E273=0,"n.d.",'Total de Ocorrências'!E285/'Total de Ocorrências'!E273-1)</f>
        <v>-0.1558441558441559</v>
      </c>
      <c r="F285" s="34">
        <f>IF('Total de Ocorrências'!F273=0,"n.d.",'Total de Ocorrências'!F285/'Total de Ocorrências'!F273-1)</f>
        <v>-0.18518518518518523</v>
      </c>
      <c r="G285" s="35">
        <f>IF('Total de Ocorrências'!G273=0,"n.d.",'Total de Ocorrências'!G285/'Total de Ocorrências'!G273-1)</f>
        <v>-0.38461538461538458</v>
      </c>
      <c r="H285" s="35">
        <f>IF('Total de Ocorrências'!H273=0,"n.d.",'Total de Ocorrências'!H285/'Total de Ocorrências'!H273-1)</f>
        <v>-0.33333333333333337</v>
      </c>
      <c r="I285" s="36">
        <f>IF('Total de Ocorrências'!I273=0,"n.d.",'Total de Ocorrências'!I285/'Total de Ocorrências'!I273-1)</f>
        <v>-0.22857142857142854</v>
      </c>
      <c r="J285" s="34">
        <f>IF('Total de Ocorrências'!J273=0,"n.d.",'Total de Ocorrências'!J285/'Total de Ocorrências'!J273-1)</f>
        <v>0.41025641025641035</v>
      </c>
      <c r="K285" s="35">
        <f>IF('Total de Ocorrências'!K273=0,"n.d.",'Total de Ocorrências'!K285/'Total de Ocorrências'!K273-1)</f>
        <v>-0.26923076923076927</v>
      </c>
      <c r="L285" s="35">
        <f>IF('Total de Ocorrências'!L273=0,"n.d.",'Total de Ocorrências'!L285/'Total de Ocorrências'!L273-1)</f>
        <v>0.16666666666666674</v>
      </c>
      <c r="M285" s="36">
        <f>IF('Total de Ocorrências'!M273=0,"n.d.",'Total de Ocorrências'!M285/'Total de Ocorrências'!M273-1)</f>
        <v>0.14285714285714279</v>
      </c>
      <c r="N285" s="34">
        <f>IF('Total de Ocorrências'!N273=0,"n.d.",'Total de Ocorrências'!N285/'Total de Ocorrências'!N273-1)</f>
        <v>0.62962962962962954</v>
      </c>
      <c r="O285" s="35">
        <f>IF('Total de Ocorrências'!O273=0,"n.d.",'Total de Ocorrências'!O285/'Total de Ocorrências'!O273-1)</f>
        <v>-0.31578947368421051</v>
      </c>
      <c r="P285" s="35">
        <f>IF('Total de Ocorrências'!P273=0,"n.d.",'Total de Ocorrências'!P285/'Total de Ocorrências'!P273-1)</f>
        <v>-0.76923076923076916</v>
      </c>
      <c r="Q285" s="36">
        <f>IF('Total de Ocorrências'!Q273=0,"n.d.",'Total de Ocorrências'!Q285/'Total de Ocorrências'!Q273-1)</f>
        <v>1.6949152542372836E-2</v>
      </c>
      <c r="R285" s="37">
        <f>IF('Total de Ocorrências'!R273=0,"n.d.",'Total de Ocorrências'!R285/'Total de Ocorrências'!R273-1)</f>
        <v>0</v>
      </c>
      <c r="S285" s="37" t="str">
        <f>IF('Total de Ocorrências'!S273=0,"n.d.",'Total de Ocorrências'!S285/'Total de Ocorrências'!S273-1)</f>
        <v>n.d.</v>
      </c>
      <c r="T285" s="37" t="str">
        <f>IF('Total de Ocorrências'!T273=0,"n.d.",'Total de Ocorrências'!T285/'Total de Ocorrências'!T273-1)</f>
        <v>n.d.</v>
      </c>
      <c r="U285" s="16"/>
    </row>
    <row r="286" spans="1:21" x14ac:dyDescent="0.35">
      <c r="A286" s="30">
        <v>41760</v>
      </c>
      <c r="B286" s="34">
        <f>IF('Total de Ocorrências'!B274=0,"n.d.",'Total de Ocorrências'!B286/'Total de Ocorrências'!B274-1)</f>
        <v>-9.0909090909090939E-2</v>
      </c>
      <c r="C286" s="35">
        <f>IF('Total de Ocorrências'!C274=0,"n.d.",'Total de Ocorrências'!C286/'Total de Ocorrências'!C274-1)</f>
        <v>-0.16326530612244894</v>
      </c>
      <c r="D286" s="35">
        <f>IF('Total de Ocorrências'!D274=0,"n.d.",'Total de Ocorrências'!D286/'Total de Ocorrências'!D274-1)</f>
        <v>0</v>
      </c>
      <c r="E286" s="36">
        <f>IF('Total de Ocorrências'!E274=0,"n.d.",'Total de Ocorrências'!E286/'Total de Ocorrências'!E274-1)</f>
        <v>-9.6153846153846145E-2</v>
      </c>
      <c r="F286" s="34">
        <f>IF('Total de Ocorrências'!F274=0,"n.d.",'Total de Ocorrências'!F286/'Total de Ocorrências'!F274-1)</f>
        <v>0.36585365853658547</v>
      </c>
      <c r="G286" s="35">
        <f>IF('Total de Ocorrências'!G274=0,"n.d.",'Total de Ocorrências'!G286/'Total de Ocorrências'!G274-1)</f>
        <v>-0.125</v>
      </c>
      <c r="H286" s="35">
        <f>IF('Total de Ocorrências'!H274=0,"n.d.",'Total de Ocorrências'!H286/'Total de Ocorrências'!H274-1)</f>
        <v>0.60000000000000009</v>
      </c>
      <c r="I286" s="36">
        <f>IF('Total de Ocorrências'!I274=0,"n.d.",'Total de Ocorrências'!I286/'Total de Ocorrências'!I274-1)</f>
        <v>0.25806451612903225</v>
      </c>
      <c r="J286" s="34">
        <f>IF('Total de Ocorrências'!J274=0,"n.d.",'Total de Ocorrências'!J286/'Total de Ocorrências'!J274-1)</f>
        <v>8.3333333333333259E-2</v>
      </c>
      <c r="K286" s="35">
        <f>IF('Total de Ocorrências'!K274=0,"n.d.",'Total de Ocorrências'!K286/'Total de Ocorrências'!K274-1)</f>
        <v>0.33333333333333326</v>
      </c>
      <c r="L286" s="35">
        <f>IF('Total de Ocorrências'!L274=0,"n.d.",'Total de Ocorrências'!L286/'Total de Ocorrências'!L274-1)</f>
        <v>1.1111111111111112</v>
      </c>
      <c r="M286" s="36">
        <f>IF('Total de Ocorrências'!M274=0,"n.d.",'Total de Ocorrências'!M286/'Total de Ocorrências'!M274-1)</f>
        <v>0.30000000000000004</v>
      </c>
      <c r="N286" s="34">
        <f>IF('Total de Ocorrências'!N274=0,"n.d.",'Total de Ocorrências'!N286/'Total de Ocorrências'!N274-1)</f>
        <v>-0.21052631578947367</v>
      </c>
      <c r="O286" s="35">
        <f>IF('Total de Ocorrências'!O274=0,"n.d.",'Total de Ocorrências'!O286/'Total de Ocorrências'!O274-1)</f>
        <v>-0.46153846153846156</v>
      </c>
      <c r="P286" s="35">
        <f>IF('Total de Ocorrências'!P274=0,"n.d.",'Total de Ocorrências'!P286/'Total de Ocorrências'!P274-1)</f>
        <v>0.625</v>
      </c>
      <c r="Q286" s="36">
        <f>IF('Total de Ocorrências'!Q274=0,"n.d.",'Total de Ocorrências'!Q286/'Total de Ocorrências'!Q274-1)</f>
        <v>-0.125</v>
      </c>
      <c r="R286" s="37">
        <f>IF('Total de Ocorrências'!R274=0,"n.d.",'Total de Ocorrências'!R286/'Total de Ocorrências'!R274-1)</f>
        <v>0.54545454545454541</v>
      </c>
      <c r="S286" s="37" t="str">
        <f>IF('Total de Ocorrências'!S274=0,"n.d.",'Total de Ocorrências'!S286/'Total de Ocorrências'!S274-1)</f>
        <v>n.d.</v>
      </c>
      <c r="T286" s="37" t="str">
        <f>IF('Total de Ocorrências'!T274=0,"n.d.",'Total de Ocorrências'!T286/'Total de Ocorrências'!T274-1)</f>
        <v>n.d.</v>
      </c>
      <c r="U286" s="16"/>
    </row>
    <row r="287" spans="1:21" x14ac:dyDescent="0.35">
      <c r="A287" s="30">
        <v>41791</v>
      </c>
      <c r="B287" s="34">
        <f>IF('Total de Ocorrências'!B275=0,"n.d.",'Total de Ocorrências'!B287/'Total de Ocorrências'!B275-1)</f>
        <v>-0.35106382978723405</v>
      </c>
      <c r="C287" s="35">
        <f>IF('Total de Ocorrências'!C275=0,"n.d.",'Total de Ocorrências'!C287/'Total de Ocorrências'!C275-1)</f>
        <v>-0.25714285714285712</v>
      </c>
      <c r="D287" s="35">
        <f>IF('Total de Ocorrências'!D275=0,"n.d.",'Total de Ocorrências'!D287/'Total de Ocorrências'!D275-1)</f>
        <v>0.22727272727272729</v>
      </c>
      <c r="E287" s="36">
        <f>IF('Total de Ocorrências'!E275=0,"n.d.",'Total de Ocorrências'!E287/'Total de Ocorrências'!E275-1)</f>
        <v>-0.24503311258278149</v>
      </c>
      <c r="F287" s="34">
        <f>IF('Total de Ocorrências'!F275=0,"n.d.",'Total de Ocorrências'!F287/'Total de Ocorrências'!F275-1)</f>
        <v>-0.15384615384615385</v>
      </c>
      <c r="G287" s="35">
        <f>IF('Total de Ocorrências'!G275=0,"n.d.",'Total de Ocorrências'!G287/'Total de Ocorrências'!G275-1)</f>
        <v>0.39999999999999991</v>
      </c>
      <c r="H287" s="35">
        <f>IF('Total de Ocorrências'!H275=0,"n.d.",'Total de Ocorrências'!H287/'Total de Ocorrências'!H275-1)</f>
        <v>0</v>
      </c>
      <c r="I287" s="36">
        <f>IF('Total de Ocorrências'!I275=0,"n.d.",'Total de Ocorrências'!I287/'Total de Ocorrências'!I275-1)</f>
        <v>-4.0000000000000036E-2</v>
      </c>
      <c r="J287" s="34">
        <f>IF('Total de Ocorrências'!J275=0,"n.d.",'Total de Ocorrências'!J287/'Total de Ocorrências'!J275-1)</f>
        <v>-0.14893617021276595</v>
      </c>
      <c r="K287" s="35">
        <f>IF('Total de Ocorrências'!K275=0,"n.d.",'Total de Ocorrências'!K287/'Total de Ocorrências'!K275-1)</f>
        <v>0.16666666666666674</v>
      </c>
      <c r="L287" s="35">
        <f>IF('Total de Ocorrências'!L275=0,"n.d.",'Total de Ocorrências'!L287/'Total de Ocorrências'!L275-1)</f>
        <v>-0.27272727272727271</v>
      </c>
      <c r="M287" s="36">
        <f>IF('Total de Ocorrências'!M275=0,"n.d.",'Total de Ocorrências'!M287/'Total de Ocorrências'!M275-1)</f>
        <v>-9.210526315789469E-2</v>
      </c>
      <c r="N287" s="34">
        <f>IF('Total de Ocorrências'!N275=0,"n.d.",'Total de Ocorrências'!N287/'Total de Ocorrências'!N275-1)</f>
        <v>0.4285714285714286</v>
      </c>
      <c r="O287" s="35">
        <f>IF('Total de Ocorrências'!O275=0,"n.d.",'Total de Ocorrências'!O287/'Total de Ocorrências'!O275-1)</f>
        <v>0.35294117647058831</v>
      </c>
      <c r="P287" s="35">
        <f>IF('Total de Ocorrências'!P275=0,"n.d.",'Total de Ocorrências'!P287/'Total de Ocorrências'!P275-1)</f>
        <v>-0.30000000000000004</v>
      </c>
      <c r="Q287" s="36">
        <f>IF('Total de Ocorrências'!Q275=0,"n.d.",'Total de Ocorrências'!Q287/'Total de Ocorrências'!Q275-1)</f>
        <v>0.25</v>
      </c>
      <c r="R287" s="37">
        <f>IF('Total de Ocorrências'!R275=0,"n.d.",'Total de Ocorrências'!R287/'Total de Ocorrências'!R275-1)</f>
        <v>0.14999999999999991</v>
      </c>
      <c r="S287" s="37" t="str">
        <f>IF('Total de Ocorrências'!S275=0,"n.d.",'Total de Ocorrências'!S287/'Total de Ocorrências'!S275-1)</f>
        <v>n.d.</v>
      </c>
      <c r="T287" s="37" t="str">
        <f>IF('Total de Ocorrências'!T275=0,"n.d.",'Total de Ocorrências'!T287/'Total de Ocorrências'!T275-1)</f>
        <v>n.d.</v>
      </c>
      <c r="U287" s="16"/>
    </row>
    <row r="288" spans="1:21" x14ac:dyDescent="0.35">
      <c r="A288" s="30">
        <v>41821</v>
      </c>
      <c r="B288" s="34">
        <f>IF('Total de Ocorrências'!B276=0,"n.d.",'Total de Ocorrências'!B288/'Total de Ocorrências'!B276-1)</f>
        <v>-0.12328767123287676</v>
      </c>
      <c r="C288" s="35">
        <f>IF('Total de Ocorrências'!C276=0,"n.d.",'Total de Ocorrências'!C288/'Total de Ocorrências'!C276-1)</f>
        <v>-4.6511627906976716E-2</v>
      </c>
      <c r="D288" s="35">
        <f>IF('Total de Ocorrências'!D276=0,"n.d.",'Total de Ocorrências'!D288/'Total de Ocorrências'!D276-1)</f>
        <v>0.8</v>
      </c>
      <c r="E288" s="36">
        <f>IF('Total de Ocorrências'!E276=0,"n.d.",'Total de Ocorrências'!E288/'Total de Ocorrências'!E276-1)</f>
        <v>3.6764705882353033E-2</v>
      </c>
      <c r="F288" s="34">
        <f>IF('Total de Ocorrências'!F276=0,"n.d.",'Total de Ocorrências'!F288/'Total de Ocorrências'!F276-1)</f>
        <v>-0.10344827586206895</v>
      </c>
      <c r="G288" s="35">
        <f>IF('Total de Ocorrências'!G276=0,"n.d.",'Total de Ocorrências'!G288/'Total de Ocorrências'!G276-1)</f>
        <v>0.22222222222222232</v>
      </c>
      <c r="H288" s="35">
        <f>IF('Total de Ocorrências'!H276=0,"n.d.",'Total de Ocorrências'!H288/'Total de Ocorrências'!H276-1)</f>
        <v>-1</v>
      </c>
      <c r="I288" s="36">
        <f>IF('Total de Ocorrências'!I276=0,"n.d.",'Total de Ocorrências'!I288/'Total de Ocorrências'!I276-1)</f>
        <v>-8.6956521739130488E-2</v>
      </c>
      <c r="J288" s="34">
        <f>IF('Total de Ocorrências'!J276=0,"n.d.",'Total de Ocorrências'!J288/'Total de Ocorrências'!J276-1)</f>
        <v>3.125E-2</v>
      </c>
      <c r="K288" s="35">
        <f>IF('Total de Ocorrências'!K276=0,"n.d.",'Total de Ocorrências'!K288/'Total de Ocorrências'!K276-1)</f>
        <v>0.17647058823529416</v>
      </c>
      <c r="L288" s="35">
        <f>IF('Total de Ocorrências'!L276=0,"n.d.",'Total de Ocorrências'!L288/'Total de Ocorrências'!L276-1)</f>
        <v>0.28571428571428581</v>
      </c>
      <c r="M288" s="36">
        <f>IF('Total de Ocorrências'!M276=0,"n.d.",'Total de Ocorrências'!M288/'Total de Ocorrências'!M276-1)</f>
        <v>0.10714285714285721</v>
      </c>
      <c r="N288" s="34">
        <f>IF('Total de Ocorrências'!N276=0,"n.d.",'Total de Ocorrências'!N288/'Total de Ocorrências'!N276-1)</f>
        <v>0.25</v>
      </c>
      <c r="O288" s="35">
        <f>IF('Total de Ocorrências'!O276=0,"n.d.",'Total de Ocorrências'!O288/'Total de Ocorrências'!O276-1)</f>
        <v>-0.26315789473684215</v>
      </c>
      <c r="P288" s="35">
        <f>IF('Total de Ocorrências'!P276=0,"n.d.",'Total de Ocorrências'!P288/'Total de Ocorrências'!P276-1)</f>
        <v>1.2000000000000002</v>
      </c>
      <c r="Q288" s="36">
        <f>IF('Total de Ocorrências'!Q276=0,"n.d.",'Total de Ocorrências'!Q288/'Total de Ocorrências'!Q276-1)</f>
        <v>0.15384615384615374</v>
      </c>
      <c r="R288" s="37">
        <f>IF('Total de Ocorrências'!R276=0,"n.d.",'Total de Ocorrências'!R288/'Total de Ocorrências'!R276-1)</f>
        <v>1.2352941176470589</v>
      </c>
      <c r="S288" s="37" t="str">
        <f>IF('Total de Ocorrências'!S276=0,"n.d.",'Total de Ocorrências'!S288/'Total de Ocorrências'!S276-1)</f>
        <v>n.d.</v>
      </c>
      <c r="T288" s="37" t="str">
        <f>IF('Total de Ocorrências'!T276=0,"n.d.",'Total de Ocorrências'!T288/'Total de Ocorrências'!T276-1)</f>
        <v>n.d.</v>
      </c>
      <c r="U288" s="16"/>
    </row>
    <row r="289" spans="1:21" x14ac:dyDescent="0.35">
      <c r="A289" s="30">
        <v>41852</v>
      </c>
      <c r="B289" s="34">
        <f>IF('Total de Ocorrências'!B277=0,"n.d.",'Total de Ocorrências'!B289/'Total de Ocorrências'!B277-1)</f>
        <v>3.7974683544303778E-2</v>
      </c>
      <c r="C289" s="35">
        <f>IF('Total de Ocorrências'!C277=0,"n.d.",'Total de Ocorrências'!C289/'Total de Ocorrências'!C277-1)</f>
        <v>9.0909090909090828E-2</v>
      </c>
      <c r="D289" s="35">
        <f>IF('Total de Ocorrências'!D277=0,"n.d.",'Total de Ocorrências'!D289/'Total de Ocorrências'!D277-1)</f>
        <v>-0.16216216216216217</v>
      </c>
      <c r="E289" s="36">
        <f>IF('Total de Ocorrências'!E277=0,"n.d.",'Total de Ocorrências'!E289/'Total de Ocorrências'!E277-1)</f>
        <v>0</v>
      </c>
      <c r="F289" s="34">
        <f>IF('Total de Ocorrências'!F277=0,"n.d.",'Total de Ocorrências'!F289/'Total de Ocorrências'!F277-1)</f>
        <v>-0.62295081967213117</v>
      </c>
      <c r="G289" s="35">
        <f>IF('Total de Ocorrências'!G277=0,"n.d.",'Total de Ocorrências'!G289/'Total de Ocorrências'!G277-1)</f>
        <v>-0.56521739130434789</v>
      </c>
      <c r="H289" s="35">
        <f>IF('Total de Ocorrências'!H277=0,"n.d.",'Total de Ocorrências'!H289/'Total de Ocorrências'!H277-1)</f>
        <v>0</v>
      </c>
      <c r="I289" s="36">
        <f>IF('Total de Ocorrências'!I277=0,"n.d.",'Total de Ocorrências'!I289/'Total de Ocorrências'!I277-1)</f>
        <v>-0.56666666666666665</v>
      </c>
      <c r="J289" s="34">
        <f>IF('Total de Ocorrências'!J277=0,"n.d.",'Total de Ocorrências'!J289/'Total de Ocorrências'!J277-1)</f>
        <v>0.22580645161290325</v>
      </c>
      <c r="K289" s="35">
        <f>IF('Total de Ocorrências'!K277=0,"n.d.",'Total de Ocorrências'!K289/'Total de Ocorrências'!K277-1)</f>
        <v>-0.4285714285714286</v>
      </c>
      <c r="L289" s="35">
        <f>IF('Total de Ocorrências'!L277=0,"n.d.",'Total de Ocorrências'!L289/'Total de Ocorrências'!L277-1)</f>
        <v>-8.333333333333337E-2</v>
      </c>
      <c r="M289" s="36">
        <f>IF('Total de Ocorrências'!M277=0,"n.d.",'Total de Ocorrências'!M289/'Total de Ocorrências'!M277-1)</f>
        <v>-8.4507042253521125E-2</v>
      </c>
      <c r="N289" s="34">
        <f>IF('Total de Ocorrências'!N277=0,"n.d.",'Total de Ocorrências'!N289/'Total de Ocorrências'!N277-1)</f>
        <v>-0.18181818181818177</v>
      </c>
      <c r="O289" s="35">
        <f>IF('Total de Ocorrências'!O277=0,"n.d.",'Total de Ocorrências'!O289/'Total de Ocorrências'!O277-1)</f>
        <v>-0.5</v>
      </c>
      <c r="P289" s="35">
        <f>IF('Total de Ocorrências'!P277=0,"n.d.",'Total de Ocorrências'!P289/'Total de Ocorrências'!P277-1)</f>
        <v>0.19999999999999996</v>
      </c>
      <c r="Q289" s="36">
        <f>IF('Total de Ocorrências'!Q277=0,"n.d.",'Total de Ocorrências'!Q289/'Total de Ocorrências'!Q277-1)</f>
        <v>-0.26027397260273977</v>
      </c>
      <c r="R289" s="37">
        <f>IF('Total de Ocorrências'!R277=0,"n.d.",'Total de Ocorrências'!R289/'Total de Ocorrências'!R277-1)</f>
        <v>1.9444444444444446</v>
      </c>
      <c r="S289" s="37" t="str">
        <f>IF('Total de Ocorrências'!S277=0,"n.d.",'Total de Ocorrências'!S289/'Total de Ocorrências'!S277-1)</f>
        <v>n.d.</v>
      </c>
      <c r="T289" s="37" t="str">
        <f>IF('Total de Ocorrências'!T277=0,"n.d.",'Total de Ocorrências'!T289/'Total de Ocorrências'!T277-1)</f>
        <v>n.d.</v>
      </c>
      <c r="U289" s="16"/>
    </row>
    <row r="290" spans="1:21" x14ac:dyDescent="0.35">
      <c r="A290" s="30">
        <v>41883</v>
      </c>
      <c r="B290" s="34">
        <f>IF('Total de Ocorrências'!B278=0,"n.d.",'Total de Ocorrências'!B290/'Total de Ocorrências'!B278-1)</f>
        <v>3.4090909090909172E-2</v>
      </c>
      <c r="C290" s="35">
        <f>IF('Total de Ocorrências'!C278=0,"n.d.",'Total de Ocorrências'!C290/'Total de Ocorrências'!C278-1)</f>
        <v>-0.15217391304347827</v>
      </c>
      <c r="D290" s="35">
        <f>IF('Total de Ocorrências'!D278=0,"n.d.",'Total de Ocorrências'!D290/'Total de Ocorrências'!D278-1)</f>
        <v>1.3181818181818183</v>
      </c>
      <c r="E290" s="36">
        <f>IF('Total de Ocorrências'!E278=0,"n.d.",'Total de Ocorrências'!E290/'Total de Ocorrências'!E278-1)</f>
        <v>0.16025641025641035</v>
      </c>
      <c r="F290" s="34">
        <f>IF('Total de Ocorrências'!F278=0,"n.d.",'Total de Ocorrências'!F290/'Total de Ocorrências'!F278-1)</f>
        <v>0.4509803921568627</v>
      </c>
      <c r="G290" s="35">
        <f>IF('Total de Ocorrências'!G278=0,"n.d.",'Total de Ocorrências'!G290/'Total de Ocorrências'!G278-1)</f>
        <v>0.25</v>
      </c>
      <c r="H290" s="35">
        <f>IF('Total de Ocorrências'!H278=0,"n.d.",'Total de Ocorrências'!H290/'Total de Ocorrências'!H278-1)</f>
        <v>-0.66666666666666674</v>
      </c>
      <c r="I290" s="36">
        <f>IF('Total de Ocorrências'!I278=0,"n.d.",'Total de Ocorrências'!I290/'Total de Ocorrências'!I278-1)</f>
        <v>0.36363636363636354</v>
      </c>
      <c r="J290" s="34">
        <f>IF('Total de Ocorrências'!J278=0,"n.d.",'Total de Ocorrências'!J290/'Total de Ocorrências'!J278-1)</f>
        <v>8.8888888888888795E-2</v>
      </c>
      <c r="K290" s="35">
        <f>IF('Total de Ocorrências'!K278=0,"n.d.",'Total de Ocorrências'!K290/'Total de Ocorrências'!K278-1)</f>
        <v>0.25</v>
      </c>
      <c r="L290" s="35">
        <f>IF('Total de Ocorrências'!L278=0,"n.d.",'Total de Ocorrências'!L290/'Total de Ocorrências'!L278-1)</f>
        <v>0.60000000000000009</v>
      </c>
      <c r="M290" s="36">
        <f>IF('Total de Ocorrências'!M278=0,"n.d.",'Total de Ocorrências'!M290/'Total de Ocorrências'!M278-1)</f>
        <v>0.19999999999999996</v>
      </c>
      <c r="N290" s="34">
        <f>IF('Total de Ocorrências'!N278=0,"n.d.",'Total de Ocorrências'!N290/'Total de Ocorrências'!N278-1)</f>
        <v>-0.375</v>
      </c>
      <c r="O290" s="35">
        <f>IF('Total de Ocorrências'!O278=0,"n.d.",'Total de Ocorrências'!O290/'Total de Ocorrências'!O278-1)</f>
        <v>0</v>
      </c>
      <c r="P290" s="35">
        <f>IF('Total de Ocorrências'!P278=0,"n.d.",'Total de Ocorrências'!P290/'Total de Ocorrências'!P278-1)</f>
        <v>0</v>
      </c>
      <c r="Q290" s="36">
        <f>IF('Total de Ocorrências'!Q278=0,"n.d.",'Total de Ocorrências'!Q290/'Total de Ocorrências'!Q278-1)</f>
        <v>-0.1607142857142857</v>
      </c>
      <c r="R290" s="37">
        <f>IF('Total de Ocorrências'!R278=0,"n.d.",'Total de Ocorrências'!R290/'Total de Ocorrências'!R278-1)</f>
        <v>0.4375</v>
      </c>
      <c r="S290" s="37" t="str">
        <f>IF('Total de Ocorrências'!S278=0,"n.d.",'Total de Ocorrências'!S290/'Total de Ocorrências'!S278-1)</f>
        <v>n.d.</v>
      </c>
      <c r="T290" s="37" t="str">
        <f>IF('Total de Ocorrências'!T278=0,"n.d.",'Total de Ocorrências'!T290/'Total de Ocorrências'!T278-1)</f>
        <v>n.d.</v>
      </c>
      <c r="U290" s="16"/>
    </row>
    <row r="291" spans="1:21" x14ac:dyDescent="0.35">
      <c r="A291" s="30">
        <v>41913</v>
      </c>
      <c r="B291" s="34">
        <f>IF('Total de Ocorrências'!B279=0,"n.d.",'Total de Ocorrências'!B291/'Total de Ocorrências'!B279-1)</f>
        <v>-0.19148936170212771</v>
      </c>
      <c r="C291" s="35">
        <f>IF('Total de Ocorrências'!C279=0,"n.d.",'Total de Ocorrências'!C291/'Total de Ocorrências'!C279-1)</f>
        <v>-0.28205128205128205</v>
      </c>
      <c r="D291" s="35">
        <f>IF('Total de Ocorrências'!D279=0,"n.d.",'Total de Ocorrências'!D291/'Total de Ocorrências'!D279-1)</f>
        <v>-0.20833333333333337</v>
      </c>
      <c r="E291" s="36">
        <f>IF('Total de Ocorrências'!E279=0,"n.d.",'Total de Ocorrências'!E291/'Total de Ocorrências'!E279-1)</f>
        <v>-0.21546961325966851</v>
      </c>
      <c r="F291" s="34">
        <f>IF('Total de Ocorrências'!F279=0,"n.d.",'Total de Ocorrências'!F291/'Total de Ocorrências'!F279-1)</f>
        <v>-2.0408163265306145E-2</v>
      </c>
      <c r="G291" s="35">
        <f>IF('Total de Ocorrências'!G279=0,"n.d.",'Total de Ocorrências'!G291/'Total de Ocorrências'!G279-1)</f>
        <v>0</v>
      </c>
      <c r="H291" s="35">
        <f>IF('Total de Ocorrências'!H279=0,"n.d.",'Total de Ocorrências'!H291/'Total de Ocorrências'!H279-1)</f>
        <v>0.33333333333333326</v>
      </c>
      <c r="I291" s="36">
        <f>IF('Total de Ocorrências'!I279=0,"n.d.",'Total de Ocorrências'!I291/'Total de Ocorrências'!I279-1)</f>
        <v>1.3513513513513598E-2</v>
      </c>
      <c r="J291" s="34">
        <f>IF('Total de Ocorrências'!J279=0,"n.d.",'Total de Ocorrências'!J291/'Total de Ocorrências'!J279-1)</f>
        <v>-0.41463414634146345</v>
      </c>
      <c r="K291" s="35">
        <f>IF('Total de Ocorrências'!K279=0,"n.d.",'Total de Ocorrências'!K291/'Total de Ocorrências'!K279-1)</f>
        <v>1.5</v>
      </c>
      <c r="L291" s="35">
        <f>IF('Total de Ocorrências'!L279=0,"n.d.",'Total de Ocorrências'!L291/'Total de Ocorrências'!L279-1)</f>
        <v>0.16666666666666674</v>
      </c>
      <c r="M291" s="36">
        <f>IF('Total de Ocorrências'!M279=0,"n.d.",'Total de Ocorrências'!M291/'Total de Ocorrências'!M279-1)</f>
        <v>-0.16346153846153844</v>
      </c>
      <c r="N291" s="34">
        <f>IF('Total de Ocorrências'!N279=0,"n.d.",'Total de Ocorrências'!N291/'Total de Ocorrências'!N279-1)</f>
        <v>0.44117647058823528</v>
      </c>
      <c r="O291" s="35">
        <f>IF('Total de Ocorrências'!O279=0,"n.d.",'Total de Ocorrências'!O291/'Total de Ocorrências'!O279-1)</f>
        <v>0.46153846153846145</v>
      </c>
      <c r="P291" s="35">
        <f>IF('Total de Ocorrências'!P279=0,"n.d.",'Total de Ocorrências'!P291/'Total de Ocorrências'!P279-1)</f>
        <v>8.3333333333333259E-2</v>
      </c>
      <c r="Q291" s="36">
        <f>IF('Total de Ocorrências'!Q279=0,"n.d.",'Total de Ocorrências'!Q291/'Total de Ocorrências'!Q279-1)</f>
        <v>0.37288135593220328</v>
      </c>
      <c r="R291" s="37">
        <f>IF('Total de Ocorrências'!R279=0,"n.d.",'Total de Ocorrências'!R291/'Total de Ocorrências'!R279-1)</f>
        <v>0.12903225806451624</v>
      </c>
      <c r="S291" s="37" t="str">
        <f>IF('Total de Ocorrências'!S279=0,"n.d.",'Total de Ocorrências'!S291/'Total de Ocorrências'!S279-1)</f>
        <v>n.d.</v>
      </c>
      <c r="T291" s="37" t="str">
        <f>IF('Total de Ocorrências'!T279=0,"n.d.",'Total de Ocorrências'!T291/'Total de Ocorrências'!T279-1)</f>
        <v>n.d.</v>
      </c>
      <c r="U291" s="16"/>
    </row>
    <row r="292" spans="1:21" x14ac:dyDescent="0.35">
      <c r="A292" s="30">
        <v>41944</v>
      </c>
      <c r="B292" s="34">
        <f>IF('Total de Ocorrências'!B280=0,"n.d.",'Total de Ocorrências'!B292/'Total de Ocorrências'!B280-1)</f>
        <v>-0.29333333333333333</v>
      </c>
      <c r="C292" s="35">
        <f>IF('Total de Ocorrências'!C280=0,"n.d.",'Total de Ocorrências'!C292/'Total de Ocorrências'!C280-1)</f>
        <v>0.5185185185185186</v>
      </c>
      <c r="D292" s="35">
        <f>IF('Total de Ocorrências'!D280=0,"n.d.",'Total de Ocorrências'!D292/'Total de Ocorrências'!D280-1)</f>
        <v>0.17241379310344818</v>
      </c>
      <c r="E292" s="36">
        <f>IF('Total de Ocorrências'!E280=0,"n.d.",'Total de Ocorrências'!E292/'Total de Ocorrências'!E280-1)</f>
        <v>-2.2900763358778664E-2</v>
      </c>
      <c r="F292" s="34">
        <f>IF('Total de Ocorrências'!F280=0,"n.d.",'Total de Ocorrências'!F292/'Total de Ocorrências'!F280-1)</f>
        <v>8.5106382978723305E-2</v>
      </c>
      <c r="G292" s="35">
        <f>IF('Total de Ocorrências'!G280=0,"n.d.",'Total de Ocorrências'!G292/'Total de Ocorrências'!G280-1)</f>
        <v>0.33333333333333326</v>
      </c>
      <c r="H292" s="35">
        <f>IF('Total de Ocorrências'!H280=0,"n.d.",'Total de Ocorrências'!H292/'Total de Ocorrências'!H280-1)</f>
        <v>-0.33333333333333337</v>
      </c>
      <c r="I292" s="36">
        <f>IF('Total de Ocorrências'!I280=0,"n.d.",'Total de Ocorrências'!I292/'Total de Ocorrências'!I280-1)</f>
        <v>0.11290322580645151</v>
      </c>
      <c r="J292" s="34">
        <f>IF('Total de Ocorrências'!J280=0,"n.d.",'Total de Ocorrências'!J292/'Total de Ocorrências'!J280-1)</f>
        <v>6.8965517241379226E-2</v>
      </c>
      <c r="K292" s="35">
        <f>IF('Total de Ocorrências'!K280=0,"n.d.",'Total de Ocorrências'!K292/'Total de Ocorrências'!K280-1)</f>
        <v>0.33333333333333326</v>
      </c>
      <c r="L292" s="35">
        <f>IF('Total de Ocorrências'!L280=0,"n.d.",'Total de Ocorrências'!L292/'Total de Ocorrências'!L280-1)</f>
        <v>-0.1428571428571429</v>
      </c>
      <c r="M292" s="36">
        <f>IF('Total de Ocorrências'!M280=0,"n.d.",'Total de Ocorrências'!M292/'Total de Ocorrências'!M280-1)</f>
        <v>0.11764705882352944</v>
      </c>
      <c r="N292" s="34">
        <f>IF('Total de Ocorrências'!N280=0,"n.d.",'Total de Ocorrências'!N292/'Total de Ocorrências'!N280-1)</f>
        <v>0.30434782608695654</v>
      </c>
      <c r="O292" s="35">
        <f>IF('Total de Ocorrências'!O280=0,"n.d.",'Total de Ocorrências'!O292/'Total de Ocorrências'!O280-1)</f>
        <v>0.41666666666666674</v>
      </c>
      <c r="P292" s="35">
        <f>IF('Total de Ocorrências'!P280=0,"n.d.",'Total de Ocorrências'!P292/'Total de Ocorrências'!P280-1)</f>
        <v>0.33333333333333326</v>
      </c>
      <c r="Q292" s="36">
        <f>IF('Total de Ocorrências'!Q280=0,"n.d.",'Total de Ocorrências'!Q292/'Total de Ocorrências'!Q280-1)</f>
        <v>0.34146341463414642</v>
      </c>
      <c r="R292" s="37">
        <f>IF('Total de Ocorrências'!R280=0,"n.d.",'Total de Ocorrências'!R292/'Total de Ocorrências'!R280-1)</f>
        <v>0.21052631578947367</v>
      </c>
      <c r="S292" s="37" t="str">
        <f>IF('Total de Ocorrências'!S280=0,"n.d.",'Total de Ocorrências'!S292/'Total de Ocorrências'!S280-1)</f>
        <v>n.d.</v>
      </c>
      <c r="T292" s="37" t="str">
        <f>IF('Total de Ocorrências'!T280=0,"n.d.",'Total de Ocorrências'!T292/'Total de Ocorrências'!T280-1)</f>
        <v>n.d.</v>
      </c>
      <c r="U292" s="16"/>
    </row>
    <row r="293" spans="1:21" ht="15" thickBot="1" x14ac:dyDescent="0.4">
      <c r="A293" s="30">
        <v>41974</v>
      </c>
      <c r="B293" s="38">
        <f>IF('Total de Ocorrências'!B281=0,"n.d.",'Total de Ocorrências'!B293/'Total de Ocorrências'!B281-1)</f>
        <v>-2.5974025974025983E-2</v>
      </c>
      <c r="C293" s="39">
        <f>IF('Total de Ocorrências'!C281=0,"n.d.",'Total de Ocorrências'!C293/'Total de Ocorrências'!C281-1)</f>
        <v>0.78947368421052633</v>
      </c>
      <c r="D293" s="39">
        <f>IF('Total de Ocorrências'!D281=0,"n.d.",'Total de Ocorrências'!D293/'Total de Ocorrências'!D281-1)</f>
        <v>-0.20833333333333337</v>
      </c>
      <c r="E293" s="40">
        <f>IF('Total de Ocorrências'!E281=0,"n.d.",'Total de Ocorrências'!E293/'Total de Ocorrências'!E281-1)</f>
        <v>6.6666666666666652E-2</v>
      </c>
      <c r="F293" s="38">
        <f>IF('Total de Ocorrências'!F281=0,"n.d.",'Total de Ocorrências'!F293/'Total de Ocorrências'!F281-1)</f>
        <v>-0.18918918918918914</v>
      </c>
      <c r="G293" s="39">
        <f>IF('Total de Ocorrências'!G281=0,"n.d.",'Total de Ocorrências'!G293/'Total de Ocorrências'!G281-1)</f>
        <v>-0.11111111111111116</v>
      </c>
      <c r="H293" s="39">
        <f>IF('Total de Ocorrências'!H281=0,"n.d.",'Total de Ocorrências'!H293/'Total de Ocorrências'!H281-1)</f>
        <v>-0.33333333333333337</v>
      </c>
      <c r="I293" s="40">
        <f>IF('Total de Ocorrências'!I281=0,"n.d.",'Total de Ocorrências'!I293/'Total de Ocorrências'!I281-1)</f>
        <v>-0.18367346938775508</v>
      </c>
      <c r="J293" s="38">
        <f>IF('Total de Ocorrências'!J281=0,"n.d.",'Total de Ocorrências'!J293/'Total de Ocorrências'!J281-1)</f>
        <v>-0.35135135135135132</v>
      </c>
      <c r="K293" s="39">
        <f>IF('Total de Ocorrências'!K281=0,"n.d.",'Total de Ocorrências'!K293/'Total de Ocorrências'!K281-1)</f>
        <v>0.15384615384615374</v>
      </c>
      <c r="L293" s="39">
        <f>IF('Total de Ocorrências'!L281=0,"n.d.",'Total de Ocorrências'!L293/'Total de Ocorrências'!L281-1)</f>
        <v>1</v>
      </c>
      <c r="M293" s="40">
        <f>IF('Total de Ocorrências'!M281=0,"n.d.",'Total de Ocorrências'!M293/'Total de Ocorrências'!M281-1)</f>
        <v>-7.0175438596491224E-2</v>
      </c>
      <c r="N293" s="38">
        <f>IF('Total de Ocorrências'!N281=0,"n.d.",'Total de Ocorrências'!N293/'Total de Ocorrências'!N281-1)</f>
        <v>-0.40740740740740744</v>
      </c>
      <c r="O293" s="39">
        <f>IF('Total de Ocorrências'!O281=0,"n.d.",'Total de Ocorrências'!O293/'Total de Ocorrências'!O281-1)</f>
        <v>1.125</v>
      </c>
      <c r="P293" s="39">
        <f>IF('Total de Ocorrências'!P281=0,"n.d.",'Total de Ocorrências'!P293/'Total de Ocorrências'!P281-1)</f>
        <v>-0.5</v>
      </c>
      <c r="Q293" s="40">
        <f>IF('Total de Ocorrências'!Q281=0,"n.d.",'Total de Ocorrências'!Q293/'Total de Ocorrências'!Q281-1)</f>
        <v>-0.13953488372093026</v>
      </c>
      <c r="R293" s="41">
        <f>IF('Total de Ocorrências'!R281=0,"n.d.",'Total de Ocorrências'!R293/'Total de Ocorrências'!R281-1)</f>
        <v>-0.60526315789473684</v>
      </c>
      <c r="S293" s="41" t="str">
        <f>IF('Total de Ocorrências'!S281=0,"n.d.",'Total de Ocorrências'!S293/'Total de Ocorrências'!S281-1)</f>
        <v>n.d.</v>
      </c>
      <c r="T293" s="41" t="str">
        <f>IF('Total de Ocorrências'!T281=0,"n.d.",'Total de Ocorrências'!T293/'Total de Ocorrências'!T281-1)</f>
        <v>n.d.</v>
      </c>
      <c r="U293" s="16"/>
    </row>
    <row r="294" spans="1:21" x14ac:dyDescent="0.35">
      <c r="A294" s="29">
        <v>42005</v>
      </c>
      <c r="B294" s="42">
        <f>IF('Total de Ocorrências'!B282=0,"n.d.",'Total de Ocorrências'!B294/'Total de Ocorrências'!B282-1)</f>
        <v>-9.722222222222221E-2</v>
      </c>
      <c r="C294" s="43">
        <f>IF('Total de Ocorrências'!C282=0,"n.d.",'Total de Ocorrências'!C294/'Total de Ocorrências'!C282-1)</f>
        <v>-0.29032258064516125</v>
      </c>
      <c r="D294" s="43">
        <f>IF('Total de Ocorrências'!D282=0,"n.d.",'Total de Ocorrências'!D294/'Total de Ocorrências'!D282-1)</f>
        <v>0.23809523809523814</v>
      </c>
      <c r="E294" s="44">
        <f>IF('Total de Ocorrências'!E282=0,"n.d.",'Total de Ocorrências'!E294/'Total de Ocorrências'!E282-1)</f>
        <v>-8.8709677419354871E-2</v>
      </c>
      <c r="F294" s="42">
        <f>IF('Total de Ocorrências'!F282=0,"n.d.",'Total de Ocorrências'!F294/'Total de Ocorrências'!F282-1)</f>
        <v>-0.25641025641025639</v>
      </c>
      <c r="G294" s="43">
        <f>IF('Total de Ocorrências'!G282=0,"n.d.",'Total de Ocorrências'!G294/'Total de Ocorrências'!G282-1)</f>
        <v>1.4</v>
      </c>
      <c r="H294" s="43">
        <f>IF('Total de Ocorrências'!H282=0,"n.d.",'Total de Ocorrências'!H294/'Total de Ocorrências'!H282-1)</f>
        <v>0.66666666666666674</v>
      </c>
      <c r="I294" s="44">
        <f>IF('Total de Ocorrências'!I282=0,"n.d.",'Total de Ocorrências'!I294/'Total de Ocorrências'!I282-1)</f>
        <v>-2.1276595744680882E-2</v>
      </c>
      <c r="J294" s="42">
        <f>IF('Total de Ocorrências'!J282=0,"n.d.",'Total de Ocorrências'!J294/'Total de Ocorrências'!J282-1)</f>
        <v>0.60000000000000009</v>
      </c>
      <c r="K294" s="43">
        <f>IF('Total de Ocorrências'!K282=0,"n.d.",'Total de Ocorrências'!K294/'Total de Ocorrências'!K282-1)</f>
        <v>-0.43478260869565222</v>
      </c>
      <c r="L294" s="43">
        <f>IF('Total de Ocorrências'!L282=0,"n.d.",'Total de Ocorrências'!L294/'Total de Ocorrências'!L282-1)</f>
        <v>0.625</v>
      </c>
      <c r="M294" s="44">
        <f>IF('Total de Ocorrências'!M282=0,"n.d.",'Total de Ocorrências'!M294/'Total de Ocorrências'!M282-1)</f>
        <v>0.21311475409836067</v>
      </c>
      <c r="N294" s="42">
        <f>IF('Total de Ocorrências'!N282=0,"n.d.",'Total de Ocorrências'!N294/'Total de Ocorrências'!N282-1)</f>
        <v>0.28571428571428581</v>
      </c>
      <c r="O294" s="43">
        <f>IF('Total de Ocorrências'!O282=0,"n.d.",'Total de Ocorrências'!O294/'Total de Ocorrências'!O282-1)</f>
        <v>0.19999999999999996</v>
      </c>
      <c r="P294" s="43">
        <f>IF('Total de Ocorrências'!P282=0,"n.d.",'Total de Ocorrências'!P294/'Total de Ocorrências'!P282-1)</f>
        <v>1.4</v>
      </c>
      <c r="Q294" s="44">
        <f>IF('Total de Ocorrências'!Q282=0,"n.d.",'Total de Ocorrências'!Q294/'Total de Ocorrências'!Q282-1)</f>
        <v>0.39024390243902429</v>
      </c>
      <c r="R294" s="45">
        <f>IF('Total de Ocorrências'!R282=0,"n.d.",'Total de Ocorrências'!R294/'Total de Ocorrências'!R282-1)</f>
        <v>0.5714285714285714</v>
      </c>
      <c r="S294" s="45" t="str">
        <f>IF('Total de Ocorrências'!S282=0,"n.d.",'Total de Ocorrências'!S294/'Total de Ocorrências'!S282-1)</f>
        <v>n.d.</v>
      </c>
      <c r="T294" s="44" t="str">
        <f>IF('Total de Ocorrências'!T282=0,"n.d.",'Total de Ocorrências'!T294/'Total de Ocorrências'!T282-1)</f>
        <v>n.d.</v>
      </c>
      <c r="U294" s="16"/>
    </row>
    <row r="295" spans="1:21" x14ac:dyDescent="0.35">
      <c r="A295" s="30">
        <v>42036</v>
      </c>
      <c r="B295" s="34">
        <f>IF('Total de Ocorrências'!B283=0,"n.d.",'Total de Ocorrências'!B295/'Total de Ocorrências'!B283-1)</f>
        <v>-0.41558441558441561</v>
      </c>
      <c r="C295" s="35">
        <f>IF('Total de Ocorrências'!C283=0,"n.d.",'Total de Ocorrências'!C295/'Total de Ocorrências'!C283-1)</f>
        <v>-0.25806451612903225</v>
      </c>
      <c r="D295" s="35">
        <f>IF('Total de Ocorrências'!D283=0,"n.d.",'Total de Ocorrências'!D295/'Total de Ocorrências'!D283-1)</f>
        <v>-0.51162790697674421</v>
      </c>
      <c r="E295" s="36">
        <f>IF('Total de Ocorrências'!E283=0,"n.d.",'Total de Ocorrências'!E295/'Total de Ocorrências'!E283-1)</f>
        <v>-0.41059602649006621</v>
      </c>
      <c r="F295" s="34">
        <f>IF('Total de Ocorrências'!F283=0,"n.d.",'Total de Ocorrências'!F295/'Total de Ocorrências'!F283-1)</f>
        <v>6.1538461538461542E-2</v>
      </c>
      <c r="G295" s="35">
        <f>IF('Total de Ocorrências'!G283=0,"n.d.",'Total de Ocorrências'!G295/'Total de Ocorrências'!G283-1)</f>
        <v>1.5</v>
      </c>
      <c r="H295" s="35">
        <f>IF('Total de Ocorrências'!H283=0,"n.d.",'Total de Ocorrências'!H295/'Total de Ocorrências'!H283-1)</f>
        <v>-0.5</v>
      </c>
      <c r="I295" s="36">
        <f>IF('Total de Ocorrências'!I283=0,"n.d.",'Total de Ocorrências'!I295/'Total de Ocorrências'!I283-1)</f>
        <v>0.12987012987012991</v>
      </c>
      <c r="J295" s="34">
        <f>IF('Total de Ocorrências'!J283=0,"n.d.",'Total de Ocorrências'!J295/'Total de Ocorrências'!J283-1)</f>
        <v>-0.53488372093023262</v>
      </c>
      <c r="K295" s="35">
        <f>IF('Total de Ocorrências'!K283=0,"n.d.",'Total de Ocorrências'!K295/'Total de Ocorrências'!K283-1)</f>
        <v>-0.57894736842105265</v>
      </c>
      <c r="L295" s="35">
        <f>IF('Total de Ocorrências'!L283=0,"n.d.",'Total de Ocorrências'!L295/'Total de Ocorrências'!L283-1)</f>
        <v>3.666666666666667</v>
      </c>
      <c r="M295" s="36">
        <f>IF('Total de Ocorrências'!M283=0,"n.d.",'Total de Ocorrências'!M295/'Total de Ocorrências'!M283-1)</f>
        <v>-0.35384615384615381</v>
      </c>
      <c r="N295" s="34">
        <f>IF('Total de Ocorrências'!N283=0,"n.d.",'Total de Ocorrências'!N295/'Total de Ocorrências'!N283-1)</f>
        <v>-0.76666666666666661</v>
      </c>
      <c r="O295" s="35">
        <f>IF('Total de Ocorrências'!O283=0,"n.d.",'Total de Ocorrências'!O295/'Total de Ocorrências'!O283-1)</f>
        <v>-0.75862068965517238</v>
      </c>
      <c r="P295" s="35">
        <f>IF('Total de Ocorrências'!P283=0,"n.d.",'Total de Ocorrências'!P295/'Total de Ocorrências'!P283-1)</f>
        <v>0.60000000000000009</v>
      </c>
      <c r="Q295" s="36">
        <f>IF('Total de Ocorrências'!Q283=0,"n.d.",'Total de Ocorrências'!Q295/'Total de Ocorrências'!Q283-1)</f>
        <v>-0.6914893617021276</v>
      </c>
      <c r="R295" s="37">
        <f>IF('Total de Ocorrências'!R283=0,"n.d.",'Total de Ocorrências'!R295/'Total de Ocorrências'!R283-1)</f>
        <v>0</v>
      </c>
      <c r="S295" s="37" t="str">
        <f>IF('Total de Ocorrências'!S283=0,"n.d.",'Total de Ocorrências'!S295/'Total de Ocorrências'!S283-1)</f>
        <v>n.d.</v>
      </c>
      <c r="T295" s="36" t="str">
        <f>IF('Total de Ocorrências'!T283=0,"n.d.",'Total de Ocorrências'!T295/'Total de Ocorrências'!T283-1)</f>
        <v>n.d.</v>
      </c>
      <c r="U295" s="16"/>
    </row>
    <row r="296" spans="1:21" x14ac:dyDescent="0.35">
      <c r="A296" s="30">
        <v>42064</v>
      </c>
      <c r="B296" s="34">
        <f>IF('Total de Ocorrências'!B284=0,"n.d.",'Total de Ocorrências'!B296/'Total de Ocorrências'!B284-1)</f>
        <v>6.1538461538461542E-2</v>
      </c>
      <c r="C296" s="35">
        <f>IF('Total de Ocorrências'!C284=0,"n.d.",'Total de Ocorrências'!C296/'Total de Ocorrências'!C284-1)</f>
        <v>3.2258064516129004E-2</v>
      </c>
      <c r="D296" s="35">
        <f>IF('Total de Ocorrências'!D284=0,"n.d.",'Total de Ocorrências'!D296/'Total de Ocorrências'!D284-1)</f>
        <v>8.3333333333333259E-2</v>
      </c>
      <c r="E296" s="36">
        <f>IF('Total de Ocorrências'!E284=0,"n.d.",'Total de Ocorrências'!E296/'Total de Ocorrências'!E284-1)</f>
        <v>6.0606060606060552E-2</v>
      </c>
      <c r="F296" s="34">
        <f>IF('Total de Ocorrências'!F284=0,"n.d.",'Total de Ocorrências'!F296/'Total de Ocorrências'!F284-1)</f>
        <v>-0.25</v>
      </c>
      <c r="G296" s="35">
        <f>IF('Total de Ocorrências'!G284=0,"n.d.",'Total de Ocorrências'!G296/'Total de Ocorrências'!G284-1)</f>
        <v>1.125</v>
      </c>
      <c r="H296" s="35" t="str">
        <f>IF('Total de Ocorrências'!H284=0,"n.d.",'Total de Ocorrências'!H296/'Total de Ocorrências'!H284-1)</f>
        <v>n.d.</v>
      </c>
      <c r="I296" s="36">
        <f>IF('Total de Ocorrências'!I284=0,"n.d.",'Total de Ocorrências'!I296/'Total de Ocorrências'!I284-1)</f>
        <v>3.3333333333333437E-2</v>
      </c>
      <c r="J296" s="34">
        <f>IF('Total de Ocorrências'!J284=0,"n.d.",'Total de Ocorrências'!J296/'Total de Ocorrências'!J284-1)</f>
        <v>1.3809523809523809</v>
      </c>
      <c r="K296" s="35">
        <f>IF('Total de Ocorrências'!K284=0,"n.d.",'Total de Ocorrências'!K296/'Total de Ocorrências'!K284-1)</f>
        <v>5.8823529411764719E-2</v>
      </c>
      <c r="L296" s="35">
        <f>IF('Total de Ocorrências'!L284=0,"n.d.",'Total de Ocorrências'!L296/'Total de Ocorrências'!L284-1)</f>
        <v>-0.53333333333333333</v>
      </c>
      <c r="M296" s="36">
        <f>IF('Total de Ocorrências'!M284=0,"n.d.",'Total de Ocorrências'!M296/'Total de Ocorrências'!M284-1)</f>
        <v>0.41509433962264142</v>
      </c>
      <c r="N296" s="34">
        <f>IF('Total de Ocorrências'!N284=0,"n.d.",'Total de Ocorrências'!N296/'Total de Ocorrências'!N284-1)</f>
        <v>1</v>
      </c>
      <c r="O296" s="35">
        <f>IF('Total de Ocorrências'!O284=0,"n.d.",'Total de Ocorrências'!O296/'Total de Ocorrências'!O284-1)</f>
        <v>6.6666666666666652E-2</v>
      </c>
      <c r="P296" s="35">
        <f>IF('Total de Ocorrências'!P284=0,"n.d.",'Total de Ocorrências'!P296/'Total de Ocorrências'!P284-1)</f>
        <v>9.0909090909090828E-2</v>
      </c>
      <c r="Q296" s="36">
        <f>IF('Total de Ocorrências'!Q284=0,"n.d.",'Total de Ocorrências'!Q296/'Total de Ocorrências'!Q284-1)</f>
        <v>0.4893617021276595</v>
      </c>
      <c r="R296" s="37">
        <f>IF('Total de Ocorrências'!R284=0,"n.d.",'Total de Ocorrências'!R296/'Total de Ocorrências'!R284-1)</f>
        <v>0</v>
      </c>
      <c r="S296" s="37" t="str">
        <f>IF('Total de Ocorrências'!S284=0,"n.d.",'Total de Ocorrências'!S296/'Total de Ocorrências'!S284-1)</f>
        <v>n.d.</v>
      </c>
      <c r="T296" s="36" t="str">
        <f>IF('Total de Ocorrências'!T284=0,"n.d.",'Total de Ocorrências'!T296/'Total de Ocorrências'!T284-1)</f>
        <v>n.d.</v>
      </c>
      <c r="U296" s="16"/>
    </row>
    <row r="297" spans="1:21" x14ac:dyDescent="0.35">
      <c r="A297" s="30">
        <v>42095</v>
      </c>
      <c r="B297" s="34">
        <f>IF('Total de Ocorrências'!B285=0,"n.d.",'Total de Ocorrências'!B297/'Total de Ocorrências'!B285-1)</f>
        <v>0.46551724137931028</v>
      </c>
      <c r="C297" s="35">
        <f>IF('Total de Ocorrências'!C285=0,"n.d.",'Total de Ocorrências'!C297/'Total de Ocorrências'!C285-1)</f>
        <v>-8.333333333333337E-2</v>
      </c>
      <c r="D297" s="35">
        <f>IF('Total de Ocorrências'!D285=0,"n.d.",'Total de Ocorrências'!D297/'Total de Ocorrências'!D285-1)</f>
        <v>0.19444444444444442</v>
      </c>
      <c r="E297" s="36">
        <f>IF('Total de Ocorrências'!E285=0,"n.d.",'Total de Ocorrências'!E297/'Total de Ocorrências'!E285-1)</f>
        <v>0.2384615384615385</v>
      </c>
      <c r="F297" s="34">
        <f>IF('Total de Ocorrências'!F285=0,"n.d.",'Total de Ocorrências'!F297/'Total de Ocorrências'!F285-1)</f>
        <v>0</v>
      </c>
      <c r="G297" s="35">
        <f>IF('Total de Ocorrências'!G285=0,"n.d.",'Total de Ocorrências'!G297/'Total de Ocorrências'!G285-1)</f>
        <v>0.75</v>
      </c>
      <c r="H297" s="35">
        <f>IF('Total de Ocorrências'!H285=0,"n.d.",'Total de Ocorrências'!H297/'Total de Ocorrências'!H285-1)</f>
        <v>1</v>
      </c>
      <c r="I297" s="36">
        <f>IF('Total de Ocorrências'!I285=0,"n.d.",'Total de Ocorrências'!I297/'Total de Ocorrências'!I285-1)</f>
        <v>0.14814814814814814</v>
      </c>
      <c r="J297" s="34">
        <f>IF('Total de Ocorrências'!J285=0,"n.d.",'Total de Ocorrências'!J297/'Total de Ocorrências'!J285-1)</f>
        <v>-1.8181818181818188E-2</v>
      </c>
      <c r="K297" s="35">
        <f>IF('Total de Ocorrências'!K285=0,"n.d.",'Total de Ocorrências'!K297/'Total de Ocorrências'!K285-1)</f>
        <v>0.52631578947368429</v>
      </c>
      <c r="L297" s="35">
        <f>IF('Total de Ocorrências'!L285=0,"n.d.",'Total de Ocorrências'!L297/'Total de Ocorrências'!L285-1)</f>
        <v>7.1428571428571397E-2</v>
      </c>
      <c r="M297" s="36">
        <f>IF('Total de Ocorrências'!M285=0,"n.d.",'Total de Ocorrências'!M297/'Total de Ocorrências'!M285-1)</f>
        <v>0.11363636363636354</v>
      </c>
      <c r="N297" s="34">
        <f>IF('Total de Ocorrências'!N285=0,"n.d.",'Total de Ocorrências'!N297/'Total de Ocorrências'!N285-1)</f>
        <v>-4.5454545454545414E-2</v>
      </c>
      <c r="O297" s="35">
        <f>IF('Total de Ocorrências'!O285=0,"n.d.",'Total de Ocorrências'!O297/'Total de Ocorrências'!O285-1)</f>
        <v>0.61538461538461542</v>
      </c>
      <c r="P297" s="35">
        <f>IF('Total de Ocorrências'!P285=0,"n.d.",'Total de Ocorrências'!P297/'Total de Ocorrências'!P285-1)</f>
        <v>4</v>
      </c>
      <c r="Q297" s="36">
        <f>IF('Total de Ocorrências'!Q285=0,"n.d.",'Total de Ocorrências'!Q297/'Total de Ocorrências'!Q285-1)</f>
        <v>0.30000000000000004</v>
      </c>
      <c r="R297" s="37">
        <f>IF('Total de Ocorrências'!R285=0,"n.d.",'Total de Ocorrências'!R297/'Total de Ocorrências'!R285-1)</f>
        <v>-0.5714285714285714</v>
      </c>
      <c r="S297" s="37" t="str">
        <f>IF('Total de Ocorrências'!S285=0,"n.d.",'Total de Ocorrências'!S297/'Total de Ocorrências'!S285-1)</f>
        <v>n.d.</v>
      </c>
      <c r="T297" s="36" t="str">
        <f>IF('Total de Ocorrências'!T285=0,"n.d.",'Total de Ocorrências'!T297/'Total de Ocorrências'!T285-1)</f>
        <v>n.d.</v>
      </c>
      <c r="U297" s="16"/>
    </row>
    <row r="298" spans="1:21" x14ac:dyDescent="0.35">
      <c r="A298" s="30">
        <v>42125</v>
      </c>
      <c r="B298" s="34">
        <f>IF('Total de Ocorrências'!B286=0,"n.d.",'Total de Ocorrências'!B298/'Total de Ocorrências'!B286-1)</f>
        <v>-9.9999999999999978E-2</v>
      </c>
      <c r="C298" s="35">
        <f>IF('Total de Ocorrências'!C286=0,"n.d.",'Total de Ocorrências'!C298/'Total de Ocorrências'!C286-1)</f>
        <v>-0.17073170731707321</v>
      </c>
      <c r="D298" s="35">
        <f>IF('Total de Ocorrências'!D286=0,"n.d.",'Total de Ocorrências'!D298/'Total de Ocorrências'!D286-1)</f>
        <v>0.30000000000000004</v>
      </c>
      <c r="E298" s="36">
        <f>IF('Total de Ocorrências'!E286=0,"n.d.",'Total de Ocorrências'!E298/'Total de Ocorrências'!E286-1)</f>
        <v>-3.546099290780147E-2</v>
      </c>
      <c r="F298" s="34">
        <f>IF('Total de Ocorrências'!F286=0,"n.d.",'Total de Ocorrências'!F298/'Total de Ocorrências'!F286-1)</f>
        <v>0.3035714285714286</v>
      </c>
      <c r="G298" s="35">
        <f>IF('Total de Ocorrências'!G286=0,"n.d.",'Total de Ocorrências'!G298/'Total de Ocorrências'!G286-1)</f>
        <v>0.28571428571428581</v>
      </c>
      <c r="H298" s="35">
        <f>IF('Total de Ocorrências'!H286=0,"n.d.",'Total de Ocorrências'!H298/'Total de Ocorrências'!H286-1)</f>
        <v>-0.5</v>
      </c>
      <c r="I298" s="36">
        <f>IF('Total de Ocorrências'!I286=0,"n.d.",'Total de Ocorrências'!I298/'Total de Ocorrências'!I286-1)</f>
        <v>0.21794871794871784</v>
      </c>
      <c r="J298" s="34">
        <f>IF('Total de Ocorrências'!J286=0,"n.d.",'Total de Ocorrências'!J298/'Total de Ocorrências'!J286-1)</f>
        <v>-0.17948717948717952</v>
      </c>
      <c r="K298" s="35">
        <f>IF('Total de Ocorrências'!K286=0,"n.d.",'Total de Ocorrências'!K298/'Total de Ocorrências'!K286-1)</f>
        <v>1.25</v>
      </c>
      <c r="L298" s="35">
        <f>IF('Total de Ocorrências'!L286=0,"n.d.",'Total de Ocorrências'!L298/'Total de Ocorrências'!L286-1)</f>
        <v>0.10526315789473695</v>
      </c>
      <c r="M298" s="36">
        <f>IF('Total de Ocorrências'!M286=0,"n.d.",'Total de Ocorrências'!M298/'Total de Ocorrências'!M286-1)</f>
        <v>0.25641025641025639</v>
      </c>
      <c r="N298" s="34">
        <f>IF('Total de Ocorrências'!N286=0,"n.d.",'Total de Ocorrências'!N298/'Total de Ocorrências'!N286-1)</f>
        <v>2.1333333333333333</v>
      </c>
      <c r="O298" s="35">
        <f>IF('Total de Ocorrências'!O286=0,"n.d.",'Total de Ocorrências'!O298/'Total de Ocorrências'!O286-1)</f>
        <v>3.7142857142857144</v>
      </c>
      <c r="P298" s="35">
        <f>IF('Total de Ocorrências'!P286=0,"n.d.",'Total de Ocorrências'!P298/'Total de Ocorrências'!P286-1)</f>
        <v>0.38461538461538458</v>
      </c>
      <c r="Q298" s="36">
        <f>IF('Total de Ocorrências'!Q286=0,"n.d.",'Total de Ocorrências'!Q298/'Total de Ocorrências'!Q286-1)</f>
        <v>1.7999999999999998</v>
      </c>
      <c r="R298" s="37">
        <f>IF('Total de Ocorrências'!R286=0,"n.d.",'Total de Ocorrências'!R298/'Total de Ocorrências'!R286-1)</f>
        <v>0.26470588235294112</v>
      </c>
      <c r="S298" s="37" t="str">
        <f>IF('Total de Ocorrências'!S286=0,"n.d.",'Total de Ocorrências'!S298/'Total de Ocorrências'!S286-1)</f>
        <v>n.d.</v>
      </c>
      <c r="T298" s="36" t="str">
        <f>IF('Total de Ocorrências'!T286=0,"n.d.",'Total de Ocorrências'!T298/'Total de Ocorrências'!T286-1)</f>
        <v>n.d.</v>
      </c>
      <c r="U298" s="16"/>
    </row>
    <row r="299" spans="1:21" x14ac:dyDescent="0.35">
      <c r="A299" s="30">
        <v>42156</v>
      </c>
      <c r="B299" s="34">
        <f>IF('Total de Ocorrências'!B287=0,"n.d.",'Total de Ocorrências'!B299/'Total de Ocorrências'!B287-1)</f>
        <v>0.36065573770491799</v>
      </c>
      <c r="C299" s="35">
        <f>IF('Total de Ocorrências'!C287=0,"n.d.",'Total de Ocorrências'!C299/'Total de Ocorrências'!C287-1)</f>
        <v>0.42307692307692313</v>
      </c>
      <c r="D299" s="35">
        <f>IF('Total de Ocorrências'!D287=0,"n.d.",'Total de Ocorrências'!D299/'Total de Ocorrências'!D287-1)</f>
        <v>0.44444444444444442</v>
      </c>
      <c r="E299" s="36">
        <f>IF('Total de Ocorrências'!E287=0,"n.d.",'Total de Ocorrências'!E299/'Total de Ocorrências'!E287-1)</f>
        <v>0.39473684210526305</v>
      </c>
      <c r="F299" s="34">
        <f>IF('Total de Ocorrências'!F287=0,"n.d.",'Total de Ocorrências'!F299/'Total de Ocorrências'!F287-1)</f>
        <v>0.8484848484848484</v>
      </c>
      <c r="G299" s="35">
        <f>IF('Total de Ocorrências'!G287=0,"n.d.",'Total de Ocorrências'!G299/'Total de Ocorrências'!G287-1)</f>
        <v>1.0714285714285716</v>
      </c>
      <c r="H299" s="35">
        <f>IF('Total de Ocorrências'!H287=0,"n.d.",'Total de Ocorrências'!H299/'Total de Ocorrências'!H287-1)</f>
        <v>5</v>
      </c>
      <c r="I299" s="36">
        <f>IF('Total de Ocorrências'!I287=0,"n.d.",'Total de Ocorrências'!I299/'Total de Ocorrências'!I287-1)</f>
        <v>1</v>
      </c>
      <c r="J299" s="34">
        <f>IF('Total de Ocorrências'!J287=0,"n.d.",'Total de Ocorrências'!J299/'Total de Ocorrências'!J287-1)</f>
        <v>0.27499999999999991</v>
      </c>
      <c r="K299" s="35">
        <f>IF('Total de Ocorrências'!K287=0,"n.d.",'Total de Ocorrências'!K299/'Total de Ocorrências'!K287-1)</f>
        <v>0.61904761904761907</v>
      </c>
      <c r="L299" s="35">
        <f>IF('Total de Ocorrências'!L287=0,"n.d.",'Total de Ocorrências'!L299/'Total de Ocorrências'!L287-1)</f>
        <v>1.5</v>
      </c>
      <c r="M299" s="36">
        <f>IF('Total de Ocorrências'!M287=0,"n.d.",'Total de Ocorrências'!M299/'Total de Ocorrências'!M287-1)</f>
        <v>0.52173913043478271</v>
      </c>
      <c r="N299" s="34">
        <f>IF('Total de Ocorrências'!N287=0,"n.d.",'Total de Ocorrências'!N299/'Total de Ocorrências'!N287-1)</f>
        <v>0.43333333333333335</v>
      </c>
      <c r="O299" s="35">
        <f>IF('Total de Ocorrências'!O287=0,"n.d.",'Total de Ocorrências'!O299/'Total de Ocorrências'!O287-1)</f>
        <v>0.30434782608695654</v>
      </c>
      <c r="P299" s="35">
        <f>IF('Total de Ocorrências'!P287=0,"n.d.",'Total de Ocorrências'!P299/'Total de Ocorrências'!P287-1)</f>
        <v>1.4285714285714284</v>
      </c>
      <c r="Q299" s="36">
        <f>IF('Total de Ocorrências'!Q287=0,"n.d.",'Total de Ocorrências'!Q299/'Total de Ocorrências'!Q287-1)</f>
        <v>0.5</v>
      </c>
      <c r="R299" s="37">
        <f>IF('Total de Ocorrências'!R287=0,"n.d.",'Total de Ocorrências'!R299/'Total de Ocorrências'!R287-1)</f>
        <v>0.34782608695652173</v>
      </c>
      <c r="S299" s="37" t="str">
        <f>IF('Total de Ocorrências'!S287=0,"n.d.",'Total de Ocorrências'!S299/'Total de Ocorrências'!S287-1)</f>
        <v>n.d.</v>
      </c>
      <c r="T299" s="36" t="str">
        <f>IF('Total de Ocorrências'!T287=0,"n.d.",'Total de Ocorrências'!T299/'Total de Ocorrências'!T287-1)</f>
        <v>n.d.</v>
      </c>
      <c r="U299" s="16"/>
    </row>
    <row r="300" spans="1:21" x14ac:dyDescent="0.35">
      <c r="A300" s="30">
        <v>42186</v>
      </c>
      <c r="B300" s="34">
        <f>IF('Total de Ocorrências'!B288=0,"n.d.",'Total de Ocorrências'!B300/'Total de Ocorrências'!B288-1)</f>
        <v>0.390625</v>
      </c>
      <c r="C300" s="35">
        <f>IF('Total de Ocorrências'!C288=0,"n.d.",'Total de Ocorrências'!C300/'Total de Ocorrências'!C288-1)</f>
        <v>-0.14634146341463417</v>
      </c>
      <c r="D300" s="35">
        <f>IF('Total de Ocorrências'!D288=0,"n.d.",'Total de Ocorrências'!D300/'Total de Ocorrências'!D288-1)</f>
        <v>0.36111111111111116</v>
      </c>
      <c r="E300" s="36">
        <f>IF('Total de Ocorrências'!E288=0,"n.d.",'Total de Ocorrências'!E300/'Total de Ocorrências'!E288-1)</f>
        <v>0.22695035460992918</v>
      </c>
      <c r="F300" s="34">
        <f>IF('Total de Ocorrências'!F288=0,"n.d.",'Total de Ocorrências'!F300/'Total de Ocorrências'!F288-1)</f>
        <v>0.11538461538461542</v>
      </c>
      <c r="G300" s="35">
        <f>IF('Total de Ocorrências'!G288=0,"n.d.",'Total de Ocorrências'!G300/'Total de Ocorrências'!G288-1)</f>
        <v>0.54545454545454541</v>
      </c>
      <c r="H300" s="35" t="str">
        <f>IF('Total de Ocorrências'!H288=0,"n.d.",'Total de Ocorrências'!H300/'Total de Ocorrências'!H288-1)</f>
        <v>n.d.</v>
      </c>
      <c r="I300" s="36">
        <f>IF('Total de Ocorrências'!I288=0,"n.d.",'Total de Ocorrências'!I300/'Total de Ocorrências'!I288-1)</f>
        <v>0.33333333333333326</v>
      </c>
      <c r="J300" s="34">
        <f>IF('Total de Ocorrências'!J288=0,"n.d.",'Total de Ocorrências'!J300/'Total de Ocorrências'!J288-1)</f>
        <v>1.0606060606060606</v>
      </c>
      <c r="K300" s="35">
        <f>IF('Total de Ocorrências'!K288=0,"n.d.",'Total de Ocorrências'!K300/'Total de Ocorrências'!K288-1)</f>
        <v>0.35000000000000009</v>
      </c>
      <c r="L300" s="35">
        <f>IF('Total de Ocorrências'!L288=0,"n.d.",'Total de Ocorrências'!L300/'Total de Ocorrências'!L288-1)</f>
        <v>3.4444444444444446</v>
      </c>
      <c r="M300" s="36">
        <f>IF('Total de Ocorrências'!M288=0,"n.d.",'Total de Ocorrências'!M300/'Total de Ocorrências'!M288-1)</f>
        <v>1.1774193548387095</v>
      </c>
      <c r="N300" s="34">
        <f>IF('Total de Ocorrências'!N288=0,"n.d.",'Total de Ocorrências'!N300/'Total de Ocorrências'!N288-1)</f>
        <v>0.22857142857142865</v>
      </c>
      <c r="O300" s="35">
        <f>IF('Total de Ocorrências'!O288=0,"n.d.",'Total de Ocorrências'!O300/'Total de Ocorrências'!O288-1)</f>
        <v>1.1428571428571428</v>
      </c>
      <c r="P300" s="35">
        <f>IF('Total de Ocorrências'!P288=0,"n.d.",'Total de Ocorrências'!P300/'Total de Ocorrências'!P288-1)</f>
        <v>2.5454545454545454</v>
      </c>
      <c r="Q300" s="36">
        <f>IF('Total de Ocorrências'!Q288=0,"n.d.",'Total de Ocorrências'!Q300/'Total de Ocorrências'!Q288-1)</f>
        <v>0.8666666666666667</v>
      </c>
      <c r="R300" s="37">
        <f>IF('Total de Ocorrências'!R288=0,"n.d.",'Total de Ocorrências'!R300/'Total de Ocorrências'!R288-1)</f>
        <v>-0.23684210526315785</v>
      </c>
      <c r="S300" s="37" t="str">
        <f>IF('Total de Ocorrências'!S288=0,"n.d.",'Total de Ocorrências'!S300/'Total de Ocorrências'!S288-1)</f>
        <v>n.d.</v>
      </c>
      <c r="T300" s="36" t="str">
        <f>IF('Total de Ocorrências'!T288=0,"n.d.",'Total de Ocorrências'!T300/'Total de Ocorrências'!T288-1)</f>
        <v>n.d.</v>
      </c>
      <c r="U300" s="16"/>
    </row>
    <row r="301" spans="1:21" x14ac:dyDescent="0.35">
      <c r="A301" s="30">
        <v>42217</v>
      </c>
      <c r="B301" s="34">
        <f>IF('Total de Ocorrências'!B289=0,"n.d.",'Total de Ocorrências'!B301/'Total de Ocorrências'!B289-1)</f>
        <v>0.20731707317073167</v>
      </c>
      <c r="C301" s="35">
        <f>IF('Total de Ocorrências'!C289=0,"n.d.",'Total de Ocorrências'!C301/'Total de Ocorrências'!C289-1)</f>
        <v>0.41666666666666674</v>
      </c>
      <c r="D301" s="35">
        <f>IF('Total de Ocorrências'!D289=0,"n.d.",'Total de Ocorrências'!D301/'Total de Ocorrências'!D289-1)</f>
        <v>0.12903225806451624</v>
      </c>
      <c r="E301" s="36">
        <f>IF('Total de Ocorrências'!E289=0,"n.d.",'Total de Ocorrências'!E301/'Total de Ocorrências'!E289-1)</f>
        <v>0.24161073825503365</v>
      </c>
      <c r="F301" s="34">
        <f>IF('Total de Ocorrências'!F289=0,"n.d.",'Total de Ocorrências'!F301/'Total de Ocorrências'!F289-1)</f>
        <v>0.60869565217391308</v>
      </c>
      <c r="G301" s="35">
        <f>IF('Total de Ocorrências'!G289=0,"n.d.",'Total de Ocorrências'!G301/'Total de Ocorrências'!G289-1)</f>
        <v>0.30000000000000004</v>
      </c>
      <c r="H301" s="35">
        <f>IF('Total de Ocorrências'!H289=0,"n.d.",'Total de Ocorrências'!H301/'Total de Ocorrências'!H289-1)</f>
        <v>-0.33333333333333337</v>
      </c>
      <c r="I301" s="36">
        <f>IF('Total de Ocorrências'!I289=0,"n.d.",'Total de Ocorrências'!I301/'Total de Ocorrências'!I289-1)</f>
        <v>0.38461538461538458</v>
      </c>
      <c r="J301" s="34">
        <f>IF('Total de Ocorrências'!J289=0,"n.d.",'Total de Ocorrências'!J301/'Total de Ocorrências'!J289-1)</f>
        <v>0.84210526315789469</v>
      </c>
      <c r="K301" s="35">
        <f>IF('Total de Ocorrências'!K289=0,"n.d.",'Total de Ocorrências'!K301/'Total de Ocorrências'!K289-1)</f>
        <v>2.375</v>
      </c>
      <c r="L301" s="35">
        <f>IF('Total de Ocorrências'!L289=0,"n.d.",'Total de Ocorrências'!L301/'Total de Ocorrências'!L289-1)</f>
        <v>0.36363636363636354</v>
      </c>
      <c r="M301" s="36">
        <f>IF('Total de Ocorrências'!M289=0,"n.d.",'Total de Ocorrências'!M301/'Total de Ocorrências'!M289-1)</f>
        <v>1.1384615384615384</v>
      </c>
      <c r="N301" s="34">
        <f>IF('Total de Ocorrências'!N289=0,"n.d.",'Total de Ocorrências'!N301/'Total de Ocorrências'!N289-1)</f>
        <v>0.77777777777777768</v>
      </c>
      <c r="O301" s="35">
        <f>IF('Total de Ocorrências'!O289=0,"n.d.",'Total de Ocorrências'!O301/'Total de Ocorrências'!O289-1)</f>
        <v>2</v>
      </c>
      <c r="P301" s="35">
        <f>IF('Total de Ocorrências'!P289=0,"n.d.",'Total de Ocorrências'!P301/'Total de Ocorrências'!P289-1)</f>
        <v>0.25</v>
      </c>
      <c r="Q301" s="36">
        <f>IF('Total de Ocorrências'!Q289=0,"n.d.",'Total de Ocorrências'!Q301/'Total de Ocorrências'!Q289-1)</f>
        <v>1</v>
      </c>
      <c r="R301" s="37">
        <f>IF('Total de Ocorrências'!R289=0,"n.d.",'Total de Ocorrências'!R301/'Total de Ocorrências'!R289-1)</f>
        <v>-0.54716981132075471</v>
      </c>
      <c r="S301" s="37" t="str">
        <f>IF('Total de Ocorrências'!S289=0,"n.d.",'Total de Ocorrências'!S301/'Total de Ocorrências'!S289-1)</f>
        <v>n.d.</v>
      </c>
      <c r="T301" s="36" t="str">
        <f>IF('Total de Ocorrências'!T289=0,"n.d.",'Total de Ocorrências'!T301/'Total de Ocorrências'!T289-1)</f>
        <v>n.d.</v>
      </c>
      <c r="U301" s="16"/>
    </row>
    <row r="302" spans="1:21" x14ac:dyDescent="0.35">
      <c r="A302" s="30">
        <v>42248</v>
      </c>
      <c r="B302" s="34">
        <f>IF('Total de Ocorrências'!B290=0,"n.d.",'Total de Ocorrências'!B302/'Total de Ocorrências'!B290-1)</f>
        <v>2.19780219780219E-2</v>
      </c>
      <c r="C302" s="35">
        <f>IF('Total de Ocorrências'!C290=0,"n.d.",'Total de Ocorrências'!C302/'Total de Ocorrências'!C290-1)</f>
        <v>0.10256410256410264</v>
      </c>
      <c r="D302" s="35">
        <f>IF('Total de Ocorrências'!D290=0,"n.d.",'Total de Ocorrências'!D302/'Total de Ocorrências'!D290-1)</f>
        <v>-0.33333333333333337</v>
      </c>
      <c r="E302" s="36">
        <f>IF('Total de Ocorrências'!E290=0,"n.d.",'Total de Ocorrências'!E302/'Total de Ocorrências'!E290-1)</f>
        <v>-6.0773480662983381E-2</v>
      </c>
      <c r="F302" s="34">
        <f>IF('Total de Ocorrências'!F290=0,"n.d.",'Total de Ocorrências'!F302/'Total de Ocorrências'!F290-1)</f>
        <v>-0.2567567567567568</v>
      </c>
      <c r="G302" s="35">
        <f>IF('Total de Ocorrências'!G290=0,"n.d.",'Total de Ocorrências'!G302/'Total de Ocorrências'!G290-1)</f>
        <v>6.6666666666666652E-2</v>
      </c>
      <c r="H302" s="35">
        <f>IF('Total de Ocorrências'!H290=0,"n.d.",'Total de Ocorrências'!H302/'Total de Ocorrências'!H290-1)</f>
        <v>1</v>
      </c>
      <c r="I302" s="36">
        <f>IF('Total de Ocorrências'!I290=0,"n.d.",'Total de Ocorrências'!I302/'Total de Ocorrências'!I290-1)</f>
        <v>-0.18888888888888888</v>
      </c>
      <c r="J302" s="34">
        <f>IF('Total de Ocorrências'!J290=0,"n.d.",'Total de Ocorrências'!J302/'Total de Ocorrências'!J290-1)</f>
        <v>0.48979591836734704</v>
      </c>
      <c r="K302" s="35">
        <f>IF('Total de Ocorrências'!K290=0,"n.d.",'Total de Ocorrências'!K302/'Total de Ocorrências'!K290-1)</f>
        <v>0.96</v>
      </c>
      <c r="L302" s="35">
        <f>IF('Total de Ocorrências'!L290=0,"n.d.",'Total de Ocorrências'!L302/'Total de Ocorrências'!L290-1)</f>
        <v>0.5625</v>
      </c>
      <c r="M302" s="36">
        <f>IF('Total de Ocorrências'!M290=0,"n.d.",'Total de Ocorrências'!M302/'Total de Ocorrências'!M290-1)</f>
        <v>0.6333333333333333</v>
      </c>
      <c r="N302" s="34">
        <f>IF('Total de Ocorrências'!N290=0,"n.d.",'Total de Ocorrências'!N302/'Total de Ocorrências'!N290-1)</f>
        <v>3.666666666666667</v>
      </c>
      <c r="O302" s="35">
        <f>IF('Total de Ocorrências'!O290=0,"n.d.",'Total de Ocorrências'!O302/'Total de Ocorrências'!O290-1)</f>
        <v>1.6666666666666665</v>
      </c>
      <c r="P302" s="35">
        <f>IF('Total de Ocorrências'!P290=0,"n.d.",'Total de Ocorrências'!P302/'Total de Ocorrências'!P290-1)</f>
        <v>0.21428571428571419</v>
      </c>
      <c r="Q302" s="36">
        <f>IF('Total de Ocorrências'!Q290=0,"n.d.",'Total de Ocorrências'!Q302/'Total de Ocorrências'!Q290-1)</f>
        <v>1.8723404255319149</v>
      </c>
      <c r="R302" s="37">
        <f>IF('Total de Ocorrências'!R290=0,"n.d.",'Total de Ocorrências'!R302/'Total de Ocorrências'!R290-1)</f>
        <v>8.6956521739130377E-2</v>
      </c>
      <c r="S302" s="37" t="str">
        <f>IF('Total de Ocorrências'!S290=0,"n.d.",'Total de Ocorrências'!S302/'Total de Ocorrências'!S290-1)</f>
        <v>n.d.</v>
      </c>
      <c r="T302" s="36" t="str">
        <f>IF('Total de Ocorrências'!T290=0,"n.d.",'Total de Ocorrências'!T302/'Total de Ocorrências'!T290-1)</f>
        <v>n.d.</v>
      </c>
      <c r="U302" s="16"/>
    </row>
    <row r="303" spans="1:21" x14ac:dyDescent="0.35">
      <c r="A303" s="30">
        <v>42278</v>
      </c>
      <c r="B303" s="34">
        <f>IF('Total de Ocorrências'!B291=0,"n.d.",'Total de Ocorrências'!B303/'Total de Ocorrências'!B291-1)</f>
        <v>-2.6315789473684181E-2</v>
      </c>
      <c r="C303" s="35">
        <f>IF('Total de Ocorrências'!C291=0,"n.d.",'Total de Ocorrências'!C303/'Total de Ocorrências'!C291-1)</f>
        <v>0.39285714285714279</v>
      </c>
      <c r="D303" s="35">
        <f>IF('Total de Ocorrências'!D291=0,"n.d.",'Total de Ocorrências'!D303/'Total de Ocorrências'!D291-1)</f>
        <v>0.15789473684210531</v>
      </c>
      <c r="E303" s="36">
        <f>IF('Total de Ocorrências'!E291=0,"n.d.",'Total de Ocorrências'!E303/'Total de Ocorrências'!E291-1)</f>
        <v>0.10563380281690149</v>
      </c>
      <c r="F303" s="34">
        <f>IF('Total de Ocorrências'!F291=0,"n.d.",'Total de Ocorrências'!F303/'Total de Ocorrências'!F291-1)</f>
        <v>-0.3125</v>
      </c>
      <c r="G303" s="35">
        <f>IF('Total de Ocorrências'!G291=0,"n.d.",'Total de Ocorrências'!G303/'Total de Ocorrências'!G291-1)</f>
        <v>-0.15789473684210531</v>
      </c>
      <c r="H303" s="35">
        <f>IF('Total de Ocorrências'!H291=0,"n.d.",'Total de Ocorrências'!H303/'Total de Ocorrências'!H291-1)</f>
        <v>-0.375</v>
      </c>
      <c r="I303" s="36">
        <f>IF('Total de Ocorrências'!I291=0,"n.d.",'Total de Ocorrências'!I303/'Total de Ocorrências'!I291-1)</f>
        <v>-0.28000000000000003</v>
      </c>
      <c r="J303" s="34">
        <f>IF('Total de Ocorrências'!J291=0,"n.d.",'Total de Ocorrências'!J303/'Total de Ocorrências'!J291-1)</f>
        <v>6.25E-2</v>
      </c>
      <c r="K303" s="35">
        <f>IF('Total de Ocorrências'!K291=0,"n.d.",'Total de Ocorrências'!K303/'Total de Ocorrências'!K291-1)</f>
        <v>-4.0000000000000036E-2</v>
      </c>
      <c r="L303" s="35">
        <f>IF('Total de Ocorrências'!L291=0,"n.d.",'Total de Ocorrências'!L303/'Total de Ocorrências'!L291-1)</f>
        <v>0.9285714285714286</v>
      </c>
      <c r="M303" s="36">
        <f>IF('Total de Ocorrências'!M291=0,"n.d.",'Total de Ocorrências'!M303/'Total de Ocorrências'!M291-1)</f>
        <v>0.17241379310344818</v>
      </c>
      <c r="N303" s="34">
        <f>IF('Total de Ocorrências'!N291=0,"n.d.",'Total de Ocorrências'!N303/'Total de Ocorrências'!N291-1)</f>
        <v>2.0408163265306145E-2</v>
      </c>
      <c r="O303" s="35">
        <f>IF('Total de Ocorrências'!O291=0,"n.d.",'Total de Ocorrências'!O303/'Total de Ocorrências'!O291-1)</f>
        <v>-5.2631578947368474E-2</v>
      </c>
      <c r="P303" s="35">
        <f>IF('Total de Ocorrências'!P291=0,"n.d.",'Total de Ocorrências'!P303/'Total de Ocorrências'!P291-1)</f>
        <v>1.4615384615384617</v>
      </c>
      <c r="Q303" s="36">
        <f>IF('Total de Ocorrências'!Q291=0,"n.d.",'Total de Ocorrências'!Q303/'Total de Ocorrências'!Q291-1)</f>
        <v>0.23456790123456783</v>
      </c>
      <c r="R303" s="37">
        <f>IF('Total de Ocorrências'!R291=0,"n.d.",'Total de Ocorrências'!R303/'Total de Ocorrências'!R291-1)</f>
        <v>-0.51428571428571423</v>
      </c>
      <c r="S303" s="37" t="str">
        <f>IF('Total de Ocorrências'!S291=0,"n.d.",'Total de Ocorrências'!S303/'Total de Ocorrências'!S291-1)</f>
        <v>n.d.</v>
      </c>
      <c r="T303" s="36" t="str">
        <f>IF('Total de Ocorrências'!T291=0,"n.d.",'Total de Ocorrências'!T303/'Total de Ocorrências'!T291-1)</f>
        <v>n.d.</v>
      </c>
      <c r="U303" s="16"/>
    </row>
    <row r="304" spans="1:21" x14ac:dyDescent="0.35">
      <c r="A304" s="30">
        <v>42309</v>
      </c>
      <c r="B304" s="34">
        <f>IF('Total de Ocorrências'!B292=0,"n.d.",'Total de Ocorrências'!B304/'Total de Ocorrências'!B292-1)</f>
        <v>0.60377358490566047</v>
      </c>
      <c r="C304" s="35">
        <f>IF('Total de Ocorrências'!C292=0,"n.d.",'Total de Ocorrências'!C304/'Total de Ocorrências'!C292-1)</f>
        <v>4.8780487804878092E-2</v>
      </c>
      <c r="D304" s="35">
        <f>IF('Total de Ocorrências'!D292=0,"n.d.",'Total de Ocorrências'!D304/'Total de Ocorrências'!D292-1)</f>
        <v>0.26470588235294112</v>
      </c>
      <c r="E304" s="36">
        <f>IF('Total de Ocorrências'!E292=0,"n.d.",'Total de Ocorrências'!E304/'Total de Ocorrências'!E292-1)</f>
        <v>0.3359375</v>
      </c>
      <c r="F304" s="34">
        <f>IF('Total de Ocorrências'!F292=0,"n.d.",'Total de Ocorrências'!F304/'Total de Ocorrências'!F292-1)</f>
        <v>-7.8431372549019662E-2</v>
      </c>
      <c r="G304" s="35">
        <f>IF('Total de Ocorrências'!G292=0,"n.d.",'Total de Ocorrências'!G304/'Total de Ocorrências'!G292-1)</f>
        <v>-0.3125</v>
      </c>
      <c r="H304" s="35">
        <f>IF('Total de Ocorrências'!H292=0,"n.d.",'Total de Ocorrências'!H304/'Total de Ocorrências'!H292-1)</f>
        <v>1</v>
      </c>
      <c r="I304" s="36">
        <f>IF('Total de Ocorrências'!I292=0,"n.d.",'Total de Ocorrências'!I304/'Total de Ocorrências'!I292-1)</f>
        <v>-0.10144927536231885</v>
      </c>
      <c r="J304" s="34">
        <f>IF('Total de Ocorrências'!J292=0,"n.d.",'Total de Ocorrências'!J304/'Total de Ocorrências'!J292-1)</f>
        <v>1.3225806451612905</v>
      </c>
      <c r="K304" s="35">
        <f>IF('Total de Ocorrências'!K292=0,"n.d.",'Total de Ocorrências'!K304/'Total de Ocorrências'!K292-1)</f>
        <v>0.30000000000000004</v>
      </c>
      <c r="L304" s="35">
        <f>IF('Total de Ocorrências'!L292=0,"n.d.",'Total de Ocorrências'!L304/'Total de Ocorrências'!L292-1)</f>
        <v>3</v>
      </c>
      <c r="M304" s="36">
        <f>IF('Total de Ocorrências'!M292=0,"n.d.",'Total de Ocorrências'!M304/'Total de Ocorrências'!M292-1)</f>
        <v>1.1403508771929824</v>
      </c>
      <c r="N304" s="34">
        <f>IF('Total de Ocorrências'!N292=0,"n.d.",'Total de Ocorrências'!N304/'Total de Ocorrências'!N292-1)</f>
        <v>0.7</v>
      </c>
      <c r="O304" s="35">
        <f>IF('Total de Ocorrências'!O292=0,"n.d.",'Total de Ocorrências'!O304/'Total de Ocorrências'!O292-1)</f>
        <v>0.35294117647058831</v>
      </c>
      <c r="P304" s="35">
        <f>IF('Total de Ocorrências'!P292=0,"n.d.",'Total de Ocorrências'!P304/'Total de Ocorrências'!P292-1)</f>
        <v>2.375</v>
      </c>
      <c r="Q304" s="36">
        <f>IF('Total de Ocorrências'!Q292=0,"n.d.",'Total de Ocorrências'!Q304/'Total de Ocorrências'!Q292-1)</f>
        <v>0.83636363636363642</v>
      </c>
      <c r="R304" s="37">
        <f>IF('Total de Ocorrências'!R292=0,"n.d.",'Total de Ocorrências'!R304/'Total de Ocorrências'!R292-1)</f>
        <v>-0.26086956521739135</v>
      </c>
      <c r="S304" s="37" t="str">
        <f>IF('Total de Ocorrências'!S292=0,"n.d.",'Total de Ocorrências'!S304/'Total de Ocorrências'!S292-1)</f>
        <v>n.d.</v>
      </c>
      <c r="T304" s="36" t="str">
        <f>IF('Total de Ocorrências'!T292=0,"n.d.",'Total de Ocorrências'!T304/'Total de Ocorrências'!T292-1)</f>
        <v>n.d.</v>
      </c>
      <c r="U304" s="16"/>
    </row>
    <row r="305" spans="1:21" ht="15" thickBot="1" x14ac:dyDescent="0.4">
      <c r="A305" s="31">
        <v>42339</v>
      </c>
      <c r="B305" s="38">
        <f>IF('Total de Ocorrências'!B293=0,"n.d.",'Total de Ocorrências'!B305/'Total de Ocorrências'!B293-1)</f>
        <v>-2.6666666666666616E-2</v>
      </c>
      <c r="C305" s="39">
        <f>IF('Total de Ocorrências'!C293=0,"n.d.",'Total de Ocorrências'!C305/'Total de Ocorrências'!C293-1)</f>
        <v>-0.41176470588235292</v>
      </c>
      <c r="D305" s="39">
        <f>IF('Total de Ocorrências'!D293=0,"n.d.",'Total de Ocorrências'!D305/'Total de Ocorrências'!D293-1)</f>
        <v>0.89473684210526305</v>
      </c>
      <c r="E305" s="40">
        <f>IF('Total de Ocorrências'!E293=0,"n.d.",'Total de Ocorrências'!E305/'Total de Ocorrências'!E293-1)</f>
        <v>7.8125E-3</v>
      </c>
      <c r="F305" s="38">
        <f>IF('Total de Ocorrências'!F293=0,"n.d.",'Total de Ocorrências'!F305/'Total de Ocorrências'!F293-1)</f>
        <v>0.16666666666666674</v>
      </c>
      <c r="G305" s="39">
        <f>IF('Total de Ocorrências'!G293=0,"n.d.",'Total de Ocorrências'!G305/'Total de Ocorrências'!G293-1)</f>
        <v>0.75</v>
      </c>
      <c r="H305" s="39">
        <f>IF('Total de Ocorrências'!H293=0,"n.d.",'Total de Ocorrências'!H305/'Total de Ocorrências'!H293-1)</f>
        <v>1.5</v>
      </c>
      <c r="I305" s="40">
        <f>IF('Total de Ocorrências'!I293=0,"n.d.",'Total de Ocorrências'!I305/'Total de Ocorrências'!I293-1)</f>
        <v>0.35000000000000009</v>
      </c>
      <c r="J305" s="38">
        <f>IF('Total de Ocorrências'!J293=0,"n.d.",'Total de Ocorrências'!J305/'Total de Ocorrências'!J293-1)</f>
        <v>3.125</v>
      </c>
      <c r="K305" s="39">
        <f>IF('Total de Ocorrências'!K293=0,"n.d.",'Total de Ocorrências'!K305/'Total de Ocorrências'!K293-1)</f>
        <v>0.8</v>
      </c>
      <c r="L305" s="39">
        <f>IF('Total de Ocorrências'!L293=0,"n.d.",'Total de Ocorrências'!L305/'Total de Ocorrências'!L293-1)</f>
        <v>0.71428571428571419</v>
      </c>
      <c r="M305" s="40">
        <f>IF('Total de Ocorrências'!M293=0,"n.d.",'Total de Ocorrências'!M305/'Total de Ocorrências'!M293-1)</f>
        <v>1.8301886792452828</v>
      </c>
      <c r="N305" s="38">
        <f>IF('Total de Ocorrências'!N293=0,"n.d.",'Total de Ocorrências'!N305/'Total de Ocorrências'!N293-1)</f>
        <v>1.3125</v>
      </c>
      <c r="O305" s="39">
        <f>IF('Total de Ocorrências'!O293=0,"n.d.",'Total de Ocorrências'!O305/'Total de Ocorrências'!O293-1)</f>
        <v>0</v>
      </c>
      <c r="P305" s="39">
        <f>IF('Total de Ocorrências'!P293=0,"n.d.",'Total de Ocorrências'!P305/'Total de Ocorrências'!P293-1)</f>
        <v>2</v>
      </c>
      <c r="Q305" s="40">
        <f>IF('Total de Ocorrências'!Q293=0,"n.d.",'Total de Ocorrências'!Q305/'Total de Ocorrências'!Q293-1)</f>
        <v>0.78378378378378377</v>
      </c>
      <c r="R305" s="41">
        <f>IF('Total de Ocorrências'!R293=0,"n.d.",'Total de Ocorrências'!R305/'Total de Ocorrências'!R293-1)</f>
        <v>0.73333333333333339</v>
      </c>
      <c r="S305" s="41" t="str">
        <f>IF('Total de Ocorrências'!S293=0,"n.d.",'Total de Ocorrências'!S305/'Total de Ocorrências'!S293-1)</f>
        <v>n.d.</v>
      </c>
      <c r="T305" s="40" t="str">
        <f>IF('Total de Ocorrências'!T293=0,"n.d.",'Total de Ocorrências'!T305/'Total de Ocorrências'!T293-1)</f>
        <v>n.d.</v>
      </c>
      <c r="U305" s="16"/>
    </row>
    <row r="306" spans="1:21" x14ac:dyDescent="0.35">
      <c r="A306" s="29">
        <v>42370</v>
      </c>
      <c r="B306" s="42">
        <f>IF('Total de Ocorrências'!B294=0,"n.d.",'Total de Ocorrências'!B306/'Total de Ocorrências'!B294-1)</f>
        <v>-0.13846153846153841</v>
      </c>
      <c r="C306" s="43">
        <f>IF('Total de Ocorrências'!C294=0,"n.d.",'Total de Ocorrências'!C306/'Total de Ocorrências'!C294-1)</f>
        <v>0.13636363636363646</v>
      </c>
      <c r="D306" s="43">
        <f>IF('Total de Ocorrências'!D294=0,"n.d.",'Total de Ocorrências'!D306/'Total de Ocorrências'!D294-1)</f>
        <v>-0.23076923076923073</v>
      </c>
      <c r="E306" s="44">
        <f>IF('Total de Ocorrências'!E294=0,"n.d.",'Total de Ocorrências'!E306/'Total de Ocorrências'!E294-1)</f>
        <v>-0.10619469026548678</v>
      </c>
      <c r="F306" s="42">
        <f>IF('Total de Ocorrências'!F294=0,"n.d.",'Total de Ocorrências'!F306/'Total de Ocorrências'!F294-1)</f>
        <v>-6.8965517241379337E-2</v>
      </c>
      <c r="G306" s="43">
        <f>IF('Total de Ocorrências'!G294=0,"n.d.",'Total de Ocorrências'!G306/'Total de Ocorrências'!G294-1)</f>
        <v>-0.58333333333333326</v>
      </c>
      <c r="H306" s="43">
        <f>IF('Total de Ocorrências'!H294=0,"n.d.",'Total de Ocorrências'!H306/'Total de Ocorrências'!H294-1)</f>
        <v>-0.4</v>
      </c>
      <c r="I306" s="44">
        <f>IF('Total de Ocorrências'!I294=0,"n.d.",'Total de Ocorrências'!I306/'Total de Ocorrências'!I294-1)</f>
        <v>-0.23913043478260865</v>
      </c>
      <c r="J306" s="42">
        <f>IF('Total de Ocorrências'!J294=0,"n.d.",'Total de Ocorrências'!J306/'Total de Ocorrências'!J294-1)</f>
        <v>6.25E-2</v>
      </c>
      <c r="K306" s="43">
        <f>IF('Total de Ocorrências'!K294=0,"n.d.",'Total de Ocorrências'!K306/'Total de Ocorrências'!K294-1)</f>
        <v>0.76923076923076916</v>
      </c>
      <c r="L306" s="43">
        <f>IF('Total de Ocorrências'!L294=0,"n.d.",'Total de Ocorrências'!L306/'Total de Ocorrências'!L294-1)</f>
        <v>0.69230769230769229</v>
      </c>
      <c r="M306" s="44">
        <f>IF('Total de Ocorrências'!M294=0,"n.d.",'Total de Ocorrências'!M306/'Total de Ocorrências'!M294-1)</f>
        <v>0.29729729729729737</v>
      </c>
      <c r="N306" s="42">
        <f>IF('Total de Ocorrências'!N294=0,"n.d.",'Total de Ocorrências'!N306/'Total de Ocorrências'!N294-1)</f>
        <v>0.33333333333333326</v>
      </c>
      <c r="O306" s="43">
        <f>IF('Total de Ocorrências'!O294=0,"n.d.",'Total de Ocorrências'!O306/'Total de Ocorrências'!O294-1)</f>
        <v>0.33333333333333326</v>
      </c>
      <c r="P306" s="43">
        <f>IF('Total de Ocorrências'!P294=0,"n.d.",'Total de Ocorrências'!P306/'Total de Ocorrências'!P294-1)</f>
        <v>0.33333333333333326</v>
      </c>
      <c r="Q306" s="44">
        <f>IF('Total de Ocorrências'!Q294=0,"n.d.",'Total de Ocorrências'!Q306/'Total de Ocorrências'!Q294-1)</f>
        <v>0.33333333333333326</v>
      </c>
      <c r="R306" s="45">
        <f>IF('Total de Ocorrências'!R294=0,"n.d.",'Total de Ocorrências'!R306/'Total de Ocorrências'!R294-1)</f>
        <v>-0.36363636363636365</v>
      </c>
      <c r="S306" s="45" t="str">
        <f>IF('Total de Ocorrências'!S294=0,"n.d.",'Total de Ocorrências'!S306/'Total de Ocorrências'!S294-1)</f>
        <v>n.d.</v>
      </c>
      <c r="T306" s="44" t="str">
        <f>IF('Total de Ocorrências'!T294=0,"n.d.",'Total de Ocorrências'!T306/'Total de Ocorrências'!T294-1)</f>
        <v>n.d.</v>
      </c>
      <c r="U306" s="16"/>
    </row>
    <row r="307" spans="1:21" x14ac:dyDescent="0.35">
      <c r="A307" s="30">
        <v>42401</v>
      </c>
      <c r="B307" s="34">
        <f>IF('Total de Ocorrências'!B295=0,"n.d.",'Total de Ocorrências'!B307/'Total de Ocorrências'!B295-1)</f>
        <v>0.48888888888888893</v>
      </c>
      <c r="C307" s="35">
        <f>IF('Total de Ocorrências'!C295=0,"n.d.",'Total de Ocorrências'!C307/'Total de Ocorrências'!C295-1)</f>
        <v>0.39130434782608692</v>
      </c>
      <c r="D307" s="35">
        <f>IF('Total de Ocorrências'!D295=0,"n.d.",'Total de Ocorrências'!D307/'Total de Ocorrências'!D295-1)</f>
        <v>0.5714285714285714</v>
      </c>
      <c r="E307" s="36">
        <f>IF('Total de Ocorrências'!E295=0,"n.d.",'Total de Ocorrências'!E307/'Total de Ocorrências'!E295-1)</f>
        <v>0.48314606741573041</v>
      </c>
      <c r="F307" s="34">
        <f>IF('Total de Ocorrências'!F295=0,"n.d.",'Total de Ocorrências'!F307/'Total de Ocorrências'!F295-1)</f>
        <v>-0.56521739130434789</v>
      </c>
      <c r="G307" s="35">
        <f>IF('Total de Ocorrências'!G295=0,"n.d.",'Total de Ocorrências'!G307/'Total de Ocorrências'!G295-1)</f>
        <v>0</v>
      </c>
      <c r="H307" s="35">
        <f>IF('Total de Ocorrências'!H295=0,"n.d.",'Total de Ocorrências'!H307/'Total de Ocorrências'!H295-1)</f>
        <v>0.66666666666666674</v>
      </c>
      <c r="I307" s="36">
        <f>IF('Total de Ocorrências'!I295=0,"n.d.",'Total de Ocorrências'!I307/'Total de Ocorrências'!I295-1)</f>
        <v>-0.42528735632183912</v>
      </c>
      <c r="J307" s="34">
        <f>IF('Total de Ocorrências'!J295=0,"n.d.",'Total de Ocorrências'!J307/'Total de Ocorrências'!J295-1)</f>
        <v>3.95</v>
      </c>
      <c r="K307" s="35">
        <f>IF('Total de Ocorrências'!K295=0,"n.d.",'Total de Ocorrências'!K307/'Total de Ocorrências'!K295-1)</f>
        <v>3.375</v>
      </c>
      <c r="L307" s="35">
        <f>IF('Total de Ocorrências'!L295=0,"n.d.",'Total de Ocorrências'!L307/'Total de Ocorrências'!L295-1)</f>
        <v>0.5</v>
      </c>
      <c r="M307" s="36">
        <f>IF('Total de Ocorrências'!M295=0,"n.d.",'Total de Ocorrências'!M307/'Total de Ocorrências'!M295-1)</f>
        <v>2.6904761904761907</v>
      </c>
      <c r="N307" s="34">
        <f>IF('Total de Ocorrências'!N295=0,"n.d.",'Total de Ocorrências'!N307/'Total de Ocorrências'!N295-1)</f>
        <v>5.1428571428571432</v>
      </c>
      <c r="O307" s="35">
        <f>IF('Total de Ocorrências'!O295=0,"n.d.",'Total de Ocorrências'!O307/'Total de Ocorrências'!O295-1)</f>
        <v>2.7142857142857144</v>
      </c>
      <c r="P307" s="35">
        <f>IF('Total de Ocorrências'!P295=0,"n.d.",'Total de Ocorrências'!P307/'Total de Ocorrências'!P295-1)</f>
        <v>1.375</v>
      </c>
      <c r="Q307" s="36">
        <f>IF('Total de Ocorrências'!Q295=0,"n.d.",'Total de Ocorrências'!Q307/'Total de Ocorrências'!Q295-1)</f>
        <v>3.5172413793103452</v>
      </c>
      <c r="R307" s="37">
        <f>IF('Total de Ocorrências'!R295=0,"n.d.",'Total de Ocorrências'!R307/'Total de Ocorrências'!R295-1)</f>
        <v>-0.3571428571428571</v>
      </c>
      <c r="S307" s="37" t="str">
        <f>IF('Total de Ocorrências'!S295=0,"n.d.",'Total de Ocorrências'!S307/'Total de Ocorrências'!S295-1)</f>
        <v>n.d.</v>
      </c>
      <c r="T307" s="36" t="str">
        <f>IF('Total de Ocorrências'!T295=0,"n.d.",'Total de Ocorrências'!T307/'Total de Ocorrências'!T295-1)</f>
        <v>n.d.</v>
      </c>
      <c r="U307" s="16"/>
    </row>
    <row r="308" spans="1:21" x14ac:dyDescent="0.35">
      <c r="A308" s="30">
        <v>42430</v>
      </c>
      <c r="B308" s="34">
        <f>IF('Total de Ocorrências'!B296=0,"n.d.",'Total de Ocorrências'!B308/'Total de Ocorrências'!B296-1)</f>
        <v>0</v>
      </c>
      <c r="C308" s="35">
        <f>IF('Total de Ocorrências'!C296=0,"n.d.",'Total de Ocorrências'!C308/'Total de Ocorrências'!C296-1)</f>
        <v>0.28125</v>
      </c>
      <c r="D308" s="35">
        <f>IF('Total de Ocorrências'!D296=0,"n.d.",'Total de Ocorrências'!D308/'Total de Ocorrências'!D296-1)</f>
        <v>0.23076923076923084</v>
      </c>
      <c r="E308" s="36">
        <f>IF('Total de Ocorrências'!E296=0,"n.d.",'Total de Ocorrências'!E308/'Total de Ocorrências'!E296-1)</f>
        <v>0.12857142857142856</v>
      </c>
      <c r="F308" s="34">
        <f>IF('Total de Ocorrências'!F296=0,"n.d.",'Total de Ocorrências'!F308/'Total de Ocorrências'!F296-1)</f>
        <v>0.41025641025641035</v>
      </c>
      <c r="G308" s="35">
        <f>IF('Total de Ocorrências'!G296=0,"n.d.",'Total de Ocorrências'!G308/'Total de Ocorrências'!G296-1)</f>
        <v>0.11764705882352944</v>
      </c>
      <c r="H308" s="35">
        <f>IF('Total de Ocorrências'!H296=0,"n.d.",'Total de Ocorrências'!H308/'Total de Ocorrências'!H296-1)</f>
        <v>0.66666666666666674</v>
      </c>
      <c r="I308" s="36">
        <f>IF('Total de Ocorrências'!I296=0,"n.d.",'Total de Ocorrências'!I308/'Total de Ocorrências'!I296-1)</f>
        <v>0.35483870967741926</v>
      </c>
      <c r="J308" s="34">
        <f>IF('Total de Ocorrências'!J296=0,"n.d.",'Total de Ocorrências'!J308/'Total de Ocorrências'!J296-1)</f>
        <v>0.58000000000000007</v>
      </c>
      <c r="K308" s="35">
        <f>IF('Total de Ocorrências'!K296=0,"n.d.",'Total de Ocorrências'!K308/'Total de Ocorrências'!K296-1)</f>
        <v>1.8333333333333335</v>
      </c>
      <c r="L308" s="35">
        <f>IF('Total de Ocorrências'!L296=0,"n.d.",'Total de Ocorrências'!L308/'Total de Ocorrências'!L296-1)</f>
        <v>3</v>
      </c>
      <c r="M308" s="36">
        <f>IF('Total de Ocorrências'!M296=0,"n.d.",'Total de Ocorrências'!M308/'Total de Ocorrências'!M296-1)</f>
        <v>1.1066666666666665</v>
      </c>
      <c r="N308" s="34">
        <f>IF('Total de Ocorrências'!N296=0,"n.d.",'Total de Ocorrências'!N308/'Total de Ocorrências'!N296-1)</f>
        <v>0.64285714285714279</v>
      </c>
      <c r="O308" s="35">
        <f>IF('Total de Ocorrências'!O296=0,"n.d.",'Total de Ocorrências'!O308/'Total de Ocorrências'!O296-1)</f>
        <v>1.5</v>
      </c>
      <c r="P308" s="35">
        <f>IF('Total de Ocorrências'!P296=0,"n.d.",'Total de Ocorrências'!P308/'Total de Ocorrências'!P296-1)</f>
        <v>1.25</v>
      </c>
      <c r="Q308" s="36">
        <f>IF('Total de Ocorrências'!Q296=0,"n.d.",'Total de Ocorrências'!Q308/'Total de Ocorrências'!Q296-1)</f>
        <v>0.94285714285714284</v>
      </c>
      <c r="R308" s="37">
        <f>IF('Total de Ocorrências'!R296=0,"n.d.",'Total de Ocorrências'!R308/'Total de Ocorrências'!R296-1)</f>
        <v>0.39130434782608692</v>
      </c>
      <c r="S308" s="37" t="str">
        <f>IF('Total de Ocorrências'!S296=0,"n.d.",'Total de Ocorrências'!S308/'Total de Ocorrências'!S296-1)</f>
        <v>n.d.</v>
      </c>
      <c r="T308" s="36" t="str">
        <f>IF('Total de Ocorrências'!T296=0,"n.d.",'Total de Ocorrências'!T308/'Total de Ocorrências'!T296-1)</f>
        <v>n.d.</v>
      </c>
      <c r="U308" s="16"/>
    </row>
    <row r="309" spans="1:21" x14ac:dyDescent="0.35">
      <c r="A309" s="30">
        <v>42461</v>
      </c>
      <c r="B309" s="34">
        <f>IF('Total de Ocorrências'!B297=0,"n.d.",'Total de Ocorrências'!B309/'Total de Ocorrências'!B297-1)</f>
        <v>-7.0588235294117618E-2</v>
      </c>
      <c r="C309" s="35">
        <f>IF('Total de Ocorrências'!C297=0,"n.d.",'Total de Ocorrências'!C309/'Total de Ocorrências'!C297-1)</f>
        <v>-3.0303030303030276E-2</v>
      </c>
      <c r="D309" s="35">
        <f>IF('Total de Ocorrências'!D297=0,"n.d.",'Total de Ocorrências'!D309/'Total de Ocorrências'!D297-1)</f>
        <v>-0.51162790697674421</v>
      </c>
      <c r="E309" s="36">
        <f>IF('Total de Ocorrências'!E297=0,"n.d.",'Total de Ocorrências'!E309/'Total de Ocorrências'!E297-1)</f>
        <v>-0.18012422360248448</v>
      </c>
      <c r="F309" s="34">
        <f>IF('Total de Ocorrências'!F297=0,"n.d.",'Total de Ocorrências'!F309/'Total de Ocorrências'!F297-1)</f>
        <v>-0.27272727272727271</v>
      </c>
      <c r="G309" s="35">
        <f>IF('Total de Ocorrências'!G297=0,"n.d.",'Total de Ocorrências'!G309/'Total de Ocorrências'!G297-1)</f>
        <v>-7.1428571428571397E-2</v>
      </c>
      <c r="H309" s="35">
        <f>IF('Total de Ocorrências'!H297=0,"n.d.",'Total de Ocorrências'!H309/'Total de Ocorrências'!H297-1)</f>
        <v>0.25</v>
      </c>
      <c r="I309" s="36">
        <f>IF('Total de Ocorrências'!I297=0,"n.d.",'Total de Ocorrências'!I309/'Total de Ocorrências'!I297-1)</f>
        <v>-0.19354838709677424</v>
      </c>
      <c r="J309" s="34">
        <f>IF('Total de Ocorrências'!J297=0,"n.d.",'Total de Ocorrências'!J309/'Total de Ocorrências'!J297-1)</f>
        <v>0.81481481481481488</v>
      </c>
      <c r="K309" s="35">
        <f>IF('Total de Ocorrências'!K297=0,"n.d.",'Total de Ocorrências'!K309/'Total de Ocorrências'!K297-1)</f>
        <v>0.3793103448275863</v>
      </c>
      <c r="L309" s="35">
        <f>IF('Total de Ocorrências'!L297=0,"n.d.",'Total de Ocorrências'!L309/'Total de Ocorrências'!L297-1)</f>
        <v>0.60000000000000009</v>
      </c>
      <c r="M309" s="36">
        <f>IF('Total de Ocorrências'!M297=0,"n.d.",'Total de Ocorrências'!M309/'Total de Ocorrências'!M297-1)</f>
        <v>0.65306122448979598</v>
      </c>
      <c r="N309" s="34">
        <f>IF('Total de Ocorrências'!N297=0,"n.d.",'Total de Ocorrências'!N309/'Total de Ocorrências'!N297-1)</f>
        <v>0.5</v>
      </c>
      <c r="O309" s="35">
        <f>IF('Total de Ocorrências'!O297=0,"n.d.",'Total de Ocorrências'!O309/'Total de Ocorrências'!O297-1)</f>
        <v>0.5714285714285714</v>
      </c>
      <c r="P309" s="35">
        <f>IF('Total de Ocorrências'!P297=0,"n.d.",'Total de Ocorrências'!P309/'Total de Ocorrências'!P297-1)</f>
        <v>0.53333333333333344</v>
      </c>
      <c r="Q309" s="36">
        <f>IF('Total de Ocorrências'!Q297=0,"n.d.",'Total de Ocorrências'!Q309/'Total de Ocorrências'!Q297-1)</f>
        <v>0.52564102564102555</v>
      </c>
      <c r="R309" s="37">
        <f>IF('Total de Ocorrências'!R297=0,"n.d.",'Total de Ocorrências'!R309/'Total de Ocorrências'!R297-1)</f>
        <v>0.66666666666666674</v>
      </c>
      <c r="S309" s="37" t="str">
        <f>IF('Total de Ocorrências'!S297=0,"n.d.",'Total de Ocorrências'!S309/'Total de Ocorrências'!S297-1)</f>
        <v>n.d.</v>
      </c>
      <c r="T309" s="36" t="str">
        <f>IF('Total de Ocorrências'!T297=0,"n.d.",'Total de Ocorrências'!T309/'Total de Ocorrências'!T297-1)</f>
        <v>n.d.</v>
      </c>
      <c r="U309" s="16"/>
    </row>
    <row r="310" spans="1:21" x14ac:dyDescent="0.35">
      <c r="A310" s="30">
        <v>42491</v>
      </c>
      <c r="B310" s="34">
        <f>IF('Total de Ocorrências'!B298=0,"n.d.",'Total de Ocorrências'!B310/'Total de Ocorrências'!B298-1)</f>
        <v>0.11111111111111116</v>
      </c>
      <c r="C310" s="35">
        <f>IF('Total de Ocorrências'!C298=0,"n.d.",'Total de Ocorrências'!C310/'Total de Ocorrências'!C298-1)</f>
        <v>0.29411764705882359</v>
      </c>
      <c r="D310" s="35">
        <f>IF('Total de Ocorrências'!D298=0,"n.d.",'Total de Ocorrências'!D310/'Total de Ocorrências'!D298-1)</f>
        <v>-5.1282051282051322E-2</v>
      </c>
      <c r="E310" s="36">
        <f>IF('Total de Ocorrências'!E298=0,"n.d.",'Total de Ocorrências'!E310/'Total de Ocorrências'!E298-1)</f>
        <v>0.11029411764705888</v>
      </c>
      <c r="F310" s="34">
        <f>IF('Total de Ocorrências'!F298=0,"n.d.",'Total de Ocorrências'!F310/'Total de Ocorrências'!F298-1)</f>
        <v>-0.35616438356164382</v>
      </c>
      <c r="G310" s="35">
        <f>IF('Total de Ocorrências'!G298=0,"n.d.",'Total de Ocorrências'!G310/'Total de Ocorrências'!G298-1)</f>
        <v>-0.11111111111111116</v>
      </c>
      <c r="H310" s="35">
        <f>IF('Total de Ocorrências'!H298=0,"n.d.",'Total de Ocorrências'!H310/'Total de Ocorrências'!H298-1)</f>
        <v>1</v>
      </c>
      <c r="I310" s="36">
        <f>IF('Total de Ocorrências'!I298=0,"n.d.",'Total de Ocorrências'!I310/'Total de Ocorrências'!I298-1)</f>
        <v>-0.25263157894736843</v>
      </c>
      <c r="J310" s="34">
        <f>IF('Total de Ocorrências'!J298=0,"n.d.",'Total de Ocorrências'!J310/'Total de Ocorrências'!J298-1)</f>
        <v>2.3125</v>
      </c>
      <c r="K310" s="35">
        <f>IF('Total de Ocorrências'!K298=0,"n.d.",'Total de Ocorrências'!K310/'Total de Ocorrências'!K298-1)</f>
        <v>8.8888888888888795E-2</v>
      </c>
      <c r="L310" s="35">
        <f>IF('Total de Ocorrências'!L298=0,"n.d.",'Total de Ocorrências'!L310/'Total de Ocorrências'!L298-1)</f>
        <v>0.38095238095238093</v>
      </c>
      <c r="M310" s="36">
        <f>IF('Total de Ocorrências'!M298=0,"n.d.",'Total de Ocorrências'!M310/'Total de Ocorrências'!M298-1)</f>
        <v>0.87755102040816335</v>
      </c>
      <c r="N310" s="34">
        <f>IF('Total de Ocorrências'!N298=0,"n.d.",'Total de Ocorrências'!N310/'Total de Ocorrências'!N298-1)</f>
        <v>1.1276595744680851</v>
      </c>
      <c r="O310" s="35">
        <f>IF('Total de Ocorrências'!O298=0,"n.d.",'Total de Ocorrências'!O310/'Total de Ocorrências'!O298-1)</f>
        <v>0.51515151515151514</v>
      </c>
      <c r="P310" s="35">
        <f>IF('Total de Ocorrências'!P298=0,"n.d.",'Total de Ocorrências'!P310/'Total de Ocorrências'!P298-1)</f>
        <v>0.44444444444444442</v>
      </c>
      <c r="Q310" s="36">
        <f>IF('Total de Ocorrências'!Q298=0,"n.d.",'Total de Ocorrências'!Q310/'Total de Ocorrências'!Q298-1)</f>
        <v>0.79591836734693877</v>
      </c>
      <c r="R310" s="37">
        <f>IF('Total de Ocorrências'!R298=0,"n.d.",'Total de Ocorrências'!R310/'Total de Ocorrências'!R298-1)</f>
        <v>-0.11627906976744184</v>
      </c>
      <c r="S310" s="37" t="str">
        <f>IF('Total de Ocorrências'!S298=0,"n.d.",'Total de Ocorrências'!S310/'Total de Ocorrências'!S298-1)</f>
        <v>n.d.</v>
      </c>
      <c r="T310" s="36" t="str">
        <f>IF('Total de Ocorrências'!T298=0,"n.d.",'Total de Ocorrências'!T310/'Total de Ocorrências'!T298-1)</f>
        <v>n.d.</v>
      </c>
      <c r="U310" s="16"/>
    </row>
    <row r="311" spans="1:21" x14ac:dyDescent="0.35">
      <c r="A311" s="30">
        <v>42522</v>
      </c>
      <c r="B311" s="34">
        <f>IF('Total de Ocorrências'!B299=0,"n.d.",'Total de Ocorrências'!B311/'Total de Ocorrências'!B299-1)</f>
        <v>0.32530120481927716</v>
      </c>
      <c r="C311" s="35">
        <f>IF('Total de Ocorrências'!C299=0,"n.d.",'Total de Ocorrências'!C311/'Total de Ocorrências'!C299-1)</f>
        <v>0</v>
      </c>
      <c r="D311" s="35">
        <f>IF('Total de Ocorrências'!D299=0,"n.d.",'Total de Ocorrências'!D311/'Total de Ocorrências'!D299-1)</f>
        <v>0.23076923076923084</v>
      </c>
      <c r="E311" s="36">
        <f>IF('Total de Ocorrências'!E299=0,"n.d.",'Total de Ocorrências'!E311/'Total de Ocorrências'!E299-1)</f>
        <v>0.22641509433962259</v>
      </c>
      <c r="F311" s="34">
        <f>IF('Total de Ocorrências'!F299=0,"n.d.",'Total de Ocorrências'!F311/'Total de Ocorrências'!F299-1)</f>
        <v>-0.47540983606557374</v>
      </c>
      <c r="G311" s="35">
        <f>IF('Total de Ocorrências'!G299=0,"n.d.",'Total de Ocorrências'!G311/'Total de Ocorrências'!G299-1)</f>
        <v>-0.51724137931034475</v>
      </c>
      <c r="H311" s="35">
        <f>IF('Total de Ocorrências'!H299=0,"n.d.",'Total de Ocorrências'!H311/'Total de Ocorrências'!H299-1)</f>
        <v>0.33333333333333326</v>
      </c>
      <c r="I311" s="36">
        <f>IF('Total de Ocorrências'!I299=0,"n.d.",'Total de Ocorrências'!I311/'Total de Ocorrências'!I299-1)</f>
        <v>-0.4375</v>
      </c>
      <c r="J311" s="34">
        <f>IF('Total de Ocorrências'!J299=0,"n.d.",'Total de Ocorrências'!J311/'Total de Ocorrências'!J299-1)</f>
        <v>1</v>
      </c>
      <c r="K311" s="35">
        <f>IF('Total de Ocorrências'!K299=0,"n.d.",'Total de Ocorrências'!K311/'Total de Ocorrências'!K299-1)</f>
        <v>0.41176470588235303</v>
      </c>
      <c r="L311" s="35">
        <f>IF('Total de Ocorrências'!L299=0,"n.d.",'Total de Ocorrências'!L311/'Total de Ocorrências'!L299-1)</f>
        <v>-9.9999999999999978E-2</v>
      </c>
      <c r="M311" s="36">
        <f>IF('Total de Ocorrências'!M299=0,"n.d.",'Total de Ocorrências'!M311/'Total de Ocorrências'!M299-1)</f>
        <v>0.60000000000000009</v>
      </c>
      <c r="N311" s="34">
        <f>IF('Total de Ocorrências'!N299=0,"n.d.",'Total de Ocorrências'!N311/'Total de Ocorrências'!N299-1)</f>
        <v>0.95348837209302317</v>
      </c>
      <c r="O311" s="35">
        <f>IF('Total de Ocorrências'!O299=0,"n.d.",'Total de Ocorrências'!O311/'Total de Ocorrências'!O299-1)</f>
        <v>0.19999999999999996</v>
      </c>
      <c r="P311" s="35">
        <f>IF('Total de Ocorrências'!P299=0,"n.d.",'Total de Ocorrências'!P311/'Total de Ocorrências'!P299-1)</f>
        <v>5.8823529411764719E-2</v>
      </c>
      <c r="Q311" s="36">
        <f>IF('Total de Ocorrências'!Q299=0,"n.d.",'Total de Ocorrências'!Q311/'Total de Ocorrências'!Q299-1)</f>
        <v>0.53333333333333344</v>
      </c>
      <c r="R311" s="37">
        <f>IF('Total de Ocorrências'!R299=0,"n.d.",'Total de Ocorrências'!R311/'Total de Ocorrências'!R299-1)</f>
        <v>-9.6774193548387122E-2</v>
      </c>
      <c r="S311" s="37" t="str">
        <f>IF('Total de Ocorrências'!S299=0,"n.d.",'Total de Ocorrências'!S311/'Total de Ocorrências'!S299-1)</f>
        <v>n.d.</v>
      </c>
      <c r="T311" s="36" t="str">
        <f>IF('Total de Ocorrências'!T299=0,"n.d.",'Total de Ocorrências'!T311/'Total de Ocorrências'!T299-1)</f>
        <v>n.d.</v>
      </c>
      <c r="U311" s="16"/>
    </row>
    <row r="312" spans="1:21" x14ac:dyDescent="0.35">
      <c r="A312" s="30">
        <v>42552</v>
      </c>
      <c r="B312" s="34">
        <f>IF('Total de Ocorrências'!B300=0,"n.d.",'Total de Ocorrências'!B312/'Total de Ocorrências'!B300-1)</f>
        <v>0.21348314606741581</v>
      </c>
      <c r="C312" s="35">
        <f>IF('Total de Ocorrências'!C300=0,"n.d.",'Total de Ocorrências'!C312/'Total de Ocorrências'!C300-1)</f>
        <v>5.7142857142857162E-2</v>
      </c>
      <c r="D312" s="35">
        <f>IF('Total de Ocorrências'!D300=0,"n.d.",'Total de Ocorrências'!D312/'Total de Ocorrências'!D300-1)</f>
        <v>-0.10204081632653061</v>
      </c>
      <c r="E312" s="36">
        <f>IF('Total de Ocorrências'!E300=0,"n.d.",'Total de Ocorrências'!E312/'Total de Ocorrências'!E300-1)</f>
        <v>9.2485549132947931E-2</v>
      </c>
      <c r="F312" s="34">
        <f>IF('Total de Ocorrências'!F300=0,"n.d.",'Total de Ocorrências'!F312/'Total de Ocorrências'!F300-1)</f>
        <v>-8.6206896551724088E-2</v>
      </c>
      <c r="G312" s="35">
        <f>IF('Total de Ocorrências'!G300=0,"n.d.",'Total de Ocorrências'!G312/'Total de Ocorrências'!G300-1)</f>
        <v>-0.41176470588235292</v>
      </c>
      <c r="H312" s="35">
        <f>IF('Total de Ocorrências'!H300=0,"n.d.",'Total de Ocorrências'!H312/'Total de Ocorrências'!H300-1)</f>
        <v>-0.55555555555555558</v>
      </c>
      <c r="I312" s="36">
        <f>IF('Total de Ocorrências'!I300=0,"n.d.",'Total de Ocorrências'!I312/'Total de Ocorrências'!I300-1)</f>
        <v>-0.20238095238095233</v>
      </c>
      <c r="J312" s="34">
        <f>IF('Total de Ocorrências'!J300=0,"n.d.",'Total de Ocorrências'!J312/'Total de Ocorrências'!J300-1)</f>
        <v>0.79411764705882359</v>
      </c>
      <c r="K312" s="35">
        <f>IF('Total de Ocorrências'!K300=0,"n.d.",'Total de Ocorrências'!K312/'Total de Ocorrências'!K300-1)</f>
        <v>0.33333333333333326</v>
      </c>
      <c r="L312" s="35">
        <f>IF('Total de Ocorrências'!L300=0,"n.d.",'Total de Ocorrências'!L312/'Total de Ocorrências'!L300-1)</f>
        <v>-0.57499999999999996</v>
      </c>
      <c r="M312" s="36">
        <f>IF('Total de Ocorrências'!M300=0,"n.d.",'Total de Ocorrências'!M312/'Total de Ocorrências'!M300-1)</f>
        <v>0.29629629629629628</v>
      </c>
      <c r="N312" s="34">
        <f>IF('Total de Ocorrências'!N300=0,"n.d.",'Total de Ocorrências'!N312/'Total de Ocorrências'!N300-1)</f>
        <v>1.3953488372093021</v>
      </c>
      <c r="O312" s="35">
        <f>IF('Total de Ocorrências'!O300=0,"n.d.",'Total de Ocorrências'!O312/'Total de Ocorrências'!O300-1)</f>
        <v>0</v>
      </c>
      <c r="P312" s="35">
        <f>IF('Total de Ocorrências'!P300=0,"n.d.",'Total de Ocorrências'!P312/'Total de Ocorrências'!P300-1)</f>
        <v>-0.58974358974358976</v>
      </c>
      <c r="Q312" s="36">
        <f>IF('Total de Ocorrências'!Q300=0,"n.d.",'Total de Ocorrências'!Q312/'Total de Ocorrências'!Q300-1)</f>
        <v>0.33035714285714279</v>
      </c>
      <c r="R312" s="37">
        <f>IF('Total de Ocorrências'!R300=0,"n.d.",'Total de Ocorrências'!R312/'Total de Ocorrências'!R300-1)</f>
        <v>1.4137931034482758</v>
      </c>
      <c r="S312" s="37" t="str">
        <f>IF('Total de Ocorrências'!S300=0,"n.d.",'Total de Ocorrências'!S312/'Total de Ocorrências'!S300-1)</f>
        <v>n.d.</v>
      </c>
      <c r="T312" s="36" t="str">
        <f>IF('Total de Ocorrências'!T300=0,"n.d.",'Total de Ocorrências'!T312/'Total de Ocorrências'!T300-1)</f>
        <v>n.d.</v>
      </c>
      <c r="U312" s="16"/>
    </row>
    <row r="313" spans="1:21" x14ac:dyDescent="0.35">
      <c r="A313" s="30">
        <v>42583</v>
      </c>
      <c r="B313" s="34">
        <f>IF('Total de Ocorrências'!B301=0,"n.d.",'Total de Ocorrências'!B313/'Total de Ocorrências'!B301-1)</f>
        <v>-8.0808080808080773E-2</v>
      </c>
      <c r="C313" s="35">
        <f>IF('Total de Ocorrências'!C301=0,"n.d.",'Total de Ocorrências'!C313/'Total de Ocorrências'!C301-1)</f>
        <v>-0.3529411764705882</v>
      </c>
      <c r="D313" s="35">
        <f>IF('Total de Ocorrências'!D301=0,"n.d.",'Total de Ocorrências'!D313/'Total de Ocorrências'!D301-1)</f>
        <v>5.7142857142857162E-2</v>
      </c>
      <c r="E313" s="36">
        <f>IF('Total de Ocorrências'!E301=0,"n.d.",'Total de Ocorrências'!E313/'Total de Ocorrências'!E301-1)</f>
        <v>-0.12972972972972974</v>
      </c>
      <c r="F313" s="34">
        <f>IF('Total de Ocorrências'!F301=0,"n.d.",'Total de Ocorrências'!F313/'Total de Ocorrências'!F301-1)</f>
        <v>0.37837837837837829</v>
      </c>
      <c r="G313" s="35">
        <f>IF('Total de Ocorrências'!G301=0,"n.d.",'Total de Ocorrências'!G313/'Total de Ocorrências'!G301-1)</f>
        <v>0</v>
      </c>
      <c r="H313" s="35">
        <f>IF('Total de Ocorrências'!H301=0,"n.d.",'Total de Ocorrências'!H313/'Total de Ocorrências'!H301-1)</f>
        <v>0.75</v>
      </c>
      <c r="I313" s="36">
        <f>IF('Total de Ocorrências'!I301=0,"n.d.",'Total de Ocorrências'!I313/'Total de Ocorrências'!I301-1)</f>
        <v>0.31481481481481488</v>
      </c>
      <c r="J313" s="34">
        <f>IF('Total de Ocorrências'!J301=0,"n.d.",'Total de Ocorrências'!J313/'Total de Ocorrências'!J301-1)</f>
        <v>0.19999999999999996</v>
      </c>
      <c r="K313" s="35">
        <f>IF('Total de Ocorrências'!K301=0,"n.d.",'Total de Ocorrências'!K313/'Total de Ocorrências'!K301-1)</f>
        <v>-0.35185185185185186</v>
      </c>
      <c r="L313" s="35">
        <f>IF('Total de Ocorrências'!L301=0,"n.d.",'Total de Ocorrências'!L313/'Total de Ocorrências'!L301-1)</f>
        <v>0.19999999999999996</v>
      </c>
      <c r="M313" s="36">
        <f>IF('Total de Ocorrências'!M301=0,"n.d.",'Total de Ocorrências'!M313/'Total de Ocorrências'!M301-1)</f>
        <v>-1.4388489208633115E-2</v>
      </c>
      <c r="N313" s="34">
        <f>IF('Total de Ocorrências'!N301=0,"n.d.",'Total de Ocorrências'!N313/'Total de Ocorrências'!N301-1)</f>
        <v>0.22916666666666674</v>
      </c>
      <c r="O313" s="35">
        <f>IF('Total de Ocorrências'!O301=0,"n.d.",'Total de Ocorrências'!O313/'Total de Ocorrências'!O301-1)</f>
        <v>-0.22222222222222221</v>
      </c>
      <c r="P313" s="35">
        <f>IF('Total de Ocorrências'!P301=0,"n.d.",'Total de Ocorrências'!P313/'Total de Ocorrências'!P301-1)</f>
        <v>-0.4</v>
      </c>
      <c r="Q313" s="36">
        <f>IF('Total de Ocorrências'!Q301=0,"n.d.",'Total de Ocorrências'!Q313/'Total de Ocorrências'!Q301-1)</f>
        <v>-4.629629629629628E-2</v>
      </c>
      <c r="R313" s="37">
        <f>IF('Total de Ocorrências'!R301=0,"n.d.",'Total de Ocorrências'!R313/'Total de Ocorrências'!R301-1)</f>
        <v>1.2083333333333335</v>
      </c>
      <c r="S313" s="37" t="str">
        <f>IF('Total de Ocorrências'!S301=0,"n.d.",'Total de Ocorrências'!S313/'Total de Ocorrências'!S301-1)</f>
        <v>n.d.</v>
      </c>
      <c r="T313" s="36" t="str">
        <f>IF('Total de Ocorrências'!T301=0,"n.d.",'Total de Ocorrências'!T313/'Total de Ocorrências'!T301-1)</f>
        <v>n.d.</v>
      </c>
      <c r="U313" s="16"/>
    </row>
    <row r="314" spans="1:21" x14ac:dyDescent="0.35">
      <c r="A314" s="30">
        <v>42614</v>
      </c>
      <c r="B314" s="34">
        <f>IF('Total de Ocorrências'!B302=0,"n.d.",'Total de Ocorrências'!B314/'Total de Ocorrências'!B302-1)</f>
        <v>-3.2258064516129004E-2</v>
      </c>
      <c r="C314" s="35">
        <f>IF('Total de Ocorrências'!C302=0,"n.d.",'Total de Ocorrências'!C314/'Total de Ocorrências'!C302-1)</f>
        <v>9.3023255813953432E-2</v>
      </c>
      <c r="D314" s="35">
        <f>IF('Total de Ocorrências'!D302=0,"n.d.",'Total de Ocorrências'!D314/'Total de Ocorrências'!D302-1)</f>
        <v>0.44117647058823528</v>
      </c>
      <c r="E314" s="36">
        <f>IF('Total de Ocorrências'!E302=0,"n.d.",'Total de Ocorrências'!E314/'Total de Ocorrências'!E302-1)</f>
        <v>9.4117647058823639E-2</v>
      </c>
      <c r="F314" s="34">
        <f>IF('Total de Ocorrências'!F302=0,"n.d.",'Total de Ocorrências'!F314/'Total de Ocorrências'!F302-1)</f>
        <v>-0.29090909090909089</v>
      </c>
      <c r="G314" s="35">
        <f>IF('Total de Ocorrências'!G302=0,"n.d.",'Total de Ocorrências'!G314/'Total de Ocorrências'!G302-1)</f>
        <v>0.375</v>
      </c>
      <c r="H314" s="35">
        <f>IF('Total de Ocorrências'!H302=0,"n.d.",'Total de Ocorrências'!H314/'Total de Ocorrências'!H302-1)</f>
        <v>0.5</v>
      </c>
      <c r="I314" s="36">
        <f>IF('Total de Ocorrências'!I302=0,"n.d.",'Total de Ocorrências'!I314/'Total de Ocorrências'!I302-1)</f>
        <v>-0.12328767123287676</v>
      </c>
      <c r="J314" s="34">
        <f>IF('Total de Ocorrências'!J302=0,"n.d.",'Total de Ocorrências'!J314/'Total de Ocorrências'!J302-1)</f>
        <v>1.4109589041095889</v>
      </c>
      <c r="K314" s="35">
        <f>IF('Total de Ocorrências'!K302=0,"n.d.",'Total de Ocorrências'!K314/'Total de Ocorrências'!K302-1)</f>
        <v>-0.18367346938775508</v>
      </c>
      <c r="L314" s="35">
        <f>IF('Total de Ocorrências'!L302=0,"n.d.",'Total de Ocorrências'!L314/'Total de Ocorrências'!L302-1)</f>
        <v>0.12000000000000011</v>
      </c>
      <c r="M314" s="36">
        <f>IF('Total de Ocorrências'!M302=0,"n.d.",'Total de Ocorrências'!M314/'Total de Ocorrências'!M302-1)</f>
        <v>0.65986394557823136</v>
      </c>
      <c r="N314" s="34">
        <f>IF('Total de Ocorrências'!N302=0,"n.d.",'Total de Ocorrências'!N314/'Total de Ocorrências'!N302-1)</f>
        <v>0.77142857142857135</v>
      </c>
      <c r="O314" s="35">
        <f>IF('Total de Ocorrências'!O302=0,"n.d.",'Total de Ocorrências'!O314/'Total de Ocorrências'!O302-1)</f>
        <v>-0.41666666666666663</v>
      </c>
      <c r="P314" s="35">
        <f>IF('Total de Ocorrências'!P302=0,"n.d.",'Total de Ocorrências'!P314/'Total de Ocorrências'!P302-1)</f>
        <v>0.41176470588235303</v>
      </c>
      <c r="Q314" s="36">
        <f>IF('Total de Ocorrências'!Q302=0,"n.d.",'Total de Ocorrências'!Q314/'Total de Ocorrências'!Q302-1)</f>
        <v>0.30370370370370381</v>
      </c>
      <c r="R314" s="37">
        <f>IF('Total de Ocorrências'!R302=0,"n.d.",'Total de Ocorrências'!R314/'Total de Ocorrências'!R302-1)</f>
        <v>0.60000000000000009</v>
      </c>
      <c r="S314" s="37" t="str">
        <f>IF('Total de Ocorrências'!S302=0,"n.d.",'Total de Ocorrências'!S314/'Total de Ocorrências'!S302-1)</f>
        <v>n.d.</v>
      </c>
      <c r="T314" s="36" t="str">
        <f>IF('Total de Ocorrências'!T302=0,"n.d.",'Total de Ocorrências'!T314/'Total de Ocorrências'!T302-1)</f>
        <v>n.d.</v>
      </c>
      <c r="U314" s="16"/>
    </row>
    <row r="315" spans="1:21" x14ac:dyDescent="0.35">
      <c r="A315" s="30">
        <v>42644</v>
      </c>
      <c r="B315" s="34">
        <f>IF('Total de Ocorrências'!B303=0,"n.d.",'Total de Ocorrências'!B315/'Total de Ocorrências'!B303-1)</f>
        <v>0.10810810810810811</v>
      </c>
      <c r="C315" s="35">
        <f>IF('Total de Ocorrências'!C303=0,"n.d.",'Total de Ocorrências'!C315/'Total de Ocorrências'!C303-1)</f>
        <v>-0.12820512820512819</v>
      </c>
      <c r="D315" s="35">
        <f>IF('Total de Ocorrências'!D303=0,"n.d.",'Total de Ocorrências'!D315/'Total de Ocorrências'!D303-1)</f>
        <v>-0.27272727272727271</v>
      </c>
      <c r="E315" s="36">
        <f>IF('Total de Ocorrências'!E303=0,"n.d.",'Total de Ocorrências'!E315/'Total de Ocorrências'!E303-1)</f>
        <v>-5.7324840764331197E-2</v>
      </c>
      <c r="F315" s="34">
        <f>IF('Total de Ocorrências'!F303=0,"n.d.",'Total de Ocorrências'!F315/'Total de Ocorrências'!F303-1)</f>
        <v>6.0606060606060552E-2</v>
      </c>
      <c r="G315" s="35">
        <f>IF('Total de Ocorrências'!G303=0,"n.d.",'Total de Ocorrências'!G315/'Total de Ocorrências'!G303-1)</f>
        <v>-0.3125</v>
      </c>
      <c r="H315" s="35">
        <f>IF('Total de Ocorrências'!H303=0,"n.d.",'Total de Ocorrências'!H315/'Total de Ocorrências'!H303-1)</f>
        <v>0.39999999999999991</v>
      </c>
      <c r="I315" s="36">
        <f>IF('Total de Ocorrências'!I303=0,"n.d.",'Total de Ocorrências'!I315/'Total de Ocorrências'!I303-1)</f>
        <v>-1.851851851851849E-2</v>
      </c>
      <c r="J315" s="34">
        <f>IF('Total de Ocorrências'!J303=0,"n.d.",'Total de Ocorrências'!J315/'Total de Ocorrências'!J303-1)</f>
        <v>0.43137254901960786</v>
      </c>
      <c r="K315" s="35">
        <f>IF('Total de Ocorrências'!K303=0,"n.d.",'Total de Ocorrências'!K315/'Total de Ocorrências'!K303-1)</f>
        <v>0.41666666666666674</v>
      </c>
      <c r="L315" s="35">
        <f>IF('Total de Ocorrências'!L303=0,"n.d.",'Total de Ocorrências'!L315/'Total de Ocorrências'!L303-1)</f>
        <v>-0.48148148148148151</v>
      </c>
      <c r="M315" s="36">
        <f>IF('Total de Ocorrências'!M303=0,"n.d.",'Total de Ocorrências'!M315/'Total de Ocorrências'!M303-1)</f>
        <v>0.18627450980392157</v>
      </c>
      <c r="N315" s="34">
        <f>IF('Total de Ocorrências'!N303=0,"n.d.",'Total de Ocorrências'!N315/'Total de Ocorrências'!N303-1)</f>
        <v>0.32000000000000006</v>
      </c>
      <c r="O315" s="35">
        <f>IF('Total de Ocorrências'!O303=0,"n.d.",'Total de Ocorrências'!O315/'Total de Ocorrências'!O303-1)</f>
        <v>0.5</v>
      </c>
      <c r="P315" s="35">
        <f>IF('Total de Ocorrências'!P303=0,"n.d.",'Total de Ocorrências'!P315/'Total de Ocorrências'!P303-1)</f>
        <v>-0.59375</v>
      </c>
      <c r="Q315" s="36">
        <f>IF('Total de Ocorrências'!Q303=0,"n.d.",'Total de Ocorrências'!Q315/'Total de Ocorrências'!Q303-1)</f>
        <v>6.0000000000000053E-2</v>
      </c>
      <c r="R315" s="37">
        <f>IF('Total de Ocorrências'!R303=0,"n.d.",'Total de Ocorrências'!R315/'Total de Ocorrências'!R303-1)</f>
        <v>1.3529411764705883</v>
      </c>
      <c r="S315" s="37" t="str">
        <f>IF('Total de Ocorrências'!S303=0,"n.d.",'Total de Ocorrências'!S315/'Total de Ocorrências'!S303-1)</f>
        <v>n.d.</v>
      </c>
      <c r="T315" s="36" t="str">
        <f>IF('Total de Ocorrências'!T303=0,"n.d.",'Total de Ocorrências'!T315/'Total de Ocorrências'!T303-1)</f>
        <v>n.d.</v>
      </c>
      <c r="U315" s="16"/>
    </row>
    <row r="316" spans="1:21" x14ac:dyDescent="0.35">
      <c r="A316" s="30">
        <v>42675</v>
      </c>
      <c r="B316" s="34">
        <f>IF('Total de Ocorrências'!B304=0,"n.d.",'Total de Ocorrências'!B316/'Total de Ocorrências'!B304-1)</f>
        <v>8.2352941176470518E-2</v>
      </c>
      <c r="C316" s="35">
        <f>IF('Total de Ocorrências'!C304=0,"n.d.",'Total de Ocorrências'!C316/'Total de Ocorrências'!C304-1)</f>
        <v>-0.2558139534883721</v>
      </c>
      <c r="D316" s="35">
        <f>IF('Total de Ocorrências'!D304=0,"n.d.",'Total de Ocorrências'!D316/'Total de Ocorrências'!D304-1)</f>
        <v>-4.6511627906976716E-2</v>
      </c>
      <c r="E316" s="36">
        <f>IF('Total de Ocorrências'!E304=0,"n.d.",'Total de Ocorrências'!E316/'Total de Ocorrências'!E304-1)</f>
        <v>-3.5087719298245612E-2</v>
      </c>
      <c r="F316" s="34">
        <f>IF('Total de Ocorrências'!F304=0,"n.d.",'Total de Ocorrências'!F316/'Total de Ocorrências'!F304-1)</f>
        <v>0.2127659574468086</v>
      </c>
      <c r="G316" s="35">
        <f>IF('Total de Ocorrências'!G304=0,"n.d.",'Total de Ocorrências'!G316/'Total de Ocorrências'!G304-1)</f>
        <v>0.54545454545454541</v>
      </c>
      <c r="H316" s="35">
        <f>IF('Total de Ocorrências'!H304=0,"n.d.",'Total de Ocorrências'!H316/'Total de Ocorrências'!H304-1)</f>
        <v>0.25</v>
      </c>
      <c r="I316" s="36">
        <f>IF('Total de Ocorrências'!I304=0,"n.d.",'Total de Ocorrências'!I316/'Total de Ocorrências'!I304-1)</f>
        <v>0.27419354838709675</v>
      </c>
      <c r="J316" s="34">
        <f>IF('Total de Ocorrências'!J304=0,"n.d.",'Total de Ocorrências'!J316/'Total de Ocorrências'!J304-1)</f>
        <v>4.1666666666666741E-2</v>
      </c>
      <c r="K316" s="35">
        <f>IF('Total de Ocorrências'!K304=0,"n.d.",'Total de Ocorrências'!K316/'Total de Ocorrências'!K304-1)</f>
        <v>0.11538461538461542</v>
      </c>
      <c r="L316" s="35">
        <f>IF('Total de Ocorrências'!L304=0,"n.d.",'Total de Ocorrências'!L316/'Total de Ocorrências'!L304-1)</f>
        <v>-0.41666666666666663</v>
      </c>
      <c r="M316" s="36">
        <f>IF('Total de Ocorrências'!M304=0,"n.d.",'Total de Ocorrências'!M316/'Total de Ocorrências'!M304-1)</f>
        <v>-3.2786885245901676E-2</v>
      </c>
      <c r="N316" s="34">
        <f>IF('Total de Ocorrências'!N304=0,"n.d.",'Total de Ocorrências'!N316/'Total de Ocorrências'!N304-1)</f>
        <v>-3.9215686274509776E-2</v>
      </c>
      <c r="O316" s="35">
        <f>IF('Total de Ocorrências'!O304=0,"n.d.",'Total de Ocorrências'!O316/'Total de Ocorrências'!O304-1)</f>
        <v>0.21739130434782616</v>
      </c>
      <c r="P316" s="35">
        <f>IF('Total de Ocorrências'!P304=0,"n.d.",'Total de Ocorrências'!P316/'Total de Ocorrências'!P304-1)</f>
        <v>-0.33333333333333337</v>
      </c>
      <c r="Q316" s="36">
        <f>IF('Total de Ocorrências'!Q304=0,"n.d.",'Total de Ocorrências'!Q316/'Total de Ocorrências'!Q304-1)</f>
        <v>-5.9405940594059459E-2</v>
      </c>
      <c r="R316" s="37">
        <f>IF('Total de Ocorrências'!R304=0,"n.d.",'Total de Ocorrências'!R316/'Total de Ocorrências'!R304-1)</f>
        <v>1.2941176470588234</v>
      </c>
      <c r="S316" s="37" t="str">
        <f>IF('Total de Ocorrências'!S304=0,"n.d.",'Total de Ocorrências'!S316/'Total de Ocorrências'!S304-1)</f>
        <v>n.d.</v>
      </c>
      <c r="T316" s="36" t="str">
        <f>IF('Total de Ocorrências'!T304=0,"n.d.",'Total de Ocorrências'!T316/'Total de Ocorrências'!T304-1)</f>
        <v>n.d.</v>
      </c>
      <c r="U316" s="16"/>
    </row>
    <row r="317" spans="1:21" ht="15" thickBot="1" x14ac:dyDescent="0.4">
      <c r="A317" s="31">
        <v>42705</v>
      </c>
      <c r="B317" s="38">
        <f>IF('Total de Ocorrências'!B305=0,"n.d.",'Total de Ocorrências'!B317/'Total de Ocorrências'!B305-1)</f>
        <v>9.5890410958904049E-2</v>
      </c>
      <c r="C317" s="39">
        <f>IF('Total de Ocorrências'!C305=0,"n.d.",'Total de Ocorrências'!C317/'Total de Ocorrências'!C305-1)</f>
        <v>0.60000000000000009</v>
      </c>
      <c r="D317" s="39">
        <f>IF('Total de Ocorrências'!D305=0,"n.d.",'Total de Ocorrências'!D317/'Total de Ocorrências'!D305-1)</f>
        <v>-0.38888888888888884</v>
      </c>
      <c r="E317" s="40">
        <f>IF('Total de Ocorrências'!E305=0,"n.d.",'Total de Ocorrências'!E317/'Total de Ocorrências'!E305-1)</f>
        <v>3.8759689922480689E-2</v>
      </c>
      <c r="F317" s="38">
        <f>IF('Total de Ocorrências'!F305=0,"n.d.",'Total de Ocorrências'!F317/'Total de Ocorrências'!F305-1)</f>
        <v>-2.8571428571428581E-2</v>
      </c>
      <c r="G317" s="39">
        <f>IF('Total de Ocorrências'!G305=0,"n.d.",'Total de Ocorrências'!G317/'Total de Ocorrências'!G305-1)</f>
        <v>-0.5714285714285714</v>
      </c>
      <c r="H317" s="39">
        <f>IF('Total de Ocorrências'!H305=0,"n.d.",'Total de Ocorrências'!H317/'Total de Ocorrências'!H305-1)</f>
        <v>-0.4</v>
      </c>
      <c r="I317" s="40">
        <f>IF('Total de Ocorrências'!I305=0,"n.d.",'Total de Ocorrências'!I317/'Total de Ocorrências'!I305-1)</f>
        <v>-0.20370370370370372</v>
      </c>
      <c r="J317" s="38">
        <f>IF('Total de Ocorrências'!J305=0,"n.d.",'Total de Ocorrências'!J317/'Total de Ocorrências'!J305-1)</f>
        <v>-0.30303030303030298</v>
      </c>
      <c r="K317" s="39">
        <f>IF('Total de Ocorrências'!K305=0,"n.d.",'Total de Ocorrências'!K317/'Total de Ocorrências'!K305-1)</f>
        <v>0.85185185185185186</v>
      </c>
      <c r="L317" s="39">
        <f>IF('Total de Ocorrências'!L305=0,"n.d.",'Total de Ocorrências'!L317/'Total de Ocorrências'!L305-1)</f>
        <v>8.3333333333333259E-2</v>
      </c>
      <c r="M317" s="40">
        <f>IF('Total de Ocorrências'!M305=0,"n.d.",'Total de Ocorrências'!M317/'Total de Ocorrências'!M305-1)</f>
        <v>-3.3333333333333326E-2</v>
      </c>
      <c r="N317" s="38">
        <f>IF('Total de Ocorrências'!N305=0,"n.d.",'Total de Ocorrências'!N317/'Total de Ocorrências'!N305-1)</f>
        <v>0.37837837837837829</v>
      </c>
      <c r="O317" s="39">
        <f>IF('Total de Ocorrências'!O305=0,"n.d.",'Total de Ocorrências'!O317/'Total de Ocorrências'!O305-1)</f>
        <v>1.3529411764705883</v>
      </c>
      <c r="P317" s="39">
        <f>IF('Total de Ocorrências'!P305=0,"n.d.",'Total de Ocorrências'!P317/'Total de Ocorrências'!P305-1)</f>
        <v>0.5</v>
      </c>
      <c r="Q317" s="40">
        <f>IF('Total de Ocorrências'!Q305=0,"n.d.",'Total de Ocorrências'!Q317/'Total de Ocorrências'!Q305-1)</f>
        <v>0.6515151515151516</v>
      </c>
      <c r="R317" s="41">
        <f>IF('Total de Ocorrências'!R305=0,"n.d.",'Total de Ocorrências'!R317/'Total de Ocorrências'!R305-1)</f>
        <v>2.2692307692307692</v>
      </c>
      <c r="S317" s="41" t="str">
        <f>IF('Total de Ocorrências'!S305=0,"n.d.",'Total de Ocorrências'!S317/'Total de Ocorrências'!S305-1)</f>
        <v>n.d.</v>
      </c>
      <c r="T317" s="40" t="str">
        <f>IF('Total de Ocorrências'!T305=0,"n.d.",'Total de Ocorrências'!T317/'Total de Ocorrências'!T305-1)</f>
        <v>n.d.</v>
      </c>
      <c r="U317" s="16"/>
    </row>
    <row r="318" spans="1:21" x14ac:dyDescent="0.35">
      <c r="A318" s="29">
        <v>42736</v>
      </c>
      <c r="B318" s="42">
        <f>IF('Total de Ocorrências'!B306=0,"n.d.",'Total de Ocorrências'!B318/'Total de Ocorrências'!B306-1)</f>
        <v>-5.3571428571428603E-2</v>
      </c>
      <c r="C318" s="43">
        <f>IF('Total de Ocorrências'!C306=0,"n.d.",'Total de Ocorrências'!C318/'Total de Ocorrências'!C306-1)</f>
        <v>-0.28000000000000003</v>
      </c>
      <c r="D318" s="43">
        <f>IF('Total de Ocorrências'!D306=0,"n.d.",'Total de Ocorrências'!D318/'Total de Ocorrências'!D306-1)</f>
        <v>5.0000000000000044E-2</v>
      </c>
      <c r="E318" s="44">
        <f>IF('Total de Ocorrências'!E306=0,"n.d.",'Total de Ocorrências'!E318/'Total de Ocorrências'!E306-1)</f>
        <v>-8.9108910891089077E-2</v>
      </c>
      <c r="F318" s="42">
        <f>IF('Total de Ocorrências'!F306=0,"n.d.",'Total de Ocorrências'!F318/'Total de Ocorrências'!F306-1)</f>
        <v>-0.37037037037037035</v>
      </c>
      <c r="G318" s="43">
        <f>IF('Total de Ocorrências'!G306=0,"n.d.",'Total de Ocorrências'!G318/'Total de Ocorrências'!G306-1)</f>
        <v>0</v>
      </c>
      <c r="H318" s="43">
        <f>IF('Total de Ocorrências'!H306=0,"n.d.",'Total de Ocorrências'!H318/'Total de Ocorrências'!H306-1)</f>
        <v>-1</v>
      </c>
      <c r="I318" s="44">
        <f>IF('Total de Ocorrências'!I306=0,"n.d.",'Total de Ocorrências'!I318/'Total de Ocorrências'!I306-1)</f>
        <v>-0.37142857142857144</v>
      </c>
      <c r="J318" s="42">
        <f>IF('Total de Ocorrências'!J306=0,"n.d.",'Total de Ocorrências'!J318/'Total de Ocorrências'!J306-1)</f>
        <v>1.9607843137254832E-2</v>
      </c>
      <c r="K318" s="43">
        <f>IF('Total de Ocorrências'!K306=0,"n.d.",'Total de Ocorrências'!K318/'Total de Ocorrências'!K306-1)</f>
        <v>-0.21739130434782605</v>
      </c>
      <c r="L318" s="43">
        <f>IF('Total de Ocorrências'!L306=0,"n.d.",'Total de Ocorrências'!L318/'Total de Ocorrências'!L306-1)</f>
        <v>-0.45454545454545459</v>
      </c>
      <c r="M318" s="44">
        <f>IF('Total de Ocorrências'!M306=0,"n.d.",'Total de Ocorrências'!M318/'Total de Ocorrências'!M306-1)</f>
        <v>-0.14583333333333337</v>
      </c>
      <c r="N318" s="42">
        <f>IF('Total de Ocorrências'!N306=0,"n.d.",'Total de Ocorrências'!N318/'Total de Ocorrências'!N306-1)</f>
        <v>5.555555555555558E-2</v>
      </c>
      <c r="O318" s="43">
        <f>IF('Total de Ocorrências'!O306=0,"n.d.",'Total de Ocorrências'!O318/'Total de Ocorrências'!O306-1)</f>
        <v>-0.5</v>
      </c>
      <c r="P318" s="43">
        <f>IF('Total de Ocorrências'!P306=0,"n.d.",'Total de Ocorrências'!P318/'Total de Ocorrências'!P306-1)</f>
        <v>-0.25</v>
      </c>
      <c r="Q318" s="44">
        <f>IF('Total de Ocorrências'!Q306=0,"n.d.",'Total de Ocorrências'!Q318/'Total de Ocorrências'!Q306-1)</f>
        <v>-0.18421052631578949</v>
      </c>
      <c r="R318" s="45">
        <f>IF('Total de Ocorrências'!R306=0,"n.d.",'Total de Ocorrências'!R318/'Total de Ocorrências'!R306-1)</f>
        <v>1.8571428571428572</v>
      </c>
      <c r="S318" s="45" t="str">
        <f>IF('Total de Ocorrências'!S306=0,"n.d.",'Total de Ocorrências'!S318/'Total de Ocorrências'!S306-1)</f>
        <v>n.d.</v>
      </c>
      <c r="T318" s="44" t="str">
        <f>IF('Total de Ocorrências'!T306=0,"n.d.",'Total de Ocorrências'!T318/'Total de Ocorrências'!T306-1)</f>
        <v>n.d.</v>
      </c>
      <c r="U318" s="16"/>
    </row>
    <row r="319" spans="1:21" x14ac:dyDescent="0.35">
      <c r="A319" s="30">
        <v>42767</v>
      </c>
      <c r="B319" s="34">
        <f>IF('Total de Ocorrências'!B307=0,"n.d.",'Total de Ocorrências'!B319/'Total de Ocorrências'!B307-1)</f>
        <v>0.10447761194029859</v>
      </c>
      <c r="C319" s="35">
        <f>IF('Total de Ocorrências'!C307=0,"n.d.",'Total de Ocorrências'!C319/'Total de Ocorrências'!C307-1)</f>
        <v>9.375E-2</v>
      </c>
      <c r="D319" s="35">
        <f>IF('Total de Ocorrências'!D307=0,"n.d.",'Total de Ocorrências'!D319/'Total de Ocorrências'!D307-1)</f>
        <v>-3.0303030303030276E-2</v>
      </c>
      <c r="E319" s="36">
        <f>IF('Total de Ocorrências'!E307=0,"n.d.",'Total de Ocorrências'!E319/'Total de Ocorrências'!E307-1)</f>
        <v>6.8181818181818121E-2</v>
      </c>
      <c r="F319" s="34">
        <f>IF('Total de Ocorrências'!F307=0,"n.d.",'Total de Ocorrências'!F319/'Total de Ocorrências'!F307-1)</f>
        <v>0.46666666666666656</v>
      </c>
      <c r="G319" s="35">
        <f>IF('Total de Ocorrências'!G307=0,"n.d.",'Total de Ocorrências'!G319/'Total de Ocorrências'!G307-1)</f>
        <v>0.53333333333333344</v>
      </c>
      <c r="H319" s="35">
        <f>IF('Total de Ocorrências'!H307=0,"n.d.",'Total de Ocorrências'!H319/'Total de Ocorrências'!H307-1)</f>
        <v>-0.4</v>
      </c>
      <c r="I319" s="36">
        <f>IF('Total de Ocorrências'!I307=0,"n.d.",'Total de Ocorrências'!I319/'Total de Ocorrências'!I307-1)</f>
        <v>0.39999999999999991</v>
      </c>
      <c r="J319" s="34">
        <f>IF('Total de Ocorrências'!J307=0,"n.d.",'Total de Ocorrências'!J319/'Total de Ocorrências'!J307-1)</f>
        <v>-0.38383838383838387</v>
      </c>
      <c r="K319" s="35">
        <f>IF('Total de Ocorrências'!K307=0,"n.d.",'Total de Ocorrências'!K319/'Total de Ocorrências'!K307-1)</f>
        <v>-0.1428571428571429</v>
      </c>
      <c r="L319" s="35">
        <f>IF('Total de Ocorrências'!L307=0,"n.d.",'Total de Ocorrências'!L319/'Total de Ocorrências'!L307-1)</f>
        <v>0.14285714285714279</v>
      </c>
      <c r="M319" s="36">
        <f>IF('Total de Ocorrências'!M307=0,"n.d.",'Total de Ocorrências'!M319/'Total de Ocorrências'!M307-1)</f>
        <v>-0.25806451612903225</v>
      </c>
      <c r="N319" s="34">
        <f>IF('Total de Ocorrências'!N307=0,"n.d.",'Total de Ocorrências'!N319/'Total de Ocorrências'!N307-1)</f>
        <v>-0.37209302325581395</v>
      </c>
      <c r="O319" s="35">
        <f>IF('Total de Ocorrências'!O307=0,"n.d.",'Total de Ocorrências'!O319/'Total de Ocorrências'!O307-1)</f>
        <v>0.42307692307692313</v>
      </c>
      <c r="P319" s="35">
        <f>IF('Total de Ocorrências'!P307=0,"n.d.",'Total de Ocorrências'!P319/'Total de Ocorrências'!P307-1)</f>
        <v>5.2631578947368363E-2</v>
      </c>
      <c r="Q319" s="36">
        <f>IF('Total de Ocorrências'!Q307=0,"n.d.",'Total de Ocorrências'!Q319/'Total de Ocorrências'!Q307-1)</f>
        <v>-0.15267175572519087</v>
      </c>
      <c r="R319" s="37">
        <f>IF('Total de Ocorrências'!R307=0,"n.d.",'Total de Ocorrências'!R319/'Total de Ocorrências'!R307-1)</f>
        <v>3</v>
      </c>
      <c r="S319" s="37" t="str">
        <f>IF('Total de Ocorrências'!S307=0,"n.d.",'Total de Ocorrências'!S319/'Total de Ocorrências'!S307-1)</f>
        <v>n.d.</v>
      </c>
      <c r="T319" s="36" t="str">
        <f>IF('Total de Ocorrências'!T307=0,"n.d.",'Total de Ocorrências'!T319/'Total de Ocorrências'!T307-1)</f>
        <v>n.d.</v>
      </c>
      <c r="U319" s="16"/>
    </row>
    <row r="320" spans="1:21" x14ac:dyDescent="0.35">
      <c r="A320" s="30">
        <v>42795</v>
      </c>
      <c r="B320" s="34">
        <f>IF('Total de Ocorrências'!B308=0,"n.d.",'Total de Ocorrências'!B320/'Total de Ocorrências'!B308-1)</f>
        <v>0.17391304347826098</v>
      </c>
      <c r="C320" s="35">
        <f>IF('Total de Ocorrências'!C308=0,"n.d.",'Total de Ocorrências'!C320/'Total de Ocorrências'!C308-1)</f>
        <v>-0.36585365853658536</v>
      </c>
      <c r="D320" s="35">
        <f>IF('Total de Ocorrências'!D308=0,"n.d.",'Total de Ocorrências'!D320/'Total de Ocorrências'!D308-1)</f>
        <v>0.125</v>
      </c>
      <c r="E320" s="36">
        <f>IF('Total de Ocorrências'!E308=0,"n.d.",'Total de Ocorrências'!E320/'Total de Ocorrências'!E308-1)</f>
        <v>1.8987341772152E-2</v>
      </c>
      <c r="F320" s="34">
        <f>IF('Total de Ocorrências'!F308=0,"n.d.",'Total de Ocorrências'!F320/'Total de Ocorrências'!F308-1)</f>
        <v>0.25454545454545463</v>
      </c>
      <c r="G320" s="35">
        <f>IF('Total de Ocorrências'!G308=0,"n.d.",'Total de Ocorrências'!G320/'Total de Ocorrências'!G308-1)</f>
        <v>0.15789473684210531</v>
      </c>
      <c r="H320" s="35">
        <f>IF('Total de Ocorrências'!H308=0,"n.d.",'Total de Ocorrências'!H320/'Total de Ocorrências'!H308-1)</f>
        <v>-0.5</v>
      </c>
      <c r="I320" s="36">
        <f>IF('Total de Ocorrências'!I308=0,"n.d.",'Total de Ocorrências'!I320/'Total de Ocorrências'!I308-1)</f>
        <v>0.14285714285714279</v>
      </c>
      <c r="J320" s="34">
        <f>IF('Total de Ocorrências'!J308=0,"n.d.",'Total de Ocorrências'!J320/'Total de Ocorrências'!J308-1)</f>
        <v>0.11392405063291133</v>
      </c>
      <c r="K320" s="35">
        <f>IF('Total de Ocorrências'!K308=0,"n.d.",'Total de Ocorrências'!K320/'Total de Ocorrências'!K308-1)</f>
        <v>-0.5490196078431373</v>
      </c>
      <c r="L320" s="35">
        <f>IF('Total de Ocorrências'!L308=0,"n.d.",'Total de Ocorrências'!L320/'Total de Ocorrências'!L308-1)</f>
        <v>-0.5</v>
      </c>
      <c r="M320" s="36">
        <f>IF('Total de Ocorrências'!M308=0,"n.d.",'Total de Ocorrências'!M320/'Total de Ocorrências'!M308-1)</f>
        <v>-0.20886075949367089</v>
      </c>
      <c r="N320" s="34">
        <f>IF('Total de Ocorrências'!N308=0,"n.d.",'Total de Ocorrências'!N320/'Total de Ocorrências'!N308-1)</f>
        <v>8.6956521739130377E-2</v>
      </c>
      <c r="O320" s="35">
        <f>IF('Total de Ocorrências'!O308=0,"n.d.",'Total de Ocorrências'!O320/'Total de Ocorrências'!O308-1)</f>
        <v>-0.44999999999999996</v>
      </c>
      <c r="P320" s="35">
        <f>IF('Total de Ocorrências'!P308=0,"n.d.",'Total de Ocorrências'!P320/'Total de Ocorrências'!P308-1)</f>
        <v>-0.33333333333333337</v>
      </c>
      <c r="Q320" s="36">
        <f>IF('Total de Ocorrências'!Q308=0,"n.d.",'Total de Ocorrências'!Q320/'Total de Ocorrências'!Q308-1)</f>
        <v>-0.15441176470588236</v>
      </c>
      <c r="R320" s="37">
        <f>IF('Total de Ocorrências'!R308=0,"n.d.",'Total de Ocorrências'!R320/'Total de Ocorrências'!R308-1)</f>
        <v>0.90625</v>
      </c>
      <c r="S320" s="37" t="str">
        <f>IF('Total de Ocorrências'!S308=0,"n.d.",'Total de Ocorrências'!S320/'Total de Ocorrências'!S308-1)</f>
        <v>n.d.</v>
      </c>
      <c r="T320" s="36" t="str">
        <f>IF('Total de Ocorrências'!T308=0,"n.d.",'Total de Ocorrências'!T320/'Total de Ocorrências'!T308-1)</f>
        <v>n.d.</v>
      </c>
      <c r="U320" s="16"/>
    </row>
    <row r="321" spans="1:21" x14ac:dyDescent="0.35">
      <c r="A321" s="30">
        <v>42826</v>
      </c>
      <c r="B321" s="34">
        <f>IF('Total de Ocorrências'!B309=0,"n.d.",'Total de Ocorrências'!B321/'Total de Ocorrências'!B309-1)</f>
        <v>-0.40506329113924056</v>
      </c>
      <c r="C321" s="35">
        <f>IF('Total de Ocorrências'!C309=0,"n.d.",'Total de Ocorrências'!C321/'Total de Ocorrências'!C309-1)</f>
        <v>-0.21875</v>
      </c>
      <c r="D321" s="35">
        <f>IF('Total de Ocorrências'!D309=0,"n.d.",'Total de Ocorrências'!D321/'Total de Ocorrências'!D309-1)</f>
        <v>0.61904761904761907</v>
      </c>
      <c r="E321" s="36">
        <f>IF('Total de Ocorrências'!E309=0,"n.d.",'Total de Ocorrências'!E321/'Total de Ocorrências'!E309-1)</f>
        <v>-0.19696969696969702</v>
      </c>
      <c r="F321" s="34">
        <f>IF('Total de Ocorrências'!F309=0,"n.d.",'Total de Ocorrências'!F321/'Total de Ocorrências'!F309-1)</f>
        <v>0.5</v>
      </c>
      <c r="G321" s="35">
        <f>IF('Total de Ocorrências'!G309=0,"n.d.",'Total de Ocorrências'!G321/'Total de Ocorrências'!G309-1)</f>
        <v>0.30769230769230771</v>
      </c>
      <c r="H321" s="35">
        <f>IF('Total de Ocorrências'!H309=0,"n.d.",'Total de Ocorrências'!H321/'Total de Ocorrências'!H309-1)</f>
        <v>0</v>
      </c>
      <c r="I321" s="36">
        <f>IF('Total de Ocorrências'!I309=0,"n.d.",'Total de Ocorrências'!I321/'Total de Ocorrências'!I309-1)</f>
        <v>0.39999999999999991</v>
      </c>
      <c r="J321" s="34">
        <f>IF('Total de Ocorrências'!J309=0,"n.d.",'Total de Ocorrências'!J321/'Total de Ocorrências'!J309-1)</f>
        <v>-0.51020408163265307</v>
      </c>
      <c r="K321" s="35">
        <f>IF('Total de Ocorrências'!K309=0,"n.d.",'Total de Ocorrências'!K321/'Total de Ocorrências'!K309-1)</f>
        <v>-0.42500000000000004</v>
      </c>
      <c r="L321" s="35">
        <f>IF('Total de Ocorrências'!L309=0,"n.d.",'Total de Ocorrências'!L321/'Total de Ocorrências'!L309-1)</f>
        <v>-0.79166666666666663</v>
      </c>
      <c r="M321" s="36">
        <f>IF('Total de Ocorrências'!M309=0,"n.d.",'Total de Ocorrências'!M321/'Total de Ocorrências'!M309-1)</f>
        <v>-0.53086419753086422</v>
      </c>
      <c r="N321" s="34">
        <f>IF('Total de Ocorrências'!N309=0,"n.d.",'Total de Ocorrências'!N321/'Total de Ocorrências'!N309-1)</f>
        <v>-0.4285714285714286</v>
      </c>
      <c r="O321" s="35">
        <f>IF('Total de Ocorrências'!O309=0,"n.d.",'Total de Ocorrências'!O321/'Total de Ocorrências'!O309-1)</f>
        <v>-0.39393939393939392</v>
      </c>
      <c r="P321" s="35">
        <f>IF('Total de Ocorrências'!P309=0,"n.d.",'Total de Ocorrências'!P321/'Total de Ocorrências'!P309-1)</f>
        <v>-0.56521739130434789</v>
      </c>
      <c r="Q321" s="36">
        <f>IF('Total de Ocorrências'!Q309=0,"n.d.",'Total de Ocorrências'!Q321/'Total de Ocorrências'!Q309-1)</f>
        <v>-0.44537815126050417</v>
      </c>
      <c r="R321" s="37">
        <f>IF('Total de Ocorrências'!R309=0,"n.d.",'Total de Ocorrências'!R321/'Total de Ocorrências'!R309-1)</f>
        <v>3.8</v>
      </c>
      <c r="S321" s="37" t="str">
        <f>IF('Total de Ocorrências'!S309=0,"n.d.",'Total de Ocorrências'!S321/'Total de Ocorrências'!S309-1)</f>
        <v>n.d.</v>
      </c>
      <c r="T321" s="36" t="str">
        <f>IF('Total de Ocorrências'!T309=0,"n.d.",'Total de Ocorrências'!T321/'Total de Ocorrências'!T309-1)</f>
        <v>n.d.</v>
      </c>
      <c r="U321" s="16"/>
    </row>
    <row r="322" spans="1:21" x14ac:dyDescent="0.35">
      <c r="A322" s="30">
        <v>42856</v>
      </c>
      <c r="B322" s="34">
        <f>IF('Total de Ocorrências'!B310=0,"n.d.",'Total de Ocorrências'!B322/'Total de Ocorrências'!B310-1)</f>
        <v>0.22857142857142865</v>
      </c>
      <c r="C322" s="35">
        <f>IF('Total de Ocorrências'!C310=0,"n.d.",'Total de Ocorrências'!C322/'Total de Ocorrências'!C310-1)</f>
        <v>0.25</v>
      </c>
      <c r="D322" s="35">
        <f>IF('Total de Ocorrências'!D310=0,"n.d.",'Total de Ocorrências'!D322/'Total de Ocorrências'!D310-1)</f>
        <v>0.43243243243243246</v>
      </c>
      <c r="E322" s="36">
        <f>IF('Total de Ocorrências'!E310=0,"n.d.",'Total de Ocorrências'!E322/'Total de Ocorrências'!E310-1)</f>
        <v>0.2847682119205297</v>
      </c>
      <c r="F322" s="34">
        <f>IF('Total de Ocorrências'!F310=0,"n.d.",'Total de Ocorrências'!F322/'Total de Ocorrências'!F310-1)</f>
        <v>2.1276595744680771E-2</v>
      </c>
      <c r="G322" s="35">
        <f>IF('Total de Ocorrências'!G310=0,"n.d.",'Total de Ocorrências'!G322/'Total de Ocorrências'!G310-1)</f>
        <v>-0.4375</v>
      </c>
      <c r="H322" s="35">
        <f>IF('Total de Ocorrências'!H310=0,"n.d.",'Total de Ocorrências'!H322/'Total de Ocorrências'!H310-1)</f>
        <v>0.125</v>
      </c>
      <c r="I322" s="36">
        <f>IF('Total de Ocorrências'!I310=0,"n.d.",'Total de Ocorrências'!I322/'Total de Ocorrências'!I310-1)</f>
        <v>-7.0422535211267623E-2</v>
      </c>
      <c r="J322" s="34">
        <f>IF('Total de Ocorrências'!J310=0,"n.d.",'Total de Ocorrências'!J322/'Total de Ocorrências'!J310-1)</f>
        <v>-7.547169811320753E-2</v>
      </c>
      <c r="K322" s="35">
        <f>IF('Total de Ocorrências'!K310=0,"n.d.",'Total de Ocorrências'!K322/'Total de Ocorrências'!K310-1)</f>
        <v>0.1020408163265305</v>
      </c>
      <c r="L322" s="35">
        <f>IF('Total de Ocorrências'!L310=0,"n.d.",'Total de Ocorrências'!L322/'Total de Ocorrências'!L310-1)</f>
        <v>-0.17241379310344829</v>
      </c>
      <c r="M322" s="36">
        <f>IF('Total de Ocorrências'!M310=0,"n.d.",'Total de Ocorrências'!M322/'Total de Ocorrências'!M310-1)</f>
        <v>-4.3478260869565188E-2</v>
      </c>
      <c r="N322" s="34">
        <f>IF('Total de Ocorrências'!N310=0,"n.d.",'Total de Ocorrências'!N322/'Total de Ocorrências'!N310-1)</f>
        <v>-0.31999999999999995</v>
      </c>
      <c r="O322" s="35">
        <f>IF('Total de Ocorrências'!O310=0,"n.d.",'Total de Ocorrências'!O322/'Total de Ocorrências'!O310-1)</f>
        <v>-9.9999999999999978E-2</v>
      </c>
      <c r="P322" s="35">
        <f>IF('Total de Ocorrências'!P310=0,"n.d.",'Total de Ocorrências'!P322/'Total de Ocorrências'!P310-1)</f>
        <v>-0.19230769230769229</v>
      </c>
      <c r="Q322" s="36">
        <f>IF('Total de Ocorrências'!Q310=0,"n.d.",'Total de Ocorrências'!Q322/'Total de Ocorrências'!Q310-1)</f>
        <v>-0.23863636363636365</v>
      </c>
      <c r="R322" s="37">
        <f>IF('Total de Ocorrências'!R310=0,"n.d.",'Total de Ocorrências'!R322/'Total de Ocorrências'!R310-1)</f>
        <v>0.18421052631578938</v>
      </c>
      <c r="S322" s="37" t="str">
        <f>IF('Total de Ocorrências'!S310=0,"n.d.",'Total de Ocorrências'!S322/'Total de Ocorrências'!S310-1)</f>
        <v>n.d.</v>
      </c>
      <c r="T322" s="36" t="str">
        <f>IF('Total de Ocorrências'!T310=0,"n.d.",'Total de Ocorrências'!T322/'Total de Ocorrências'!T310-1)</f>
        <v>n.d.</v>
      </c>
      <c r="U322" s="16"/>
    </row>
    <row r="323" spans="1:21" x14ac:dyDescent="0.35">
      <c r="A323" s="30">
        <v>42887</v>
      </c>
      <c r="B323" s="34">
        <f>IF('Total de Ocorrências'!B311=0,"n.d.",'Total de Ocorrências'!B323/'Total de Ocorrências'!B311-1)</f>
        <v>-0.30909090909090908</v>
      </c>
      <c r="C323" s="35">
        <f>IF('Total de Ocorrências'!C311=0,"n.d.",'Total de Ocorrências'!C323/'Total de Ocorrências'!C311-1)</f>
        <v>-0.16216216216216217</v>
      </c>
      <c r="D323" s="35">
        <f>IF('Total de Ocorrências'!D311=0,"n.d.",'Total de Ocorrências'!D323/'Total de Ocorrências'!D311-1)</f>
        <v>-0.41666666666666663</v>
      </c>
      <c r="E323" s="36">
        <f>IF('Total de Ocorrências'!E311=0,"n.d.",'Total de Ocorrências'!E323/'Total de Ocorrências'!E311-1)</f>
        <v>-0.30769230769230771</v>
      </c>
      <c r="F323" s="34">
        <f>IF('Total de Ocorrências'!F311=0,"n.d.",'Total de Ocorrências'!F323/'Total de Ocorrências'!F311-1)</f>
        <v>0.65625</v>
      </c>
      <c r="G323" s="35">
        <f>IF('Total de Ocorrências'!G311=0,"n.d.",'Total de Ocorrências'!G323/'Total de Ocorrências'!G311-1)</f>
        <v>7.1428571428571397E-2</v>
      </c>
      <c r="H323" s="35">
        <f>IF('Total de Ocorrências'!H311=0,"n.d.",'Total de Ocorrências'!H323/'Total de Ocorrências'!H311-1)</f>
        <v>-0.5</v>
      </c>
      <c r="I323" s="36">
        <f>IF('Total de Ocorrências'!I311=0,"n.d.",'Total de Ocorrências'!I323/'Total de Ocorrências'!I311-1)</f>
        <v>0.33333333333333326</v>
      </c>
      <c r="J323" s="34">
        <f>IF('Total de Ocorrências'!J311=0,"n.d.",'Total de Ocorrências'!J323/'Total de Ocorrências'!J311-1)</f>
        <v>-0.4509803921568627</v>
      </c>
      <c r="K323" s="35">
        <f>IF('Total de Ocorrências'!K311=0,"n.d.",'Total de Ocorrências'!K323/'Total de Ocorrências'!K311-1)</f>
        <v>-0.35416666666666663</v>
      </c>
      <c r="L323" s="35">
        <f>IF('Total de Ocorrências'!L311=0,"n.d.",'Total de Ocorrências'!L323/'Total de Ocorrências'!L311-1)</f>
        <v>0.33333333333333326</v>
      </c>
      <c r="M323" s="36">
        <f>IF('Total de Ocorrências'!M311=0,"n.d.",'Total de Ocorrências'!M323/'Total de Ocorrências'!M311-1)</f>
        <v>-0.3392857142857143</v>
      </c>
      <c r="N323" s="34">
        <f>IF('Total de Ocorrências'!N311=0,"n.d.",'Total de Ocorrências'!N323/'Total de Ocorrências'!N311-1)</f>
        <v>-0.41666666666666663</v>
      </c>
      <c r="O323" s="35">
        <f>IF('Total de Ocorrências'!O311=0,"n.d.",'Total de Ocorrências'!O323/'Total de Ocorrências'!O311-1)</f>
        <v>-0.41666666666666663</v>
      </c>
      <c r="P323" s="35">
        <f>IF('Total de Ocorrências'!P311=0,"n.d.",'Total de Ocorrências'!P323/'Total de Ocorrências'!P311-1)</f>
        <v>-5.555555555555558E-2</v>
      </c>
      <c r="Q323" s="36">
        <f>IF('Total de Ocorrências'!Q311=0,"n.d.",'Total de Ocorrências'!Q323/'Total de Ocorrências'!Q311-1)</f>
        <v>-0.36956521739130432</v>
      </c>
      <c r="R323" s="37">
        <f>IF('Total de Ocorrências'!R311=0,"n.d.",'Total de Ocorrências'!R323/'Total de Ocorrências'!R311-1)</f>
        <v>1.1071428571428572</v>
      </c>
      <c r="S323" s="37" t="str">
        <f>IF('Total de Ocorrências'!S311=0,"n.d.",'Total de Ocorrências'!S323/'Total de Ocorrências'!S311-1)</f>
        <v>n.d.</v>
      </c>
      <c r="T323" s="36" t="str">
        <f>IF('Total de Ocorrências'!T311=0,"n.d.",'Total de Ocorrências'!T323/'Total de Ocorrências'!T311-1)</f>
        <v>n.d.</v>
      </c>
      <c r="U323" s="16"/>
    </row>
    <row r="324" spans="1:21" x14ac:dyDescent="0.35">
      <c r="A324" s="30">
        <v>42917</v>
      </c>
      <c r="B324" s="34">
        <f>IF('Total de Ocorrências'!B312=0,"n.d.",'Total de Ocorrências'!B324/'Total de Ocorrências'!B312-1)</f>
        <v>-0.12962962962962965</v>
      </c>
      <c r="C324" s="35">
        <f>IF('Total de Ocorrências'!C312=0,"n.d.",'Total de Ocorrências'!C324/'Total de Ocorrências'!C312-1)</f>
        <v>-0.21621621621621623</v>
      </c>
      <c r="D324" s="35">
        <f>IF('Total de Ocorrências'!D312=0,"n.d.",'Total de Ocorrências'!D324/'Total de Ocorrências'!D312-1)</f>
        <v>-0.22727272727272729</v>
      </c>
      <c r="E324" s="36">
        <f>IF('Total de Ocorrências'!E312=0,"n.d.",'Total de Ocorrências'!E324/'Total de Ocorrências'!E312-1)</f>
        <v>-0.1693121693121693</v>
      </c>
      <c r="F324" s="34">
        <f>IF('Total de Ocorrências'!F312=0,"n.d.",'Total de Ocorrências'!F324/'Total de Ocorrências'!F312-1)</f>
        <v>0.1132075471698113</v>
      </c>
      <c r="G324" s="35">
        <f>IF('Total de Ocorrências'!G312=0,"n.d.",'Total de Ocorrências'!G324/'Total de Ocorrências'!G312-1)</f>
        <v>0.7</v>
      </c>
      <c r="H324" s="35">
        <f>IF('Total de Ocorrências'!H312=0,"n.d.",'Total de Ocorrências'!H324/'Total de Ocorrências'!H312-1)</f>
        <v>5.25</v>
      </c>
      <c r="I324" s="36">
        <f>IF('Total de Ocorrências'!I312=0,"n.d.",'Total de Ocorrências'!I324/'Total de Ocorrências'!I312-1)</f>
        <v>0.50746268656716409</v>
      </c>
      <c r="J324" s="34">
        <f>IF('Total de Ocorrências'!J312=0,"n.d.",'Total de Ocorrências'!J324/'Total de Ocorrências'!J312-1)</f>
        <v>-0.42622950819672134</v>
      </c>
      <c r="K324" s="35">
        <f>IF('Total de Ocorrências'!K312=0,"n.d.",'Total de Ocorrências'!K324/'Total de Ocorrências'!K312-1)</f>
        <v>2.7777777777777679E-2</v>
      </c>
      <c r="L324" s="35">
        <f>IF('Total de Ocorrências'!L312=0,"n.d.",'Total de Ocorrências'!L324/'Total de Ocorrências'!L312-1)</f>
        <v>0.29411764705882359</v>
      </c>
      <c r="M324" s="36">
        <f>IF('Total de Ocorrências'!M312=0,"n.d.",'Total de Ocorrências'!M324/'Total de Ocorrências'!M312-1)</f>
        <v>-0.2628571428571429</v>
      </c>
      <c r="N324" s="34">
        <f>IF('Total de Ocorrências'!N312=0,"n.d.",'Total de Ocorrências'!N324/'Total de Ocorrências'!N312-1)</f>
        <v>-0.65048543689320382</v>
      </c>
      <c r="O324" s="35">
        <f>IF('Total de Ocorrências'!O312=0,"n.d.",'Total de Ocorrências'!O324/'Total de Ocorrências'!O312-1)</f>
        <v>0</v>
      </c>
      <c r="P324" s="35">
        <f>IF('Total de Ocorrências'!P312=0,"n.d.",'Total de Ocorrências'!P324/'Total de Ocorrências'!P312-1)</f>
        <v>0.125</v>
      </c>
      <c r="Q324" s="36">
        <f>IF('Total de Ocorrências'!Q312=0,"n.d.",'Total de Ocorrências'!Q324/'Total de Ocorrências'!Q312-1)</f>
        <v>-0.43624161073825507</v>
      </c>
      <c r="R324" s="37">
        <f>IF('Total de Ocorrências'!R312=0,"n.d.",'Total de Ocorrências'!R324/'Total de Ocorrências'!R312-1)</f>
        <v>-0.34285714285714286</v>
      </c>
      <c r="S324" s="37" t="str">
        <f>IF('Total de Ocorrências'!S312=0,"n.d.",'Total de Ocorrências'!S324/'Total de Ocorrências'!S312-1)</f>
        <v>n.d.</v>
      </c>
      <c r="T324" s="36" t="str">
        <f>IF('Total de Ocorrências'!T312=0,"n.d.",'Total de Ocorrências'!T324/'Total de Ocorrências'!T312-1)</f>
        <v>n.d.</v>
      </c>
      <c r="U324" s="16"/>
    </row>
    <row r="325" spans="1:21" x14ac:dyDescent="0.35">
      <c r="A325" s="30">
        <v>42948</v>
      </c>
      <c r="B325" s="34">
        <f>IF('Total de Ocorrências'!B313=0,"n.d.",'Total de Ocorrências'!B325/'Total de Ocorrências'!B313-1)</f>
        <v>4.3956043956044022E-2</v>
      </c>
      <c r="C325" s="35">
        <f>IF('Total de Ocorrências'!C313=0,"n.d.",'Total de Ocorrências'!C325/'Total de Ocorrências'!C313-1)</f>
        <v>-0.12121212121212122</v>
      </c>
      <c r="D325" s="35">
        <f>IF('Total de Ocorrências'!D313=0,"n.d.",'Total de Ocorrências'!D325/'Total de Ocorrências'!D313-1)</f>
        <v>0.10810810810810811</v>
      </c>
      <c r="E325" s="36">
        <f>IF('Total de Ocorrências'!E313=0,"n.d.",'Total de Ocorrências'!E325/'Total de Ocorrências'!E313-1)</f>
        <v>2.4844720496894457E-2</v>
      </c>
      <c r="F325" s="34">
        <f>IF('Total de Ocorrências'!F313=0,"n.d.",'Total de Ocorrências'!F325/'Total de Ocorrências'!F313-1)</f>
        <v>9.8039215686274606E-2</v>
      </c>
      <c r="G325" s="35">
        <f>IF('Total de Ocorrências'!G313=0,"n.d.",'Total de Ocorrências'!G325/'Total de Ocorrências'!G313-1)</f>
        <v>1.3076923076923075</v>
      </c>
      <c r="H325" s="35">
        <f>IF('Total de Ocorrências'!H313=0,"n.d.",'Total de Ocorrências'!H325/'Total de Ocorrências'!H313-1)</f>
        <v>1.1428571428571428</v>
      </c>
      <c r="I325" s="36">
        <f>IF('Total de Ocorrências'!I313=0,"n.d.",'Total de Ocorrências'!I325/'Total de Ocorrências'!I313-1)</f>
        <v>0.42253521126760574</v>
      </c>
      <c r="J325" s="34">
        <f>IF('Total de Ocorrências'!J313=0,"n.d.",'Total de Ocorrências'!J325/'Total de Ocorrências'!J313-1)</f>
        <v>0.19047619047619047</v>
      </c>
      <c r="K325" s="35">
        <f>IF('Total de Ocorrências'!K313=0,"n.d.",'Total de Ocorrências'!K325/'Total de Ocorrências'!K313-1)</f>
        <v>0.4285714285714286</v>
      </c>
      <c r="L325" s="35">
        <f>IF('Total de Ocorrências'!L313=0,"n.d.",'Total de Ocorrências'!L325/'Total de Ocorrências'!L313-1)</f>
        <v>0.22222222222222232</v>
      </c>
      <c r="M325" s="36">
        <f>IF('Total de Ocorrências'!M313=0,"n.d.",'Total de Ocorrências'!M325/'Total de Ocorrências'!M313-1)</f>
        <v>0.25547445255474455</v>
      </c>
      <c r="N325" s="34">
        <f>IF('Total de Ocorrências'!N313=0,"n.d.",'Total de Ocorrências'!N325/'Total de Ocorrências'!N313-1)</f>
        <v>0.55932203389830515</v>
      </c>
      <c r="O325" s="35">
        <f>IF('Total de Ocorrências'!O313=0,"n.d.",'Total de Ocorrências'!O325/'Total de Ocorrências'!O313-1)</f>
        <v>5.7142857142857162E-2</v>
      </c>
      <c r="P325" s="35">
        <f>IF('Total de Ocorrências'!P313=0,"n.d.",'Total de Ocorrências'!P325/'Total de Ocorrências'!P313-1)</f>
        <v>1.2222222222222223</v>
      </c>
      <c r="Q325" s="36">
        <f>IF('Total de Ocorrências'!Q313=0,"n.d.",'Total de Ocorrências'!Q325/'Total de Ocorrências'!Q313-1)</f>
        <v>0.44660194174757284</v>
      </c>
      <c r="R325" s="37">
        <f>IF('Total de Ocorrências'!R313=0,"n.d.",'Total de Ocorrências'!R325/'Total de Ocorrências'!R313-1)</f>
        <v>-0.26415094339622647</v>
      </c>
      <c r="S325" s="37" t="str">
        <f>IF('Total de Ocorrências'!S313=0,"n.d.",'Total de Ocorrências'!S325/'Total de Ocorrências'!S313-1)</f>
        <v>n.d.</v>
      </c>
      <c r="T325" s="36" t="str">
        <f>IF('Total de Ocorrências'!T313=0,"n.d.",'Total de Ocorrências'!T325/'Total de Ocorrências'!T313-1)</f>
        <v>n.d.</v>
      </c>
      <c r="U325" s="16"/>
    </row>
    <row r="326" spans="1:21" x14ac:dyDescent="0.35">
      <c r="A326" s="30">
        <v>42979</v>
      </c>
      <c r="B326" s="34">
        <f>IF('Total de Ocorrências'!B314=0,"n.d.",'Total de Ocorrências'!B326/'Total de Ocorrências'!B314-1)</f>
        <v>0.10000000000000009</v>
      </c>
      <c r="C326" s="35">
        <f>IF('Total de Ocorrências'!C314=0,"n.d.",'Total de Ocorrências'!C326/'Total de Ocorrências'!C314-1)</f>
        <v>-0.17021276595744683</v>
      </c>
      <c r="D326" s="35">
        <f>IF('Total de Ocorrências'!D314=0,"n.d.",'Total de Ocorrências'!D326/'Total de Ocorrências'!D314-1)</f>
        <v>-0.18367346938775508</v>
      </c>
      <c r="E326" s="36">
        <f>IF('Total de Ocorrências'!E314=0,"n.d.",'Total de Ocorrências'!E326/'Total de Ocorrências'!E314-1)</f>
        <v>-4.3010752688172005E-2</v>
      </c>
      <c r="F326" s="34">
        <f>IF('Total de Ocorrências'!F314=0,"n.d.",'Total de Ocorrências'!F326/'Total de Ocorrências'!F314-1)</f>
        <v>0.66666666666666674</v>
      </c>
      <c r="G326" s="35">
        <f>IF('Total de Ocorrências'!G314=0,"n.d.",'Total de Ocorrências'!G326/'Total de Ocorrências'!G314-1)</f>
        <v>0</v>
      </c>
      <c r="H326" s="35">
        <f>IF('Total de Ocorrências'!H314=0,"n.d.",'Total de Ocorrências'!H326/'Total de Ocorrências'!H314-1)</f>
        <v>0.66666666666666674</v>
      </c>
      <c r="I326" s="36">
        <f>IF('Total de Ocorrências'!I314=0,"n.d.",'Total de Ocorrências'!I326/'Total de Ocorrências'!I314-1)</f>
        <v>0.4375</v>
      </c>
      <c r="J326" s="34">
        <f>IF('Total de Ocorrências'!J314=0,"n.d.",'Total de Ocorrências'!J326/'Total de Ocorrências'!J314-1)</f>
        <v>-0.66477272727272729</v>
      </c>
      <c r="K326" s="35">
        <f>IF('Total de Ocorrências'!K314=0,"n.d.",'Total de Ocorrências'!K326/'Total de Ocorrências'!K314-1)</f>
        <v>-0.35</v>
      </c>
      <c r="L326" s="35">
        <f>IF('Total de Ocorrências'!L314=0,"n.d.",'Total de Ocorrências'!L326/'Total de Ocorrências'!L314-1)</f>
        <v>-0.4285714285714286</v>
      </c>
      <c r="M326" s="36">
        <f>IF('Total de Ocorrências'!M314=0,"n.d.",'Total de Ocorrências'!M326/'Total de Ocorrências'!M314-1)</f>
        <v>-0.58606557377049184</v>
      </c>
      <c r="N326" s="34">
        <f>IF('Total de Ocorrências'!N314=0,"n.d.",'Total de Ocorrências'!N326/'Total de Ocorrências'!N314-1)</f>
        <v>-0.59677419354838712</v>
      </c>
      <c r="O326" s="35">
        <f>IF('Total de Ocorrências'!O314=0,"n.d.",'Total de Ocorrências'!O326/'Total de Ocorrências'!O314-1)</f>
        <v>0.14285714285714279</v>
      </c>
      <c r="P326" s="35">
        <f>IF('Total de Ocorrências'!P314=0,"n.d.",'Total de Ocorrências'!P326/'Total de Ocorrências'!P314-1)</f>
        <v>-0.29166666666666663</v>
      </c>
      <c r="Q326" s="36">
        <f>IF('Total de Ocorrências'!Q314=0,"n.d.",'Total de Ocorrências'!Q326/'Total de Ocorrências'!Q314-1)</f>
        <v>-0.4375</v>
      </c>
      <c r="R326" s="37">
        <f>IF('Total de Ocorrências'!R314=0,"n.d.",'Total de Ocorrências'!R326/'Total de Ocorrências'!R314-1)</f>
        <v>-2.5000000000000022E-2</v>
      </c>
      <c r="S326" s="37" t="str">
        <f>IF('Total de Ocorrências'!S314=0,"n.d.",'Total de Ocorrências'!S326/'Total de Ocorrências'!S314-1)</f>
        <v>n.d.</v>
      </c>
      <c r="T326" s="36" t="str">
        <f>IF('Total de Ocorrências'!T314=0,"n.d.",'Total de Ocorrências'!T326/'Total de Ocorrências'!T314-1)</f>
        <v>n.d.</v>
      </c>
      <c r="U326" s="16"/>
    </row>
    <row r="327" spans="1:21" x14ac:dyDescent="0.35">
      <c r="A327" s="30">
        <v>43009</v>
      </c>
      <c r="B327" s="34">
        <f>IF('Total de Ocorrências'!B315=0,"n.d.",'Total de Ocorrências'!B327/'Total de Ocorrências'!B315-1)</f>
        <v>-1.2195121951219523E-2</v>
      </c>
      <c r="C327" s="35">
        <f>IF('Total de Ocorrências'!C315=0,"n.d.",'Total de Ocorrências'!C327/'Total de Ocorrências'!C315-1)</f>
        <v>0.47058823529411775</v>
      </c>
      <c r="D327" s="35">
        <f>IF('Total de Ocorrências'!D315=0,"n.d.",'Total de Ocorrências'!D327/'Total de Ocorrências'!D315-1)</f>
        <v>-0.21875</v>
      </c>
      <c r="E327" s="36">
        <f>IF('Total de Ocorrências'!E315=0,"n.d.",'Total de Ocorrências'!E327/'Total de Ocorrências'!E315-1)</f>
        <v>5.4054054054053946E-2</v>
      </c>
      <c r="F327" s="34">
        <f>IF('Total de Ocorrências'!F315=0,"n.d.",'Total de Ocorrências'!F327/'Total de Ocorrências'!F315-1)</f>
        <v>1.2571428571428571</v>
      </c>
      <c r="G327" s="35">
        <f>IF('Total de Ocorrências'!G315=0,"n.d.",'Total de Ocorrências'!G327/'Total de Ocorrências'!G315-1)</f>
        <v>0.63636363636363646</v>
      </c>
      <c r="H327" s="35">
        <f>IF('Total de Ocorrências'!H315=0,"n.d.",'Total de Ocorrências'!H327/'Total de Ocorrências'!H315-1)</f>
        <v>-0.2857142857142857</v>
      </c>
      <c r="I327" s="36">
        <f>IF('Total de Ocorrências'!I315=0,"n.d.",'Total de Ocorrências'!I327/'Total de Ocorrências'!I315-1)</f>
        <v>0.92452830188679247</v>
      </c>
      <c r="J327" s="34">
        <f>IF('Total de Ocorrências'!J315=0,"n.d.",'Total de Ocorrências'!J327/'Total de Ocorrências'!J315-1)</f>
        <v>0</v>
      </c>
      <c r="K327" s="35">
        <f>IF('Total de Ocorrências'!K315=0,"n.d.",'Total de Ocorrências'!K327/'Total de Ocorrências'!K315-1)</f>
        <v>-0.44117647058823528</v>
      </c>
      <c r="L327" s="35">
        <f>IF('Total de Ocorrências'!L315=0,"n.d.",'Total de Ocorrências'!L327/'Total de Ocorrências'!L315-1)</f>
        <v>0.21428571428571419</v>
      </c>
      <c r="M327" s="36">
        <f>IF('Total de Ocorrências'!M315=0,"n.d.",'Total de Ocorrências'!M327/'Total de Ocorrências'!M315-1)</f>
        <v>-9.9173553719008267E-2</v>
      </c>
      <c r="N327" s="34">
        <f>IF('Total de Ocorrências'!N315=0,"n.d.",'Total de Ocorrências'!N327/'Total de Ocorrências'!N315-1)</f>
        <v>-1.5151515151515138E-2</v>
      </c>
      <c r="O327" s="35">
        <f>IF('Total de Ocorrências'!O315=0,"n.d.",'Total de Ocorrências'!O327/'Total de Ocorrências'!O315-1)</f>
        <v>-7.407407407407407E-2</v>
      </c>
      <c r="P327" s="35">
        <f>IF('Total de Ocorrências'!P315=0,"n.d.",'Total de Ocorrências'!P327/'Total de Ocorrências'!P315-1)</f>
        <v>0.92307692307692313</v>
      </c>
      <c r="Q327" s="36">
        <f>IF('Total de Ocorrências'!Q315=0,"n.d.",'Total de Ocorrências'!Q327/'Total de Ocorrências'!Q315-1)</f>
        <v>8.4905660377358583E-2</v>
      </c>
      <c r="R327" s="37">
        <f>IF('Total de Ocorrências'!R315=0,"n.d.",'Total de Ocorrências'!R327/'Total de Ocorrências'!R315-1)</f>
        <v>0.32499999999999996</v>
      </c>
      <c r="S327" s="37" t="str">
        <f>IF('Total de Ocorrências'!S315=0,"n.d.",'Total de Ocorrências'!S327/'Total de Ocorrências'!S315-1)</f>
        <v>n.d.</v>
      </c>
      <c r="T327" s="36" t="str">
        <f>IF('Total de Ocorrências'!T315=0,"n.d.",'Total de Ocorrências'!T327/'Total de Ocorrências'!T315-1)</f>
        <v>n.d.</v>
      </c>
      <c r="U327" s="16"/>
    </row>
    <row r="328" spans="1:21" x14ac:dyDescent="0.35">
      <c r="A328" s="30">
        <v>43040</v>
      </c>
      <c r="B328" s="34">
        <f>IF('Total de Ocorrências'!B316=0,"n.d.",'Total de Ocorrências'!B328/'Total de Ocorrências'!B316-1)</f>
        <v>-0.35869565217391308</v>
      </c>
      <c r="C328" s="35">
        <f>IF('Total de Ocorrências'!C316=0,"n.d.",'Total de Ocorrências'!C328/'Total de Ocorrências'!C316-1)</f>
        <v>9.375E-2</v>
      </c>
      <c r="D328" s="35">
        <f>IF('Total de Ocorrências'!D316=0,"n.d.",'Total de Ocorrências'!D328/'Total de Ocorrências'!D316-1)</f>
        <v>-0.36585365853658536</v>
      </c>
      <c r="E328" s="36">
        <f>IF('Total de Ocorrências'!E316=0,"n.d.",'Total de Ocorrências'!E328/'Total de Ocorrências'!E316-1)</f>
        <v>-0.27272727272727271</v>
      </c>
      <c r="F328" s="34">
        <f>IF('Total de Ocorrências'!F316=0,"n.d.",'Total de Ocorrências'!F328/'Total de Ocorrências'!F316-1)</f>
        <v>-0.22807017543859653</v>
      </c>
      <c r="G328" s="35">
        <f>IF('Total de Ocorrências'!G316=0,"n.d.",'Total de Ocorrências'!G328/'Total de Ocorrências'!G316-1)</f>
        <v>-5.8823529411764719E-2</v>
      </c>
      <c r="H328" s="35">
        <f>IF('Total de Ocorrências'!H316=0,"n.d.",'Total de Ocorrências'!H328/'Total de Ocorrências'!H316-1)</f>
        <v>0.19999999999999996</v>
      </c>
      <c r="I328" s="36">
        <f>IF('Total de Ocorrências'!I316=0,"n.d.",'Total de Ocorrências'!I328/'Total de Ocorrências'!I316-1)</f>
        <v>-0.16455696202531644</v>
      </c>
      <c r="J328" s="34">
        <f>IF('Total de Ocorrências'!J316=0,"n.d.",'Total de Ocorrências'!J328/'Total de Ocorrências'!J316-1)</f>
        <v>-4.0000000000000036E-2</v>
      </c>
      <c r="K328" s="35">
        <f>IF('Total de Ocorrências'!K316=0,"n.d.",'Total de Ocorrências'!K328/'Total de Ocorrências'!K316-1)</f>
        <v>-0.31034482758620685</v>
      </c>
      <c r="L328" s="35">
        <f>IF('Total de Ocorrências'!L316=0,"n.d.",'Total de Ocorrências'!L328/'Total de Ocorrências'!L316-1)</f>
        <v>0</v>
      </c>
      <c r="M328" s="36">
        <f>IF('Total de Ocorrências'!M316=0,"n.d.",'Total de Ocorrências'!M328/'Total de Ocorrências'!M316-1)</f>
        <v>-0.10169491525423724</v>
      </c>
      <c r="N328" s="34">
        <f>IF('Total de Ocorrências'!N316=0,"n.d.",'Total de Ocorrências'!N328/'Total de Ocorrências'!N316-1)</f>
        <v>4.081632653061229E-2</v>
      </c>
      <c r="O328" s="35">
        <f>IF('Total de Ocorrências'!O316=0,"n.d.",'Total de Ocorrências'!O328/'Total de Ocorrências'!O316-1)</f>
        <v>-0.3214285714285714</v>
      </c>
      <c r="P328" s="35">
        <f>IF('Total de Ocorrências'!P316=0,"n.d.",'Total de Ocorrências'!P328/'Total de Ocorrências'!P316-1)</f>
        <v>-0.33333333333333337</v>
      </c>
      <c r="Q328" s="36">
        <f>IF('Total de Ocorrências'!Q316=0,"n.d.",'Total de Ocorrências'!Q328/'Total de Ocorrências'!Q316-1)</f>
        <v>-0.13684210526315788</v>
      </c>
      <c r="R328" s="37">
        <f>IF('Total de Ocorrências'!R316=0,"n.d.",'Total de Ocorrências'!R328/'Total de Ocorrências'!R316-1)</f>
        <v>5.1282051282051322E-2</v>
      </c>
      <c r="S328" s="37" t="str">
        <f>IF('Total de Ocorrências'!S316=0,"n.d.",'Total de Ocorrências'!S328/'Total de Ocorrências'!S316-1)</f>
        <v>n.d.</v>
      </c>
      <c r="T328" s="36" t="str">
        <f>IF('Total de Ocorrências'!T316=0,"n.d.",'Total de Ocorrências'!T328/'Total de Ocorrências'!T316-1)</f>
        <v>n.d.</v>
      </c>
      <c r="U328" s="16"/>
    </row>
    <row r="329" spans="1:21" ht="15" thickBot="1" x14ac:dyDescent="0.4">
      <c r="A329" s="31">
        <v>43070</v>
      </c>
      <c r="B329" s="38">
        <f>IF('Total de Ocorrências'!B317=0,"n.d.",'Total de Ocorrências'!B329/'Total de Ocorrências'!B317-1)</f>
        <v>-0.1875</v>
      </c>
      <c r="C329" s="39">
        <f>IF('Total de Ocorrências'!C317=0,"n.d.",'Total de Ocorrências'!C329/'Total de Ocorrências'!C317-1)</f>
        <v>-0.375</v>
      </c>
      <c r="D329" s="39">
        <f>IF('Total de Ocorrências'!D317=0,"n.d.",'Total de Ocorrências'!D329/'Total de Ocorrências'!D317-1)</f>
        <v>-0.18181818181818177</v>
      </c>
      <c r="E329" s="40">
        <f>IF('Total de Ocorrências'!E317=0,"n.d.",'Total de Ocorrências'!E329/'Total de Ocorrências'!E317-1)</f>
        <v>-0.23134328358208955</v>
      </c>
      <c r="F329" s="38">
        <f>IF('Total de Ocorrências'!F317=0,"n.d.",'Total de Ocorrências'!F329/'Total de Ocorrências'!F317-1)</f>
        <v>0.47058823529411775</v>
      </c>
      <c r="G329" s="39">
        <f>IF('Total de Ocorrências'!G317=0,"n.d.",'Total de Ocorrências'!G329/'Total de Ocorrências'!G317-1)</f>
        <v>1.3333333333333335</v>
      </c>
      <c r="H329" s="39">
        <f>IF('Total de Ocorrências'!H317=0,"n.d.",'Total de Ocorrências'!H329/'Total de Ocorrências'!H317-1)</f>
        <v>1</v>
      </c>
      <c r="I329" s="40">
        <f>IF('Total de Ocorrências'!I317=0,"n.d.",'Total de Ocorrências'!I329/'Total de Ocorrências'!I317-1)</f>
        <v>0.62790697674418605</v>
      </c>
      <c r="J329" s="38">
        <f>IF('Total de Ocorrências'!J317=0,"n.d.",'Total de Ocorrências'!J329/'Total de Ocorrências'!J317-1)</f>
        <v>0.20289855072463769</v>
      </c>
      <c r="K329" s="39">
        <f>IF('Total de Ocorrências'!K317=0,"n.d.",'Total de Ocorrências'!K329/'Total de Ocorrências'!K317-1)</f>
        <v>-0.48</v>
      </c>
      <c r="L329" s="39">
        <f>IF('Total de Ocorrências'!L317=0,"n.d.",'Total de Ocorrências'!L329/'Total de Ocorrências'!L317-1)</f>
        <v>-0.65384615384615385</v>
      </c>
      <c r="M329" s="40">
        <f>IF('Total de Ocorrências'!M317=0,"n.d.",'Total de Ocorrências'!M329/'Total de Ocorrências'!M317-1)</f>
        <v>-0.18620689655172418</v>
      </c>
      <c r="N329" s="38">
        <f>IF('Total de Ocorrências'!N317=0,"n.d.",'Total de Ocorrências'!N329/'Total de Ocorrências'!N317-1)</f>
        <v>0.19607843137254899</v>
      </c>
      <c r="O329" s="39">
        <f>IF('Total de Ocorrências'!O317=0,"n.d.",'Total de Ocorrências'!O329/'Total de Ocorrências'!O317-1)</f>
        <v>-0.4</v>
      </c>
      <c r="P329" s="39">
        <f>IF('Total de Ocorrências'!P317=0,"n.d.",'Total de Ocorrências'!P329/'Total de Ocorrências'!P317-1)</f>
        <v>-0.66666666666666674</v>
      </c>
      <c r="Q329" s="40">
        <f>IF('Total de Ocorrências'!Q317=0,"n.d.",'Total de Ocorrências'!Q329/'Total de Ocorrências'!Q317-1)</f>
        <v>-0.16513761467889909</v>
      </c>
      <c r="R329" s="41">
        <f>IF('Total de Ocorrências'!R317=0,"n.d.",'Total de Ocorrências'!R329/'Total de Ocorrências'!R317-1)</f>
        <v>-0.25882352941176467</v>
      </c>
      <c r="S329" s="41" t="str">
        <f>IF('Total de Ocorrências'!S317=0,"n.d.",'Total de Ocorrências'!S329/'Total de Ocorrências'!S317-1)</f>
        <v>n.d.</v>
      </c>
      <c r="T329" s="40" t="str">
        <f>IF('Total de Ocorrências'!T317=0,"n.d.",'Total de Ocorrências'!T329/'Total de Ocorrências'!T317-1)</f>
        <v>n.d.</v>
      </c>
      <c r="U329" s="16"/>
    </row>
    <row r="330" spans="1:21" x14ac:dyDescent="0.35">
      <c r="A330" s="11">
        <v>43101</v>
      </c>
      <c r="B330" s="42">
        <f>IF('Total de Ocorrências'!B318=0,"n.d.",'Total de Ocorrências'!B330/'Total de Ocorrências'!B318-1)</f>
        <v>-0.13207547169811318</v>
      </c>
      <c r="C330" s="43">
        <f>IF('Total de Ocorrências'!C318=0,"n.d.",'Total de Ocorrências'!C330/'Total de Ocorrências'!C318-1)</f>
        <v>-0.16666666666666663</v>
      </c>
      <c r="D330" s="43">
        <f>IF('Total de Ocorrências'!D318=0,"n.d.",'Total de Ocorrências'!D330/'Total de Ocorrências'!D318-1)</f>
        <v>-0.1428571428571429</v>
      </c>
      <c r="E330" s="44">
        <f>IF('Total de Ocorrências'!E318=0,"n.d.",'Total de Ocorrências'!E330/'Total de Ocorrências'!E318-1)</f>
        <v>-0.14130434782608692</v>
      </c>
      <c r="F330" s="42">
        <f>IF('Total de Ocorrências'!F318=0,"n.d.",'Total de Ocorrências'!F330/'Total de Ocorrências'!F318-1)</f>
        <v>0.94117647058823528</v>
      </c>
      <c r="G330" s="43">
        <f>IF('Total de Ocorrências'!G318=0,"n.d.",'Total de Ocorrências'!G330/'Total de Ocorrências'!G318-1)</f>
        <v>0</v>
      </c>
      <c r="H330" s="43" t="str">
        <f>IF('Total de Ocorrências'!H318=0,"n.d.",'Total de Ocorrências'!H330/'Total de Ocorrências'!H318-1)</f>
        <v>n.d.</v>
      </c>
      <c r="I330" s="44">
        <f>IF('Total de Ocorrências'!I318=0,"n.d.",'Total de Ocorrências'!I330/'Total de Ocorrências'!I318-1)</f>
        <v>0.95454545454545459</v>
      </c>
      <c r="J330" s="42">
        <f>IF('Total de Ocorrências'!J318=0,"n.d.",'Total de Ocorrências'!J330/'Total de Ocorrências'!J318-1)</f>
        <v>-0.38461538461538458</v>
      </c>
      <c r="K330" s="43">
        <f>IF('Total de Ocorrências'!K318=0,"n.d.",'Total de Ocorrências'!K330/'Total de Ocorrências'!K318-1)</f>
        <v>-0.16666666666666663</v>
      </c>
      <c r="L330" s="43">
        <f>IF('Total de Ocorrências'!L318=0,"n.d.",'Total de Ocorrências'!L330/'Total de Ocorrências'!L318-1)</f>
        <v>0.33333333333333326</v>
      </c>
      <c r="M330" s="44">
        <f>IF('Total de Ocorrências'!M318=0,"n.d.",'Total de Ocorrências'!M330/'Total de Ocorrências'!M318-1)</f>
        <v>-0.23170731707317072</v>
      </c>
      <c r="N330" s="42">
        <f>IF('Total de Ocorrências'!N318=0,"n.d.",'Total de Ocorrências'!N330/'Total de Ocorrências'!N318-1)</f>
        <v>-0.23684210526315785</v>
      </c>
      <c r="O330" s="43">
        <f>IF('Total de Ocorrências'!O318=0,"n.d.",'Total de Ocorrências'!O330/'Total de Ocorrências'!O318-1)</f>
        <v>-8.333333333333337E-2</v>
      </c>
      <c r="P330" s="43">
        <f>IF('Total de Ocorrências'!P318=0,"n.d.",'Total de Ocorrências'!P330/'Total de Ocorrências'!P318-1)</f>
        <v>0.41666666666666674</v>
      </c>
      <c r="Q330" s="44">
        <f>IF('Total de Ocorrências'!Q318=0,"n.d.",'Total de Ocorrências'!Q330/'Total de Ocorrências'!Q318-1)</f>
        <v>-8.064516129032262E-2</v>
      </c>
      <c r="R330" s="45">
        <f>IF('Total de Ocorrências'!R318=0,"n.d.",'Total de Ocorrências'!R330/'Total de Ocorrências'!R318-1)</f>
        <v>-0.4</v>
      </c>
      <c r="S330" s="45" t="str">
        <f>IF('Total de Ocorrências'!S318=0,"n.d.",'Total de Ocorrências'!S330/'Total de Ocorrências'!S318-1)</f>
        <v>n.d.</v>
      </c>
      <c r="T330" s="44" t="str">
        <f>IF('Total de Ocorrências'!T318=0,"n.d.",'Total de Ocorrências'!T330/'Total de Ocorrências'!T318-1)</f>
        <v>n.d.</v>
      </c>
      <c r="U330" s="16"/>
    </row>
    <row r="331" spans="1:21" x14ac:dyDescent="0.35">
      <c r="A331" s="17">
        <v>43132</v>
      </c>
      <c r="B331" s="34">
        <f>IF('Total de Ocorrências'!B319=0,"n.d.",'Total de Ocorrências'!B331/'Total de Ocorrências'!B319-1)</f>
        <v>-0.35135135135135132</v>
      </c>
      <c r="C331" s="35">
        <f>IF('Total de Ocorrências'!C319=0,"n.d.",'Total de Ocorrências'!C331/'Total de Ocorrências'!C319-1)</f>
        <v>-0.17142857142857137</v>
      </c>
      <c r="D331" s="35">
        <f>IF('Total de Ocorrências'!D319=0,"n.d.",'Total de Ocorrências'!D331/'Total de Ocorrências'!D319-1)</f>
        <v>-0.40625</v>
      </c>
      <c r="E331" s="36">
        <f>IF('Total de Ocorrências'!E319=0,"n.d.",'Total de Ocorrências'!E331/'Total de Ocorrências'!E319-1)</f>
        <v>-0.31914893617021278</v>
      </c>
      <c r="F331" s="34">
        <f>IF('Total de Ocorrências'!F319=0,"n.d.",'Total de Ocorrências'!F331/'Total de Ocorrências'!F319-1)</f>
        <v>4.5454545454545414E-2</v>
      </c>
      <c r="G331" s="35">
        <f>IF('Total de Ocorrências'!G319=0,"n.d.",'Total de Ocorrências'!G331/'Total de Ocorrências'!G319-1)</f>
        <v>-0.30434782608695654</v>
      </c>
      <c r="H331" s="35">
        <f>IF('Total de Ocorrências'!H319=0,"n.d.",'Total de Ocorrências'!H331/'Total de Ocorrências'!H319-1)</f>
        <v>-0.33333333333333337</v>
      </c>
      <c r="I331" s="36">
        <f>IF('Total de Ocorrências'!I319=0,"n.d.",'Total de Ocorrências'!I331/'Total de Ocorrências'!I319-1)</f>
        <v>-8.5714285714285743E-2</v>
      </c>
      <c r="J331" s="34">
        <f>IF('Total de Ocorrências'!J319=0,"n.d.",'Total de Ocorrências'!J331/'Total de Ocorrências'!J319-1)</f>
        <v>0.36065573770491799</v>
      </c>
      <c r="K331" s="35">
        <f>IF('Total de Ocorrências'!K319=0,"n.d.",'Total de Ocorrências'!K331/'Total de Ocorrências'!K319-1)</f>
        <v>0.19999999999999996</v>
      </c>
      <c r="L331" s="35">
        <f>IF('Total de Ocorrências'!L319=0,"n.d.",'Total de Ocorrências'!L331/'Total de Ocorrências'!L319-1)</f>
        <v>-0.45833333333333337</v>
      </c>
      <c r="M331" s="36">
        <f>IF('Total de Ocorrências'!M319=0,"n.d.",'Total de Ocorrências'!M331/'Total de Ocorrências'!M319-1)</f>
        <v>0.14782608695652177</v>
      </c>
      <c r="N331" s="34">
        <f>IF('Total de Ocorrências'!N319=0,"n.d.",'Total de Ocorrências'!N331/'Total de Ocorrências'!N319-1)</f>
        <v>9.259259259259256E-2</v>
      </c>
      <c r="O331" s="35">
        <f>IF('Total de Ocorrências'!O319=0,"n.d.",'Total de Ocorrências'!O331/'Total de Ocorrências'!O319-1)</f>
        <v>-0.16216216216216217</v>
      </c>
      <c r="P331" s="35">
        <f>IF('Total de Ocorrências'!P319=0,"n.d.",'Total de Ocorrências'!P331/'Total de Ocorrências'!P319-1)</f>
        <v>-0.5</v>
      </c>
      <c r="Q331" s="36">
        <f>IF('Total de Ocorrências'!Q319=0,"n.d.",'Total de Ocorrências'!Q331/'Total de Ocorrências'!Q319-1)</f>
        <v>-9.9099099099099086E-2</v>
      </c>
      <c r="R331" s="37">
        <f>IF('Total de Ocorrências'!R319=0,"n.d.",'Total de Ocorrências'!R331/'Total de Ocorrências'!R319-1)</f>
        <v>-0.19444444444444442</v>
      </c>
      <c r="S331" s="37" t="str">
        <f>IF('Total de Ocorrências'!S319=0,"n.d.",'Total de Ocorrências'!S331/'Total de Ocorrências'!S319-1)</f>
        <v>n.d.</v>
      </c>
      <c r="T331" s="36" t="str">
        <f>IF('Total de Ocorrências'!T319=0,"n.d.",'Total de Ocorrências'!T331/'Total de Ocorrências'!T319-1)</f>
        <v>n.d.</v>
      </c>
      <c r="U331" s="16"/>
    </row>
    <row r="332" spans="1:21" x14ac:dyDescent="0.35">
      <c r="A332" s="17">
        <v>43160</v>
      </c>
      <c r="B332" s="34">
        <f>IF('Total de Ocorrências'!B320=0,"n.d.",'Total de Ocorrências'!B332/'Total de Ocorrências'!B320-1)</f>
        <v>-0.18518518518518523</v>
      </c>
      <c r="C332" s="35">
        <f>IF('Total de Ocorrências'!C320=0,"n.d.",'Total de Ocorrências'!C332/'Total de Ocorrências'!C320-1)</f>
        <v>0</v>
      </c>
      <c r="D332" s="35">
        <f>IF('Total de Ocorrências'!D320=0,"n.d.",'Total de Ocorrências'!D332/'Total de Ocorrências'!D320-1)</f>
        <v>-0.46296296296296291</v>
      </c>
      <c r="E332" s="36">
        <f>IF('Total de Ocorrências'!E320=0,"n.d.",'Total de Ocorrências'!E332/'Total de Ocorrências'!E320-1)</f>
        <v>-0.24844720496894412</v>
      </c>
      <c r="F332" s="34">
        <f>IF('Total de Ocorrências'!F320=0,"n.d.",'Total de Ocorrências'!F332/'Total de Ocorrências'!F320-1)</f>
        <v>0.15942028985507251</v>
      </c>
      <c r="G332" s="35">
        <f>IF('Total de Ocorrências'!G320=0,"n.d.",'Total de Ocorrências'!G332/'Total de Ocorrências'!G320-1)</f>
        <v>0.31818181818181812</v>
      </c>
      <c r="H332" s="35">
        <f>IF('Total de Ocorrências'!H320=0,"n.d.",'Total de Ocorrências'!H332/'Total de Ocorrências'!H320-1)</f>
        <v>2.6</v>
      </c>
      <c r="I332" s="36">
        <f>IF('Total de Ocorrências'!I320=0,"n.d.",'Total de Ocorrências'!I332/'Total de Ocorrências'!I320-1)</f>
        <v>0.32291666666666674</v>
      </c>
      <c r="J332" s="34">
        <f>IF('Total de Ocorrências'!J320=0,"n.d.",'Total de Ocorrências'!J332/'Total de Ocorrências'!J320-1)</f>
        <v>0.38636363636363646</v>
      </c>
      <c r="K332" s="35">
        <f>IF('Total de Ocorrências'!K320=0,"n.d.",'Total de Ocorrências'!K332/'Total de Ocorrências'!K320-1)</f>
        <v>0.73913043478260865</v>
      </c>
      <c r="L332" s="35">
        <f>IF('Total de Ocorrências'!L320=0,"n.d.",'Total de Ocorrências'!L332/'Total de Ocorrências'!L320-1)</f>
        <v>1</v>
      </c>
      <c r="M332" s="36">
        <f>IF('Total de Ocorrências'!M320=0,"n.d.",'Total de Ocorrências'!M332/'Total de Ocorrências'!M320-1)</f>
        <v>0.52</v>
      </c>
      <c r="N332" s="34">
        <f>IF('Total de Ocorrências'!N320=0,"n.d.",'Total de Ocorrências'!N332/'Total de Ocorrências'!N320-1)</f>
        <v>-2.6666666666666616E-2</v>
      </c>
      <c r="O332" s="35">
        <f>IF('Total de Ocorrências'!O320=0,"n.d.",'Total de Ocorrências'!O332/'Total de Ocorrências'!O320-1)</f>
        <v>0.68181818181818188</v>
      </c>
      <c r="P332" s="35">
        <f>IF('Total de Ocorrências'!P320=0,"n.d.",'Total de Ocorrências'!P332/'Total de Ocorrências'!P320-1)</f>
        <v>0.11111111111111116</v>
      </c>
      <c r="Q332" s="36">
        <f>IF('Total de Ocorrências'!Q320=0,"n.d.",'Total de Ocorrências'!Q332/'Total de Ocorrências'!Q320-1)</f>
        <v>0.13043478260869557</v>
      </c>
      <c r="R332" s="37">
        <f>IF('Total de Ocorrências'!R320=0,"n.d.",'Total de Ocorrências'!R332/'Total de Ocorrências'!R320-1)</f>
        <v>-0.50819672131147542</v>
      </c>
      <c r="S332" s="37" t="str">
        <f>IF('Total de Ocorrências'!S320=0,"n.d.",'Total de Ocorrências'!S332/'Total de Ocorrências'!S320-1)</f>
        <v>n.d.</v>
      </c>
      <c r="T332" s="36" t="str">
        <f>IF('Total de Ocorrências'!T320=0,"n.d.",'Total de Ocorrências'!T332/'Total de Ocorrências'!T320-1)</f>
        <v>n.d.</v>
      </c>
      <c r="U332" s="16"/>
    </row>
    <row r="333" spans="1:21" x14ac:dyDescent="0.35">
      <c r="A333" s="17">
        <v>43191</v>
      </c>
      <c r="B333" s="34">
        <f>IF('Total de Ocorrências'!B321=0,"n.d.",'Total de Ocorrências'!B333/'Total de Ocorrências'!B321-1)</f>
        <v>0.34042553191489366</v>
      </c>
      <c r="C333" s="35">
        <f>IF('Total de Ocorrências'!C321=0,"n.d.",'Total de Ocorrências'!C333/'Total de Ocorrências'!C321-1)</f>
        <v>-4.0000000000000036E-2</v>
      </c>
      <c r="D333" s="35">
        <f>IF('Total de Ocorrências'!D321=0,"n.d.",'Total de Ocorrências'!D333/'Total de Ocorrências'!D321-1)</f>
        <v>0</v>
      </c>
      <c r="E333" s="36">
        <f>IF('Total de Ocorrências'!E321=0,"n.d.",'Total de Ocorrências'!E333/'Total de Ocorrências'!E321-1)</f>
        <v>0.14150943396226423</v>
      </c>
      <c r="F333" s="34">
        <f>IF('Total de Ocorrências'!F321=0,"n.d.",'Total de Ocorrências'!F333/'Total de Ocorrências'!F321-1)</f>
        <v>-2.083333333333337E-2</v>
      </c>
      <c r="G333" s="35">
        <f>IF('Total de Ocorrências'!G321=0,"n.d.",'Total de Ocorrências'!G333/'Total de Ocorrências'!G321-1)</f>
        <v>0.52941176470588225</v>
      </c>
      <c r="H333" s="35">
        <f>IF('Total de Ocorrências'!H321=0,"n.d.",'Total de Ocorrências'!H333/'Total de Ocorrências'!H321-1)</f>
        <v>0</v>
      </c>
      <c r="I333" s="36">
        <f>IF('Total de Ocorrências'!I321=0,"n.d.",'Total de Ocorrências'!I333/'Total de Ocorrências'!I321-1)</f>
        <v>0.11428571428571432</v>
      </c>
      <c r="J333" s="34">
        <f>IF('Total de Ocorrências'!J321=0,"n.d.",'Total de Ocorrências'!J333/'Total de Ocorrências'!J321-1)</f>
        <v>1.1875</v>
      </c>
      <c r="K333" s="35">
        <f>IF('Total de Ocorrências'!K321=0,"n.d.",'Total de Ocorrências'!K333/'Total de Ocorrências'!K321-1)</f>
        <v>-0.34782608695652173</v>
      </c>
      <c r="L333" s="35">
        <f>IF('Total de Ocorrências'!L321=0,"n.d.",'Total de Ocorrências'!L333/'Total de Ocorrências'!L321-1)</f>
        <v>1.6</v>
      </c>
      <c r="M333" s="36">
        <f>IF('Total de Ocorrências'!M321=0,"n.d.",'Total de Ocorrências'!M333/'Total de Ocorrências'!M321-1)</f>
        <v>0.75</v>
      </c>
      <c r="N333" s="34">
        <f>IF('Total de Ocorrências'!N321=0,"n.d.",'Total de Ocorrências'!N333/'Total de Ocorrências'!N321-1)</f>
        <v>1.6666666666666665</v>
      </c>
      <c r="O333" s="35">
        <f>IF('Total de Ocorrências'!O321=0,"n.d.",'Total de Ocorrências'!O333/'Total de Ocorrências'!O321-1)</f>
        <v>-9.9999999999999978E-2</v>
      </c>
      <c r="P333" s="35">
        <f>IF('Total de Ocorrências'!P321=0,"n.d.",'Total de Ocorrências'!P333/'Total de Ocorrências'!P321-1)</f>
        <v>0.30000000000000004</v>
      </c>
      <c r="Q333" s="36">
        <f>IF('Total de Ocorrências'!Q321=0,"n.d.",'Total de Ocorrências'!Q333/'Total de Ocorrências'!Q321-1)</f>
        <v>0.92424242424242431</v>
      </c>
      <c r="R333" s="37">
        <f>IF('Total de Ocorrências'!R321=0,"n.d.",'Total de Ocorrências'!R333/'Total de Ocorrências'!R321-1)</f>
        <v>0</v>
      </c>
      <c r="S333" s="37" t="str">
        <f>IF('Total de Ocorrências'!S321=0,"n.d.",'Total de Ocorrências'!S333/'Total de Ocorrências'!S321-1)</f>
        <v>n.d.</v>
      </c>
      <c r="T333" s="36" t="str">
        <f>IF('Total de Ocorrências'!T321=0,"n.d.",'Total de Ocorrências'!T333/'Total de Ocorrências'!T321-1)</f>
        <v>n.d.</v>
      </c>
      <c r="U333" s="16"/>
    </row>
    <row r="334" spans="1:21" x14ac:dyDescent="0.35">
      <c r="A334" s="17">
        <v>43221</v>
      </c>
      <c r="B334" s="34">
        <f>IF('Total de Ocorrências'!B322=0,"n.d.",'Total de Ocorrências'!B334/'Total de Ocorrências'!B322-1)</f>
        <v>6.9767441860465018E-2</v>
      </c>
      <c r="C334" s="35">
        <f>IF('Total de Ocorrências'!C322=0,"n.d.",'Total de Ocorrências'!C334/'Total de Ocorrências'!C322-1)</f>
        <v>-0.6</v>
      </c>
      <c r="D334" s="35">
        <f>IF('Total de Ocorrências'!D322=0,"n.d.",'Total de Ocorrências'!D334/'Total de Ocorrências'!D322-1)</f>
        <v>-0.30188679245283023</v>
      </c>
      <c r="E334" s="36">
        <f>IF('Total de Ocorrências'!E322=0,"n.d.",'Total de Ocorrências'!E334/'Total de Ocorrências'!E322-1)</f>
        <v>-0.22164948453608246</v>
      </c>
      <c r="F334" s="34">
        <f>IF('Total de Ocorrências'!F322=0,"n.d.",'Total de Ocorrências'!F334/'Total de Ocorrências'!F322-1)</f>
        <v>0.54166666666666674</v>
      </c>
      <c r="G334" s="35">
        <f>IF('Total de Ocorrências'!G322=0,"n.d.",'Total de Ocorrências'!G334/'Total de Ocorrências'!G322-1)</f>
        <v>0.88888888888888884</v>
      </c>
      <c r="H334" s="35">
        <f>IF('Total de Ocorrências'!H322=0,"n.d.",'Total de Ocorrências'!H334/'Total de Ocorrências'!H322-1)</f>
        <v>0</v>
      </c>
      <c r="I334" s="36">
        <f>IF('Total de Ocorrências'!I322=0,"n.d.",'Total de Ocorrências'!I334/'Total de Ocorrências'!I322-1)</f>
        <v>0.51515151515151514</v>
      </c>
      <c r="J334" s="34">
        <f>IF('Total de Ocorrências'!J322=0,"n.d.",'Total de Ocorrências'!J334/'Total de Ocorrências'!J322-1)</f>
        <v>-0.1428571428571429</v>
      </c>
      <c r="K334" s="35">
        <f>IF('Total de Ocorrências'!K322=0,"n.d.",'Total de Ocorrências'!K334/'Total de Ocorrências'!K322-1)</f>
        <v>-0.44444444444444442</v>
      </c>
      <c r="L334" s="35">
        <f>IF('Total de Ocorrências'!L322=0,"n.d.",'Total de Ocorrências'!L334/'Total de Ocorrências'!L322-1)</f>
        <v>-8.333333333333337E-2</v>
      </c>
      <c r="M334" s="36">
        <f>IF('Total de Ocorrências'!M322=0,"n.d.",'Total de Ocorrências'!M334/'Total de Ocorrências'!M322-1)</f>
        <v>-0.22727272727272729</v>
      </c>
      <c r="N334" s="34">
        <f>IF('Total de Ocorrências'!N322=0,"n.d.",'Total de Ocorrências'!N334/'Total de Ocorrências'!N322-1)</f>
        <v>0.42647058823529416</v>
      </c>
      <c r="O334" s="35">
        <f>IF('Total de Ocorrências'!O322=0,"n.d.",'Total de Ocorrências'!O334/'Total de Ocorrências'!O322-1)</f>
        <v>-0.57777777777777772</v>
      </c>
      <c r="P334" s="35">
        <f>IF('Total de Ocorrências'!P322=0,"n.d.",'Total de Ocorrências'!P334/'Total de Ocorrências'!P322-1)</f>
        <v>0</v>
      </c>
      <c r="Q334" s="36">
        <f>IF('Total de Ocorrências'!Q322=0,"n.d.",'Total de Ocorrências'!Q334/'Total de Ocorrências'!Q322-1)</f>
        <v>2.2388059701492491E-2</v>
      </c>
      <c r="R334" s="37">
        <f>IF('Total de Ocorrências'!R322=0,"n.d.",'Total de Ocorrências'!R334/'Total de Ocorrências'!R322-1)</f>
        <v>-0.19999999999999996</v>
      </c>
      <c r="S334" s="37" t="str">
        <f>IF('Total de Ocorrências'!S322=0,"n.d.",'Total de Ocorrências'!S334/'Total de Ocorrências'!S322-1)</f>
        <v>n.d.</v>
      </c>
      <c r="T334" s="36" t="str">
        <f>IF('Total de Ocorrências'!T322=0,"n.d.",'Total de Ocorrências'!T334/'Total de Ocorrências'!T322-1)</f>
        <v>n.d.</v>
      </c>
      <c r="U334" s="16"/>
    </row>
    <row r="335" spans="1:21" x14ac:dyDescent="0.35">
      <c r="A335" s="17">
        <v>43252</v>
      </c>
      <c r="B335" s="34">
        <f>IF('Total de Ocorrências'!B323=0,"n.d.",'Total de Ocorrências'!B335/'Total de Ocorrências'!B323-1)</f>
        <v>-0.25</v>
      </c>
      <c r="C335" s="35">
        <f>IF('Total de Ocorrências'!C323=0,"n.d.",'Total de Ocorrências'!C335/'Total de Ocorrências'!C323-1)</f>
        <v>3.2258064516129004E-2</v>
      </c>
      <c r="D335" s="35">
        <f>IF('Total de Ocorrências'!D323=0,"n.d.",'Total de Ocorrências'!D335/'Total de Ocorrências'!D323-1)</f>
        <v>3.5714285714285809E-2</v>
      </c>
      <c r="E335" s="36">
        <f>IF('Total de Ocorrências'!E323=0,"n.d.",'Total de Ocorrências'!E335/'Total de Ocorrências'!E323-1)</f>
        <v>-0.12592592592592589</v>
      </c>
      <c r="F335" s="34">
        <f>IF('Total de Ocorrências'!F323=0,"n.d.",'Total de Ocorrências'!F335/'Total de Ocorrências'!F323-1)</f>
        <v>-0.13207547169811318</v>
      </c>
      <c r="G335" s="35">
        <f>IF('Total de Ocorrências'!G323=0,"n.d.",'Total de Ocorrências'!G335/'Total de Ocorrências'!G323-1)</f>
        <v>0</v>
      </c>
      <c r="H335" s="35">
        <f>IF('Total de Ocorrências'!H323=0,"n.d.",'Total de Ocorrências'!H335/'Total de Ocorrências'!H323-1)</f>
        <v>1.5</v>
      </c>
      <c r="I335" s="36">
        <f>IF('Total de Ocorrências'!I323=0,"n.d.",'Total de Ocorrências'!I335/'Total de Ocorrências'!I323-1)</f>
        <v>-1.388888888888884E-2</v>
      </c>
      <c r="J335" s="34">
        <f>IF('Total de Ocorrências'!J323=0,"n.d.",'Total de Ocorrências'!J335/'Total de Ocorrências'!J323-1)</f>
        <v>-0.1428571428571429</v>
      </c>
      <c r="K335" s="35">
        <f>IF('Total de Ocorrências'!K323=0,"n.d.",'Total de Ocorrências'!K335/'Total de Ocorrências'!K323-1)</f>
        <v>9.6774193548387011E-2</v>
      </c>
      <c r="L335" s="35">
        <f>IF('Total de Ocorrências'!L323=0,"n.d.",'Total de Ocorrências'!L335/'Total de Ocorrências'!L323-1)</f>
        <v>-0.29166666666666663</v>
      </c>
      <c r="M335" s="36">
        <f>IF('Total de Ocorrências'!M323=0,"n.d.",'Total de Ocorrências'!M335/'Total de Ocorrências'!M323-1)</f>
        <v>-0.10810810810810811</v>
      </c>
      <c r="N335" s="34">
        <f>IF('Total de Ocorrências'!N323=0,"n.d.",'Total de Ocorrências'!N335/'Total de Ocorrências'!N323-1)</f>
        <v>0.14285714285714279</v>
      </c>
      <c r="O335" s="35">
        <f>IF('Total de Ocorrências'!O323=0,"n.d.",'Total de Ocorrências'!O335/'Total de Ocorrências'!O323-1)</f>
        <v>0.52380952380952372</v>
      </c>
      <c r="P335" s="35">
        <f>IF('Total de Ocorrências'!P323=0,"n.d.",'Total de Ocorrências'!P335/'Total de Ocorrências'!P323-1)</f>
        <v>5.8823529411764719E-2</v>
      </c>
      <c r="Q335" s="36">
        <f>IF('Total de Ocorrências'!Q323=0,"n.d.",'Total de Ocorrências'!Q335/'Total de Ocorrências'!Q323-1)</f>
        <v>0.21839080459770122</v>
      </c>
      <c r="R335" s="37">
        <f>IF('Total de Ocorrências'!R323=0,"n.d.",'Total de Ocorrências'!R335/'Total de Ocorrências'!R323-1)</f>
        <v>0.10169491525423724</v>
      </c>
      <c r="S335" s="37" t="str">
        <f>IF('Total de Ocorrências'!S323=0,"n.d.",'Total de Ocorrências'!S335/'Total de Ocorrências'!S323-1)</f>
        <v>n.d.</v>
      </c>
      <c r="T335" s="36" t="str">
        <f>IF('Total de Ocorrências'!T323=0,"n.d.",'Total de Ocorrências'!T335/'Total de Ocorrências'!T323-1)</f>
        <v>n.d.</v>
      </c>
      <c r="U335" s="16"/>
    </row>
    <row r="336" spans="1:21" x14ac:dyDescent="0.35">
      <c r="A336" s="17">
        <v>43282</v>
      </c>
      <c r="B336" s="34">
        <f>IF('Total de Ocorrências'!B324=0,"n.d.",'Total de Ocorrências'!B336/'Total de Ocorrências'!B324-1)</f>
        <v>-0.2978723404255319</v>
      </c>
      <c r="C336" s="35">
        <f>IF('Total de Ocorrências'!C324=0,"n.d.",'Total de Ocorrências'!C336/'Total de Ocorrências'!C324-1)</f>
        <v>0.17241379310344818</v>
      </c>
      <c r="D336" s="35">
        <f>IF('Total de Ocorrências'!D324=0,"n.d.",'Total de Ocorrências'!D336/'Total de Ocorrências'!D324-1)</f>
        <v>-0.20588235294117652</v>
      </c>
      <c r="E336" s="36">
        <f>IF('Total de Ocorrências'!E324=0,"n.d.",'Total de Ocorrências'!E336/'Total de Ocorrências'!E324-1)</f>
        <v>-0.19108280254777066</v>
      </c>
      <c r="F336" s="34">
        <f>IF('Total de Ocorrências'!F324=0,"n.d.",'Total de Ocorrências'!F336/'Total de Ocorrências'!F324-1)</f>
        <v>-0.3728813559322034</v>
      </c>
      <c r="G336" s="35">
        <f>IF('Total de Ocorrências'!G324=0,"n.d.",'Total de Ocorrências'!G336/'Total de Ocorrências'!G324-1)</f>
        <v>0.35294117647058831</v>
      </c>
      <c r="H336" s="35">
        <f>IF('Total de Ocorrências'!H324=0,"n.d.",'Total de Ocorrências'!H336/'Total de Ocorrências'!H324-1)</f>
        <v>-0.8</v>
      </c>
      <c r="I336" s="36">
        <f>IF('Total de Ocorrências'!I324=0,"n.d.",'Total de Ocorrências'!I336/'Total de Ocorrências'!I324-1)</f>
        <v>-0.35643564356435642</v>
      </c>
      <c r="J336" s="34">
        <f>IF('Total de Ocorrências'!J324=0,"n.d.",'Total de Ocorrências'!J336/'Total de Ocorrências'!J324-1)</f>
        <v>-0.25714285714285712</v>
      </c>
      <c r="K336" s="35">
        <f>IF('Total de Ocorrências'!K324=0,"n.d.",'Total de Ocorrências'!K336/'Total de Ocorrências'!K324-1)</f>
        <v>-0.29729729729729726</v>
      </c>
      <c r="L336" s="35">
        <f>IF('Total de Ocorrências'!L324=0,"n.d.",'Total de Ocorrências'!L336/'Total de Ocorrências'!L324-1)</f>
        <v>-0.13636363636363635</v>
      </c>
      <c r="M336" s="36">
        <f>IF('Total de Ocorrências'!M324=0,"n.d.",'Total de Ocorrências'!M336/'Total de Ocorrências'!M324-1)</f>
        <v>-0.24806201550387597</v>
      </c>
      <c r="N336" s="34">
        <f>IF('Total de Ocorrências'!N324=0,"n.d.",'Total de Ocorrências'!N336/'Total de Ocorrências'!N324-1)</f>
        <v>5.555555555555558E-2</v>
      </c>
      <c r="O336" s="35">
        <f>IF('Total de Ocorrências'!O324=0,"n.d.",'Total de Ocorrências'!O336/'Total de Ocorrências'!O324-1)</f>
        <v>-0.1333333333333333</v>
      </c>
      <c r="P336" s="35">
        <f>IF('Total de Ocorrências'!P324=0,"n.d.",'Total de Ocorrências'!P336/'Total de Ocorrências'!P324-1)</f>
        <v>-0.33333333333333337</v>
      </c>
      <c r="Q336" s="36">
        <f>IF('Total de Ocorrências'!Q324=0,"n.d.",'Total de Ocorrências'!Q336/'Total de Ocorrências'!Q324-1)</f>
        <v>-9.5238095238095233E-2</v>
      </c>
      <c r="R336" s="37">
        <f>IF('Total de Ocorrências'!R324=0,"n.d.",'Total de Ocorrências'!R336/'Total de Ocorrências'!R324-1)</f>
        <v>0.17391304347826098</v>
      </c>
      <c r="S336" s="37" t="str">
        <f>IF('Total de Ocorrências'!S324=0,"n.d.",'Total de Ocorrências'!S336/'Total de Ocorrências'!S324-1)</f>
        <v>n.d.</v>
      </c>
      <c r="T336" s="36" t="str">
        <f>IF('Total de Ocorrências'!T324=0,"n.d.",'Total de Ocorrências'!T336/'Total de Ocorrências'!T324-1)</f>
        <v>n.d.</v>
      </c>
      <c r="U336" s="16"/>
    </row>
    <row r="337" spans="1:21" x14ac:dyDescent="0.35">
      <c r="A337" s="17">
        <v>43313</v>
      </c>
      <c r="B337" s="34">
        <f>IF('Total de Ocorrências'!B325=0,"n.d.",'Total de Ocorrências'!B337/'Total de Ocorrências'!B325-1)</f>
        <v>-0.22105263157894739</v>
      </c>
      <c r="C337" s="35">
        <f>IF('Total de Ocorrências'!C325=0,"n.d.",'Total de Ocorrências'!C337/'Total de Ocorrências'!C325-1)</f>
        <v>0.3793103448275863</v>
      </c>
      <c r="D337" s="35">
        <f>IF('Total de Ocorrências'!D325=0,"n.d.",'Total de Ocorrências'!D337/'Total de Ocorrências'!D325-1)</f>
        <v>-4.8780487804878092E-2</v>
      </c>
      <c r="E337" s="36">
        <f>IF('Total de Ocorrências'!E325=0,"n.d.",'Total de Ocorrências'!E337/'Total de Ocorrências'!E325-1)</f>
        <v>-7.2727272727272751E-2</v>
      </c>
      <c r="F337" s="34">
        <f>IF('Total de Ocorrências'!F325=0,"n.d.",'Total de Ocorrências'!F337/'Total de Ocorrências'!F325-1)</f>
        <v>-1.7857142857142905E-2</v>
      </c>
      <c r="G337" s="35">
        <f>IF('Total de Ocorrências'!G325=0,"n.d.",'Total de Ocorrências'!G337/'Total de Ocorrências'!G325-1)</f>
        <v>-0.4</v>
      </c>
      <c r="H337" s="35">
        <f>IF('Total de Ocorrências'!H325=0,"n.d.",'Total de Ocorrências'!H337/'Total de Ocorrências'!H325-1)</f>
        <v>-0.26666666666666672</v>
      </c>
      <c r="I337" s="36">
        <f>IF('Total de Ocorrências'!I325=0,"n.d.",'Total de Ocorrências'!I337/'Total de Ocorrências'!I325-1)</f>
        <v>-0.16831683168316836</v>
      </c>
      <c r="J337" s="34">
        <f>IF('Total de Ocorrências'!J325=0,"n.d.",'Total de Ocorrências'!J337/'Total de Ocorrências'!J325-1)</f>
        <v>-0.26</v>
      </c>
      <c r="K337" s="35">
        <f>IF('Total de Ocorrências'!K325=0,"n.d.",'Total de Ocorrências'!K337/'Total de Ocorrências'!K325-1)</f>
        <v>-0.33999999999999997</v>
      </c>
      <c r="L337" s="35">
        <f>IF('Total de Ocorrências'!L325=0,"n.d.",'Total de Ocorrências'!L337/'Total de Ocorrências'!L325-1)</f>
        <v>0.13636363636363646</v>
      </c>
      <c r="M337" s="36">
        <f>IF('Total de Ocorrências'!M325=0,"n.d.",'Total de Ocorrências'!M337/'Total de Ocorrências'!M325-1)</f>
        <v>-0.23255813953488369</v>
      </c>
      <c r="N337" s="34">
        <f>IF('Total de Ocorrências'!N325=0,"n.d.",'Total de Ocorrências'!N337/'Total de Ocorrências'!N325-1)</f>
        <v>-0.30434782608695654</v>
      </c>
      <c r="O337" s="35">
        <f>IF('Total de Ocorrências'!O325=0,"n.d.",'Total de Ocorrências'!O337/'Total de Ocorrências'!O325-1)</f>
        <v>-0.21621621621621623</v>
      </c>
      <c r="P337" s="35">
        <f>IF('Total de Ocorrências'!P325=0,"n.d.",'Total de Ocorrências'!P337/'Total de Ocorrências'!P325-1)</f>
        <v>0.44999999999999996</v>
      </c>
      <c r="Q337" s="36">
        <f>IF('Total de Ocorrências'!Q325=0,"n.d.",'Total de Ocorrências'!Q337/'Total de Ocorrências'!Q325-1)</f>
        <v>-0.18120805369127513</v>
      </c>
      <c r="R337" s="37">
        <f>IF('Total de Ocorrências'!R325=0,"n.d.",'Total de Ocorrências'!R337/'Total de Ocorrências'!R325-1)</f>
        <v>0.61538461538461542</v>
      </c>
      <c r="S337" s="37" t="str">
        <f>IF('Total de Ocorrências'!S325=0,"n.d.",'Total de Ocorrências'!S337/'Total de Ocorrências'!S325-1)</f>
        <v>n.d.</v>
      </c>
      <c r="T337" s="36" t="str">
        <f>IF('Total de Ocorrências'!T325=0,"n.d.",'Total de Ocorrências'!T337/'Total de Ocorrências'!T325-1)</f>
        <v>n.d.</v>
      </c>
      <c r="U337" s="16"/>
    </row>
    <row r="338" spans="1:21" x14ac:dyDescent="0.35">
      <c r="A338" s="17">
        <v>43344</v>
      </c>
      <c r="B338" s="34">
        <f>IF('Total de Ocorrências'!B326=0,"n.d.",'Total de Ocorrências'!B338/'Total de Ocorrências'!B326-1)</f>
        <v>-0.30303030303030298</v>
      </c>
      <c r="C338" s="35">
        <f>IF('Total de Ocorrências'!C326=0,"n.d.",'Total de Ocorrências'!C338/'Total de Ocorrências'!C326-1)</f>
        <v>-0.23076923076923073</v>
      </c>
      <c r="D338" s="35">
        <f>IF('Total de Ocorrências'!D326=0,"n.d.",'Total de Ocorrências'!D338/'Total de Ocorrências'!D326-1)</f>
        <v>-0.35</v>
      </c>
      <c r="E338" s="36">
        <f>IF('Total de Ocorrências'!E326=0,"n.d.",'Total de Ocorrências'!E338/'Total de Ocorrências'!E326-1)</f>
        <v>-0.297752808988764</v>
      </c>
      <c r="F338" s="34">
        <f>IF('Total de Ocorrências'!F326=0,"n.d.",'Total de Ocorrências'!F338/'Total de Ocorrências'!F326-1)</f>
        <v>-0.32307692307692304</v>
      </c>
      <c r="G338" s="35">
        <f>IF('Total de Ocorrências'!G326=0,"n.d.",'Total de Ocorrências'!G338/'Total de Ocorrências'!G326-1)</f>
        <v>-0.22727272727272729</v>
      </c>
      <c r="H338" s="35">
        <f>IF('Total de Ocorrências'!H326=0,"n.d.",'Total de Ocorrências'!H338/'Total de Ocorrências'!H326-1)</f>
        <v>-0.6</v>
      </c>
      <c r="I338" s="36">
        <f>IF('Total de Ocorrências'!I326=0,"n.d.",'Total de Ocorrências'!I338/'Total de Ocorrências'!I326-1)</f>
        <v>-0.31521739130434778</v>
      </c>
      <c r="J338" s="34">
        <f>IF('Total de Ocorrências'!J326=0,"n.d.",'Total de Ocorrências'!J338/'Total de Ocorrências'!J326-1)</f>
        <v>-8.4745762711864403E-2</v>
      </c>
      <c r="K338" s="35">
        <f>IF('Total de Ocorrências'!K326=0,"n.d.",'Total de Ocorrências'!K338/'Total de Ocorrências'!K326-1)</f>
        <v>-7.6923076923076872E-2</v>
      </c>
      <c r="L338" s="35">
        <f>IF('Total de Ocorrências'!L326=0,"n.d.",'Total de Ocorrências'!L338/'Total de Ocorrências'!L326-1)</f>
        <v>-0.25</v>
      </c>
      <c r="M338" s="36">
        <f>IF('Total de Ocorrências'!M326=0,"n.d.",'Total de Ocorrências'!M338/'Total de Ocorrências'!M326-1)</f>
        <v>-0.1089108910891089</v>
      </c>
      <c r="N338" s="34">
        <f>IF('Total de Ocorrências'!N326=0,"n.d.",'Total de Ocorrências'!N338/'Total de Ocorrências'!N326-1)</f>
        <v>-4.0000000000000036E-2</v>
      </c>
      <c r="O338" s="35">
        <f>IF('Total de Ocorrências'!O326=0,"n.d.",'Total de Ocorrências'!O338/'Total de Ocorrências'!O326-1)</f>
        <v>-0.25</v>
      </c>
      <c r="P338" s="35">
        <f>IF('Total de Ocorrências'!P326=0,"n.d.",'Total de Ocorrências'!P338/'Total de Ocorrências'!P326-1)</f>
        <v>-0.3529411764705882</v>
      </c>
      <c r="Q338" s="36">
        <f>IF('Total de Ocorrências'!Q326=0,"n.d.",'Total de Ocorrências'!Q338/'Total de Ocorrências'!Q326-1)</f>
        <v>-0.16161616161616166</v>
      </c>
      <c r="R338" s="37">
        <f>IF('Total de Ocorrências'!R326=0,"n.d.",'Total de Ocorrências'!R338/'Total de Ocorrências'!R326-1)</f>
        <v>0.5641025641025641</v>
      </c>
      <c r="S338" s="37" t="str">
        <f>IF('Total de Ocorrências'!S326=0,"n.d.",'Total de Ocorrências'!S338/'Total de Ocorrências'!S326-1)</f>
        <v>n.d.</v>
      </c>
      <c r="T338" s="36" t="str">
        <f>IF('Total de Ocorrências'!T326=0,"n.d.",'Total de Ocorrências'!T338/'Total de Ocorrências'!T326-1)</f>
        <v>n.d.</v>
      </c>
      <c r="U338" s="16"/>
    </row>
    <row r="339" spans="1:21" x14ac:dyDescent="0.35">
      <c r="A339" s="17">
        <v>43374</v>
      </c>
      <c r="B339" s="34">
        <f>IF('Total de Ocorrências'!B327=0,"n.d.",'Total de Ocorrências'!B339/'Total de Ocorrências'!B327-1)</f>
        <v>-2.4691358024691357E-2</v>
      </c>
      <c r="C339" s="35">
        <f>IF('Total de Ocorrências'!C327=0,"n.d.",'Total de Ocorrências'!C339/'Total de Ocorrências'!C327-1)</f>
        <v>-0.33999999999999997</v>
      </c>
      <c r="D339" s="35">
        <f>IF('Total de Ocorrências'!D327=0,"n.d.",'Total de Ocorrências'!D339/'Total de Ocorrências'!D327-1)</f>
        <v>0.12000000000000011</v>
      </c>
      <c r="E339" s="36">
        <f>IF('Total de Ocorrências'!E327=0,"n.d.",'Total de Ocorrências'!E339/'Total de Ocorrências'!E327-1)</f>
        <v>-0.10256410256410253</v>
      </c>
      <c r="F339" s="34">
        <f>IF('Total de Ocorrências'!F327=0,"n.d.",'Total de Ocorrências'!F339/'Total de Ocorrências'!F327-1)</f>
        <v>-0.26582278481012656</v>
      </c>
      <c r="G339" s="35">
        <f>IF('Total de Ocorrências'!G327=0,"n.d.",'Total de Ocorrências'!G339/'Total de Ocorrências'!G327-1)</f>
        <v>0.11111111111111116</v>
      </c>
      <c r="H339" s="35">
        <f>IF('Total de Ocorrências'!H327=0,"n.d.",'Total de Ocorrências'!H339/'Total de Ocorrências'!H327-1)</f>
        <v>-0.19999999999999996</v>
      </c>
      <c r="I339" s="36">
        <f>IF('Total de Ocorrências'!I327=0,"n.d.",'Total de Ocorrências'!I339/'Total de Ocorrências'!I327-1)</f>
        <v>-0.19607843137254899</v>
      </c>
      <c r="J339" s="34">
        <f>IF('Total de Ocorrências'!J327=0,"n.d.",'Total de Ocorrências'!J339/'Total de Ocorrências'!J327-1)</f>
        <v>-6.8493150684931559E-2</v>
      </c>
      <c r="K339" s="35">
        <f>IF('Total de Ocorrências'!K327=0,"n.d.",'Total de Ocorrências'!K339/'Total de Ocorrências'!K327-1)</f>
        <v>0.15789473684210531</v>
      </c>
      <c r="L339" s="35">
        <f>IF('Total de Ocorrências'!L327=0,"n.d.",'Total de Ocorrências'!L339/'Total de Ocorrências'!L327-1)</f>
        <v>0</v>
      </c>
      <c r="M339" s="36">
        <f>IF('Total de Ocorrências'!M327=0,"n.d.",'Total de Ocorrências'!M339/'Total de Ocorrências'!M327-1)</f>
        <v>-1.834862385321101E-2</v>
      </c>
      <c r="N339" s="34">
        <f>IF('Total de Ocorrências'!N327=0,"n.d.",'Total de Ocorrências'!N339/'Total de Ocorrências'!N327-1)</f>
        <v>-0.55384615384615388</v>
      </c>
      <c r="O339" s="35">
        <f>IF('Total de Ocorrências'!O327=0,"n.d.",'Total de Ocorrências'!O339/'Total de Ocorrências'!O327-1)</f>
        <v>-0.56000000000000005</v>
      </c>
      <c r="P339" s="35">
        <f>IF('Total de Ocorrências'!P327=0,"n.d.",'Total de Ocorrências'!P339/'Total de Ocorrências'!P327-1)</f>
        <v>-0.48</v>
      </c>
      <c r="Q339" s="36">
        <f>IF('Total de Ocorrências'!Q327=0,"n.d.",'Total de Ocorrências'!Q339/'Total de Ocorrências'!Q327-1)</f>
        <v>-0.53913043478260869</v>
      </c>
      <c r="R339" s="37">
        <f>IF('Total de Ocorrências'!R327=0,"n.d.",'Total de Ocorrências'!R339/'Total de Ocorrências'!R327-1)</f>
        <v>9.4339622641509413E-2</v>
      </c>
      <c r="S339" s="37" t="str">
        <f>IF('Total de Ocorrências'!S327=0,"n.d.",'Total de Ocorrências'!S339/'Total de Ocorrências'!S327-1)</f>
        <v>n.d.</v>
      </c>
      <c r="T339" s="36" t="str">
        <f>IF('Total de Ocorrências'!T327=0,"n.d.",'Total de Ocorrências'!T339/'Total de Ocorrências'!T327-1)</f>
        <v>n.d.</v>
      </c>
      <c r="U339" s="16"/>
    </row>
    <row r="340" spans="1:21" x14ac:dyDescent="0.35">
      <c r="A340" s="17">
        <v>43405</v>
      </c>
      <c r="B340" s="34">
        <f>IF('Total de Ocorrências'!B328=0,"n.d.",'Total de Ocorrências'!B340/'Total de Ocorrências'!B328-1)</f>
        <v>0</v>
      </c>
      <c r="C340" s="35">
        <f>IF('Total de Ocorrências'!C328=0,"n.d.",'Total de Ocorrências'!C340/'Total de Ocorrências'!C328-1)</f>
        <v>-0.22857142857142854</v>
      </c>
      <c r="D340" s="35">
        <f>IF('Total de Ocorrências'!D328=0,"n.d.",'Total de Ocorrências'!D340/'Total de Ocorrências'!D328-1)</f>
        <v>0.42307692307692313</v>
      </c>
      <c r="E340" s="36">
        <f>IF('Total de Ocorrências'!E328=0,"n.d.",'Total de Ocorrências'!E340/'Total de Ocorrências'!E328-1)</f>
        <v>2.4999999999999911E-2</v>
      </c>
      <c r="F340" s="34">
        <f>IF('Total de Ocorrências'!F328=0,"n.d.",'Total de Ocorrências'!F340/'Total de Ocorrências'!F328-1)</f>
        <v>0.56818181818181812</v>
      </c>
      <c r="G340" s="35">
        <f>IF('Total de Ocorrências'!G328=0,"n.d.",'Total de Ocorrências'!G340/'Total de Ocorrências'!G328-1)</f>
        <v>-6.25E-2</v>
      </c>
      <c r="H340" s="35">
        <f>IF('Total de Ocorrências'!H328=0,"n.d.",'Total de Ocorrências'!H340/'Total de Ocorrências'!H328-1)</f>
        <v>-0.66666666666666674</v>
      </c>
      <c r="I340" s="36">
        <f>IF('Total de Ocorrências'!I328=0,"n.d.",'Total de Ocorrências'!I340/'Total de Ocorrências'!I328-1)</f>
        <v>0.30303030303030298</v>
      </c>
      <c r="J340" s="34">
        <f>IF('Total de Ocorrências'!J328=0,"n.d.",'Total de Ocorrências'!J340/'Total de Ocorrências'!J328-1)</f>
        <v>-1.388888888888884E-2</v>
      </c>
      <c r="K340" s="35">
        <f>IF('Total de Ocorrências'!K328=0,"n.d.",'Total de Ocorrências'!K340/'Total de Ocorrências'!K328-1)</f>
        <v>0.39999999999999991</v>
      </c>
      <c r="L340" s="35">
        <f>IF('Total de Ocorrências'!L328=0,"n.d.",'Total de Ocorrências'!L340/'Total de Ocorrências'!L328-1)</f>
        <v>0.35714285714285721</v>
      </c>
      <c r="M340" s="36">
        <f>IF('Total de Ocorrências'!M328=0,"n.d.",'Total de Ocorrências'!M340/'Total de Ocorrências'!M328-1)</f>
        <v>0.1132075471698113</v>
      </c>
      <c r="N340" s="34">
        <f>IF('Total de Ocorrências'!N328=0,"n.d.",'Total de Ocorrências'!N340/'Total de Ocorrências'!N328-1)</f>
        <v>0.39215686274509798</v>
      </c>
      <c r="O340" s="35">
        <f>IF('Total de Ocorrências'!O328=0,"n.d.",'Total de Ocorrências'!O340/'Total de Ocorrências'!O328-1)</f>
        <v>0.21052631578947367</v>
      </c>
      <c r="P340" s="35">
        <f>IF('Total de Ocorrências'!P328=0,"n.d.",'Total de Ocorrências'!P340/'Total de Ocorrências'!P328-1)</f>
        <v>8.3333333333333259E-2</v>
      </c>
      <c r="Q340" s="36">
        <f>IF('Total de Ocorrências'!Q328=0,"n.d.",'Total de Ocorrências'!Q340/'Total de Ocorrências'!Q328-1)</f>
        <v>0.30487804878048785</v>
      </c>
      <c r="R340" s="37">
        <f>IF('Total de Ocorrências'!R328=0,"n.d.",'Total de Ocorrências'!R340/'Total de Ocorrências'!R328-1)</f>
        <v>7.3170731707317138E-2</v>
      </c>
      <c r="S340" s="37" t="str">
        <f>IF('Total de Ocorrências'!S328=0,"n.d.",'Total de Ocorrências'!S340/'Total de Ocorrências'!S328-1)</f>
        <v>n.d.</v>
      </c>
      <c r="T340" s="36" t="str">
        <f>IF('Total de Ocorrências'!T328=0,"n.d.",'Total de Ocorrências'!T340/'Total de Ocorrências'!T328-1)</f>
        <v>n.d.</v>
      </c>
      <c r="U340" s="16"/>
    </row>
    <row r="341" spans="1:21" ht="15" thickBot="1" x14ac:dyDescent="0.4">
      <c r="A341" s="22">
        <v>43435</v>
      </c>
      <c r="B341" s="38">
        <f>IF('Total de Ocorrências'!B329=0,"n.d.",'Total de Ocorrências'!B341/'Total de Ocorrências'!B329-1)</f>
        <v>-0.35384615384615381</v>
      </c>
      <c r="C341" s="39">
        <f>IF('Total de Ocorrências'!C329=0,"n.d.",'Total de Ocorrências'!C341/'Total de Ocorrências'!C329-1)</f>
        <v>1.1499999999999999</v>
      </c>
      <c r="D341" s="39">
        <f>IF('Total de Ocorrências'!D329=0,"n.d.",'Total de Ocorrências'!D341/'Total de Ocorrências'!D329-1)</f>
        <v>0.11111111111111116</v>
      </c>
      <c r="E341" s="40">
        <f>IF('Total de Ocorrências'!E329=0,"n.d.",'Total de Ocorrências'!E341/'Total de Ocorrências'!E329-1)</f>
        <v>1.9417475728155331E-2</v>
      </c>
      <c r="F341" s="38">
        <f>IF('Total de Ocorrências'!F329=0,"n.d.",'Total de Ocorrências'!F341/'Total de Ocorrências'!F329-1)</f>
        <v>2.0000000000000018E-2</v>
      </c>
      <c r="G341" s="39">
        <f>IF('Total de Ocorrências'!G329=0,"n.d.",'Total de Ocorrências'!G341/'Total de Ocorrências'!G329-1)</f>
        <v>-7.1428571428571397E-2</v>
      </c>
      <c r="H341" s="39">
        <f>IF('Total de Ocorrências'!H329=0,"n.d.",'Total de Ocorrências'!H341/'Total de Ocorrências'!H329-1)</f>
        <v>-0.5</v>
      </c>
      <c r="I341" s="40">
        <f>IF('Total de Ocorrências'!I329=0,"n.d.",'Total de Ocorrências'!I341/'Total de Ocorrências'!I329-1)</f>
        <v>-4.2857142857142816E-2</v>
      </c>
      <c r="J341" s="38">
        <f>IF('Total de Ocorrências'!J329=0,"n.d.",'Total de Ocorrências'!J341/'Total de Ocorrências'!J329-1)</f>
        <v>-6.0240963855421659E-2</v>
      </c>
      <c r="K341" s="39">
        <f>IF('Total de Ocorrências'!K329=0,"n.d.",'Total de Ocorrências'!K341/'Total de Ocorrências'!K329-1)</f>
        <v>-7.6923076923076872E-2</v>
      </c>
      <c r="L341" s="39">
        <f>IF('Total de Ocorrências'!L329=0,"n.d.",'Total de Ocorrências'!L341/'Total de Ocorrências'!L329-1)</f>
        <v>0</v>
      </c>
      <c r="M341" s="40">
        <f>IF('Total de Ocorrências'!M329=0,"n.d.",'Total de Ocorrências'!M341/'Total de Ocorrências'!M329-1)</f>
        <v>-5.9322033898305038E-2</v>
      </c>
      <c r="N341" s="38">
        <f>IF('Total de Ocorrências'!N329=0,"n.d.",'Total de Ocorrências'!N341/'Total de Ocorrências'!N329-1)</f>
        <v>0.29508196721311486</v>
      </c>
      <c r="O341" s="39">
        <f>IF('Total de Ocorrências'!O329=0,"n.d.",'Total de Ocorrências'!O341/'Total de Ocorrências'!O329-1)</f>
        <v>0.20833333333333326</v>
      </c>
      <c r="P341" s="39">
        <f>IF('Total de Ocorrências'!P329=0,"n.d.",'Total de Ocorrências'!P341/'Total de Ocorrências'!P329-1)</f>
        <v>0.5</v>
      </c>
      <c r="Q341" s="40">
        <f>IF('Total de Ocorrências'!Q329=0,"n.d.",'Total de Ocorrências'!Q341/'Total de Ocorrências'!Q329-1)</f>
        <v>0.28571428571428581</v>
      </c>
      <c r="R341" s="41">
        <f>IF('Total de Ocorrências'!R329=0,"n.d.",'Total de Ocorrências'!R341/'Total de Ocorrências'!R329-1)</f>
        <v>-7.9365079365079416E-2</v>
      </c>
      <c r="S341" s="41" t="str">
        <f>IF('Total de Ocorrências'!S329=0,"n.d.",'Total de Ocorrências'!S341/'Total de Ocorrências'!S329-1)</f>
        <v>n.d.</v>
      </c>
      <c r="T341" s="40" t="str">
        <f>IF('Total de Ocorrências'!T329=0,"n.d.",'Total de Ocorrências'!T341/'Total de Ocorrências'!T329-1)</f>
        <v>n.d.</v>
      </c>
      <c r="U341" s="16"/>
    </row>
    <row r="342" spans="1:21" x14ac:dyDescent="0.35">
      <c r="A342" s="29">
        <v>43466</v>
      </c>
      <c r="B342" s="42">
        <f>IF('Total de Ocorrências'!B330=0,"n.d.",'Total de Ocorrências'!B342/'Total de Ocorrências'!B330-1)</f>
        <v>-0.15217391304347827</v>
      </c>
      <c r="C342" s="43">
        <f>IF('Total de Ocorrências'!C330=0,"n.d.",'Total de Ocorrências'!C342/'Total de Ocorrências'!C330-1)</f>
        <v>0.33333333333333326</v>
      </c>
      <c r="D342" s="43">
        <f>IF('Total de Ocorrências'!D330=0,"n.d.",'Total de Ocorrências'!D342/'Total de Ocorrências'!D330-1)</f>
        <v>-0.11111111111111116</v>
      </c>
      <c r="E342" s="44">
        <f>IF('Total de Ocorrências'!E330=0,"n.d.",'Total de Ocorrências'!E342/'Total de Ocorrências'!E330-1)</f>
        <v>-5.0632911392405111E-2</v>
      </c>
      <c r="F342" s="42">
        <f>IF('Total de Ocorrências'!F330=0,"n.d.",'Total de Ocorrências'!F342/'Total de Ocorrências'!F330-1)</f>
        <v>0.18181818181818188</v>
      </c>
      <c r="G342" s="43">
        <f>IF('Total de Ocorrências'!G330=0,"n.d.",'Total de Ocorrências'!G342/'Total de Ocorrências'!G330-1)</f>
        <v>1.6</v>
      </c>
      <c r="H342" s="43">
        <f>IF('Total de Ocorrências'!H330=0,"n.d.",'Total de Ocorrências'!H342/'Total de Ocorrências'!H330-1)</f>
        <v>0.19999999999999996</v>
      </c>
      <c r="I342" s="44">
        <f>IF('Total de Ocorrências'!I330=0,"n.d.",'Total de Ocorrências'!I342/'Total de Ocorrências'!I330-1)</f>
        <v>0.34883720930232553</v>
      </c>
      <c r="J342" s="42">
        <f>IF('Total de Ocorrências'!J330=0,"n.d.",'Total de Ocorrências'!J342/'Total de Ocorrências'!J330-1)</f>
        <v>0.9375</v>
      </c>
      <c r="K342" s="43">
        <f>IF('Total de Ocorrências'!K330=0,"n.d.",'Total de Ocorrências'!K342/'Total de Ocorrências'!K330-1)</f>
        <v>0.66666666666666674</v>
      </c>
      <c r="L342" s="43">
        <f>IF('Total de Ocorrências'!L330=0,"n.d.",'Total de Ocorrências'!L342/'Total de Ocorrências'!L330-1)</f>
        <v>-0.5</v>
      </c>
      <c r="M342" s="44">
        <f>IF('Total de Ocorrências'!M330=0,"n.d.",'Total de Ocorrências'!M342/'Total de Ocorrências'!M330-1)</f>
        <v>0.50793650793650791</v>
      </c>
      <c r="N342" s="42">
        <f>IF('Total de Ocorrências'!N330=0,"n.d.",'Total de Ocorrências'!N342/'Total de Ocorrências'!N330-1)</f>
        <v>0.17241379310344818</v>
      </c>
      <c r="O342" s="43">
        <f>IF('Total de Ocorrências'!O330=0,"n.d.",'Total de Ocorrências'!O342/'Total de Ocorrências'!O330-1)</f>
        <v>1.2727272727272729</v>
      </c>
      <c r="P342" s="43">
        <f>IF('Total de Ocorrências'!P330=0,"n.d.",'Total de Ocorrências'!P342/'Total de Ocorrências'!P330-1)</f>
        <v>-0.52941176470588236</v>
      </c>
      <c r="Q342" s="44">
        <f>IF('Total de Ocorrências'!Q330=0,"n.d.",'Total de Ocorrências'!Q342/'Total de Ocorrências'!Q330-1)</f>
        <v>0.17543859649122817</v>
      </c>
      <c r="R342" s="45">
        <f>IF('Total de Ocorrências'!R330=0,"n.d.",'Total de Ocorrências'!R342/'Total de Ocorrências'!R330-1)</f>
        <v>-0.11111111111111116</v>
      </c>
      <c r="S342" s="45" t="str">
        <f>IF('Total de Ocorrências'!S330=0,"n.d.",'Total de Ocorrências'!S342/'Total de Ocorrências'!S330-1)</f>
        <v>n.d.</v>
      </c>
      <c r="T342" s="44" t="str">
        <f>IF('Total de Ocorrências'!T330=0,"n.d.",'Total de Ocorrências'!T342/'Total de Ocorrências'!T330-1)</f>
        <v>n.d.</v>
      </c>
      <c r="U342" s="16"/>
    </row>
    <row r="343" spans="1:21" x14ac:dyDescent="0.35">
      <c r="A343" s="30">
        <v>43497</v>
      </c>
      <c r="B343" s="34">
        <f>IF('Total de Ocorrências'!B331=0,"n.d.",'Total de Ocorrências'!B343/'Total de Ocorrências'!B331-1)</f>
        <v>0.22916666666666674</v>
      </c>
      <c r="C343" s="35">
        <f>IF('Total de Ocorrências'!C331=0,"n.d.",'Total de Ocorrências'!C343/'Total de Ocorrências'!C331-1)</f>
        <v>0.34482758620689657</v>
      </c>
      <c r="D343" s="35">
        <f>IF('Total de Ocorrências'!D331=0,"n.d.",'Total de Ocorrências'!D343/'Total de Ocorrências'!D331-1)</f>
        <v>0.26315789473684204</v>
      </c>
      <c r="E343" s="36">
        <f>IF('Total de Ocorrências'!E331=0,"n.d.",'Total de Ocorrências'!E343/'Total de Ocorrências'!E331-1)</f>
        <v>0.27083333333333326</v>
      </c>
      <c r="F343" s="34">
        <f>IF('Total de Ocorrências'!F331=0,"n.d.",'Total de Ocorrências'!F343/'Total de Ocorrências'!F331-1)</f>
        <v>-0.34782608695652173</v>
      </c>
      <c r="G343" s="35">
        <f>IF('Total de Ocorrências'!G331=0,"n.d.",'Total de Ocorrências'!G343/'Total de Ocorrências'!G331-1)</f>
        <v>-0.125</v>
      </c>
      <c r="H343" s="35">
        <f>IF('Total de Ocorrências'!H331=0,"n.d.",'Total de Ocorrências'!H343/'Total de Ocorrências'!H331-1)</f>
        <v>0</v>
      </c>
      <c r="I343" s="36">
        <f>IF('Total de Ocorrências'!I331=0,"n.d.",'Total de Ocorrências'!I343/'Total de Ocorrências'!I331-1)</f>
        <v>-0.28125</v>
      </c>
      <c r="J343" s="34">
        <f>IF('Total de Ocorrências'!J331=0,"n.d.",'Total de Ocorrências'!J343/'Total de Ocorrências'!J331-1)</f>
        <v>-0.56626506024096379</v>
      </c>
      <c r="K343" s="35">
        <f>IF('Total de Ocorrências'!K331=0,"n.d.",'Total de Ocorrências'!K343/'Total de Ocorrências'!K331-1)</f>
        <v>-0.52777777777777779</v>
      </c>
      <c r="L343" s="35">
        <f>IF('Total de Ocorrências'!L331=0,"n.d.",'Total de Ocorrências'!L343/'Total de Ocorrências'!L331-1)</f>
        <v>0.53846153846153855</v>
      </c>
      <c r="M343" s="36">
        <f>IF('Total de Ocorrências'!M331=0,"n.d.",'Total de Ocorrências'!M343/'Total de Ocorrências'!M331-1)</f>
        <v>-0.44696969696969702</v>
      </c>
      <c r="N343" s="34">
        <f>IF('Total de Ocorrências'!N331=0,"n.d.",'Total de Ocorrências'!N343/'Total de Ocorrências'!N331-1)</f>
        <v>-0.30508474576271183</v>
      </c>
      <c r="O343" s="35">
        <f>IF('Total de Ocorrências'!O331=0,"n.d.",'Total de Ocorrências'!O343/'Total de Ocorrências'!O331-1)</f>
        <v>-0.41935483870967738</v>
      </c>
      <c r="P343" s="35">
        <f>IF('Total de Ocorrências'!P331=0,"n.d.",'Total de Ocorrências'!P343/'Total de Ocorrências'!P331-1)</f>
        <v>1.4</v>
      </c>
      <c r="Q343" s="36">
        <f>IF('Total de Ocorrências'!Q331=0,"n.d.",'Total de Ocorrências'!Q343/'Total de Ocorrências'!Q331-1)</f>
        <v>-0.17000000000000004</v>
      </c>
      <c r="R343" s="37">
        <f>IF('Total de Ocorrências'!R331=0,"n.d.",'Total de Ocorrências'!R343/'Total de Ocorrências'!R331-1)</f>
        <v>0.10344827586206895</v>
      </c>
      <c r="S343" s="37" t="str">
        <f>IF('Total de Ocorrências'!S331=0,"n.d.",'Total de Ocorrências'!S343/'Total de Ocorrências'!S331-1)</f>
        <v>n.d.</v>
      </c>
      <c r="T343" s="36" t="str">
        <f>IF('Total de Ocorrências'!T331=0,"n.d.",'Total de Ocorrências'!T343/'Total de Ocorrências'!T331-1)</f>
        <v>n.d.</v>
      </c>
      <c r="U343" s="16"/>
    </row>
    <row r="344" spans="1:21" x14ac:dyDescent="0.35">
      <c r="A344" s="30">
        <v>43525</v>
      </c>
      <c r="B344" s="34">
        <f>IF('Total de Ocorrências'!B332=0,"n.d.",'Total de Ocorrências'!B344/'Total de Ocorrências'!B332-1)</f>
        <v>-0.33333333333333337</v>
      </c>
      <c r="C344" s="35">
        <f>IF('Total de Ocorrências'!C332=0,"n.d.",'Total de Ocorrências'!C344/'Total de Ocorrências'!C332-1)</f>
        <v>-3.8461538461538436E-2</v>
      </c>
      <c r="D344" s="35">
        <f>IF('Total de Ocorrências'!D332=0,"n.d.",'Total de Ocorrências'!D344/'Total de Ocorrências'!D332-1)</f>
        <v>-0.31034482758620685</v>
      </c>
      <c r="E344" s="36">
        <f>IF('Total de Ocorrências'!E332=0,"n.d.",'Total de Ocorrências'!E344/'Total de Ocorrências'!E332-1)</f>
        <v>-0.26446280991735538</v>
      </c>
      <c r="F344" s="34">
        <f>IF('Total de Ocorrências'!F332=0,"n.d.",'Total de Ocorrências'!F344/'Total de Ocorrências'!F332-1)</f>
        <v>-0.42500000000000004</v>
      </c>
      <c r="G344" s="35">
        <f>IF('Total de Ocorrências'!G332=0,"n.d.",'Total de Ocorrências'!G344/'Total de Ocorrências'!G332-1)</f>
        <v>-0.65517241379310343</v>
      </c>
      <c r="H344" s="35">
        <f>IF('Total de Ocorrências'!H332=0,"n.d.",'Total de Ocorrências'!H344/'Total de Ocorrências'!H332-1)</f>
        <v>-0.5</v>
      </c>
      <c r="I344" s="36">
        <f>IF('Total de Ocorrências'!I332=0,"n.d.",'Total de Ocorrências'!I344/'Total de Ocorrências'!I332-1)</f>
        <v>-0.48818897637795278</v>
      </c>
      <c r="J344" s="34">
        <f>IF('Total de Ocorrências'!J332=0,"n.d.",'Total de Ocorrências'!J344/'Total de Ocorrências'!J332-1)</f>
        <v>-0.61475409836065575</v>
      </c>
      <c r="K344" s="35">
        <f>IF('Total de Ocorrências'!K332=0,"n.d.",'Total de Ocorrências'!K344/'Total de Ocorrências'!K332-1)</f>
        <v>-0.4</v>
      </c>
      <c r="L344" s="35">
        <f>IF('Total de Ocorrências'!L332=0,"n.d.",'Total de Ocorrências'!L344/'Total de Ocorrências'!L332-1)</f>
        <v>-0.7142857142857143</v>
      </c>
      <c r="M344" s="36">
        <f>IF('Total de Ocorrências'!M332=0,"n.d.",'Total de Ocorrências'!M344/'Total de Ocorrências'!M332-1)</f>
        <v>-0.58421052631578951</v>
      </c>
      <c r="N344" s="34">
        <f>IF('Total de Ocorrências'!N332=0,"n.d.",'Total de Ocorrências'!N344/'Total de Ocorrências'!N332-1)</f>
        <v>-0.75342465753424659</v>
      </c>
      <c r="O344" s="35">
        <f>IF('Total de Ocorrências'!O332=0,"n.d.",'Total de Ocorrências'!O344/'Total de Ocorrências'!O332-1)</f>
        <v>-0.48648648648648651</v>
      </c>
      <c r="P344" s="35">
        <f>IF('Total de Ocorrências'!P332=0,"n.d.",'Total de Ocorrências'!P344/'Total de Ocorrências'!P332-1)</f>
        <v>-0.55000000000000004</v>
      </c>
      <c r="Q344" s="36">
        <f>IF('Total de Ocorrências'!Q332=0,"n.d.",'Total de Ocorrências'!Q344/'Total de Ocorrências'!Q332-1)</f>
        <v>-0.64615384615384608</v>
      </c>
      <c r="R344" s="37">
        <f>IF('Total de Ocorrências'!R332=0,"n.d.",'Total de Ocorrências'!R344/'Total de Ocorrências'!R332-1)</f>
        <v>0.33333333333333326</v>
      </c>
      <c r="S344" s="37" t="str">
        <f>IF('Total de Ocorrências'!S332=0,"n.d.",'Total de Ocorrências'!S344/'Total de Ocorrências'!S332-1)</f>
        <v>n.d.</v>
      </c>
      <c r="T344" s="36" t="str">
        <f>IF('Total de Ocorrências'!T332=0,"n.d.",'Total de Ocorrências'!T344/'Total de Ocorrências'!T332-1)</f>
        <v>n.d.</v>
      </c>
      <c r="U344" s="16"/>
    </row>
    <row r="345" spans="1:21" x14ac:dyDescent="0.35">
      <c r="A345" s="30">
        <v>43556</v>
      </c>
      <c r="B345" s="34">
        <f>IF('Total de Ocorrências'!B333=0,"n.d.",'Total de Ocorrências'!B345/'Total de Ocorrências'!B333-1)</f>
        <v>0.11111111111111116</v>
      </c>
      <c r="C345" s="35">
        <f>IF('Total de Ocorrências'!C333=0,"n.d.",'Total de Ocorrências'!C345/'Total de Ocorrências'!C333-1)</f>
        <v>0.20833333333333326</v>
      </c>
      <c r="D345" s="35">
        <f>IF('Total de Ocorrências'!D333=0,"n.d.",'Total de Ocorrências'!D345/'Total de Ocorrências'!D333-1)</f>
        <v>-5.8823529411764719E-2</v>
      </c>
      <c r="E345" s="36">
        <f>IF('Total de Ocorrências'!E333=0,"n.d.",'Total de Ocorrências'!E345/'Total de Ocorrências'!E333-1)</f>
        <v>8.2644628099173501E-2</v>
      </c>
      <c r="F345" s="34">
        <f>IF('Total de Ocorrências'!F333=0,"n.d.",'Total de Ocorrências'!F345/'Total de Ocorrências'!F333-1)</f>
        <v>0.2978723404255319</v>
      </c>
      <c r="G345" s="35">
        <f>IF('Total de Ocorrências'!G333=0,"n.d.",'Total de Ocorrências'!G345/'Total de Ocorrências'!G333-1)</f>
        <v>-0.15384615384615385</v>
      </c>
      <c r="H345" s="35">
        <f>IF('Total de Ocorrências'!H333=0,"n.d.",'Total de Ocorrências'!H345/'Total de Ocorrências'!H333-1)</f>
        <v>0.19999999999999996</v>
      </c>
      <c r="I345" s="36">
        <f>IF('Total de Ocorrências'!I333=0,"n.d.",'Total de Ocorrências'!I345/'Total de Ocorrências'!I333-1)</f>
        <v>0.14102564102564097</v>
      </c>
      <c r="J345" s="34">
        <f>IF('Total de Ocorrências'!J333=0,"n.d.",'Total de Ocorrências'!J345/'Total de Ocorrências'!J333-1)</f>
        <v>-0.29523809523809519</v>
      </c>
      <c r="K345" s="35">
        <f>IF('Total de Ocorrências'!K333=0,"n.d.",'Total de Ocorrências'!K345/'Total de Ocorrências'!K333-1)</f>
        <v>0.8</v>
      </c>
      <c r="L345" s="35">
        <f>IF('Total de Ocorrências'!L333=0,"n.d.",'Total de Ocorrências'!L345/'Total de Ocorrências'!L333-1)</f>
        <v>0.76923076923076916</v>
      </c>
      <c r="M345" s="36">
        <f>IF('Total de Ocorrências'!M333=0,"n.d.",'Total de Ocorrências'!M345/'Total de Ocorrências'!M333-1)</f>
        <v>-6.7669172932330879E-2</v>
      </c>
      <c r="N345" s="34">
        <f>IF('Total de Ocorrências'!N333=0,"n.d.",'Total de Ocorrências'!N345/'Total de Ocorrências'!N333-1)</f>
        <v>-0.47916666666666663</v>
      </c>
      <c r="O345" s="35">
        <f>IF('Total de Ocorrências'!O333=0,"n.d.",'Total de Ocorrências'!O345/'Total de Ocorrências'!O333-1)</f>
        <v>0.44444444444444442</v>
      </c>
      <c r="P345" s="35">
        <f>IF('Total de Ocorrências'!P333=0,"n.d.",'Total de Ocorrências'!P345/'Total de Ocorrências'!P333-1)</f>
        <v>0.61538461538461542</v>
      </c>
      <c r="Q345" s="36">
        <f>IF('Total de Ocorrências'!Q333=0,"n.d.",'Total de Ocorrências'!Q345/'Total de Ocorrências'!Q333-1)</f>
        <v>-0.23622047244094491</v>
      </c>
      <c r="R345" s="37">
        <f>IF('Total de Ocorrências'!R333=0,"n.d.",'Total de Ocorrências'!R345/'Total de Ocorrências'!R333-1)</f>
        <v>-9.722222222222221E-2</v>
      </c>
      <c r="S345" s="37" t="str">
        <f>IF('Total de Ocorrências'!S333=0,"n.d.",'Total de Ocorrências'!S345/'Total de Ocorrências'!S333-1)</f>
        <v>n.d.</v>
      </c>
      <c r="T345" s="36" t="str">
        <f>IF('Total de Ocorrências'!T333=0,"n.d.",'Total de Ocorrências'!T345/'Total de Ocorrências'!T333-1)</f>
        <v>n.d.</v>
      </c>
      <c r="U345" s="16"/>
    </row>
    <row r="346" spans="1:21" x14ac:dyDescent="0.35">
      <c r="A346" s="30">
        <v>43586</v>
      </c>
      <c r="B346" s="34">
        <f>IF('Total de Ocorrências'!B334=0,"n.d.",'Total de Ocorrências'!B346/'Total de Ocorrências'!B334-1)</f>
        <v>-8.6956521739130488E-2</v>
      </c>
      <c r="C346" s="35">
        <f>IF('Total de Ocorrências'!C334=0,"n.d.",'Total de Ocorrências'!C346/'Total de Ocorrências'!C334-1)</f>
        <v>0.5</v>
      </c>
      <c r="D346" s="35">
        <f>IF('Total de Ocorrências'!D334=0,"n.d.",'Total de Ocorrências'!D346/'Total de Ocorrências'!D334-1)</f>
        <v>0.2432432432432432</v>
      </c>
      <c r="E346" s="36">
        <f>IF('Total de Ocorrências'!E334=0,"n.d.",'Total de Ocorrências'!E346/'Total de Ocorrências'!E334-1)</f>
        <v>7.9470198675496651E-2</v>
      </c>
      <c r="F346" s="34">
        <f>IF('Total de Ocorrências'!F334=0,"n.d.",'Total de Ocorrências'!F346/'Total de Ocorrências'!F334-1)</f>
        <v>-0.13513513513513509</v>
      </c>
      <c r="G346" s="35">
        <f>IF('Total de Ocorrências'!G334=0,"n.d.",'Total de Ocorrências'!G346/'Total de Ocorrências'!G334-1)</f>
        <v>-0.23529411764705888</v>
      </c>
      <c r="H346" s="35">
        <f>IF('Total de Ocorrências'!H334=0,"n.d.",'Total de Ocorrências'!H346/'Total de Ocorrências'!H334-1)</f>
        <v>0</v>
      </c>
      <c r="I346" s="36">
        <f>IF('Total de Ocorrências'!I334=0,"n.d.",'Total de Ocorrências'!I346/'Total de Ocorrências'!I334-1)</f>
        <v>-0.14000000000000001</v>
      </c>
      <c r="J346" s="34">
        <f>IF('Total de Ocorrências'!J334=0,"n.d.",'Total de Ocorrências'!J346/'Total de Ocorrências'!J334-1)</f>
        <v>-0.4285714285714286</v>
      </c>
      <c r="K346" s="35">
        <f>IF('Total de Ocorrências'!K334=0,"n.d.",'Total de Ocorrências'!K346/'Total de Ocorrências'!K334-1)</f>
        <v>-6.6666666666666652E-2</v>
      </c>
      <c r="L346" s="35">
        <f>IF('Total de Ocorrências'!L334=0,"n.d.",'Total de Ocorrências'!L346/'Total de Ocorrências'!L334-1)</f>
        <v>0.22727272727272729</v>
      </c>
      <c r="M346" s="36">
        <f>IF('Total de Ocorrências'!M334=0,"n.d.",'Total de Ocorrências'!M346/'Total de Ocorrências'!M334-1)</f>
        <v>-0.24264705882352944</v>
      </c>
      <c r="N346" s="34">
        <f>IF('Total de Ocorrências'!N334=0,"n.d.",'Total de Ocorrências'!N346/'Total de Ocorrências'!N334-1)</f>
        <v>-0.60824742268041243</v>
      </c>
      <c r="O346" s="35">
        <f>IF('Total de Ocorrências'!O334=0,"n.d.",'Total de Ocorrências'!O346/'Total de Ocorrências'!O334-1)</f>
        <v>0.42105263157894735</v>
      </c>
      <c r="P346" s="35">
        <f>IF('Total de Ocorrências'!P334=0,"n.d.",'Total de Ocorrências'!P346/'Total de Ocorrências'!P334-1)</f>
        <v>9.5238095238095344E-2</v>
      </c>
      <c r="Q346" s="36">
        <f>IF('Total de Ocorrências'!Q334=0,"n.d.",'Total de Ocorrências'!Q346/'Total de Ocorrências'!Q334-1)</f>
        <v>-0.35766423357664234</v>
      </c>
      <c r="R346" s="37">
        <f>IF('Total de Ocorrências'!R334=0,"n.d.",'Total de Ocorrências'!R346/'Total de Ocorrências'!R334-1)</f>
        <v>0.91666666666666674</v>
      </c>
      <c r="S346" s="37" t="str">
        <f>IF('Total de Ocorrências'!S334=0,"n.d.",'Total de Ocorrências'!S346/'Total de Ocorrências'!S334-1)</f>
        <v>n.d.</v>
      </c>
      <c r="T346" s="36" t="str">
        <f>IF('Total de Ocorrências'!T334=0,"n.d.",'Total de Ocorrências'!T346/'Total de Ocorrências'!T334-1)</f>
        <v>n.d.</v>
      </c>
      <c r="U346" s="16"/>
    </row>
    <row r="347" spans="1:21" x14ac:dyDescent="0.35">
      <c r="A347" s="30">
        <v>43617</v>
      </c>
      <c r="B347" s="34">
        <f>IF('Total de Ocorrências'!B335=0,"n.d.",'Total de Ocorrências'!B347/'Total de Ocorrências'!B335-1)</f>
        <v>-0.10526315789473684</v>
      </c>
      <c r="C347" s="35">
        <f>IF('Total de Ocorrências'!C335=0,"n.d.",'Total de Ocorrências'!C347/'Total de Ocorrências'!C335-1)</f>
        <v>-6.25E-2</v>
      </c>
      <c r="D347" s="35">
        <f>IF('Total de Ocorrências'!D335=0,"n.d.",'Total de Ocorrências'!D347/'Total de Ocorrências'!D335-1)</f>
        <v>-0.41379310344827591</v>
      </c>
      <c r="E347" s="36">
        <f>IF('Total de Ocorrências'!E335=0,"n.d.",'Total de Ocorrências'!E347/'Total de Ocorrências'!E335-1)</f>
        <v>-0.16949152542372881</v>
      </c>
      <c r="F347" s="34">
        <f>IF('Total de Ocorrências'!F335=0,"n.d.",'Total de Ocorrências'!F347/'Total de Ocorrências'!F335-1)</f>
        <v>-8.6956521739130488E-2</v>
      </c>
      <c r="G347" s="35">
        <f>IF('Total de Ocorrências'!G335=0,"n.d.",'Total de Ocorrências'!G347/'Total de Ocorrências'!G335-1)</f>
        <v>-0.33333333333333337</v>
      </c>
      <c r="H347" s="35">
        <f>IF('Total de Ocorrências'!H335=0,"n.d.",'Total de Ocorrências'!H347/'Total de Ocorrências'!H335-1)</f>
        <v>-0.4</v>
      </c>
      <c r="I347" s="36">
        <f>IF('Total de Ocorrências'!I335=0,"n.d.",'Total de Ocorrências'!I347/'Total de Ocorrências'!I335-1)</f>
        <v>-0.18309859154929575</v>
      </c>
      <c r="J347" s="34">
        <f>IF('Total de Ocorrências'!J335=0,"n.d.",'Total de Ocorrências'!J347/'Total de Ocorrências'!J335-1)</f>
        <v>0.91666666666666674</v>
      </c>
      <c r="K347" s="35">
        <f>IF('Total de Ocorrências'!K335=0,"n.d.",'Total de Ocorrências'!K347/'Total de Ocorrências'!K335-1)</f>
        <v>-0.29411764705882348</v>
      </c>
      <c r="L347" s="35">
        <f>IF('Total de Ocorrências'!L335=0,"n.d.",'Total de Ocorrências'!L347/'Total de Ocorrências'!L335-1)</f>
        <v>0.64705882352941169</v>
      </c>
      <c r="M347" s="36">
        <f>IF('Total de Ocorrências'!M335=0,"n.d.",'Total de Ocorrências'!M347/'Total de Ocorrências'!M335-1)</f>
        <v>0.45454545454545459</v>
      </c>
      <c r="N347" s="34">
        <f>IF('Total de Ocorrências'!N335=0,"n.d.",'Total de Ocorrências'!N347/'Total de Ocorrências'!N335-1)</f>
        <v>-0.3928571428571429</v>
      </c>
      <c r="O347" s="35">
        <f>IF('Total de Ocorrências'!O335=0,"n.d.",'Total de Ocorrências'!O347/'Total de Ocorrências'!O335-1)</f>
        <v>-0.40625</v>
      </c>
      <c r="P347" s="35">
        <f>IF('Total de Ocorrências'!P335=0,"n.d.",'Total de Ocorrências'!P347/'Total de Ocorrências'!P335-1)</f>
        <v>0.33333333333333326</v>
      </c>
      <c r="Q347" s="36">
        <f>IF('Total de Ocorrências'!Q335=0,"n.d.",'Total de Ocorrências'!Q347/'Total de Ocorrências'!Q335-1)</f>
        <v>-0.27358490566037741</v>
      </c>
      <c r="R347" s="37">
        <f>IF('Total de Ocorrências'!R335=0,"n.d.",'Total de Ocorrências'!R347/'Total de Ocorrências'!R335-1)</f>
        <v>-0.36923076923076925</v>
      </c>
      <c r="S347" s="37" t="str">
        <f>IF('Total de Ocorrências'!S335=0,"n.d.",'Total de Ocorrências'!S347/'Total de Ocorrências'!S335-1)</f>
        <v>n.d.</v>
      </c>
      <c r="T347" s="36" t="str">
        <f>IF('Total de Ocorrências'!T335=0,"n.d.",'Total de Ocorrências'!T347/'Total de Ocorrências'!T335-1)</f>
        <v>n.d.</v>
      </c>
      <c r="U347" s="16"/>
    </row>
    <row r="348" spans="1:21" x14ac:dyDescent="0.35">
      <c r="A348" s="30">
        <v>43647</v>
      </c>
      <c r="B348" s="34">
        <f>IF('Total de Ocorrências'!B336=0,"n.d.",'Total de Ocorrências'!B348/'Total de Ocorrências'!B336-1)</f>
        <v>0.33333333333333326</v>
      </c>
      <c r="C348" s="35">
        <f>IF('Total de Ocorrências'!C336=0,"n.d.",'Total de Ocorrências'!C348/'Total de Ocorrências'!C336-1)</f>
        <v>0.14705882352941169</v>
      </c>
      <c r="D348" s="35">
        <f>IF('Total de Ocorrências'!D336=0,"n.d.",'Total de Ocorrências'!D348/'Total de Ocorrências'!D336-1)</f>
        <v>0.62962962962962954</v>
      </c>
      <c r="E348" s="36">
        <f>IF('Total de Ocorrências'!E336=0,"n.d.",'Total de Ocorrências'!E348/'Total de Ocorrências'!E336-1)</f>
        <v>0.34645669291338588</v>
      </c>
      <c r="F348" s="34">
        <f>IF('Total de Ocorrências'!F336=0,"n.d.",'Total de Ocorrências'!F348/'Total de Ocorrências'!F336-1)</f>
        <v>0.83783783783783794</v>
      </c>
      <c r="G348" s="35">
        <f>IF('Total de Ocorrências'!G336=0,"n.d.",'Total de Ocorrências'!G348/'Total de Ocorrências'!G336-1)</f>
        <v>-0.17391304347826086</v>
      </c>
      <c r="H348" s="35">
        <f>IF('Total de Ocorrências'!H336=0,"n.d.",'Total de Ocorrências'!H348/'Total de Ocorrências'!H336-1)</f>
        <v>0</v>
      </c>
      <c r="I348" s="36">
        <f>IF('Total de Ocorrências'!I336=0,"n.d.",'Total de Ocorrências'!I348/'Total de Ocorrências'!I336-1)</f>
        <v>0.41538461538461546</v>
      </c>
      <c r="J348" s="34">
        <f>IF('Total de Ocorrências'!J336=0,"n.d.",'Total de Ocorrências'!J348/'Total de Ocorrências'!J336-1)</f>
        <v>1.3076923076923075</v>
      </c>
      <c r="K348" s="35">
        <f>IF('Total de Ocorrências'!K336=0,"n.d.",'Total de Ocorrências'!K348/'Total de Ocorrências'!K336-1)</f>
        <v>0.38461538461538458</v>
      </c>
      <c r="L348" s="35">
        <f>IF('Total de Ocorrências'!L336=0,"n.d.",'Total de Ocorrências'!L348/'Total de Ocorrências'!L336-1)</f>
        <v>5.2631578947368363E-2</v>
      </c>
      <c r="M348" s="36">
        <f>IF('Total de Ocorrências'!M336=0,"n.d.",'Total de Ocorrências'!M348/'Total de Ocorrências'!M336-1)</f>
        <v>0.81443298969072164</v>
      </c>
      <c r="N348" s="34">
        <f>IF('Total de Ocorrências'!N336=0,"n.d.",'Total de Ocorrências'!N348/'Total de Ocorrências'!N336-1)</f>
        <v>2.4736842105263159</v>
      </c>
      <c r="O348" s="35">
        <f>IF('Total de Ocorrências'!O336=0,"n.d.",'Total de Ocorrências'!O348/'Total de Ocorrências'!O336-1)</f>
        <v>0.42307692307692313</v>
      </c>
      <c r="P348" s="35">
        <f>IF('Total de Ocorrências'!P336=0,"n.d.",'Total de Ocorrências'!P348/'Total de Ocorrências'!P336-1)</f>
        <v>1.0833333333333335</v>
      </c>
      <c r="Q348" s="36">
        <f>IF('Total de Ocorrências'!Q336=0,"n.d.",'Total de Ocorrências'!Q348/'Total de Ocorrências'!Q336-1)</f>
        <v>1.5526315789473686</v>
      </c>
      <c r="R348" s="37">
        <f>IF('Total de Ocorrências'!R336=0,"n.d.",'Total de Ocorrências'!R348/'Total de Ocorrências'!R336-1)</f>
        <v>0.66666666666666674</v>
      </c>
      <c r="S348" s="37" t="str">
        <f>IF('Total de Ocorrências'!S336=0,"n.d.",'Total de Ocorrências'!S348/'Total de Ocorrências'!S336-1)</f>
        <v>n.d.</v>
      </c>
      <c r="T348" s="36" t="str">
        <f>IF('Total de Ocorrências'!T336=0,"n.d.",'Total de Ocorrências'!T348/'Total de Ocorrências'!T336-1)</f>
        <v>n.d.</v>
      </c>
      <c r="U348" s="16"/>
    </row>
    <row r="349" spans="1:21" x14ac:dyDescent="0.35">
      <c r="A349" s="30">
        <v>43678</v>
      </c>
      <c r="B349" s="34">
        <f>IF('Total de Ocorrências'!B337=0,"n.d.",'Total de Ocorrências'!B349/'Total de Ocorrências'!B337-1)</f>
        <v>-4.0540540540540571E-2</v>
      </c>
      <c r="C349" s="35">
        <f>IF('Total de Ocorrências'!C337=0,"n.d.",'Total de Ocorrências'!C349/'Total de Ocorrências'!C337-1)</f>
        <v>-0.42500000000000004</v>
      </c>
      <c r="D349" s="35">
        <f>IF('Total de Ocorrências'!D337=0,"n.d.",'Total de Ocorrências'!D349/'Total de Ocorrências'!D337-1)</f>
        <v>-0.20512820512820518</v>
      </c>
      <c r="E349" s="36">
        <f>IF('Total de Ocorrências'!E337=0,"n.d.",'Total de Ocorrências'!E349/'Total de Ocorrências'!E337-1)</f>
        <v>-0.18300653594771243</v>
      </c>
      <c r="F349" s="34">
        <f>IF('Total de Ocorrências'!F337=0,"n.d.",'Total de Ocorrências'!F349/'Total de Ocorrências'!F337-1)</f>
        <v>1.0727272727272728</v>
      </c>
      <c r="G349" s="35">
        <f>IF('Total de Ocorrências'!G337=0,"n.d.",'Total de Ocorrências'!G349/'Total de Ocorrências'!G337-1)</f>
        <v>1.0555555555555554</v>
      </c>
      <c r="H349" s="35">
        <f>IF('Total de Ocorrências'!H337=0,"n.d.",'Total de Ocorrências'!H349/'Total de Ocorrências'!H337-1)</f>
        <v>0</v>
      </c>
      <c r="I349" s="36">
        <f>IF('Total de Ocorrências'!I337=0,"n.d.",'Total de Ocorrências'!I349/'Total de Ocorrências'!I337-1)</f>
        <v>0.9285714285714286</v>
      </c>
      <c r="J349" s="34">
        <f>IF('Total de Ocorrências'!J337=0,"n.d.",'Total de Ocorrências'!J349/'Total de Ocorrências'!J337-1)</f>
        <v>0.27027027027027017</v>
      </c>
      <c r="K349" s="35">
        <f>IF('Total de Ocorrências'!K337=0,"n.d.",'Total de Ocorrências'!K349/'Total de Ocorrências'!K337-1)</f>
        <v>-0.27272727272727271</v>
      </c>
      <c r="L349" s="35">
        <f>IF('Total de Ocorrências'!L337=0,"n.d.",'Total de Ocorrências'!L349/'Total de Ocorrências'!L337-1)</f>
        <v>-4.0000000000000036E-2</v>
      </c>
      <c r="M349" s="36">
        <f>IF('Total de Ocorrências'!M337=0,"n.d.",'Total de Ocorrências'!M349/'Total de Ocorrências'!M337-1)</f>
        <v>7.575757575757569E-2</v>
      </c>
      <c r="N349" s="34">
        <f>IF('Total de Ocorrências'!N337=0,"n.d.",'Total de Ocorrências'!N349/'Total de Ocorrências'!N337-1)</f>
        <v>9.375E-2</v>
      </c>
      <c r="O349" s="35">
        <f>IF('Total de Ocorrências'!O337=0,"n.d.",'Total de Ocorrências'!O349/'Total de Ocorrências'!O337-1)</f>
        <v>-0.2068965517241379</v>
      </c>
      <c r="P349" s="35">
        <f>IF('Total de Ocorrências'!P337=0,"n.d.",'Total de Ocorrências'!P349/'Total de Ocorrências'!P337-1)</f>
        <v>-0.24137931034482762</v>
      </c>
      <c r="Q349" s="36">
        <f>IF('Total de Ocorrências'!Q337=0,"n.d.",'Total de Ocorrências'!Q349/'Total de Ocorrências'!Q337-1)</f>
        <v>-5.7377049180327822E-2</v>
      </c>
      <c r="R349" s="37">
        <f>IF('Total de Ocorrências'!R337=0,"n.d.",'Total de Ocorrências'!R349/'Total de Ocorrências'!R337-1)</f>
        <v>-0.22222222222222221</v>
      </c>
      <c r="S349" s="37" t="str">
        <f>IF('Total de Ocorrências'!S337=0,"n.d.",'Total de Ocorrências'!S349/'Total de Ocorrências'!S337-1)</f>
        <v>n.d.</v>
      </c>
      <c r="T349" s="36" t="str">
        <f>IF('Total de Ocorrências'!T337=0,"n.d.",'Total de Ocorrências'!T349/'Total de Ocorrências'!T337-1)</f>
        <v>n.d.</v>
      </c>
      <c r="U349" s="16"/>
    </row>
    <row r="350" spans="1:21" x14ac:dyDescent="0.35">
      <c r="A350" s="30">
        <v>43709</v>
      </c>
      <c r="B350" s="34">
        <f>IF('Total de Ocorrências'!B338=0,"n.d.",'Total de Ocorrências'!B350/'Total de Ocorrências'!B338-1)</f>
        <v>0.21739130434782616</v>
      </c>
      <c r="C350" s="35">
        <f>IF('Total de Ocorrências'!C338=0,"n.d.",'Total de Ocorrências'!C350/'Total de Ocorrências'!C338-1)</f>
        <v>-0.4</v>
      </c>
      <c r="D350" s="35">
        <f>IF('Total de Ocorrências'!D338=0,"n.d.",'Total de Ocorrências'!D350/'Total de Ocorrências'!D338-1)</f>
        <v>-7.6923076923076872E-2</v>
      </c>
      <c r="E350" s="36">
        <f>IF('Total de Ocorrências'!E338=0,"n.d.",'Total de Ocorrências'!E350/'Total de Ocorrências'!E338-1)</f>
        <v>8.0000000000000071E-3</v>
      </c>
      <c r="F350" s="34">
        <f>IF('Total de Ocorrências'!F338=0,"n.d.",'Total de Ocorrências'!F350/'Total de Ocorrências'!F338-1)</f>
        <v>0.22727272727272729</v>
      </c>
      <c r="G350" s="35">
        <f>IF('Total de Ocorrências'!G338=0,"n.d.",'Total de Ocorrências'!G350/'Total de Ocorrências'!G338-1)</f>
        <v>-0.3529411764705882</v>
      </c>
      <c r="H350" s="35">
        <f>IF('Total de Ocorrências'!H338=0,"n.d.",'Total de Ocorrências'!H350/'Total de Ocorrências'!H338-1)</f>
        <v>3.5</v>
      </c>
      <c r="I350" s="36">
        <f>IF('Total de Ocorrências'!I338=0,"n.d.",'Total de Ocorrências'!I350/'Total de Ocorrências'!I338-1)</f>
        <v>0.17460317460317465</v>
      </c>
      <c r="J350" s="34">
        <f>IF('Total de Ocorrências'!J338=0,"n.d.",'Total de Ocorrências'!J350/'Total de Ocorrências'!J338-1)</f>
        <v>0.11111111111111116</v>
      </c>
      <c r="K350" s="35">
        <f>IF('Total de Ocorrências'!K338=0,"n.d.",'Total de Ocorrências'!K350/'Total de Ocorrências'!K338-1)</f>
        <v>-0.125</v>
      </c>
      <c r="L350" s="35">
        <f>IF('Total de Ocorrências'!L338=0,"n.d.",'Total de Ocorrências'!L350/'Total de Ocorrências'!L338-1)</f>
        <v>8.3333333333333259E-2</v>
      </c>
      <c r="M350" s="36">
        <f>IF('Total de Ocorrências'!M338=0,"n.d.",'Total de Ocorrências'!M350/'Total de Ocorrências'!M338-1)</f>
        <v>4.4444444444444509E-2</v>
      </c>
      <c r="N350" s="34">
        <f>IF('Total de Ocorrências'!N338=0,"n.d.",'Total de Ocorrências'!N350/'Total de Ocorrências'!N338-1)</f>
        <v>0.58333333333333326</v>
      </c>
      <c r="O350" s="35">
        <f>IF('Total de Ocorrências'!O338=0,"n.d.",'Total de Ocorrências'!O350/'Total de Ocorrências'!O338-1)</f>
        <v>0.375</v>
      </c>
      <c r="P350" s="35">
        <f>IF('Total de Ocorrências'!P338=0,"n.d.",'Total de Ocorrências'!P350/'Total de Ocorrências'!P338-1)</f>
        <v>0.36363636363636354</v>
      </c>
      <c r="Q350" s="36">
        <f>IF('Total de Ocorrências'!Q338=0,"n.d.",'Total de Ocorrências'!Q350/'Total de Ocorrências'!Q338-1)</f>
        <v>0.49397590361445776</v>
      </c>
      <c r="R350" s="37">
        <f>IF('Total de Ocorrências'!R338=0,"n.d.",'Total de Ocorrências'!R350/'Total de Ocorrências'!R338-1)</f>
        <v>0.88524590163934436</v>
      </c>
      <c r="S350" s="37" t="str">
        <f>IF('Total de Ocorrências'!S338=0,"n.d.",'Total de Ocorrências'!S350/'Total de Ocorrências'!S338-1)</f>
        <v>n.d.</v>
      </c>
      <c r="T350" s="36" t="str">
        <f>IF('Total de Ocorrências'!T338=0,"n.d.",'Total de Ocorrências'!T350/'Total de Ocorrências'!T338-1)</f>
        <v>n.d.</v>
      </c>
      <c r="U350" s="16"/>
    </row>
    <row r="351" spans="1:21" x14ac:dyDescent="0.35">
      <c r="A351" s="30">
        <v>43739</v>
      </c>
      <c r="B351" s="34">
        <f>IF('Total de Ocorrências'!B339=0,"n.d.",'Total de Ocorrências'!B351/'Total de Ocorrências'!B339-1)</f>
        <v>2.5316455696202445E-2</v>
      </c>
      <c r="C351" s="35">
        <f>IF('Total de Ocorrências'!C339=0,"n.d.",'Total de Ocorrências'!C351/'Total de Ocorrências'!C339-1)</f>
        <v>9.0909090909090828E-2</v>
      </c>
      <c r="D351" s="35">
        <f>IF('Total de Ocorrências'!D339=0,"n.d.",'Total de Ocorrências'!D351/'Total de Ocorrências'!D339-1)</f>
        <v>-7.1428571428571397E-2</v>
      </c>
      <c r="E351" s="36">
        <f>IF('Total de Ocorrências'!E339=0,"n.d.",'Total de Ocorrências'!E351/'Total de Ocorrências'!E339-1)</f>
        <v>2.1428571428571352E-2</v>
      </c>
      <c r="F351" s="34">
        <f>IF('Total de Ocorrências'!F339=0,"n.d.",'Total de Ocorrências'!F351/'Total de Ocorrências'!F339-1)</f>
        <v>0.15517241379310343</v>
      </c>
      <c r="G351" s="35">
        <f>IF('Total de Ocorrências'!G339=0,"n.d.",'Total de Ocorrências'!G351/'Total de Ocorrências'!G339-1)</f>
        <v>-9.9999999999999978E-2</v>
      </c>
      <c r="H351" s="35">
        <f>IF('Total de Ocorrências'!H339=0,"n.d.",'Total de Ocorrências'!H351/'Total de Ocorrências'!H339-1)</f>
        <v>0</v>
      </c>
      <c r="I351" s="36">
        <f>IF('Total de Ocorrências'!I339=0,"n.d.",'Total de Ocorrências'!I351/'Total de Ocorrências'!I339-1)</f>
        <v>8.5365853658536661E-2</v>
      </c>
      <c r="J351" s="34">
        <f>IF('Total de Ocorrências'!J339=0,"n.d.",'Total de Ocorrências'!J351/'Total de Ocorrências'!J339-1)</f>
        <v>-2.9411764705882359E-2</v>
      </c>
      <c r="K351" s="35">
        <f>IF('Total de Ocorrências'!K339=0,"n.d.",'Total de Ocorrências'!K351/'Total de Ocorrências'!K339-1)</f>
        <v>0.31818181818181812</v>
      </c>
      <c r="L351" s="35">
        <f>IF('Total de Ocorrências'!L339=0,"n.d.",'Total de Ocorrências'!L351/'Total de Ocorrências'!L339-1)</f>
        <v>0.70588235294117641</v>
      </c>
      <c r="M351" s="36">
        <f>IF('Total de Ocorrências'!M339=0,"n.d.",'Total de Ocorrências'!M351/'Total de Ocorrências'!M339-1)</f>
        <v>0.1588785046728971</v>
      </c>
      <c r="N351" s="34">
        <f>IF('Total de Ocorrências'!N339=0,"n.d.",'Total de Ocorrências'!N351/'Total de Ocorrências'!N339-1)</f>
        <v>2.5517241379310347</v>
      </c>
      <c r="O351" s="35">
        <f>IF('Total de Ocorrências'!O339=0,"n.d.",'Total de Ocorrências'!O351/'Total de Ocorrências'!O339-1)</f>
        <v>1.6363636363636362</v>
      </c>
      <c r="P351" s="35">
        <f>IF('Total de Ocorrências'!P339=0,"n.d.",'Total de Ocorrências'!P351/'Total de Ocorrências'!P339-1)</f>
        <v>1.3076923076923075</v>
      </c>
      <c r="Q351" s="36">
        <f>IF('Total de Ocorrências'!Q339=0,"n.d.",'Total de Ocorrências'!Q351/'Total de Ocorrências'!Q339-1)</f>
        <v>2.0566037735849059</v>
      </c>
      <c r="R351" s="37">
        <f>IF('Total de Ocorrências'!R339=0,"n.d.",'Total de Ocorrências'!R351/'Total de Ocorrências'!R339-1)</f>
        <v>1.7241379310344751E-2</v>
      </c>
      <c r="S351" s="37" t="str">
        <f>IF('Total de Ocorrências'!S339=0,"n.d.",'Total de Ocorrências'!S351/'Total de Ocorrências'!S339-1)</f>
        <v>n.d.</v>
      </c>
      <c r="T351" s="36" t="str">
        <f>IF('Total de Ocorrências'!T339=0,"n.d.",'Total de Ocorrências'!T351/'Total de Ocorrências'!T339-1)</f>
        <v>n.d.</v>
      </c>
      <c r="U351" s="16"/>
    </row>
    <row r="352" spans="1:21" x14ac:dyDescent="0.35">
      <c r="A352" s="30">
        <v>43770</v>
      </c>
      <c r="B352" s="34">
        <f>IF('Total de Ocorrências'!B340=0,"n.d.",'Total de Ocorrências'!B352/'Total de Ocorrências'!B340-1)</f>
        <v>-0.18644067796610164</v>
      </c>
      <c r="C352" s="35">
        <f>IF('Total de Ocorrências'!C340=0,"n.d.",'Total de Ocorrências'!C352/'Total de Ocorrências'!C340-1)</f>
        <v>-0.2592592592592593</v>
      </c>
      <c r="D352" s="35">
        <f>IF('Total de Ocorrências'!D340=0,"n.d.",'Total de Ocorrências'!D352/'Total de Ocorrências'!D340-1)</f>
        <v>-0.51351351351351349</v>
      </c>
      <c r="E352" s="36">
        <f>IF('Total de Ocorrências'!E340=0,"n.d.",'Total de Ocorrências'!E352/'Total de Ocorrências'!E340-1)</f>
        <v>-0.30081300813008127</v>
      </c>
      <c r="F352" s="34">
        <f>IF('Total de Ocorrências'!F340=0,"n.d.",'Total de Ocorrências'!F352/'Total de Ocorrências'!F340-1)</f>
        <v>-0.43478260869565222</v>
      </c>
      <c r="G352" s="35">
        <f>IF('Total de Ocorrências'!G340=0,"n.d.",'Total de Ocorrências'!G352/'Total de Ocorrências'!G340-1)</f>
        <v>0.19999999999999996</v>
      </c>
      <c r="H352" s="35">
        <f>IF('Total de Ocorrências'!H340=0,"n.d.",'Total de Ocorrências'!H352/'Total de Ocorrências'!H340-1)</f>
        <v>0</v>
      </c>
      <c r="I352" s="36">
        <f>IF('Total de Ocorrências'!I340=0,"n.d.",'Total de Ocorrências'!I352/'Total de Ocorrências'!I340-1)</f>
        <v>-0.31395348837209303</v>
      </c>
      <c r="J352" s="34">
        <f>IF('Total de Ocorrências'!J340=0,"n.d.",'Total de Ocorrências'!J352/'Total de Ocorrências'!J340-1)</f>
        <v>-2.8169014084507005E-2</v>
      </c>
      <c r="K352" s="35">
        <f>IF('Total de Ocorrências'!K340=0,"n.d.",'Total de Ocorrências'!K352/'Total de Ocorrências'!K340-1)</f>
        <v>0.10714285714285721</v>
      </c>
      <c r="L352" s="35">
        <f>IF('Total de Ocorrências'!L340=0,"n.d.",'Total de Ocorrências'!L352/'Total de Ocorrências'!L340-1)</f>
        <v>-0.26315789473684215</v>
      </c>
      <c r="M352" s="36">
        <f>IF('Total de Ocorrências'!M340=0,"n.d.",'Total de Ocorrências'!M352/'Total de Ocorrências'!M340-1)</f>
        <v>-3.3898305084745783E-2</v>
      </c>
      <c r="N352" s="34">
        <f>IF('Total de Ocorrências'!N340=0,"n.d.",'Total de Ocorrências'!N352/'Total de Ocorrências'!N340-1)</f>
        <v>-0.18309859154929575</v>
      </c>
      <c r="O352" s="35">
        <f>IF('Total de Ocorrências'!O340=0,"n.d.",'Total de Ocorrências'!O352/'Total de Ocorrências'!O340-1)</f>
        <v>0.30434782608695654</v>
      </c>
      <c r="P352" s="35">
        <f>IF('Total de Ocorrências'!P340=0,"n.d.",'Total de Ocorrências'!P352/'Total de Ocorrências'!P340-1)</f>
        <v>0.38461538461538458</v>
      </c>
      <c r="Q352" s="36">
        <f>IF('Total de Ocorrências'!Q340=0,"n.d.",'Total de Ocorrências'!Q352/'Total de Ocorrências'!Q340-1)</f>
        <v>-9.3457943925233655E-3</v>
      </c>
      <c r="R352" s="37">
        <f>IF('Total de Ocorrências'!R340=0,"n.d.",'Total de Ocorrências'!R352/'Total de Ocorrências'!R340-1)</f>
        <v>0.13636363636363646</v>
      </c>
      <c r="S352" s="37" t="str">
        <f>IF('Total de Ocorrências'!S340=0,"n.d.",'Total de Ocorrências'!S352/'Total de Ocorrências'!S340-1)</f>
        <v>n.d.</v>
      </c>
      <c r="T352" s="36" t="str">
        <f>IF('Total de Ocorrências'!T340=0,"n.d.",'Total de Ocorrências'!T352/'Total de Ocorrências'!T340-1)</f>
        <v>n.d.</v>
      </c>
      <c r="U352" s="16"/>
    </row>
    <row r="353" spans="1:21" ht="15" thickBot="1" x14ac:dyDescent="0.4">
      <c r="A353" s="31">
        <v>43800</v>
      </c>
      <c r="B353" s="38">
        <f>IF('Total de Ocorrências'!B341=0,"n.d.",'Total de Ocorrências'!B353/'Total de Ocorrências'!B341-1)</f>
        <v>0.21428571428571419</v>
      </c>
      <c r="C353" s="39">
        <f>IF('Total de Ocorrências'!C341=0,"n.d.",'Total de Ocorrências'!C353/'Total de Ocorrências'!C341-1)</f>
        <v>-0.51162790697674421</v>
      </c>
      <c r="D353" s="39">
        <f>IF('Total de Ocorrências'!D341=0,"n.d.",'Total de Ocorrências'!D353/'Total de Ocorrências'!D341-1)</f>
        <v>-0.19999999999999996</v>
      </c>
      <c r="E353" s="40">
        <f>IF('Total de Ocorrências'!E341=0,"n.d.",'Total de Ocorrências'!E353/'Total de Ocorrências'!E341-1)</f>
        <v>-0.16190476190476188</v>
      </c>
      <c r="F353" s="38">
        <f>IF('Total de Ocorrências'!F341=0,"n.d.",'Total de Ocorrências'!F353/'Total de Ocorrências'!F341-1)</f>
        <v>-0.3529411764705882</v>
      </c>
      <c r="G353" s="39">
        <f>IF('Total de Ocorrências'!G341=0,"n.d.",'Total de Ocorrências'!G353/'Total de Ocorrências'!G341-1)</f>
        <v>-0.53846153846153844</v>
      </c>
      <c r="H353" s="39">
        <f>IF('Total de Ocorrências'!H341=0,"n.d.",'Total de Ocorrências'!H353/'Total de Ocorrências'!H341-1)</f>
        <v>-0.33333333333333337</v>
      </c>
      <c r="I353" s="40">
        <f>IF('Total de Ocorrências'!I341=0,"n.d.",'Total de Ocorrências'!I353/'Total de Ocorrências'!I341-1)</f>
        <v>-0.38805970149253732</v>
      </c>
      <c r="J353" s="38">
        <f>IF('Total de Ocorrências'!J341=0,"n.d.",'Total de Ocorrências'!J353/'Total de Ocorrências'!J341-1)</f>
        <v>6.4102564102564097E-2</v>
      </c>
      <c r="K353" s="39">
        <f>IF('Total de Ocorrências'!K341=0,"n.d.",'Total de Ocorrências'!K353/'Total de Ocorrências'!K341-1)</f>
        <v>-4.166666666666663E-2</v>
      </c>
      <c r="L353" s="39">
        <f>IF('Total de Ocorrências'!L341=0,"n.d.",'Total de Ocorrências'!L353/'Total de Ocorrências'!L341-1)</f>
        <v>0.44444444444444442</v>
      </c>
      <c r="M353" s="40">
        <f>IF('Total de Ocorrências'!M341=0,"n.d.",'Total de Ocorrências'!M353/'Total de Ocorrências'!M341-1)</f>
        <v>7.2072072072072002E-2</v>
      </c>
      <c r="N353" s="38">
        <f>IF('Total de Ocorrências'!N341=0,"n.d.",'Total de Ocorrências'!N353/'Total de Ocorrências'!N341-1)</f>
        <v>-0.15189873417721522</v>
      </c>
      <c r="O353" s="39">
        <f>IF('Total de Ocorrências'!O341=0,"n.d.",'Total de Ocorrências'!O353/'Total de Ocorrências'!O341-1)</f>
        <v>-0.31034482758620685</v>
      </c>
      <c r="P353" s="39">
        <f>IF('Total de Ocorrências'!P341=0,"n.d.",'Total de Ocorrências'!P353/'Total de Ocorrências'!P341-1)</f>
        <v>0.44444444444444442</v>
      </c>
      <c r="Q353" s="40">
        <f>IF('Total de Ocorrências'!Q341=0,"n.d.",'Total de Ocorrências'!Q353/'Total de Ocorrências'!Q341-1)</f>
        <v>-0.14529914529914534</v>
      </c>
      <c r="R353" s="41">
        <f>IF('Total de Ocorrências'!R341=0,"n.d.",'Total de Ocorrências'!R353/'Total de Ocorrências'!R341-1)</f>
        <v>0.15517241379310343</v>
      </c>
      <c r="S353" s="41" t="str">
        <f>IF('Total de Ocorrências'!S341=0,"n.d.",'Total de Ocorrências'!S353/'Total de Ocorrências'!S341-1)</f>
        <v>n.d.</v>
      </c>
      <c r="T353" s="40" t="str">
        <f>IF('Total de Ocorrências'!T341=0,"n.d.",'Total de Ocorrências'!T353/'Total de Ocorrências'!T341-1)</f>
        <v>n.d.</v>
      </c>
      <c r="U353" s="16"/>
    </row>
    <row r="354" spans="1:21" x14ac:dyDescent="0.35">
      <c r="A354" s="29">
        <v>43831</v>
      </c>
      <c r="B354" s="42">
        <f>IF('Total de Ocorrências'!B342=0,"n.d.",'Total de Ocorrências'!B354/'Total de Ocorrências'!B342-1)</f>
        <v>2.564102564102555E-2</v>
      </c>
      <c r="C354" s="43">
        <f>IF('Total de Ocorrências'!C342=0,"n.d.",'Total de Ocorrências'!C354/'Total de Ocorrências'!C342-1)</f>
        <v>-0.15000000000000002</v>
      </c>
      <c r="D354" s="43">
        <f>IF('Total de Ocorrências'!D342=0,"n.d.",'Total de Ocorrências'!D354/'Total de Ocorrências'!D342-1)</f>
        <v>0.6875</v>
      </c>
      <c r="E354" s="44">
        <f>IF('Total de Ocorrências'!E342=0,"n.d.",'Total de Ocorrências'!E354/'Total de Ocorrências'!E342-1)</f>
        <v>0.12000000000000011</v>
      </c>
      <c r="F354" s="42">
        <f>IF('Total de Ocorrências'!F342=0,"n.d.",'Total de Ocorrências'!F354/'Total de Ocorrências'!F342-1)</f>
        <v>-5.1282051282051322E-2</v>
      </c>
      <c r="G354" s="43">
        <f>IF('Total de Ocorrências'!G342=0,"n.d.",'Total de Ocorrências'!G354/'Total de Ocorrências'!G342-1)</f>
        <v>-0.46153846153846156</v>
      </c>
      <c r="H354" s="43">
        <f>IF('Total de Ocorrências'!H342=0,"n.d.",'Total de Ocorrências'!H354/'Total de Ocorrências'!H342-1)</f>
        <v>-0.33333333333333337</v>
      </c>
      <c r="I354" s="44">
        <f>IF('Total de Ocorrências'!I342=0,"n.d.",'Total de Ocorrências'!I354/'Total de Ocorrências'!I342-1)</f>
        <v>-0.17241379310344829</v>
      </c>
      <c r="J354" s="42">
        <f>IF('Total de Ocorrências'!J342=0,"n.d.",'Total de Ocorrências'!J354/'Total de Ocorrências'!J342-1)</f>
        <v>0</v>
      </c>
      <c r="K354" s="43">
        <f>IF('Total de Ocorrências'!K342=0,"n.d.",'Total de Ocorrências'!K354/'Total de Ocorrências'!K342-1)</f>
        <v>-0.12</v>
      </c>
      <c r="L354" s="43">
        <f>IF('Total de Ocorrências'!L342=0,"n.d.",'Total de Ocorrências'!L354/'Total de Ocorrências'!L342-1)</f>
        <v>0.25</v>
      </c>
      <c r="M354" s="44">
        <f>IF('Total de Ocorrências'!M342=0,"n.d.",'Total de Ocorrências'!M354/'Total de Ocorrências'!M342-1)</f>
        <v>-1.0526315789473717E-2</v>
      </c>
      <c r="N354" s="42">
        <f>IF('Total de Ocorrências'!N342=0,"n.d.",'Total de Ocorrências'!N354/'Total de Ocorrências'!N342-1)</f>
        <v>0.11764705882352944</v>
      </c>
      <c r="O354" s="43">
        <f>IF('Total de Ocorrências'!O342=0,"n.d.",'Total de Ocorrências'!O354/'Total de Ocorrências'!O342-1)</f>
        <v>-0.4</v>
      </c>
      <c r="P354" s="43">
        <f>IF('Total de Ocorrências'!P342=0,"n.d.",'Total de Ocorrências'!P354/'Total de Ocorrências'!P342-1)</f>
        <v>0.25</v>
      </c>
      <c r="Q354" s="44">
        <f>IF('Total de Ocorrências'!Q342=0,"n.d.",'Total de Ocorrências'!Q354/'Total de Ocorrências'!Q342-1)</f>
        <v>-5.9701492537313383E-2</v>
      </c>
      <c r="R354" s="45">
        <f>IF('Total de Ocorrências'!R342=0,"n.d.",'Total de Ocorrências'!R354/'Total de Ocorrências'!R342-1)</f>
        <v>-0.34375</v>
      </c>
      <c r="S354" s="45" t="str">
        <f>IF('Total de Ocorrências'!S342=0,"n.d.",'Total de Ocorrências'!S354/'Total de Ocorrências'!S342-1)</f>
        <v>n.d.</v>
      </c>
      <c r="T354" s="44" t="str">
        <f>IF('Total de Ocorrências'!T342=0,"n.d.",'Total de Ocorrências'!T354/'Total de Ocorrências'!T342-1)</f>
        <v>n.d.</v>
      </c>
      <c r="U354" s="16"/>
    </row>
    <row r="355" spans="1:21" x14ac:dyDescent="0.35">
      <c r="A355" s="30">
        <v>43862</v>
      </c>
      <c r="B355" s="34">
        <f>IF('Total de Ocorrências'!B343=0,"n.d.",'Total de Ocorrências'!B355/'Total de Ocorrências'!B343-1)</f>
        <v>-0.10169491525423724</v>
      </c>
      <c r="C355" s="35">
        <f>IF('Total de Ocorrências'!C343=0,"n.d.",'Total de Ocorrências'!C355/'Total de Ocorrências'!C343-1)</f>
        <v>-0.58974358974358976</v>
      </c>
      <c r="D355" s="35">
        <f>IF('Total de Ocorrências'!D343=0,"n.d.",'Total de Ocorrências'!D355/'Total de Ocorrências'!D343-1)</f>
        <v>0.125</v>
      </c>
      <c r="E355" s="36">
        <f>IF('Total de Ocorrências'!E343=0,"n.d.",'Total de Ocorrências'!E355/'Total de Ocorrências'!E343-1)</f>
        <v>-0.21311475409836067</v>
      </c>
      <c r="F355" s="34">
        <f>IF('Total de Ocorrências'!F343=0,"n.d.",'Total de Ocorrências'!F355/'Total de Ocorrências'!F343-1)</f>
        <v>0.60000000000000009</v>
      </c>
      <c r="G355" s="35">
        <f>IF('Total de Ocorrências'!G343=0,"n.d.",'Total de Ocorrências'!G355/'Total de Ocorrências'!G343-1)</f>
        <v>-0.5714285714285714</v>
      </c>
      <c r="H355" s="35">
        <f>IF('Total de Ocorrências'!H343=0,"n.d.",'Total de Ocorrências'!H355/'Total de Ocorrências'!H343-1)</f>
        <v>2.5</v>
      </c>
      <c r="I355" s="36">
        <f>IF('Total de Ocorrências'!I343=0,"n.d.",'Total de Ocorrências'!I355/'Total de Ocorrências'!I343-1)</f>
        <v>0.32608695652173902</v>
      </c>
      <c r="J355" s="34">
        <f>IF('Total de Ocorrências'!J343=0,"n.d.",'Total de Ocorrências'!J355/'Total de Ocorrências'!J343-1)</f>
        <v>0.47222222222222232</v>
      </c>
      <c r="K355" s="35">
        <f>IF('Total de Ocorrências'!K343=0,"n.d.",'Total de Ocorrências'!K355/'Total de Ocorrências'!K343-1)</f>
        <v>5.8823529411764719E-2</v>
      </c>
      <c r="L355" s="35">
        <f>IF('Total de Ocorrências'!L343=0,"n.d.",'Total de Ocorrências'!L355/'Total de Ocorrências'!L343-1)</f>
        <v>-0.5</v>
      </c>
      <c r="M355" s="36">
        <f>IF('Total de Ocorrências'!M343=0,"n.d.",'Total de Ocorrências'!M355/'Total de Ocorrências'!M343-1)</f>
        <v>0.1095890410958904</v>
      </c>
      <c r="N355" s="34">
        <f>IF('Total de Ocorrências'!N343=0,"n.d.",'Total de Ocorrências'!N355/'Total de Ocorrências'!N343-1)</f>
        <v>0.14634146341463405</v>
      </c>
      <c r="O355" s="35">
        <f>IF('Total de Ocorrências'!O343=0,"n.d.",'Total de Ocorrências'!O355/'Total de Ocorrências'!O343-1)</f>
        <v>0</v>
      </c>
      <c r="P355" s="35">
        <f>IF('Total de Ocorrências'!P343=0,"n.d.",'Total de Ocorrências'!P355/'Total de Ocorrências'!P343-1)</f>
        <v>-0.75</v>
      </c>
      <c r="Q355" s="36">
        <f>IF('Total de Ocorrências'!Q343=0,"n.d.",'Total de Ocorrências'!Q355/'Total de Ocorrências'!Q343-1)</f>
        <v>-0.14457831325301207</v>
      </c>
      <c r="R355" s="37">
        <f>IF('Total de Ocorrências'!R343=0,"n.d.",'Total de Ocorrências'!R355/'Total de Ocorrências'!R343-1)</f>
        <v>0.75</v>
      </c>
      <c r="S355" s="37" t="str">
        <f>IF('Total de Ocorrências'!S343=0,"n.d.",'Total de Ocorrências'!S355/'Total de Ocorrências'!S343-1)</f>
        <v>n.d.</v>
      </c>
      <c r="T355" s="36" t="str">
        <f>IF('Total de Ocorrências'!T343=0,"n.d.",'Total de Ocorrências'!T355/'Total de Ocorrências'!T343-1)</f>
        <v>n.d.</v>
      </c>
      <c r="U355" s="16"/>
    </row>
    <row r="356" spans="1:21" x14ac:dyDescent="0.35">
      <c r="A356" s="30">
        <v>43891</v>
      </c>
      <c r="B356" s="34">
        <f>IF('Total de Ocorrências'!B344=0,"n.d.",'Total de Ocorrências'!B356/'Total de Ocorrências'!B344-1)</f>
        <v>-6.8181818181818232E-2</v>
      </c>
      <c r="C356" s="35">
        <f>IF('Total de Ocorrências'!C344=0,"n.d.",'Total de Ocorrências'!C356/'Total de Ocorrências'!C344-1)</f>
        <v>-0.67999999999999994</v>
      </c>
      <c r="D356" s="35">
        <f>IF('Total de Ocorrências'!D344=0,"n.d.",'Total de Ocorrências'!D356/'Total de Ocorrências'!D344-1)</f>
        <v>-0.44999999999999996</v>
      </c>
      <c r="E356" s="36">
        <f>IF('Total de Ocorrências'!E344=0,"n.d.",'Total de Ocorrências'!E356/'Total de Ocorrências'!E344-1)</f>
        <v>-0.3258426966292135</v>
      </c>
      <c r="F356" s="34">
        <f>IF('Total de Ocorrências'!F344=0,"n.d.",'Total de Ocorrências'!F356/'Total de Ocorrências'!F344-1)</f>
        <v>-0.21739130434782605</v>
      </c>
      <c r="G356" s="35">
        <f>IF('Total de Ocorrências'!G344=0,"n.d.",'Total de Ocorrências'!G356/'Total de Ocorrências'!G344-1)</f>
        <v>-0.5</v>
      </c>
      <c r="H356" s="35">
        <f>IF('Total de Ocorrências'!H344=0,"n.d.",'Total de Ocorrências'!H356/'Total de Ocorrências'!H344-1)</f>
        <v>0.22222222222222232</v>
      </c>
      <c r="I356" s="36">
        <f>IF('Total de Ocorrências'!I344=0,"n.d.",'Total de Ocorrências'!I356/'Total de Ocorrências'!I344-1)</f>
        <v>-0.19999999999999996</v>
      </c>
      <c r="J356" s="34">
        <f>IF('Total de Ocorrências'!J344=0,"n.d.",'Total de Ocorrências'!J356/'Total de Ocorrências'!J344-1)</f>
        <v>0.23404255319148937</v>
      </c>
      <c r="K356" s="35">
        <f>IF('Total de Ocorrências'!K344=0,"n.d.",'Total de Ocorrências'!K356/'Total de Ocorrências'!K344-1)</f>
        <v>-0.375</v>
      </c>
      <c r="L356" s="35">
        <f>IF('Total de Ocorrências'!L344=0,"n.d.",'Total de Ocorrências'!L356/'Total de Ocorrências'!L344-1)</f>
        <v>0.125</v>
      </c>
      <c r="M356" s="36">
        <f>IF('Total de Ocorrências'!M344=0,"n.d.",'Total de Ocorrências'!M356/'Total de Ocorrências'!M344-1)</f>
        <v>3.7974683544303778E-2</v>
      </c>
      <c r="N356" s="34">
        <f>IF('Total de Ocorrências'!N344=0,"n.d.",'Total de Ocorrências'!N356/'Total de Ocorrências'!N344-1)</f>
        <v>1</v>
      </c>
      <c r="O356" s="35">
        <f>IF('Total de Ocorrências'!O344=0,"n.d.",'Total de Ocorrências'!O356/'Total de Ocorrências'!O344-1)</f>
        <v>-0.52631578947368429</v>
      </c>
      <c r="P356" s="35">
        <f>IF('Total de Ocorrências'!P344=0,"n.d.",'Total de Ocorrências'!P356/'Total de Ocorrências'!P344-1)</f>
        <v>0.44444444444444442</v>
      </c>
      <c r="Q356" s="36">
        <f>IF('Total de Ocorrências'!Q344=0,"n.d.",'Total de Ocorrências'!Q356/'Total de Ocorrências'!Q344-1)</f>
        <v>0.26086956521739135</v>
      </c>
      <c r="R356" s="37">
        <f>IF('Total de Ocorrências'!R344=0,"n.d.",'Total de Ocorrências'!R356/'Total de Ocorrências'!R344-1)</f>
        <v>-0.25</v>
      </c>
      <c r="S356" s="37" t="str">
        <f>IF('Total de Ocorrências'!S344=0,"n.d.",'Total de Ocorrências'!S356/'Total de Ocorrências'!S344-1)</f>
        <v>n.d.</v>
      </c>
      <c r="T356" s="36" t="str">
        <f>IF('Total de Ocorrências'!T344=0,"n.d.",'Total de Ocorrências'!T356/'Total de Ocorrências'!T344-1)</f>
        <v>n.d.</v>
      </c>
      <c r="U356" s="16"/>
    </row>
    <row r="357" spans="1:21" x14ac:dyDescent="0.35">
      <c r="A357" s="30">
        <v>43922</v>
      </c>
      <c r="B357" s="34">
        <f>IF('Total de Ocorrências'!B345=0,"n.d.",'Total de Ocorrências'!B357/'Total de Ocorrências'!B345-1)</f>
        <v>-0.44285714285714284</v>
      </c>
      <c r="C357" s="35">
        <f>IF('Total de Ocorrências'!C345=0,"n.d.",'Total de Ocorrências'!C357/'Total de Ocorrências'!C345-1)</f>
        <v>-0.44827586206896552</v>
      </c>
      <c r="D357" s="35">
        <f>IF('Total de Ocorrências'!D345=0,"n.d.",'Total de Ocorrências'!D357/'Total de Ocorrências'!D345-1)</f>
        <v>-0.375</v>
      </c>
      <c r="E357" s="36">
        <f>IF('Total de Ocorrências'!E345=0,"n.d.",'Total de Ocorrências'!E357/'Total de Ocorrências'!E345-1)</f>
        <v>-0.4274809160305344</v>
      </c>
      <c r="F357" s="34">
        <f>IF('Total de Ocorrências'!F345=0,"n.d.",'Total de Ocorrências'!F357/'Total de Ocorrências'!F345-1)</f>
        <v>-0.5901639344262295</v>
      </c>
      <c r="G357" s="35">
        <f>IF('Total de Ocorrências'!G345=0,"n.d.",'Total de Ocorrências'!G357/'Total de Ocorrências'!G345-1)</f>
        <v>-0.68181818181818188</v>
      </c>
      <c r="H357" s="35">
        <f>IF('Total de Ocorrências'!H345=0,"n.d.",'Total de Ocorrências'!H357/'Total de Ocorrências'!H345-1)</f>
        <v>-0.16666666666666663</v>
      </c>
      <c r="I357" s="36">
        <f>IF('Total de Ocorrências'!I345=0,"n.d.",'Total de Ocorrências'!I357/'Total de Ocorrências'!I345-1)</f>
        <v>-0.5842696629213483</v>
      </c>
      <c r="J357" s="34">
        <f>IF('Total de Ocorrências'!J345=0,"n.d.",'Total de Ocorrências'!J357/'Total de Ocorrências'!J345-1)</f>
        <v>-0.28378378378378377</v>
      </c>
      <c r="K357" s="35">
        <f>IF('Total de Ocorrências'!K345=0,"n.d.",'Total de Ocorrências'!K357/'Total de Ocorrências'!K345-1)</f>
        <v>0.62962962962962954</v>
      </c>
      <c r="L357" s="35">
        <f>IF('Total de Ocorrências'!L345=0,"n.d.",'Total de Ocorrências'!L357/'Total de Ocorrências'!L345-1)</f>
        <v>0</v>
      </c>
      <c r="M357" s="36">
        <f>IF('Total de Ocorrências'!M345=0,"n.d.",'Total de Ocorrências'!M357/'Total de Ocorrências'!M345-1)</f>
        <v>-3.2258064516129004E-2</v>
      </c>
      <c r="N357" s="34">
        <f>IF('Total de Ocorrências'!N345=0,"n.d.",'Total de Ocorrências'!N357/'Total de Ocorrências'!N345-1)</f>
        <v>-0.36</v>
      </c>
      <c r="O357" s="35">
        <f>IF('Total de Ocorrências'!O345=0,"n.d.",'Total de Ocorrências'!O357/'Total de Ocorrências'!O345-1)</f>
        <v>-0.61538461538461542</v>
      </c>
      <c r="P357" s="35">
        <f>IF('Total de Ocorrências'!P345=0,"n.d.",'Total de Ocorrências'!P357/'Total de Ocorrências'!P345-1)</f>
        <v>-0.5714285714285714</v>
      </c>
      <c r="Q357" s="36">
        <f>IF('Total de Ocorrências'!Q345=0,"n.d.",'Total de Ocorrências'!Q357/'Total de Ocorrências'!Q345-1)</f>
        <v>-0.47422680412371132</v>
      </c>
      <c r="R357" s="37">
        <f>IF('Total de Ocorrências'!R345=0,"n.d.",'Total de Ocorrências'!R357/'Total de Ocorrências'!R345-1)</f>
        <v>-0.7384615384615385</v>
      </c>
      <c r="S357" s="37" t="str">
        <f>IF('Total de Ocorrências'!S345=0,"n.d.",'Total de Ocorrências'!S357/'Total de Ocorrências'!S345-1)</f>
        <v>n.d.</v>
      </c>
      <c r="T357" s="36" t="str">
        <f>IF('Total de Ocorrências'!T345=0,"n.d.",'Total de Ocorrências'!T357/'Total de Ocorrências'!T345-1)</f>
        <v>n.d.</v>
      </c>
      <c r="U357" s="16"/>
    </row>
    <row r="358" spans="1:21" x14ac:dyDescent="0.35">
      <c r="A358" s="30">
        <v>43952</v>
      </c>
      <c r="B358" s="34">
        <f>IF('Total de Ocorrências'!B346=0,"n.d.",'Total de Ocorrências'!B358/'Total de Ocorrências'!B346-1)</f>
        <v>-0.41666666666666663</v>
      </c>
      <c r="C358" s="35">
        <f>IF('Total de Ocorrências'!C346=0,"n.d.",'Total de Ocorrências'!C358/'Total de Ocorrências'!C346-1)</f>
        <v>-0.63636363636363635</v>
      </c>
      <c r="D358" s="35">
        <f>IF('Total de Ocorrências'!D346=0,"n.d.",'Total de Ocorrências'!D358/'Total de Ocorrências'!D346-1)</f>
        <v>-0.58695652173913038</v>
      </c>
      <c r="E358" s="36">
        <f>IF('Total de Ocorrências'!E346=0,"n.d.",'Total de Ocorrências'!E358/'Total de Ocorrências'!E346-1)</f>
        <v>-0.50920245398773001</v>
      </c>
      <c r="F358" s="34">
        <f>IF('Total de Ocorrências'!F346=0,"n.d.",'Total de Ocorrências'!F358/'Total de Ocorrências'!F346-1)</f>
        <v>-0.46875</v>
      </c>
      <c r="G358" s="35">
        <f>IF('Total de Ocorrências'!G346=0,"n.d.",'Total de Ocorrências'!G358/'Total de Ocorrências'!G346-1)</f>
        <v>-7.6923076923076872E-2</v>
      </c>
      <c r="H358" s="35">
        <f>IF('Total de Ocorrências'!H346=0,"n.d.",'Total de Ocorrências'!H358/'Total de Ocorrências'!H346-1)</f>
        <v>-0.44444444444444442</v>
      </c>
      <c r="I358" s="36">
        <f>IF('Total de Ocorrências'!I346=0,"n.d.",'Total de Ocorrências'!I358/'Total de Ocorrências'!I346-1)</f>
        <v>-0.40697674418604646</v>
      </c>
      <c r="J358" s="34">
        <f>IF('Total de Ocorrências'!J346=0,"n.d.",'Total de Ocorrências'!J358/'Total de Ocorrências'!J346-1)</f>
        <v>0.125</v>
      </c>
      <c r="K358" s="35">
        <f>IF('Total de Ocorrências'!K346=0,"n.d.",'Total de Ocorrências'!K358/'Total de Ocorrências'!K346-1)</f>
        <v>0</v>
      </c>
      <c r="L358" s="35">
        <f>IF('Total de Ocorrências'!L346=0,"n.d.",'Total de Ocorrências'!L358/'Total de Ocorrências'!L346-1)</f>
        <v>-0.55555555555555558</v>
      </c>
      <c r="M358" s="36">
        <f>IF('Total de Ocorrências'!M346=0,"n.d.",'Total de Ocorrências'!M358/'Total de Ocorrências'!M346-1)</f>
        <v>-8.737864077669899E-2</v>
      </c>
      <c r="N358" s="34">
        <f>IF('Total de Ocorrências'!N346=0,"n.d.",'Total de Ocorrências'!N358/'Total de Ocorrências'!N346-1)</f>
        <v>0.28947368421052633</v>
      </c>
      <c r="O358" s="35">
        <f>IF('Total de Ocorrências'!O346=0,"n.d.",'Total de Ocorrências'!O358/'Total de Ocorrências'!O346-1)</f>
        <v>-0.11111111111111116</v>
      </c>
      <c r="P358" s="35">
        <f>IF('Total de Ocorrências'!P346=0,"n.d.",'Total de Ocorrências'!P358/'Total de Ocorrências'!P346-1)</f>
        <v>-0.43478260869565222</v>
      </c>
      <c r="Q358" s="36">
        <f>IF('Total de Ocorrências'!Q346=0,"n.d.",'Total de Ocorrências'!Q358/'Total de Ocorrências'!Q346-1)</f>
        <v>-2.2727272727272707E-2</v>
      </c>
      <c r="R358" s="37">
        <f>IF('Total de Ocorrências'!R346=0,"n.d.",'Total de Ocorrências'!R358/'Total de Ocorrências'!R346-1)</f>
        <v>-0.59420289855072461</v>
      </c>
      <c r="S358" s="37" t="str">
        <f>IF('Total de Ocorrências'!S346=0,"n.d.",'Total de Ocorrências'!S358/'Total de Ocorrências'!S346-1)</f>
        <v>n.d.</v>
      </c>
      <c r="T358" s="36" t="str">
        <f>IF('Total de Ocorrências'!T346=0,"n.d.",'Total de Ocorrências'!T358/'Total de Ocorrências'!T346-1)</f>
        <v>n.d.</v>
      </c>
      <c r="U358" s="16"/>
    </row>
    <row r="359" spans="1:21" x14ac:dyDescent="0.35">
      <c r="A359" s="30">
        <v>43983</v>
      </c>
      <c r="B359" s="34">
        <f>IF('Total de Ocorrências'!B347=0,"n.d.",'Total de Ocorrências'!B359/'Total de Ocorrências'!B347-1)</f>
        <v>-0.37254901960784315</v>
      </c>
      <c r="C359" s="35">
        <f>IF('Total de Ocorrências'!C347=0,"n.d.",'Total de Ocorrências'!C359/'Total de Ocorrências'!C347-1)</f>
        <v>-0.46666666666666667</v>
      </c>
      <c r="D359" s="35">
        <f>IF('Total de Ocorrências'!D347=0,"n.d.",'Total de Ocorrências'!D359/'Total de Ocorrências'!D347-1)</f>
        <v>-0.29411764705882348</v>
      </c>
      <c r="E359" s="36">
        <f>IF('Total de Ocorrências'!E347=0,"n.d.",'Total de Ocorrências'!E359/'Total de Ocorrências'!E347-1)</f>
        <v>-0.38775510204081631</v>
      </c>
      <c r="F359" s="34">
        <f>IF('Total de Ocorrências'!F347=0,"n.d.",'Total de Ocorrências'!F359/'Total de Ocorrências'!F347-1)</f>
        <v>0.40476190476190466</v>
      </c>
      <c r="G359" s="35">
        <f>IF('Total de Ocorrências'!G347=0,"n.d.",'Total de Ocorrências'!G359/'Total de Ocorrências'!G347-1)</f>
        <v>0.10000000000000009</v>
      </c>
      <c r="H359" s="35">
        <f>IF('Total de Ocorrências'!H347=0,"n.d.",'Total de Ocorrências'!H359/'Total de Ocorrências'!H347-1)</f>
        <v>0.16666666666666674</v>
      </c>
      <c r="I359" s="36">
        <f>IF('Total de Ocorrências'!I347=0,"n.d.",'Total de Ocorrências'!I359/'Total de Ocorrências'!I347-1)</f>
        <v>0.32758620689655182</v>
      </c>
      <c r="J359" s="34">
        <f>IF('Total de Ocorrências'!J347=0,"n.d.",'Total de Ocorrências'!J359/'Total de Ocorrências'!J347-1)</f>
        <v>5.4347826086956541E-2</v>
      </c>
      <c r="K359" s="35">
        <f>IF('Total de Ocorrências'!K347=0,"n.d.",'Total de Ocorrências'!K359/'Total de Ocorrências'!K347-1)</f>
        <v>-0.125</v>
      </c>
      <c r="L359" s="35">
        <f>IF('Total de Ocorrências'!L347=0,"n.d.",'Total de Ocorrências'!L359/'Total de Ocorrências'!L347-1)</f>
        <v>-0.5714285714285714</v>
      </c>
      <c r="M359" s="36">
        <f>IF('Total de Ocorrências'!M347=0,"n.d.",'Total de Ocorrências'!M359/'Total de Ocorrências'!M347-1)</f>
        <v>-9.722222222222221E-2</v>
      </c>
      <c r="N359" s="34">
        <f>IF('Total de Ocorrências'!N347=0,"n.d.",'Total de Ocorrências'!N359/'Total de Ocorrências'!N347-1)</f>
        <v>1.4411764705882355</v>
      </c>
      <c r="O359" s="35">
        <f>IF('Total de Ocorrências'!O347=0,"n.d.",'Total de Ocorrências'!O359/'Total de Ocorrências'!O347-1)</f>
        <v>0.42105263157894735</v>
      </c>
      <c r="P359" s="35">
        <f>IF('Total de Ocorrências'!P347=0,"n.d.",'Total de Ocorrências'!P359/'Total de Ocorrências'!P347-1)</f>
        <v>-0.58333333333333326</v>
      </c>
      <c r="Q359" s="36">
        <f>IF('Total de Ocorrências'!Q347=0,"n.d.",'Total de Ocorrências'!Q359/'Total de Ocorrências'!Q347-1)</f>
        <v>0.55844155844155852</v>
      </c>
      <c r="R359" s="37">
        <f>IF('Total de Ocorrências'!R347=0,"n.d.",'Total de Ocorrências'!R359/'Total de Ocorrências'!R347-1)</f>
        <v>-0.31707317073170727</v>
      </c>
      <c r="S359" s="37" t="str">
        <f>IF('Total de Ocorrências'!S347=0,"n.d.",'Total de Ocorrências'!S359/'Total de Ocorrências'!S347-1)</f>
        <v>n.d.</v>
      </c>
      <c r="T359" s="36" t="str">
        <f>IF('Total de Ocorrências'!T347=0,"n.d.",'Total de Ocorrências'!T359/'Total de Ocorrências'!T347-1)</f>
        <v>n.d.</v>
      </c>
      <c r="U359" s="16"/>
    </row>
    <row r="360" spans="1:21" x14ac:dyDescent="0.35">
      <c r="A360" s="30">
        <v>44013</v>
      </c>
      <c r="B360" s="34">
        <f>IF('Total de Ocorrências'!B348=0,"n.d.",'Total de Ocorrências'!B360/'Total de Ocorrências'!B348-1)</f>
        <v>-0.29545454545454541</v>
      </c>
      <c r="C360" s="35">
        <f>IF('Total de Ocorrências'!C348=0,"n.d.",'Total de Ocorrências'!C360/'Total de Ocorrências'!C348-1)</f>
        <v>-0.4358974358974359</v>
      </c>
      <c r="D360" s="35">
        <f>IF('Total de Ocorrências'!D348=0,"n.d.",'Total de Ocorrências'!D360/'Total de Ocorrências'!D348-1)</f>
        <v>-0.29545454545454541</v>
      </c>
      <c r="E360" s="36">
        <f>IF('Total de Ocorrências'!E348=0,"n.d.",'Total de Ocorrências'!E360/'Total de Ocorrências'!E348-1)</f>
        <v>-0.32748538011695905</v>
      </c>
      <c r="F360" s="34">
        <f>IF('Total de Ocorrências'!F348=0,"n.d.",'Total de Ocorrências'!F360/'Total de Ocorrências'!F348-1)</f>
        <v>-0.11764705882352944</v>
      </c>
      <c r="G360" s="35">
        <f>IF('Total de Ocorrências'!G348=0,"n.d.",'Total de Ocorrências'!G360/'Total de Ocorrências'!G348-1)</f>
        <v>-0.52631578947368429</v>
      </c>
      <c r="H360" s="35">
        <f>IF('Total de Ocorrências'!H348=0,"n.d.",'Total de Ocorrências'!H360/'Total de Ocorrências'!H348-1)</f>
        <v>-0.19999999999999996</v>
      </c>
      <c r="I360" s="36">
        <f>IF('Total de Ocorrências'!I348=0,"n.d.",'Total de Ocorrências'!I360/'Total de Ocorrências'!I348-1)</f>
        <v>-0.20652173913043481</v>
      </c>
      <c r="J360" s="34">
        <f>IF('Total de Ocorrências'!J348=0,"n.d.",'Total de Ocorrências'!J360/'Total de Ocorrências'!J348-1)</f>
        <v>-0.28333333333333333</v>
      </c>
      <c r="K360" s="35">
        <f>IF('Total de Ocorrências'!K348=0,"n.d.",'Total de Ocorrências'!K360/'Total de Ocorrências'!K348-1)</f>
        <v>-0.16666666666666663</v>
      </c>
      <c r="L360" s="35">
        <f>IF('Total de Ocorrências'!L348=0,"n.d.",'Total de Ocorrências'!L360/'Total de Ocorrências'!L348-1)</f>
        <v>-5.0000000000000044E-2</v>
      </c>
      <c r="M360" s="36">
        <f>IF('Total de Ocorrências'!M348=0,"n.d.",'Total de Ocorrências'!M360/'Total de Ocorrências'!M348-1)</f>
        <v>-0.23295454545454541</v>
      </c>
      <c r="N360" s="34">
        <f>IF('Total de Ocorrências'!N348=0,"n.d.",'Total de Ocorrências'!N360/'Total de Ocorrências'!N348-1)</f>
        <v>-0.60606060606060608</v>
      </c>
      <c r="O360" s="35">
        <f>IF('Total de Ocorrências'!O348=0,"n.d.",'Total de Ocorrências'!O360/'Total de Ocorrências'!O348-1)</f>
        <v>-0.51351351351351349</v>
      </c>
      <c r="P360" s="35">
        <f>IF('Total de Ocorrências'!P348=0,"n.d.",'Total de Ocorrências'!P360/'Total de Ocorrências'!P348-1)</f>
        <v>-0.36</v>
      </c>
      <c r="Q360" s="36">
        <f>IF('Total de Ocorrências'!Q348=0,"n.d.",'Total de Ocorrências'!Q360/'Total de Ocorrências'!Q348-1)</f>
        <v>-0.55670103092783507</v>
      </c>
      <c r="R360" s="37">
        <f>IF('Total de Ocorrências'!R348=0,"n.d.",'Total de Ocorrências'!R360/'Total de Ocorrências'!R348-1)</f>
        <v>-0.44444444444444442</v>
      </c>
      <c r="S360" s="37" t="str">
        <f>IF('Total de Ocorrências'!S348=0,"n.d.",'Total de Ocorrências'!S360/'Total de Ocorrências'!S348-1)</f>
        <v>n.d.</v>
      </c>
      <c r="T360" s="36" t="str">
        <f>IF('Total de Ocorrências'!T348=0,"n.d.",'Total de Ocorrências'!T360/'Total de Ocorrências'!T348-1)</f>
        <v>n.d.</v>
      </c>
      <c r="U360" s="16"/>
    </row>
    <row r="361" spans="1:21" x14ac:dyDescent="0.35">
      <c r="A361" s="30">
        <v>44044</v>
      </c>
      <c r="B361" s="34">
        <f>IF('Total de Ocorrências'!B349=0,"n.d.",'Total de Ocorrências'!B361/'Total de Ocorrências'!B349-1)</f>
        <v>-0.23943661971830987</v>
      </c>
      <c r="C361" s="35">
        <f>IF('Total de Ocorrências'!C349=0,"n.d.",'Total de Ocorrências'!C361/'Total de Ocorrências'!C349-1)</f>
        <v>4.3478260869565188E-2</v>
      </c>
      <c r="D361" s="35">
        <f>IF('Total de Ocorrências'!D349=0,"n.d.",'Total de Ocorrências'!D361/'Total de Ocorrências'!D349-1)</f>
        <v>-0.22580645161290325</v>
      </c>
      <c r="E361" s="36">
        <f>IF('Total de Ocorrências'!E349=0,"n.d.",'Total de Ocorrências'!E361/'Total de Ocorrências'!E349-1)</f>
        <v>-0.18400000000000005</v>
      </c>
      <c r="F361" s="34">
        <f>IF('Total de Ocorrências'!F349=0,"n.d.",'Total de Ocorrências'!F361/'Total de Ocorrências'!F349-1)</f>
        <v>-0.57894736842105265</v>
      </c>
      <c r="G361" s="35">
        <f>IF('Total de Ocorrências'!G349=0,"n.d.",'Total de Ocorrências'!G361/'Total de Ocorrências'!G349-1)</f>
        <v>-0.54054054054054057</v>
      </c>
      <c r="H361" s="35">
        <f>IF('Total de Ocorrências'!H349=0,"n.d.",'Total de Ocorrências'!H361/'Total de Ocorrências'!H349-1)</f>
        <v>-0.72727272727272729</v>
      </c>
      <c r="I361" s="36">
        <f>IF('Total de Ocorrências'!I349=0,"n.d.",'Total de Ocorrências'!I361/'Total de Ocorrências'!I349-1)</f>
        <v>-0.58024691358024694</v>
      </c>
      <c r="J361" s="34">
        <f>IF('Total de Ocorrências'!J349=0,"n.d.",'Total de Ocorrências'!J361/'Total de Ocorrências'!J349-1)</f>
        <v>1.0638297872340496E-2</v>
      </c>
      <c r="K361" s="35">
        <f>IF('Total de Ocorrências'!K349=0,"n.d.",'Total de Ocorrências'!K361/'Total de Ocorrências'!K349-1)</f>
        <v>-0.20833333333333337</v>
      </c>
      <c r="L361" s="35">
        <f>IF('Total de Ocorrências'!L349=0,"n.d.",'Total de Ocorrências'!L361/'Total de Ocorrências'!L349-1)</f>
        <v>-0.25</v>
      </c>
      <c r="M361" s="36">
        <f>IF('Total de Ocorrências'!M349=0,"n.d.",'Total de Ocorrências'!M361/'Total de Ocorrências'!M349-1)</f>
        <v>-7.0422535211267623E-2</v>
      </c>
      <c r="N361" s="34">
        <f>IF('Total de Ocorrências'!N349=0,"n.d.",'Total de Ocorrências'!N361/'Total de Ocorrências'!N349-1)</f>
        <v>0.18571428571428572</v>
      </c>
      <c r="O361" s="35">
        <f>IF('Total de Ocorrências'!O349=0,"n.d.",'Total de Ocorrências'!O361/'Total de Ocorrências'!O349-1)</f>
        <v>0.17391304347826098</v>
      </c>
      <c r="P361" s="35">
        <f>IF('Total de Ocorrências'!P349=0,"n.d.",'Total de Ocorrências'!P361/'Total de Ocorrências'!P349-1)</f>
        <v>4.5454545454545414E-2</v>
      </c>
      <c r="Q361" s="36">
        <f>IF('Total de Ocorrências'!Q349=0,"n.d.",'Total de Ocorrências'!Q361/'Total de Ocorrências'!Q349-1)</f>
        <v>0.15652173913043477</v>
      </c>
      <c r="R361" s="37">
        <f>IF('Total de Ocorrências'!R349=0,"n.d.",'Total de Ocorrências'!R361/'Total de Ocorrências'!R349-1)</f>
        <v>-0.46938775510204078</v>
      </c>
      <c r="S361" s="37" t="str">
        <f>IF('Total de Ocorrências'!S349=0,"n.d.",'Total de Ocorrências'!S361/'Total de Ocorrências'!S349-1)</f>
        <v>n.d.</v>
      </c>
      <c r="T361" s="36" t="str">
        <f>IF('Total de Ocorrências'!T349=0,"n.d.",'Total de Ocorrências'!T361/'Total de Ocorrências'!T349-1)</f>
        <v>n.d.</v>
      </c>
      <c r="U361" s="16"/>
    </row>
    <row r="362" spans="1:21" x14ac:dyDescent="0.35">
      <c r="A362" s="30">
        <v>44075</v>
      </c>
      <c r="B362" s="34">
        <f>IF('Total de Ocorrências'!B350=0,"n.d.",'Total de Ocorrências'!B362/'Total de Ocorrências'!B350-1)</f>
        <v>-0.44047619047619047</v>
      </c>
      <c r="C362" s="35">
        <f>IF('Total de Ocorrências'!C350=0,"n.d.",'Total de Ocorrências'!C362/'Total de Ocorrências'!C350-1)</f>
        <v>-0.16666666666666663</v>
      </c>
      <c r="D362" s="35">
        <f>IF('Total de Ocorrências'!D350=0,"n.d.",'Total de Ocorrências'!D362/'Total de Ocorrências'!D350-1)</f>
        <v>-0.16666666666666663</v>
      </c>
      <c r="E362" s="36">
        <f>IF('Total de Ocorrências'!E350=0,"n.d.",'Total de Ocorrências'!E362/'Total de Ocorrências'!E350-1)</f>
        <v>-0.34920634920634919</v>
      </c>
      <c r="F362" s="34">
        <f>IF('Total de Ocorrências'!F350=0,"n.d.",'Total de Ocorrências'!F362/'Total de Ocorrências'!F350-1)</f>
        <v>-5.555555555555558E-2</v>
      </c>
      <c r="G362" s="35">
        <f>IF('Total de Ocorrências'!G350=0,"n.d.",'Total de Ocorrências'!G362/'Total de Ocorrências'!G350-1)</f>
        <v>-0.36363636363636365</v>
      </c>
      <c r="H362" s="35">
        <f>IF('Total de Ocorrências'!H350=0,"n.d.",'Total de Ocorrências'!H362/'Total de Ocorrências'!H350-1)</f>
        <v>-0.77777777777777779</v>
      </c>
      <c r="I362" s="36">
        <f>IF('Total de Ocorrências'!I350=0,"n.d.",'Total de Ocorrências'!I362/'Total de Ocorrências'!I350-1)</f>
        <v>-0.18918918918918914</v>
      </c>
      <c r="J362" s="34">
        <f>IF('Total de Ocorrências'!J350=0,"n.d.",'Total de Ocorrências'!J362/'Total de Ocorrências'!J350-1)</f>
        <v>-3.3333333333333326E-2</v>
      </c>
      <c r="K362" s="35">
        <f>IF('Total de Ocorrências'!K350=0,"n.d.",'Total de Ocorrências'!K362/'Total de Ocorrências'!K350-1)</f>
        <v>-9.5238095238095233E-2</v>
      </c>
      <c r="L362" s="35">
        <f>IF('Total de Ocorrências'!L350=0,"n.d.",'Total de Ocorrências'!L362/'Total de Ocorrências'!L350-1)</f>
        <v>-0.23076923076923073</v>
      </c>
      <c r="M362" s="36">
        <f>IF('Total de Ocorrências'!M350=0,"n.d.",'Total de Ocorrências'!M362/'Total de Ocorrências'!M350-1)</f>
        <v>-7.4468085106383031E-2</v>
      </c>
      <c r="N362" s="34">
        <f>IF('Total de Ocorrências'!N350=0,"n.d.",'Total de Ocorrências'!N362/'Total de Ocorrências'!N350-1)</f>
        <v>-0.26315789473684215</v>
      </c>
      <c r="O362" s="35">
        <f>IF('Total de Ocorrências'!O350=0,"n.d.",'Total de Ocorrências'!O362/'Total de Ocorrências'!O350-1)</f>
        <v>-0.60606060606060608</v>
      </c>
      <c r="P362" s="35">
        <f>IF('Total de Ocorrências'!P350=0,"n.d.",'Total de Ocorrências'!P362/'Total de Ocorrências'!P350-1)</f>
        <v>-0.46666666666666667</v>
      </c>
      <c r="Q362" s="36">
        <f>IF('Total de Ocorrências'!Q350=0,"n.d.",'Total de Ocorrências'!Q362/'Total de Ocorrências'!Q350-1)</f>
        <v>-0.37903225806451613</v>
      </c>
      <c r="R362" s="37">
        <f>IF('Total de Ocorrências'!R350=0,"n.d.",'Total de Ocorrências'!R362/'Total de Ocorrências'!R350-1)</f>
        <v>-0.41739130434782612</v>
      </c>
      <c r="S362" s="37" t="str">
        <f>IF('Total de Ocorrências'!S350=0,"n.d.",'Total de Ocorrências'!S362/'Total de Ocorrências'!S350-1)</f>
        <v>n.d.</v>
      </c>
      <c r="T362" s="36" t="str">
        <f>IF('Total de Ocorrências'!T350=0,"n.d.",'Total de Ocorrências'!T362/'Total de Ocorrências'!T350-1)</f>
        <v>n.d.</v>
      </c>
      <c r="U362" s="16"/>
    </row>
    <row r="363" spans="1:21" x14ac:dyDescent="0.35">
      <c r="A363" s="30">
        <v>44105</v>
      </c>
      <c r="B363" s="34">
        <f>IF('Total de Ocorrências'!B351=0,"n.d.",'Total de Ocorrências'!B363/'Total de Ocorrências'!B351-1)</f>
        <v>-0.28395061728395066</v>
      </c>
      <c r="C363" s="35">
        <f>IF('Total de Ocorrências'!C351=0,"n.d.",'Total de Ocorrências'!C363/'Total de Ocorrências'!C351-1)</f>
        <v>-0.58333333333333326</v>
      </c>
      <c r="D363" s="35">
        <f>IF('Total de Ocorrências'!D351=0,"n.d.",'Total de Ocorrências'!D363/'Total de Ocorrências'!D351-1)</f>
        <v>-0.11538461538461542</v>
      </c>
      <c r="E363" s="36">
        <f>IF('Total de Ocorrências'!E351=0,"n.d.",'Total de Ocorrências'!E363/'Total de Ocorrências'!E351-1)</f>
        <v>-0.32867132867132864</v>
      </c>
      <c r="F363" s="34">
        <f>IF('Total de Ocorrências'!F351=0,"n.d.",'Total de Ocorrências'!F363/'Total de Ocorrências'!F351-1)</f>
        <v>-0.44776119402985071</v>
      </c>
      <c r="G363" s="35">
        <f>IF('Total de Ocorrências'!G351=0,"n.d.",'Total de Ocorrências'!G363/'Total de Ocorrências'!G351-1)</f>
        <v>-0.61111111111111116</v>
      </c>
      <c r="H363" s="35">
        <f>IF('Total de Ocorrências'!H351=0,"n.d.",'Total de Ocorrências'!H363/'Total de Ocorrências'!H351-1)</f>
        <v>0</v>
      </c>
      <c r="I363" s="36">
        <f>IF('Total de Ocorrências'!I351=0,"n.d.",'Total de Ocorrências'!I363/'Total de Ocorrências'!I351-1)</f>
        <v>-0.4606741573033708</v>
      </c>
      <c r="J363" s="34">
        <f>IF('Total de Ocorrências'!J351=0,"n.d.",'Total de Ocorrências'!J363/'Total de Ocorrências'!J351-1)</f>
        <v>-0.12121212121212122</v>
      </c>
      <c r="K363" s="35">
        <f>IF('Total de Ocorrências'!K351=0,"n.d.",'Total de Ocorrências'!K363/'Total de Ocorrências'!K351-1)</f>
        <v>3.4482758620689724E-2</v>
      </c>
      <c r="L363" s="35">
        <f>IF('Total de Ocorrências'!L351=0,"n.d.",'Total de Ocorrências'!L363/'Total de Ocorrências'!L351-1)</f>
        <v>-0.62068965517241381</v>
      </c>
      <c r="M363" s="36">
        <f>IF('Total de Ocorrências'!M351=0,"n.d.",'Total de Ocorrências'!M363/'Total de Ocorrências'!M351-1)</f>
        <v>-0.20161290322580649</v>
      </c>
      <c r="N363" s="34">
        <f>IF('Total de Ocorrências'!N351=0,"n.d.",'Total de Ocorrências'!N363/'Total de Ocorrências'!N351-1)</f>
        <v>-0.67961165048543681</v>
      </c>
      <c r="O363" s="35">
        <f>IF('Total de Ocorrências'!O351=0,"n.d.",'Total de Ocorrências'!O363/'Total de Ocorrências'!O351-1)</f>
        <v>-0.31034482758620685</v>
      </c>
      <c r="P363" s="35">
        <f>IF('Total de Ocorrências'!P351=0,"n.d.",'Total de Ocorrências'!P363/'Total de Ocorrências'!P351-1)</f>
        <v>-0.7</v>
      </c>
      <c r="Q363" s="36">
        <f>IF('Total de Ocorrências'!Q351=0,"n.d.",'Total de Ocorrências'!Q363/'Total de Ocorrências'!Q351-1)</f>
        <v>-0.61728395061728403</v>
      </c>
      <c r="R363" s="37">
        <f>IF('Total de Ocorrências'!R351=0,"n.d.",'Total de Ocorrências'!R363/'Total de Ocorrências'!R351-1)</f>
        <v>-0.27118644067796616</v>
      </c>
      <c r="S363" s="37" t="str">
        <f>IF('Total de Ocorrências'!S351=0,"n.d.",'Total de Ocorrências'!S363/'Total de Ocorrências'!S351-1)</f>
        <v>n.d.</v>
      </c>
      <c r="T363" s="36" t="str">
        <f>IF('Total de Ocorrências'!T351=0,"n.d.",'Total de Ocorrências'!T363/'Total de Ocorrências'!T351-1)</f>
        <v>n.d.</v>
      </c>
      <c r="U363" s="16"/>
    </row>
    <row r="364" spans="1:21" x14ac:dyDescent="0.35">
      <c r="A364" s="30">
        <v>44136</v>
      </c>
      <c r="B364" s="34">
        <f>IF('Total de Ocorrências'!B352=0,"n.d.",'Total de Ocorrências'!B364/'Total de Ocorrências'!B352-1)</f>
        <v>-0.29166666666666663</v>
      </c>
      <c r="C364" s="35">
        <f>IF('Total de Ocorrências'!C352=0,"n.d.",'Total de Ocorrências'!C364/'Total de Ocorrências'!C352-1)</f>
        <v>-0.55000000000000004</v>
      </c>
      <c r="D364" s="35">
        <f>IF('Total de Ocorrências'!D352=0,"n.d.",'Total de Ocorrências'!D364/'Total de Ocorrências'!D352-1)</f>
        <v>0.22222222222222232</v>
      </c>
      <c r="E364" s="36">
        <f>IF('Total de Ocorrências'!E352=0,"n.d.",'Total de Ocorrências'!E364/'Total de Ocorrências'!E352-1)</f>
        <v>-0.2441860465116279</v>
      </c>
      <c r="F364" s="34">
        <f>IF('Total de Ocorrências'!F352=0,"n.d.",'Total de Ocorrências'!F364/'Total de Ocorrências'!F352-1)</f>
        <v>-7.6923076923076872E-2</v>
      </c>
      <c r="G364" s="35">
        <f>IF('Total de Ocorrências'!G352=0,"n.d.",'Total de Ocorrências'!G364/'Total de Ocorrências'!G352-1)</f>
        <v>-0.11111111111111116</v>
      </c>
      <c r="H364" s="35">
        <f>IF('Total de Ocorrências'!H352=0,"n.d.",'Total de Ocorrências'!H364/'Total de Ocorrências'!H352-1)</f>
        <v>0.5</v>
      </c>
      <c r="I364" s="36">
        <f>IF('Total de Ocorrências'!I352=0,"n.d.",'Total de Ocorrências'!I364/'Total de Ocorrências'!I352-1)</f>
        <v>-6.7796610169491567E-2</v>
      </c>
      <c r="J364" s="34">
        <f>IF('Total de Ocorrências'!J352=0,"n.d.",'Total de Ocorrências'!J364/'Total de Ocorrências'!J352-1)</f>
        <v>-0.55072463768115942</v>
      </c>
      <c r="K364" s="35">
        <f>IF('Total de Ocorrências'!K352=0,"n.d.",'Total de Ocorrências'!K364/'Total de Ocorrências'!K352-1)</f>
        <v>-0.4838709677419355</v>
      </c>
      <c r="L364" s="35">
        <f>IF('Total de Ocorrências'!L352=0,"n.d.",'Total de Ocorrências'!L364/'Total de Ocorrências'!L352-1)</f>
        <v>-0.64285714285714279</v>
      </c>
      <c r="M364" s="36">
        <f>IF('Total de Ocorrências'!M352=0,"n.d.",'Total de Ocorrências'!M364/'Total de Ocorrências'!M352-1)</f>
        <v>-0.54385964912280704</v>
      </c>
      <c r="N364" s="34">
        <f>IF('Total de Ocorrências'!N352=0,"n.d.",'Total de Ocorrências'!N364/'Total de Ocorrências'!N352-1)</f>
        <v>-0.12068965517241381</v>
      </c>
      <c r="O364" s="35">
        <f>IF('Total de Ocorrências'!O352=0,"n.d.",'Total de Ocorrências'!O364/'Total de Ocorrências'!O352-1)</f>
        <v>-0.46666666666666667</v>
      </c>
      <c r="P364" s="35">
        <f>IF('Total de Ocorrências'!P352=0,"n.d.",'Total de Ocorrências'!P364/'Total de Ocorrências'!P352-1)</f>
        <v>-0.55555555555555558</v>
      </c>
      <c r="Q364" s="36">
        <f>IF('Total de Ocorrências'!Q352=0,"n.d.",'Total de Ocorrências'!Q364/'Total de Ocorrências'!Q352-1)</f>
        <v>-0.29245283018867929</v>
      </c>
      <c r="R364" s="37">
        <f>IF('Total de Ocorrências'!R352=0,"n.d.",'Total de Ocorrências'!R364/'Total de Ocorrências'!R352-1)</f>
        <v>-9.9999999999999978E-2</v>
      </c>
      <c r="S364" s="37" t="str">
        <f>IF('Total de Ocorrências'!S352=0,"n.d.",'Total de Ocorrências'!S364/'Total de Ocorrências'!S352-1)</f>
        <v>n.d.</v>
      </c>
      <c r="T364" s="36" t="str">
        <f>IF('Total de Ocorrências'!T352=0,"n.d.",'Total de Ocorrências'!T364/'Total de Ocorrências'!T352-1)</f>
        <v>n.d.</v>
      </c>
      <c r="U364" s="16"/>
    </row>
    <row r="365" spans="1:21" ht="15" thickBot="1" x14ac:dyDescent="0.4">
      <c r="A365" s="31">
        <v>44166</v>
      </c>
      <c r="B365" s="38">
        <f>IF('Total de Ocorrências'!B353=0,"n.d.",'Total de Ocorrências'!B365/'Total de Ocorrências'!B353-1)</f>
        <v>-0.43137254901960786</v>
      </c>
      <c r="C365" s="39">
        <f>IF('Total de Ocorrências'!C353=0,"n.d.",'Total de Ocorrências'!C365/'Total de Ocorrências'!C353-1)</f>
        <v>-0.61904761904761907</v>
      </c>
      <c r="D365" s="39">
        <f>IF('Total de Ocorrências'!D353=0,"n.d.",'Total de Ocorrências'!D365/'Total de Ocorrências'!D353-1)</f>
        <v>0.25</v>
      </c>
      <c r="E365" s="40">
        <f>IF('Total de Ocorrências'!E353=0,"n.d.",'Total de Ocorrências'!E365/'Total de Ocorrências'!E353-1)</f>
        <v>-0.35227272727272729</v>
      </c>
      <c r="F365" s="38">
        <f>IF('Total de Ocorrências'!F353=0,"n.d.",'Total de Ocorrências'!F365/'Total de Ocorrências'!F353-1)</f>
        <v>-6.0606060606060552E-2</v>
      </c>
      <c r="G365" s="39">
        <f>IF('Total de Ocorrências'!G353=0,"n.d.",'Total de Ocorrências'!G365/'Total de Ocorrências'!G353-1)</f>
        <v>2.5</v>
      </c>
      <c r="H365" s="39">
        <f>IF('Total de Ocorrências'!H353=0,"n.d.",'Total de Ocorrências'!H365/'Total de Ocorrências'!H353-1)</f>
        <v>3</v>
      </c>
      <c r="I365" s="40">
        <f>IF('Total de Ocorrências'!I353=0,"n.d.",'Total de Ocorrências'!I365/'Total de Ocorrências'!I353-1)</f>
        <v>0.46341463414634143</v>
      </c>
      <c r="J365" s="38">
        <f>IF('Total de Ocorrências'!J353=0,"n.d.",'Total de Ocorrências'!J365/'Total de Ocorrências'!J353-1)</f>
        <v>-0.4337349397590361</v>
      </c>
      <c r="K365" s="39">
        <f>IF('Total de Ocorrências'!K353=0,"n.d.",'Total de Ocorrências'!K365/'Total de Ocorrências'!K353-1)</f>
        <v>-0.13043478260869568</v>
      </c>
      <c r="L365" s="39">
        <f>IF('Total de Ocorrências'!L353=0,"n.d.",'Total de Ocorrências'!L365/'Total de Ocorrências'!L353-1)</f>
        <v>-0.53846153846153844</v>
      </c>
      <c r="M365" s="40">
        <f>IF('Total de Ocorrências'!M353=0,"n.d.",'Total de Ocorrências'!M365/'Total de Ocorrências'!M353-1)</f>
        <v>-0.38655462184873945</v>
      </c>
      <c r="N365" s="38">
        <f>IF('Total de Ocorrências'!N353=0,"n.d.",'Total de Ocorrências'!N365/'Total de Ocorrências'!N353-1)</f>
        <v>-0.70149253731343286</v>
      </c>
      <c r="O365" s="39">
        <f>IF('Total de Ocorrências'!O353=0,"n.d.",'Total de Ocorrências'!O365/'Total de Ocorrências'!O353-1)</f>
        <v>-0.25</v>
      </c>
      <c r="P365" s="39">
        <f>IF('Total de Ocorrências'!P353=0,"n.d.",'Total de Ocorrências'!P365/'Total de Ocorrências'!P353-1)</f>
        <v>-0.69230769230769229</v>
      </c>
      <c r="Q365" s="40">
        <f>IF('Total de Ocorrências'!Q353=0,"n.d.",'Total de Ocorrências'!Q365/'Total de Ocorrências'!Q353-1)</f>
        <v>-0.61</v>
      </c>
      <c r="R365" s="41">
        <f>IF('Total de Ocorrências'!R353=0,"n.d.",'Total de Ocorrências'!R365/'Total de Ocorrências'!R353-1)</f>
        <v>-0.16417910447761197</v>
      </c>
      <c r="S365" s="41" t="str">
        <f>IF('Total de Ocorrências'!S353=0,"n.d.",'Total de Ocorrências'!S365/'Total de Ocorrências'!S353-1)</f>
        <v>n.d.</v>
      </c>
      <c r="T365" s="40" t="str">
        <f>IF('Total de Ocorrências'!T353=0,"n.d.",'Total de Ocorrências'!T365/'Total de Ocorrências'!T353-1)</f>
        <v>n.d.</v>
      </c>
      <c r="U365" s="16"/>
    </row>
    <row r="366" spans="1:21" x14ac:dyDescent="0.35">
      <c r="A366" s="11">
        <v>44197</v>
      </c>
      <c r="B366" s="42">
        <f>IF('Total de Ocorrências'!B354=0,"n.d.",'Total de Ocorrências'!B366/'Total de Ocorrências'!B354-1)</f>
        <v>-0.44999999999999996</v>
      </c>
      <c r="C366" s="43">
        <f>IF('Total de Ocorrências'!C354=0,"n.d.",'Total de Ocorrências'!C366/'Total de Ocorrências'!C354-1)</f>
        <v>-0.47058823529411764</v>
      </c>
      <c r="D366" s="43">
        <f>IF('Total de Ocorrências'!D354=0,"n.d.",'Total de Ocorrências'!D366/'Total de Ocorrências'!D354-1)</f>
        <v>-0.66666666666666674</v>
      </c>
      <c r="E366" s="44">
        <f>IF('Total de Ocorrências'!E354=0,"n.d.",'Total de Ocorrências'!E366/'Total de Ocorrências'!E354-1)</f>
        <v>-0.52380952380952384</v>
      </c>
      <c r="F366" s="43">
        <f>IF('Total de Ocorrências'!F354=0,"n.d.",'Total de Ocorrências'!F366/'Total de Ocorrências'!F354-1)</f>
        <v>-8.108108108108103E-2</v>
      </c>
      <c r="G366" s="43">
        <f>IF('Total de Ocorrências'!G354=0,"n.d.",'Total de Ocorrências'!G366/'Total de Ocorrências'!G354-1)</f>
        <v>-0.5714285714285714</v>
      </c>
      <c r="H366" s="43">
        <f>IF('Total de Ocorrências'!H354=0,"n.d.",'Total de Ocorrências'!H366/'Total de Ocorrências'!H354-1)</f>
        <v>-0.5</v>
      </c>
      <c r="I366" s="43">
        <f>IF('Total de Ocorrências'!I354=0,"n.d.",'Total de Ocorrências'!I366/'Total de Ocorrências'!I354-1)</f>
        <v>-0.1875</v>
      </c>
      <c r="J366" s="42">
        <f>IF('Total de Ocorrências'!J354=0,"n.d.",'Total de Ocorrências'!J366/'Total de Ocorrências'!J354-1)</f>
        <v>-0.43548387096774188</v>
      </c>
      <c r="K366" s="43">
        <f>IF('Total de Ocorrências'!K354=0,"n.d.",'Total de Ocorrências'!K366/'Total de Ocorrências'!K354-1)</f>
        <v>-0.59090909090909083</v>
      </c>
      <c r="L366" s="43">
        <f>IF('Total de Ocorrências'!L354=0,"n.d.",'Total de Ocorrências'!L366/'Total de Ocorrências'!L354-1)</f>
        <v>-0.5</v>
      </c>
      <c r="M366" s="44">
        <f>IF('Total de Ocorrências'!M354=0,"n.d.",'Total de Ocorrências'!M366/'Total de Ocorrências'!M354-1)</f>
        <v>-0.47872340425531912</v>
      </c>
      <c r="N366" s="43">
        <f>IF('Total de Ocorrências'!N354=0,"n.d.",'Total de Ocorrências'!N366/'Total de Ocorrências'!N354-1)</f>
        <v>5.2631578947368363E-2</v>
      </c>
      <c r="O366" s="43">
        <f>IF('Total de Ocorrências'!O354=0,"n.d.",'Total de Ocorrências'!O366/'Total de Ocorrências'!O354-1)</f>
        <v>-0.46666666666666667</v>
      </c>
      <c r="P366" s="43">
        <f>IF('Total de Ocorrências'!P354=0,"n.d.",'Total de Ocorrências'!P366/'Total de Ocorrências'!P354-1)</f>
        <v>-0.7</v>
      </c>
      <c r="Q366" s="43">
        <f>IF('Total de Ocorrências'!Q354=0,"n.d.",'Total de Ocorrências'!Q366/'Total de Ocorrências'!Q354-1)</f>
        <v>-0.19047619047619047</v>
      </c>
      <c r="R366" s="45">
        <f>IF('Total de Ocorrências'!R354=0,"n.d.",'Total de Ocorrências'!R366/'Total de Ocorrências'!R354-1)</f>
        <v>1</v>
      </c>
      <c r="S366" s="43" t="str">
        <f>IF('Total de Ocorrências'!S354=0,"n.d.",'Total de Ocorrências'!S366/'Total de Ocorrências'!S354-1)</f>
        <v>n.d.</v>
      </c>
      <c r="T366" s="45" t="str">
        <f>IF('Total de Ocorrências'!T354=0,"n.d.",'Total de Ocorrências'!T366/'Total de Ocorrências'!T354-1)</f>
        <v>n.d.</v>
      </c>
      <c r="U366" s="16"/>
    </row>
    <row r="367" spans="1:21" x14ac:dyDescent="0.35">
      <c r="A367" s="17">
        <v>44228</v>
      </c>
      <c r="B367" s="34">
        <f>IF('Total de Ocorrências'!B355=0,"n.d.",'Total de Ocorrências'!B367/'Total de Ocorrências'!B355-1)</f>
        <v>-0.18867924528301883</v>
      </c>
      <c r="C367" s="35">
        <f>IF('Total de Ocorrências'!C355=0,"n.d.",'Total de Ocorrências'!C367/'Total de Ocorrências'!C355-1)</f>
        <v>0.1875</v>
      </c>
      <c r="D367" s="35">
        <f>IF('Total de Ocorrências'!D355=0,"n.d.",'Total de Ocorrências'!D367/'Total de Ocorrências'!D355-1)</f>
        <v>-0.18518518518518523</v>
      </c>
      <c r="E367" s="36">
        <f>IF('Total de Ocorrências'!E355=0,"n.d.",'Total de Ocorrências'!E367/'Total de Ocorrências'!E355-1)</f>
        <v>-0.125</v>
      </c>
      <c r="F367" s="35">
        <f>IF('Total de Ocorrências'!F355=0,"n.d.",'Total de Ocorrências'!F367/'Total de Ocorrências'!F355-1)</f>
        <v>-0.35416666666666663</v>
      </c>
      <c r="G367" s="35">
        <f>IF('Total de Ocorrências'!G355=0,"n.d.",'Total de Ocorrências'!G367/'Total de Ocorrências'!G355-1)</f>
        <v>0.5</v>
      </c>
      <c r="H367" s="35">
        <f>IF('Total de Ocorrências'!H355=0,"n.d.",'Total de Ocorrências'!H367/'Total de Ocorrências'!H355-1)</f>
        <v>-0.4285714285714286</v>
      </c>
      <c r="I367" s="35">
        <f>IF('Total de Ocorrências'!I355=0,"n.d.",'Total de Ocorrências'!I367/'Total de Ocorrências'!I355-1)</f>
        <v>-0.27868852459016391</v>
      </c>
      <c r="J367" s="34">
        <f>IF('Total de Ocorrências'!J355=0,"n.d.",'Total de Ocorrências'!J367/'Total de Ocorrências'!J355-1)</f>
        <v>0.33962264150943389</v>
      </c>
      <c r="K367" s="35">
        <f>IF('Total de Ocorrências'!K355=0,"n.d.",'Total de Ocorrências'!K367/'Total de Ocorrências'!K355-1)</f>
        <v>-0.16666666666666663</v>
      </c>
      <c r="L367" s="35">
        <f>IF('Total de Ocorrências'!L355=0,"n.d.",'Total de Ocorrências'!L367/'Total de Ocorrências'!L355-1)</f>
        <v>-0.6</v>
      </c>
      <c r="M367" s="36">
        <f>IF('Total de Ocorrências'!M355=0,"n.d.",'Total de Ocorrências'!M367/'Total de Ocorrências'!M355-1)</f>
        <v>0.11111111111111116</v>
      </c>
      <c r="N367" s="35">
        <f>IF('Total de Ocorrências'!N355=0,"n.d.",'Total de Ocorrências'!N367/'Total de Ocorrências'!N355-1)</f>
        <v>-8.5106382978723416E-2</v>
      </c>
      <c r="O367" s="35">
        <f>IF('Total de Ocorrências'!O355=0,"n.d.",'Total de Ocorrências'!O367/'Total de Ocorrências'!O355-1)</f>
        <v>-0.44444444444444442</v>
      </c>
      <c r="P367" s="35">
        <f>IF('Total de Ocorrências'!P355=0,"n.d.",'Total de Ocorrências'!P367/'Total de Ocorrências'!P355-1)</f>
        <v>-0.5</v>
      </c>
      <c r="Q367" s="35">
        <f>IF('Total de Ocorrências'!Q355=0,"n.d.",'Total de Ocorrências'!Q367/'Total de Ocorrências'!Q355-1)</f>
        <v>-0.21126760563380287</v>
      </c>
      <c r="R367" s="37">
        <f>IF('Total de Ocorrências'!R355=0,"n.d.",'Total de Ocorrências'!R367/'Total de Ocorrências'!R355-1)</f>
        <v>-0.1071428571428571</v>
      </c>
      <c r="S367" s="35" t="str">
        <f>IF('Total de Ocorrências'!S355=0,"n.d.",'Total de Ocorrências'!S367/'Total de Ocorrências'!S355-1)</f>
        <v>n.d.</v>
      </c>
      <c r="T367" s="37" t="str">
        <f>IF('Total de Ocorrências'!T355=0,"n.d.",'Total de Ocorrências'!T367/'Total de Ocorrências'!T355-1)</f>
        <v>n.d.</v>
      </c>
      <c r="U367" s="16"/>
    </row>
    <row r="368" spans="1:21" x14ac:dyDescent="0.35">
      <c r="A368" s="17">
        <v>44256</v>
      </c>
      <c r="B368" s="34">
        <f>IF('Total de Ocorrências'!B356=0,"n.d.",'Total de Ocorrências'!B368/'Total de Ocorrências'!B356-1)</f>
        <v>0.12195121951219523</v>
      </c>
      <c r="C368" s="35">
        <f>IF('Total de Ocorrências'!C356=0,"n.d.",'Total de Ocorrências'!C368/'Total de Ocorrências'!C356-1)</f>
        <v>2.375</v>
      </c>
      <c r="D368" s="35">
        <f>IF('Total de Ocorrências'!D356=0,"n.d.",'Total de Ocorrências'!D368/'Total de Ocorrências'!D356-1)</f>
        <v>1</v>
      </c>
      <c r="E368" s="36">
        <f>IF('Total de Ocorrências'!E356=0,"n.d.",'Total de Ocorrências'!E368/'Total de Ocorrências'!E356-1)</f>
        <v>0.58333333333333326</v>
      </c>
      <c r="F368" s="35">
        <f>IF('Total de Ocorrências'!F356=0,"n.d.",'Total de Ocorrências'!F368/'Total de Ocorrências'!F356-1)</f>
        <v>0.13888888888888884</v>
      </c>
      <c r="G368" s="35">
        <f>IF('Total de Ocorrências'!G356=0,"n.d.",'Total de Ocorrências'!G368/'Total de Ocorrências'!G356-1)</f>
        <v>1.6</v>
      </c>
      <c r="H368" s="35">
        <f>IF('Total de Ocorrências'!H356=0,"n.d.",'Total de Ocorrências'!H368/'Total de Ocorrências'!H356-1)</f>
        <v>-0.45454545454545459</v>
      </c>
      <c r="I368" s="35">
        <f>IF('Total de Ocorrências'!I356=0,"n.d.",'Total de Ocorrências'!I368/'Total de Ocorrências'!I356-1)</f>
        <v>0.15384615384615374</v>
      </c>
      <c r="J368" s="34">
        <f>IF('Total de Ocorrências'!J356=0,"n.d.",'Total de Ocorrências'!J368/'Total de Ocorrências'!J356-1)</f>
        <v>8.6206896551724199E-2</v>
      </c>
      <c r="K368" s="35">
        <f>IF('Total de Ocorrências'!K356=0,"n.d.",'Total de Ocorrências'!K368/'Total de Ocorrências'!K356-1)</f>
        <v>-0.33333333333333337</v>
      </c>
      <c r="L368" s="35">
        <f>IF('Total de Ocorrências'!L356=0,"n.d.",'Total de Ocorrências'!L368/'Total de Ocorrências'!L356-1)</f>
        <v>-0.44444444444444442</v>
      </c>
      <c r="M368" s="36">
        <f>IF('Total de Ocorrências'!M356=0,"n.d.",'Total de Ocorrências'!M368/'Total de Ocorrências'!M356-1)</f>
        <v>-4.8780487804878092E-2</v>
      </c>
      <c r="N368" s="35">
        <f>IF('Total de Ocorrências'!N356=0,"n.d.",'Total de Ocorrências'!N368/'Total de Ocorrências'!N356-1)</f>
        <v>0.19444444444444442</v>
      </c>
      <c r="O368" s="35">
        <f>IF('Total de Ocorrências'!O356=0,"n.d.",'Total de Ocorrências'!O368/'Total de Ocorrências'!O356-1)</f>
        <v>-0.33333333333333337</v>
      </c>
      <c r="P368" s="35">
        <f>IF('Total de Ocorrências'!P356=0,"n.d.",'Total de Ocorrências'!P368/'Total de Ocorrências'!P356-1)</f>
        <v>-0.61538461538461542</v>
      </c>
      <c r="Q368" s="35">
        <f>IF('Total de Ocorrências'!Q356=0,"n.d.",'Total de Ocorrências'!Q368/'Total de Ocorrências'!Q356-1)</f>
        <v>-6.8965517241379337E-2</v>
      </c>
      <c r="R368" s="37">
        <f>IF('Total de Ocorrências'!R356=0,"n.d.",'Total de Ocorrências'!R368/'Total de Ocorrências'!R356-1)</f>
        <v>0.89999999999999991</v>
      </c>
      <c r="S368" s="35" t="str">
        <f>IF('Total de Ocorrências'!S356=0,"n.d.",'Total de Ocorrências'!S368/'Total de Ocorrências'!S356-1)</f>
        <v>n.d.</v>
      </c>
      <c r="T368" s="37" t="str">
        <f>IF('Total de Ocorrências'!T356=0,"n.d.",'Total de Ocorrências'!T368/'Total de Ocorrências'!T356-1)</f>
        <v>n.d.</v>
      </c>
      <c r="U368" s="16"/>
    </row>
    <row r="369" spans="1:21" x14ac:dyDescent="0.35">
      <c r="A369" s="17">
        <v>44287</v>
      </c>
      <c r="B369" s="34">
        <f>IF('Total de Ocorrências'!B357=0,"n.d.",'Total de Ocorrências'!B369/'Total de Ocorrências'!B357-1)</f>
        <v>-0.17948717948717952</v>
      </c>
      <c r="C369" s="35">
        <f>IF('Total de Ocorrências'!C357=0,"n.d.",'Total de Ocorrências'!C369/'Total de Ocorrências'!C357-1)</f>
        <v>0.125</v>
      </c>
      <c r="D369" s="35">
        <f>IF('Total de Ocorrências'!D357=0,"n.d.",'Total de Ocorrências'!D369/'Total de Ocorrências'!D357-1)</f>
        <v>-0.25</v>
      </c>
      <c r="E369" s="36">
        <f>IF('Total de Ocorrências'!E357=0,"n.d.",'Total de Ocorrências'!E369/'Total de Ocorrências'!E357-1)</f>
        <v>-0.1333333333333333</v>
      </c>
      <c r="F369" s="35">
        <f>IF('Total de Ocorrências'!F357=0,"n.d.",'Total de Ocorrências'!F369/'Total de Ocorrências'!F357-1)</f>
        <v>0.32000000000000006</v>
      </c>
      <c r="G369" s="35">
        <f>IF('Total de Ocorrências'!G357=0,"n.d.",'Total de Ocorrências'!G369/'Total de Ocorrências'!G357-1)</f>
        <v>0.28571428571428581</v>
      </c>
      <c r="H369" s="35">
        <f>IF('Total de Ocorrências'!H357=0,"n.d.",'Total de Ocorrências'!H369/'Total de Ocorrências'!H357-1)</f>
        <v>-0.8</v>
      </c>
      <c r="I369" s="35">
        <f>IF('Total de Ocorrências'!I357=0,"n.d.",'Total de Ocorrências'!I369/'Total de Ocorrências'!I357-1)</f>
        <v>0.16216216216216206</v>
      </c>
      <c r="J369" s="34">
        <f>IF('Total de Ocorrências'!J357=0,"n.d.",'Total de Ocorrências'!J369/'Total de Ocorrências'!J357-1)</f>
        <v>-0.32075471698113212</v>
      </c>
      <c r="K369" s="35">
        <f>IF('Total de Ocorrências'!K357=0,"n.d.",'Total de Ocorrências'!K369/'Total de Ocorrências'!K357-1)</f>
        <v>-0.59090909090909083</v>
      </c>
      <c r="L369" s="35">
        <f>IF('Total de Ocorrências'!L357=0,"n.d.",'Total de Ocorrências'!L369/'Total de Ocorrências'!L357-1)</f>
        <v>-0.65217391304347827</v>
      </c>
      <c r="M369" s="36">
        <f>IF('Total de Ocorrências'!M357=0,"n.d.",'Total de Ocorrências'!M369/'Total de Ocorrências'!M357-1)</f>
        <v>-0.48333333333333328</v>
      </c>
      <c r="N369" s="35">
        <f>IF('Total de Ocorrências'!N357=0,"n.d.",'Total de Ocorrências'!N369/'Total de Ocorrências'!N357-1)</f>
        <v>0.25</v>
      </c>
      <c r="O369" s="35">
        <f>IF('Total de Ocorrências'!O357=0,"n.d.",'Total de Ocorrências'!O369/'Total de Ocorrências'!O357-1)</f>
        <v>0.89999999999999991</v>
      </c>
      <c r="P369" s="35">
        <f>IF('Total de Ocorrências'!P357=0,"n.d.",'Total de Ocorrências'!P369/'Total de Ocorrências'!P357-1)</f>
        <v>-0.44444444444444442</v>
      </c>
      <c r="Q369" s="35">
        <f>IF('Total de Ocorrências'!Q357=0,"n.d.",'Total de Ocorrências'!Q369/'Total de Ocorrências'!Q357-1)</f>
        <v>0.25490196078431371</v>
      </c>
      <c r="R369" s="37">
        <f>IF('Total de Ocorrências'!R357=0,"n.d.",'Total de Ocorrências'!R369/'Total de Ocorrências'!R357-1)</f>
        <v>0.29411764705882359</v>
      </c>
      <c r="S369" s="35" t="str">
        <f>IF('Total de Ocorrências'!S357=0,"n.d.",'Total de Ocorrências'!S369/'Total de Ocorrências'!S357-1)</f>
        <v>n.d.</v>
      </c>
      <c r="T369" s="37" t="str">
        <f>IF('Total de Ocorrências'!T357=0,"n.d.",'Total de Ocorrências'!T369/'Total de Ocorrências'!T357-1)</f>
        <v>n.d.</v>
      </c>
      <c r="U369" s="16"/>
    </row>
    <row r="370" spans="1:21" x14ac:dyDescent="0.35">
      <c r="A370" s="17">
        <v>44317</v>
      </c>
      <c r="B370" s="34">
        <f>IF('Total de Ocorrências'!B358=0,"n.d.",'Total de Ocorrências'!B370/'Total de Ocorrências'!B358-1)</f>
        <v>0.4285714285714286</v>
      </c>
      <c r="C370" s="35">
        <f>IF('Total de Ocorrências'!C358=0,"n.d.",'Total de Ocorrências'!C370/'Total de Ocorrências'!C358-1)</f>
        <v>0</v>
      </c>
      <c r="D370" s="35">
        <f>IF('Total de Ocorrências'!D358=0,"n.d.",'Total de Ocorrências'!D370/'Total de Ocorrências'!D358-1)</f>
        <v>0.10526315789473695</v>
      </c>
      <c r="E370" s="36">
        <f>IF('Total de Ocorrências'!E358=0,"n.d.",'Total de Ocorrências'!E370/'Total de Ocorrências'!E358-1)</f>
        <v>0.28750000000000009</v>
      </c>
      <c r="F370" s="35">
        <f>IF('Total de Ocorrências'!F358=0,"n.d.",'Total de Ocorrências'!F370/'Total de Ocorrências'!F358-1)</f>
        <v>0.14705882352941169</v>
      </c>
      <c r="G370" s="35">
        <f>IF('Total de Ocorrências'!G358=0,"n.d.",'Total de Ocorrências'!G370/'Total de Ocorrências'!G358-1)</f>
        <v>0</v>
      </c>
      <c r="H370" s="35">
        <f>IF('Total de Ocorrências'!H358=0,"n.d.",'Total de Ocorrências'!H370/'Total de Ocorrências'!H358-1)</f>
        <v>-0.19999999999999996</v>
      </c>
      <c r="I370" s="35">
        <f>IF('Total de Ocorrências'!I358=0,"n.d.",'Total de Ocorrências'!I370/'Total de Ocorrências'!I358-1)</f>
        <v>7.8431372549019551E-2</v>
      </c>
      <c r="J370" s="34">
        <f>IF('Total de Ocorrências'!J358=0,"n.d.",'Total de Ocorrências'!J370/'Total de Ocorrências'!J358-1)</f>
        <v>0.11111111111111116</v>
      </c>
      <c r="K370" s="35">
        <f>IF('Total de Ocorrências'!K358=0,"n.d.",'Total de Ocorrências'!K370/'Total de Ocorrências'!K358-1)</f>
        <v>-0.1428571428571429</v>
      </c>
      <c r="L370" s="35">
        <f>IF('Total de Ocorrências'!L358=0,"n.d.",'Total de Ocorrências'!L370/'Total de Ocorrências'!L358-1)</f>
        <v>-0.33333333333333337</v>
      </c>
      <c r="M370" s="36">
        <f>IF('Total de Ocorrências'!M358=0,"n.d.",'Total de Ocorrências'!M370/'Total de Ocorrências'!M358-1)</f>
        <v>-2.1276595744680882E-2</v>
      </c>
      <c r="N370" s="35">
        <f>IF('Total de Ocorrências'!N358=0,"n.d.",'Total de Ocorrências'!N370/'Total de Ocorrências'!N358-1)</f>
        <v>-0.2857142857142857</v>
      </c>
      <c r="O370" s="35">
        <f>IF('Total de Ocorrências'!O358=0,"n.d.",'Total de Ocorrências'!O370/'Total de Ocorrências'!O358-1)</f>
        <v>-0.33333333333333337</v>
      </c>
      <c r="P370" s="35">
        <f>IF('Total de Ocorrências'!P358=0,"n.d.",'Total de Ocorrências'!P370/'Total de Ocorrências'!P358-1)</f>
        <v>-0.46153846153846156</v>
      </c>
      <c r="Q370" s="35">
        <f>IF('Total de Ocorrências'!Q358=0,"n.d.",'Total de Ocorrências'!Q370/'Total de Ocorrências'!Q358-1)</f>
        <v>-0.32558139534883723</v>
      </c>
      <c r="R370" s="37">
        <f>IF('Total de Ocorrências'!R358=0,"n.d.",'Total de Ocorrências'!R370/'Total de Ocorrências'!R358-1)</f>
        <v>0.10714285714285721</v>
      </c>
      <c r="S370" s="35" t="str">
        <f>IF('Total de Ocorrências'!S358=0,"n.d.",'Total de Ocorrências'!S370/'Total de Ocorrências'!S358-1)</f>
        <v>n.d.</v>
      </c>
      <c r="T370" s="37" t="str">
        <f>IF('Total de Ocorrências'!T358=0,"n.d.",'Total de Ocorrências'!T370/'Total de Ocorrências'!T358-1)</f>
        <v>n.d.</v>
      </c>
      <c r="U370" s="16"/>
    </row>
    <row r="371" spans="1:21" x14ac:dyDescent="0.35">
      <c r="A371" s="17">
        <v>44348</v>
      </c>
      <c r="B371" s="34">
        <f>IF('Total de Ocorrências'!B359=0,"n.d.",'Total de Ocorrências'!B371/'Total de Ocorrências'!B359-1)</f>
        <v>0.34375</v>
      </c>
      <c r="C371" s="35">
        <f>IF('Total de Ocorrências'!C359=0,"n.d.",'Total de Ocorrências'!C371/'Total de Ocorrências'!C359-1)</f>
        <v>-0.3125</v>
      </c>
      <c r="D371" s="35">
        <f>IF('Total de Ocorrências'!D359=0,"n.d.",'Total de Ocorrências'!D371/'Total de Ocorrências'!D359-1)</f>
        <v>1.25</v>
      </c>
      <c r="E371" s="36">
        <f>IF('Total de Ocorrências'!E359=0,"n.d.",'Total de Ocorrências'!E371/'Total de Ocorrências'!E359-1)</f>
        <v>0.35000000000000009</v>
      </c>
      <c r="F371" s="35">
        <f>IF('Total de Ocorrências'!F359=0,"n.d.",'Total de Ocorrências'!F371/'Total de Ocorrências'!F359-1)</f>
        <v>0.15254237288135597</v>
      </c>
      <c r="G371" s="35">
        <f>IF('Total de Ocorrências'!G359=0,"n.d.",'Total de Ocorrências'!G371/'Total de Ocorrências'!G359-1)</f>
        <v>0.18181818181818188</v>
      </c>
      <c r="H371" s="35">
        <f>IF('Total de Ocorrências'!H359=0,"n.d.",'Total de Ocorrências'!H371/'Total de Ocorrências'!H359-1)</f>
        <v>-0.7142857142857143</v>
      </c>
      <c r="I371" s="35">
        <f>IF('Total de Ocorrências'!I359=0,"n.d.",'Total de Ocorrências'!I371/'Total de Ocorrências'!I359-1)</f>
        <v>7.7922077922077948E-2</v>
      </c>
      <c r="J371" s="34">
        <f>IF('Total de Ocorrências'!J359=0,"n.d.",'Total de Ocorrências'!J371/'Total de Ocorrências'!J359-1)</f>
        <v>-0.51546391752577314</v>
      </c>
      <c r="K371" s="35">
        <f>IF('Total de Ocorrências'!K359=0,"n.d.",'Total de Ocorrências'!K371/'Total de Ocorrências'!K359-1)</f>
        <v>0</v>
      </c>
      <c r="L371" s="35">
        <f>IF('Total de Ocorrências'!L359=0,"n.d.",'Total de Ocorrências'!L371/'Total de Ocorrências'!L359-1)</f>
        <v>0.25</v>
      </c>
      <c r="M371" s="36">
        <f>IF('Total de Ocorrências'!M359=0,"n.d.",'Total de Ocorrências'!M371/'Total de Ocorrências'!M359-1)</f>
        <v>-0.36153846153846159</v>
      </c>
      <c r="N371" s="35">
        <f>IF('Total de Ocorrências'!N359=0,"n.d.",'Total de Ocorrências'!N371/'Total de Ocorrências'!N359-1)</f>
        <v>-0.32530120481927716</v>
      </c>
      <c r="O371" s="35">
        <f>IF('Total de Ocorrências'!O359=0,"n.d.",'Total de Ocorrências'!O371/'Total de Ocorrências'!O359-1)</f>
        <v>-0.40740740740740744</v>
      </c>
      <c r="P371" s="35">
        <f>IF('Total de Ocorrências'!P359=0,"n.d.",'Total de Ocorrências'!P371/'Total de Ocorrências'!P359-1)</f>
        <v>0.19999999999999996</v>
      </c>
      <c r="Q371" s="35">
        <f>IF('Total de Ocorrências'!Q359=0,"n.d.",'Total de Ocorrências'!Q371/'Total de Ocorrências'!Q359-1)</f>
        <v>-0.30000000000000004</v>
      </c>
      <c r="R371" s="37">
        <f>IF('Total de Ocorrências'!R359=0,"n.d.",'Total de Ocorrências'!R371/'Total de Ocorrências'!R359-1)</f>
        <v>0.64285714285714279</v>
      </c>
      <c r="S371" s="35" t="str">
        <f>IF('Total de Ocorrências'!S359=0,"n.d.",'Total de Ocorrências'!S371/'Total de Ocorrências'!S359-1)</f>
        <v>n.d.</v>
      </c>
      <c r="T371" s="37" t="str">
        <f>IF('Total de Ocorrências'!T359=0,"n.d.",'Total de Ocorrências'!T371/'Total de Ocorrências'!T359-1)</f>
        <v>n.d.</v>
      </c>
      <c r="U371" s="16"/>
    </row>
    <row r="372" spans="1:21" x14ac:dyDescent="0.35">
      <c r="A372" s="17">
        <v>44378</v>
      </c>
      <c r="B372" s="34">
        <f>IF('Total de Ocorrências'!B360=0,"n.d.",'Total de Ocorrências'!B372/'Total de Ocorrências'!B360-1)</f>
        <v>0</v>
      </c>
      <c r="C372" s="35">
        <f>IF('Total de Ocorrências'!C360=0,"n.d.",'Total de Ocorrências'!C372/'Total de Ocorrências'!C360-1)</f>
        <v>-0.54545454545454541</v>
      </c>
      <c r="D372" s="35">
        <f>IF('Total de Ocorrências'!D360=0,"n.d.",'Total de Ocorrências'!D372/'Total de Ocorrências'!D360-1)</f>
        <v>-9.6774193548387122E-2</v>
      </c>
      <c r="E372" s="36">
        <f>IF('Total de Ocorrências'!E360=0,"n.d.",'Total de Ocorrências'!E372/'Total de Ocorrências'!E360-1)</f>
        <v>-0.13043478260869568</v>
      </c>
      <c r="F372" s="35">
        <f>IF('Total de Ocorrências'!F360=0,"n.d.",'Total de Ocorrências'!F372/'Total de Ocorrências'!F360-1)</f>
        <v>-0.1333333333333333</v>
      </c>
      <c r="G372" s="35">
        <f>IF('Total de Ocorrências'!G360=0,"n.d.",'Total de Ocorrências'!G372/'Total de Ocorrências'!G360-1)</f>
        <v>-0.11111111111111116</v>
      </c>
      <c r="H372" s="35">
        <f>IF('Total de Ocorrências'!H360=0,"n.d.",'Total de Ocorrências'!H372/'Total de Ocorrências'!H360-1)</f>
        <v>-0.5</v>
      </c>
      <c r="I372" s="35">
        <f>IF('Total de Ocorrências'!I360=0,"n.d.",'Total de Ocorrências'!I372/'Total de Ocorrências'!I360-1)</f>
        <v>-0.15068493150684936</v>
      </c>
      <c r="J372" s="34">
        <f>IF('Total de Ocorrências'!J360=0,"n.d.",'Total de Ocorrências'!J372/'Total de Ocorrências'!J360-1)</f>
        <v>-0.47674418604651159</v>
      </c>
      <c r="K372" s="35">
        <f>IF('Total de Ocorrências'!K360=0,"n.d.",'Total de Ocorrências'!K372/'Total de Ocorrências'!K360-1)</f>
        <v>-0.46666666666666667</v>
      </c>
      <c r="L372" s="35">
        <f>IF('Total de Ocorrências'!L360=0,"n.d.",'Total de Ocorrências'!L372/'Total de Ocorrências'!L360-1)</f>
        <v>-0.31578947368421051</v>
      </c>
      <c r="M372" s="36">
        <f>IF('Total de Ocorrências'!M360=0,"n.d.",'Total de Ocorrências'!M372/'Total de Ocorrências'!M360-1)</f>
        <v>-0.45185185185185184</v>
      </c>
      <c r="N372" s="35">
        <f>IF('Total de Ocorrências'!N360=0,"n.d.",'Total de Ocorrências'!N372/'Total de Ocorrências'!N360-1)</f>
        <v>-0.13461538461538458</v>
      </c>
      <c r="O372" s="35">
        <f>IF('Total de Ocorrências'!O360=0,"n.d.",'Total de Ocorrências'!O372/'Total de Ocorrências'!O360-1)</f>
        <v>-0.5</v>
      </c>
      <c r="P372" s="35">
        <f>IF('Total de Ocorrências'!P360=0,"n.d.",'Total de Ocorrências'!P372/'Total de Ocorrências'!P360-1)</f>
        <v>-0.4375</v>
      </c>
      <c r="Q372" s="35">
        <f>IF('Total de Ocorrências'!Q360=0,"n.d.",'Total de Ocorrências'!Q372/'Total de Ocorrências'!Q360-1)</f>
        <v>-0.26744186046511631</v>
      </c>
      <c r="R372" s="37">
        <f>IF('Total de Ocorrências'!R360=0,"n.d.",'Total de Ocorrências'!R372/'Total de Ocorrências'!R360-1)</f>
        <v>0.32000000000000006</v>
      </c>
      <c r="S372" s="35" t="str">
        <f>IF('Total de Ocorrências'!S360=0,"n.d.",'Total de Ocorrências'!S372/'Total de Ocorrências'!S360-1)</f>
        <v>n.d.</v>
      </c>
      <c r="T372" s="37" t="str">
        <f>IF('Total de Ocorrências'!T360=0,"n.d.",'Total de Ocorrências'!T372/'Total de Ocorrências'!T360-1)</f>
        <v>n.d.</v>
      </c>
      <c r="U372" s="16"/>
    </row>
    <row r="373" spans="1:21" x14ac:dyDescent="0.35">
      <c r="A373" s="17">
        <v>44409</v>
      </c>
      <c r="B373" s="34">
        <f>IF('Total de Ocorrências'!B361=0,"n.d.",'Total de Ocorrências'!B373/'Total de Ocorrências'!B361-1)</f>
        <v>0.11111111111111116</v>
      </c>
      <c r="C373" s="35">
        <f>IF('Total de Ocorrências'!C361=0,"n.d.",'Total de Ocorrências'!C373/'Total de Ocorrências'!C361-1)</f>
        <v>-0.20833333333333337</v>
      </c>
      <c r="D373" s="35">
        <f>IF('Total de Ocorrências'!D361=0,"n.d.",'Total de Ocorrências'!D373/'Total de Ocorrências'!D361-1)</f>
        <v>-0.33333333333333337</v>
      </c>
      <c r="E373" s="36">
        <f>IF('Total de Ocorrências'!E361=0,"n.d.",'Total de Ocorrências'!E373/'Total de Ocorrências'!E361-1)</f>
        <v>-6.8627450980392135E-2</v>
      </c>
      <c r="F373" s="35">
        <f>IF('Total de Ocorrências'!F361=0,"n.d.",'Total de Ocorrências'!F373/'Total de Ocorrências'!F361-1)</f>
        <v>-0.25</v>
      </c>
      <c r="G373" s="35">
        <f>IF('Total de Ocorrências'!G361=0,"n.d.",'Total de Ocorrências'!G373/'Total de Ocorrências'!G361-1)</f>
        <v>-0.47058823529411764</v>
      </c>
      <c r="H373" s="35">
        <f>IF('Total de Ocorrências'!H361=0,"n.d.",'Total de Ocorrências'!H373/'Total de Ocorrências'!H361-1)</f>
        <v>0.33333333333333326</v>
      </c>
      <c r="I373" s="35">
        <f>IF('Total de Ocorrências'!I361=0,"n.d.",'Total de Ocorrências'!I373/'Total de Ocorrências'!I361-1)</f>
        <v>-0.27941176470588236</v>
      </c>
      <c r="J373" s="34">
        <f>IF('Total de Ocorrências'!J361=0,"n.d.",'Total de Ocorrências'!J373/'Total de Ocorrências'!J361-1)</f>
        <v>-0.14736842105263159</v>
      </c>
      <c r="K373" s="35">
        <f>IF('Total de Ocorrências'!K361=0,"n.d.",'Total de Ocorrências'!K373/'Total de Ocorrências'!K361-1)</f>
        <v>5.2631578947368363E-2</v>
      </c>
      <c r="L373" s="35">
        <f>IF('Total de Ocorrências'!L361=0,"n.d.",'Total de Ocorrências'!L373/'Total de Ocorrências'!L361-1)</f>
        <v>-0.44444444444444442</v>
      </c>
      <c r="M373" s="36">
        <f>IF('Total de Ocorrências'!M361=0,"n.d.",'Total de Ocorrências'!M373/'Total de Ocorrências'!M361-1)</f>
        <v>-0.15909090909090906</v>
      </c>
      <c r="N373" s="35">
        <f>IF('Total de Ocorrências'!N361=0,"n.d.",'Total de Ocorrências'!N373/'Total de Ocorrências'!N361-1)</f>
        <v>-0.48192771084337349</v>
      </c>
      <c r="O373" s="35">
        <f>IF('Total de Ocorrências'!O361=0,"n.d.",'Total de Ocorrências'!O373/'Total de Ocorrências'!O361-1)</f>
        <v>-0.2592592592592593</v>
      </c>
      <c r="P373" s="35">
        <f>IF('Total de Ocorrências'!P361=0,"n.d.",'Total de Ocorrências'!P373/'Total de Ocorrências'!P361-1)</f>
        <v>-0.34782608695652173</v>
      </c>
      <c r="Q373" s="35">
        <f>IF('Total de Ocorrências'!Q361=0,"n.d.",'Total de Ocorrências'!Q373/'Total de Ocorrências'!Q361-1)</f>
        <v>-0.4135338345864662</v>
      </c>
      <c r="R373" s="37">
        <f>IF('Total de Ocorrências'!R361=0,"n.d.",'Total de Ocorrências'!R373/'Total de Ocorrências'!R361-1)</f>
        <v>1.3461538461538463</v>
      </c>
      <c r="S373" s="35" t="str">
        <f>IF('Total de Ocorrências'!S361=0,"n.d.",'Total de Ocorrências'!S373/'Total de Ocorrências'!S361-1)</f>
        <v>n.d.</v>
      </c>
      <c r="T373" s="37" t="str">
        <f>IF('Total de Ocorrências'!T361=0,"n.d.",'Total de Ocorrências'!T373/'Total de Ocorrências'!T361-1)</f>
        <v>n.d.</v>
      </c>
      <c r="U373" s="16"/>
    </row>
    <row r="374" spans="1:21" x14ac:dyDescent="0.35">
      <c r="A374" s="17">
        <v>44440</v>
      </c>
      <c r="B374" s="34">
        <f>IF('Total de Ocorrências'!B362=0,"n.d.",'Total de Ocorrências'!B374/'Total de Ocorrências'!B362-1)</f>
        <v>4.2553191489361764E-2</v>
      </c>
      <c r="C374" s="35">
        <f>IF('Total de Ocorrências'!C362=0,"n.d.",'Total de Ocorrências'!C374/'Total de Ocorrências'!C362-1)</f>
        <v>-0.26666666666666672</v>
      </c>
      <c r="D374" s="35">
        <f>IF('Total de Ocorrências'!D362=0,"n.d.",'Total de Ocorrências'!D374/'Total de Ocorrências'!D362-1)</f>
        <v>-0.25</v>
      </c>
      <c r="E374" s="36">
        <f>IF('Total de Ocorrências'!E362=0,"n.d.",'Total de Ocorrências'!E374/'Total de Ocorrências'!E362-1)</f>
        <v>-8.536585365853655E-2</v>
      </c>
      <c r="F374" s="35">
        <f>IF('Total de Ocorrências'!F362=0,"n.d.",'Total de Ocorrências'!F374/'Total de Ocorrências'!F362-1)</f>
        <v>-0.3529411764705882</v>
      </c>
      <c r="G374" s="35">
        <f>IF('Total de Ocorrências'!G362=0,"n.d.",'Total de Ocorrências'!G374/'Total de Ocorrências'!G362-1)</f>
        <v>0.4285714285714286</v>
      </c>
      <c r="H374" s="35">
        <f>IF('Total de Ocorrências'!H362=0,"n.d.",'Total de Ocorrências'!H374/'Total de Ocorrências'!H362-1)</f>
        <v>3.5</v>
      </c>
      <c r="I374" s="35">
        <f>IF('Total de Ocorrências'!I362=0,"n.d.",'Total de Ocorrências'!I374/'Total de Ocorrências'!I362-1)</f>
        <v>-0.1333333333333333</v>
      </c>
      <c r="J374" s="34">
        <f>IF('Total de Ocorrências'!J362=0,"n.d.",'Total de Ocorrências'!J374/'Total de Ocorrências'!J362-1)</f>
        <v>-0.34482758620689657</v>
      </c>
      <c r="K374" s="35">
        <f>IF('Total de Ocorrências'!K362=0,"n.d.",'Total de Ocorrências'!K374/'Total de Ocorrências'!K362-1)</f>
        <v>-0.31578947368421051</v>
      </c>
      <c r="L374" s="35">
        <f>IF('Total de Ocorrências'!L362=0,"n.d.",'Total de Ocorrências'!L374/'Total de Ocorrências'!L362-1)</f>
        <v>-0.4</v>
      </c>
      <c r="M374" s="36">
        <f>IF('Total de Ocorrências'!M362=0,"n.d.",'Total de Ocorrências'!M374/'Total de Ocorrências'!M362-1)</f>
        <v>-0.34482758620689657</v>
      </c>
      <c r="N374" s="35">
        <f>IF('Total de Ocorrências'!N362=0,"n.d.",'Total de Ocorrências'!N374/'Total de Ocorrências'!N362-1)</f>
        <v>-0.6964285714285714</v>
      </c>
      <c r="O374" s="35">
        <f>IF('Total de Ocorrências'!O362=0,"n.d.",'Total de Ocorrências'!O374/'Total de Ocorrências'!O362-1)</f>
        <v>-0.46153846153846156</v>
      </c>
      <c r="P374" s="35">
        <f>IF('Total de Ocorrências'!P362=0,"n.d.",'Total de Ocorrências'!P374/'Total de Ocorrências'!P362-1)</f>
        <v>-0.25</v>
      </c>
      <c r="Q374" s="35">
        <f>IF('Total de Ocorrências'!Q362=0,"n.d.",'Total de Ocorrências'!Q374/'Total de Ocorrências'!Q362-1)</f>
        <v>-0.61038961038961037</v>
      </c>
      <c r="R374" s="37">
        <f>IF('Total de Ocorrências'!R362=0,"n.d.",'Total de Ocorrências'!R374/'Total de Ocorrências'!R362-1)</f>
        <v>-0.55223880597014929</v>
      </c>
      <c r="S374" s="35" t="str">
        <f>IF('Total de Ocorrências'!S362=0,"n.d.",'Total de Ocorrências'!S374/'Total de Ocorrências'!S362-1)</f>
        <v>n.d.</v>
      </c>
      <c r="T374" s="37" t="str">
        <f>IF('Total de Ocorrências'!T362=0,"n.d.",'Total de Ocorrências'!T374/'Total de Ocorrências'!T362-1)</f>
        <v>n.d.</v>
      </c>
      <c r="U374" s="16"/>
    </row>
    <row r="375" spans="1:21" x14ac:dyDescent="0.35">
      <c r="A375" s="17">
        <v>44470</v>
      </c>
      <c r="B375" s="34">
        <f>IF('Total de Ocorrências'!B363=0,"n.d.",'Total de Ocorrências'!B375/'Total de Ocorrências'!B363-1)</f>
        <v>0</v>
      </c>
      <c r="C375" s="35">
        <f>IF('Total de Ocorrências'!C363=0,"n.d.",'Total de Ocorrências'!C375/'Total de Ocorrências'!C363-1)</f>
        <v>0.1333333333333333</v>
      </c>
      <c r="D375" s="35">
        <f>IF('Total de Ocorrências'!D363=0,"n.d.",'Total de Ocorrências'!D375/'Total de Ocorrências'!D363-1)</f>
        <v>4.3478260869565188E-2</v>
      </c>
      <c r="E375" s="36">
        <f>IF('Total de Ocorrências'!E363=0,"n.d.",'Total de Ocorrências'!E375/'Total de Ocorrências'!E363-1)</f>
        <v>3.125E-2</v>
      </c>
      <c r="F375" s="35">
        <f>IF('Total de Ocorrências'!F363=0,"n.d.",'Total de Ocorrências'!F375/'Total de Ocorrências'!F363-1)</f>
        <v>0.10810810810810811</v>
      </c>
      <c r="G375" s="35">
        <f>IF('Total de Ocorrências'!G363=0,"n.d.",'Total de Ocorrências'!G375/'Total de Ocorrências'!G363-1)</f>
        <v>1</v>
      </c>
      <c r="H375" s="35">
        <f>IF('Total de Ocorrências'!H363=0,"n.d.",'Total de Ocorrências'!H375/'Total de Ocorrências'!H363-1)</f>
        <v>0.25</v>
      </c>
      <c r="I375" s="35">
        <f>IF('Total de Ocorrências'!I363=0,"n.d.",'Total de Ocorrências'!I375/'Total de Ocorrências'!I363-1)</f>
        <v>0.25</v>
      </c>
      <c r="J375" s="34">
        <f>IF('Total de Ocorrências'!J363=0,"n.d.",'Total de Ocorrências'!J375/'Total de Ocorrências'!J363-1)</f>
        <v>-0.44827586206896552</v>
      </c>
      <c r="K375" s="35">
        <f>IF('Total de Ocorrências'!K363=0,"n.d.",'Total de Ocorrências'!K375/'Total de Ocorrências'!K363-1)</f>
        <v>-0.26666666666666672</v>
      </c>
      <c r="L375" s="35">
        <f>IF('Total de Ocorrências'!L363=0,"n.d.",'Total de Ocorrências'!L375/'Total de Ocorrências'!L363-1)</f>
        <v>-0.45454545454545459</v>
      </c>
      <c r="M375" s="36">
        <f>IF('Total de Ocorrências'!M363=0,"n.d.",'Total de Ocorrências'!M375/'Total de Ocorrências'!M363-1)</f>
        <v>-0.39393939393939392</v>
      </c>
      <c r="N375" s="35">
        <f>IF('Total de Ocorrências'!N363=0,"n.d.",'Total de Ocorrências'!N375/'Total de Ocorrências'!N363-1)</f>
        <v>-3.0303030303030276E-2</v>
      </c>
      <c r="O375" s="35">
        <f>IF('Total de Ocorrências'!O363=0,"n.d.",'Total de Ocorrências'!O375/'Total de Ocorrências'!O363-1)</f>
        <v>-5.0000000000000044E-2</v>
      </c>
      <c r="P375" s="35">
        <f>IF('Total de Ocorrências'!P363=0,"n.d.",'Total de Ocorrências'!P375/'Total de Ocorrências'!P363-1)</f>
        <v>-0.11111111111111116</v>
      </c>
      <c r="Q375" s="35">
        <f>IF('Total de Ocorrências'!Q363=0,"n.d.",'Total de Ocorrências'!Q375/'Total de Ocorrências'!Q363-1)</f>
        <v>-4.8387096774193505E-2</v>
      </c>
      <c r="R375" s="37">
        <f>IF('Total de Ocorrências'!R363=0,"n.d.",'Total de Ocorrências'!R375/'Total de Ocorrências'!R363-1)</f>
        <v>0.67441860465116288</v>
      </c>
      <c r="S375" s="35" t="str">
        <f>IF('Total de Ocorrências'!S363=0,"n.d.",'Total de Ocorrências'!S375/'Total de Ocorrências'!S363-1)</f>
        <v>n.d.</v>
      </c>
      <c r="T375" s="37" t="str">
        <f>IF('Total de Ocorrências'!T363=0,"n.d.",'Total de Ocorrências'!T375/'Total de Ocorrências'!T363-1)</f>
        <v>n.d.</v>
      </c>
      <c r="U375" s="16"/>
    </row>
    <row r="376" spans="1:21" x14ac:dyDescent="0.35">
      <c r="A376" s="17">
        <v>44501</v>
      </c>
      <c r="B376" s="34">
        <f>IF('Total de Ocorrências'!B364=0,"n.d.",'Total de Ocorrências'!B376/'Total de Ocorrências'!B364-1)</f>
        <v>0.32352941176470584</v>
      </c>
      <c r="C376" s="35">
        <f>IF('Total de Ocorrências'!C364=0,"n.d.",'Total de Ocorrências'!C376/'Total de Ocorrências'!C364-1)</f>
        <v>0.44444444444444442</v>
      </c>
      <c r="D376" s="35">
        <f>IF('Total de Ocorrências'!D364=0,"n.d.",'Total de Ocorrências'!D376/'Total de Ocorrências'!D364-1)</f>
        <v>-0.59090909090909083</v>
      </c>
      <c r="E376" s="36">
        <f>IF('Total de Ocorrências'!E364=0,"n.d.",'Total de Ocorrências'!E376/'Total de Ocorrências'!E364-1)</f>
        <v>3.076923076923066E-2</v>
      </c>
      <c r="F376" s="34">
        <f>IF('Total de Ocorrências'!F364=0,"n.d.",'Total de Ocorrências'!F376/'Total de Ocorrências'!F364-1)</f>
        <v>-2.777777777777779E-2</v>
      </c>
      <c r="G376" s="35">
        <f>IF('Total de Ocorrências'!G364=0,"n.d.",'Total de Ocorrências'!G376/'Total de Ocorrências'!G364-1)</f>
        <v>-0.75</v>
      </c>
      <c r="H376" s="35">
        <f>IF('Total de Ocorrências'!H364=0,"n.d.",'Total de Ocorrências'!H376/'Total de Ocorrências'!H364-1)</f>
        <v>0.33333333333333326</v>
      </c>
      <c r="I376" s="36">
        <f>IF('Total de Ocorrências'!I364=0,"n.d.",'Total de Ocorrências'!I376/'Total de Ocorrências'!I364-1)</f>
        <v>-0.21818181818181814</v>
      </c>
      <c r="J376" s="34">
        <f>IF('Total de Ocorrências'!J364=0,"n.d.",'Total de Ocorrências'!J376/'Total de Ocorrências'!J364-1)</f>
        <v>0</v>
      </c>
      <c r="K376" s="35">
        <f>IF('Total de Ocorrências'!K364=0,"n.d.",'Total de Ocorrências'!K376/'Total de Ocorrências'!K364-1)</f>
        <v>-6.25E-2</v>
      </c>
      <c r="L376" s="35">
        <f>IF('Total de Ocorrências'!L364=0,"n.d.",'Total de Ocorrências'!L376/'Total de Ocorrências'!L364-1)</f>
        <v>0</v>
      </c>
      <c r="M376" s="36">
        <f>IF('Total de Ocorrências'!M364=0,"n.d.",'Total de Ocorrências'!M376/'Total de Ocorrências'!M364-1)</f>
        <v>-1.9230769230769273E-2</v>
      </c>
      <c r="N376" s="34">
        <f>IF('Total de Ocorrências'!N364=0,"n.d.",'Total de Ocorrências'!N376/'Total de Ocorrências'!N364-1)</f>
        <v>-0.43137254901960786</v>
      </c>
      <c r="O376" s="35">
        <f>IF('Total de Ocorrências'!O364=0,"n.d.",'Total de Ocorrências'!O376/'Total de Ocorrências'!O364-1)</f>
        <v>0</v>
      </c>
      <c r="P376" s="35">
        <f>IF('Total de Ocorrências'!P364=0,"n.d.",'Total de Ocorrências'!P376/'Total de Ocorrências'!P364-1)</f>
        <v>-0.25</v>
      </c>
      <c r="Q376" s="36">
        <f>IF('Total de Ocorrências'!Q364=0,"n.d.",'Total de Ocorrências'!Q376/'Total de Ocorrências'!Q364-1)</f>
        <v>-0.31999999999999995</v>
      </c>
      <c r="R376" s="37">
        <f>IF('Total de Ocorrências'!R364=0,"n.d.",'Total de Ocorrências'!R376/'Total de Ocorrências'!R364-1)</f>
        <v>0.22222222222222232</v>
      </c>
      <c r="S376" s="37" t="str">
        <f>IF('Total de Ocorrências'!S364=0,"n.d.",'Total de Ocorrências'!S376/'Total de Ocorrências'!S364-1)</f>
        <v>n.d.</v>
      </c>
      <c r="T376" s="36" t="str">
        <f>IF('Total de Ocorrências'!T364=0,"n.d.",'Total de Ocorrências'!T376/'Total de Ocorrências'!T364-1)</f>
        <v>n.d.</v>
      </c>
      <c r="U376" s="16"/>
    </row>
    <row r="377" spans="1:21" ht="15" thickBot="1" x14ac:dyDescent="0.4">
      <c r="A377" s="22">
        <v>44531</v>
      </c>
      <c r="B377" s="38">
        <f>IF('Total de Ocorrências'!B365=0,"n.d.",'Total de Ocorrências'!B377/'Total de Ocorrências'!B365-1)</f>
        <v>-0.27586206896551724</v>
      </c>
      <c r="C377" s="39">
        <f>IF('Total de Ocorrências'!C365=0,"n.d.",'Total de Ocorrências'!C377/'Total de Ocorrências'!C365-1)</f>
        <v>0.875</v>
      </c>
      <c r="D377" s="39">
        <f>IF('Total de Ocorrências'!D365=0,"n.d.",'Total de Ocorrências'!D377/'Total de Ocorrências'!D365-1)</f>
        <v>-0.5</v>
      </c>
      <c r="E377" s="40">
        <f>IF('Total de Ocorrências'!E365=0,"n.d.",'Total de Ocorrências'!E377/'Total de Ocorrências'!E365-1)</f>
        <v>-0.19298245614035092</v>
      </c>
      <c r="F377" s="38">
        <f>IF('Total de Ocorrências'!F365=0,"n.d.",'Total de Ocorrências'!F377/'Total de Ocorrências'!F365-1)</f>
        <v>-0.25806451612903225</v>
      </c>
      <c r="G377" s="39">
        <f>IF('Total de Ocorrências'!G365=0,"n.d.",'Total de Ocorrências'!G377/'Total de Ocorrências'!G365-1)</f>
        <v>-0.7142857142857143</v>
      </c>
      <c r="H377" s="39">
        <f>IF('Total de Ocorrências'!H365=0,"n.d.",'Total de Ocorrências'!H377/'Total de Ocorrências'!H365-1)</f>
        <v>-0.625</v>
      </c>
      <c r="I377" s="40">
        <f>IF('Total de Ocorrências'!I365=0,"n.d.",'Total de Ocorrências'!I377/'Total de Ocorrências'!I365-1)</f>
        <v>-0.46666666666666667</v>
      </c>
      <c r="J377" s="38">
        <f>IF('Total de Ocorrências'!J365=0,"n.d.",'Total de Ocorrências'!J377/'Total de Ocorrências'!J365-1)</f>
        <v>0.38297872340425543</v>
      </c>
      <c r="K377" s="39">
        <f>IF('Total de Ocorrências'!K365=0,"n.d.",'Total de Ocorrências'!K377/'Total de Ocorrências'!K365-1)</f>
        <v>-0.30000000000000004</v>
      </c>
      <c r="L377" s="39">
        <f>IF('Total de Ocorrências'!L365=0,"n.d.",'Total de Ocorrências'!L377/'Total de Ocorrências'!L365-1)</f>
        <v>-0.16666666666666663</v>
      </c>
      <c r="M377" s="40">
        <f>IF('Total de Ocorrências'!M365=0,"n.d.",'Total de Ocorrências'!M377/'Total de Ocorrências'!M365-1)</f>
        <v>0.15068493150684925</v>
      </c>
      <c r="N377" s="38">
        <f>IF('Total de Ocorrências'!N365=0,"n.d.",'Total de Ocorrências'!N377/'Total de Ocorrências'!N365-1)</f>
        <v>1.9500000000000002</v>
      </c>
      <c r="O377" s="39">
        <f>IF('Total de Ocorrências'!O365=0,"n.d.",'Total de Ocorrências'!O377/'Total de Ocorrências'!O365-1)</f>
        <v>-0.19999999999999996</v>
      </c>
      <c r="P377" s="39">
        <f>IF('Total de Ocorrências'!P365=0,"n.d.",'Total de Ocorrências'!P377/'Total de Ocorrências'!P365-1)</f>
        <v>0</v>
      </c>
      <c r="Q377" s="40">
        <f>IF('Total de Ocorrências'!Q365=0,"n.d.",'Total de Ocorrências'!Q377/'Total de Ocorrências'!Q365-1)</f>
        <v>0.92307692307692313</v>
      </c>
      <c r="R377" s="41">
        <f>IF('Total de Ocorrências'!R365=0,"n.d.",'Total de Ocorrências'!R377/'Total de Ocorrências'!R365-1)</f>
        <v>0.51785714285714279</v>
      </c>
      <c r="S377" s="41" t="str">
        <f>IF('Total de Ocorrências'!S365=0,"n.d.",'Total de Ocorrências'!S377/'Total de Ocorrências'!S365-1)</f>
        <v>n.d.</v>
      </c>
      <c r="T377" s="40" t="str">
        <f>IF('Total de Ocorrências'!T365=0,"n.d.",'Total de Ocorrências'!T377/'Total de Ocorrências'!T365-1)</f>
        <v>n.d.</v>
      </c>
      <c r="U377" s="16"/>
    </row>
    <row r="378" spans="1:21" x14ac:dyDescent="0.35">
      <c r="A378" s="29">
        <v>44562</v>
      </c>
      <c r="B378" s="42">
        <f>IF('Total de Ocorrências'!B366=0,"n.d.",'Total de Ocorrências'!B378/'Total de Ocorrências'!B366-1)</f>
        <v>0.22727272727272729</v>
      </c>
      <c r="C378" s="43">
        <f>IF('Total de Ocorrências'!C366=0,"n.d.",'Total de Ocorrências'!C378/'Total de Ocorrências'!C366-1)</f>
        <v>-0.11111111111111116</v>
      </c>
      <c r="D378" s="43">
        <f>IF('Total de Ocorrências'!D366=0,"n.d.",'Total de Ocorrências'!D378/'Total de Ocorrências'!D366-1)</f>
        <v>0.22222222222222232</v>
      </c>
      <c r="E378" s="44">
        <f>IF('Total de Ocorrências'!E366=0,"n.d.",'Total de Ocorrências'!E378/'Total de Ocorrências'!E366-1)</f>
        <v>0.14999999999999991</v>
      </c>
      <c r="F378" s="43">
        <f>IF('Total de Ocorrências'!F366=0,"n.d.",'Total de Ocorrências'!F378/'Total de Ocorrências'!F366-1)</f>
        <v>-0.11764705882352944</v>
      </c>
      <c r="G378" s="43">
        <f>IF('Total de Ocorrências'!G366=0,"n.d.",'Total de Ocorrências'!G378/'Total de Ocorrências'!G366-1)</f>
        <v>3</v>
      </c>
      <c r="H378" s="43">
        <f>IF('Total de Ocorrências'!H366=0,"n.d.",'Total de Ocorrências'!H378/'Total de Ocorrências'!H366-1)</f>
        <v>0.5</v>
      </c>
      <c r="I378" s="43">
        <f>IF('Total de Ocorrências'!I366=0,"n.d.",'Total de Ocorrências'!I378/'Total de Ocorrências'!I366-1)</f>
        <v>0.15384615384615374</v>
      </c>
      <c r="J378" s="42">
        <f>IF('Total de Ocorrências'!J366=0,"n.d.",'Total de Ocorrências'!J378/'Total de Ocorrências'!J366-1)</f>
        <v>-0.11428571428571432</v>
      </c>
      <c r="K378" s="43">
        <f>IF('Total de Ocorrências'!K366=0,"n.d.",'Total de Ocorrências'!K378/'Total de Ocorrências'!K366-1)</f>
        <v>2.3333333333333335</v>
      </c>
      <c r="L378" s="43">
        <f>IF('Total de Ocorrências'!L366=0,"n.d.",'Total de Ocorrências'!L378/'Total de Ocorrências'!L366-1)</f>
        <v>0.19999999999999996</v>
      </c>
      <c r="M378" s="44">
        <f>IF('Total de Ocorrências'!M366=0,"n.d.",'Total de Ocorrências'!M378/'Total de Ocorrências'!M366-1)</f>
        <v>0.36734693877551017</v>
      </c>
      <c r="N378" s="43">
        <f>IF('Total de Ocorrências'!N366=0,"n.d.",'Total de Ocorrências'!N378/'Total de Ocorrências'!N366-1)</f>
        <v>-0.72499999999999998</v>
      </c>
      <c r="O378" s="43">
        <f>IF('Total de Ocorrências'!O366=0,"n.d.",'Total de Ocorrências'!O378/'Total de Ocorrências'!O366-1)</f>
        <v>0.375</v>
      </c>
      <c r="P378" s="43">
        <f>IF('Total de Ocorrências'!P366=0,"n.d.",'Total de Ocorrências'!P378/'Total de Ocorrências'!P366-1)</f>
        <v>-0.33333333333333337</v>
      </c>
      <c r="Q378" s="43">
        <f>IF('Total de Ocorrências'!Q366=0,"n.d.",'Total de Ocorrências'!Q378/'Total de Ocorrências'!Q366-1)</f>
        <v>-0.52941176470588236</v>
      </c>
      <c r="R378" s="45">
        <f>IF('Total de Ocorrências'!R366=0,"n.d.",'Total de Ocorrências'!R378/'Total de Ocorrências'!R366-1)</f>
        <v>-0.16666666666666663</v>
      </c>
      <c r="S378" s="43" t="str">
        <f>IF('Total de Ocorrências'!S366=0,"n.d.",'Total de Ocorrências'!S378/'Total de Ocorrências'!S366-1)</f>
        <v>n.d.</v>
      </c>
      <c r="T378" s="45" t="str">
        <f>IF('Total de Ocorrências'!T366=0,"n.d.",'Total de Ocorrências'!T378/'Total de Ocorrências'!T366-1)</f>
        <v>n.d.</v>
      </c>
      <c r="U378" s="16"/>
    </row>
    <row r="379" spans="1:21" x14ac:dyDescent="0.35">
      <c r="A379" s="30">
        <v>44593</v>
      </c>
      <c r="B379" s="34">
        <f>IF('Total de Ocorrências'!B367=0,"n.d.",'Total de Ocorrências'!B379/'Total de Ocorrências'!B367-1)</f>
        <v>-0.23255813953488369</v>
      </c>
      <c r="C379" s="35">
        <f>IF('Total de Ocorrências'!C367=0,"n.d.",'Total de Ocorrências'!C379/'Total de Ocorrências'!C367-1)</f>
        <v>-0.15789473684210531</v>
      </c>
      <c r="D379" s="35">
        <f>IF('Total de Ocorrências'!D367=0,"n.d.",'Total de Ocorrências'!D379/'Total de Ocorrências'!D367-1)</f>
        <v>-0.40909090909090906</v>
      </c>
      <c r="E379" s="36">
        <f>IF('Total de Ocorrências'!E367=0,"n.d.",'Total de Ocorrências'!E379/'Total de Ocorrências'!E367-1)</f>
        <v>-0.26190476190476186</v>
      </c>
      <c r="F379" s="35">
        <f>IF('Total de Ocorrências'!F367=0,"n.d.",'Total de Ocorrências'!F379/'Total de Ocorrências'!F367-1)</f>
        <v>0.12903225806451624</v>
      </c>
      <c r="G379" s="35">
        <f>IF('Total de Ocorrências'!G367=0,"n.d.",'Total de Ocorrências'!G379/'Total de Ocorrências'!G367-1)</f>
        <v>0.88888888888888884</v>
      </c>
      <c r="H379" s="35">
        <f>IF('Total de Ocorrências'!H367=0,"n.d.",'Total de Ocorrências'!H379/'Total de Ocorrências'!H367-1)</f>
        <v>0.25</v>
      </c>
      <c r="I379" s="35">
        <f>IF('Total de Ocorrências'!I367=0,"n.d.",'Total de Ocorrências'!I379/'Total de Ocorrências'!I367-1)</f>
        <v>0.29545454545454541</v>
      </c>
      <c r="J379" s="34">
        <f>IF('Total de Ocorrências'!J367=0,"n.d.",'Total de Ocorrências'!J379/'Total de Ocorrências'!J367-1)</f>
        <v>-0.50704225352112675</v>
      </c>
      <c r="K379" s="35">
        <f>IF('Total de Ocorrências'!K367=0,"n.d.",'Total de Ocorrências'!K379/'Total de Ocorrências'!K367-1)</f>
        <v>0</v>
      </c>
      <c r="L379" s="35">
        <f>IF('Total de Ocorrências'!L367=0,"n.d.",'Total de Ocorrências'!L379/'Total de Ocorrências'!L367-1)</f>
        <v>0.25</v>
      </c>
      <c r="M379" s="36">
        <f>IF('Total de Ocorrências'!M367=0,"n.d.",'Total de Ocorrências'!M379/'Total de Ocorrências'!M367-1)</f>
        <v>-0.38888888888888884</v>
      </c>
      <c r="N379" s="35">
        <f>IF('Total de Ocorrências'!N367=0,"n.d.",'Total de Ocorrências'!N379/'Total de Ocorrências'!N367-1)</f>
        <v>-0.48837209302325579</v>
      </c>
      <c r="O379" s="35">
        <f>IF('Total de Ocorrências'!O367=0,"n.d.",'Total de Ocorrências'!O379/'Total de Ocorrências'!O367-1)</f>
        <v>1.6</v>
      </c>
      <c r="P379" s="35">
        <f>IF('Total de Ocorrências'!P367=0,"n.d.",'Total de Ocorrências'!P379/'Total de Ocorrências'!P367-1)</f>
        <v>2</v>
      </c>
      <c r="Q379" s="35">
        <f>IF('Total de Ocorrências'!Q367=0,"n.d.",'Total de Ocorrências'!Q379/'Total de Ocorrências'!Q367-1)</f>
        <v>1.7857142857142794E-2</v>
      </c>
      <c r="R379" s="37">
        <f>IF('Total de Ocorrências'!R367=0,"n.d.",'Total de Ocorrências'!R379/'Total de Ocorrências'!R367-1)</f>
        <v>0.17999999999999994</v>
      </c>
      <c r="S379" s="35" t="str">
        <f>IF('Total de Ocorrências'!S367=0,"n.d.",'Total de Ocorrências'!S379/'Total de Ocorrências'!S367-1)</f>
        <v>n.d.</v>
      </c>
      <c r="T379" s="37" t="str">
        <f>IF('Total de Ocorrências'!T367=0,"n.d.",'Total de Ocorrências'!T379/'Total de Ocorrências'!T367-1)</f>
        <v>n.d.</v>
      </c>
    </row>
    <row r="380" spans="1:21" x14ac:dyDescent="0.35">
      <c r="A380" s="30">
        <v>44621</v>
      </c>
      <c r="B380" s="34">
        <f>IF('Total de Ocorrências'!B368=0,"n.d.",'Total de Ocorrências'!B380/'Total de Ocorrências'!B368-1)</f>
        <v>-0.19565217391304346</v>
      </c>
      <c r="C380" s="35">
        <f>IF('Total de Ocorrências'!C368=0,"n.d.",'Total de Ocorrências'!C380/'Total de Ocorrências'!C368-1)</f>
        <v>-0.5185185185185186</v>
      </c>
      <c r="D380" s="35">
        <f>IF('Total de Ocorrências'!D368=0,"n.d.",'Total de Ocorrências'!D380/'Total de Ocorrências'!D368-1)</f>
        <v>-0.13636363636363635</v>
      </c>
      <c r="E380" s="36">
        <f>IF('Total de Ocorrências'!E368=0,"n.d.",'Total de Ocorrências'!E380/'Total de Ocorrências'!E368-1)</f>
        <v>-0.27368421052631575</v>
      </c>
      <c r="F380" s="35">
        <f>IF('Total de Ocorrências'!F368=0,"n.d.",'Total de Ocorrências'!F380/'Total de Ocorrências'!F368-1)</f>
        <v>-7.3170731707317027E-2</v>
      </c>
      <c r="G380" s="35">
        <f>IF('Total de Ocorrências'!G368=0,"n.d.",'Total de Ocorrências'!G380/'Total de Ocorrências'!G368-1)</f>
        <v>0.30769230769230771</v>
      </c>
      <c r="H380" s="35">
        <f>IF('Total de Ocorrências'!H368=0,"n.d.",'Total de Ocorrências'!H380/'Total de Ocorrências'!H368-1)</f>
        <v>-0.33333333333333337</v>
      </c>
      <c r="I380" s="35">
        <f>IF('Total de Ocorrências'!I368=0,"n.d.",'Total de Ocorrências'!I380/'Total de Ocorrências'!I368-1)</f>
        <v>-1.6666666666666718E-2</v>
      </c>
      <c r="J380" s="34">
        <f>IF('Total de Ocorrências'!J368=0,"n.d.",'Total de Ocorrências'!J380/'Total de Ocorrências'!J368-1)</f>
        <v>-6.3492063492063489E-2</v>
      </c>
      <c r="K380" s="35">
        <f>IF('Total de Ocorrências'!K368=0,"n.d.",'Total de Ocorrências'!K380/'Total de Ocorrências'!K368-1)</f>
        <v>1.2000000000000002</v>
      </c>
      <c r="L380" s="35">
        <f>IF('Total de Ocorrências'!L368=0,"n.d.",'Total de Ocorrências'!L380/'Total de Ocorrências'!L368-1)</f>
        <v>0.39999999999999991</v>
      </c>
      <c r="M380" s="36">
        <f>IF('Total de Ocorrências'!M368=0,"n.d.",'Total de Ocorrências'!M380/'Total de Ocorrências'!M368-1)</f>
        <v>0.12820512820512819</v>
      </c>
      <c r="N380" s="35">
        <f>IF('Total de Ocorrências'!N368=0,"n.d.",'Total de Ocorrências'!N380/'Total de Ocorrências'!N368-1)</f>
        <v>6.9767441860465018E-2</v>
      </c>
      <c r="O380" s="35">
        <f>IF('Total de Ocorrências'!O368=0,"n.d.",'Total de Ocorrências'!O380/'Total de Ocorrências'!O368-1)</f>
        <v>2.1666666666666665</v>
      </c>
      <c r="P380" s="35">
        <f>IF('Total de Ocorrências'!P368=0,"n.d.",'Total de Ocorrências'!P380/'Total de Ocorrências'!P368-1)</f>
        <v>0</v>
      </c>
      <c r="Q380" s="35">
        <f>IF('Total de Ocorrências'!Q368=0,"n.d.",'Total de Ocorrências'!Q380/'Total de Ocorrências'!Q368-1)</f>
        <v>0.29629629629629628</v>
      </c>
      <c r="R380" s="37">
        <f>IF('Total de Ocorrências'!R368=0,"n.d.",'Total de Ocorrências'!R380/'Total de Ocorrências'!R368-1)</f>
        <v>-0.22807017543859653</v>
      </c>
      <c r="S380" s="35" t="str">
        <f>IF('Total de Ocorrências'!S368=0,"n.d.",'Total de Ocorrências'!S380/'Total de Ocorrências'!S368-1)</f>
        <v>n.d.</v>
      </c>
      <c r="T380" s="37" t="str">
        <f>IF('Total de Ocorrências'!T368=0,"n.d.",'Total de Ocorrências'!T380/'Total de Ocorrências'!T368-1)</f>
        <v>n.d.</v>
      </c>
    </row>
    <row r="381" spans="1:21" x14ac:dyDescent="0.35">
      <c r="A381" s="30">
        <v>44652</v>
      </c>
      <c r="B381" s="34">
        <f>IF('Total de Ocorrências'!B369=0,"n.d.",'Total de Ocorrências'!B381/'Total de Ocorrências'!B369-1)</f>
        <v>0.40625</v>
      </c>
      <c r="C381" s="35">
        <f>IF('Total de Ocorrências'!C369=0,"n.d.",'Total de Ocorrências'!C381/'Total de Ocorrências'!C369-1)</f>
        <v>0.33333333333333326</v>
      </c>
      <c r="D381" s="35">
        <f>IF('Total de Ocorrências'!D369=0,"n.d.",'Total de Ocorrências'!D381/'Total de Ocorrências'!D369-1)</f>
        <v>-0.19999999999999996</v>
      </c>
      <c r="E381" s="36">
        <f>IF('Total de Ocorrências'!E369=0,"n.d.",'Total de Ocorrências'!E381/'Total de Ocorrências'!E369-1)</f>
        <v>0.24615384615384617</v>
      </c>
      <c r="F381" s="35">
        <f>IF('Total de Ocorrências'!F369=0,"n.d.",'Total de Ocorrências'!F381/'Total de Ocorrências'!F369-1)</f>
        <v>0.21212121212121215</v>
      </c>
      <c r="G381" s="35">
        <f>IF('Total de Ocorrências'!G369=0,"n.d.",'Total de Ocorrências'!G381/'Total de Ocorrências'!G369-1)</f>
        <v>0.11111111111111116</v>
      </c>
      <c r="H381" s="35">
        <f>IF('Total de Ocorrências'!H369=0,"n.d.",'Total de Ocorrências'!H381/'Total de Ocorrências'!H369-1)</f>
        <v>2</v>
      </c>
      <c r="I381" s="35">
        <f>IF('Total de Ocorrências'!I369=0,"n.d.",'Total de Ocorrências'!I381/'Total de Ocorrências'!I369-1)</f>
        <v>0.23255813953488369</v>
      </c>
      <c r="J381" s="34">
        <f>IF('Total de Ocorrências'!J369=0,"n.d.",'Total de Ocorrências'!J381/'Total de Ocorrências'!J369-1)</f>
        <v>-2.777777777777779E-2</v>
      </c>
      <c r="K381" s="35">
        <f>IF('Total de Ocorrências'!K369=0,"n.d.",'Total de Ocorrências'!K381/'Total de Ocorrências'!K369-1)</f>
        <v>5.555555555555558E-2</v>
      </c>
      <c r="L381" s="35">
        <f>IF('Total de Ocorrências'!L369=0,"n.d.",'Total de Ocorrências'!L381/'Total de Ocorrências'!L369-1)</f>
        <v>0.375</v>
      </c>
      <c r="M381" s="36">
        <f>IF('Total de Ocorrências'!M369=0,"n.d.",'Total de Ocorrências'!M381/'Total de Ocorrências'!M369-1)</f>
        <v>4.8387096774193505E-2</v>
      </c>
      <c r="N381" s="35">
        <f>IF('Total de Ocorrências'!N369=0,"n.d.",'Total de Ocorrências'!N381/'Total de Ocorrências'!N369-1)</f>
        <v>-7.4999999999999956E-2</v>
      </c>
      <c r="O381" s="35">
        <f>IF('Total de Ocorrências'!O369=0,"n.d.",'Total de Ocorrências'!O381/'Total de Ocorrências'!O369-1)</f>
        <v>-0.10526315789473684</v>
      </c>
      <c r="P381" s="35">
        <f>IF('Total de Ocorrências'!P369=0,"n.d.",'Total de Ocorrências'!P381/'Total de Ocorrências'!P369-1)</f>
        <v>0.60000000000000009</v>
      </c>
      <c r="Q381" s="35">
        <f>IF('Total de Ocorrências'!Q369=0,"n.d.",'Total de Ocorrências'!Q381/'Total de Ocorrências'!Q369-1)</f>
        <v>-3.125E-2</v>
      </c>
      <c r="R381" s="37">
        <f>IF('Total de Ocorrências'!R369=0,"n.d.",'Total de Ocorrências'!R381/'Total de Ocorrências'!R369-1)</f>
        <v>0.59090909090909083</v>
      </c>
      <c r="S381" s="35" t="str">
        <f>IF('Total de Ocorrências'!S369=0,"n.d.",'Total de Ocorrências'!S381/'Total de Ocorrências'!S369-1)</f>
        <v>n.d.</v>
      </c>
      <c r="T381" s="37" t="str">
        <f>IF('Total de Ocorrências'!T369=0,"n.d.",'Total de Ocorrências'!T381/'Total de Ocorrências'!T369-1)</f>
        <v>n.d.</v>
      </c>
    </row>
    <row r="382" spans="1:21" x14ac:dyDescent="0.35">
      <c r="A382" s="30">
        <v>44682</v>
      </c>
      <c r="B382" s="34">
        <f>IF('Total de Ocorrências'!B370=0,"n.d.",'Total de Ocorrências'!B382/'Total de Ocorrências'!B370-1)</f>
        <v>-0.30000000000000004</v>
      </c>
      <c r="C382" s="35">
        <f>IF('Total de Ocorrências'!C370=0,"n.d.",'Total de Ocorrências'!C382/'Total de Ocorrências'!C370-1)</f>
        <v>0.5</v>
      </c>
      <c r="D382" s="35">
        <f>IF('Total de Ocorrências'!D370=0,"n.d.",'Total de Ocorrências'!D382/'Total de Ocorrências'!D370-1)</f>
        <v>-0.61904761904761907</v>
      </c>
      <c r="E382" s="36">
        <f>IF('Total de Ocorrências'!E370=0,"n.d.",'Total de Ocorrências'!E382/'Total de Ocorrências'!E370-1)</f>
        <v>-0.27184466019417475</v>
      </c>
      <c r="F382" s="35">
        <f>IF('Total de Ocorrências'!F370=0,"n.d.",'Total de Ocorrências'!F382/'Total de Ocorrências'!F370-1)</f>
        <v>0.25641025641025639</v>
      </c>
      <c r="G382" s="35">
        <f>IF('Total de Ocorrências'!G370=0,"n.d.",'Total de Ocorrências'!G382/'Total de Ocorrências'!G370-1)</f>
        <v>0.33333333333333326</v>
      </c>
      <c r="H382" s="35">
        <f>IF('Total de Ocorrências'!H370=0,"n.d.",'Total de Ocorrências'!H382/'Total de Ocorrências'!H370-1)</f>
        <v>-0.5</v>
      </c>
      <c r="I382" s="35">
        <f>IF('Total de Ocorrências'!I370=0,"n.d.",'Total de Ocorrências'!I382/'Total de Ocorrências'!I370-1)</f>
        <v>0.21818181818181825</v>
      </c>
      <c r="J382" s="34">
        <f>IF('Total de Ocorrências'!J370=0,"n.d.",'Total de Ocorrências'!J382/'Total de Ocorrências'!J370-1)</f>
        <v>-0.4</v>
      </c>
      <c r="K382" s="35">
        <f>IF('Total de Ocorrências'!K370=0,"n.d.",'Total de Ocorrências'!K382/'Total de Ocorrências'!K370-1)</f>
        <v>-0.33333333333333337</v>
      </c>
      <c r="L382" s="35">
        <f>IF('Total de Ocorrências'!L370=0,"n.d.",'Total de Ocorrências'!L382/'Total de Ocorrências'!L370-1)</f>
        <v>-0.25</v>
      </c>
      <c r="M382" s="36">
        <f>IF('Total de Ocorrências'!M370=0,"n.d.",'Total de Ocorrências'!M382/'Total de Ocorrências'!M370-1)</f>
        <v>-0.36956521739130432</v>
      </c>
      <c r="N382" s="35">
        <f>IF('Total de Ocorrências'!N370=0,"n.d.",'Total de Ocorrências'!N382/'Total de Ocorrências'!N370-1)</f>
        <v>-0.11428571428571432</v>
      </c>
      <c r="O382" s="35">
        <f>IF('Total de Ocorrências'!O370=0,"n.d.",'Total de Ocorrências'!O382/'Total de Ocorrências'!O370-1)</f>
        <v>0.1875</v>
      </c>
      <c r="P382" s="35">
        <f>IF('Total de Ocorrências'!P370=0,"n.d.",'Total de Ocorrências'!P382/'Total de Ocorrências'!P370-1)</f>
        <v>-0.1428571428571429</v>
      </c>
      <c r="Q382" s="35">
        <f>IF('Total de Ocorrências'!Q370=0,"n.d.",'Total de Ocorrências'!Q382/'Total de Ocorrências'!Q370-1)</f>
        <v>-3.4482758620689613E-2</v>
      </c>
      <c r="R382" s="37">
        <f>IF('Total de Ocorrências'!R370=0,"n.d.",'Total de Ocorrências'!R382/'Total de Ocorrências'!R370-1)</f>
        <v>0.90322580645161299</v>
      </c>
      <c r="S382" s="35" t="str">
        <f>IF('Total de Ocorrências'!S370=0,"n.d.",'Total de Ocorrências'!S382/'Total de Ocorrências'!S370-1)</f>
        <v>n.d.</v>
      </c>
      <c r="T382" s="37" t="str">
        <f>IF('Total de Ocorrências'!T370=0,"n.d.",'Total de Ocorrências'!T382/'Total de Ocorrências'!T370-1)</f>
        <v>n.d.</v>
      </c>
    </row>
    <row r="383" spans="1:21" x14ac:dyDescent="0.35">
      <c r="A383" s="30">
        <v>44713</v>
      </c>
      <c r="B383" s="34">
        <f>IF('Total de Ocorrências'!B371=0,"n.d.",'Total de Ocorrências'!B383/'Total de Ocorrências'!B371-1)</f>
        <v>-0.23255813953488369</v>
      </c>
      <c r="C383" s="35">
        <f>IF('Total de Ocorrências'!C371=0,"n.d.",'Total de Ocorrências'!C383/'Total de Ocorrências'!C371-1)</f>
        <v>0.90909090909090917</v>
      </c>
      <c r="D383" s="35">
        <f>IF('Total de Ocorrências'!D371=0,"n.d.",'Total de Ocorrências'!D383/'Total de Ocorrências'!D371-1)</f>
        <v>-0.48148148148148151</v>
      </c>
      <c r="E383" s="36">
        <f>IF('Total de Ocorrências'!E371=0,"n.d.",'Total de Ocorrências'!E383/'Total de Ocorrências'!E371-1)</f>
        <v>-0.16049382716049387</v>
      </c>
      <c r="F383" s="35">
        <f>IF('Total de Ocorrências'!F371=0,"n.d.",'Total de Ocorrências'!F383/'Total de Ocorrências'!F371-1)</f>
        <v>-0.42647058823529416</v>
      </c>
      <c r="G383" s="35">
        <f>IF('Total de Ocorrências'!G371=0,"n.d.",'Total de Ocorrências'!G383/'Total de Ocorrências'!G371-1)</f>
        <v>0.23076923076923084</v>
      </c>
      <c r="H383" s="35">
        <f>IF('Total de Ocorrências'!H371=0,"n.d.",'Total de Ocorrências'!H383/'Total de Ocorrências'!H371-1)</f>
        <v>2</v>
      </c>
      <c r="I383" s="35">
        <f>IF('Total de Ocorrências'!I371=0,"n.d.",'Total de Ocorrências'!I383/'Total de Ocorrências'!I371-1)</f>
        <v>-0.26506024096385539</v>
      </c>
      <c r="J383" s="34">
        <f>IF('Total de Ocorrências'!J371=0,"n.d.",'Total de Ocorrências'!J383/'Total de Ocorrências'!J371-1)</f>
        <v>-0.19148936170212771</v>
      </c>
      <c r="K383" s="35">
        <f>IF('Total de Ocorrências'!K371=0,"n.d.",'Total de Ocorrências'!K383/'Total de Ocorrências'!K371-1)</f>
        <v>-0.33333333333333337</v>
      </c>
      <c r="L383" s="35">
        <f>IF('Total de Ocorrências'!L371=0,"n.d.",'Total de Ocorrências'!L383/'Total de Ocorrências'!L371-1)</f>
        <v>-0.66666666666666674</v>
      </c>
      <c r="M383" s="36">
        <f>IF('Total de Ocorrências'!M371=0,"n.d.",'Total de Ocorrências'!M383/'Total de Ocorrências'!M371-1)</f>
        <v>-0.31325301204819278</v>
      </c>
      <c r="N383" s="35">
        <f>IF('Total de Ocorrências'!N371=0,"n.d.",'Total de Ocorrências'!N383/'Total de Ocorrências'!N371-1)</f>
        <v>-0.3214285714285714</v>
      </c>
      <c r="O383" s="35">
        <f>IF('Total de Ocorrências'!O371=0,"n.d.",'Total de Ocorrências'!O383/'Total de Ocorrências'!O371-1)</f>
        <v>6.25E-2</v>
      </c>
      <c r="P383" s="35">
        <f>IF('Total de Ocorrências'!P371=0,"n.d.",'Total de Ocorrências'!P383/'Total de Ocorrências'!P371-1)</f>
        <v>-0.5</v>
      </c>
      <c r="Q383" s="35">
        <f>IF('Total de Ocorrências'!Q371=0,"n.d.",'Total de Ocorrências'!Q383/'Total de Ocorrências'!Q371-1)</f>
        <v>-0.27380952380952384</v>
      </c>
      <c r="R383" s="37">
        <f>IF('Total de Ocorrências'!R371=0,"n.d.",'Total de Ocorrências'!R383/'Total de Ocorrências'!R371-1)</f>
        <v>-0.47826086956521741</v>
      </c>
      <c r="S383" s="35" t="str">
        <f>IF('Total de Ocorrências'!S371=0,"n.d.",'Total de Ocorrências'!S383/'Total de Ocorrências'!S371-1)</f>
        <v>n.d.</v>
      </c>
      <c r="T383" s="37" t="str">
        <f>IF('Total de Ocorrências'!T371=0,"n.d.",'Total de Ocorrências'!T383/'Total de Ocorrências'!T371-1)</f>
        <v>n.d.</v>
      </c>
    </row>
    <row r="384" spans="1:21" x14ac:dyDescent="0.35">
      <c r="A384" s="30">
        <v>44743</v>
      </c>
      <c r="B384" s="34">
        <f>IF('Total de Ocorrências'!B372=0,"n.d.",'Total de Ocorrências'!B384/'Total de Ocorrências'!B372-1)</f>
        <v>-0.24193548387096775</v>
      </c>
      <c r="C384" s="35">
        <f>IF('Total de Ocorrências'!C372=0,"n.d.",'Total de Ocorrências'!C384/'Total de Ocorrências'!C372-1)</f>
        <v>0.5</v>
      </c>
      <c r="D384" s="35">
        <f>IF('Total de Ocorrências'!D372=0,"n.d.",'Total de Ocorrências'!D384/'Total de Ocorrências'!D372-1)</f>
        <v>-0.25</v>
      </c>
      <c r="E384" s="36">
        <f>IF('Total de Ocorrências'!E372=0,"n.d.",'Total de Ocorrências'!E384/'Total de Ocorrências'!E372-1)</f>
        <v>-0.17000000000000004</v>
      </c>
      <c r="F384" s="35">
        <f>IF('Total de Ocorrências'!F372=0,"n.d.",'Total de Ocorrências'!F384/'Total de Ocorrências'!F372-1)</f>
        <v>0.19230769230769229</v>
      </c>
      <c r="G384" s="35">
        <f>IF('Total de Ocorrências'!G372=0,"n.d.",'Total de Ocorrências'!G384/'Total de Ocorrências'!G372-1)</f>
        <v>0.5</v>
      </c>
      <c r="H384" s="35">
        <f>IF('Total de Ocorrências'!H372=0,"n.d.",'Total de Ocorrências'!H384/'Total de Ocorrências'!H372-1)</f>
        <v>-1</v>
      </c>
      <c r="I384" s="35">
        <f>IF('Total de Ocorrências'!I372=0,"n.d.",'Total de Ocorrências'!I384/'Total de Ocorrências'!I372-1)</f>
        <v>0.19354838709677424</v>
      </c>
      <c r="J384" s="34">
        <f>IF('Total de Ocorrências'!J372=0,"n.d.",'Total de Ocorrências'!J384/'Total de Ocorrências'!J372-1)</f>
        <v>-0.28888888888888886</v>
      </c>
      <c r="K384" s="35">
        <f>IF('Total de Ocorrências'!K372=0,"n.d.",'Total de Ocorrências'!K384/'Total de Ocorrências'!K372-1)</f>
        <v>6.25E-2</v>
      </c>
      <c r="L384" s="35">
        <f>IF('Total de Ocorrências'!L372=0,"n.d.",'Total de Ocorrências'!L384/'Total de Ocorrências'!L372-1)</f>
        <v>-0.46153846153846156</v>
      </c>
      <c r="M384" s="36">
        <f>IF('Total de Ocorrências'!M372=0,"n.d.",'Total de Ocorrências'!M384/'Total de Ocorrências'!M372-1)</f>
        <v>-0.2432432432432432</v>
      </c>
      <c r="N384" s="35">
        <f>IF('Total de Ocorrências'!N372=0,"n.d.",'Total de Ocorrências'!N384/'Total de Ocorrências'!N372-1)</f>
        <v>-0.15555555555555556</v>
      </c>
      <c r="O384" s="35">
        <f>IF('Total de Ocorrências'!O372=0,"n.d.",'Total de Ocorrências'!O384/'Total de Ocorrências'!O372-1)</f>
        <v>0.44444444444444442</v>
      </c>
      <c r="P384" s="35">
        <f>IF('Total de Ocorrências'!P372=0,"n.d.",'Total de Ocorrências'!P384/'Total de Ocorrências'!P372-1)</f>
        <v>-0.33333333333333337</v>
      </c>
      <c r="Q384" s="35">
        <f>IF('Total de Ocorrências'!Q372=0,"n.d.",'Total de Ocorrências'!Q384/'Total de Ocorrências'!Q372-1)</f>
        <v>-9.5238095238095233E-2</v>
      </c>
      <c r="R384" s="37">
        <f>IF('Total de Ocorrências'!R372=0,"n.d.",'Total de Ocorrências'!R384/'Total de Ocorrências'!R372-1)</f>
        <v>-0.19696969696969702</v>
      </c>
      <c r="S384" s="35" t="str">
        <f>IF('Total de Ocorrências'!S372=0,"n.d.",'Total de Ocorrências'!S384/'Total de Ocorrências'!S372-1)</f>
        <v>n.d.</v>
      </c>
      <c r="T384" s="37" t="str">
        <f>IF('Total de Ocorrências'!T372=0,"n.d.",'Total de Ocorrências'!T384/'Total de Ocorrências'!T372-1)</f>
        <v>n.d.</v>
      </c>
    </row>
    <row r="385" spans="1:20" x14ac:dyDescent="0.35">
      <c r="A385" s="30">
        <v>44774</v>
      </c>
      <c r="B385" s="34">
        <f>IF('Total de Ocorrências'!B373=0,"n.d.",'Total de Ocorrências'!B385/'Total de Ocorrências'!B373-1)</f>
        <v>-1.6666666666666718E-2</v>
      </c>
      <c r="C385" s="35">
        <f>IF('Total de Ocorrências'!C373=0,"n.d.",'Total de Ocorrências'!C385/'Total de Ocorrências'!C373-1)</f>
        <v>0.15789473684210531</v>
      </c>
      <c r="D385" s="35">
        <f>IF('Total de Ocorrências'!D373=0,"n.d.",'Total de Ocorrências'!D385/'Total de Ocorrências'!D373-1)</f>
        <v>0.5625</v>
      </c>
      <c r="E385" s="36">
        <f>IF('Total de Ocorrências'!E373=0,"n.d.",'Total de Ocorrências'!E385/'Total de Ocorrências'!E373-1)</f>
        <v>0.11578947368421044</v>
      </c>
      <c r="F385" s="35">
        <f>IF('Total de Ocorrências'!F373=0,"n.d.",'Total de Ocorrências'!F385/'Total de Ocorrências'!F373-1)</f>
        <v>0.19444444444444442</v>
      </c>
      <c r="G385" s="35">
        <f>IF('Total de Ocorrências'!G373=0,"n.d.",'Total de Ocorrências'!G385/'Total de Ocorrências'!G373-1)</f>
        <v>0.11111111111111116</v>
      </c>
      <c r="H385" s="35">
        <f>IF('Total de Ocorrências'!H373=0,"n.d.",'Total de Ocorrências'!H385/'Total de Ocorrências'!H373-1)</f>
        <v>0.25</v>
      </c>
      <c r="I385" s="35">
        <f>IF('Total de Ocorrências'!I373=0,"n.d.",'Total de Ocorrências'!I385/'Total de Ocorrências'!I373-1)</f>
        <v>0.18367346938775508</v>
      </c>
      <c r="J385" s="34">
        <f>IF('Total de Ocorrências'!J373=0,"n.d.",'Total de Ocorrências'!J385/'Total de Ocorrências'!J373-1)</f>
        <v>-0.37037037037037035</v>
      </c>
      <c r="K385" s="35">
        <f>IF('Total de Ocorrências'!K373=0,"n.d.",'Total de Ocorrências'!K385/'Total de Ocorrências'!K373-1)</f>
        <v>-0.44999999999999996</v>
      </c>
      <c r="L385" s="35">
        <f>IF('Total de Ocorrências'!L373=0,"n.d.",'Total de Ocorrências'!L385/'Total de Ocorrências'!L373-1)</f>
        <v>0.19999999999999996</v>
      </c>
      <c r="M385" s="36">
        <f>IF('Total de Ocorrências'!M373=0,"n.d.",'Total de Ocorrências'!M385/'Total de Ocorrências'!M373-1)</f>
        <v>-0.33333333333333337</v>
      </c>
      <c r="N385" s="35">
        <f>IF('Total de Ocorrências'!N373=0,"n.d.",'Total de Ocorrências'!N385/'Total de Ocorrências'!N373-1)</f>
        <v>9.3023255813953432E-2</v>
      </c>
      <c r="O385" s="35">
        <f>IF('Total de Ocorrências'!O373=0,"n.d.",'Total de Ocorrências'!O385/'Total de Ocorrências'!O373-1)</f>
        <v>-0.4</v>
      </c>
      <c r="P385" s="35">
        <f>IF('Total de Ocorrências'!P373=0,"n.d.",'Total de Ocorrências'!P385/'Total de Ocorrências'!P373-1)</f>
        <v>-0.1333333333333333</v>
      </c>
      <c r="Q385" s="35">
        <f>IF('Total de Ocorrências'!Q373=0,"n.d.",'Total de Ocorrências'!Q385/'Total de Ocorrências'!Q373-1)</f>
        <v>-7.6923076923076872E-2</v>
      </c>
      <c r="R385" s="37">
        <f>IF('Total de Ocorrências'!R373=0,"n.d.",'Total de Ocorrências'!R385/'Total de Ocorrências'!R373-1)</f>
        <v>-0.32786885245901642</v>
      </c>
      <c r="S385" s="35" t="str">
        <f>IF('Total de Ocorrências'!S373=0,"n.d.",'Total de Ocorrências'!S385/'Total de Ocorrências'!S373-1)</f>
        <v>n.d.</v>
      </c>
      <c r="T385" s="37" t="str">
        <f>IF('Total de Ocorrências'!T373=0,"n.d.",'Total de Ocorrências'!T385/'Total de Ocorrências'!T373-1)</f>
        <v>n.d.</v>
      </c>
    </row>
    <row r="386" spans="1:20" x14ac:dyDescent="0.35">
      <c r="A386" s="30">
        <v>44805</v>
      </c>
      <c r="B386" s="34">
        <f>IF('Total de Ocorrências'!B374=0,"n.d.",'Total de Ocorrências'!B386/'Total de Ocorrências'!B374-1)</f>
        <v>-0.26530612244897955</v>
      </c>
      <c r="C386" s="35">
        <f>IF('Total de Ocorrências'!C374=0,"n.d.",'Total de Ocorrências'!C386/'Total de Ocorrências'!C374-1)</f>
        <v>0</v>
      </c>
      <c r="D386" s="35">
        <f>IF('Total de Ocorrências'!D374=0,"n.d.",'Total de Ocorrências'!D386/'Total de Ocorrências'!D374-1)</f>
        <v>-0.26666666666666672</v>
      </c>
      <c r="E386" s="36">
        <f>IF('Total de Ocorrências'!E374=0,"n.d.",'Total de Ocorrências'!E386/'Total de Ocorrências'!E374-1)</f>
        <v>-0.22666666666666668</v>
      </c>
      <c r="F386" s="35">
        <f>IF('Total de Ocorrências'!F374=0,"n.d.",'Total de Ocorrências'!F386/'Total de Ocorrências'!F374-1)</f>
        <v>0.48484848484848486</v>
      </c>
      <c r="G386" s="35">
        <f>IF('Total de Ocorrências'!G374=0,"n.d.",'Total de Ocorrências'!G386/'Total de Ocorrências'!G374-1)</f>
        <v>0.19999999999999996</v>
      </c>
      <c r="H386" s="35">
        <f>IF('Total de Ocorrências'!H374=0,"n.d.",'Total de Ocorrências'!H386/'Total de Ocorrências'!H374-1)</f>
        <v>0.22222222222222232</v>
      </c>
      <c r="I386" s="35">
        <f>IF('Total de Ocorrências'!I374=0,"n.d.",'Total de Ocorrências'!I386/'Total de Ocorrências'!I374-1)</f>
        <v>0.38461538461538458</v>
      </c>
      <c r="J386" s="34">
        <f>IF('Total de Ocorrências'!J374=0,"n.d.",'Total de Ocorrências'!J386/'Total de Ocorrências'!J374-1)</f>
        <v>0.28947368421052633</v>
      </c>
      <c r="K386" s="35">
        <f>IF('Total de Ocorrências'!K374=0,"n.d.",'Total de Ocorrências'!K386/'Total de Ocorrências'!K374-1)</f>
        <v>7.6923076923076872E-2</v>
      </c>
      <c r="L386" s="35">
        <f>IF('Total de Ocorrências'!L374=0,"n.d.",'Total de Ocorrências'!L386/'Total de Ocorrências'!L374-1)</f>
        <v>0.16666666666666674</v>
      </c>
      <c r="M386" s="36">
        <f>IF('Total de Ocorrências'!M374=0,"n.d.",'Total de Ocorrências'!M386/'Total de Ocorrências'!M374-1)</f>
        <v>0.22807017543859653</v>
      </c>
      <c r="N386" s="35">
        <f>IF('Total de Ocorrências'!N374=0,"n.d.",'Total de Ocorrências'!N386/'Total de Ocorrências'!N374-1)</f>
        <v>1.1764705882352939</v>
      </c>
      <c r="O386" s="35">
        <f>IF('Total de Ocorrências'!O374=0,"n.d.",'Total de Ocorrências'!O386/'Total de Ocorrências'!O374-1)</f>
        <v>0.5714285714285714</v>
      </c>
      <c r="P386" s="35">
        <f>IF('Total de Ocorrências'!P374=0,"n.d.",'Total de Ocorrências'!P386/'Total de Ocorrências'!P374-1)</f>
        <v>0.16666666666666674</v>
      </c>
      <c r="Q386" s="35">
        <f>IF('Total de Ocorrências'!Q374=0,"n.d.",'Total de Ocorrências'!Q386/'Total de Ocorrências'!Q374-1)</f>
        <v>0.83333333333333326</v>
      </c>
      <c r="R386" s="37">
        <f>IF('Total de Ocorrências'!R374=0,"n.d.",'Total de Ocorrências'!R386/'Total de Ocorrências'!R374-1)</f>
        <v>0.30000000000000004</v>
      </c>
      <c r="S386" s="35" t="str">
        <f>IF('Total de Ocorrências'!S374=0,"n.d.",'Total de Ocorrências'!S386/'Total de Ocorrências'!S374-1)</f>
        <v>n.d.</v>
      </c>
      <c r="T386" s="37" t="str">
        <f>IF('Total de Ocorrências'!T374=0,"n.d.",'Total de Ocorrências'!T386/'Total de Ocorrências'!T374-1)</f>
        <v>n.d.</v>
      </c>
    </row>
    <row r="387" spans="1:20" x14ac:dyDescent="0.35">
      <c r="A387" s="30">
        <v>44835</v>
      </c>
      <c r="B387" s="34">
        <f>IF('Total de Ocorrências'!B375=0,"n.d.",'Total de Ocorrências'!B387/'Total de Ocorrências'!B375-1)</f>
        <v>-0.22413793103448276</v>
      </c>
      <c r="C387" s="35">
        <f>IF('Total de Ocorrências'!C375=0,"n.d.",'Total de Ocorrências'!C387/'Total de Ocorrências'!C375-1)</f>
        <v>5.8823529411764719E-2</v>
      </c>
      <c r="D387" s="35">
        <f>IF('Total de Ocorrências'!D375=0,"n.d.",'Total de Ocorrências'!D387/'Total de Ocorrências'!D375-1)</f>
        <v>-0.66666666666666674</v>
      </c>
      <c r="E387" s="36">
        <f>IF('Total de Ocorrências'!E375=0,"n.d.",'Total de Ocorrências'!E387/'Total de Ocorrências'!E375-1)</f>
        <v>-0.28282828282828287</v>
      </c>
      <c r="F387" s="35">
        <f>IF('Total de Ocorrências'!F375=0,"n.d.",'Total de Ocorrências'!F387/'Total de Ocorrências'!F375-1)</f>
        <v>4.8780487804878092E-2</v>
      </c>
      <c r="G387" s="35">
        <f>IF('Total de Ocorrências'!G375=0,"n.d.",'Total de Ocorrências'!G387/'Total de Ocorrências'!G375-1)</f>
        <v>-0.3571428571428571</v>
      </c>
      <c r="H387" s="35">
        <f>IF('Total de Ocorrências'!H375=0,"n.d.",'Total de Ocorrências'!H387/'Total de Ocorrências'!H375-1)</f>
        <v>-0.4</v>
      </c>
      <c r="I387" s="35">
        <f>IF('Total de Ocorrências'!I375=0,"n.d.",'Total de Ocorrências'!I387/'Total de Ocorrências'!I375-1)</f>
        <v>-8.333333333333337E-2</v>
      </c>
      <c r="J387" s="34">
        <f>IF('Total de Ocorrências'!J375=0,"n.d.",'Total de Ocorrências'!J387/'Total de Ocorrências'!J375-1)</f>
        <v>1.09375</v>
      </c>
      <c r="K387" s="35">
        <f>IF('Total de Ocorrências'!K375=0,"n.d.",'Total de Ocorrências'!K387/'Total de Ocorrências'!K375-1)</f>
        <v>0.31818181818181812</v>
      </c>
      <c r="L387" s="35">
        <f>IF('Total de Ocorrências'!L375=0,"n.d.",'Total de Ocorrências'!L387/'Total de Ocorrências'!L375-1)</f>
        <v>0.83333333333333326</v>
      </c>
      <c r="M387" s="36">
        <f>IF('Total de Ocorrências'!M375=0,"n.d.",'Total de Ocorrências'!M387/'Total de Ocorrências'!M375-1)</f>
        <v>0.78333333333333344</v>
      </c>
      <c r="N387" s="35">
        <f>IF('Total de Ocorrências'!N375=0,"n.d.",'Total de Ocorrências'!N387/'Total de Ocorrências'!N375-1)</f>
        <v>-9.375E-2</v>
      </c>
      <c r="O387" s="35">
        <f>IF('Total de Ocorrências'!O375=0,"n.d.",'Total de Ocorrências'!O387/'Total de Ocorrências'!O375-1)</f>
        <v>0.26315789473684204</v>
      </c>
      <c r="P387" s="35">
        <f>IF('Total de Ocorrências'!P375=0,"n.d.",'Total de Ocorrências'!P387/'Total de Ocorrências'!P375-1)</f>
        <v>-0.375</v>
      </c>
      <c r="Q387" s="35">
        <f>IF('Total de Ocorrências'!Q375=0,"n.d.",'Total de Ocorrências'!Q387/'Total de Ocorrências'!Q375-1)</f>
        <v>-1.6949152542372836E-2</v>
      </c>
      <c r="R387" s="37">
        <f>IF('Total de Ocorrências'!R375=0,"n.d.",'Total de Ocorrências'!R387/'Total de Ocorrências'!R375-1)</f>
        <v>-0.69444444444444442</v>
      </c>
      <c r="S387" s="35" t="str">
        <f>IF('Total de Ocorrências'!S375=0,"n.d.",'Total de Ocorrências'!S387/'Total de Ocorrências'!S375-1)</f>
        <v>n.d.</v>
      </c>
      <c r="T387" s="37" t="str">
        <f>IF('Total de Ocorrências'!T375=0,"n.d.",'Total de Ocorrências'!T387/'Total de Ocorrências'!T375-1)</f>
        <v>n.d.</v>
      </c>
    </row>
    <row r="388" spans="1:20" x14ac:dyDescent="0.35">
      <c r="A388" s="30">
        <v>44866</v>
      </c>
      <c r="B388" s="34">
        <f>IF('Total de Ocorrências'!B376=0,"n.d.",'Total de Ocorrências'!B388/'Total de Ocorrências'!B376-1)</f>
        <v>-2.2222222222222254E-2</v>
      </c>
      <c r="C388" s="35">
        <f>IF('Total de Ocorrências'!C376=0,"n.d.",'Total de Ocorrências'!C388/'Total de Ocorrências'!C376-1)</f>
        <v>1.5384615384615383</v>
      </c>
      <c r="D388" s="35">
        <f>IF('Total de Ocorrências'!D376=0,"n.d.",'Total de Ocorrências'!D388/'Total de Ocorrências'!D376-1)</f>
        <v>1</v>
      </c>
      <c r="E388" s="36">
        <f>IF('Total de Ocorrências'!E376=0,"n.d.",'Total de Ocorrências'!E388/'Total de Ocorrências'!E376-1)</f>
        <v>0.41791044776119413</v>
      </c>
      <c r="F388" s="35">
        <f>IF('Total de Ocorrências'!F376=0,"n.d.",'Total de Ocorrências'!F388/'Total de Ocorrências'!F376-1)</f>
        <v>-0.51428571428571423</v>
      </c>
      <c r="G388" s="35">
        <f>IF('Total de Ocorrências'!G376=0,"n.d.",'Total de Ocorrências'!G388/'Total de Ocorrências'!G376-1)</f>
        <v>0.25</v>
      </c>
      <c r="H388" s="35">
        <f>IF('Total de Ocorrências'!H376=0,"n.d.",'Total de Ocorrências'!H388/'Total de Ocorrências'!H376-1)</f>
        <v>0</v>
      </c>
      <c r="I388" s="35">
        <f>IF('Total de Ocorrências'!I376=0,"n.d.",'Total de Ocorrências'!I388/'Total de Ocorrências'!I376-1)</f>
        <v>-0.39534883720930236</v>
      </c>
      <c r="J388" s="34">
        <f>IF('Total de Ocorrências'!J376=0,"n.d.",'Total de Ocorrências'!J388/'Total de Ocorrências'!J376-1)</f>
        <v>0.25806451612903225</v>
      </c>
      <c r="K388" s="35">
        <f>IF('Total de Ocorrências'!K376=0,"n.d.",'Total de Ocorrências'!K388/'Total de Ocorrências'!K376-1)</f>
        <v>-0.1333333333333333</v>
      </c>
      <c r="L388" s="35">
        <f>IF('Total de Ocorrências'!L376=0,"n.d.",'Total de Ocorrências'!L388/'Total de Ocorrências'!L376-1)</f>
        <v>0.39999999999999991</v>
      </c>
      <c r="M388" s="36">
        <f>IF('Total de Ocorrências'!M376=0,"n.d.",'Total de Ocorrências'!M388/'Total de Ocorrências'!M376-1)</f>
        <v>0.15686274509803932</v>
      </c>
      <c r="N388" s="35">
        <f>IF('Total de Ocorrências'!N376=0,"n.d.",'Total de Ocorrências'!N388/'Total de Ocorrências'!N376-1)</f>
        <v>0.10344827586206895</v>
      </c>
      <c r="O388" s="35">
        <f>IF('Total de Ocorrências'!O376=0,"n.d.",'Total de Ocorrências'!O388/'Total de Ocorrências'!O376-1)</f>
        <v>0</v>
      </c>
      <c r="P388" s="35">
        <f>IF('Total de Ocorrências'!P376=0,"n.d.",'Total de Ocorrências'!P388/'Total de Ocorrências'!P376-1)</f>
        <v>0.33333333333333326</v>
      </c>
      <c r="Q388" s="35">
        <f>IF('Total de Ocorrências'!Q376=0,"n.d.",'Total de Ocorrências'!Q388/'Total de Ocorrências'!Q376-1)</f>
        <v>9.8039215686274606E-2</v>
      </c>
      <c r="R388" s="37">
        <f>IF('Total de Ocorrências'!R376=0,"n.d.",'Total de Ocorrências'!R388/'Total de Ocorrências'!R376-1)</f>
        <v>-0.34545454545454546</v>
      </c>
      <c r="S388" s="35" t="str">
        <f>IF('Total de Ocorrências'!S376=0,"n.d.",'Total de Ocorrências'!S388/'Total de Ocorrências'!S376-1)</f>
        <v>n.d.</v>
      </c>
      <c r="T388" s="37" t="str">
        <f>IF('Total de Ocorrências'!T376=0,"n.d.",'Total de Ocorrências'!T388/'Total de Ocorrências'!T376-1)</f>
        <v>n.d.</v>
      </c>
    </row>
    <row r="389" spans="1:20" ht="15" thickBot="1" x14ac:dyDescent="0.4">
      <c r="A389" s="31">
        <v>44896</v>
      </c>
      <c r="B389" s="38">
        <f>IF('Total de Ocorrências'!B377=0,"n.d.",'Total de Ocorrências'!B389/'Total de Ocorrências'!B377-1)</f>
        <v>0.47619047619047628</v>
      </c>
      <c r="C389" s="39">
        <f>IF('Total de Ocorrências'!C377=0,"n.d.",'Total de Ocorrências'!C389/'Total de Ocorrências'!C377-1)</f>
        <v>-0.33333333333333337</v>
      </c>
      <c r="D389" s="39">
        <f>IF('Total de Ocorrências'!D377=0,"n.d.",'Total de Ocorrências'!D389/'Total de Ocorrências'!D377-1)</f>
        <v>0.10000000000000009</v>
      </c>
      <c r="E389" s="40">
        <f>IF('Total de Ocorrências'!E377=0,"n.d.",'Total de Ocorrências'!E389/'Total de Ocorrências'!E377-1)</f>
        <v>0.13043478260869557</v>
      </c>
      <c r="F389" s="39">
        <f>IF('Total de Ocorrências'!F377=0,"n.d.",'Total de Ocorrências'!F389/'Total de Ocorrências'!F377-1)</f>
        <v>0.39130434782608692</v>
      </c>
      <c r="G389" s="39">
        <f>IF('Total de Ocorrências'!G377=0,"n.d.",'Total de Ocorrências'!G389/'Total de Ocorrências'!G377-1)</f>
        <v>0.66666666666666674</v>
      </c>
      <c r="H389" s="39">
        <f>IF('Total de Ocorrências'!H377=0,"n.d.",'Total de Ocorrências'!H389/'Total de Ocorrências'!H377-1)</f>
        <v>-1</v>
      </c>
      <c r="I389" s="39">
        <f>IF('Total de Ocorrências'!I377=0,"n.d.",'Total de Ocorrências'!I389/'Total de Ocorrências'!I377-1)</f>
        <v>0.3125</v>
      </c>
      <c r="J389" s="38">
        <f>IF('Total de Ocorrências'!J377=0,"n.d.",'Total de Ocorrências'!J389/'Total de Ocorrências'!J377-1)</f>
        <v>-0.13846153846153841</v>
      </c>
      <c r="K389" s="39">
        <f>IF('Total de Ocorrências'!K377=0,"n.d.",'Total de Ocorrências'!K389/'Total de Ocorrências'!K377-1)</f>
        <v>0</v>
      </c>
      <c r="L389" s="39">
        <f>IF('Total de Ocorrências'!L377=0,"n.d.",'Total de Ocorrências'!L389/'Total de Ocorrências'!L377-1)</f>
        <v>0.39999999999999991</v>
      </c>
      <c r="M389" s="40">
        <f>IF('Total de Ocorrências'!M377=0,"n.d.",'Total de Ocorrências'!M389/'Total de Ocorrências'!M377-1)</f>
        <v>-8.333333333333337E-2</v>
      </c>
      <c r="N389" s="39">
        <f>IF('Total de Ocorrências'!N377=0,"n.d.",'Total de Ocorrências'!N389/'Total de Ocorrências'!N377-1)</f>
        <v>-0.25423728813559321</v>
      </c>
      <c r="O389" s="39">
        <f>IF('Total de Ocorrências'!O377=0,"n.d.",'Total de Ocorrências'!O389/'Total de Ocorrências'!O377-1)</f>
        <v>8.3333333333333259E-2</v>
      </c>
      <c r="P389" s="39">
        <f>IF('Total de Ocorrências'!P377=0,"n.d.",'Total de Ocorrências'!P389/'Total de Ocorrências'!P377-1)</f>
        <v>1.5</v>
      </c>
      <c r="Q389" s="39">
        <f>IF('Total de Ocorrências'!Q377=0,"n.d.",'Total de Ocorrências'!Q389/'Total de Ocorrências'!Q377-1)</f>
        <v>-0.10666666666666669</v>
      </c>
      <c r="R389" s="41">
        <f>IF('Total de Ocorrências'!R377=0,"n.d.",'Total de Ocorrências'!R389/'Total de Ocorrências'!R377-1)</f>
        <v>-0.45882352941176474</v>
      </c>
      <c r="S389" s="39" t="str">
        <f>IF('Total de Ocorrências'!S377=0,"n.d.",'Total de Ocorrências'!S389/'Total de Ocorrências'!S377-1)</f>
        <v>n.d.</v>
      </c>
      <c r="T389" s="41" t="str">
        <f>IF('Total de Ocorrências'!T377=0,"n.d.",'Total de Ocorrências'!T389/'Total de Ocorrências'!T377-1)</f>
        <v>n.d.</v>
      </c>
    </row>
    <row r="390" spans="1:20" x14ac:dyDescent="0.35">
      <c r="A390" s="29">
        <v>44927</v>
      </c>
      <c r="B390" s="42">
        <f>IF('Total de Ocorrências'!B378=0,"n.d.",'Total de Ocorrências'!B390/'Total de Ocorrências'!B378-1)</f>
        <v>3.7037037037036979E-2</v>
      </c>
      <c r="C390" s="43">
        <f>IF('Total de Ocorrências'!C378=0,"n.d.",'Total de Ocorrências'!C390/'Total de Ocorrências'!C378-1)</f>
        <v>2.125</v>
      </c>
      <c r="D390" s="43">
        <f>IF('Total de Ocorrências'!D378=0,"n.d.",'Total de Ocorrências'!D390/'Total de Ocorrências'!D378-1)</f>
        <v>0.72727272727272729</v>
      </c>
      <c r="E390" s="44">
        <f>IF('Total de Ocorrências'!E378=0,"n.d.",'Total de Ocorrências'!E390/'Total de Ocorrências'!E378-1)</f>
        <v>0.56521739130434789</v>
      </c>
      <c r="F390" s="43">
        <f>IF('Total de Ocorrências'!F378=0,"n.d.",'Total de Ocorrências'!F390/'Total de Ocorrências'!F378-1)</f>
        <v>3.3333333333333437E-2</v>
      </c>
      <c r="G390" s="43">
        <f>IF('Total de Ocorrências'!G378=0,"n.d.",'Total de Ocorrências'!G390/'Total de Ocorrências'!G378-1)</f>
        <v>-0.66666666666666674</v>
      </c>
      <c r="H390" s="43">
        <f>IF('Total de Ocorrências'!H378=0,"n.d.",'Total de Ocorrências'!H390/'Total de Ocorrências'!H378-1)</f>
        <v>0.66666666666666674</v>
      </c>
      <c r="I390" s="43">
        <f>IF('Total de Ocorrências'!I378=0,"n.d.",'Total de Ocorrências'!I390/'Total de Ocorrências'!I378-1)</f>
        <v>-0.11111111111111116</v>
      </c>
      <c r="J390" s="42">
        <f>IF('Total de Ocorrências'!J378=0,"n.d.",'Total de Ocorrências'!J390/'Total de Ocorrências'!J378-1)</f>
        <v>1</v>
      </c>
      <c r="K390" s="43">
        <f>IF('Total de Ocorrências'!K378=0,"n.d.",'Total de Ocorrências'!K390/'Total de Ocorrências'!K378-1)</f>
        <v>-0.5</v>
      </c>
      <c r="L390" s="43">
        <f>IF('Total de Ocorrências'!L378=0,"n.d.",'Total de Ocorrências'!L390/'Total de Ocorrências'!L378-1)</f>
        <v>1.5</v>
      </c>
      <c r="M390" s="44">
        <f>IF('Total de Ocorrências'!M378=0,"n.d.",'Total de Ocorrências'!M390/'Total de Ocorrências'!M378-1)</f>
        <v>0.37313432835820892</v>
      </c>
      <c r="N390" s="43">
        <f>IF('Total de Ocorrências'!N378=0,"n.d.",'Total de Ocorrências'!N390/'Total de Ocorrências'!N378-1)</f>
        <v>2.9090909090909092</v>
      </c>
      <c r="O390" s="43">
        <f>IF('Total de Ocorrências'!O378=0,"n.d.",'Total de Ocorrências'!O390/'Total de Ocorrências'!O378-1)</f>
        <v>0</v>
      </c>
      <c r="P390" s="43">
        <f>IF('Total de Ocorrências'!P378=0,"n.d.",'Total de Ocorrências'!P390/'Total de Ocorrências'!P378-1)</f>
        <v>5.5</v>
      </c>
      <c r="Q390" s="43">
        <f>IF('Total de Ocorrências'!Q378=0,"n.d.",'Total de Ocorrências'!Q390/'Total de Ocorrências'!Q378-1)</f>
        <v>1.7916666666666665</v>
      </c>
      <c r="R390" s="45">
        <f>IF('Total de Ocorrências'!R378=0,"n.d.",'Total de Ocorrências'!R390/'Total de Ocorrências'!R378-1)</f>
        <v>-2.8571428571428581E-2</v>
      </c>
      <c r="S390" s="43" t="str">
        <f>IF('Total de Ocorrências'!S378=0,"n.d.",'Total de Ocorrências'!S390/'Total de Ocorrências'!S378-1)</f>
        <v>n.d.</v>
      </c>
      <c r="T390" s="45" t="str">
        <f>IF('Total de Ocorrências'!T378=0,"n.d.",'Total de Ocorrências'!T390/'Total de Ocorrências'!T378-1)</f>
        <v>n.d.</v>
      </c>
    </row>
    <row r="391" spans="1:20" x14ac:dyDescent="0.35">
      <c r="A391" s="30">
        <v>44958</v>
      </c>
      <c r="B391" s="34">
        <f>IF('Total de Ocorrências'!B379=0,"n.d.",'Total de Ocorrências'!B391/'Total de Ocorrências'!B379-1)</f>
        <v>0.51515151515151514</v>
      </c>
      <c r="C391" s="35">
        <f>IF('Total de Ocorrências'!C379=0,"n.d.",'Total de Ocorrências'!C391/'Total de Ocorrências'!C379-1)</f>
        <v>6.25E-2</v>
      </c>
      <c r="D391" s="35">
        <f>IF('Total de Ocorrências'!D379=0,"n.d.",'Total de Ocorrências'!D391/'Total de Ocorrências'!D379-1)</f>
        <v>0.46153846153846145</v>
      </c>
      <c r="E391" s="36">
        <f>IF('Total de Ocorrências'!E379=0,"n.d.",'Total de Ocorrências'!E391/'Total de Ocorrências'!E379-1)</f>
        <v>0.38709677419354849</v>
      </c>
      <c r="F391" s="35">
        <f>IF('Total de Ocorrências'!F379=0,"n.d.",'Total de Ocorrências'!F391/'Total de Ocorrências'!F379-1)</f>
        <v>2.857142857142847E-2</v>
      </c>
      <c r="G391" s="35">
        <f>IF('Total de Ocorrências'!G379=0,"n.d.",'Total de Ocorrências'!G391/'Total de Ocorrências'!G379-1)</f>
        <v>-0.23529411764705888</v>
      </c>
      <c r="H391" s="35">
        <f>IF('Total de Ocorrências'!H379=0,"n.d.",'Total de Ocorrências'!H391/'Total de Ocorrências'!H379-1)</f>
        <v>0.19999999999999996</v>
      </c>
      <c r="I391" s="35">
        <f>IF('Total de Ocorrências'!I379=0,"n.d.",'Total de Ocorrências'!I391/'Total de Ocorrências'!I379-1)</f>
        <v>-3.5087719298245612E-2</v>
      </c>
      <c r="J391" s="34">
        <f>IF('Total de Ocorrências'!J379=0,"n.d.",'Total de Ocorrências'!J391/'Total de Ocorrências'!J379-1)</f>
        <v>0.68571428571428572</v>
      </c>
      <c r="K391" s="35">
        <f>IF('Total de Ocorrências'!K379=0,"n.d.",'Total de Ocorrências'!K391/'Total de Ocorrências'!K379-1)</f>
        <v>1.3333333333333335</v>
      </c>
      <c r="L391" s="35">
        <f>IF('Total de Ocorrências'!L379=0,"n.d.",'Total de Ocorrências'!L391/'Total de Ocorrências'!L379-1)</f>
        <v>0.8</v>
      </c>
      <c r="M391" s="36">
        <f>IF('Total de Ocorrências'!M379=0,"n.d.",'Total de Ocorrências'!M391/'Total de Ocorrências'!M379-1)</f>
        <v>0.8727272727272728</v>
      </c>
      <c r="N391" s="35">
        <f>IF('Total de Ocorrências'!N379=0,"n.d.",'Total de Ocorrências'!N391/'Total de Ocorrências'!N379-1)</f>
        <v>0.86363636363636354</v>
      </c>
      <c r="O391" s="35">
        <f>IF('Total de Ocorrências'!O379=0,"n.d.",'Total de Ocorrências'!O391/'Total de Ocorrências'!O379-1)</f>
        <v>-7.6923076923076872E-2</v>
      </c>
      <c r="P391" s="35">
        <f>IF('Total de Ocorrências'!P379=0,"n.d.",'Total de Ocorrências'!P391/'Total de Ocorrências'!P379-1)</f>
        <v>-0.22222222222222221</v>
      </c>
      <c r="Q391" s="35">
        <f>IF('Total de Ocorrências'!Q379=0,"n.d.",'Total de Ocorrências'!Q391/'Total de Ocorrências'!Q379-1)</f>
        <v>0.26315789473684204</v>
      </c>
      <c r="R391" s="37">
        <f>IF('Total de Ocorrências'!R379=0,"n.d.",'Total de Ocorrências'!R391/'Total de Ocorrências'!R379-1)</f>
        <v>-0.32203389830508478</v>
      </c>
      <c r="S391" s="35" t="str">
        <f>IF('Total de Ocorrências'!S379=0,"n.d.",'Total de Ocorrências'!S391/'Total de Ocorrências'!S379-1)</f>
        <v>n.d.</v>
      </c>
      <c r="T391" s="37" t="str">
        <f>IF('Total de Ocorrências'!T379=0,"n.d.",'Total de Ocorrências'!T391/'Total de Ocorrências'!T379-1)</f>
        <v>n.d.</v>
      </c>
    </row>
    <row r="392" spans="1:20" x14ac:dyDescent="0.35">
      <c r="A392" s="30">
        <v>44986</v>
      </c>
      <c r="B392" s="34">
        <f>IF('Total de Ocorrências'!B380=0,"n.d.",'Total de Ocorrências'!B392/'Total de Ocorrências'!B380-1)</f>
        <v>0.62162162162162171</v>
      </c>
      <c r="C392" s="35">
        <f>IF('Total de Ocorrências'!C380=0,"n.d.",'Total de Ocorrências'!C392/'Total de Ocorrências'!C380-1)</f>
        <v>0.46153846153846145</v>
      </c>
      <c r="D392" s="35">
        <f>IF('Total de Ocorrências'!D380=0,"n.d.",'Total de Ocorrências'!D392/'Total de Ocorrências'!D380-1)</f>
        <v>-5.2631578947368474E-2</v>
      </c>
      <c r="E392" s="36">
        <f>IF('Total de Ocorrências'!E380=0,"n.d.",'Total de Ocorrências'!E392/'Total de Ocorrências'!E380-1)</f>
        <v>0.40579710144927539</v>
      </c>
      <c r="F392" s="35">
        <f>IF('Total de Ocorrências'!F380=0,"n.d.",'Total de Ocorrências'!F392/'Total de Ocorrências'!F380-1)</f>
        <v>2.6315789473684292E-2</v>
      </c>
      <c r="G392" s="35">
        <f>IF('Total de Ocorrências'!G380=0,"n.d.",'Total de Ocorrências'!G392/'Total de Ocorrências'!G380-1)</f>
        <v>0.47058823529411775</v>
      </c>
      <c r="H392" s="35">
        <f>IF('Total de Ocorrências'!H380=0,"n.d.",'Total de Ocorrências'!H392/'Total de Ocorrências'!H380-1)</f>
        <v>1</v>
      </c>
      <c r="I392" s="35">
        <f>IF('Total de Ocorrências'!I380=0,"n.d.",'Total de Ocorrências'!I392/'Total de Ocorrências'!I380-1)</f>
        <v>0.22033898305084754</v>
      </c>
      <c r="J392" s="34">
        <f>IF('Total de Ocorrências'!J380=0,"n.d.",'Total de Ocorrências'!J392/'Total de Ocorrências'!J380-1)</f>
        <v>1.6949152542372836E-2</v>
      </c>
      <c r="K392" s="35">
        <f>IF('Total de Ocorrências'!K380=0,"n.d.",'Total de Ocorrências'!K392/'Total de Ocorrências'!K380-1)</f>
        <v>4.5454545454545414E-2</v>
      </c>
      <c r="L392" s="35">
        <f>IF('Total de Ocorrências'!L380=0,"n.d.",'Total de Ocorrências'!L392/'Total de Ocorrências'!L380-1)</f>
        <v>0.5714285714285714</v>
      </c>
      <c r="M392" s="36">
        <f>IF('Total de Ocorrências'!M380=0,"n.d.",'Total de Ocorrências'!M392/'Total de Ocorrências'!M380-1)</f>
        <v>6.8181818181818121E-2</v>
      </c>
      <c r="N392" s="35">
        <f>IF('Total de Ocorrências'!N380=0,"n.d.",'Total de Ocorrências'!N392/'Total de Ocorrências'!N380-1)</f>
        <v>0.19565217391304346</v>
      </c>
      <c r="O392" s="35">
        <f>IF('Total de Ocorrências'!O380=0,"n.d.",'Total de Ocorrências'!O392/'Total de Ocorrências'!O380-1)</f>
        <v>0.36842105263157898</v>
      </c>
      <c r="P392" s="35">
        <f>IF('Total de Ocorrências'!P380=0,"n.d.",'Total de Ocorrências'!P392/'Total de Ocorrências'!P380-1)</f>
        <v>0.60000000000000009</v>
      </c>
      <c r="Q392" s="35">
        <f>IF('Total de Ocorrências'!Q380=0,"n.d.",'Total de Ocorrências'!Q392/'Total de Ocorrências'!Q380-1)</f>
        <v>0.27142857142857135</v>
      </c>
      <c r="R392" s="37">
        <f>IF('Total de Ocorrências'!R380=0,"n.d.",'Total de Ocorrências'!R392/'Total de Ocorrências'!R380-1)</f>
        <v>-6.8181818181818232E-2</v>
      </c>
      <c r="S392" s="35" t="str">
        <f>IF('Total de Ocorrências'!S380=0,"n.d.",'Total de Ocorrências'!S392/'Total de Ocorrências'!S380-1)</f>
        <v>n.d.</v>
      </c>
      <c r="T392" s="37" t="str">
        <f>IF('Total de Ocorrências'!T380=0,"n.d.",'Total de Ocorrências'!T392/'Total de Ocorrências'!T380-1)</f>
        <v>n.d.</v>
      </c>
    </row>
    <row r="393" spans="1:20" x14ac:dyDescent="0.35">
      <c r="A393" s="30">
        <v>45017</v>
      </c>
      <c r="B393" s="34">
        <f>IF('Total de Ocorrências'!B381=0,"n.d.",'Total de Ocorrências'!B393/'Total de Ocorrências'!B381-1)</f>
        <v>0.1333333333333333</v>
      </c>
      <c r="C393" s="35">
        <f>IF('Total de Ocorrências'!C381=0,"n.d.",'Total de Ocorrências'!C393/'Total de Ocorrências'!C381-1)</f>
        <v>0</v>
      </c>
      <c r="D393" s="35">
        <f>IF('Total de Ocorrências'!D381=0,"n.d.",'Total de Ocorrências'!D393/'Total de Ocorrências'!D381-1)</f>
        <v>0.33333333333333326</v>
      </c>
      <c r="E393" s="36">
        <f>IF('Total de Ocorrências'!E381=0,"n.d.",'Total de Ocorrências'!E393/'Total de Ocorrências'!E381-1)</f>
        <v>0.12345679012345689</v>
      </c>
      <c r="F393" s="35">
        <f>IF('Total de Ocorrências'!F381=0,"n.d.",'Total de Ocorrências'!F393/'Total de Ocorrências'!F381-1)</f>
        <v>0.10000000000000009</v>
      </c>
      <c r="G393" s="35">
        <f>IF('Total de Ocorrências'!G381=0,"n.d.",'Total de Ocorrências'!G393/'Total de Ocorrências'!G381-1)</f>
        <v>-0.19999999999999996</v>
      </c>
      <c r="H393" s="35">
        <f>IF('Total de Ocorrências'!H381=0,"n.d.",'Total de Ocorrências'!H393/'Total de Ocorrências'!H381-1)</f>
        <v>0</v>
      </c>
      <c r="I393" s="35">
        <f>IF('Total de Ocorrências'!I381=0,"n.d.",'Total de Ocorrências'!I393/'Total de Ocorrências'!I381-1)</f>
        <v>3.7735849056603765E-2</v>
      </c>
      <c r="J393" s="34">
        <f>IF('Total de Ocorrências'!J381=0,"n.d.",'Total de Ocorrências'!J393/'Total de Ocorrências'!J381-1)</f>
        <v>0.82857142857142851</v>
      </c>
      <c r="K393" s="35">
        <f>IF('Total de Ocorrências'!K381=0,"n.d.",'Total de Ocorrências'!K393/'Total de Ocorrências'!K381-1)</f>
        <v>-5.2631578947368474E-2</v>
      </c>
      <c r="L393" s="35">
        <f>IF('Total de Ocorrências'!L381=0,"n.d.",'Total de Ocorrências'!L393/'Total de Ocorrências'!L381-1)</f>
        <v>0</v>
      </c>
      <c r="M393" s="36">
        <f>IF('Total de Ocorrências'!M381=0,"n.d.",'Total de Ocorrências'!M393/'Total de Ocorrências'!M381-1)</f>
        <v>0.43076923076923079</v>
      </c>
      <c r="N393" s="35">
        <f>IF('Total de Ocorrências'!N381=0,"n.d.",'Total de Ocorrências'!N393/'Total de Ocorrências'!N381-1)</f>
        <v>0.59459459459459452</v>
      </c>
      <c r="O393" s="35">
        <f>IF('Total de Ocorrências'!O381=0,"n.d.",'Total de Ocorrências'!O393/'Total de Ocorrências'!O381-1)</f>
        <v>0</v>
      </c>
      <c r="P393" s="35">
        <f>IF('Total de Ocorrências'!P381=0,"n.d.",'Total de Ocorrências'!P393/'Total de Ocorrências'!P381-1)</f>
        <v>0.875</v>
      </c>
      <c r="Q393" s="35">
        <f>IF('Total de Ocorrências'!Q381=0,"n.d.",'Total de Ocorrências'!Q393/'Total de Ocorrências'!Q381-1)</f>
        <v>0.467741935483871</v>
      </c>
      <c r="R393" s="37">
        <f>IF('Total de Ocorrências'!R381=0,"n.d.",'Total de Ocorrências'!R393/'Total de Ocorrências'!R381-1)</f>
        <v>0.4285714285714286</v>
      </c>
      <c r="S393" s="35" t="str">
        <f>IF('Total de Ocorrências'!S381=0,"n.d.",'Total de Ocorrências'!S393/'Total de Ocorrências'!S381-1)</f>
        <v>n.d.</v>
      </c>
      <c r="T393" s="37" t="str">
        <f>IF('Total de Ocorrências'!T381=0,"n.d.",'Total de Ocorrências'!T393/'Total de Ocorrências'!T381-1)</f>
        <v>n.d.</v>
      </c>
    </row>
    <row r="394" spans="1:20" x14ac:dyDescent="0.35">
      <c r="A394" s="30">
        <v>45047</v>
      </c>
      <c r="B394" s="34">
        <f>IF('Total de Ocorrências'!B382=0,"n.d.",'Total de Ocorrências'!B394/'Total de Ocorrências'!B382-1)</f>
        <v>0.48979591836734704</v>
      </c>
      <c r="C394" s="35">
        <f>IF('Total de Ocorrências'!C382=0,"n.d.",'Total de Ocorrências'!C394/'Total de Ocorrências'!C382-1)</f>
        <v>0.38888888888888884</v>
      </c>
      <c r="D394" s="35">
        <f>IF('Total de Ocorrências'!D382=0,"n.d.",'Total de Ocorrências'!D394/'Total de Ocorrências'!D382-1)</f>
        <v>1.875</v>
      </c>
      <c r="E394" s="36">
        <f>IF('Total de Ocorrências'!E382=0,"n.d.",'Total de Ocorrências'!E394/'Total de Ocorrências'!E382-1)</f>
        <v>0.61333333333333329</v>
      </c>
      <c r="F394" s="35">
        <f>IF('Total de Ocorrências'!F382=0,"n.d.",'Total de Ocorrências'!F394/'Total de Ocorrências'!F382-1)</f>
        <v>0.12244897959183665</v>
      </c>
      <c r="G394" s="35">
        <f>IF('Total de Ocorrências'!G382=0,"n.d.",'Total de Ocorrências'!G394/'Total de Ocorrências'!G382-1)</f>
        <v>-0.3125</v>
      </c>
      <c r="H394" s="35">
        <f>IF('Total de Ocorrências'!H382=0,"n.d.",'Total de Ocorrências'!H394/'Total de Ocorrências'!H382-1)</f>
        <v>1</v>
      </c>
      <c r="I394" s="35">
        <f>IF('Total de Ocorrências'!I382=0,"n.d.",'Total de Ocorrências'!I394/'Total de Ocorrências'!I382-1)</f>
        <v>4.4776119402984982E-2</v>
      </c>
      <c r="J394" s="34">
        <f>IF('Total de Ocorrências'!J382=0,"n.d.",'Total de Ocorrências'!J394/'Total de Ocorrências'!J382-1)</f>
        <v>0.88888888888888884</v>
      </c>
      <c r="K394" s="35">
        <f>IF('Total de Ocorrências'!K382=0,"n.d.",'Total de Ocorrências'!K394/'Total de Ocorrências'!K382-1)</f>
        <v>1.375</v>
      </c>
      <c r="L394" s="35">
        <f>IF('Total de Ocorrências'!L382=0,"n.d.",'Total de Ocorrências'!L394/'Total de Ocorrências'!L382-1)</f>
        <v>1.1666666666666665</v>
      </c>
      <c r="M394" s="36">
        <f>IF('Total de Ocorrências'!M382=0,"n.d.",'Total de Ocorrências'!M394/'Total de Ocorrências'!M382-1)</f>
        <v>1.0517241379310347</v>
      </c>
      <c r="N394" s="35">
        <f>IF('Total de Ocorrências'!N382=0,"n.d.",'Total de Ocorrências'!N394/'Total de Ocorrências'!N382-1)</f>
        <v>0.61290322580645151</v>
      </c>
      <c r="O394" s="35">
        <f>IF('Total de Ocorrências'!O382=0,"n.d.",'Total de Ocorrências'!O394/'Total de Ocorrências'!O382-1)</f>
        <v>0.47368421052631571</v>
      </c>
      <c r="P394" s="35">
        <f>IF('Total de Ocorrências'!P382=0,"n.d.",'Total de Ocorrências'!P394/'Total de Ocorrências'!P382-1)</f>
        <v>0.66666666666666674</v>
      </c>
      <c r="Q394" s="35">
        <f>IF('Total de Ocorrências'!Q382=0,"n.d.",'Total de Ocorrências'!Q394/'Total de Ocorrências'!Q382-1)</f>
        <v>0.5714285714285714</v>
      </c>
      <c r="R394" s="37">
        <f>IF('Total de Ocorrências'!R382=0,"n.d.",'Total de Ocorrências'!R394/'Total de Ocorrências'!R382-1)</f>
        <v>-0.49152542372881358</v>
      </c>
      <c r="S394" s="35" t="str">
        <f>IF('Total de Ocorrências'!S382=0,"n.d.",'Total de Ocorrências'!S394/'Total de Ocorrências'!S382-1)</f>
        <v>n.d.</v>
      </c>
      <c r="T394" s="37" t="str">
        <f>IF('Total de Ocorrências'!T382=0,"n.d.",'Total de Ocorrências'!T394/'Total de Ocorrências'!T382-1)</f>
        <v>n.d.</v>
      </c>
    </row>
    <row r="395" spans="1:20" x14ac:dyDescent="0.35">
      <c r="A395" s="30">
        <v>45078</v>
      </c>
      <c r="B395" s="34">
        <f>IF('Total de Ocorrências'!B383=0,"n.d.",'Total de Ocorrências'!B395/'Total de Ocorrências'!B383-1)</f>
        <v>0.24242424242424243</v>
      </c>
      <c r="C395" s="35">
        <f>IF('Total de Ocorrências'!C383=0,"n.d.",'Total de Ocorrências'!C395/'Total de Ocorrências'!C383-1)</f>
        <v>-9.5238095238095233E-2</v>
      </c>
      <c r="D395" s="35">
        <f>IF('Total de Ocorrências'!D383=0,"n.d.",'Total de Ocorrências'!D395/'Total de Ocorrências'!D383-1)</f>
        <v>0.35714285714285721</v>
      </c>
      <c r="E395" s="36">
        <f>IF('Total de Ocorrências'!E383=0,"n.d.",'Total de Ocorrências'!E395/'Total de Ocorrências'!E383-1)</f>
        <v>0.16176470588235303</v>
      </c>
      <c r="F395" s="35">
        <f>IF('Total de Ocorrências'!F383=0,"n.d.",'Total de Ocorrências'!F395/'Total de Ocorrências'!F383-1)</f>
        <v>0.17948717948717952</v>
      </c>
      <c r="G395" s="35">
        <f>IF('Total de Ocorrências'!G383=0,"n.d.",'Total de Ocorrências'!G395/'Total de Ocorrências'!G383-1)</f>
        <v>-0.1875</v>
      </c>
      <c r="H395" s="35">
        <f>IF('Total de Ocorrências'!H383=0,"n.d.",'Total de Ocorrências'!H395/'Total de Ocorrências'!H383-1)</f>
        <v>0</v>
      </c>
      <c r="I395" s="35">
        <f>IF('Total de Ocorrências'!I383=0,"n.d.",'Total de Ocorrências'!I395/'Total de Ocorrências'!I383-1)</f>
        <v>6.5573770491803351E-2</v>
      </c>
      <c r="J395" s="34">
        <f>IF('Total de Ocorrências'!J383=0,"n.d.",'Total de Ocorrências'!J395/'Total de Ocorrências'!J383-1)</f>
        <v>0.65789473684210531</v>
      </c>
      <c r="K395" s="35">
        <f>IF('Total de Ocorrências'!K383=0,"n.d.",'Total de Ocorrências'!K395/'Total de Ocorrências'!K383-1)</f>
        <v>0.85714285714285721</v>
      </c>
      <c r="L395" s="35">
        <f>IF('Total de Ocorrências'!L383=0,"n.d.",'Total de Ocorrências'!L395/'Total de Ocorrências'!L383-1)</f>
        <v>-0.4</v>
      </c>
      <c r="M395" s="36">
        <f>IF('Total de Ocorrências'!M383=0,"n.d.",'Total de Ocorrências'!M395/'Total de Ocorrências'!M383-1)</f>
        <v>0.61403508771929816</v>
      </c>
      <c r="N395" s="35">
        <f>IF('Total de Ocorrências'!N383=0,"n.d.",'Total de Ocorrências'!N395/'Total de Ocorrências'!N383-1)</f>
        <v>0.34210526315789469</v>
      </c>
      <c r="O395" s="35">
        <f>IF('Total de Ocorrências'!O383=0,"n.d.",'Total de Ocorrências'!O395/'Total de Ocorrências'!O383-1)</f>
        <v>0.23529411764705888</v>
      </c>
      <c r="P395" s="35">
        <f>IF('Total de Ocorrências'!P383=0,"n.d.",'Total de Ocorrências'!P395/'Total de Ocorrências'!P383-1)</f>
        <v>0</v>
      </c>
      <c r="Q395" s="35">
        <f>IF('Total de Ocorrências'!Q383=0,"n.d.",'Total de Ocorrências'!Q395/'Total de Ocorrências'!Q383-1)</f>
        <v>0.27868852459016402</v>
      </c>
      <c r="R395" s="37">
        <f>IF('Total de Ocorrências'!R383=0,"n.d.",'Total de Ocorrências'!R395/'Total de Ocorrências'!R383-1)</f>
        <v>1.7083333333333335</v>
      </c>
      <c r="S395" s="35" t="str">
        <f>IF('Total de Ocorrências'!S383=0,"n.d.",'Total de Ocorrências'!S395/'Total de Ocorrências'!S383-1)</f>
        <v>n.d.</v>
      </c>
      <c r="T395" s="37" t="str">
        <f>IF('Total de Ocorrências'!T383=0,"n.d.",'Total de Ocorrências'!T395/'Total de Ocorrências'!T383-1)</f>
        <v>n.d.</v>
      </c>
    </row>
    <row r="396" spans="1:20" x14ac:dyDescent="0.35">
      <c r="A396" s="30">
        <v>45108</v>
      </c>
      <c r="B396" s="34">
        <f>IF('Total de Ocorrências'!B384=0,"n.d.",'Total de Ocorrências'!B396/'Total de Ocorrências'!B384-1)</f>
        <v>0.17021276595744683</v>
      </c>
      <c r="C396" s="35">
        <f>IF('Total de Ocorrências'!C384=0,"n.d.",'Total de Ocorrências'!C396/'Total de Ocorrências'!C384-1)</f>
        <v>1.2000000000000002</v>
      </c>
      <c r="D396" s="35">
        <f>IF('Total de Ocorrências'!D384=0,"n.d.",'Total de Ocorrências'!D396/'Total de Ocorrências'!D384-1)</f>
        <v>0.23809523809523814</v>
      </c>
      <c r="E396" s="36">
        <f>IF('Total de Ocorrências'!E384=0,"n.d.",'Total de Ocorrências'!E396/'Total de Ocorrências'!E384-1)</f>
        <v>0.37349397590361444</v>
      </c>
      <c r="F396" s="35">
        <f>IF('Total de Ocorrências'!F384=0,"n.d.",'Total de Ocorrências'!F396/'Total de Ocorrências'!F384-1)</f>
        <v>-0.33870967741935487</v>
      </c>
      <c r="G396" s="35">
        <f>IF('Total de Ocorrências'!G384=0,"n.d.",'Total de Ocorrências'!G396/'Total de Ocorrências'!G384-1)</f>
        <v>0.16666666666666674</v>
      </c>
      <c r="H396" s="35" t="str">
        <f>IF('Total de Ocorrências'!H384=0,"n.d.",'Total de Ocorrências'!H396/'Total de Ocorrências'!H384-1)</f>
        <v>n.d.</v>
      </c>
      <c r="I396" s="35">
        <f>IF('Total de Ocorrências'!I384=0,"n.d.",'Total de Ocorrências'!I396/'Total de Ocorrências'!I384-1)</f>
        <v>-0.1216216216216216</v>
      </c>
      <c r="J396" s="34">
        <f>IF('Total de Ocorrências'!J384=0,"n.d.",'Total de Ocorrências'!J396/'Total de Ocorrências'!J384-1)</f>
        <v>0.9375</v>
      </c>
      <c r="K396" s="35">
        <f>IF('Total de Ocorrências'!K384=0,"n.d.",'Total de Ocorrências'!K396/'Total de Ocorrências'!K384-1)</f>
        <v>0.76470588235294112</v>
      </c>
      <c r="L396" s="35">
        <f>IF('Total de Ocorrências'!L384=0,"n.d.",'Total de Ocorrências'!L396/'Total de Ocorrências'!L384-1)</f>
        <v>0.4285714285714286</v>
      </c>
      <c r="M396" s="36">
        <f>IF('Total de Ocorrências'!M384=0,"n.d.",'Total de Ocorrências'!M396/'Total de Ocorrências'!M384-1)</f>
        <v>0.8214285714285714</v>
      </c>
      <c r="N396" s="35">
        <f>IF('Total de Ocorrências'!N384=0,"n.d.",'Total de Ocorrências'!N396/'Total de Ocorrências'!N384-1)</f>
        <v>-0.15789473684210531</v>
      </c>
      <c r="O396" s="35">
        <f>IF('Total de Ocorrências'!O384=0,"n.d.",'Total de Ocorrências'!O396/'Total de Ocorrências'!O384-1)</f>
        <v>0.92307692307692313</v>
      </c>
      <c r="P396" s="35">
        <f>IF('Total de Ocorrências'!P384=0,"n.d.",'Total de Ocorrências'!P396/'Total de Ocorrências'!P384-1)</f>
        <v>0.33333333333333326</v>
      </c>
      <c r="Q396" s="35">
        <f>IF('Total de Ocorrências'!Q384=0,"n.d.",'Total de Ocorrências'!Q396/'Total de Ocorrências'!Q384-1)</f>
        <v>0.14035087719298245</v>
      </c>
      <c r="R396" s="37">
        <f>IF('Total de Ocorrências'!R384=0,"n.d.",'Total de Ocorrências'!R396/'Total de Ocorrências'!R384-1)</f>
        <v>0.30188679245283012</v>
      </c>
      <c r="S396" s="35" t="str">
        <f>IF('Total de Ocorrências'!S384=0,"n.d.",'Total de Ocorrências'!S396/'Total de Ocorrências'!S384-1)</f>
        <v>n.d.</v>
      </c>
      <c r="T396" s="37" t="str">
        <f>IF('Total de Ocorrências'!T384=0,"n.d.",'Total de Ocorrências'!T396/'Total de Ocorrências'!T384-1)</f>
        <v>n.d.</v>
      </c>
    </row>
    <row r="397" spans="1:20" x14ac:dyDescent="0.35">
      <c r="A397" s="30">
        <v>45139</v>
      </c>
      <c r="B397" s="34">
        <f>IF('Total de Ocorrências'!B385=0,"n.d.",'Total de Ocorrências'!B397/'Total de Ocorrências'!B385-1)</f>
        <v>-1.6949152542372836E-2</v>
      </c>
      <c r="C397" s="35">
        <f>IF('Total de Ocorrências'!C385=0,"n.d.",'Total de Ocorrências'!C397/'Total de Ocorrências'!C385-1)</f>
        <v>0.13636363636363646</v>
      </c>
      <c r="D397" s="35">
        <f>IF('Total de Ocorrências'!D385=0,"n.d.",'Total de Ocorrências'!D397/'Total de Ocorrências'!D385-1)</f>
        <v>-0.19999999999999996</v>
      </c>
      <c r="E397" s="36">
        <f>IF('Total de Ocorrências'!E385=0,"n.d.",'Total de Ocorrências'!E397/'Total de Ocorrências'!E385-1)</f>
        <v>-2.8301886792452824E-2</v>
      </c>
      <c r="F397" s="35">
        <f>IF('Total de Ocorrências'!F385=0,"n.d.",'Total de Ocorrências'!F397/'Total de Ocorrências'!F385-1)</f>
        <v>-0.16279069767441856</v>
      </c>
      <c r="G397" s="35">
        <f>IF('Total de Ocorrências'!G385=0,"n.d.",'Total de Ocorrências'!G397/'Total de Ocorrências'!G385-1)</f>
        <v>0.60000000000000009</v>
      </c>
      <c r="H397" s="35">
        <f>IF('Total de Ocorrências'!H385=0,"n.d.",'Total de Ocorrências'!H397/'Total de Ocorrências'!H385-1)</f>
        <v>-0.19999999999999996</v>
      </c>
      <c r="I397" s="35">
        <f>IF('Total de Ocorrências'!I385=0,"n.d.",'Total de Ocorrências'!I397/'Total de Ocorrências'!I385-1)</f>
        <v>-3.4482758620689613E-2</v>
      </c>
      <c r="J397" s="34">
        <f>IF('Total de Ocorrências'!J385=0,"n.d.",'Total de Ocorrências'!J397/'Total de Ocorrências'!J385-1)</f>
        <v>0.78431372549019618</v>
      </c>
      <c r="K397" s="35">
        <f>IF('Total de Ocorrências'!K385=0,"n.d.",'Total de Ocorrências'!K397/'Total de Ocorrências'!K385-1)</f>
        <v>1.8181818181818183</v>
      </c>
      <c r="L397" s="35">
        <f>IF('Total de Ocorrências'!L385=0,"n.d.",'Total de Ocorrências'!L397/'Total de Ocorrências'!L385-1)</f>
        <v>8.3333333333333259E-2</v>
      </c>
      <c r="M397" s="36">
        <f>IF('Total de Ocorrências'!M385=0,"n.d.",'Total de Ocorrências'!M397/'Total de Ocorrências'!M385-1)</f>
        <v>0.82432432432432434</v>
      </c>
      <c r="N397" s="35">
        <f>IF('Total de Ocorrências'!N385=0,"n.d.",'Total de Ocorrências'!N397/'Total de Ocorrências'!N385-1)</f>
        <v>0.4893617021276595</v>
      </c>
      <c r="O397" s="35">
        <f>IF('Total de Ocorrências'!O385=0,"n.d.",'Total de Ocorrências'!O397/'Total de Ocorrências'!O385-1)</f>
        <v>1.5833333333333335</v>
      </c>
      <c r="P397" s="35">
        <f>IF('Total de Ocorrências'!P385=0,"n.d.",'Total de Ocorrências'!P397/'Total de Ocorrências'!P385-1)</f>
        <v>-0.15384615384615385</v>
      </c>
      <c r="Q397" s="35">
        <f>IF('Total de Ocorrências'!Q385=0,"n.d.",'Total de Ocorrências'!Q397/'Total de Ocorrências'!Q385-1)</f>
        <v>0.55555555555555558</v>
      </c>
      <c r="R397" s="37">
        <f>IF('Total de Ocorrências'!R385=0,"n.d.",'Total de Ocorrências'!R397/'Total de Ocorrências'!R385-1)</f>
        <v>1.2926829268292681</v>
      </c>
      <c r="S397" s="35" t="str">
        <f>IF('Total de Ocorrências'!S385=0,"n.d.",'Total de Ocorrências'!S397/'Total de Ocorrências'!S385-1)</f>
        <v>n.d.</v>
      </c>
      <c r="T397" s="37" t="str">
        <f>IF('Total de Ocorrências'!T385=0,"n.d.",'Total de Ocorrências'!T397/'Total de Ocorrências'!T385-1)</f>
        <v>n.d.</v>
      </c>
    </row>
    <row r="398" spans="1:20" x14ac:dyDescent="0.35">
      <c r="A398" s="30">
        <v>45170</v>
      </c>
      <c r="B398" s="34">
        <f>IF('Total de Ocorrências'!B386=0,"n.d.",'Total de Ocorrências'!B398/'Total de Ocorrências'!B386-1)</f>
        <v>0.30555555555555558</v>
      </c>
      <c r="C398" s="35">
        <f>IF('Total de Ocorrências'!C386=0,"n.d.",'Total de Ocorrências'!C398/'Total de Ocorrências'!C386-1)</f>
        <v>0.18181818181818188</v>
      </c>
      <c r="D398" s="35">
        <f>IF('Total de Ocorrências'!D386=0,"n.d.",'Total de Ocorrências'!D398/'Total de Ocorrências'!D386-1)</f>
        <v>9.0909090909090828E-2</v>
      </c>
      <c r="E398" s="36">
        <f>IF('Total de Ocorrências'!E386=0,"n.d.",'Total de Ocorrências'!E398/'Total de Ocorrências'!E386-1)</f>
        <v>0.24137931034482762</v>
      </c>
      <c r="F398" s="35">
        <f>IF('Total de Ocorrências'!F386=0,"n.d.",'Total de Ocorrências'!F398/'Total de Ocorrências'!F386-1)</f>
        <v>0.14285714285714279</v>
      </c>
      <c r="G398" s="35">
        <f>IF('Total de Ocorrências'!G386=0,"n.d.",'Total de Ocorrências'!G398/'Total de Ocorrências'!G386-1)</f>
        <v>8.3333333333333259E-2</v>
      </c>
      <c r="H398" s="35">
        <f>IF('Total de Ocorrências'!H386=0,"n.d.",'Total de Ocorrências'!H398/'Total de Ocorrências'!H386-1)</f>
        <v>-0.54545454545454541</v>
      </c>
      <c r="I398" s="35">
        <f>IF('Total de Ocorrências'!I386=0,"n.d.",'Total de Ocorrências'!I398/'Total de Ocorrências'!I386-1)</f>
        <v>2.7777777777777679E-2</v>
      </c>
      <c r="J398" s="34">
        <f>IF('Total de Ocorrências'!J386=0,"n.d.",'Total de Ocorrências'!J398/'Total de Ocorrências'!J386-1)</f>
        <v>0.79591836734693877</v>
      </c>
      <c r="K398" s="35">
        <f>IF('Total de Ocorrências'!K386=0,"n.d.",'Total de Ocorrências'!K398/'Total de Ocorrências'!K386-1)</f>
        <v>1.3571428571428572</v>
      </c>
      <c r="L398" s="35">
        <f>IF('Total de Ocorrências'!L386=0,"n.d.",'Total de Ocorrências'!L398/'Total de Ocorrências'!L386-1)</f>
        <v>1.1428571428571428</v>
      </c>
      <c r="M398" s="36">
        <f>IF('Total de Ocorrências'!M386=0,"n.d.",'Total de Ocorrências'!M398/'Total de Ocorrências'!M386-1)</f>
        <v>0.94285714285714284</v>
      </c>
      <c r="N398" s="35">
        <f>IF('Total de Ocorrências'!N386=0,"n.d.",'Total de Ocorrências'!N398/'Total de Ocorrências'!N386-1)</f>
        <v>0.78378378378378377</v>
      </c>
      <c r="O398" s="35">
        <f>IF('Total de Ocorrências'!O386=0,"n.d.",'Total de Ocorrências'!O398/'Total de Ocorrências'!O386-1)</f>
        <v>1.5454545454545454</v>
      </c>
      <c r="P398" s="35">
        <f>IF('Total de Ocorrências'!P386=0,"n.d.",'Total de Ocorrências'!P398/'Total de Ocorrências'!P386-1)</f>
        <v>1</v>
      </c>
      <c r="Q398" s="35">
        <f>IF('Total de Ocorrências'!Q386=0,"n.d.",'Total de Ocorrências'!Q398/'Total de Ocorrências'!Q386-1)</f>
        <v>0.96363636363636362</v>
      </c>
      <c r="R398" s="37">
        <f>IF('Total de Ocorrências'!R386=0,"n.d.",'Total de Ocorrências'!R398/'Total de Ocorrências'!R386-1)</f>
        <v>1.6923076923076925</v>
      </c>
      <c r="S398" s="35" t="str">
        <f>IF('Total de Ocorrências'!S386=0,"n.d.",'Total de Ocorrências'!S398/'Total de Ocorrências'!S386-1)</f>
        <v>n.d.</v>
      </c>
      <c r="T398" s="37" t="str">
        <f>IF('Total de Ocorrências'!T386=0,"n.d.",'Total de Ocorrências'!T398/'Total de Ocorrências'!T386-1)</f>
        <v>n.d.</v>
      </c>
    </row>
    <row r="399" spans="1:20" x14ac:dyDescent="0.35">
      <c r="A399" s="30">
        <v>45200</v>
      </c>
      <c r="B399" s="34">
        <f>IF('Total de Ocorrências'!B387=0,"n.d.",'Total de Ocorrências'!B399/'Total de Ocorrências'!B387-1)</f>
        <v>-0.24444444444444446</v>
      </c>
      <c r="C399" s="35">
        <f>IF('Total de Ocorrências'!C387=0,"n.d.",'Total de Ocorrências'!C399/'Total de Ocorrências'!C387-1)</f>
        <v>-0.11111111111111116</v>
      </c>
      <c r="D399" s="35">
        <f>IF('Total de Ocorrências'!D387=0,"n.d.",'Total de Ocorrências'!D399/'Total de Ocorrências'!D387-1)</f>
        <v>0.375</v>
      </c>
      <c r="E399" s="36">
        <f>IF('Total de Ocorrências'!E387=0,"n.d.",'Total de Ocorrências'!E399/'Total de Ocorrências'!E387-1)</f>
        <v>-0.14084507042253525</v>
      </c>
      <c r="F399" s="35">
        <f>IF('Total de Ocorrências'!F387=0,"n.d.",'Total de Ocorrências'!F399/'Total de Ocorrências'!F387-1)</f>
        <v>-0.23255813953488369</v>
      </c>
      <c r="G399" s="35">
        <f>IF('Total de Ocorrências'!G387=0,"n.d.",'Total de Ocorrências'!G399/'Total de Ocorrências'!G387-1)</f>
        <v>0</v>
      </c>
      <c r="H399" s="35">
        <f>IF('Total de Ocorrências'!H387=0,"n.d.",'Total de Ocorrências'!H399/'Total de Ocorrências'!H387-1)</f>
        <v>1</v>
      </c>
      <c r="I399" s="35">
        <f>IF('Total de Ocorrências'!I387=0,"n.d.",'Total de Ocorrências'!I399/'Total de Ocorrências'!I387-1)</f>
        <v>-0.12727272727272732</v>
      </c>
      <c r="J399" s="34">
        <f>IF('Total de Ocorrências'!J387=0,"n.d.",'Total de Ocorrências'!J399/'Total de Ocorrências'!J387-1)</f>
        <v>0.68656716417910446</v>
      </c>
      <c r="K399" s="35">
        <f>IF('Total de Ocorrências'!K387=0,"n.d.",'Total de Ocorrências'!K399/'Total de Ocorrências'!K387-1)</f>
        <v>0.13793103448275867</v>
      </c>
      <c r="L399" s="35">
        <f>IF('Total de Ocorrências'!L387=0,"n.d.",'Total de Ocorrências'!L399/'Total de Ocorrências'!L387-1)</f>
        <v>0.45454545454545459</v>
      </c>
      <c r="M399" s="36">
        <f>IF('Total de Ocorrências'!M387=0,"n.d.",'Total de Ocorrências'!M399/'Total de Ocorrências'!M387-1)</f>
        <v>0.51401869158878499</v>
      </c>
      <c r="N399" s="35">
        <f>IF('Total de Ocorrências'!N387=0,"n.d.",'Total de Ocorrências'!N399/'Total de Ocorrências'!N387-1)</f>
        <v>2.3448275862068964</v>
      </c>
      <c r="O399" s="35">
        <f>IF('Total de Ocorrências'!O387=0,"n.d.",'Total de Ocorrências'!O399/'Total de Ocorrências'!O387-1)</f>
        <v>8.3333333333333259E-2</v>
      </c>
      <c r="P399" s="35">
        <f>IF('Total de Ocorrências'!P387=0,"n.d.",'Total de Ocorrências'!P399/'Total de Ocorrências'!P387-1)</f>
        <v>1.4</v>
      </c>
      <c r="Q399" s="35">
        <f>IF('Total de Ocorrências'!Q387=0,"n.d.",'Total de Ocorrências'!Q399/'Total de Ocorrências'!Q387-1)</f>
        <v>1.3275862068965516</v>
      </c>
      <c r="R399" s="37">
        <f>IF('Total de Ocorrências'!R387=0,"n.d.",'Total de Ocorrências'!R399/'Total de Ocorrências'!R387-1)</f>
        <v>1.4090909090909092</v>
      </c>
      <c r="S399" s="35" t="str">
        <f>IF('Total de Ocorrências'!S387=0,"n.d.",'Total de Ocorrências'!S399/'Total de Ocorrências'!S387-1)</f>
        <v>n.d.</v>
      </c>
      <c r="T399" s="37" t="str">
        <f>IF('Total de Ocorrências'!T387=0,"n.d.",'Total de Ocorrências'!T399/'Total de Ocorrências'!T387-1)</f>
        <v>n.d.</v>
      </c>
    </row>
    <row r="400" spans="1:20" x14ac:dyDescent="0.35">
      <c r="A400" s="30">
        <v>45231</v>
      </c>
      <c r="B400" s="34">
        <f>IF('Total de Ocorrências'!B388=0,"n.d.",'Total de Ocorrências'!B400/'Total de Ocorrências'!B388-1)</f>
        <v>-0.43181818181818177</v>
      </c>
      <c r="C400" s="35">
        <f>IF('Total de Ocorrências'!C388=0,"n.d.",'Total de Ocorrências'!C400/'Total de Ocorrências'!C388-1)</f>
        <v>-0.81818181818181812</v>
      </c>
      <c r="D400" s="35">
        <f>IF('Total de Ocorrências'!D388=0,"n.d.",'Total de Ocorrências'!D400/'Total de Ocorrências'!D388-1)</f>
        <v>-0.55555555555555558</v>
      </c>
      <c r="E400" s="36">
        <f>IF('Total de Ocorrências'!E388=0,"n.d.",'Total de Ocorrências'!E400/'Total de Ocorrências'!E388-1)</f>
        <v>-0.58947368421052637</v>
      </c>
      <c r="F400" s="35">
        <f>IF('Total de Ocorrências'!F388=0,"n.d.",'Total de Ocorrências'!F400/'Total de Ocorrências'!F388-1)</f>
        <v>2</v>
      </c>
      <c r="G400" s="35">
        <f>IF('Total de Ocorrências'!G388=0,"n.d.",'Total de Ocorrências'!G400/'Total de Ocorrências'!G388-1)</f>
        <v>2.4</v>
      </c>
      <c r="H400" s="35">
        <f>IF('Total de Ocorrências'!H388=0,"n.d.",'Total de Ocorrências'!H400/'Total de Ocorrências'!H388-1)</f>
        <v>-0.5</v>
      </c>
      <c r="I400" s="35">
        <f>IF('Total de Ocorrências'!I388=0,"n.d.",'Total de Ocorrências'!I400/'Total de Ocorrências'!I388-1)</f>
        <v>1.6923076923076925</v>
      </c>
      <c r="J400" s="34">
        <f>IF('Total de Ocorrências'!J388=0,"n.d.",'Total de Ocorrências'!J400/'Total de Ocorrências'!J388-1)</f>
        <v>2.5128205128205128</v>
      </c>
      <c r="K400" s="35">
        <f>IF('Total de Ocorrências'!K388=0,"n.d.",'Total de Ocorrências'!K400/'Total de Ocorrências'!K388-1)</f>
        <v>0.69230769230769229</v>
      </c>
      <c r="L400" s="35">
        <f>IF('Total de Ocorrências'!L388=0,"n.d.",'Total de Ocorrências'!L400/'Total de Ocorrências'!L388-1)</f>
        <v>1.2857142857142856</v>
      </c>
      <c r="M400" s="36">
        <f>IF('Total de Ocorrências'!M388=0,"n.d.",'Total de Ocorrências'!M400/'Total de Ocorrências'!M388-1)</f>
        <v>1.9661016949152543</v>
      </c>
      <c r="N400" s="35">
        <f>IF('Total de Ocorrências'!N388=0,"n.d.",'Total de Ocorrências'!N400/'Total de Ocorrências'!N388-1)</f>
        <v>2.03125</v>
      </c>
      <c r="O400" s="35">
        <f>IF('Total de Ocorrências'!O388=0,"n.d.",'Total de Ocorrências'!O400/'Total de Ocorrências'!O388-1)</f>
        <v>0.125</v>
      </c>
      <c r="P400" s="35">
        <f>IF('Total de Ocorrências'!P388=0,"n.d.",'Total de Ocorrências'!P400/'Total de Ocorrências'!P388-1)</f>
        <v>0.625</v>
      </c>
      <c r="Q400" s="35">
        <f>IF('Total de Ocorrências'!Q388=0,"n.d.",'Total de Ocorrências'!Q400/'Total de Ocorrências'!Q388-1)</f>
        <v>1.2857142857142856</v>
      </c>
      <c r="R400" s="37">
        <f>IF('Total de Ocorrências'!R388=0,"n.d.",'Total de Ocorrências'!R400/'Total de Ocorrências'!R388-1)</f>
        <v>1.0277777777777777</v>
      </c>
      <c r="S400" s="35" t="str">
        <f>IF('Total de Ocorrências'!S388=0,"n.d.",'Total de Ocorrências'!S400/'Total de Ocorrências'!S388-1)</f>
        <v>n.d.</v>
      </c>
      <c r="T400" s="37" t="str">
        <f>IF('Total de Ocorrências'!T388=0,"n.d.",'Total de Ocorrências'!T400/'Total de Ocorrências'!T388-1)</f>
        <v>n.d.</v>
      </c>
    </row>
    <row r="401" spans="1:20" ht="15" thickBot="1" x14ac:dyDescent="0.4">
      <c r="A401" s="31">
        <v>45261</v>
      </c>
      <c r="B401" s="38">
        <f>IF('Total de Ocorrências'!B389=0,"n.d.",'Total de Ocorrências'!B401/'Total de Ocorrências'!B389-1)</f>
        <v>-0.22580645161290325</v>
      </c>
      <c r="C401" s="39">
        <f>IF('Total de Ocorrências'!C389=0,"n.d.",'Total de Ocorrências'!C401/'Total de Ocorrências'!C389-1)</f>
        <v>-9.9999999999999978E-2</v>
      </c>
      <c r="D401" s="39">
        <f>IF('Total de Ocorrências'!D389=0,"n.d.",'Total de Ocorrências'!D401/'Total de Ocorrências'!D389-1)</f>
        <v>0.36363636363636354</v>
      </c>
      <c r="E401" s="40">
        <f>IF('Total de Ocorrências'!E389=0,"n.d.",'Total de Ocorrências'!E401/'Total de Ocorrências'!E389-1)</f>
        <v>-7.6923076923076872E-2</v>
      </c>
      <c r="F401" s="39">
        <f>IF('Total de Ocorrências'!F389=0,"n.d.",'Total de Ocorrências'!F401/'Total de Ocorrências'!F389-1)</f>
        <v>0.46875</v>
      </c>
      <c r="G401" s="39">
        <f>IF('Total de Ocorrências'!G389=0,"n.d.",'Total de Ocorrências'!G401/'Total de Ocorrências'!G389-1)</f>
        <v>-0.30000000000000004</v>
      </c>
      <c r="H401" s="39" t="str">
        <f>IF('Total de Ocorrências'!H389=0,"n.d.",'Total de Ocorrências'!H401/'Total de Ocorrências'!H389-1)</f>
        <v>n.d.</v>
      </c>
      <c r="I401" s="39">
        <f>IF('Total de Ocorrências'!I389=0,"n.d.",'Total de Ocorrências'!I401/'Total de Ocorrências'!I389-1)</f>
        <v>0.35714285714285721</v>
      </c>
      <c r="J401" s="38">
        <f>IF('Total de Ocorrências'!J389=0,"n.d.",'Total de Ocorrências'!J401/'Total de Ocorrências'!J389-1)</f>
        <v>0.28571428571428581</v>
      </c>
      <c r="K401" s="39">
        <f>IF('Total de Ocorrências'!K389=0,"n.d.",'Total de Ocorrências'!K401/'Total de Ocorrências'!K389-1)</f>
        <v>0.9285714285714286</v>
      </c>
      <c r="L401" s="39">
        <f>IF('Total de Ocorrências'!L389=0,"n.d.",'Total de Ocorrências'!L401/'Total de Ocorrências'!L389-1)</f>
        <v>-0.5714285714285714</v>
      </c>
      <c r="M401" s="40">
        <f>IF('Total de Ocorrências'!M389=0,"n.d.",'Total de Ocorrências'!M401/'Total de Ocorrências'!M389-1)</f>
        <v>0.32467532467532467</v>
      </c>
      <c r="N401" s="39">
        <f>IF('Total de Ocorrências'!N389=0,"n.d.",'Total de Ocorrências'!N401/'Total de Ocorrências'!N389-1)</f>
        <v>0.88636363636363646</v>
      </c>
      <c r="O401" s="39">
        <f>IF('Total de Ocorrências'!O389=0,"n.d.",'Total de Ocorrências'!O401/'Total de Ocorrências'!O389-1)</f>
        <v>0.53846153846153855</v>
      </c>
      <c r="P401" s="39">
        <f>IF('Total de Ocorrências'!P389=0,"n.d.",'Total de Ocorrências'!P401/'Total de Ocorrências'!P389-1)</f>
        <v>-0.7</v>
      </c>
      <c r="Q401" s="39">
        <f>IF('Total de Ocorrências'!Q389=0,"n.d.",'Total de Ocorrências'!Q401/'Total de Ocorrências'!Q389-1)</f>
        <v>0.58208955223880587</v>
      </c>
      <c r="R401" s="41">
        <f>IF('Total de Ocorrências'!R389=0,"n.d.",'Total de Ocorrências'!R401/'Total de Ocorrências'!R389-1)</f>
        <v>0.47826086956521729</v>
      </c>
      <c r="S401" s="39" t="str">
        <f>IF('Total de Ocorrências'!S389=0,"n.d.",'Total de Ocorrências'!S401/'Total de Ocorrências'!S389-1)</f>
        <v>n.d.</v>
      </c>
      <c r="T401" s="41" t="str">
        <f>IF('Total de Ocorrências'!T389=0,"n.d.",'Total de Ocorrências'!T401/'Total de Ocorrências'!T389-1)</f>
        <v>n.d.</v>
      </c>
    </row>
    <row r="402" spans="1:20" x14ac:dyDescent="0.35">
      <c r="A402" s="29">
        <v>45292</v>
      </c>
      <c r="B402" s="42">
        <f>IF('Total de Ocorrências'!B390=0,"n.d.",'Total de Ocorrências'!B402/'Total de Ocorrências'!B390-1)</f>
        <v>0.35714285714285721</v>
      </c>
      <c r="C402" s="43">
        <f>IF('Total de Ocorrências'!C390=0,"n.d.",'Total de Ocorrências'!C402/'Total de Ocorrências'!C390-1)</f>
        <v>-0.36</v>
      </c>
      <c r="D402" s="43">
        <f>IF('Total de Ocorrências'!D390=0,"n.d.",'Total de Ocorrências'!D402/'Total de Ocorrências'!D390-1)</f>
        <v>-0.21052631578947367</v>
      </c>
      <c r="E402" s="44">
        <f>IF('Total de Ocorrências'!E390=0,"n.d.",'Total de Ocorrências'!E402/'Total de Ocorrências'!E390-1)</f>
        <v>-4.166666666666663E-2</v>
      </c>
      <c r="F402" s="43">
        <f>IF('Total de Ocorrências'!F390=0,"n.d.",'Total de Ocorrências'!F402/'Total de Ocorrências'!F390-1)</f>
        <v>6.4516129032258007E-2</v>
      </c>
      <c r="G402" s="43">
        <f>IF('Total de Ocorrências'!G390=0,"n.d.",'Total de Ocorrências'!G402/'Total de Ocorrências'!G390-1)</f>
        <v>1.25</v>
      </c>
      <c r="H402" s="43">
        <f>IF('Total de Ocorrências'!H390=0,"n.d.",'Total de Ocorrências'!H402/'Total de Ocorrências'!H390-1)</f>
        <v>-1</v>
      </c>
      <c r="I402" s="43">
        <f>IF('Total de Ocorrências'!I390=0,"n.d.",'Total de Ocorrências'!I402/'Total de Ocorrências'!I390-1)</f>
        <v>5.0000000000000044E-2</v>
      </c>
      <c r="J402" s="42">
        <f>IF('Total de Ocorrências'!J390=0,"n.d.",'Total de Ocorrências'!J402/'Total de Ocorrências'!J390-1)</f>
        <v>0.59677419354838701</v>
      </c>
      <c r="K402" s="43">
        <f>IF('Total de Ocorrências'!K390=0,"n.d.",'Total de Ocorrências'!K402/'Total de Ocorrências'!K390-1)</f>
        <v>1.1333333333333333</v>
      </c>
      <c r="L402" s="43">
        <f>IF('Total de Ocorrências'!L390=0,"n.d.",'Total de Ocorrências'!L402/'Total de Ocorrências'!L390-1)</f>
        <v>0.19999999999999996</v>
      </c>
      <c r="M402" s="44">
        <f>IF('Total de Ocorrências'!M390=0,"n.d.",'Total de Ocorrências'!M402/'Total de Ocorrências'!M390-1)</f>
        <v>0.61956521739130443</v>
      </c>
      <c r="N402" s="43">
        <f>IF('Total de Ocorrências'!N390=0,"n.d.",'Total de Ocorrências'!N402/'Total de Ocorrências'!N390-1)</f>
        <v>1</v>
      </c>
      <c r="O402" s="43">
        <f>IF('Total de Ocorrências'!O390=0,"n.d.",'Total de Ocorrências'!O402/'Total de Ocorrências'!O390-1)</f>
        <v>1.4545454545454546</v>
      </c>
      <c r="P402" s="43">
        <f>IF('Total de Ocorrências'!P390=0,"n.d.",'Total de Ocorrências'!P402/'Total de Ocorrências'!P390-1)</f>
        <v>0.30769230769230771</v>
      </c>
      <c r="Q402" s="43">
        <f>IF('Total de Ocorrências'!Q390=0,"n.d.",'Total de Ocorrências'!Q402/'Total de Ocorrências'!Q390-1)</f>
        <v>0.94029850746268662</v>
      </c>
      <c r="R402" s="45">
        <f>IF('Total de Ocorrências'!R390=0,"n.d.",'Total de Ocorrências'!R402/'Total de Ocorrências'!R390-1)</f>
        <v>-2.9411764705882359E-2</v>
      </c>
      <c r="S402" s="43" t="str">
        <f>IF('Total de Ocorrências'!S390=0,"n.d.",'Total de Ocorrências'!S402/'Total de Ocorrências'!S390-1)</f>
        <v>n.d.</v>
      </c>
      <c r="T402" s="45" t="str">
        <f>IF('Total de Ocorrências'!T390=0,"n.d.",'Total de Ocorrências'!T402/'Total de Ocorrências'!T390-1)</f>
        <v>n.d.</v>
      </c>
    </row>
    <row r="403" spans="1:20" x14ac:dyDescent="0.35">
      <c r="A403" s="30">
        <v>45323</v>
      </c>
      <c r="B403" s="34">
        <f>IF('Total de Ocorrências'!B391=0,"n.d.",'Total de Ocorrências'!B403/'Total de Ocorrências'!B391-1)</f>
        <v>-0.12</v>
      </c>
      <c r="C403" s="35">
        <f>IF('Total de Ocorrências'!C391=0,"n.d.",'Total de Ocorrências'!C403/'Total de Ocorrências'!C391-1)</f>
        <v>0.23529411764705888</v>
      </c>
      <c r="D403" s="35">
        <f>IF('Total de Ocorrências'!D391=0,"n.d.",'Total de Ocorrências'!D403/'Total de Ocorrências'!D391-1)</f>
        <v>-0.21052631578947367</v>
      </c>
      <c r="E403" s="36">
        <f>IF('Total de Ocorrências'!E391=0,"n.d.",'Total de Ocorrências'!E403/'Total de Ocorrências'!E391-1)</f>
        <v>-6.9767441860465129E-2</v>
      </c>
      <c r="F403" s="35">
        <f>IF('Total de Ocorrências'!F391=0,"n.d.",'Total de Ocorrências'!F403/'Total de Ocorrências'!F391-1)</f>
        <v>0.38888888888888884</v>
      </c>
      <c r="G403" s="35">
        <f>IF('Total de Ocorrências'!G391=0,"n.d.",'Total de Ocorrências'!G403/'Total de Ocorrências'!G391-1)</f>
        <v>-0.30769230769230771</v>
      </c>
      <c r="H403" s="35">
        <f>IF('Total de Ocorrências'!H391=0,"n.d.",'Total de Ocorrências'!H403/'Total de Ocorrências'!H391-1)</f>
        <v>-1</v>
      </c>
      <c r="I403" s="35">
        <f>IF('Total de Ocorrências'!I391=0,"n.d.",'Total de Ocorrências'!I403/'Total de Ocorrências'!I391-1)</f>
        <v>7.2727272727272751E-2</v>
      </c>
      <c r="J403" s="34">
        <f>IF('Total de Ocorrências'!J391=0,"n.d.",'Total de Ocorrências'!J403/'Total de Ocorrências'!J391-1)</f>
        <v>0.81355932203389836</v>
      </c>
      <c r="K403" s="35">
        <f>IF('Total de Ocorrências'!K391=0,"n.d.",'Total de Ocorrências'!K403/'Total de Ocorrências'!K391-1)</f>
        <v>0.17142857142857149</v>
      </c>
      <c r="L403" s="35">
        <f>IF('Total de Ocorrências'!L391=0,"n.d.",'Total de Ocorrências'!L403/'Total de Ocorrências'!L391-1)</f>
        <v>1.3333333333333335</v>
      </c>
      <c r="M403" s="36">
        <f>IF('Total de Ocorrências'!M391=0,"n.d.",'Total de Ocorrências'!M403/'Total de Ocorrências'!M391-1)</f>
        <v>0.64077669902912615</v>
      </c>
      <c r="N403" s="35">
        <f>IF('Total de Ocorrências'!N391=0,"n.d.",'Total de Ocorrências'!N403/'Total de Ocorrências'!N391-1)</f>
        <v>1.2926829268292681</v>
      </c>
      <c r="O403" s="35">
        <f>IF('Total de Ocorrências'!O391=0,"n.d.",'Total de Ocorrências'!O403/'Total de Ocorrências'!O391-1)</f>
        <v>0.5</v>
      </c>
      <c r="P403" s="35">
        <f>IF('Total de Ocorrências'!P391=0,"n.d.",'Total de Ocorrências'!P403/'Total de Ocorrências'!P391-1)</f>
        <v>1.7142857142857144</v>
      </c>
      <c r="Q403" s="35">
        <f>IF('Total de Ocorrências'!Q391=0,"n.d.",'Total de Ocorrências'!Q403/'Total de Ocorrências'!Q391-1)</f>
        <v>1.0694444444444446</v>
      </c>
      <c r="R403" s="37">
        <f>IF('Total de Ocorrências'!R391=0,"n.d.",'Total de Ocorrências'!R403/'Total de Ocorrências'!R391-1)</f>
        <v>0.30000000000000004</v>
      </c>
      <c r="S403" s="35" t="str">
        <f>IF('Total de Ocorrências'!S391=0,"n.d.",'Total de Ocorrências'!S403/'Total de Ocorrências'!S391-1)</f>
        <v>n.d.</v>
      </c>
      <c r="T403" s="37" t="str">
        <f>IF('Total de Ocorrências'!T391=0,"n.d.",'Total de Ocorrências'!T403/'Total de Ocorrências'!T391-1)</f>
        <v>n.d.</v>
      </c>
    </row>
    <row r="404" spans="1:20" x14ac:dyDescent="0.35">
      <c r="A404" s="30">
        <v>45352</v>
      </c>
      <c r="B404" s="34">
        <f>IF('Total de Ocorrências'!B392=0,"n.d.",'Total de Ocorrências'!B404/'Total de Ocorrências'!B392-1)</f>
        <v>-0.44999999999999996</v>
      </c>
      <c r="C404" s="35">
        <f>IF('Total de Ocorrências'!C392=0,"n.d.",'Total de Ocorrências'!C404/'Total de Ocorrências'!C392-1)</f>
        <v>-0.42105263157894735</v>
      </c>
      <c r="D404" s="35">
        <f>IF('Total de Ocorrências'!D392=0,"n.d.",'Total de Ocorrências'!D404/'Total de Ocorrências'!D392-1)</f>
        <v>-0.5</v>
      </c>
      <c r="E404" s="36">
        <f>IF('Total de Ocorrências'!E392=0,"n.d.",'Total de Ocorrências'!E404/'Total de Ocorrências'!E392-1)</f>
        <v>-0.45360824742268047</v>
      </c>
      <c r="F404" s="35">
        <f>IF('Total de Ocorrências'!F392=0,"n.d.",'Total de Ocorrências'!F404/'Total de Ocorrências'!F392-1)</f>
        <v>-0.12820512820512819</v>
      </c>
      <c r="G404" s="35">
        <f>IF('Total de Ocorrências'!G392=0,"n.d.",'Total de Ocorrências'!G404/'Total de Ocorrências'!G392-1)</f>
        <v>-0.72</v>
      </c>
      <c r="H404" s="35">
        <f>IF('Total de Ocorrências'!H392=0,"n.d.",'Total de Ocorrências'!H404/'Total de Ocorrências'!H392-1)</f>
        <v>-0.875</v>
      </c>
      <c r="I404" s="35">
        <f>IF('Total de Ocorrências'!I392=0,"n.d.",'Total de Ocorrências'!I404/'Total de Ocorrências'!I392-1)</f>
        <v>-0.41666666666666663</v>
      </c>
      <c r="J404" s="34">
        <f>IF('Total de Ocorrências'!J392=0,"n.d.",'Total de Ocorrências'!J404/'Total de Ocorrências'!J392-1)</f>
        <v>1.2666666666666666</v>
      </c>
      <c r="K404" s="35">
        <f>IF('Total de Ocorrências'!K392=0,"n.d.",'Total de Ocorrências'!K404/'Total de Ocorrências'!K392-1)</f>
        <v>0.26086956521739135</v>
      </c>
      <c r="L404" s="35">
        <f>IF('Total de Ocorrências'!L392=0,"n.d.",'Total de Ocorrências'!L404/'Total de Ocorrências'!L392-1)</f>
        <v>0.63636363636363646</v>
      </c>
      <c r="M404" s="36">
        <f>IF('Total de Ocorrências'!M392=0,"n.d.",'Total de Ocorrências'!M404/'Total de Ocorrências'!M392-1)</f>
        <v>0.94680851063829796</v>
      </c>
      <c r="N404" s="35">
        <f>IF('Total de Ocorrências'!N392=0,"n.d.",'Total de Ocorrências'!N404/'Total de Ocorrências'!N392-1)</f>
        <v>0.90909090909090917</v>
      </c>
      <c r="O404" s="35">
        <f>IF('Total de Ocorrências'!O392=0,"n.d.",'Total de Ocorrências'!O404/'Total de Ocorrências'!O392-1)</f>
        <v>3.8461538461538547E-2</v>
      </c>
      <c r="P404" s="35">
        <f>IF('Total de Ocorrências'!P392=0,"n.d.",'Total de Ocorrências'!P404/'Total de Ocorrências'!P392-1)</f>
        <v>1</v>
      </c>
      <c r="Q404" s="35">
        <f>IF('Total de Ocorrências'!Q392=0,"n.d.",'Total de Ocorrências'!Q404/'Total de Ocorrências'!Q392-1)</f>
        <v>0.66292134831460681</v>
      </c>
      <c r="R404" s="37">
        <f>IF('Total de Ocorrências'!R392=0,"n.d.",'Total de Ocorrências'!R404/'Total de Ocorrências'!R392-1)</f>
        <v>0.46341463414634143</v>
      </c>
      <c r="S404" s="35" t="str">
        <f>IF('Total de Ocorrências'!S392=0,"n.d.",'Total de Ocorrências'!S404/'Total de Ocorrências'!S392-1)</f>
        <v>n.d.</v>
      </c>
      <c r="T404" s="37" t="str">
        <f>IF('Total de Ocorrências'!T392=0,"n.d.",'Total de Ocorrências'!T404/'Total de Ocorrências'!T392-1)</f>
        <v>n.d.</v>
      </c>
    </row>
    <row r="405" spans="1:20" x14ac:dyDescent="0.35">
      <c r="A405" s="30">
        <v>45383</v>
      </c>
      <c r="B405" s="34">
        <f>IF('Total de Ocorrências'!B393=0,"n.d.",'Total de Ocorrências'!B405/'Total de Ocorrências'!B393-1)</f>
        <v>3.9215686274509887E-2</v>
      </c>
      <c r="C405" s="35">
        <f>IF('Total de Ocorrências'!C393=0,"n.d.",'Total de Ocorrências'!C405/'Total de Ocorrências'!C393-1)</f>
        <v>0</v>
      </c>
      <c r="D405" s="35">
        <f>IF('Total de Ocorrências'!D393=0,"n.d.",'Total de Ocorrências'!D405/'Total de Ocorrências'!D393-1)</f>
        <v>-0.1875</v>
      </c>
      <c r="E405" s="36">
        <f>IF('Total de Ocorrências'!E393=0,"n.d.",'Total de Ocorrências'!E405/'Total de Ocorrências'!E393-1)</f>
        <v>-1.098901098901095E-2</v>
      </c>
      <c r="F405" s="35">
        <f>IF('Total de Ocorrências'!F393=0,"n.d.",'Total de Ocorrências'!F405/'Total de Ocorrências'!F393-1)</f>
        <v>0.22727272727272729</v>
      </c>
      <c r="G405" s="35">
        <f>IF('Total de Ocorrências'!G393=0,"n.d.",'Total de Ocorrências'!G405/'Total de Ocorrências'!G393-1)</f>
        <v>-0.125</v>
      </c>
      <c r="H405" s="35">
        <f>IF('Total de Ocorrências'!H393=0,"n.d.",'Total de Ocorrências'!H405/'Total de Ocorrências'!H393-1)</f>
        <v>1.6666666666666665</v>
      </c>
      <c r="I405" s="35">
        <f>IF('Total de Ocorrências'!I393=0,"n.d.",'Total de Ocorrências'!I405/'Total de Ocorrências'!I393-1)</f>
        <v>0.25454545454545463</v>
      </c>
      <c r="J405" s="34">
        <f>IF('Total de Ocorrências'!J393=0,"n.d.",'Total de Ocorrências'!J405/'Total de Ocorrências'!J393-1)</f>
        <v>1.25</v>
      </c>
      <c r="K405" s="35">
        <f>IF('Total de Ocorrências'!K393=0,"n.d.",'Total de Ocorrências'!K405/'Total de Ocorrências'!K393-1)</f>
        <v>0.66666666666666674</v>
      </c>
      <c r="L405" s="35">
        <f>IF('Total de Ocorrências'!L393=0,"n.d.",'Total de Ocorrências'!L405/'Total de Ocorrências'!L393-1)</f>
        <v>-9.0909090909090939E-2</v>
      </c>
      <c r="M405" s="36">
        <f>IF('Total de Ocorrências'!M393=0,"n.d.",'Total de Ocorrências'!M405/'Total de Ocorrências'!M393-1)</f>
        <v>0.978494623655914</v>
      </c>
      <c r="N405" s="35">
        <f>IF('Total de Ocorrências'!N393=0,"n.d.",'Total de Ocorrências'!N405/'Total de Ocorrências'!N393-1)</f>
        <v>0.54237288135593231</v>
      </c>
      <c r="O405" s="35">
        <f>IF('Total de Ocorrências'!O393=0,"n.d.",'Total de Ocorrências'!O405/'Total de Ocorrências'!O393-1)</f>
        <v>0.64705882352941169</v>
      </c>
      <c r="P405" s="35">
        <f>IF('Total de Ocorrências'!P393=0,"n.d.",'Total de Ocorrências'!P405/'Total de Ocorrências'!P393-1)</f>
        <v>-0.4</v>
      </c>
      <c r="Q405" s="35">
        <f>IF('Total de Ocorrências'!Q393=0,"n.d.",'Total de Ocorrências'!Q405/'Total de Ocorrências'!Q393-1)</f>
        <v>0.4065934065934067</v>
      </c>
      <c r="R405" s="37">
        <f>IF('Total de Ocorrências'!R393=0,"n.d.",'Total de Ocorrências'!R405/'Total de Ocorrências'!R393-1)</f>
        <v>0.98</v>
      </c>
      <c r="S405" s="35" t="str">
        <f>IF('Total de Ocorrências'!S393=0,"n.d.",'Total de Ocorrências'!S405/'Total de Ocorrências'!S393-1)</f>
        <v>n.d.</v>
      </c>
      <c r="T405" s="37" t="str">
        <f>IF('Total de Ocorrências'!T393=0,"n.d.",'Total de Ocorrências'!T405/'Total de Ocorrências'!T393-1)</f>
        <v>n.d.</v>
      </c>
    </row>
    <row r="406" spans="1:20" x14ac:dyDescent="0.35">
      <c r="A406" s="30">
        <v>45413</v>
      </c>
      <c r="B406" s="34">
        <f>IF('Total de Ocorrências'!B394=0,"n.d.",'Total de Ocorrências'!B406/'Total de Ocorrências'!B394-1)</f>
        <v>-0.34246575342465757</v>
      </c>
      <c r="C406" s="35">
        <f>IF('Total de Ocorrências'!C394=0,"n.d.",'Total de Ocorrências'!C406/'Total de Ocorrências'!C394-1)</f>
        <v>-0.6</v>
      </c>
      <c r="D406" s="35">
        <f>IF('Total de Ocorrências'!D394=0,"n.d.",'Total de Ocorrências'!D406/'Total de Ocorrências'!D394-1)</f>
        <v>-0.43478260869565222</v>
      </c>
      <c r="E406" s="36">
        <f>IF('Total de Ocorrências'!E394=0,"n.d.",'Total de Ocorrências'!E406/'Total de Ocorrências'!E394-1)</f>
        <v>-0.41322314049586772</v>
      </c>
      <c r="F406" s="35">
        <f>IF('Total de Ocorrências'!F394=0,"n.d.",'Total de Ocorrências'!F406/'Total de Ocorrências'!F394-1)</f>
        <v>1.8181818181818077E-2</v>
      </c>
      <c r="G406" s="35">
        <f>IF('Total de Ocorrências'!G394=0,"n.d.",'Total de Ocorrências'!G406/'Total de Ocorrências'!G394-1)</f>
        <v>9.0909090909090828E-2</v>
      </c>
      <c r="H406" s="35">
        <f>IF('Total de Ocorrências'!H394=0,"n.d.",'Total de Ocorrências'!H406/'Total de Ocorrências'!H394-1)</f>
        <v>-0.5</v>
      </c>
      <c r="I406" s="35">
        <f>IF('Total de Ocorrências'!I394=0,"n.d.",'Total de Ocorrências'!I406/'Total de Ocorrências'!I394-1)</f>
        <v>0</v>
      </c>
      <c r="J406" s="34">
        <f>IF('Total de Ocorrências'!J394=0,"n.d.",'Total de Ocorrências'!J406/'Total de Ocorrências'!J394-1)</f>
        <v>0.52941176470588225</v>
      </c>
      <c r="K406" s="35">
        <f>IF('Total de Ocorrências'!K394=0,"n.d.",'Total de Ocorrências'!K406/'Total de Ocorrências'!K394-1)</f>
        <v>-5.2631578947368474E-2</v>
      </c>
      <c r="L406" s="35">
        <f>IF('Total de Ocorrências'!L394=0,"n.d.",'Total de Ocorrências'!L406/'Total de Ocorrências'!L394-1)</f>
        <v>-7.6923076923076872E-2</v>
      </c>
      <c r="M406" s="36">
        <f>IF('Total de Ocorrências'!M394=0,"n.d.",'Total de Ocorrências'!M406/'Total de Ocorrências'!M394-1)</f>
        <v>0.2773109243697478</v>
      </c>
      <c r="N406" s="35">
        <f>IF('Total de Ocorrências'!N394=0,"n.d.",'Total de Ocorrências'!N406/'Total de Ocorrências'!N394-1)</f>
        <v>0.6399999999999999</v>
      </c>
      <c r="O406" s="35">
        <f>IF('Total de Ocorrências'!O394=0,"n.d.",'Total de Ocorrências'!O406/'Total de Ocorrências'!O394-1)</f>
        <v>0</v>
      </c>
      <c r="P406" s="35">
        <f>IF('Total de Ocorrências'!P394=0,"n.d.",'Total de Ocorrências'!P406/'Total de Ocorrências'!P394-1)</f>
        <v>0.10000000000000009</v>
      </c>
      <c r="Q406" s="35">
        <f>IF('Total de Ocorrências'!Q394=0,"n.d.",'Total de Ocorrências'!Q406/'Total de Ocorrências'!Q394-1)</f>
        <v>0.375</v>
      </c>
      <c r="R406" s="37">
        <f>IF('Total de Ocorrências'!R394=0,"n.d.",'Total de Ocorrências'!R406/'Total de Ocorrências'!R394-1)</f>
        <v>2.0333333333333332</v>
      </c>
      <c r="S406" s="35" t="str">
        <f>IF('Total de Ocorrências'!S394=0,"n.d.",'Total de Ocorrências'!S406/'Total de Ocorrências'!S394-1)</f>
        <v>n.d.</v>
      </c>
      <c r="T406" s="37" t="str">
        <f>IF('Total de Ocorrências'!T394=0,"n.d.",'Total de Ocorrências'!T406/'Total de Ocorrências'!T394-1)</f>
        <v>n.d.</v>
      </c>
    </row>
    <row r="407" spans="1:20" x14ac:dyDescent="0.35">
      <c r="A407" s="30">
        <v>45444</v>
      </c>
      <c r="B407" s="34">
        <f>IF('Total de Ocorrências'!B395=0,"n.d.",'Total de Ocorrências'!B407/'Total de Ocorrências'!B395-1)</f>
        <v>0.24390243902439024</v>
      </c>
      <c r="C407" s="35">
        <f>IF('Total de Ocorrências'!C395=0,"n.d.",'Total de Ocorrências'!C407/'Total de Ocorrências'!C395-1)</f>
        <v>-0.31578947368421051</v>
      </c>
      <c r="D407" s="35">
        <f>IF('Total de Ocorrências'!D395=0,"n.d.",'Total de Ocorrências'!D407/'Total de Ocorrências'!D395-1)</f>
        <v>0.10526315789473695</v>
      </c>
      <c r="E407" s="36">
        <f>IF('Total de Ocorrências'!E395=0,"n.d.",'Total de Ocorrências'!E407/'Total de Ocorrências'!E395-1)</f>
        <v>7.5949367088607556E-2</v>
      </c>
      <c r="F407" s="35">
        <f>IF('Total de Ocorrências'!F395=0,"n.d.",'Total de Ocorrências'!F407/'Total de Ocorrências'!F395-1)</f>
        <v>0.26086956521739135</v>
      </c>
      <c r="G407" s="35">
        <f>IF('Total de Ocorrências'!G395=0,"n.d.",'Total de Ocorrências'!G407/'Total de Ocorrências'!G395-1)</f>
        <v>-0.15384615384615385</v>
      </c>
      <c r="H407" s="35">
        <f>IF('Total de Ocorrências'!H395=0,"n.d.",'Total de Ocorrências'!H407/'Total de Ocorrências'!H395-1)</f>
        <v>-0.33333333333333337</v>
      </c>
      <c r="I407" s="35">
        <f>IF('Total de Ocorrências'!I395=0,"n.d.",'Total de Ocorrências'!I407/'Total de Ocorrências'!I395-1)</f>
        <v>0.12307692307692308</v>
      </c>
      <c r="J407" s="34">
        <f>IF('Total de Ocorrências'!J395=0,"n.d.",'Total de Ocorrências'!J407/'Total de Ocorrências'!J395-1)</f>
        <v>0.95238095238095233</v>
      </c>
      <c r="K407" s="35">
        <f>IF('Total de Ocorrências'!K395=0,"n.d.",'Total de Ocorrências'!K407/'Total de Ocorrências'!K395-1)</f>
        <v>0.5</v>
      </c>
      <c r="L407" s="35">
        <f>IF('Total de Ocorrências'!L395=0,"n.d.",'Total de Ocorrências'!L407/'Total de Ocorrências'!L395-1)</f>
        <v>4</v>
      </c>
      <c r="M407" s="36">
        <f>IF('Total de Ocorrências'!M395=0,"n.d.",'Total de Ocorrências'!M407/'Total de Ocorrências'!M395-1)</f>
        <v>0.92391304347826098</v>
      </c>
      <c r="N407" s="35">
        <f>IF('Total de Ocorrências'!N395=0,"n.d.",'Total de Ocorrências'!N407/'Total de Ocorrências'!N395-1)</f>
        <v>1.0588235294117645</v>
      </c>
      <c r="O407" s="35">
        <f>IF('Total de Ocorrências'!O395=0,"n.d.",'Total de Ocorrências'!O407/'Total de Ocorrências'!O395-1)</f>
        <v>0</v>
      </c>
      <c r="P407" s="35">
        <f>IF('Total de Ocorrências'!P395=0,"n.d.",'Total de Ocorrências'!P407/'Total de Ocorrências'!P395-1)</f>
        <v>1</v>
      </c>
      <c r="Q407" s="35">
        <f>IF('Total de Ocorrências'!Q395=0,"n.d.",'Total de Ocorrências'!Q407/'Total de Ocorrências'!Q395-1)</f>
        <v>0.76923076923076916</v>
      </c>
      <c r="R407" s="37">
        <f>IF('Total de Ocorrências'!R395=0,"n.d.",'Total de Ocorrências'!R407/'Total de Ocorrências'!R395-1)</f>
        <v>0.33846153846153837</v>
      </c>
      <c r="S407" s="35" t="str">
        <f>IF('Total de Ocorrências'!S395=0,"n.d.",'Total de Ocorrências'!S407/'Total de Ocorrências'!S395-1)</f>
        <v>n.d.</v>
      </c>
      <c r="T407" s="37" t="str">
        <f>IF('Total de Ocorrências'!T395=0,"n.d.",'Total de Ocorrências'!T407/'Total de Ocorrências'!T395-1)</f>
        <v>n.d.</v>
      </c>
    </row>
    <row r="408" spans="1:20" x14ac:dyDescent="0.35">
      <c r="A408" s="30">
        <v>45474</v>
      </c>
      <c r="B408" s="34">
        <f>IF('Total de Ocorrências'!B396=0,"n.d.",'Total de Ocorrências'!B408/'Total de Ocorrências'!B396-1)</f>
        <v>5.4545454545454453E-2</v>
      </c>
      <c r="C408" s="35">
        <f>IF('Total de Ocorrências'!C396=0,"n.d.",'Total de Ocorrências'!C408/'Total de Ocorrências'!C396-1)</f>
        <v>-0.30303030303030298</v>
      </c>
      <c r="D408" s="35">
        <f>IF('Total de Ocorrências'!D396=0,"n.d.",'Total de Ocorrências'!D408/'Total de Ocorrências'!D396-1)</f>
        <v>-0.42307692307692313</v>
      </c>
      <c r="E408" s="36">
        <f>IF('Total de Ocorrências'!E396=0,"n.d.",'Total de Ocorrências'!E408/'Total de Ocorrências'!E396-1)</f>
        <v>-0.15789473684210531</v>
      </c>
      <c r="F408" s="35">
        <f>IF('Total de Ocorrências'!F396=0,"n.d.",'Total de Ocorrências'!F408/'Total de Ocorrências'!F396-1)</f>
        <v>0.53658536585365857</v>
      </c>
      <c r="G408" s="35">
        <f>IF('Total de Ocorrências'!G396=0,"n.d.",'Total de Ocorrências'!G408/'Total de Ocorrências'!G396-1)</f>
        <v>-0.3571428571428571</v>
      </c>
      <c r="H408" s="35">
        <f>IF('Total de Ocorrências'!H396=0,"n.d.",'Total de Ocorrências'!H408/'Total de Ocorrências'!H396-1)</f>
        <v>-0.7</v>
      </c>
      <c r="I408" s="35">
        <f>IF('Total de Ocorrências'!I396=0,"n.d.",'Total de Ocorrências'!I408/'Total de Ocorrências'!I396-1)</f>
        <v>0.15384615384615374</v>
      </c>
      <c r="J408" s="34">
        <f>IF('Total de Ocorrências'!J396=0,"n.d.",'Total de Ocorrências'!J408/'Total de Ocorrências'!J396-1)</f>
        <v>1.6774193548387095</v>
      </c>
      <c r="K408" s="35">
        <f>IF('Total de Ocorrências'!K396=0,"n.d.",'Total de Ocorrências'!K408/'Total de Ocorrências'!K396-1)</f>
        <v>0.43333333333333335</v>
      </c>
      <c r="L408" s="35">
        <f>IF('Total de Ocorrências'!L396=0,"n.d.",'Total de Ocorrências'!L408/'Total de Ocorrências'!L396-1)</f>
        <v>0.89999999999999991</v>
      </c>
      <c r="M408" s="36">
        <f>IF('Total de Ocorrências'!M396=0,"n.d.",'Total de Ocorrências'!M408/'Total de Ocorrências'!M396-1)</f>
        <v>1.2352941176470589</v>
      </c>
      <c r="N408" s="35">
        <f>IF('Total de Ocorrências'!N396=0,"n.d.",'Total de Ocorrências'!N408/'Total de Ocorrências'!N396-1)</f>
        <v>3.1875</v>
      </c>
      <c r="O408" s="35">
        <f>IF('Total de Ocorrências'!O396=0,"n.d.",'Total de Ocorrências'!O408/'Total de Ocorrências'!O396-1)</f>
        <v>0.67999999999999994</v>
      </c>
      <c r="P408" s="35">
        <f>IF('Total de Ocorrências'!P396=0,"n.d.",'Total de Ocorrências'!P408/'Total de Ocorrências'!P396-1)</f>
        <v>1.125</v>
      </c>
      <c r="Q408" s="35">
        <f>IF('Total de Ocorrências'!Q396=0,"n.d.",'Total de Ocorrências'!Q408/'Total de Ocorrências'!Q396-1)</f>
        <v>1.9692307692307693</v>
      </c>
      <c r="R408" s="37">
        <f>IF('Total de Ocorrências'!R396=0,"n.d.",'Total de Ocorrências'!R408/'Total de Ocorrências'!R396-1)</f>
        <v>0.30434782608695654</v>
      </c>
      <c r="S408" s="35" t="str">
        <f>IF('Total de Ocorrências'!S396=0,"n.d.",'Total de Ocorrências'!S408/'Total de Ocorrências'!S396-1)</f>
        <v>n.d.</v>
      </c>
      <c r="T408" s="37" t="str">
        <f>IF('Total de Ocorrências'!T396=0,"n.d.",'Total de Ocorrências'!T408/'Total de Ocorrências'!T396-1)</f>
        <v>n.d.</v>
      </c>
    </row>
    <row r="409" spans="1:20" x14ac:dyDescent="0.35">
      <c r="A409" s="30">
        <v>45505</v>
      </c>
      <c r="B409" s="34">
        <f>IF('Total de Ocorrências'!B397=0,"n.d.",'Total de Ocorrências'!B409/'Total de Ocorrências'!B397-1)</f>
        <v>0.13793103448275867</v>
      </c>
      <c r="C409" s="35">
        <f>IF('Total de Ocorrências'!C397=0,"n.d.",'Total de Ocorrências'!C409/'Total de Ocorrências'!C397-1)</f>
        <v>-0.19999999999999996</v>
      </c>
      <c r="D409" s="35">
        <f>IF('Total de Ocorrências'!D397=0,"n.d.",'Total de Ocorrências'!D409/'Total de Ocorrências'!D397-1)</f>
        <v>-0.30000000000000004</v>
      </c>
      <c r="E409" s="36">
        <f>IF('Total de Ocorrências'!E397=0,"n.d.",'Total de Ocorrências'!E409/'Total de Ocorrências'!E397-1)</f>
        <v>-2.9126213592232997E-2</v>
      </c>
      <c r="F409" s="35">
        <f>IF('Total de Ocorrências'!F397=0,"n.d.",'Total de Ocorrências'!F409/'Total de Ocorrências'!F397-1)</f>
        <v>2.7777777777777679E-2</v>
      </c>
      <c r="G409" s="35">
        <f>IF('Total de Ocorrências'!G397=0,"n.d.",'Total de Ocorrências'!G409/'Total de Ocorrências'!G397-1)</f>
        <v>-0.125</v>
      </c>
      <c r="H409" s="35">
        <f>IF('Total de Ocorrências'!H397=0,"n.d.",'Total de Ocorrências'!H409/'Total de Ocorrências'!H397-1)</f>
        <v>-0.25</v>
      </c>
      <c r="I409" s="35">
        <f>IF('Total de Ocorrências'!I397=0,"n.d.",'Total de Ocorrências'!I409/'Total de Ocorrências'!I397-1)</f>
        <v>-3.5714285714285698E-2</v>
      </c>
      <c r="J409" s="34">
        <f>IF('Total de Ocorrências'!J397=0,"n.d.",'Total de Ocorrências'!J409/'Total de Ocorrências'!J397-1)</f>
        <v>1.0109890109890109</v>
      </c>
      <c r="K409" s="35">
        <f>IF('Total de Ocorrências'!K397=0,"n.d.",'Total de Ocorrências'!K409/'Total de Ocorrências'!K397-1)</f>
        <v>0.22580645161290325</v>
      </c>
      <c r="L409" s="35">
        <f>IF('Total de Ocorrências'!L397=0,"n.d.",'Total de Ocorrências'!L409/'Total de Ocorrências'!L397-1)</f>
        <v>0.30769230769230771</v>
      </c>
      <c r="M409" s="36">
        <f>IF('Total de Ocorrências'!M397=0,"n.d.",'Total de Ocorrências'!M409/'Total de Ocorrências'!M397-1)</f>
        <v>0.76296296296296306</v>
      </c>
      <c r="N409" s="35">
        <f>IF('Total de Ocorrências'!N397=0,"n.d.",'Total de Ocorrências'!N409/'Total de Ocorrências'!N397-1)</f>
        <v>1.4571428571428573</v>
      </c>
      <c r="O409" s="35">
        <f>IF('Total de Ocorrências'!O397=0,"n.d.",'Total de Ocorrências'!O409/'Total de Ocorrências'!O397-1)</f>
        <v>3.2258064516129004E-2</v>
      </c>
      <c r="P409" s="35">
        <f>IF('Total de Ocorrências'!P397=0,"n.d.",'Total de Ocorrências'!P409/'Total de Ocorrências'!P397-1)</f>
        <v>1.0909090909090908</v>
      </c>
      <c r="Q409" s="35">
        <f>IF('Total de Ocorrências'!Q397=0,"n.d.",'Total de Ocorrências'!Q409/'Total de Ocorrências'!Q397-1)</f>
        <v>1.0267857142857144</v>
      </c>
      <c r="R409" s="37">
        <f>IF('Total de Ocorrências'!R397=0,"n.d.",'Total de Ocorrências'!R409/'Total de Ocorrências'!R397-1)</f>
        <v>-0.5106382978723405</v>
      </c>
      <c r="S409" s="35" t="str">
        <f>IF('Total de Ocorrências'!S397=0,"n.d.",'Total de Ocorrências'!S409/'Total de Ocorrências'!S397-1)</f>
        <v>n.d.</v>
      </c>
      <c r="T409" s="37" t="str">
        <f>IF('Total de Ocorrências'!T397=0,"n.d.",'Total de Ocorrências'!T409/'Total de Ocorrências'!T397-1)</f>
        <v>n.d.</v>
      </c>
    </row>
    <row r="410" spans="1:20" x14ac:dyDescent="0.35">
      <c r="A410" s="30">
        <v>45536</v>
      </c>
      <c r="B410" s="34">
        <f>IF('Total de Ocorrências'!B398=0,"n.d.",'Total de Ocorrências'!B410/'Total de Ocorrências'!B398-1)</f>
        <v>0.36170212765957444</v>
      </c>
      <c r="C410" s="35">
        <f>IF('Total de Ocorrências'!C398=0,"n.d.",'Total de Ocorrências'!C410/'Total de Ocorrências'!C398-1)</f>
        <v>-0.15384615384615385</v>
      </c>
      <c r="D410" s="35">
        <f>IF('Total de Ocorrências'!D398=0,"n.d.",'Total de Ocorrências'!D410/'Total de Ocorrências'!D398-1)</f>
        <v>0.33333333333333326</v>
      </c>
      <c r="E410" s="36">
        <f>IF('Total de Ocorrências'!E398=0,"n.d.",'Total de Ocorrências'!E410/'Total de Ocorrências'!E398-1)</f>
        <v>0.26388888888888884</v>
      </c>
      <c r="F410" s="35">
        <f>IF('Total de Ocorrências'!F398=0,"n.d.",'Total de Ocorrências'!F410/'Total de Ocorrências'!F398-1)</f>
        <v>8.9285714285714191E-2</v>
      </c>
      <c r="G410" s="35">
        <f>IF('Total de Ocorrências'!G398=0,"n.d.",'Total de Ocorrências'!G410/'Total de Ocorrências'!G398-1)</f>
        <v>0</v>
      </c>
      <c r="H410" s="35">
        <f>IF('Total de Ocorrências'!H398=0,"n.d.",'Total de Ocorrências'!H410/'Total de Ocorrências'!H398-1)</f>
        <v>1</v>
      </c>
      <c r="I410" s="35">
        <f>IF('Total de Ocorrências'!I398=0,"n.d.",'Total de Ocorrências'!I410/'Total de Ocorrências'!I398-1)</f>
        <v>0.13513513513513509</v>
      </c>
      <c r="J410" s="34">
        <f>IF('Total de Ocorrências'!J398=0,"n.d.",'Total de Ocorrências'!J410/'Total de Ocorrências'!J398-1)</f>
        <v>0.68181818181818188</v>
      </c>
      <c r="K410" s="35">
        <f>IF('Total de Ocorrências'!K398=0,"n.d.",'Total de Ocorrências'!K410/'Total de Ocorrências'!K398-1)</f>
        <v>-0.21212121212121215</v>
      </c>
      <c r="L410" s="35">
        <f>IF('Total de Ocorrências'!L398=0,"n.d.",'Total de Ocorrências'!L410/'Total de Ocorrências'!L398-1)</f>
        <v>0.46666666666666656</v>
      </c>
      <c r="M410" s="36">
        <f>IF('Total de Ocorrências'!M398=0,"n.d.",'Total de Ocorrências'!M410/'Total de Ocorrências'!M398-1)</f>
        <v>0.44117647058823528</v>
      </c>
      <c r="N410" s="35">
        <f>IF('Total de Ocorrências'!N398=0,"n.d.",'Total de Ocorrências'!N410/'Total de Ocorrências'!N398-1)</f>
        <v>0.56060606060606055</v>
      </c>
      <c r="O410" s="35">
        <f>IF('Total de Ocorrências'!O398=0,"n.d.",'Total de Ocorrências'!O410/'Total de Ocorrências'!O398-1)</f>
        <v>0.10714285714285721</v>
      </c>
      <c r="P410" s="35">
        <f>IF('Total de Ocorrências'!P398=0,"n.d.",'Total de Ocorrências'!P410/'Total de Ocorrências'!P398-1)</f>
        <v>-7.1428571428571397E-2</v>
      </c>
      <c r="Q410" s="35">
        <f>IF('Total de Ocorrências'!Q398=0,"n.d.",'Total de Ocorrências'!Q410/'Total de Ocorrências'!Q398-1)</f>
        <v>0.36111111111111116</v>
      </c>
      <c r="R410" s="37">
        <f>IF('Total de Ocorrências'!R398=0,"n.d.",'Total de Ocorrências'!R410/'Total de Ocorrências'!R398-1)</f>
        <v>-0.43809523809523809</v>
      </c>
      <c r="S410" s="35" t="str">
        <f>IF('Total de Ocorrências'!S398=0,"n.d.",'Total de Ocorrências'!S410/'Total de Ocorrências'!S398-1)</f>
        <v>n.d.</v>
      </c>
      <c r="T410" s="37" t="str">
        <f>IF('Total de Ocorrências'!T398=0,"n.d.",'Total de Ocorrências'!T410/'Total de Ocorrências'!T398-1)</f>
        <v>n.d.</v>
      </c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13"/>
  <sheetViews>
    <sheetView zoomScaleNormal="100" workbookViewId="0">
      <pane xSplit="1" ySplit="5" topLeftCell="B393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10" sqref="B410"/>
    </sheetView>
  </sheetViews>
  <sheetFormatPr defaultColWidth="9.08984375" defaultRowHeight="14.5" x14ac:dyDescent="0.35"/>
  <cols>
    <col min="1" max="1" width="18.9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85" t="s">
        <v>17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IF('Acumulado Anual'!B6=0,"n.d.",'Acumulado Anual'!B18/'Acumulado Anual'!B6-1)</f>
        <v>n.d.</v>
      </c>
      <c r="C18" s="43" t="str">
        <f>IF('Acumulado Anual'!C6=0,"n.d.",'Acumulado Anual'!C18/'Acumulado Anual'!C6-1)</f>
        <v>n.d.</v>
      </c>
      <c r="D18" s="43" t="str">
        <f>IF('Acumulado Anual'!D6=0,"n.d.",'Acumulado Anual'!D18/'Acumulado Anual'!D6-1)</f>
        <v>n.d.</v>
      </c>
      <c r="E18" s="44">
        <f>IF('Acumulado Anual'!E6=0,"n.d.",'Acumulado Anual'!E18/'Acumulado Anual'!E6-1)</f>
        <v>0.89640883977900554</v>
      </c>
      <c r="F18" s="43" t="str">
        <f>IF('Acumulado Anual'!F6=0,"n.d.",'Acumulado Anual'!F18/'Acumulado Anual'!F6-1)</f>
        <v>n.d.</v>
      </c>
      <c r="G18" s="43" t="str">
        <f>IF('Acumulado Anual'!G6=0,"n.d.",'Acumulado Anual'!G18/'Acumulado Anual'!G6-1)</f>
        <v>n.d.</v>
      </c>
      <c r="H18" s="43" t="str">
        <f>IF('Acumulado Anual'!H6=0,"n.d.",'Acumulado Anual'!H18/'Acumulado Anual'!H6-1)</f>
        <v>n.d.</v>
      </c>
      <c r="I18" s="43">
        <f>IF('Acumulado Anual'!I6=0,"n.d.",'Acumulado Anual'!I18/'Acumulado Anual'!I6-1)</f>
        <v>1.6326530612244898</v>
      </c>
      <c r="J18" s="42" t="str">
        <f>IF('Acumulado Anual'!J6=0,"n.d.",'Acumulado Anual'!J18/'Acumulado Anual'!J6-1)</f>
        <v>n.d.</v>
      </c>
      <c r="K18" s="43" t="str">
        <f>IF('Acumulado Anual'!K6=0,"n.d.",'Acumulado Anual'!K18/'Acumulado Anual'!K6-1)</f>
        <v>n.d.</v>
      </c>
      <c r="L18" s="43" t="str">
        <f>IF('Acumulado Anual'!L6=0,"n.d.",'Acumulado Anual'!L18/'Acumulado Anual'!L6-1)</f>
        <v>n.d.</v>
      </c>
      <c r="M18" s="44" t="str">
        <f>IF('Acumulado Anual'!M6=0,"n.d.",'Acumulado Anual'!M18/'Acumulado Anual'!M6-1)</f>
        <v>n.d.</v>
      </c>
      <c r="N18" s="43" t="str">
        <f>IF('Acumulado Anual'!N6=0,"n.d.",'Acumulado Anual'!N18/'Acumulado Anual'!N6-1)</f>
        <v>n.d.</v>
      </c>
      <c r="O18" s="43" t="str">
        <f>IF('Acumulado Anual'!O6=0,"n.d.",'Acumulado Anual'!O18/'Acumulado Anual'!O6-1)</f>
        <v>n.d.</v>
      </c>
      <c r="P18" s="43" t="str">
        <f>IF('Acumulado Anual'!P6=0,"n.d.",'Acumulado Anual'!P18/'Acumulado Anual'!P6-1)</f>
        <v>n.d.</v>
      </c>
      <c r="Q18" s="43" t="str">
        <f>IF('Acumulado Anual'!Q6=0,"n.d.",'Acumulado Anual'!Q18/'Acumulado Anual'!Q6-1)</f>
        <v>n.d.</v>
      </c>
      <c r="R18" s="45" t="str">
        <f>IF('Acumulado Anual'!R6=0,"n.d.",'Acumulado Anual'!R18/'Acumulado Anual'!R6-1)</f>
        <v>n.d.</v>
      </c>
      <c r="S18" s="45">
        <f>IF('Acumulado Anual'!S6=0,"n.d.",'Acumulado Anual'!S18/'Acumulado Anual'!S6-1)</f>
        <v>-0.15000000000000002</v>
      </c>
      <c r="T18" s="44">
        <f>IF('Acumulado Anual'!T6=0,"n.d.",'Acumulado Anual'!T18/'Acumulado Anual'!T6-1)</f>
        <v>-0.28205128205128205</v>
      </c>
      <c r="U18" s="16"/>
    </row>
    <row r="19" spans="1:21" x14ac:dyDescent="0.35">
      <c r="A19" s="17">
        <v>33635</v>
      </c>
      <c r="B19" s="34" t="str">
        <f>IF('Acumulado Anual'!B7=0,"n.d.",'Acumulado Anual'!B19/'Acumulado Anual'!B7-1)</f>
        <v>n.d.</v>
      </c>
      <c r="C19" s="35" t="str">
        <f>IF('Acumulado Anual'!C7=0,"n.d.",'Acumulado Anual'!C19/'Acumulado Anual'!C7-1)</f>
        <v>n.d.</v>
      </c>
      <c r="D19" s="35" t="str">
        <f>IF('Acumulado Anual'!D7=0,"n.d.",'Acumulado Anual'!D19/'Acumulado Anual'!D7-1)</f>
        <v>n.d.</v>
      </c>
      <c r="E19" s="36">
        <f>IF('Acumulado Anual'!E7=0,"n.d.",'Acumulado Anual'!E19/'Acumulado Anual'!E7-1)</f>
        <v>1.4631117604090575</v>
      </c>
      <c r="F19" s="35" t="str">
        <f>IF('Acumulado Anual'!F7=0,"n.d.",'Acumulado Anual'!F19/'Acumulado Anual'!F7-1)</f>
        <v>n.d.</v>
      </c>
      <c r="G19" s="35" t="str">
        <f>IF('Acumulado Anual'!G7=0,"n.d.",'Acumulado Anual'!G19/'Acumulado Anual'!G7-1)</f>
        <v>n.d.</v>
      </c>
      <c r="H19" s="35" t="str">
        <f>IF('Acumulado Anual'!H7=0,"n.d.",'Acumulado Anual'!H19/'Acumulado Anual'!H7-1)</f>
        <v>n.d.</v>
      </c>
      <c r="I19" s="35">
        <f>IF('Acumulado Anual'!I7=0,"n.d.",'Acumulado Anual'!I19/'Acumulado Anual'!I7-1)</f>
        <v>1.7282608695652173</v>
      </c>
      <c r="J19" s="34" t="str">
        <f>IF('Acumulado Anual'!J7=0,"n.d.",'Acumulado Anual'!J19/'Acumulado Anual'!J7-1)</f>
        <v>n.d.</v>
      </c>
      <c r="K19" s="35" t="str">
        <f>IF('Acumulado Anual'!K7=0,"n.d.",'Acumulado Anual'!K19/'Acumulado Anual'!K7-1)</f>
        <v>n.d.</v>
      </c>
      <c r="L19" s="35" t="str">
        <f>IF('Acumulado Anual'!L7=0,"n.d.",'Acumulado Anual'!L19/'Acumulado Anual'!L7-1)</f>
        <v>n.d.</v>
      </c>
      <c r="M19" s="36" t="str">
        <f>IF('Acumulado Anual'!M7=0,"n.d.",'Acumulado Anual'!M19/'Acumulado Anual'!M7-1)</f>
        <v>n.d.</v>
      </c>
      <c r="N19" s="35" t="str">
        <f>IF('Acumulado Anual'!N7=0,"n.d.",'Acumulado Anual'!N19/'Acumulado Anual'!N7-1)</f>
        <v>n.d.</v>
      </c>
      <c r="O19" s="35" t="str">
        <f>IF('Acumulado Anual'!O7=0,"n.d.",'Acumulado Anual'!O19/'Acumulado Anual'!O7-1)</f>
        <v>n.d.</v>
      </c>
      <c r="P19" s="35" t="str">
        <f>IF('Acumulado Anual'!P7=0,"n.d.",'Acumulado Anual'!P19/'Acumulado Anual'!P7-1)</f>
        <v>n.d.</v>
      </c>
      <c r="Q19" s="35" t="str">
        <f>IF('Acumulado Anual'!Q7=0,"n.d.",'Acumulado Anual'!Q19/'Acumulado Anual'!Q7-1)</f>
        <v>n.d.</v>
      </c>
      <c r="R19" s="37" t="str">
        <f>IF('Acumulado Anual'!R7=0,"n.d.",'Acumulado Anual'!R19/'Acumulado Anual'!R7-1)</f>
        <v>n.d.</v>
      </c>
      <c r="S19" s="37">
        <f>IF('Acumulado Anual'!S7=0,"n.d.",'Acumulado Anual'!S19/'Acumulado Anual'!S7-1)</f>
        <v>0.21249999999999991</v>
      </c>
      <c r="T19" s="36">
        <f>IF('Acumulado Anual'!T7=0,"n.d.",'Acumulado Anual'!T19/'Acumulado Anual'!T7-1)</f>
        <v>0.1507936507936507</v>
      </c>
      <c r="U19" s="16"/>
    </row>
    <row r="20" spans="1:21" x14ac:dyDescent="0.35">
      <c r="A20" s="17">
        <v>33664</v>
      </c>
      <c r="B20" s="34" t="str">
        <f>IF('Acumulado Anual'!B8=0,"n.d.",'Acumulado Anual'!B20/'Acumulado Anual'!B8-1)</f>
        <v>n.d.</v>
      </c>
      <c r="C20" s="35" t="str">
        <f>IF('Acumulado Anual'!C8=0,"n.d.",'Acumulado Anual'!C20/'Acumulado Anual'!C8-1)</f>
        <v>n.d.</v>
      </c>
      <c r="D20" s="35" t="str">
        <f>IF('Acumulado Anual'!D8=0,"n.d.",'Acumulado Anual'!D20/'Acumulado Anual'!D8-1)</f>
        <v>n.d.</v>
      </c>
      <c r="E20" s="36">
        <f>IF('Acumulado Anual'!E8=0,"n.d.",'Acumulado Anual'!E20/'Acumulado Anual'!E8-1)</f>
        <v>1.5893260967887834</v>
      </c>
      <c r="F20" s="35" t="str">
        <f>IF('Acumulado Anual'!F8=0,"n.d.",'Acumulado Anual'!F20/'Acumulado Anual'!F8-1)</f>
        <v>n.d.</v>
      </c>
      <c r="G20" s="35" t="str">
        <f>IF('Acumulado Anual'!G8=0,"n.d.",'Acumulado Anual'!G20/'Acumulado Anual'!G8-1)</f>
        <v>n.d.</v>
      </c>
      <c r="H20" s="35" t="str">
        <f>IF('Acumulado Anual'!H8=0,"n.d.",'Acumulado Anual'!H20/'Acumulado Anual'!H8-1)</f>
        <v>n.d.</v>
      </c>
      <c r="I20" s="35">
        <f>IF('Acumulado Anual'!I8=0,"n.d.",'Acumulado Anual'!I20/'Acumulado Anual'!I8-1)</f>
        <v>1.7666666666666666</v>
      </c>
      <c r="J20" s="34" t="str">
        <f>IF('Acumulado Anual'!J8=0,"n.d.",'Acumulado Anual'!J20/'Acumulado Anual'!J8-1)</f>
        <v>n.d.</v>
      </c>
      <c r="K20" s="35" t="str">
        <f>IF('Acumulado Anual'!K8=0,"n.d.",'Acumulado Anual'!K20/'Acumulado Anual'!K8-1)</f>
        <v>n.d.</v>
      </c>
      <c r="L20" s="35" t="str">
        <f>IF('Acumulado Anual'!L8=0,"n.d.",'Acumulado Anual'!L20/'Acumulado Anual'!L8-1)</f>
        <v>n.d.</v>
      </c>
      <c r="M20" s="36" t="str">
        <f>IF('Acumulado Anual'!M8=0,"n.d.",'Acumulado Anual'!M20/'Acumulado Anual'!M8-1)</f>
        <v>n.d.</v>
      </c>
      <c r="N20" s="35" t="str">
        <f>IF('Acumulado Anual'!N8=0,"n.d.",'Acumulado Anual'!N20/'Acumulado Anual'!N8-1)</f>
        <v>n.d.</v>
      </c>
      <c r="O20" s="35" t="str">
        <f>IF('Acumulado Anual'!O8=0,"n.d.",'Acumulado Anual'!O20/'Acumulado Anual'!O8-1)</f>
        <v>n.d.</v>
      </c>
      <c r="P20" s="35" t="str">
        <f>IF('Acumulado Anual'!P8=0,"n.d.",'Acumulado Anual'!P20/'Acumulado Anual'!P8-1)</f>
        <v>n.d.</v>
      </c>
      <c r="Q20" s="35" t="str">
        <f>IF('Acumulado Anual'!Q8=0,"n.d.",'Acumulado Anual'!Q20/'Acumulado Anual'!Q8-1)</f>
        <v>n.d.</v>
      </c>
      <c r="R20" s="37" t="str">
        <f>IF('Acumulado Anual'!R8=0,"n.d.",'Acumulado Anual'!R20/'Acumulado Anual'!R8-1)</f>
        <v>n.d.</v>
      </c>
      <c r="S20" s="37">
        <f>IF('Acumulado Anual'!S8=0,"n.d.",'Acumulado Anual'!S20/'Acumulado Anual'!S8-1)</f>
        <v>4.7619047619047672E-2</v>
      </c>
      <c r="T20" s="36">
        <f>IF('Acumulado Anual'!T8=0,"n.d.",'Acumulado Anual'!T20/'Acumulado Anual'!T8-1)</f>
        <v>-4.7619047619047672E-2</v>
      </c>
      <c r="U20" s="16"/>
    </row>
    <row r="21" spans="1:21" x14ac:dyDescent="0.35">
      <c r="A21" s="17">
        <v>33695</v>
      </c>
      <c r="B21" s="34" t="str">
        <f>IF('Acumulado Anual'!B9=0,"n.d.",'Acumulado Anual'!B21/'Acumulado Anual'!B9-1)</f>
        <v>n.d.</v>
      </c>
      <c r="C21" s="35" t="str">
        <f>IF('Acumulado Anual'!C9=0,"n.d.",'Acumulado Anual'!C21/'Acumulado Anual'!C9-1)</f>
        <v>n.d.</v>
      </c>
      <c r="D21" s="35" t="str">
        <f>IF('Acumulado Anual'!D9=0,"n.d.",'Acumulado Anual'!D21/'Acumulado Anual'!D9-1)</f>
        <v>n.d.</v>
      </c>
      <c r="E21" s="36">
        <f>IF('Acumulado Anual'!E9=0,"n.d.",'Acumulado Anual'!E21/'Acumulado Anual'!E9-1)</f>
        <v>1.3254113345521024</v>
      </c>
      <c r="F21" s="35" t="str">
        <f>IF('Acumulado Anual'!F9=0,"n.d.",'Acumulado Anual'!F21/'Acumulado Anual'!F9-1)</f>
        <v>n.d.</v>
      </c>
      <c r="G21" s="35" t="str">
        <f>IF('Acumulado Anual'!G9=0,"n.d.",'Acumulado Anual'!G21/'Acumulado Anual'!G9-1)</f>
        <v>n.d.</v>
      </c>
      <c r="H21" s="35" t="str">
        <f>IF('Acumulado Anual'!H9=0,"n.d.",'Acumulado Anual'!H21/'Acumulado Anual'!H9-1)</f>
        <v>n.d.</v>
      </c>
      <c r="I21" s="35">
        <f>IF('Acumulado Anual'!I9=0,"n.d.",'Acumulado Anual'!I21/'Acumulado Anual'!I9-1)</f>
        <v>1.4644351464435146</v>
      </c>
      <c r="J21" s="34" t="str">
        <f>IF('Acumulado Anual'!J9=0,"n.d.",'Acumulado Anual'!J21/'Acumulado Anual'!J9-1)</f>
        <v>n.d.</v>
      </c>
      <c r="K21" s="35" t="str">
        <f>IF('Acumulado Anual'!K9=0,"n.d.",'Acumulado Anual'!K21/'Acumulado Anual'!K9-1)</f>
        <v>n.d.</v>
      </c>
      <c r="L21" s="35" t="str">
        <f>IF('Acumulado Anual'!L9=0,"n.d.",'Acumulado Anual'!L21/'Acumulado Anual'!L9-1)</f>
        <v>n.d.</v>
      </c>
      <c r="M21" s="36" t="str">
        <f>IF('Acumulado Anual'!M9=0,"n.d.",'Acumulado Anual'!M21/'Acumulado Anual'!M9-1)</f>
        <v>n.d.</v>
      </c>
      <c r="N21" s="35" t="str">
        <f>IF('Acumulado Anual'!N9=0,"n.d.",'Acumulado Anual'!N21/'Acumulado Anual'!N9-1)</f>
        <v>n.d.</v>
      </c>
      <c r="O21" s="35" t="str">
        <f>IF('Acumulado Anual'!O9=0,"n.d.",'Acumulado Anual'!O21/'Acumulado Anual'!O9-1)</f>
        <v>n.d.</v>
      </c>
      <c r="P21" s="35" t="str">
        <f>IF('Acumulado Anual'!P9=0,"n.d.",'Acumulado Anual'!P21/'Acumulado Anual'!P9-1)</f>
        <v>n.d.</v>
      </c>
      <c r="Q21" s="35" t="str">
        <f>IF('Acumulado Anual'!Q9=0,"n.d.",'Acumulado Anual'!Q21/'Acumulado Anual'!Q9-1)</f>
        <v>n.d.</v>
      </c>
      <c r="R21" s="37" t="str">
        <f>IF('Acumulado Anual'!R9=0,"n.d.",'Acumulado Anual'!R21/'Acumulado Anual'!R9-1)</f>
        <v>n.d.</v>
      </c>
      <c r="S21" s="37">
        <f>IF('Acumulado Anual'!S9=0,"n.d.",'Acumulado Anual'!S21/'Acumulado Anual'!S9-1)</f>
        <v>2.7190332326284095E-2</v>
      </c>
      <c r="T21" s="36">
        <f>IF('Acumulado Anual'!T9=0,"n.d.",'Acumulado Anual'!T21/'Acumulado Anual'!T9-1)</f>
        <v>-5.7553956834532349E-2</v>
      </c>
      <c r="U21" s="16"/>
    </row>
    <row r="22" spans="1:21" x14ac:dyDescent="0.35">
      <c r="A22" s="17">
        <v>33725</v>
      </c>
      <c r="B22" s="34" t="str">
        <f>IF('Acumulado Anual'!B10=0,"n.d.",'Acumulado Anual'!B22/'Acumulado Anual'!B10-1)</f>
        <v>n.d.</v>
      </c>
      <c r="C22" s="35" t="str">
        <f>IF('Acumulado Anual'!C10=0,"n.d.",'Acumulado Anual'!C22/'Acumulado Anual'!C10-1)</f>
        <v>n.d.</v>
      </c>
      <c r="D22" s="35" t="str">
        <f>IF('Acumulado Anual'!D10=0,"n.d.",'Acumulado Anual'!D22/'Acumulado Anual'!D10-1)</f>
        <v>n.d.</v>
      </c>
      <c r="E22" s="36">
        <f>IF('Acumulado Anual'!E10=0,"n.d.",'Acumulado Anual'!E22/'Acumulado Anual'!E10-1)</f>
        <v>1.1852617079889809</v>
      </c>
      <c r="F22" s="35" t="str">
        <f>IF('Acumulado Anual'!F10=0,"n.d.",'Acumulado Anual'!F22/'Acumulado Anual'!F10-1)</f>
        <v>n.d.</v>
      </c>
      <c r="G22" s="35" t="str">
        <f>IF('Acumulado Anual'!G10=0,"n.d.",'Acumulado Anual'!G22/'Acumulado Anual'!G10-1)</f>
        <v>n.d.</v>
      </c>
      <c r="H22" s="35" t="str">
        <f>IF('Acumulado Anual'!H10=0,"n.d.",'Acumulado Anual'!H22/'Acumulado Anual'!H10-1)</f>
        <v>n.d.</v>
      </c>
      <c r="I22" s="35">
        <f>IF('Acumulado Anual'!I10=0,"n.d.",'Acumulado Anual'!I22/'Acumulado Anual'!I10-1)</f>
        <v>1.3296398891966761</v>
      </c>
      <c r="J22" s="34" t="str">
        <f>IF('Acumulado Anual'!J10=0,"n.d.",'Acumulado Anual'!J22/'Acumulado Anual'!J10-1)</f>
        <v>n.d.</v>
      </c>
      <c r="K22" s="35" t="str">
        <f>IF('Acumulado Anual'!K10=0,"n.d.",'Acumulado Anual'!K22/'Acumulado Anual'!K10-1)</f>
        <v>n.d.</v>
      </c>
      <c r="L22" s="35" t="str">
        <f>IF('Acumulado Anual'!L10=0,"n.d.",'Acumulado Anual'!L22/'Acumulado Anual'!L10-1)</f>
        <v>n.d.</v>
      </c>
      <c r="M22" s="36" t="str">
        <f>IF('Acumulado Anual'!M10=0,"n.d.",'Acumulado Anual'!M22/'Acumulado Anual'!M10-1)</f>
        <v>n.d.</v>
      </c>
      <c r="N22" s="35" t="str">
        <f>IF('Acumulado Anual'!N10=0,"n.d.",'Acumulado Anual'!N22/'Acumulado Anual'!N10-1)</f>
        <v>n.d.</v>
      </c>
      <c r="O22" s="35" t="str">
        <f>IF('Acumulado Anual'!O10=0,"n.d.",'Acumulado Anual'!O22/'Acumulado Anual'!O10-1)</f>
        <v>n.d.</v>
      </c>
      <c r="P22" s="35" t="str">
        <f>IF('Acumulado Anual'!P10=0,"n.d.",'Acumulado Anual'!P22/'Acumulado Anual'!P10-1)</f>
        <v>n.d.</v>
      </c>
      <c r="Q22" s="35" t="str">
        <f>IF('Acumulado Anual'!Q10=0,"n.d.",'Acumulado Anual'!Q22/'Acumulado Anual'!Q10-1)</f>
        <v>n.d.</v>
      </c>
      <c r="R22" s="37" t="str">
        <f>IF('Acumulado Anual'!R10=0,"n.d.",'Acumulado Anual'!R22/'Acumulado Anual'!R10-1)</f>
        <v>n.d.</v>
      </c>
      <c r="S22" s="37">
        <f>IF('Acumulado Anual'!S10=0,"n.d.",'Acumulado Anual'!S22/'Acumulado Anual'!S10-1)</f>
        <v>4.8661800486617945E-2</v>
      </c>
      <c r="T22" s="36">
        <f>IF('Acumulado Anual'!T10=0,"n.d.",'Acumulado Anual'!T22/'Acumulado Anual'!T10-1)</f>
        <v>-2.3054755043227626E-2</v>
      </c>
      <c r="U22" s="16"/>
    </row>
    <row r="23" spans="1:21" x14ac:dyDescent="0.35">
      <c r="A23" s="17">
        <v>33756</v>
      </c>
      <c r="B23" s="34" t="str">
        <f>IF('Acumulado Anual'!B11=0,"n.d.",'Acumulado Anual'!B23/'Acumulado Anual'!B11-1)</f>
        <v>n.d.</v>
      </c>
      <c r="C23" s="35" t="str">
        <f>IF('Acumulado Anual'!C11=0,"n.d.",'Acumulado Anual'!C23/'Acumulado Anual'!C11-1)</f>
        <v>n.d.</v>
      </c>
      <c r="D23" s="35" t="str">
        <f>IF('Acumulado Anual'!D11=0,"n.d.",'Acumulado Anual'!D23/'Acumulado Anual'!D11-1)</f>
        <v>n.d.</v>
      </c>
      <c r="E23" s="36">
        <f>IF('Acumulado Anual'!E11=0,"n.d.",'Acumulado Anual'!E23/'Acumulado Anual'!E11-1)</f>
        <v>1.0151378626779599</v>
      </c>
      <c r="F23" s="35" t="str">
        <f>IF('Acumulado Anual'!F11=0,"n.d.",'Acumulado Anual'!F23/'Acumulado Anual'!F11-1)</f>
        <v>n.d.</v>
      </c>
      <c r="G23" s="35" t="str">
        <f>IF('Acumulado Anual'!G11=0,"n.d.",'Acumulado Anual'!G23/'Acumulado Anual'!G11-1)</f>
        <v>n.d.</v>
      </c>
      <c r="H23" s="35" t="str">
        <f>IF('Acumulado Anual'!H11=0,"n.d.",'Acumulado Anual'!H23/'Acumulado Anual'!H11-1)</f>
        <v>n.d.</v>
      </c>
      <c r="I23" s="35">
        <f>IF('Acumulado Anual'!I11=0,"n.d.",'Acumulado Anual'!I23/'Acumulado Anual'!I11-1)</f>
        <v>1.2440604751619873</v>
      </c>
      <c r="J23" s="34" t="str">
        <f>IF('Acumulado Anual'!J11=0,"n.d.",'Acumulado Anual'!J23/'Acumulado Anual'!J11-1)</f>
        <v>n.d.</v>
      </c>
      <c r="K23" s="35" t="str">
        <f>IF('Acumulado Anual'!K11=0,"n.d.",'Acumulado Anual'!K23/'Acumulado Anual'!K11-1)</f>
        <v>n.d.</v>
      </c>
      <c r="L23" s="35" t="str">
        <f>IF('Acumulado Anual'!L11=0,"n.d.",'Acumulado Anual'!L23/'Acumulado Anual'!L11-1)</f>
        <v>n.d.</v>
      </c>
      <c r="M23" s="36" t="str">
        <f>IF('Acumulado Anual'!M11=0,"n.d.",'Acumulado Anual'!M23/'Acumulado Anual'!M11-1)</f>
        <v>n.d.</v>
      </c>
      <c r="N23" s="35" t="str">
        <f>IF('Acumulado Anual'!N11=0,"n.d.",'Acumulado Anual'!N23/'Acumulado Anual'!N11-1)</f>
        <v>n.d.</v>
      </c>
      <c r="O23" s="35" t="str">
        <f>IF('Acumulado Anual'!O11=0,"n.d.",'Acumulado Anual'!O23/'Acumulado Anual'!O11-1)</f>
        <v>n.d.</v>
      </c>
      <c r="P23" s="35" t="str">
        <f>IF('Acumulado Anual'!P11=0,"n.d.",'Acumulado Anual'!P23/'Acumulado Anual'!P11-1)</f>
        <v>n.d.</v>
      </c>
      <c r="Q23" s="35" t="str">
        <f>IF('Acumulado Anual'!Q11=0,"n.d.",'Acumulado Anual'!Q23/'Acumulado Anual'!Q11-1)</f>
        <v>n.d.</v>
      </c>
      <c r="R23" s="37" t="str">
        <f>IF('Acumulado Anual'!R11=0,"n.d.",'Acumulado Anual'!R23/'Acumulado Anual'!R11-1)</f>
        <v>n.d.</v>
      </c>
      <c r="S23" s="37">
        <f>IF('Acumulado Anual'!S11=0,"n.d.",'Acumulado Anual'!S23/'Acumulado Anual'!S11-1)</f>
        <v>3.9748953974895418E-2</v>
      </c>
      <c r="T23" s="36">
        <f>IF('Acumulado Anual'!T11=0,"n.d.",'Acumulado Anual'!T23/'Acumulado Anual'!T11-1)</f>
        <v>-1.7587939698492483E-2</v>
      </c>
      <c r="U23" s="16"/>
    </row>
    <row r="24" spans="1:21" x14ac:dyDescent="0.35">
      <c r="A24" s="17">
        <v>33786</v>
      </c>
      <c r="B24" s="34" t="str">
        <f>IF('Acumulado Anual'!B12=0,"n.d.",'Acumulado Anual'!B24/'Acumulado Anual'!B12-1)</f>
        <v>n.d.</v>
      </c>
      <c r="C24" s="35" t="str">
        <f>IF('Acumulado Anual'!C12=0,"n.d.",'Acumulado Anual'!C24/'Acumulado Anual'!C12-1)</f>
        <v>n.d.</v>
      </c>
      <c r="D24" s="35" t="str">
        <f>IF('Acumulado Anual'!D12=0,"n.d.",'Acumulado Anual'!D24/'Acumulado Anual'!D12-1)</f>
        <v>n.d.</v>
      </c>
      <c r="E24" s="36">
        <f>IF('Acumulado Anual'!E12=0,"n.d.",'Acumulado Anual'!E24/'Acumulado Anual'!E12-1)</f>
        <v>0.95897121861604417</v>
      </c>
      <c r="F24" s="35" t="str">
        <f>IF('Acumulado Anual'!F12=0,"n.d.",'Acumulado Anual'!F24/'Acumulado Anual'!F12-1)</f>
        <v>n.d.</v>
      </c>
      <c r="G24" s="35" t="str">
        <f>IF('Acumulado Anual'!G12=0,"n.d.",'Acumulado Anual'!G24/'Acumulado Anual'!G12-1)</f>
        <v>n.d.</v>
      </c>
      <c r="H24" s="35" t="str">
        <f>IF('Acumulado Anual'!H12=0,"n.d.",'Acumulado Anual'!H24/'Acumulado Anual'!H12-1)</f>
        <v>n.d.</v>
      </c>
      <c r="I24" s="35">
        <f>IF('Acumulado Anual'!I12=0,"n.d.",'Acumulado Anual'!I24/'Acumulado Anual'!I12-1)</f>
        <v>1.1850594227504243</v>
      </c>
      <c r="J24" s="34" t="str">
        <f>IF('Acumulado Anual'!J12=0,"n.d.",'Acumulado Anual'!J24/'Acumulado Anual'!J12-1)</f>
        <v>n.d.</v>
      </c>
      <c r="K24" s="35" t="str">
        <f>IF('Acumulado Anual'!K12=0,"n.d.",'Acumulado Anual'!K24/'Acumulado Anual'!K12-1)</f>
        <v>n.d.</v>
      </c>
      <c r="L24" s="35" t="str">
        <f>IF('Acumulado Anual'!L12=0,"n.d.",'Acumulado Anual'!L24/'Acumulado Anual'!L12-1)</f>
        <v>n.d.</v>
      </c>
      <c r="M24" s="36" t="str">
        <f>IF('Acumulado Anual'!M12=0,"n.d.",'Acumulado Anual'!M24/'Acumulado Anual'!M12-1)</f>
        <v>n.d.</v>
      </c>
      <c r="N24" s="35" t="str">
        <f>IF('Acumulado Anual'!N12=0,"n.d.",'Acumulado Anual'!N24/'Acumulado Anual'!N12-1)</f>
        <v>n.d.</v>
      </c>
      <c r="O24" s="35" t="str">
        <f>IF('Acumulado Anual'!O12=0,"n.d.",'Acumulado Anual'!O24/'Acumulado Anual'!O12-1)</f>
        <v>n.d.</v>
      </c>
      <c r="P24" s="35" t="str">
        <f>IF('Acumulado Anual'!P12=0,"n.d.",'Acumulado Anual'!P24/'Acumulado Anual'!P12-1)</f>
        <v>n.d.</v>
      </c>
      <c r="Q24" s="35" t="str">
        <f>IF('Acumulado Anual'!Q12=0,"n.d.",'Acumulado Anual'!Q24/'Acumulado Anual'!Q12-1)</f>
        <v>n.d.</v>
      </c>
      <c r="R24" s="37" t="str">
        <f>IF('Acumulado Anual'!R12=0,"n.d.",'Acumulado Anual'!R24/'Acumulado Anual'!R12-1)</f>
        <v>n.d.</v>
      </c>
      <c r="S24" s="37">
        <f>IF('Acumulado Anual'!S12=0,"n.d.",'Acumulado Anual'!S24/'Acumulado Anual'!S12-1)</f>
        <v>5.8161350844277759E-2</v>
      </c>
      <c r="T24" s="36">
        <f>IF('Acumulado Anual'!T12=0,"n.d.",'Acumulado Anual'!T24/'Acumulado Anual'!T12-1)</f>
        <v>1.3636363636363669E-2</v>
      </c>
      <c r="U24" s="16"/>
    </row>
    <row r="25" spans="1:21" x14ac:dyDescent="0.35">
      <c r="A25" s="17">
        <v>33817</v>
      </c>
      <c r="B25" s="34" t="str">
        <f>IF('Acumulado Anual'!B13=0,"n.d.",'Acumulado Anual'!B25/'Acumulado Anual'!B13-1)</f>
        <v>n.d.</v>
      </c>
      <c r="C25" s="35" t="str">
        <f>IF('Acumulado Anual'!C13=0,"n.d.",'Acumulado Anual'!C25/'Acumulado Anual'!C13-1)</f>
        <v>n.d.</v>
      </c>
      <c r="D25" s="35" t="str">
        <f>IF('Acumulado Anual'!D13=0,"n.d.",'Acumulado Anual'!D25/'Acumulado Anual'!D13-1)</f>
        <v>n.d.</v>
      </c>
      <c r="E25" s="36">
        <f>IF('Acumulado Anual'!E13=0,"n.d.",'Acumulado Anual'!E25/'Acumulado Anual'!E13-1)</f>
        <v>0.88102766798418974</v>
      </c>
      <c r="F25" s="35" t="str">
        <f>IF('Acumulado Anual'!F13=0,"n.d.",'Acumulado Anual'!F25/'Acumulado Anual'!F13-1)</f>
        <v>n.d.</v>
      </c>
      <c r="G25" s="35" t="str">
        <f>IF('Acumulado Anual'!G13=0,"n.d.",'Acumulado Anual'!G25/'Acumulado Anual'!G13-1)</f>
        <v>n.d.</v>
      </c>
      <c r="H25" s="35" t="str">
        <f>IF('Acumulado Anual'!H13=0,"n.d.",'Acumulado Anual'!H25/'Acumulado Anual'!H13-1)</f>
        <v>n.d.</v>
      </c>
      <c r="I25" s="35">
        <f>IF('Acumulado Anual'!I13=0,"n.d.",'Acumulado Anual'!I25/'Acumulado Anual'!I13-1)</f>
        <v>1.1472303206997085</v>
      </c>
      <c r="J25" s="34" t="str">
        <f>IF('Acumulado Anual'!J13=0,"n.d.",'Acumulado Anual'!J25/'Acumulado Anual'!J13-1)</f>
        <v>n.d.</v>
      </c>
      <c r="K25" s="35" t="str">
        <f>IF('Acumulado Anual'!K13=0,"n.d.",'Acumulado Anual'!K25/'Acumulado Anual'!K13-1)</f>
        <v>n.d.</v>
      </c>
      <c r="L25" s="35" t="str">
        <f>IF('Acumulado Anual'!L13=0,"n.d.",'Acumulado Anual'!L25/'Acumulado Anual'!L13-1)</f>
        <v>n.d.</v>
      </c>
      <c r="M25" s="36" t="str">
        <f>IF('Acumulado Anual'!M13=0,"n.d.",'Acumulado Anual'!M25/'Acumulado Anual'!M13-1)</f>
        <v>n.d.</v>
      </c>
      <c r="N25" s="35" t="str">
        <f>IF('Acumulado Anual'!N13=0,"n.d.",'Acumulado Anual'!N25/'Acumulado Anual'!N13-1)</f>
        <v>n.d.</v>
      </c>
      <c r="O25" s="35" t="str">
        <f>IF('Acumulado Anual'!O13=0,"n.d.",'Acumulado Anual'!O25/'Acumulado Anual'!O13-1)</f>
        <v>n.d.</v>
      </c>
      <c r="P25" s="35" t="str">
        <f>IF('Acumulado Anual'!P13=0,"n.d.",'Acumulado Anual'!P25/'Acumulado Anual'!P13-1)</f>
        <v>n.d.</v>
      </c>
      <c r="Q25" s="35" t="str">
        <f>IF('Acumulado Anual'!Q13=0,"n.d.",'Acumulado Anual'!Q25/'Acumulado Anual'!Q13-1)</f>
        <v>n.d.</v>
      </c>
      <c r="R25" s="37" t="str">
        <f>IF('Acumulado Anual'!R13=0,"n.d.",'Acumulado Anual'!R25/'Acumulado Anual'!R13-1)</f>
        <v>n.d.</v>
      </c>
      <c r="S25" s="37">
        <f>IF('Acumulado Anual'!S13=0,"n.d.",'Acumulado Anual'!S25/'Acumulado Anual'!S13-1)</f>
        <v>9.1549295774647987E-2</v>
      </c>
      <c r="T25" s="36">
        <f>IF('Acumulado Anual'!T13=0,"n.d.",'Acumulado Anual'!T25/'Acumulado Anual'!T13-1)</f>
        <v>5.1835853131749543E-2</v>
      </c>
      <c r="U25" s="16"/>
    </row>
    <row r="26" spans="1:21" x14ac:dyDescent="0.35">
      <c r="A26" s="17">
        <v>33848</v>
      </c>
      <c r="B26" s="34" t="str">
        <f>IF('Acumulado Anual'!B14=0,"n.d.",'Acumulado Anual'!B26/'Acumulado Anual'!B14-1)</f>
        <v>n.d.</v>
      </c>
      <c r="C26" s="35" t="str">
        <f>IF('Acumulado Anual'!C14=0,"n.d.",'Acumulado Anual'!C26/'Acumulado Anual'!C14-1)</f>
        <v>n.d.</v>
      </c>
      <c r="D26" s="35" t="str">
        <f>IF('Acumulado Anual'!D14=0,"n.d.",'Acumulado Anual'!D26/'Acumulado Anual'!D14-1)</f>
        <v>n.d.</v>
      </c>
      <c r="E26" s="36">
        <f>IF('Acumulado Anual'!E14=0,"n.d.",'Acumulado Anual'!E26/'Acumulado Anual'!E14-1)</f>
        <v>0.76088420107719923</v>
      </c>
      <c r="F26" s="35" t="str">
        <f>IF('Acumulado Anual'!F14=0,"n.d.",'Acumulado Anual'!F26/'Acumulado Anual'!F14-1)</f>
        <v>n.d.</v>
      </c>
      <c r="G26" s="35" t="str">
        <f>IF('Acumulado Anual'!G14=0,"n.d.",'Acumulado Anual'!G26/'Acumulado Anual'!G14-1)</f>
        <v>n.d.</v>
      </c>
      <c r="H26" s="35" t="str">
        <f>IF('Acumulado Anual'!H14=0,"n.d.",'Acumulado Anual'!H26/'Acumulado Anual'!H14-1)</f>
        <v>n.d.</v>
      </c>
      <c r="I26" s="35">
        <f>IF('Acumulado Anual'!I14=0,"n.d.",'Acumulado Anual'!I26/'Acumulado Anual'!I14-1)</f>
        <v>1.1217063989962357</v>
      </c>
      <c r="J26" s="34" t="str">
        <f>IF('Acumulado Anual'!J14=0,"n.d.",'Acumulado Anual'!J26/'Acumulado Anual'!J14-1)</f>
        <v>n.d.</v>
      </c>
      <c r="K26" s="35" t="str">
        <f>IF('Acumulado Anual'!K14=0,"n.d.",'Acumulado Anual'!K26/'Acumulado Anual'!K14-1)</f>
        <v>n.d.</v>
      </c>
      <c r="L26" s="35" t="str">
        <f>IF('Acumulado Anual'!L14=0,"n.d.",'Acumulado Anual'!L26/'Acumulado Anual'!L14-1)</f>
        <v>n.d.</v>
      </c>
      <c r="M26" s="36" t="str">
        <f>IF('Acumulado Anual'!M14=0,"n.d.",'Acumulado Anual'!M26/'Acumulado Anual'!M14-1)</f>
        <v>n.d.</v>
      </c>
      <c r="N26" s="35" t="str">
        <f>IF('Acumulado Anual'!N14=0,"n.d.",'Acumulado Anual'!N26/'Acumulado Anual'!N14-1)</f>
        <v>n.d.</v>
      </c>
      <c r="O26" s="35" t="str">
        <f>IF('Acumulado Anual'!O14=0,"n.d.",'Acumulado Anual'!O26/'Acumulado Anual'!O14-1)</f>
        <v>n.d.</v>
      </c>
      <c r="P26" s="35" t="str">
        <f>IF('Acumulado Anual'!P14=0,"n.d.",'Acumulado Anual'!P26/'Acumulado Anual'!P14-1)</f>
        <v>n.d.</v>
      </c>
      <c r="Q26" s="35" t="str">
        <f>IF('Acumulado Anual'!Q14=0,"n.d.",'Acumulado Anual'!Q26/'Acumulado Anual'!Q14-1)</f>
        <v>n.d.</v>
      </c>
      <c r="R26" s="37" t="str">
        <f>IF('Acumulado Anual'!R14=0,"n.d.",'Acumulado Anual'!R26/'Acumulado Anual'!R14-1)</f>
        <v>n.d.</v>
      </c>
      <c r="S26" s="37">
        <f>IF('Acumulado Anual'!S14=0,"n.d.",'Acumulado Anual'!S26/'Acumulado Anual'!S14-1)</f>
        <v>9.328968903436996E-2</v>
      </c>
      <c r="T26" s="36">
        <f>IF('Acumulado Anual'!T14=0,"n.d.",'Acumulado Anual'!T26/'Acumulado Anual'!T14-1)</f>
        <v>6.9246435845213838E-2</v>
      </c>
      <c r="U26" s="16"/>
    </row>
    <row r="27" spans="1:21" x14ac:dyDescent="0.35">
      <c r="A27" s="17">
        <v>33878</v>
      </c>
      <c r="B27" s="34" t="str">
        <f>IF('Acumulado Anual'!B15=0,"n.d.",'Acumulado Anual'!B27/'Acumulado Anual'!B15-1)</f>
        <v>n.d.</v>
      </c>
      <c r="C27" s="35" t="str">
        <f>IF('Acumulado Anual'!C15=0,"n.d.",'Acumulado Anual'!C27/'Acumulado Anual'!C15-1)</f>
        <v>n.d.</v>
      </c>
      <c r="D27" s="35" t="str">
        <f>IF('Acumulado Anual'!D15=0,"n.d.",'Acumulado Anual'!D27/'Acumulado Anual'!D15-1)</f>
        <v>n.d.</v>
      </c>
      <c r="E27" s="36">
        <f>IF('Acumulado Anual'!E15=0,"n.d.",'Acumulado Anual'!E27/'Acumulado Anual'!E15-1)</f>
        <v>0.67895151754040195</v>
      </c>
      <c r="F27" s="35" t="str">
        <f>IF('Acumulado Anual'!F15=0,"n.d.",'Acumulado Anual'!F27/'Acumulado Anual'!F15-1)</f>
        <v>n.d.</v>
      </c>
      <c r="G27" s="35" t="str">
        <f>IF('Acumulado Anual'!G15=0,"n.d.",'Acumulado Anual'!G27/'Acumulado Anual'!G15-1)</f>
        <v>n.d.</v>
      </c>
      <c r="H27" s="35" t="str">
        <f>IF('Acumulado Anual'!H15=0,"n.d.",'Acumulado Anual'!H27/'Acumulado Anual'!H15-1)</f>
        <v>n.d.</v>
      </c>
      <c r="I27" s="35">
        <f>IF('Acumulado Anual'!I15=0,"n.d.",'Acumulado Anual'!I27/'Acumulado Anual'!I15-1)</f>
        <v>1.0800438596491229</v>
      </c>
      <c r="J27" s="34" t="str">
        <f>IF('Acumulado Anual'!J15=0,"n.d.",'Acumulado Anual'!J27/'Acumulado Anual'!J15-1)</f>
        <v>n.d.</v>
      </c>
      <c r="K27" s="35" t="str">
        <f>IF('Acumulado Anual'!K15=0,"n.d.",'Acumulado Anual'!K27/'Acumulado Anual'!K15-1)</f>
        <v>n.d.</v>
      </c>
      <c r="L27" s="35" t="str">
        <f>IF('Acumulado Anual'!L15=0,"n.d.",'Acumulado Anual'!L27/'Acumulado Anual'!L15-1)</f>
        <v>n.d.</v>
      </c>
      <c r="M27" s="36" t="str">
        <f>IF('Acumulado Anual'!M15=0,"n.d.",'Acumulado Anual'!M27/'Acumulado Anual'!M15-1)</f>
        <v>n.d.</v>
      </c>
      <c r="N27" s="35" t="str">
        <f>IF('Acumulado Anual'!N15=0,"n.d.",'Acumulado Anual'!N27/'Acumulado Anual'!N15-1)</f>
        <v>n.d.</v>
      </c>
      <c r="O27" s="35" t="str">
        <f>IF('Acumulado Anual'!O15=0,"n.d.",'Acumulado Anual'!O27/'Acumulado Anual'!O15-1)</f>
        <v>n.d.</v>
      </c>
      <c r="P27" s="35" t="str">
        <f>IF('Acumulado Anual'!P15=0,"n.d.",'Acumulado Anual'!P27/'Acumulado Anual'!P15-1)</f>
        <v>n.d.</v>
      </c>
      <c r="Q27" s="35" t="str">
        <f>IF('Acumulado Anual'!Q15=0,"n.d.",'Acumulado Anual'!Q27/'Acumulado Anual'!Q15-1)</f>
        <v>n.d.</v>
      </c>
      <c r="R27" s="37" t="str">
        <f>IF('Acumulado Anual'!R15=0,"n.d.",'Acumulado Anual'!R27/'Acumulado Anual'!R15-1)</f>
        <v>n.d.</v>
      </c>
      <c r="S27" s="37">
        <f>IF('Acumulado Anual'!S15=0,"n.d.",'Acumulado Anual'!S27/'Acumulado Anual'!S15-1)</f>
        <v>7.2307692307692406E-2</v>
      </c>
      <c r="T27" s="36">
        <f>IF('Acumulado Anual'!T15=0,"n.d.",'Acumulado Anual'!T27/'Acumulado Anual'!T15-1)</f>
        <v>4.8169556840077066E-2</v>
      </c>
      <c r="U27" s="16"/>
    </row>
    <row r="28" spans="1:21" x14ac:dyDescent="0.35">
      <c r="A28" s="17">
        <v>33909</v>
      </c>
      <c r="B28" s="34" t="str">
        <f>IF('Acumulado Anual'!B16=0,"n.d.",'Acumulado Anual'!B28/'Acumulado Anual'!B16-1)</f>
        <v>n.d.</v>
      </c>
      <c r="C28" s="35" t="str">
        <f>IF('Acumulado Anual'!C16=0,"n.d.",'Acumulado Anual'!C28/'Acumulado Anual'!C16-1)</f>
        <v>n.d.</v>
      </c>
      <c r="D28" s="35" t="str">
        <f>IF('Acumulado Anual'!D16=0,"n.d.",'Acumulado Anual'!D28/'Acumulado Anual'!D16-1)</f>
        <v>n.d.</v>
      </c>
      <c r="E28" s="36">
        <f>IF('Acumulado Anual'!E16=0,"n.d.",'Acumulado Anual'!E28/'Acumulado Anual'!E16-1)</f>
        <v>0.62368351181520487</v>
      </c>
      <c r="F28" s="35" t="str">
        <f>IF('Acumulado Anual'!F16=0,"n.d.",'Acumulado Anual'!F28/'Acumulado Anual'!F16-1)</f>
        <v>n.d.</v>
      </c>
      <c r="G28" s="35" t="str">
        <f>IF('Acumulado Anual'!G16=0,"n.d.",'Acumulado Anual'!G28/'Acumulado Anual'!G16-1)</f>
        <v>n.d.</v>
      </c>
      <c r="H28" s="35" t="str">
        <f>IF('Acumulado Anual'!H16=0,"n.d.",'Acumulado Anual'!H28/'Acumulado Anual'!H16-1)</f>
        <v>n.d.</v>
      </c>
      <c r="I28" s="35">
        <f>IF('Acumulado Anual'!I16=0,"n.d.",'Acumulado Anual'!I28/'Acumulado Anual'!I16-1)</f>
        <v>1.1076769690927217</v>
      </c>
      <c r="J28" s="34" t="str">
        <f>IF('Acumulado Anual'!J16=0,"n.d.",'Acumulado Anual'!J28/'Acumulado Anual'!J16-1)</f>
        <v>n.d.</v>
      </c>
      <c r="K28" s="35" t="str">
        <f>IF('Acumulado Anual'!K16=0,"n.d.",'Acumulado Anual'!K28/'Acumulado Anual'!K16-1)</f>
        <v>n.d.</v>
      </c>
      <c r="L28" s="35" t="str">
        <f>IF('Acumulado Anual'!L16=0,"n.d.",'Acumulado Anual'!L28/'Acumulado Anual'!L16-1)</f>
        <v>n.d.</v>
      </c>
      <c r="M28" s="36" t="str">
        <f>IF('Acumulado Anual'!M16=0,"n.d.",'Acumulado Anual'!M28/'Acumulado Anual'!M16-1)</f>
        <v>n.d.</v>
      </c>
      <c r="N28" s="35" t="str">
        <f>IF('Acumulado Anual'!N16=0,"n.d.",'Acumulado Anual'!N28/'Acumulado Anual'!N16-1)</f>
        <v>n.d.</v>
      </c>
      <c r="O28" s="35" t="str">
        <f>IF('Acumulado Anual'!O16=0,"n.d.",'Acumulado Anual'!O28/'Acumulado Anual'!O16-1)</f>
        <v>n.d.</v>
      </c>
      <c r="P28" s="35" t="str">
        <f>IF('Acumulado Anual'!P16=0,"n.d.",'Acumulado Anual'!P28/'Acumulado Anual'!P16-1)</f>
        <v>n.d.</v>
      </c>
      <c r="Q28" s="35" t="str">
        <f>IF('Acumulado Anual'!Q16=0,"n.d.",'Acumulado Anual'!Q28/'Acumulado Anual'!Q16-1)</f>
        <v>n.d.</v>
      </c>
      <c r="R28" s="37" t="str">
        <f>IF('Acumulado Anual'!R16=0,"n.d.",'Acumulado Anual'!R28/'Acumulado Anual'!R16-1)</f>
        <v>n.d.</v>
      </c>
      <c r="S28" s="37">
        <f>IF('Acumulado Anual'!S16=0,"n.d.",'Acumulado Anual'!S28/'Acumulado Anual'!S16-1)</f>
        <v>7.7712609970674418E-2</v>
      </c>
      <c r="T28" s="36">
        <f>IF('Acumulado Anual'!T16=0,"n.d.",'Acumulado Anual'!T28/'Acumulado Anual'!T16-1)</f>
        <v>6.4814814814814881E-2</v>
      </c>
      <c r="U28" s="16"/>
    </row>
    <row r="29" spans="1:21" ht="15" thickBot="1" x14ac:dyDescent="0.4">
      <c r="A29" s="22">
        <v>33939</v>
      </c>
      <c r="B29" s="38" t="str">
        <f>IF('Acumulado Anual'!B17=0,"n.d.",'Acumulado Anual'!B29/'Acumulado Anual'!B17-1)</f>
        <v>n.d.</v>
      </c>
      <c r="C29" s="39" t="str">
        <f>IF('Acumulado Anual'!C17=0,"n.d.",'Acumulado Anual'!C29/'Acumulado Anual'!C17-1)</f>
        <v>n.d.</v>
      </c>
      <c r="D29" s="39" t="str">
        <f>IF('Acumulado Anual'!D17=0,"n.d.",'Acumulado Anual'!D29/'Acumulado Anual'!D17-1)</f>
        <v>n.d.</v>
      </c>
      <c r="E29" s="40">
        <f>IF('Acumulado Anual'!E17=0,"n.d.",'Acumulado Anual'!E29/'Acumulado Anual'!E17-1)</f>
        <v>0.51926519810072391</v>
      </c>
      <c r="F29" s="39" t="str">
        <f>IF('Acumulado Anual'!F17=0,"n.d.",'Acumulado Anual'!F29/'Acumulado Anual'!F17-1)</f>
        <v>n.d.</v>
      </c>
      <c r="G29" s="39" t="str">
        <f>IF('Acumulado Anual'!G17=0,"n.d.",'Acumulado Anual'!G29/'Acumulado Anual'!G17-1)</f>
        <v>n.d.</v>
      </c>
      <c r="H29" s="39" t="str">
        <f>IF('Acumulado Anual'!H17=0,"n.d.",'Acumulado Anual'!H29/'Acumulado Anual'!H17-1)</f>
        <v>n.d.</v>
      </c>
      <c r="I29" s="39">
        <f>IF('Acumulado Anual'!I17=0,"n.d.",'Acumulado Anual'!I29/'Acumulado Anual'!I17-1)</f>
        <v>1.0220848056537104</v>
      </c>
      <c r="J29" s="38" t="str">
        <f>IF('Acumulado Anual'!J17=0,"n.d.",'Acumulado Anual'!J29/'Acumulado Anual'!J17-1)</f>
        <v>n.d.</v>
      </c>
      <c r="K29" s="39" t="str">
        <f>IF('Acumulado Anual'!K17=0,"n.d.",'Acumulado Anual'!K29/'Acumulado Anual'!K17-1)</f>
        <v>n.d.</v>
      </c>
      <c r="L29" s="39" t="str">
        <f>IF('Acumulado Anual'!L17=0,"n.d.",'Acumulado Anual'!L29/'Acumulado Anual'!L17-1)</f>
        <v>n.d.</v>
      </c>
      <c r="M29" s="40" t="str">
        <f>IF('Acumulado Anual'!M17=0,"n.d.",'Acumulado Anual'!M29/'Acumulado Anual'!M17-1)</f>
        <v>n.d.</v>
      </c>
      <c r="N29" s="39" t="str">
        <f>IF('Acumulado Anual'!N17=0,"n.d.",'Acumulado Anual'!N29/'Acumulado Anual'!N17-1)</f>
        <v>n.d.</v>
      </c>
      <c r="O29" s="39" t="str">
        <f>IF('Acumulado Anual'!O17=0,"n.d.",'Acumulado Anual'!O29/'Acumulado Anual'!O17-1)</f>
        <v>n.d.</v>
      </c>
      <c r="P29" s="39" t="str">
        <f>IF('Acumulado Anual'!P17=0,"n.d.",'Acumulado Anual'!P29/'Acumulado Anual'!P17-1)</f>
        <v>n.d.</v>
      </c>
      <c r="Q29" s="39" t="str">
        <f>IF('Acumulado Anual'!Q17=0,"n.d.",'Acumulado Anual'!Q29/'Acumulado Anual'!Q17-1)</f>
        <v>n.d.</v>
      </c>
      <c r="R29" s="41" t="str">
        <f>IF('Acumulado Anual'!R17=0,"n.d.",'Acumulado Anual'!R29/'Acumulado Anual'!R17-1)</f>
        <v>n.d.</v>
      </c>
      <c r="S29" s="41">
        <f>IF('Acumulado Anual'!S17=0,"n.d.",'Acumulado Anual'!S29/'Acumulado Anual'!S17-1)</f>
        <v>3.9295392953929476E-2</v>
      </c>
      <c r="T29" s="40">
        <f>IF('Acumulado Anual'!T17=0,"n.d.",'Acumulado Anual'!T29/'Acumulado Anual'!T17-1)</f>
        <v>5.069930069930062E-2</v>
      </c>
      <c r="U29" s="16"/>
    </row>
    <row r="30" spans="1:21" x14ac:dyDescent="0.35">
      <c r="A30" s="11">
        <v>33970</v>
      </c>
      <c r="B30" s="42" t="str">
        <f>IF('Acumulado Anual'!B18=0,"n.d.",'Acumulado Anual'!B30/'Acumulado Anual'!B18-1)</f>
        <v>n.d.</v>
      </c>
      <c r="C30" s="43" t="str">
        <f>IF('Acumulado Anual'!C18=0,"n.d.",'Acumulado Anual'!C30/'Acumulado Anual'!C18-1)</f>
        <v>n.d.</v>
      </c>
      <c r="D30" s="43" t="str">
        <f>IF('Acumulado Anual'!D18=0,"n.d.",'Acumulado Anual'!D30/'Acumulado Anual'!D18-1)</f>
        <v>n.d.</v>
      </c>
      <c r="E30" s="44">
        <f>IF('Acumulado Anual'!E18=0,"n.d.",'Acumulado Anual'!E30/'Acumulado Anual'!E18-1)</f>
        <v>-0.54406409322651128</v>
      </c>
      <c r="F30" s="43" t="str">
        <f>IF('Acumulado Anual'!F18=0,"n.d.",'Acumulado Anual'!F30/'Acumulado Anual'!F18-1)</f>
        <v>n.d.</v>
      </c>
      <c r="G30" s="43" t="str">
        <f>IF('Acumulado Anual'!G18=0,"n.d.",'Acumulado Anual'!G30/'Acumulado Anual'!G18-1)</f>
        <v>n.d.</v>
      </c>
      <c r="H30" s="43" t="str">
        <f>IF('Acumulado Anual'!H18=0,"n.d.",'Acumulado Anual'!H30/'Acumulado Anual'!H18-1)</f>
        <v>n.d.</v>
      </c>
      <c r="I30" s="43">
        <f>IF('Acumulado Anual'!I18=0,"n.d.",'Acumulado Anual'!I30/'Acumulado Anual'!I18-1)</f>
        <v>0.11627906976744184</v>
      </c>
      <c r="J30" s="42" t="str">
        <f>IF('Acumulado Anual'!J18=0,"n.d.",'Acumulado Anual'!J30/'Acumulado Anual'!J18-1)</f>
        <v>n.d.</v>
      </c>
      <c r="K30" s="43" t="str">
        <f>IF('Acumulado Anual'!K18=0,"n.d.",'Acumulado Anual'!K30/'Acumulado Anual'!K18-1)</f>
        <v>n.d.</v>
      </c>
      <c r="L30" s="43" t="str">
        <f>IF('Acumulado Anual'!L18=0,"n.d.",'Acumulado Anual'!L30/'Acumulado Anual'!L18-1)</f>
        <v>n.d.</v>
      </c>
      <c r="M30" s="44" t="str">
        <f>IF('Acumulado Anual'!M18=0,"n.d.",'Acumulado Anual'!M30/'Acumulado Anual'!M18-1)</f>
        <v>n.d.</v>
      </c>
      <c r="N30" s="43" t="str">
        <f>IF('Acumulado Anual'!N18=0,"n.d.",'Acumulado Anual'!N30/'Acumulado Anual'!N18-1)</f>
        <v>n.d.</v>
      </c>
      <c r="O30" s="43" t="str">
        <f>IF('Acumulado Anual'!O18=0,"n.d.",'Acumulado Anual'!O30/'Acumulado Anual'!O18-1)</f>
        <v>n.d.</v>
      </c>
      <c r="P30" s="43" t="str">
        <f>IF('Acumulado Anual'!P18=0,"n.d.",'Acumulado Anual'!P30/'Acumulado Anual'!P18-1)</f>
        <v>n.d.</v>
      </c>
      <c r="Q30" s="43" t="str">
        <f>IF('Acumulado Anual'!Q18=0,"n.d.",'Acumulado Anual'!Q30/'Acumulado Anual'!Q18-1)</f>
        <v>n.d.</v>
      </c>
      <c r="R30" s="45" t="str">
        <f>IF('Acumulado Anual'!R18=0,"n.d.",'Acumulado Anual'!R30/'Acumulado Anual'!R18-1)</f>
        <v>n.d.</v>
      </c>
      <c r="S30" s="45">
        <f>IF('Acumulado Anual'!S18=0,"n.d.",'Acumulado Anual'!S30/'Acumulado Anual'!S18-1)</f>
        <v>-0.63529411764705879</v>
      </c>
      <c r="T30" s="44">
        <f>IF('Acumulado Anual'!T18=0,"n.d.",'Acumulado Anual'!T30/'Acumulado Anual'!T18-1)</f>
        <v>-0.5892857142857143</v>
      </c>
      <c r="U30" s="16"/>
    </row>
    <row r="31" spans="1:21" x14ac:dyDescent="0.35">
      <c r="A31" s="17">
        <v>34001</v>
      </c>
      <c r="B31" s="34" t="str">
        <f>IF('Acumulado Anual'!B19=0,"n.d.",'Acumulado Anual'!B31/'Acumulado Anual'!B19-1)</f>
        <v>n.d.</v>
      </c>
      <c r="C31" s="35" t="str">
        <f>IF('Acumulado Anual'!C19=0,"n.d.",'Acumulado Anual'!C31/'Acumulado Anual'!C19-1)</f>
        <v>n.d.</v>
      </c>
      <c r="D31" s="35" t="str">
        <f>IF('Acumulado Anual'!D19=0,"n.d.",'Acumulado Anual'!D31/'Acumulado Anual'!D19-1)</f>
        <v>n.d.</v>
      </c>
      <c r="E31" s="36">
        <f>IF('Acumulado Anual'!E19=0,"n.d.",'Acumulado Anual'!E31/'Acumulado Anual'!E19-1)</f>
        <v>-0.48991696322657174</v>
      </c>
      <c r="F31" s="35" t="str">
        <f>IF('Acumulado Anual'!F19=0,"n.d.",'Acumulado Anual'!F31/'Acumulado Anual'!F19-1)</f>
        <v>n.d.</v>
      </c>
      <c r="G31" s="35" t="str">
        <f>IF('Acumulado Anual'!G19=0,"n.d.",'Acumulado Anual'!G31/'Acumulado Anual'!G19-1)</f>
        <v>n.d.</v>
      </c>
      <c r="H31" s="35" t="str">
        <f>IF('Acumulado Anual'!H19=0,"n.d.",'Acumulado Anual'!H31/'Acumulado Anual'!H19-1)</f>
        <v>n.d.</v>
      </c>
      <c r="I31" s="35">
        <f>IF('Acumulado Anual'!I19=0,"n.d.",'Acumulado Anual'!I31/'Acumulado Anual'!I19-1)</f>
        <v>0.13944223107569731</v>
      </c>
      <c r="J31" s="34" t="str">
        <f>IF('Acumulado Anual'!J19=0,"n.d.",'Acumulado Anual'!J31/'Acumulado Anual'!J19-1)</f>
        <v>n.d.</v>
      </c>
      <c r="K31" s="35" t="str">
        <f>IF('Acumulado Anual'!K19=0,"n.d.",'Acumulado Anual'!K31/'Acumulado Anual'!K19-1)</f>
        <v>n.d.</v>
      </c>
      <c r="L31" s="35" t="str">
        <f>IF('Acumulado Anual'!L19=0,"n.d.",'Acumulado Anual'!L31/'Acumulado Anual'!L19-1)</f>
        <v>n.d.</v>
      </c>
      <c r="M31" s="36" t="str">
        <f>IF('Acumulado Anual'!M19=0,"n.d.",'Acumulado Anual'!M31/'Acumulado Anual'!M19-1)</f>
        <v>n.d.</v>
      </c>
      <c r="N31" s="35" t="str">
        <f>IF('Acumulado Anual'!N19=0,"n.d.",'Acumulado Anual'!N31/'Acumulado Anual'!N19-1)</f>
        <v>n.d.</v>
      </c>
      <c r="O31" s="35" t="str">
        <f>IF('Acumulado Anual'!O19=0,"n.d.",'Acumulado Anual'!O31/'Acumulado Anual'!O19-1)</f>
        <v>n.d.</v>
      </c>
      <c r="P31" s="35" t="str">
        <f>IF('Acumulado Anual'!P19=0,"n.d.",'Acumulado Anual'!P31/'Acumulado Anual'!P19-1)</f>
        <v>n.d.</v>
      </c>
      <c r="Q31" s="35" t="str">
        <f>IF('Acumulado Anual'!Q19=0,"n.d.",'Acumulado Anual'!Q31/'Acumulado Anual'!Q19-1)</f>
        <v>n.d.</v>
      </c>
      <c r="R31" s="37" t="str">
        <f>IF('Acumulado Anual'!R19=0,"n.d.",'Acumulado Anual'!R31/'Acumulado Anual'!R19-1)</f>
        <v>n.d.</v>
      </c>
      <c r="S31" s="37">
        <f>IF('Acumulado Anual'!S19=0,"n.d.",'Acumulado Anual'!S31/'Acumulado Anual'!S19-1)</f>
        <v>-0.71134020618556704</v>
      </c>
      <c r="T31" s="36">
        <f>IF('Acumulado Anual'!T19=0,"n.d.",'Acumulado Anual'!T31/'Acumulado Anual'!T19-1)</f>
        <v>-0.71034482758620687</v>
      </c>
      <c r="U31" s="16"/>
    </row>
    <row r="32" spans="1:21" x14ac:dyDescent="0.35">
      <c r="A32" s="17">
        <v>34029</v>
      </c>
      <c r="B32" s="34" t="str">
        <f>IF('Acumulado Anual'!B20=0,"n.d.",'Acumulado Anual'!B32/'Acumulado Anual'!B20-1)</f>
        <v>n.d.</v>
      </c>
      <c r="C32" s="35" t="str">
        <f>IF('Acumulado Anual'!C20=0,"n.d.",'Acumulado Anual'!C32/'Acumulado Anual'!C20-1)</f>
        <v>n.d.</v>
      </c>
      <c r="D32" s="35" t="str">
        <f>IF('Acumulado Anual'!D20=0,"n.d.",'Acumulado Anual'!D32/'Acumulado Anual'!D20-1)</f>
        <v>n.d.</v>
      </c>
      <c r="E32" s="36">
        <f>IF('Acumulado Anual'!E20=0,"n.d.",'Acumulado Anual'!E32/'Acumulado Anual'!E20-1)</f>
        <v>-0.47336244541484718</v>
      </c>
      <c r="F32" s="35" t="str">
        <f>IF('Acumulado Anual'!F20=0,"n.d.",'Acumulado Anual'!F32/'Acumulado Anual'!F20-1)</f>
        <v>n.d.</v>
      </c>
      <c r="G32" s="35" t="str">
        <f>IF('Acumulado Anual'!G20=0,"n.d.",'Acumulado Anual'!G32/'Acumulado Anual'!G20-1)</f>
        <v>n.d.</v>
      </c>
      <c r="H32" s="35" t="str">
        <f>IF('Acumulado Anual'!H20=0,"n.d.",'Acumulado Anual'!H32/'Acumulado Anual'!H20-1)</f>
        <v>n.d.</v>
      </c>
      <c r="I32" s="35">
        <f>IF('Acumulado Anual'!I20=0,"n.d.",'Acumulado Anual'!I32/'Acumulado Anual'!I20-1)</f>
        <v>0.18554216867469875</v>
      </c>
      <c r="J32" s="34" t="str">
        <f>IF('Acumulado Anual'!J20=0,"n.d.",'Acumulado Anual'!J32/'Acumulado Anual'!J20-1)</f>
        <v>n.d.</v>
      </c>
      <c r="K32" s="35" t="str">
        <f>IF('Acumulado Anual'!K20=0,"n.d.",'Acumulado Anual'!K32/'Acumulado Anual'!K20-1)</f>
        <v>n.d.</v>
      </c>
      <c r="L32" s="35" t="str">
        <f>IF('Acumulado Anual'!L20=0,"n.d.",'Acumulado Anual'!L32/'Acumulado Anual'!L20-1)</f>
        <v>n.d.</v>
      </c>
      <c r="M32" s="36" t="str">
        <f>IF('Acumulado Anual'!M20=0,"n.d.",'Acumulado Anual'!M32/'Acumulado Anual'!M20-1)</f>
        <v>n.d.</v>
      </c>
      <c r="N32" s="35" t="str">
        <f>IF('Acumulado Anual'!N20=0,"n.d.",'Acumulado Anual'!N32/'Acumulado Anual'!N20-1)</f>
        <v>n.d.</v>
      </c>
      <c r="O32" s="35" t="str">
        <f>IF('Acumulado Anual'!O20=0,"n.d.",'Acumulado Anual'!O32/'Acumulado Anual'!O20-1)</f>
        <v>n.d.</v>
      </c>
      <c r="P32" s="35" t="str">
        <f>IF('Acumulado Anual'!P20=0,"n.d.",'Acumulado Anual'!P32/'Acumulado Anual'!P20-1)</f>
        <v>n.d.</v>
      </c>
      <c r="Q32" s="35" t="str">
        <f>IF('Acumulado Anual'!Q20=0,"n.d.",'Acumulado Anual'!Q32/'Acumulado Anual'!Q20-1)</f>
        <v>n.d.</v>
      </c>
      <c r="R32" s="37" t="str">
        <f>IF('Acumulado Anual'!R20=0,"n.d.",'Acumulado Anual'!R32/'Acumulado Anual'!R20-1)</f>
        <v>n.d.</v>
      </c>
      <c r="S32" s="37">
        <f>IF('Acumulado Anual'!S20=0,"n.d.",'Acumulado Anual'!S32/'Acumulado Anual'!S20-1)</f>
        <v>-0.65909090909090917</v>
      </c>
      <c r="T32" s="36">
        <f>IF('Acumulado Anual'!T20=0,"n.d.",'Acumulado Anual'!T32/'Acumulado Anual'!T20-1)</f>
        <v>-0.63</v>
      </c>
      <c r="U32" s="16"/>
    </row>
    <row r="33" spans="1:21" x14ac:dyDescent="0.35">
      <c r="A33" s="17">
        <v>34060</v>
      </c>
      <c r="B33" s="34" t="str">
        <f>IF('Acumulado Anual'!B21=0,"n.d.",'Acumulado Anual'!B33/'Acumulado Anual'!B21-1)</f>
        <v>n.d.</v>
      </c>
      <c r="C33" s="35" t="str">
        <f>IF('Acumulado Anual'!C21=0,"n.d.",'Acumulado Anual'!C33/'Acumulado Anual'!C21-1)</f>
        <v>n.d.</v>
      </c>
      <c r="D33" s="35" t="str">
        <f>IF('Acumulado Anual'!D21=0,"n.d.",'Acumulado Anual'!D33/'Acumulado Anual'!D21-1)</f>
        <v>n.d.</v>
      </c>
      <c r="E33" s="36">
        <f>IF('Acumulado Anual'!E21=0,"n.d.",'Acumulado Anual'!E33/'Acumulado Anual'!E21-1)</f>
        <v>-0.45479559748427678</v>
      </c>
      <c r="F33" s="35" t="str">
        <f>IF('Acumulado Anual'!F21=0,"n.d.",'Acumulado Anual'!F33/'Acumulado Anual'!F21-1)</f>
        <v>n.d.</v>
      </c>
      <c r="G33" s="35" t="str">
        <f>IF('Acumulado Anual'!G21=0,"n.d.",'Acumulado Anual'!G33/'Acumulado Anual'!G21-1)</f>
        <v>n.d.</v>
      </c>
      <c r="H33" s="35" t="str">
        <f>IF('Acumulado Anual'!H21=0,"n.d.",'Acumulado Anual'!H33/'Acumulado Anual'!H21-1)</f>
        <v>n.d.</v>
      </c>
      <c r="I33" s="35">
        <f>IF('Acumulado Anual'!I21=0,"n.d.",'Acumulado Anual'!I33/'Acumulado Anual'!I21-1)</f>
        <v>0.17487266553480474</v>
      </c>
      <c r="J33" s="34" t="str">
        <f>IF('Acumulado Anual'!J21=0,"n.d.",'Acumulado Anual'!J33/'Acumulado Anual'!J21-1)</f>
        <v>n.d.</v>
      </c>
      <c r="K33" s="35" t="str">
        <f>IF('Acumulado Anual'!K21=0,"n.d.",'Acumulado Anual'!K33/'Acumulado Anual'!K21-1)</f>
        <v>n.d.</v>
      </c>
      <c r="L33" s="35" t="str">
        <f>IF('Acumulado Anual'!L21=0,"n.d.",'Acumulado Anual'!L33/'Acumulado Anual'!L21-1)</f>
        <v>n.d.</v>
      </c>
      <c r="M33" s="36" t="str">
        <f>IF('Acumulado Anual'!M21=0,"n.d.",'Acumulado Anual'!M33/'Acumulado Anual'!M21-1)</f>
        <v>n.d.</v>
      </c>
      <c r="N33" s="35" t="str">
        <f>IF('Acumulado Anual'!N21=0,"n.d.",'Acumulado Anual'!N33/'Acumulado Anual'!N21-1)</f>
        <v>n.d.</v>
      </c>
      <c r="O33" s="35" t="str">
        <f>IF('Acumulado Anual'!O21=0,"n.d.",'Acumulado Anual'!O33/'Acumulado Anual'!O21-1)</f>
        <v>n.d.</v>
      </c>
      <c r="P33" s="35" t="str">
        <f>IF('Acumulado Anual'!P21=0,"n.d.",'Acumulado Anual'!P33/'Acumulado Anual'!P21-1)</f>
        <v>n.d.</v>
      </c>
      <c r="Q33" s="35" t="str">
        <f>IF('Acumulado Anual'!Q21=0,"n.d.",'Acumulado Anual'!Q33/'Acumulado Anual'!Q21-1)</f>
        <v>n.d.</v>
      </c>
      <c r="R33" s="37" t="str">
        <f>IF('Acumulado Anual'!R21=0,"n.d.",'Acumulado Anual'!R33/'Acumulado Anual'!R21-1)</f>
        <v>n.d.</v>
      </c>
      <c r="S33" s="37">
        <f>IF('Acumulado Anual'!S21=0,"n.d.",'Acumulado Anual'!S33/'Acumulado Anual'!S21-1)</f>
        <v>-0.67647058823529416</v>
      </c>
      <c r="T33" s="36">
        <f>IF('Acumulado Anual'!T21=0,"n.d.",'Acumulado Anual'!T33/'Acumulado Anual'!T21-1)</f>
        <v>-0.66412213740458015</v>
      </c>
      <c r="U33" s="16"/>
    </row>
    <row r="34" spans="1:21" x14ac:dyDescent="0.35">
      <c r="A34" s="17">
        <v>34090</v>
      </c>
      <c r="B34" s="34" t="str">
        <f>IF('Acumulado Anual'!B22=0,"n.d.",'Acumulado Anual'!B34/'Acumulado Anual'!B22-1)</f>
        <v>n.d.</v>
      </c>
      <c r="C34" s="35" t="str">
        <f>IF('Acumulado Anual'!C22=0,"n.d.",'Acumulado Anual'!C34/'Acumulado Anual'!C22-1)</f>
        <v>n.d.</v>
      </c>
      <c r="D34" s="35" t="str">
        <f>IF('Acumulado Anual'!D22=0,"n.d.",'Acumulado Anual'!D34/'Acumulado Anual'!D22-1)</f>
        <v>n.d.</v>
      </c>
      <c r="E34" s="36">
        <f>IF('Acumulado Anual'!E22=0,"n.d.",'Acumulado Anual'!E34/'Acumulado Anual'!E22-1)</f>
        <v>-0.44185313583359598</v>
      </c>
      <c r="F34" s="35" t="str">
        <f>IF('Acumulado Anual'!F22=0,"n.d.",'Acumulado Anual'!F34/'Acumulado Anual'!F22-1)</f>
        <v>n.d.</v>
      </c>
      <c r="G34" s="35" t="str">
        <f>IF('Acumulado Anual'!G22=0,"n.d.",'Acumulado Anual'!G34/'Acumulado Anual'!G22-1)</f>
        <v>n.d.</v>
      </c>
      <c r="H34" s="35" t="str">
        <f>IF('Acumulado Anual'!H22=0,"n.d.",'Acumulado Anual'!H34/'Acumulado Anual'!H22-1)</f>
        <v>n.d.</v>
      </c>
      <c r="I34" s="35">
        <f>IF('Acumulado Anual'!I22=0,"n.d.",'Acumulado Anual'!I34/'Acumulado Anual'!I22-1)</f>
        <v>9.7502972651605235E-2</v>
      </c>
      <c r="J34" s="34" t="str">
        <f>IF('Acumulado Anual'!J22=0,"n.d.",'Acumulado Anual'!J34/'Acumulado Anual'!J22-1)</f>
        <v>n.d.</v>
      </c>
      <c r="K34" s="35" t="str">
        <f>IF('Acumulado Anual'!K22=0,"n.d.",'Acumulado Anual'!K34/'Acumulado Anual'!K22-1)</f>
        <v>n.d.</v>
      </c>
      <c r="L34" s="35" t="str">
        <f>IF('Acumulado Anual'!L22=0,"n.d.",'Acumulado Anual'!L34/'Acumulado Anual'!L22-1)</f>
        <v>n.d.</v>
      </c>
      <c r="M34" s="36" t="str">
        <f>IF('Acumulado Anual'!M22=0,"n.d.",'Acumulado Anual'!M34/'Acumulado Anual'!M22-1)</f>
        <v>n.d.</v>
      </c>
      <c r="N34" s="35" t="str">
        <f>IF('Acumulado Anual'!N22=0,"n.d.",'Acumulado Anual'!N34/'Acumulado Anual'!N22-1)</f>
        <v>n.d.</v>
      </c>
      <c r="O34" s="35" t="str">
        <f>IF('Acumulado Anual'!O22=0,"n.d.",'Acumulado Anual'!O34/'Acumulado Anual'!O22-1)</f>
        <v>n.d.</v>
      </c>
      <c r="P34" s="35" t="str">
        <f>IF('Acumulado Anual'!P22=0,"n.d.",'Acumulado Anual'!P34/'Acumulado Anual'!P22-1)</f>
        <v>n.d.</v>
      </c>
      <c r="Q34" s="35" t="str">
        <f>IF('Acumulado Anual'!Q22=0,"n.d.",'Acumulado Anual'!Q34/'Acumulado Anual'!Q22-1)</f>
        <v>n.d.</v>
      </c>
      <c r="R34" s="37" t="str">
        <f>IF('Acumulado Anual'!R22=0,"n.d.",'Acumulado Anual'!R34/'Acumulado Anual'!R22-1)</f>
        <v>n.d.</v>
      </c>
      <c r="S34" s="37">
        <f>IF('Acumulado Anual'!S22=0,"n.d.",'Acumulado Anual'!S34/'Acumulado Anual'!S22-1)</f>
        <v>-0.6682134570765661</v>
      </c>
      <c r="T34" s="36">
        <f>IF('Acumulado Anual'!T22=0,"n.d.",'Acumulado Anual'!T34/'Acumulado Anual'!T22-1)</f>
        <v>-0.69616519174041303</v>
      </c>
      <c r="U34" s="16"/>
    </row>
    <row r="35" spans="1:21" x14ac:dyDescent="0.35">
      <c r="A35" s="17">
        <v>34121</v>
      </c>
      <c r="B35" s="34" t="str">
        <f>IF('Acumulado Anual'!B23=0,"n.d.",'Acumulado Anual'!B35/'Acumulado Anual'!B23-1)</f>
        <v>n.d.</v>
      </c>
      <c r="C35" s="35" t="str">
        <f>IF('Acumulado Anual'!C23=0,"n.d.",'Acumulado Anual'!C35/'Acumulado Anual'!C23-1)</f>
        <v>n.d.</v>
      </c>
      <c r="D35" s="35" t="str">
        <f>IF('Acumulado Anual'!D23=0,"n.d.",'Acumulado Anual'!D35/'Acumulado Anual'!D23-1)</f>
        <v>n.d.</v>
      </c>
      <c r="E35" s="36">
        <f>IF('Acumulado Anual'!E23=0,"n.d.",'Acumulado Anual'!E35/'Acumulado Anual'!E23-1)</f>
        <v>-0.42890359506349496</v>
      </c>
      <c r="F35" s="35" t="str">
        <f>IF('Acumulado Anual'!F23=0,"n.d.",'Acumulado Anual'!F35/'Acumulado Anual'!F23-1)</f>
        <v>n.d.</v>
      </c>
      <c r="G35" s="35" t="str">
        <f>IF('Acumulado Anual'!G23=0,"n.d.",'Acumulado Anual'!G35/'Acumulado Anual'!G23-1)</f>
        <v>n.d.</v>
      </c>
      <c r="H35" s="35" t="str">
        <f>IF('Acumulado Anual'!H23=0,"n.d.",'Acumulado Anual'!H35/'Acumulado Anual'!H23-1)</f>
        <v>n.d.</v>
      </c>
      <c r="I35" s="35">
        <f>IF('Acumulado Anual'!I23=0,"n.d.",'Acumulado Anual'!I35/'Acumulado Anual'!I23-1)</f>
        <v>0.14436958614051965</v>
      </c>
      <c r="J35" s="34" t="str">
        <f>IF('Acumulado Anual'!J23=0,"n.d.",'Acumulado Anual'!J35/'Acumulado Anual'!J23-1)</f>
        <v>n.d.</v>
      </c>
      <c r="K35" s="35" t="str">
        <f>IF('Acumulado Anual'!K23=0,"n.d.",'Acumulado Anual'!K35/'Acumulado Anual'!K23-1)</f>
        <v>n.d.</v>
      </c>
      <c r="L35" s="35" t="str">
        <f>IF('Acumulado Anual'!L23=0,"n.d.",'Acumulado Anual'!L35/'Acumulado Anual'!L23-1)</f>
        <v>n.d.</v>
      </c>
      <c r="M35" s="36" t="str">
        <f>IF('Acumulado Anual'!M23=0,"n.d.",'Acumulado Anual'!M35/'Acumulado Anual'!M23-1)</f>
        <v>n.d.</v>
      </c>
      <c r="N35" s="35" t="str">
        <f>IF('Acumulado Anual'!N23=0,"n.d.",'Acumulado Anual'!N35/'Acumulado Anual'!N23-1)</f>
        <v>n.d.</v>
      </c>
      <c r="O35" s="35" t="str">
        <f>IF('Acumulado Anual'!O23=0,"n.d.",'Acumulado Anual'!O35/'Acumulado Anual'!O23-1)</f>
        <v>n.d.</v>
      </c>
      <c r="P35" s="35" t="str">
        <f>IF('Acumulado Anual'!P23=0,"n.d.",'Acumulado Anual'!P35/'Acumulado Anual'!P23-1)</f>
        <v>n.d.</v>
      </c>
      <c r="Q35" s="35" t="str">
        <f>IF('Acumulado Anual'!Q23=0,"n.d.",'Acumulado Anual'!Q35/'Acumulado Anual'!Q23-1)</f>
        <v>n.d.</v>
      </c>
      <c r="R35" s="37" t="str">
        <f>IF('Acumulado Anual'!R23=0,"n.d.",'Acumulado Anual'!R35/'Acumulado Anual'!R23-1)</f>
        <v>n.d.</v>
      </c>
      <c r="S35" s="37">
        <f>IF('Acumulado Anual'!S23=0,"n.d.",'Acumulado Anual'!S35/'Acumulado Anual'!S23-1)</f>
        <v>-0.63179074446680072</v>
      </c>
      <c r="T35" s="36">
        <f>IF('Acumulado Anual'!T23=0,"n.d.",'Acumulado Anual'!T35/'Acumulado Anual'!T23-1)</f>
        <v>-0.67774936061381075</v>
      </c>
      <c r="U35" s="16"/>
    </row>
    <row r="36" spans="1:21" x14ac:dyDescent="0.35">
      <c r="A36" s="17">
        <v>34151</v>
      </c>
      <c r="B36" s="34" t="str">
        <f>IF('Acumulado Anual'!B24=0,"n.d.",'Acumulado Anual'!B36/'Acumulado Anual'!B24-1)</f>
        <v>n.d.</v>
      </c>
      <c r="C36" s="35" t="str">
        <f>IF('Acumulado Anual'!C24=0,"n.d.",'Acumulado Anual'!C36/'Acumulado Anual'!C24-1)</f>
        <v>n.d.</v>
      </c>
      <c r="D36" s="35" t="str">
        <f>IF('Acumulado Anual'!D24=0,"n.d.",'Acumulado Anual'!D36/'Acumulado Anual'!D24-1)</f>
        <v>n.d.</v>
      </c>
      <c r="E36" s="36">
        <f>IF('Acumulado Anual'!E24=0,"n.d.",'Acumulado Anual'!E36/'Acumulado Anual'!E24-1)</f>
        <v>-0.40340731478587055</v>
      </c>
      <c r="F36" s="35" t="str">
        <f>IF('Acumulado Anual'!F24=0,"n.d.",'Acumulado Anual'!F36/'Acumulado Anual'!F24-1)</f>
        <v>n.d.</v>
      </c>
      <c r="G36" s="35" t="str">
        <f>IF('Acumulado Anual'!G24=0,"n.d.",'Acumulado Anual'!G36/'Acumulado Anual'!G24-1)</f>
        <v>n.d.</v>
      </c>
      <c r="H36" s="35" t="str">
        <f>IF('Acumulado Anual'!H24=0,"n.d.",'Acumulado Anual'!H36/'Acumulado Anual'!H24-1)</f>
        <v>n.d.</v>
      </c>
      <c r="I36" s="35">
        <f>IF('Acumulado Anual'!I24=0,"n.d.",'Acumulado Anual'!I36/'Acumulado Anual'!I24-1)</f>
        <v>9.4017094017094127E-2</v>
      </c>
      <c r="J36" s="34" t="str">
        <f>IF('Acumulado Anual'!J24=0,"n.d.",'Acumulado Anual'!J36/'Acumulado Anual'!J24-1)</f>
        <v>n.d.</v>
      </c>
      <c r="K36" s="35" t="str">
        <f>IF('Acumulado Anual'!K24=0,"n.d.",'Acumulado Anual'!K36/'Acumulado Anual'!K24-1)</f>
        <v>n.d.</v>
      </c>
      <c r="L36" s="35" t="str">
        <f>IF('Acumulado Anual'!L24=0,"n.d.",'Acumulado Anual'!L36/'Acumulado Anual'!L24-1)</f>
        <v>n.d.</v>
      </c>
      <c r="M36" s="36" t="str">
        <f>IF('Acumulado Anual'!M24=0,"n.d.",'Acumulado Anual'!M36/'Acumulado Anual'!M24-1)</f>
        <v>n.d.</v>
      </c>
      <c r="N36" s="35" t="str">
        <f>IF('Acumulado Anual'!N24=0,"n.d.",'Acumulado Anual'!N36/'Acumulado Anual'!N24-1)</f>
        <v>n.d.</v>
      </c>
      <c r="O36" s="35" t="str">
        <f>IF('Acumulado Anual'!O24=0,"n.d.",'Acumulado Anual'!O36/'Acumulado Anual'!O24-1)</f>
        <v>n.d.</v>
      </c>
      <c r="P36" s="35" t="str">
        <f>IF('Acumulado Anual'!P24=0,"n.d.",'Acumulado Anual'!P36/'Acumulado Anual'!P24-1)</f>
        <v>n.d.</v>
      </c>
      <c r="Q36" s="35" t="str">
        <f>IF('Acumulado Anual'!Q24=0,"n.d.",'Acumulado Anual'!Q36/'Acumulado Anual'!Q24-1)</f>
        <v>n.d.</v>
      </c>
      <c r="R36" s="37" t="str">
        <f>IF('Acumulado Anual'!R24=0,"n.d.",'Acumulado Anual'!R36/'Acumulado Anual'!R24-1)</f>
        <v>n.d.</v>
      </c>
      <c r="S36" s="37">
        <f>IF('Acumulado Anual'!S24=0,"n.d.",'Acumulado Anual'!S36/'Acumulado Anual'!S24-1)</f>
        <v>-0.61524822695035464</v>
      </c>
      <c r="T36" s="36">
        <f>IF('Acumulado Anual'!T24=0,"n.d.",'Acumulado Anual'!T36/'Acumulado Anual'!T24-1)</f>
        <v>-0.67488789237668168</v>
      </c>
      <c r="U36" s="16"/>
    </row>
    <row r="37" spans="1:21" x14ac:dyDescent="0.35">
      <c r="A37" s="17">
        <v>34182</v>
      </c>
      <c r="B37" s="34" t="str">
        <f>IF('Acumulado Anual'!B25=0,"n.d.",'Acumulado Anual'!B37/'Acumulado Anual'!B25-1)</f>
        <v>n.d.</v>
      </c>
      <c r="C37" s="35" t="str">
        <f>IF('Acumulado Anual'!C25=0,"n.d.",'Acumulado Anual'!C37/'Acumulado Anual'!C25-1)</f>
        <v>n.d.</v>
      </c>
      <c r="D37" s="35" t="str">
        <f>IF('Acumulado Anual'!D25=0,"n.d.",'Acumulado Anual'!D37/'Acumulado Anual'!D25-1)</f>
        <v>n.d.</v>
      </c>
      <c r="E37" s="36">
        <f>IF('Acumulado Anual'!E25=0,"n.d.",'Acumulado Anual'!E37/'Acumulado Anual'!E25-1)</f>
        <v>-0.39111858233522445</v>
      </c>
      <c r="F37" s="35" t="str">
        <f>IF('Acumulado Anual'!F25=0,"n.d.",'Acumulado Anual'!F37/'Acumulado Anual'!F25-1)</f>
        <v>n.d.</v>
      </c>
      <c r="G37" s="35" t="str">
        <f>IF('Acumulado Anual'!G25=0,"n.d.",'Acumulado Anual'!G37/'Acumulado Anual'!G25-1)</f>
        <v>n.d.</v>
      </c>
      <c r="H37" s="35" t="str">
        <f>IF('Acumulado Anual'!H25=0,"n.d.",'Acumulado Anual'!H37/'Acumulado Anual'!H25-1)</f>
        <v>n.d.</v>
      </c>
      <c r="I37" s="35">
        <f>IF('Acumulado Anual'!I25=0,"n.d.",'Acumulado Anual'!I37/'Acumulado Anual'!I25-1)</f>
        <v>9.9796334012219878E-2</v>
      </c>
      <c r="J37" s="34" t="str">
        <f>IF('Acumulado Anual'!J25=0,"n.d.",'Acumulado Anual'!J37/'Acumulado Anual'!J25-1)</f>
        <v>n.d.</v>
      </c>
      <c r="K37" s="35" t="str">
        <f>IF('Acumulado Anual'!K25=0,"n.d.",'Acumulado Anual'!K37/'Acumulado Anual'!K25-1)</f>
        <v>n.d.</v>
      </c>
      <c r="L37" s="35" t="str">
        <f>IF('Acumulado Anual'!L25=0,"n.d.",'Acumulado Anual'!L37/'Acumulado Anual'!L25-1)</f>
        <v>n.d.</v>
      </c>
      <c r="M37" s="36" t="str">
        <f>IF('Acumulado Anual'!M25=0,"n.d.",'Acumulado Anual'!M37/'Acumulado Anual'!M25-1)</f>
        <v>n.d.</v>
      </c>
      <c r="N37" s="35" t="str">
        <f>IF('Acumulado Anual'!N25=0,"n.d.",'Acumulado Anual'!N37/'Acumulado Anual'!N25-1)</f>
        <v>n.d.</v>
      </c>
      <c r="O37" s="35" t="str">
        <f>IF('Acumulado Anual'!O25=0,"n.d.",'Acumulado Anual'!O37/'Acumulado Anual'!O25-1)</f>
        <v>n.d.</v>
      </c>
      <c r="P37" s="35" t="str">
        <f>IF('Acumulado Anual'!P25=0,"n.d.",'Acumulado Anual'!P37/'Acumulado Anual'!P25-1)</f>
        <v>n.d.</v>
      </c>
      <c r="Q37" s="35" t="str">
        <f>IF('Acumulado Anual'!Q25=0,"n.d.",'Acumulado Anual'!Q37/'Acumulado Anual'!Q25-1)</f>
        <v>n.d.</v>
      </c>
      <c r="R37" s="37" t="str">
        <f>IF('Acumulado Anual'!R25=0,"n.d.",'Acumulado Anual'!R37/'Acumulado Anual'!R25-1)</f>
        <v>n.d.</v>
      </c>
      <c r="S37" s="37">
        <f>IF('Acumulado Anual'!S25=0,"n.d.",'Acumulado Anual'!S37/'Acumulado Anual'!S25-1)</f>
        <v>-0.58225806451612905</v>
      </c>
      <c r="T37" s="36">
        <f>IF('Acumulado Anual'!T25=0,"n.d.",'Acumulado Anual'!T37/'Acumulado Anual'!T25-1)</f>
        <v>-0.6427104722792607</v>
      </c>
      <c r="U37" s="16"/>
    </row>
    <row r="38" spans="1:21" x14ac:dyDescent="0.35">
      <c r="A38" s="17">
        <v>34213</v>
      </c>
      <c r="B38" s="34" t="str">
        <f>IF('Acumulado Anual'!B26=0,"n.d.",'Acumulado Anual'!B38/'Acumulado Anual'!B26-1)</f>
        <v>n.d.</v>
      </c>
      <c r="C38" s="35" t="str">
        <f>IF('Acumulado Anual'!C26=0,"n.d.",'Acumulado Anual'!C38/'Acumulado Anual'!C26-1)</f>
        <v>n.d.</v>
      </c>
      <c r="D38" s="35" t="str">
        <f>IF('Acumulado Anual'!D26=0,"n.d.",'Acumulado Anual'!D38/'Acumulado Anual'!D26-1)</f>
        <v>n.d.</v>
      </c>
      <c r="E38" s="36">
        <f>IF('Acumulado Anual'!E26=0,"n.d.",'Acumulado Anual'!E38/'Acumulado Anual'!E26-1)</f>
        <v>-0.3758363601605812</v>
      </c>
      <c r="F38" s="35" t="str">
        <f>IF('Acumulado Anual'!F26=0,"n.d.",'Acumulado Anual'!F38/'Acumulado Anual'!F26-1)</f>
        <v>n.d.</v>
      </c>
      <c r="G38" s="35" t="str">
        <f>IF('Acumulado Anual'!G26=0,"n.d.",'Acumulado Anual'!G38/'Acumulado Anual'!G26-1)</f>
        <v>n.d.</v>
      </c>
      <c r="H38" s="35" t="str">
        <f>IF('Acumulado Anual'!H26=0,"n.d.",'Acumulado Anual'!H38/'Acumulado Anual'!H26-1)</f>
        <v>n.d.</v>
      </c>
      <c r="I38" s="35">
        <f>IF('Acumulado Anual'!I26=0,"n.d.",'Acumulado Anual'!I38/'Acumulado Anual'!I26-1)</f>
        <v>9.9349497338852677E-2</v>
      </c>
      <c r="J38" s="34" t="str">
        <f>IF('Acumulado Anual'!J26=0,"n.d.",'Acumulado Anual'!J38/'Acumulado Anual'!J26-1)</f>
        <v>n.d.</v>
      </c>
      <c r="K38" s="35" t="str">
        <f>IF('Acumulado Anual'!K26=0,"n.d.",'Acumulado Anual'!K38/'Acumulado Anual'!K26-1)</f>
        <v>n.d.</v>
      </c>
      <c r="L38" s="35" t="str">
        <f>IF('Acumulado Anual'!L26=0,"n.d.",'Acumulado Anual'!L38/'Acumulado Anual'!L26-1)</f>
        <v>n.d.</v>
      </c>
      <c r="M38" s="36" t="str">
        <f>IF('Acumulado Anual'!M26=0,"n.d.",'Acumulado Anual'!M38/'Acumulado Anual'!M26-1)</f>
        <v>n.d.</v>
      </c>
      <c r="N38" s="35" t="str">
        <f>IF('Acumulado Anual'!N26=0,"n.d.",'Acumulado Anual'!N38/'Acumulado Anual'!N26-1)</f>
        <v>n.d.</v>
      </c>
      <c r="O38" s="35" t="str">
        <f>IF('Acumulado Anual'!O26=0,"n.d.",'Acumulado Anual'!O38/'Acumulado Anual'!O26-1)</f>
        <v>n.d.</v>
      </c>
      <c r="P38" s="35" t="str">
        <f>IF('Acumulado Anual'!P26=0,"n.d.",'Acumulado Anual'!P38/'Acumulado Anual'!P26-1)</f>
        <v>n.d.</v>
      </c>
      <c r="Q38" s="35" t="str">
        <f>IF('Acumulado Anual'!Q26=0,"n.d.",'Acumulado Anual'!Q38/'Acumulado Anual'!Q26-1)</f>
        <v>n.d.</v>
      </c>
      <c r="R38" s="37" t="str">
        <f>IF('Acumulado Anual'!R26=0,"n.d.",'Acumulado Anual'!R38/'Acumulado Anual'!R26-1)</f>
        <v>n.d.</v>
      </c>
      <c r="S38" s="37">
        <f>IF('Acumulado Anual'!S26=0,"n.d.",'Acumulado Anual'!S38/'Acumulado Anual'!S26-1)</f>
        <v>-0.56287425149700598</v>
      </c>
      <c r="T38" s="36">
        <f>IF('Acumulado Anual'!T26=0,"n.d.",'Acumulado Anual'!T38/'Acumulado Anual'!T26-1)</f>
        <v>-0.62666666666666671</v>
      </c>
      <c r="U38" s="16"/>
    </row>
    <row r="39" spans="1:21" x14ac:dyDescent="0.35">
      <c r="A39" s="17">
        <v>34243</v>
      </c>
      <c r="B39" s="34" t="str">
        <f>IF('Acumulado Anual'!B27=0,"n.d.",'Acumulado Anual'!B39/'Acumulado Anual'!B27-1)</f>
        <v>n.d.</v>
      </c>
      <c r="C39" s="35" t="str">
        <f>IF('Acumulado Anual'!C27=0,"n.d.",'Acumulado Anual'!C39/'Acumulado Anual'!C27-1)</f>
        <v>n.d.</v>
      </c>
      <c r="D39" s="35" t="str">
        <f>IF('Acumulado Anual'!D27=0,"n.d.",'Acumulado Anual'!D39/'Acumulado Anual'!D27-1)</f>
        <v>n.d.</v>
      </c>
      <c r="E39" s="36">
        <f>IF('Acumulado Anual'!E27=0,"n.d.",'Acumulado Anual'!E39/'Acumulado Anual'!E27-1)</f>
        <v>-0.36759009273388898</v>
      </c>
      <c r="F39" s="35" t="str">
        <f>IF('Acumulado Anual'!F27=0,"n.d.",'Acumulado Anual'!F39/'Acumulado Anual'!F27-1)</f>
        <v>n.d.</v>
      </c>
      <c r="G39" s="35" t="str">
        <f>IF('Acumulado Anual'!G27=0,"n.d.",'Acumulado Anual'!G39/'Acumulado Anual'!G27-1)</f>
        <v>n.d.</v>
      </c>
      <c r="H39" s="35" t="str">
        <f>IF('Acumulado Anual'!H27=0,"n.d.",'Acumulado Anual'!H39/'Acumulado Anual'!H27-1)</f>
        <v>n.d.</v>
      </c>
      <c r="I39" s="35">
        <f>IF('Acumulado Anual'!I27=0,"n.d.",'Acumulado Anual'!I39/'Acumulado Anual'!I27-1)</f>
        <v>9.4886663152345729E-2</v>
      </c>
      <c r="J39" s="34" t="str">
        <f>IF('Acumulado Anual'!J27=0,"n.d.",'Acumulado Anual'!J39/'Acumulado Anual'!J27-1)</f>
        <v>n.d.</v>
      </c>
      <c r="K39" s="35" t="str">
        <f>IF('Acumulado Anual'!K27=0,"n.d.",'Acumulado Anual'!K39/'Acumulado Anual'!K27-1)</f>
        <v>n.d.</v>
      </c>
      <c r="L39" s="35" t="str">
        <f>IF('Acumulado Anual'!L27=0,"n.d.",'Acumulado Anual'!L39/'Acumulado Anual'!L27-1)</f>
        <v>n.d.</v>
      </c>
      <c r="M39" s="36" t="str">
        <f>IF('Acumulado Anual'!M27=0,"n.d.",'Acumulado Anual'!M39/'Acumulado Anual'!M27-1)</f>
        <v>n.d.</v>
      </c>
      <c r="N39" s="35" t="str">
        <f>IF('Acumulado Anual'!N27=0,"n.d.",'Acumulado Anual'!N39/'Acumulado Anual'!N27-1)</f>
        <v>n.d.</v>
      </c>
      <c r="O39" s="35" t="str">
        <f>IF('Acumulado Anual'!O27=0,"n.d.",'Acumulado Anual'!O39/'Acumulado Anual'!O27-1)</f>
        <v>n.d.</v>
      </c>
      <c r="P39" s="35" t="str">
        <f>IF('Acumulado Anual'!P27=0,"n.d.",'Acumulado Anual'!P39/'Acumulado Anual'!P27-1)</f>
        <v>n.d.</v>
      </c>
      <c r="Q39" s="35" t="str">
        <f>IF('Acumulado Anual'!Q27=0,"n.d.",'Acumulado Anual'!Q39/'Acumulado Anual'!Q27-1)</f>
        <v>n.d.</v>
      </c>
      <c r="R39" s="37" t="str">
        <f>IF('Acumulado Anual'!R27=0,"n.d.",'Acumulado Anual'!R39/'Acumulado Anual'!R27-1)</f>
        <v>n.d.</v>
      </c>
      <c r="S39" s="37">
        <f>IF('Acumulado Anual'!S27=0,"n.d.",'Acumulado Anual'!S39/'Acumulado Anual'!S27-1)</f>
        <v>-0.50645624103299858</v>
      </c>
      <c r="T39" s="36">
        <f>IF('Acumulado Anual'!T27=0,"n.d.",'Acumulado Anual'!T39/'Acumulado Anual'!T27-1)</f>
        <v>-0.59007352941176472</v>
      </c>
      <c r="U39" s="16"/>
    </row>
    <row r="40" spans="1:21" x14ac:dyDescent="0.35">
      <c r="A40" s="17">
        <v>34274</v>
      </c>
      <c r="B40" s="34" t="str">
        <f>IF('Acumulado Anual'!B28=0,"n.d.",'Acumulado Anual'!B40/'Acumulado Anual'!B28-1)</f>
        <v>n.d.</v>
      </c>
      <c r="C40" s="35" t="str">
        <f>IF('Acumulado Anual'!C28=0,"n.d.",'Acumulado Anual'!C40/'Acumulado Anual'!C28-1)</f>
        <v>n.d.</v>
      </c>
      <c r="D40" s="35" t="str">
        <f>IF('Acumulado Anual'!D28=0,"n.d.",'Acumulado Anual'!D40/'Acumulado Anual'!D28-1)</f>
        <v>n.d.</v>
      </c>
      <c r="E40" s="36">
        <f>IF('Acumulado Anual'!E28=0,"n.d.",'Acumulado Anual'!E40/'Acumulado Anual'!E28-1)</f>
        <v>-0.36040553799193287</v>
      </c>
      <c r="F40" s="35" t="str">
        <f>IF('Acumulado Anual'!F28=0,"n.d.",'Acumulado Anual'!F40/'Acumulado Anual'!F28-1)</f>
        <v>n.d.</v>
      </c>
      <c r="G40" s="35" t="str">
        <f>IF('Acumulado Anual'!G28=0,"n.d.",'Acumulado Anual'!G40/'Acumulado Anual'!G28-1)</f>
        <v>n.d.</v>
      </c>
      <c r="H40" s="35" t="str">
        <f>IF('Acumulado Anual'!H28=0,"n.d.",'Acumulado Anual'!H40/'Acumulado Anual'!H28-1)</f>
        <v>n.d.</v>
      </c>
      <c r="I40" s="35">
        <f>IF('Acumulado Anual'!I28=0,"n.d.",'Acumulado Anual'!I40/'Acumulado Anual'!I28-1)</f>
        <v>0.12866603595080406</v>
      </c>
      <c r="J40" s="34" t="str">
        <f>IF('Acumulado Anual'!J28=0,"n.d.",'Acumulado Anual'!J40/'Acumulado Anual'!J28-1)</f>
        <v>n.d.</v>
      </c>
      <c r="K40" s="35" t="str">
        <f>IF('Acumulado Anual'!K28=0,"n.d.",'Acumulado Anual'!K40/'Acumulado Anual'!K28-1)</f>
        <v>n.d.</v>
      </c>
      <c r="L40" s="35" t="str">
        <f>IF('Acumulado Anual'!L28=0,"n.d.",'Acumulado Anual'!L40/'Acumulado Anual'!L28-1)</f>
        <v>n.d.</v>
      </c>
      <c r="M40" s="36" t="str">
        <f>IF('Acumulado Anual'!M28=0,"n.d.",'Acumulado Anual'!M40/'Acumulado Anual'!M28-1)</f>
        <v>n.d.</v>
      </c>
      <c r="N40" s="35" t="str">
        <f>IF('Acumulado Anual'!N28=0,"n.d.",'Acumulado Anual'!N40/'Acumulado Anual'!N28-1)</f>
        <v>n.d.</v>
      </c>
      <c r="O40" s="35" t="str">
        <f>IF('Acumulado Anual'!O28=0,"n.d.",'Acumulado Anual'!O40/'Acumulado Anual'!O28-1)</f>
        <v>n.d.</v>
      </c>
      <c r="P40" s="35" t="str">
        <f>IF('Acumulado Anual'!P28=0,"n.d.",'Acumulado Anual'!P40/'Acumulado Anual'!P28-1)</f>
        <v>n.d.</v>
      </c>
      <c r="Q40" s="35" t="str">
        <f>IF('Acumulado Anual'!Q28=0,"n.d.",'Acumulado Anual'!Q40/'Acumulado Anual'!Q28-1)</f>
        <v>n.d.</v>
      </c>
      <c r="R40" s="37" t="str">
        <f>IF('Acumulado Anual'!R28=0,"n.d.",'Acumulado Anual'!R40/'Acumulado Anual'!R28-1)</f>
        <v>n.d.</v>
      </c>
      <c r="S40" s="37">
        <f>IF('Acumulado Anual'!S28=0,"n.d.",'Acumulado Anual'!S40/'Acumulado Anual'!S28-1)</f>
        <v>-0.43945578231292515</v>
      </c>
      <c r="T40" s="36">
        <f>IF('Acumulado Anual'!T28=0,"n.d.",'Acumulado Anual'!T40/'Acumulado Anual'!T28-1)</f>
        <v>-0.55826086956521737</v>
      </c>
      <c r="U40" s="16"/>
    </row>
    <row r="41" spans="1:21" ht="15" thickBot="1" x14ac:dyDescent="0.4">
      <c r="A41" s="22">
        <v>34304</v>
      </c>
      <c r="B41" s="38" t="str">
        <f>IF('Acumulado Anual'!B29=0,"n.d.",'Acumulado Anual'!B41/'Acumulado Anual'!B29-1)</f>
        <v>n.d.</v>
      </c>
      <c r="C41" s="39" t="str">
        <f>IF('Acumulado Anual'!C29=0,"n.d.",'Acumulado Anual'!C41/'Acumulado Anual'!C29-1)</f>
        <v>n.d.</v>
      </c>
      <c r="D41" s="39" t="str">
        <f>IF('Acumulado Anual'!D29=0,"n.d.",'Acumulado Anual'!D41/'Acumulado Anual'!D29-1)</f>
        <v>n.d.</v>
      </c>
      <c r="E41" s="40">
        <f>IF('Acumulado Anual'!E29=0,"n.d.",'Acumulado Anual'!E41/'Acumulado Anual'!E29-1)</f>
        <v>-0.33912286094886768</v>
      </c>
      <c r="F41" s="39" t="str">
        <f>IF('Acumulado Anual'!F29=0,"n.d.",'Acumulado Anual'!F41/'Acumulado Anual'!F29-1)</f>
        <v>n.d.</v>
      </c>
      <c r="G41" s="39" t="str">
        <f>IF('Acumulado Anual'!G29=0,"n.d.",'Acumulado Anual'!G41/'Acumulado Anual'!G29-1)</f>
        <v>n.d.</v>
      </c>
      <c r="H41" s="39" t="str">
        <f>IF('Acumulado Anual'!H29=0,"n.d.",'Acumulado Anual'!H41/'Acumulado Anual'!H29-1)</f>
        <v>n.d.</v>
      </c>
      <c r="I41" s="39">
        <f>IF('Acumulado Anual'!I29=0,"n.d.",'Acumulado Anual'!I41/'Acumulado Anual'!I29-1)</f>
        <v>0.15508955875928354</v>
      </c>
      <c r="J41" s="38" t="str">
        <f>IF('Acumulado Anual'!J29=0,"n.d.",'Acumulado Anual'!J41/'Acumulado Anual'!J29-1)</f>
        <v>n.d.</v>
      </c>
      <c r="K41" s="39" t="str">
        <f>IF('Acumulado Anual'!K29=0,"n.d.",'Acumulado Anual'!K41/'Acumulado Anual'!K29-1)</f>
        <v>n.d.</v>
      </c>
      <c r="L41" s="39" t="str">
        <f>IF('Acumulado Anual'!L29=0,"n.d.",'Acumulado Anual'!L41/'Acumulado Anual'!L29-1)</f>
        <v>n.d.</v>
      </c>
      <c r="M41" s="40" t="str">
        <f>IF('Acumulado Anual'!M29=0,"n.d.",'Acumulado Anual'!M41/'Acumulado Anual'!M29-1)</f>
        <v>n.d.</v>
      </c>
      <c r="N41" s="39" t="str">
        <f>IF('Acumulado Anual'!N29=0,"n.d.",'Acumulado Anual'!N41/'Acumulado Anual'!N29-1)</f>
        <v>n.d.</v>
      </c>
      <c r="O41" s="39" t="str">
        <f>IF('Acumulado Anual'!O29=0,"n.d.",'Acumulado Anual'!O41/'Acumulado Anual'!O29-1)</f>
        <v>n.d.</v>
      </c>
      <c r="P41" s="39" t="str">
        <f>IF('Acumulado Anual'!P29=0,"n.d.",'Acumulado Anual'!P41/'Acumulado Anual'!P29-1)</f>
        <v>n.d.</v>
      </c>
      <c r="Q41" s="39" t="str">
        <f>IF('Acumulado Anual'!Q29=0,"n.d.",'Acumulado Anual'!Q41/'Acumulado Anual'!Q29-1)</f>
        <v>n.d.</v>
      </c>
      <c r="R41" s="41" t="str">
        <f>IF('Acumulado Anual'!R29=0,"n.d.",'Acumulado Anual'!R41/'Acumulado Anual'!R29-1)</f>
        <v>n.d.</v>
      </c>
      <c r="S41" s="41">
        <f>IF('Acumulado Anual'!S29=0,"n.d.",'Acumulado Anual'!S41/'Acumulado Anual'!S29-1)</f>
        <v>-0.38722294654498046</v>
      </c>
      <c r="T41" s="40">
        <f>IF('Acumulado Anual'!T29=0,"n.d.",'Acumulado Anual'!T41/'Acumulado Anual'!T29-1)</f>
        <v>-0.52579034941763725</v>
      </c>
      <c r="U41" s="16"/>
    </row>
    <row r="42" spans="1:21" x14ac:dyDescent="0.35">
      <c r="A42" s="11">
        <v>34335</v>
      </c>
      <c r="B42" s="42" t="str">
        <f>IF('Acumulado Anual'!B30=0,"n.d.",'Acumulado Anual'!B42/'Acumulado Anual'!B30-1)</f>
        <v>n.d.</v>
      </c>
      <c r="C42" s="43" t="str">
        <f>IF('Acumulado Anual'!C30=0,"n.d.",'Acumulado Anual'!C42/'Acumulado Anual'!C30-1)</f>
        <v>n.d.</v>
      </c>
      <c r="D42" s="43" t="str">
        <f>IF('Acumulado Anual'!D30=0,"n.d.",'Acumulado Anual'!D42/'Acumulado Anual'!D30-1)</f>
        <v>n.d.</v>
      </c>
      <c r="E42" s="44">
        <f>IF('Acumulado Anual'!E30=0,"n.d.",'Acumulado Anual'!E42/'Acumulado Anual'!E30-1)</f>
        <v>0.19648562300319483</v>
      </c>
      <c r="F42" s="43" t="str">
        <f>IF('Acumulado Anual'!F30=0,"n.d.",'Acumulado Anual'!F42/'Acumulado Anual'!F30-1)</f>
        <v>n.d.</v>
      </c>
      <c r="G42" s="43" t="str">
        <f>IF('Acumulado Anual'!G30=0,"n.d.",'Acumulado Anual'!G42/'Acumulado Anual'!G30-1)</f>
        <v>n.d.</v>
      </c>
      <c r="H42" s="43" t="str">
        <f>IF('Acumulado Anual'!H30=0,"n.d.",'Acumulado Anual'!H42/'Acumulado Anual'!H30-1)</f>
        <v>n.d.</v>
      </c>
      <c r="I42" s="43">
        <f>IF('Acumulado Anual'!I30=0,"n.d.",'Acumulado Anual'!I42/'Acumulado Anual'!I30-1)</f>
        <v>-0.38888888888888884</v>
      </c>
      <c r="J42" s="42" t="str">
        <f>IF('Acumulado Anual'!J30=0,"n.d.",'Acumulado Anual'!J42/'Acumulado Anual'!J30-1)</f>
        <v>n.d.</v>
      </c>
      <c r="K42" s="43" t="str">
        <f>IF('Acumulado Anual'!K30=0,"n.d.",'Acumulado Anual'!K42/'Acumulado Anual'!K30-1)</f>
        <v>n.d.</v>
      </c>
      <c r="L42" s="43" t="str">
        <f>IF('Acumulado Anual'!L30=0,"n.d.",'Acumulado Anual'!L42/'Acumulado Anual'!L30-1)</f>
        <v>n.d.</v>
      </c>
      <c r="M42" s="44" t="str">
        <f>IF('Acumulado Anual'!M30=0,"n.d.",'Acumulado Anual'!M42/'Acumulado Anual'!M30-1)</f>
        <v>n.d.</v>
      </c>
      <c r="N42" s="43" t="str">
        <f>IF('Acumulado Anual'!N30=0,"n.d.",'Acumulado Anual'!N42/'Acumulado Anual'!N30-1)</f>
        <v>n.d.</v>
      </c>
      <c r="O42" s="43" t="str">
        <f>IF('Acumulado Anual'!O30=0,"n.d.",'Acumulado Anual'!O42/'Acumulado Anual'!O30-1)</f>
        <v>n.d.</v>
      </c>
      <c r="P42" s="43" t="str">
        <f>IF('Acumulado Anual'!P30=0,"n.d.",'Acumulado Anual'!P42/'Acumulado Anual'!P30-1)</f>
        <v>n.d.</v>
      </c>
      <c r="Q42" s="43" t="str">
        <f>IF('Acumulado Anual'!Q30=0,"n.d.",'Acumulado Anual'!Q42/'Acumulado Anual'!Q30-1)</f>
        <v>n.d.</v>
      </c>
      <c r="R42" s="45" t="str">
        <f>IF('Acumulado Anual'!R30=0,"n.d.",'Acumulado Anual'!R42/'Acumulado Anual'!R30-1)</f>
        <v>n.d.</v>
      </c>
      <c r="S42" s="45">
        <f>IF('Acumulado Anual'!S30=0,"n.d.",'Acumulado Anual'!S42/'Acumulado Anual'!S30-1)</f>
        <v>0.93548387096774199</v>
      </c>
      <c r="T42" s="44">
        <f>IF('Acumulado Anual'!T30=0,"n.d.",'Acumulado Anual'!T42/'Acumulado Anual'!T30-1)</f>
        <v>0</v>
      </c>
      <c r="U42" s="16"/>
    </row>
    <row r="43" spans="1:21" x14ac:dyDescent="0.35">
      <c r="A43" s="17">
        <v>34366</v>
      </c>
      <c r="B43" s="34" t="str">
        <f>IF('Acumulado Anual'!B31=0,"n.d.",'Acumulado Anual'!B43/'Acumulado Anual'!B31-1)</f>
        <v>n.d.</v>
      </c>
      <c r="C43" s="35" t="str">
        <f>IF('Acumulado Anual'!C31=0,"n.d.",'Acumulado Anual'!C43/'Acumulado Anual'!C31-1)</f>
        <v>n.d.</v>
      </c>
      <c r="D43" s="35" t="str">
        <f>IF('Acumulado Anual'!D31=0,"n.d.",'Acumulado Anual'!D43/'Acumulado Anual'!D31-1)</f>
        <v>n.d.</v>
      </c>
      <c r="E43" s="36">
        <f>IF('Acumulado Anual'!E31=0,"n.d.",'Acumulado Anual'!E43/'Acumulado Anual'!E31-1)</f>
        <v>-2.0348837209302362E-2</v>
      </c>
      <c r="F43" s="35" t="str">
        <f>IF('Acumulado Anual'!F31=0,"n.d.",'Acumulado Anual'!F43/'Acumulado Anual'!F31-1)</f>
        <v>n.d.</v>
      </c>
      <c r="G43" s="35" t="str">
        <f>IF('Acumulado Anual'!G31=0,"n.d.",'Acumulado Anual'!G43/'Acumulado Anual'!G31-1)</f>
        <v>n.d.</v>
      </c>
      <c r="H43" s="35" t="str">
        <f>IF('Acumulado Anual'!H31=0,"n.d.",'Acumulado Anual'!H43/'Acumulado Anual'!H31-1)</f>
        <v>n.d.</v>
      </c>
      <c r="I43" s="35">
        <f>IF('Acumulado Anual'!I31=0,"n.d.",'Acumulado Anual'!I43/'Acumulado Anual'!I31-1)</f>
        <v>-9.0909090909090939E-2</v>
      </c>
      <c r="J43" s="34" t="str">
        <f>IF('Acumulado Anual'!J31=0,"n.d.",'Acumulado Anual'!J43/'Acumulado Anual'!J31-1)</f>
        <v>n.d.</v>
      </c>
      <c r="K43" s="35" t="str">
        <f>IF('Acumulado Anual'!K31=0,"n.d.",'Acumulado Anual'!K43/'Acumulado Anual'!K31-1)</f>
        <v>n.d.</v>
      </c>
      <c r="L43" s="35" t="str">
        <f>IF('Acumulado Anual'!L31=0,"n.d.",'Acumulado Anual'!L43/'Acumulado Anual'!L31-1)</f>
        <v>n.d.</v>
      </c>
      <c r="M43" s="36" t="str">
        <f>IF('Acumulado Anual'!M31=0,"n.d.",'Acumulado Anual'!M43/'Acumulado Anual'!M31-1)</f>
        <v>n.d.</v>
      </c>
      <c r="N43" s="35" t="str">
        <f>IF('Acumulado Anual'!N31=0,"n.d.",'Acumulado Anual'!N43/'Acumulado Anual'!N31-1)</f>
        <v>n.d.</v>
      </c>
      <c r="O43" s="35" t="str">
        <f>IF('Acumulado Anual'!O31=0,"n.d.",'Acumulado Anual'!O43/'Acumulado Anual'!O31-1)</f>
        <v>n.d.</v>
      </c>
      <c r="P43" s="35" t="str">
        <f>IF('Acumulado Anual'!P31=0,"n.d.",'Acumulado Anual'!P43/'Acumulado Anual'!P31-1)</f>
        <v>n.d.</v>
      </c>
      <c r="Q43" s="35" t="str">
        <f>IF('Acumulado Anual'!Q31=0,"n.d.",'Acumulado Anual'!Q43/'Acumulado Anual'!Q31-1)</f>
        <v>n.d.</v>
      </c>
      <c r="R43" s="37" t="str">
        <f>IF('Acumulado Anual'!R31=0,"n.d.",'Acumulado Anual'!R43/'Acumulado Anual'!R31-1)</f>
        <v>n.d.</v>
      </c>
      <c r="S43" s="37">
        <f>IF('Acumulado Anual'!S31=0,"n.d.",'Acumulado Anual'!S43/'Acumulado Anual'!S31-1)</f>
        <v>0.85714285714285721</v>
      </c>
      <c r="T43" s="36">
        <f>IF('Acumulado Anual'!T31=0,"n.d.",'Acumulado Anual'!T43/'Acumulado Anual'!T31-1)</f>
        <v>0.4285714285714286</v>
      </c>
      <c r="U43" s="16"/>
    </row>
    <row r="44" spans="1:21" x14ac:dyDescent="0.35">
      <c r="A44" s="17">
        <v>34394</v>
      </c>
      <c r="B44" s="34" t="str">
        <f>IF('Acumulado Anual'!B32=0,"n.d.",'Acumulado Anual'!B44/'Acumulado Anual'!B32-1)</f>
        <v>n.d.</v>
      </c>
      <c r="C44" s="35" t="str">
        <f>IF('Acumulado Anual'!C32=0,"n.d.",'Acumulado Anual'!C44/'Acumulado Anual'!C32-1)</f>
        <v>n.d.</v>
      </c>
      <c r="D44" s="35" t="str">
        <f>IF('Acumulado Anual'!D32=0,"n.d.",'Acumulado Anual'!D44/'Acumulado Anual'!D32-1)</f>
        <v>n.d.</v>
      </c>
      <c r="E44" s="36">
        <f>IF('Acumulado Anual'!E32=0,"n.d.",'Acumulado Anual'!E44/'Acumulado Anual'!E32-1)</f>
        <v>-1.1940298507462699E-2</v>
      </c>
      <c r="F44" s="35" t="str">
        <f>IF('Acumulado Anual'!F32=0,"n.d.",'Acumulado Anual'!F44/'Acumulado Anual'!F32-1)</f>
        <v>n.d.</v>
      </c>
      <c r="G44" s="35" t="str">
        <f>IF('Acumulado Anual'!G32=0,"n.d.",'Acumulado Anual'!G44/'Acumulado Anual'!G32-1)</f>
        <v>n.d.</v>
      </c>
      <c r="H44" s="35" t="str">
        <f>IF('Acumulado Anual'!H32=0,"n.d.",'Acumulado Anual'!H44/'Acumulado Anual'!H32-1)</f>
        <v>n.d.</v>
      </c>
      <c r="I44" s="35">
        <f>IF('Acumulado Anual'!I32=0,"n.d.",'Acumulado Anual'!I44/'Acumulado Anual'!I32-1)</f>
        <v>0.12398373983739841</v>
      </c>
      <c r="J44" s="34" t="str">
        <f>IF('Acumulado Anual'!J32=0,"n.d.",'Acumulado Anual'!J44/'Acumulado Anual'!J32-1)</f>
        <v>n.d.</v>
      </c>
      <c r="K44" s="35" t="str">
        <f>IF('Acumulado Anual'!K32=0,"n.d.",'Acumulado Anual'!K44/'Acumulado Anual'!K32-1)</f>
        <v>n.d.</v>
      </c>
      <c r="L44" s="35" t="str">
        <f>IF('Acumulado Anual'!L32=0,"n.d.",'Acumulado Anual'!L44/'Acumulado Anual'!L32-1)</f>
        <v>n.d.</v>
      </c>
      <c r="M44" s="36" t="str">
        <f>IF('Acumulado Anual'!M32=0,"n.d.",'Acumulado Anual'!M44/'Acumulado Anual'!M32-1)</f>
        <v>n.d.</v>
      </c>
      <c r="N44" s="35" t="str">
        <f>IF('Acumulado Anual'!N32=0,"n.d.",'Acumulado Anual'!N44/'Acumulado Anual'!N32-1)</f>
        <v>n.d.</v>
      </c>
      <c r="O44" s="35" t="str">
        <f>IF('Acumulado Anual'!O32=0,"n.d.",'Acumulado Anual'!O44/'Acumulado Anual'!O32-1)</f>
        <v>n.d.</v>
      </c>
      <c r="P44" s="35" t="str">
        <f>IF('Acumulado Anual'!P32=0,"n.d.",'Acumulado Anual'!P44/'Acumulado Anual'!P32-1)</f>
        <v>n.d.</v>
      </c>
      <c r="Q44" s="35" t="str">
        <f>IF('Acumulado Anual'!Q32=0,"n.d.",'Acumulado Anual'!Q44/'Acumulado Anual'!Q32-1)</f>
        <v>n.d.</v>
      </c>
      <c r="R44" s="37" t="str">
        <f>IF('Acumulado Anual'!R32=0,"n.d.",'Acumulado Anual'!R44/'Acumulado Anual'!R32-1)</f>
        <v>n.d.</v>
      </c>
      <c r="S44" s="37">
        <f>IF('Acumulado Anual'!S32=0,"n.d.",'Acumulado Anual'!S44/'Acumulado Anual'!S32-1)</f>
        <v>1.0444444444444443</v>
      </c>
      <c r="T44" s="36">
        <f>IF('Acumulado Anual'!T32=0,"n.d.",'Acumulado Anual'!T44/'Acumulado Anual'!T32-1)</f>
        <v>0.64864864864864868</v>
      </c>
      <c r="U44" s="16"/>
    </row>
    <row r="45" spans="1:21" x14ac:dyDescent="0.35">
      <c r="A45" s="17">
        <v>34425</v>
      </c>
      <c r="B45" s="34" t="str">
        <f>IF('Acumulado Anual'!B33=0,"n.d.",'Acumulado Anual'!B45/'Acumulado Anual'!B33-1)</f>
        <v>n.d.</v>
      </c>
      <c r="C45" s="35" t="str">
        <f>IF('Acumulado Anual'!C33=0,"n.d.",'Acumulado Anual'!C45/'Acumulado Anual'!C33-1)</f>
        <v>n.d.</v>
      </c>
      <c r="D45" s="35" t="str">
        <f>IF('Acumulado Anual'!D33=0,"n.d.",'Acumulado Anual'!D45/'Acumulado Anual'!D33-1)</f>
        <v>n.d.</v>
      </c>
      <c r="E45" s="36">
        <f>IF('Acumulado Anual'!E33=0,"n.d.",'Acumulado Anual'!E45/'Acumulado Anual'!E33-1)</f>
        <v>1.2256669069935056E-2</v>
      </c>
      <c r="F45" s="35" t="str">
        <f>IF('Acumulado Anual'!F33=0,"n.d.",'Acumulado Anual'!F45/'Acumulado Anual'!F33-1)</f>
        <v>n.d.</v>
      </c>
      <c r="G45" s="35" t="str">
        <f>IF('Acumulado Anual'!G33=0,"n.d.",'Acumulado Anual'!G45/'Acumulado Anual'!G33-1)</f>
        <v>n.d.</v>
      </c>
      <c r="H45" s="35" t="str">
        <f>IF('Acumulado Anual'!H33=0,"n.d.",'Acumulado Anual'!H45/'Acumulado Anual'!H33-1)</f>
        <v>n.d.</v>
      </c>
      <c r="I45" s="35">
        <f>IF('Acumulado Anual'!I33=0,"n.d.",'Acumulado Anual'!I45/'Acumulado Anual'!I33-1)</f>
        <v>0.19364161849710992</v>
      </c>
      <c r="J45" s="34" t="str">
        <f>IF('Acumulado Anual'!J33=0,"n.d.",'Acumulado Anual'!J45/'Acumulado Anual'!J33-1)</f>
        <v>n.d.</v>
      </c>
      <c r="K45" s="35" t="str">
        <f>IF('Acumulado Anual'!K33=0,"n.d.",'Acumulado Anual'!K45/'Acumulado Anual'!K33-1)</f>
        <v>n.d.</v>
      </c>
      <c r="L45" s="35" t="str">
        <f>IF('Acumulado Anual'!L33=0,"n.d.",'Acumulado Anual'!L45/'Acumulado Anual'!L33-1)</f>
        <v>n.d.</v>
      </c>
      <c r="M45" s="36" t="str">
        <f>IF('Acumulado Anual'!M33=0,"n.d.",'Acumulado Anual'!M45/'Acumulado Anual'!M33-1)</f>
        <v>n.d.</v>
      </c>
      <c r="N45" s="35" t="str">
        <f>IF('Acumulado Anual'!N33=0,"n.d.",'Acumulado Anual'!N45/'Acumulado Anual'!N33-1)</f>
        <v>n.d.</v>
      </c>
      <c r="O45" s="35" t="str">
        <f>IF('Acumulado Anual'!O33=0,"n.d.",'Acumulado Anual'!O45/'Acumulado Anual'!O33-1)</f>
        <v>n.d.</v>
      </c>
      <c r="P45" s="35" t="str">
        <f>IF('Acumulado Anual'!P33=0,"n.d.",'Acumulado Anual'!P45/'Acumulado Anual'!P33-1)</f>
        <v>n.d.</v>
      </c>
      <c r="Q45" s="35" t="str">
        <f>IF('Acumulado Anual'!Q33=0,"n.d.",'Acumulado Anual'!Q45/'Acumulado Anual'!Q33-1)</f>
        <v>n.d.</v>
      </c>
      <c r="R45" s="37" t="str">
        <f>IF('Acumulado Anual'!R33=0,"n.d.",'Acumulado Anual'!R45/'Acumulado Anual'!R33-1)</f>
        <v>n.d.</v>
      </c>
      <c r="S45" s="37">
        <f>IF('Acumulado Anual'!S33=0,"n.d.",'Acumulado Anual'!S45/'Acumulado Anual'!S33-1)</f>
        <v>1.3636363636363638</v>
      </c>
      <c r="T45" s="36">
        <f>IF('Acumulado Anual'!T33=0,"n.d.",'Acumulado Anual'!T45/'Acumulado Anual'!T33-1)</f>
        <v>0.97727272727272729</v>
      </c>
      <c r="U45" s="16"/>
    </row>
    <row r="46" spans="1:21" x14ac:dyDescent="0.35">
      <c r="A46" s="17">
        <v>34455</v>
      </c>
      <c r="B46" s="34" t="str">
        <f>IF('Acumulado Anual'!B34=0,"n.d.",'Acumulado Anual'!B46/'Acumulado Anual'!B34-1)</f>
        <v>n.d.</v>
      </c>
      <c r="C46" s="35" t="str">
        <f>IF('Acumulado Anual'!C34=0,"n.d.",'Acumulado Anual'!C46/'Acumulado Anual'!C34-1)</f>
        <v>n.d.</v>
      </c>
      <c r="D46" s="35" t="str">
        <f>IF('Acumulado Anual'!D34=0,"n.d.",'Acumulado Anual'!D46/'Acumulado Anual'!D34-1)</f>
        <v>n.d.</v>
      </c>
      <c r="E46" s="36">
        <f>IF('Acumulado Anual'!E34=0,"n.d.",'Acumulado Anual'!E46/'Acumulado Anual'!E34-1)</f>
        <v>3.2373423677771518E-2</v>
      </c>
      <c r="F46" s="35" t="str">
        <f>IF('Acumulado Anual'!F34=0,"n.d.",'Acumulado Anual'!F46/'Acumulado Anual'!F34-1)</f>
        <v>n.d.</v>
      </c>
      <c r="G46" s="35" t="str">
        <f>IF('Acumulado Anual'!G34=0,"n.d.",'Acumulado Anual'!G46/'Acumulado Anual'!G34-1)</f>
        <v>n.d.</v>
      </c>
      <c r="H46" s="35" t="str">
        <f>IF('Acumulado Anual'!H34=0,"n.d.",'Acumulado Anual'!H46/'Acumulado Anual'!H34-1)</f>
        <v>n.d.</v>
      </c>
      <c r="I46" s="35">
        <f>IF('Acumulado Anual'!I34=0,"n.d.",'Acumulado Anual'!I46/'Acumulado Anual'!I34-1)</f>
        <v>0.21451787648970755</v>
      </c>
      <c r="J46" s="34" t="str">
        <f>IF('Acumulado Anual'!J34=0,"n.d.",'Acumulado Anual'!J46/'Acumulado Anual'!J34-1)</f>
        <v>n.d.</v>
      </c>
      <c r="K46" s="35" t="str">
        <f>IF('Acumulado Anual'!K34=0,"n.d.",'Acumulado Anual'!K46/'Acumulado Anual'!K34-1)</f>
        <v>n.d.</v>
      </c>
      <c r="L46" s="35" t="str">
        <f>IF('Acumulado Anual'!L34=0,"n.d.",'Acumulado Anual'!L46/'Acumulado Anual'!L34-1)</f>
        <v>n.d.</v>
      </c>
      <c r="M46" s="36" t="str">
        <f>IF('Acumulado Anual'!M34=0,"n.d.",'Acumulado Anual'!M46/'Acumulado Anual'!M34-1)</f>
        <v>n.d.</v>
      </c>
      <c r="N46" s="35" t="str">
        <f>IF('Acumulado Anual'!N34=0,"n.d.",'Acumulado Anual'!N46/'Acumulado Anual'!N34-1)</f>
        <v>n.d.</v>
      </c>
      <c r="O46" s="35" t="str">
        <f>IF('Acumulado Anual'!O34=0,"n.d.",'Acumulado Anual'!O46/'Acumulado Anual'!O34-1)</f>
        <v>n.d.</v>
      </c>
      <c r="P46" s="35" t="str">
        <f>IF('Acumulado Anual'!P34=0,"n.d.",'Acumulado Anual'!P46/'Acumulado Anual'!P34-1)</f>
        <v>n.d.</v>
      </c>
      <c r="Q46" s="35" t="str">
        <f>IF('Acumulado Anual'!Q34=0,"n.d.",'Acumulado Anual'!Q46/'Acumulado Anual'!Q34-1)</f>
        <v>n.d.</v>
      </c>
      <c r="R46" s="37" t="str">
        <f>IF('Acumulado Anual'!R34=0,"n.d.",'Acumulado Anual'!R46/'Acumulado Anual'!R34-1)</f>
        <v>n.d.</v>
      </c>
      <c r="S46" s="37">
        <f>IF('Acumulado Anual'!S34=0,"n.d.",'Acumulado Anual'!S46/'Acumulado Anual'!S34-1)</f>
        <v>1.3706293706293708</v>
      </c>
      <c r="T46" s="36">
        <f>IF('Acumulado Anual'!T34=0,"n.d.",'Acumulado Anual'!T46/'Acumulado Anual'!T34-1)</f>
        <v>1.2427184466019416</v>
      </c>
      <c r="U46" s="16"/>
    </row>
    <row r="47" spans="1:21" x14ac:dyDescent="0.35">
      <c r="A47" s="17">
        <v>34486</v>
      </c>
      <c r="B47" s="34" t="str">
        <f>IF('Acumulado Anual'!B35=0,"n.d.",'Acumulado Anual'!B47/'Acumulado Anual'!B35-1)</f>
        <v>n.d.</v>
      </c>
      <c r="C47" s="35" t="str">
        <f>IF('Acumulado Anual'!C35=0,"n.d.",'Acumulado Anual'!C47/'Acumulado Anual'!C35-1)</f>
        <v>n.d.</v>
      </c>
      <c r="D47" s="35" t="str">
        <f>IF('Acumulado Anual'!D35=0,"n.d.",'Acumulado Anual'!D47/'Acumulado Anual'!D35-1)</f>
        <v>n.d.</v>
      </c>
      <c r="E47" s="36">
        <f>IF('Acumulado Anual'!E35=0,"n.d.",'Acumulado Anual'!E47/'Acumulado Anual'!E35-1)</f>
        <v>3.8521766363921017E-2</v>
      </c>
      <c r="F47" s="35" t="str">
        <f>IF('Acumulado Anual'!F35=0,"n.d.",'Acumulado Anual'!F47/'Acumulado Anual'!F35-1)</f>
        <v>n.d.</v>
      </c>
      <c r="G47" s="35" t="str">
        <f>IF('Acumulado Anual'!G35=0,"n.d.",'Acumulado Anual'!G47/'Acumulado Anual'!G35-1)</f>
        <v>n.d.</v>
      </c>
      <c r="H47" s="35" t="str">
        <f>IF('Acumulado Anual'!H35=0,"n.d.",'Acumulado Anual'!H47/'Acumulado Anual'!H35-1)</f>
        <v>n.d.</v>
      </c>
      <c r="I47" s="35">
        <f>IF('Acumulado Anual'!I35=0,"n.d.",'Acumulado Anual'!I47/'Acumulado Anual'!I35-1)</f>
        <v>0.13961312026913375</v>
      </c>
      <c r="J47" s="34" t="str">
        <f>IF('Acumulado Anual'!J35=0,"n.d.",'Acumulado Anual'!J47/'Acumulado Anual'!J35-1)</f>
        <v>n.d.</v>
      </c>
      <c r="K47" s="35" t="str">
        <f>IF('Acumulado Anual'!K35=0,"n.d.",'Acumulado Anual'!K47/'Acumulado Anual'!K35-1)</f>
        <v>n.d.</v>
      </c>
      <c r="L47" s="35" t="str">
        <f>IF('Acumulado Anual'!L35=0,"n.d.",'Acumulado Anual'!L47/'Acumulado Anual'!L35-1)</f>
        <v>n.d.</v>
      </c>
      <c r="M47" s="36" t="str">
        <f>IF('Acumulado Anual'!M35=0,"n.d.",'Acumulado Anual'!M47/'Acumulado Anual'!M35-1)</f>
        <v>n.d.</v>
      </c>
      <c r="N47" s="35" t="str">
        <f>IF('Acumulado Anual'!N35=0,"n.d.",'Acumulado Anual'!N47/'Acumulado Anual'!N35-1)</f>
        <v>n.d.</v>
      </c>
      <c r="O47" s="35" t="str">
        <f>IF('Acumulado Anual'!O35=0,"n.d.",'Acumulado Anual'!O47/'Acumulado Anual'!O35-1)</f>
        <v>n.d.</v>
      </c>
      <c r="P47" s="35" t="str">
        <f>IF('Acumulado Anual'!P35=0,"n.d.",'Acumulado Anual'!P47/'Acumulado Anual'!P35-1)</f>
        <v>n.d.</v>
      </c>
      <c r="Q47" s="35" t="str">
        <f>IF('Acumulado Anual'!Q35=0,"n.d.",'Acumulado Anual'!Q47/'Acumulado Anual'!Q35-1)</f>
        <v>n.d.</v>
      </c>
      <c r="R47" s="37" t="str">
        <f>IF('Acumulado Anual'!R35=0,"n.d.",'Acumulado Anual'!R47/'Acumulado Anual'!R35-1)</f>
        <v>n.d.</v>
      </c>
      <c r="S47" s="37">
        <f>IF('Acumulado Anual'!S35=0,"n.d.",'Acumulado Anual'!S47/'Acumulado Anual'!S35-1)</f>
        <v>1.2349726775956285</v>
      </c>
      <c r="T47" s="36">
        <f>IF('Acumulado Anual'!T35=0,"n.d.",'Acumulado Anual'!T47/'Acumulado Anual'!T35-1)</f>
        <v>1.3412698412698414</v>
      </c>
      <c r="U47" s="16"/>
    </row>
    <row r="48" spans="1:21" x14ac:dyDescent="0.35">
      <c r="A48" s="17">
        <v>34516</v>
      </c>
      <c r="B48" s="34" t="str">
        <f>IF('Acumulado Anual'!B36=0,"n.d.",'Acumulado Anual'!B48/'Acumulado Anual'!B36-1)</f>
        <v>n.d.</v>
      </c>
      <c r="C48" s="35" t="str">
        <f>IF('Acumulado Anual'!C36=0,"n.d.",'Acumulado Anual'!C48/'Acumulado Anual'!C36-1)</f>
        <v>n.d.</v>
      </c>
      <c r="D48" s="35" t="str">
        <f>IF('Acumulado Anual'!D36=0,"n.d.",'Acumulado Anual'!D48/'Acumulado Anual'!D36-1)</f>
        <v>n.d.</v>
      </c>
      <c r="E48" s="36">
        <f>IF('Acumulado Anual'!E36=0,"n.d.",'Acumulado Anual'!E48/'Acumulado Anual'!E36-1)</f>
        <v>1.6636101650510771E-2</v>
      </c>
      <c r="F48" s="35" t="str">
        <f>IF('Acumulado Anual'!F36=0,"n.d.",'Acumulado Anual'!F48/'Acumulado Anual'!F36-1)</f>
        <v>n.d.</v>
      </c>
      <c r="G48" s="35" t="str">
        <f>IF('Acumulado Anual'!G36=0,"n.d.",'Acumulado Anual'!G48/'Acumulado Anual'!G36-1)</f>
        <v>n.d.</v>
      </c>
      <c r="H48" s="35" t="str">
        <f>IF('Acumulado Anual'!H36=0,"n.d.",'Acumulado Anual'!H48/'Acumulado Anual'!H36-1)</f>
        <v>n.d.</v>
      </c>
      <c r="I48" s="35">
        <f>IF('Acumulado Anual'!I36=0,"n.d.",'Acumulado Anual'!I48/'Acumulado Anual'!I36-1)</f>
        <v>0.12073863636363646</v>
      </c>
      <c r="J48" s="34" t="str">
        <f>IF('Acumulado Anual'!J36=0,"n.d.",'Acumulado Anual'!J48/'Acumulado Anual'!J36-1)</f>
        <v>n.d.</v>
      </c>
      <c r="K48" s="35" t="str">
        <f>IF('Acumulado Anual'!K36=0,"n.d.",'Acumulado Anual'!K48/'Acumulado Anual'!K36-1)</f>
        <v>n.d.</v>
      </c>
      <c r="L48" s="35" t="str">
        <f>IF('Acumulado Anual'!L36=0,"n.d.",'Acumulado Anual'!L48/'Acumulado Anual'!L36-1)</f>
        <v>n.d.</v>
      </c>
      <c r="M48" s="36" t="str">
        <f>IF('Acumulado Anual'!M36=0,"n.d.",'Acumulado Anual'!M48/'Acumulado Anual'!M36-1)</f>
        <v>n.d.</v>
      </c>
      <c r="N48" s="35" t="str">
        <f>IF('Acumulado Anual'!N36=0,"n.d.",'Acumulado Anual'!N48/'Acumulado Anual'!N36-1)</f>
        <v>n.d.</v>
      </c>
      <c r="O48" s="35" t="str">
        <f>IF('Acumulado Anual'!O36=0,"n.d.",'Acumulado Anual'!O48/'Acumulado Anual'!O36-1)</f>
        <v>n.d.</v>
      </c>
      <c r="P48" s="35" t="str">
        <f>IF('Acumulado Anual'!P36=0,"n.d.",'Acumulado Anual'!P48/'Acumulado Anual'!P36-1)</f>
        <v>n.d.</v>
      </c>
      <c r="Q48" s="35" t="str">
        <f>IF('Acumulado Anual'!Q36=0,"n.d.",'Acumulado Anual'!Q48/'Acumulado Anual'!Q36-1)</f>
        <v>n.d.</v>
      </c>
      <c r="R48" s="37" t="str">
        <f>IF('Acumulado Anual'!R36=0,"n.d.",'Acumulado Anual'!R48/'Acumulado Anual'!R36-1)</f>
        <v>n.d.</v>
      </c>
      <c r="S48" s="37">
        <f>IF('Acumulado Anual'!S36=0,"n.d.",'Acumulado Anual'!S48/'Acumulado Anual'!S36-1)</f>
        <v>1.1428571428571428</v>
      </c>
      <c r="T48" s="36">
        <f>IF('Acumulado Anual'!T36=0,"n.d.",'Acumulado Anual'!T48/'Acumulado Anual'!T36-1)</f>
        <v>1.3724137931034481</v>
      </c>
      <c r="U48" s="16"/>
    </row>
    <row r="49" spans="1:21" x14ac:dyDescent="0.35">
      <c r="A49" s="17">
        <v>34547</v>
      </c>
      <c r="B49" s="34" t="str">
        <f>IF('Acumulado Anual'!B37=0,"n.d.",'Acumulado Anual'!B49/'Acumulado Anual'!B37-1)</f>
        <v>n.d.</v>
      </c>
      <c r="C49" s="35" t="str">
        <f>IF('Acumulado Anual'!C37=0,"n.d.",'Acumulado Anual'!C49/'Acumulado Anual'!C37-1)</f>
        <v>n.d.</v>
      </c>
      <c r="D49" s="35" t="str">
        <f>IF('Acumulado Anual'!D37=0,"n.d.",'Acumulado Anual'!D49/'Acumulado Anual'!D37-1)</f>
        <v>n.d.</v>
      </c>
      <c r="E49" s="36">
        <f>IF('Acumulado Anual'!E37=0,"n.d.",'Acumulado Anual'!E49/'Acumulado Anual'!E37-1)</f>
        <v>2.6112964454158449E-2</v>
      </c>
      <c r="F49" s="35" t="str">
        <f>IF('Acumulado Anual'!F37=0,"n.d.",'Acumulado Anual'!F49/'Acumulado Anual'!F37-1)</f>
        <v>n.d.</v>
      </c>
      <c r="G49" s="35" t="str">
        <f>IF('Acumulado Anual'!G37=0,"n.d.",'Acumulado Anual'!G49/'Acumulado Anual'!G37-1)</f>
        <v>n.d.</v>
      </c>
      <c r="H49" s="35" t="str">
        <f>IF('Acumulado Anual'!H37=0,"n.d.",'Acumulado Anual'!H49/'Acumulado Anual'!H37-1)</f>
        <v>n.d.</v>
      </c>
      <c r="I49" s="35">
        <f>IF('Acumulado Anual'!I37=0,"n.d.",'Acumulado Anual'!I49/'Acumulado Anual'!I37-1)</f>
        <v>0.12962962962962954</v>
      </c>
      <c r="J49" s="34" t="str">
        <f>IF('Acumulado Anual'!J37=0,"n.d.",'Acumulado Anual'!J49/'Acumulado Anual'!J37-1)</f>
        <v>n.d.</v>
      </c>
      <c r="K49" s="35" t="str">
        <f>IF('Acumulado Anual'!K37=0,"n.d.",'Acumulado Anual'!K49/'Acumulado Anual'!K37-1)</f>
        <v>n.d.</v>
      </c>
      <c r="L49" s="35" t="str">
        <f>IF('Acumulado Anual'!L37=0,"n.d.",'Acumulado Anual'!L49/'Acumulado Anual'!L37-1)</f>
        <v>n.d.</v>
      </c>
      <c r="M49" s="36" t="str">
        <f>IF('Acumulado Anual'!M37=0,"n.d.",'Acumulado Anual'!M49/'Acumulado Anual'!M37-1)</f>
        <v>n.d.</v>
      </c>
      <c r="N49" s="35" t="str">
        <f>IF('Acumulado Anual'!N37=0,"n.d.",'Acumulado Anual'!N49/'Acumulado Anual'!N37-1)</f>
        <v>n.d.</v>
      </c>
      <c r="O49" s="35" t="str">
        <f>IF('Acumulado Anual'!O37=0,"n.d.",'Acumulado Anual'!O49/'Acumulado Anual'!O37-1)</f>
        <v>n.d.</v>
      </c>
      <c r="P49" s="35" t="str">
        <f>IF('Acumulado Anual'!P37=0,"n.d.",'Acumulado Anual'!P49/'Acumulado Anual'!P37-1)</f>
        <v>n.d.</v>
      </c>
      <c r="Q49" s="35" t="str">
        <f>IF('Acumulado Anual'!Q37=0,"n.d.",'Acumulado Anual'!Q49/'Acumulado Anual'!Q37-1)</f>
        <v>n.d.</v>
      </c>
      <c r="R49" s="37" t="str">
        <f>IF('Acumulado Anual'!R37=0,"n.d.",'Acumulado Anual'!R49/'Acumulado Anual'!R37-1)</f>
        <v>n.d.</v>
      </c>
      <c r="S49" s="37">
        <f>IF('Acumulado Anual'!S37=0,"n.d.",'Acumulado Anual'!S49/'Acumulado Anual'!S37-1)</f>
        <v>0.93822393822393813</v>
      </c>
      <c r="T49" s="36">
        <f>IF('Acumulado Anual'!T37=0,"n.d.",'Acumulado Anual'!T49/'Acumulado Anual'!T37-1)</f>
        <v>1.3045977011494254</v>
      </c>
      <c r="U49" s="16"/>
    </row>
    <row r="50" spans="1:21" x14ac:dyDescent="0.35">
      <c r="A50" s="17">
        <v>34578</v>
      </c>
      <c r="B50" s="34" t="str">
        <f>IF('Acumulado Anual'!B38=0,"n.d.",'Acumulado Anual'!B50/'Acumulado Anual'!B38-1)</f>
        <v>n.d.</v>
      </c>
      <c r="C50" s="35" t="str">
        <f>IF('Acumulado Anual'!C38=0,"n.d.",'Acumulado Anual'!C50/'Acumulado Anual'!C38-1)</f>
        <v>n.d.</v>
      </c>
      <c r="D50" s="35" t="str">
        <f>IF('Acumulado Anual'!D38=0,"n.d.",'Acumulado Anual'!D50/'Acumulado Anual'!D38-1)</f>
        <v>n.d.</v>
      </c>
      <c r="E50" s="36">
        <f>IF('Acumulado Anual'!E38=0,"n.d.",'Acumulado Anual'!E50/'Acumulado Anual'!E38-1)</f>
        <v>2.0724859622256231E-2</v>
      </c>
      <c r="F50" s="35" t="str">
        <f>IF('Acumulado Anual'!F38=0,"n.d.",'Acumulado Anual'!F50/'Acumulado Anual'!F38-1)</f>
        <v>n.d.</v>
      </c>
      <c r="G50" s="35" t="str">
        <f>IF('Acumulado Anual'!G38=0,"n.d.",'Acumulado Anual'!G50/'Acumulado Anual'!G38-1)</f>
        <v>n.d.</v>
      </c>
      <c r="H50" s="35" t="str">
        <f>IF('Acumulado Anual'!H38=0,"n.d.",'Acumulado Anual'!H50/'Acumulado Anual'!H38-1)</f>
        <v>n.d.</v>
      </c>
      <c r="I50" s="35">
        <f>IF('Acumulado Anual'!I38=0,"n.d.",'Acumulado Anual'!I50/'Acumulado Anual'!I38-1)</f>
        <v>9.2522861753630892E-2</v>
      </c>
      <c r="J50" s="34" t="str">
        <f>IF('Acumulado Anual'!J38=0,"n.d.",'Acumulado Anual'!J50/'Acumulado Anual'!J38-1)</f>
        <v>n.d.</v>
      </c>
      <c r="K50" s="35" t="str">
        <f>IF('Acumulado Anual'!K38=0,"n.d.",'Acumulado Anual'!K50/'Acumulado Anual'!K38-1)</f>
        <v>n.d.</v>
      </c>
      <c r="L50" s="35" t="str">
        <f>IF('Acumulado Anual'!L38=0,"n.d.",'Acumulado Anual'!L50/'Acumulado Anual'!L38-1)</f>
        <v>n.d.</v>
      </c>
      <c r="M50" s="36" t="str">
        <f>IF('Acumulado Anual'!M38=0,"n.d.",'Acumulado Anual'!M50/'Acumulado Anual'!M38-1)</f>
        <v>n.d.</v>
      </c>
      <c r="N50" s="35" t="str">
        <f>IF('Acumulado Anual'!N38=0,"n.d.",'Acumulado Anual'!N50/'Acumulado Anual'!N38-1)</f>
        <v>n.d.</v>
      </c>
      <c r="O50" s="35" t="str">
        <f>IF('Acumulado Anual'!O38=0,"n.d.",'Acumulado Anual'!O50/'Acumulado Anual'!O38-1)</f>
        <v>n.d.</v>
      </c>
      <c r="P50" s="35" t="str">
        <f>IF('Acumulado Anual'!P38=0,"n.d.",'Acumulado Anual'!P50/'Acumulado Anual'!P38-1)</f>
        <v>n.d.</v>
      </c>
      <c r="Q50" s="35" t="str">
        <f>IF('Acumulado Anual'!Q38=0,"n.d.",'Acumulado Anual'!Q50/'Acumulado Anual'!Q38-1)</f>
        <v>n.d.</v>
      </c>
      <c r="R50" s="37" t="str">
        <f>IF('Acumulado Anual'!R38=0,"n.d.",'Acumulado Anual'!R50/'Acumulado Anual'!R38-1)</f>
        <v>n.d.</v>
      </c>
      <c r="S50" s="37">
        <f>IF('Acumulado Anual'!S38=0,"n.d.",'Acumulado Anual'!S50/'Acumulado Anual'!S38-1)</f>
        <v>0.81164383561643838</v>
      </c>
      <c r="T50" s="36">
        <f>IF('Acumulado Anual'!T38=0,"n.d.",'Acumulado Anual'!T50/'Acumulado Anual'!T38-1)</f>
        <v>1.2448979591836733</v>
      </c>
      <c r="U50" s="16"/>
    </row>
    <row r="51" spans="1:21" x14ac:dyDescent="0.35">
      <c r="A51" s="17">
        <v>34608</v>
      </c>
      <c r="B51" s="34" t="str">
        <f>IF('Acumulado Anual'!B39=0,"n.d.",'Acumulado Anual'!B51/'Acumulado Anual'!B39-1)</f>
        <v>n.d.</v>
      </c>
      <c r="C51" s="35" t="str">
        <f>IF('Acumulado Anual'!C39=0,"n.d.",'Acumulado Anual'!C51/'Acumulado Anual'!C39-1)</f>
        <v>n.d.</v>
      </c>
      <c r="D51" s="35" t="str">
        <f>IF('Acumulado Anual'!D39=0,"n.d.",'Acumulado Anual'!D51/'Acumulado Anual'!D39-1)</f>
        <v>n.d.</v>
      </c>
      <c r="E51" s="36">
        <f>IF('Acumulado Anual'!E39=0,"n.d.",'Acumulado Anual'!E51/'Acumulado Anual'!E39-1)</f>
        <v>-3.8051044083526886E-3</v>
      </c>
      <c r="F51" s="35" t="str">
        <f>IF('Acumulado Anual'!F39=0,"n.d.",'Acumulado Anual'!F51/'Acumulado Anual'!F39-1)</f>
        <v>n.d.</v>
      </c>
      <c r="G51" s="35" t="str">
        <f>IF('Acumulado Anual'!G39=0,"n.d.",'Acumulado Anual'!G51/'Acumulado Anual'!G39-1)</f>
        <v>n.d.</v>
      </c>
      <c r="H51" s="35" t="str">
        <f>IF('Acumulado Anual'!H39=0,"n.d.",'Acumulado Anual'!H51/'Acumulado Anual'!H39-1)</f>
        <v>n.d.</v>
      </c>
      <c r="I51" s="35">
        <f>IF('Acumulado Anual'!I39=0,"n.d.",'Acumulado Anual'!I51/'Acumulado Anual'!I39-1)</f>
        <v>4.3813192103996146E-2</v>
      </c>
      <c r="J51" s="34" t="str">
        <f>IF('Acumulado Anual'!J39=0,"n.d.",'Acumulado Anual'!J51/'Acumulado Anual'!J39-1)</f>
        <v>n.d.</v>
      </c>
      <c r="K51" s="35" t="str">
        <f>IF('Acumulado Anual'!K39=0,"n.d.",'Acumulado Anual'!K51/'Acumulado Anual'!K39-1)</f>
        <v>n.d.</v>
      </c>
      <c r="L51" s="35" t="str">
        <f>IF('Acumulado Anual'!L39=0,"n.d.",'Acumulado Anual'!L51/'Acumulado Anual'!L39-1)</f>
        <v>n.d.</v>
      </c>
      <c r="M51" s="36" t="str">
        <f>IF('Acumulado Anual'!M39=0,"n.d.",'Acumulado Anual'!M51/'Acumulado Anual'!M39-1)</f>
        <v>n.d.</v>
      </c>
      <c r="N51" s="35" t="str">
        <f>IF('Acumulado Anual'!N39=0,"n.d.",'Acumulado Anual'!N51/'Acumulado Anual'!N39-1)</f>
        <v>n.d.</v>
      </c>
      <c r="O51" s="35" t="str">
        <f>IF('Acumulado Anual'!O39=0,"n.d.",'Acumulado Anual'!O51/'Acumulado Anual'!O39-1)</f>
        <v>n.d.</v>
      </c>
      <c r="P51" s="35" t="str">
        <f>IF('Acumulado Anual'!P39=0,"n.d.",'Acumulado Anual'!P51/'Acumulado Anual'!P39-1)</f>
        <v>n.d.</v>
      </c>
      <c r="Q51" s="35" t="str">
        <f>IF('Acumulado Anual'!Q39=0,"n.d.",'Acumulado Anual'!Q51/'Acumulado Anual'!Q39-1)</f>
        <v>n.d.</v>
      </c>
      <c r="R51" s="37" t="str">
        <f>IF('Acumulado Anual'!R39=0,"n.d.",'Acumulado Anual'!R51/'Acumulado Anual'!R39-1)</f>
        <v>n.d.</v>
      </c>
      <c r="S51" s="37">
        <f>IF('Acumulado Anual'!S39=0,"n.d.",'Acumulado Anual'!S51/'Acumulado Anual'!S39-1)</f>
        <v>0.58430232558139528</v>
      </c>
      <c r="T51" s="36">
        <f>IF('Acumulado Anual'!T39=0,"n.d.",'Acumulado Anual'!T51/'Acumulado Anual'!T39-1)</f>
        <v>1.1569506726457397</v>
      </c>
      <c r="U51" s="16"/>
    </row>
    <row r="52" spans="1:21" x14ac:dyDescent="0.35">
      <c r="A52" s="17">
        <v>34639</v>
      </c>
      <c r="B52" s="34" t="str">
        <f>IF('Acumulado Anual'!B40=0,"n.d.",'Acumulado Anual'!B52/'Acumulado Anual'!B40-1)</f>
        <v>n.d.</v>
      </c>
      <c r="C52" s="35" t="str">
        <f>IF('Acumulado Anual'!C40=0,"n.d.",'Acumulado Anual'!C52/'Acumulado Anual'!C40-1)</f>
        <v>n.d.</v>
      </c>
      <c r="D52" s="35" t="str">
        <f>IF('Acumulado Anual'!D40=0,"n.d.",'Acumulado Anual'!D52/'Acumulado Anual'!D40-1)</f>
        <v>n.d.</v>
      </c>
      <c r="E52" s="36">
        <f>IF('Acumulado Anual'!E40=0,"n.d.",'Acumulado Anual'!E52/'Acumulado Anual'!E40-1)</f>
        <v>-1.3635588886995009E-2</v>
      </c>
      <c r="F52" s="35" t="str">
        <f>IF('Acumulado Anual'!F40=0,"n.d.",'Acumulado Anual'!F52/'Acumulado Anual'!F40-1)</f>
        <v>n.d.</v>
      </c>
      <c r="G52" s="35" t="str">
        <f>IF('Acumulado Anual'!G40=0,"n.d.",'Acumulado Anual'!G52/'Acumulado Anual'!G40-1)</f>
        <v>n.d.</v>
      </c>
      <c r="H52" s="35" t="str">
        <f>IF('Acumulado Anual'!H40=0,"n.d.",'Acumulado Anual'!H52/'Acumulado Anual'!H40-1)</f>
        <v>n.d.</v>
      </c>
      <c r="I52" s="35">
        <f>IF('Acumulado Anual'!I40=0,"n.d.",'Acumulado Anual'!I52/'Acumulado Anual'!I40-1)</f>
        <v>-8.8013411567476885E-3</v>
      </c>
      <c r="J52" s="34" t="str">
        <f>IF('Acumulado Anual'!J40=0,"n.d.",'Acumulado Anual'!J52/'Acumulado Anual'!J40-1)</f>
        <v>n.d.</v>
      </c>
      <c r="K52" s="35" t="str">
        <f>IF('Acumulado Anual'!K40=0,"n.d.",'Acumulado Anual'!K52/'Acumulado Anual'!K40-1)</f>
        <v>n.d.</v>
      </c>
      <c r="L52" s="35" t="str">
        <f>IF('Acumulado Anual'!L40=0,"n.d.",'Acumulado Anual'!L52/'Acumulado Anual'!L40-1)</f>
        <v>n.d.</v>
      </c>
      <c r="M52" s="36" t="str">
        <f>IF('Acumulado Anual'!M40=0,"n.d.",'Acumulado Anual'!M52/'Acumulado Anual'!M40-1)</f>
        <v>n.d.</v>
      </c>
      <c r="N52" s="35" t="str">
        <f>IF('Acumulado Anual'!N40=0,"n.d.",'Acumulado Anual'!N52/'Acumulado Anual'!N40-1)</f>
        <v>n.d.</v>
      </c>
      <c r="O52" s="35" t="str">
        <f>IF('Acumulado Anual'!O40=0,"n.d.",'Acumulado Anual'!O52/'Acumulado Anual'!O40-1)</f>
        <v>n.d.</v>
      </c>
      <c r="P52" s="35" t="str">
        <f>IF('Acumulado Anual'!P40=0,"n.d.",'Acumulado Anual'!P52/'Acumulado Anual'!P40-1)</f>
        <v>n.d.</v>
      </c>
      <c r="Q52" s="35" t="str">
        <f>IF('Acumulado Anual'!Q40=0,"n.d.",'Acumulado Anual'!Q52/'Acumulado Anual'!Q40-1)</f>
        <v>n.d.</v>
      </c>
      <c r="R52" s="37" t="str">
        <f>IF('Acumulado Anual'!R40=0,"n.d.",'Acumulado Anual'!R52/'Acumulado Anual'!R40-1)</f>
        <v>n.d.</v>
      </c>
      <c r="S52" s="37">
        <f>IF('Acumulado Anual'!S40=0,"n.d.",'Acumulado Anual'!S52/'Acumulado Anual'!S40-1)</f>
        <v>0.41747572815533984</v>
      </c>
      <c r="T52" s="36">
        <f>IF('Acumulado Anual'!T40=0,"n.d.",'Acumulado Anual'!T52/'Acumulado Anual'!T40-1)</f>
        <v>0.99606299212598426</v>
      </c>
      <c r="U52" s="16"/>
    </row>
    <row r="53" spans="1:21" ht="15" thickBot="1" x14ac:dyDescent="0.4">
      <c r="A53" s="22">
        <v>34669</v>
      </c>
      <c r="B53" s="38" t="str">
        <f>IF('Acumulado Anual'!B41=0,"n.d.",'Acumulado Anual'!B53/'Acumulado Anual'!B41-1)</f>
        <v>n.d.</v>
      </c>
      <c r="C53" s="39" t="str">
        <f>IF('Acumulado Anual'!C41=0,"n.d.",'Acumulado Anual'!C53/'Acumulado Anual'!C41-1)</f>
        <v>n.d.</v>
      </c>
      <c r="D53" s="39" t="str">
        <f>IF('Acumulado Anual'!D41=0,"n.d.",'Acumulado Anual'!D53/'Acumulado Anual'!D41-1)</f>
        <v>n.d.</v>
      </c>
      <c r="E53" s="40">
        <f>IF('Acumulado Anual'!E41=0,"n.d.",'Acumulado Anual'!E53/'Acumulado Anual'!E41-1)</f>
        <v>-2.7521513295604261E-2</v>
      </c>
      <c r="F53" s="39" t="str">
        <f>IF('Acumulado Anual'!F41=0,"n.d.",'Acumulado Anual'!F53/'Acumulado Anual'!F41-1)</f>
        <v>n.d.</v>
      </c>
      <c r="G53" s="39" t="str">
        <f>IF('Acumulado Anual'!G41=0,"n.d.",'Acumulado Anual'!G53/'Acumulado Anual'!G41-1)</f>
        <v>n.d.</v>
      </c>
      <c r="H53" s="39" t="str">
        <f>IF('Acumulado Anual'!H41=0,"n.d.",'Acumulado Anual'!H53/'Acumulado Anual'!H41-1)</f>
        <v>n.d.</v>
      </c>
      <c r="I53" s="39">
        <f>IF('Acumulado Anual'!I41=0,"n.d.",'Acumulado Anual'!I53/'Acumulado Anual'!I41-1)</f>
        <v>-4.2360060514372133E-2</v>
      </c>
      <c r="J53" s="38" t="str">
        <f>IF('Acumulado Anual'!J41=0,"n.d.",'Acumulado Anual'!J53/'Acumulado Anual'!J41-1)</f>
        <v>n.d.</v>
      </c>
      <c r="K53" s="39" t="str">
        <f>IF('Acumulado Anual'!K41=0,"n.d.",'Acumulado Anual'!K53/'Acumulado Anual'!K41-1)</f>
        <v>n.d.</v>
      </c>
      <c r="L53" s="39" t="str">
        <f>IF('Acumulado Anual'!L41=0,"n.d.",'Acumulado Anual'!L53/'Acumulado Anual'!L41-1)</f>
        <v>n.d.</v>
      </c>
      <c r="M53" s="40" t="str">
        <f>IF('Acumulado Anual'!M41=0,"n.d.",'Acumulado Anual'!M53/'Acumulado Anual'!M41-1)</f>
        <v>n.d.</v>
      </c>
      <c r="N53" s="39" t="str">
        <f>IF('Acumulado Anual'!N41=0,"n.d.",'Acumulado Anual'!N53/'Acumulado Anual'!N41-1)</f>
        <v>n.d.</v>
      </c>
      <c r="O53" s="39" t="str">
        <f>IF('Acumulado Anual'!O41=0,"n.d.",'Acumulado Anual'!O53/'Acumulado Anual'!O41-1)</f>
        <v>n.d.</v>
      </c>
      <c r="P53" s="39" t="str">
        <f>IF('Acumulado Anual'!P41=0,"n.d.",'Acumulado Anual'!P53/'Acumulado Anual'!P41-1)</f>
        <v>n.d.</v>
      </c>
      <c r="Q53" s="39" t="str">
        <f>IF('Acumulado Anual'!Q41=0,"n.d.",'Acumulado Anual'!Q53/'Acumulado Anual'!Q41-1)</f>
        <v>n.d.</v>
      </c>
      <c r="R53" s="41" t="str">
        <f>IF('Acumulado Anual'!R41=0,"n.d.",'Acumulado Anual'!R53/'Acumulado Anual'!R41-1)</f>
        <v>n.d.</v>
      </c>
      <c r="S53" s="41">
        <f>IF('Acumulado Anual'!S41=0,"n.d.",'Acumulado Anual'!S53/'Acumulado Anual'!S41-1)</f>
        <v>0.33617021276595738</v>
      </c>
      <c r="T53" s="40">
        <f>IF('Acumulado Anual'!T41=0,"n.d.",'Acumulado Anual'!T53/'Acumulado Anual'!T41-1)</f>
        <v>0.94035087719298249</v>
      </c>
      <c r="U53" s="16"/>
    </row>
    <row r="54" spans="1:21" x14ac:dyDescent="0.35">
      <c r="A54" s="11">
        <v>34700</v>
      </c>
      <c r="B54" s="42" t="str">
        <f>IF('Acumulado Anual'!B42=0,"n.d.",'Acumulado Anual'!B54/'Acumulado Anual'!B42-1)</f>
        <v>n.d.</v>
      </c>
      <c r="C54" s="43" t="str">
        <f>IF('Acumulado Anual'!C42=0,"n.d.",'Acumulado Anual'!C54/'Acumulado Anual'!C42-1)</f>
        <v>n.d.</v>
      </c>
      <c r="D54" s="43" t="str">
        <f>IF('Acumulado Anual'!D42=0,"n.d.",'Acumulado Anual'!D54/'Acumulado Anual'!D42-1)</f>
        <v>n.d.</v>
      </c>
      <c r="E54" s="44">
        <f>IF('Acumulado Anual'!E42=0,"n.d.",'Acumulado Anual'!E54/'Acumulado Anual'!E42-1)</f>
        <v>0.10680907877169554</v>
      </c>
      <c r="F54" s="43" t="str">
        <f>IF('Acumulado Anual'!F42=0,"n.d.",'Acumulado Anual'!F54/'Acumulado Anual'!F42-1)</f>
        <v>n.d.</v>
      </c>
      <c r="G54" s="43" t="str">
        <f>IF('Acumulado Anual'!G42=0,"n.d.",'Acumulado Anual'!G54/'Acumulado Anual'!G42-1)</f>
        <v>n.d.</v>
      </c>
      <c r="H54" s="43" t="str">
        <f>IF('Acumulado Anual'!H42=0,"n.d.",'Acumulado Anual'!H54/'Acumulado Anual'!H42-1)</f>
        <v>n.d.</v>
      </c>
      <c r="I54" s="43">
        <f>IF('Acumulado Anual'!I42=0,"n.d.",'Acumulado Anual'!I54/'Acumulado Anual'!I42-1)</f>
        <v>-0.13636363636363635</v>
      </c>
      <c r="J54" s="42" t="str">
        <f>IF('Acumulado Anual'!J42=0,"n.d.",'Acumulado Anual'!J54/'Acumulado Anual'!J42-1)</f>
        <v>n.d.</v>
      </c>
      <c r="K54" s="43" t="str">
        <f>IF('Acumulado Anual'!K42=0,"n.d.",'Acumulado Anual'!K54/'Acumulado Anual'!K42-1)</f>
        <v>n.d.</v>
      </c>
      <c r="L54" s="43" t="str">
        <f>IF('Acumulado Anual'!L42=0,"n.d.",'Acumulado Anual'!L54/'Acumulado Anual'!L42-1)</f>
        <v>n.d.</v>
      </c>
      <c r="M54" s="44" t="str">
        <f>IF('Acumulado Anual'!M42=0,"n.d.",'Acumulado Anual'!M54/'Acumulado Anual'!M42-1)</f>
        <v>n.d.</v>
      </c>
      <c r="N54" s="43" t="str">
        <f>IF('Acumulado Anual'!N42=0,"n.d.",'Acumulado Anual'!N54/'Acumulado Anual'!N42-1)</f>
        <v>n.d.</v>
      </c>
      <c r="O54" s="43" t="str">
        <f>IF('Acumulado Anual'!O42=0,"n.d.",'Acumulado Anual'!O54/'Acumulado Anual'!O42-1)</f>
        <v>n.d.</v>
      </c>
      <c r="P54" s="43" t="str">
        <f>IF('Acumulado Anual'!P42=0,"n.d.",'Acumulado Anual'!P54/'Acumulado Anual'!P42-1)</f>
        <v>n.d.</v>
      </c>
      <c r="Q54" s="43" t="str">
        <f>IF('Acumulado Anual'!Q42=0,"n.d.",'Acumulado Anual'!Q54/'Acumulado Anual'!Q42-1)</f>
        <v>n.d.</v>
      </c>
      <c r="R54" s="45" t="str">
        <f>IF('Acumulado Anual'!R42=0,"n.d.",'Acumulado Anual'!R54/'Acumulado Anual'!R42-1)</f>
        <v>n.d.</v>
      </c>
      <c r="S54" s="45">
        <f>IF('Acumulado Anual'!S42=0,"n.d.",'Acumulado Anual'!S54/'Acumulado Anual'!S42-1)</f>
        <v>-0.21666666666666667</v>
      </c>
      <c r="T54" s="44">
        <f>IF('Acumulado Anual'!T42=0,"n.d.",'Acumulado Anual'!T54/'Acumulado Anual'!T42-1)</f>
        <v>0.21739130434782616</v>
      </c>
      <c r="U54" s="16"/>
    </row>
    <row r="55" spans="1:21" x14ac:dyDescent="0.35">
      <c r="A55" s="17">
        <v>34731</v>
      </c>
      <c r="B55" s="34" t="str">
        <f>IF('Acumulado Anual'!B43=0,"n.d.",'Acumulado Anual'!B55/'Acumulado Anual'!B43-1)</f>
        <v>n.d.</v>
      </c>
      <c r="C55" s="35" t="str">
        <f>IF('Acumulado Anual'!C43=0,"n.d.",'Acumulado Anual'!C55/'Acumulado Anual'!C43-1)</f>
        <v>n.d.</v>
      </c>
      <c r="D55" s="35" t="str">
        <f>IF('Acumulado Anual'!D43=0,"n.d.",'Acumulado Anual'!D55/'Acumulado Anual'!D43-1)</f>
        <v>n.d.</v>
      </c>
      <c r="E55" s="36">
        <f>IF('Acumulado Anual'!E43=0,"n.d.",'Acumulado Anual'!E55/'Acumulado Anual'!E43-1)</f>
        <v>3.2640949554896048E-2</v>
      </c>
      <c r="F55" s="35" t="str">
        <f>IF('Acumulado Anual'!F43=0,"n.d.",'Acumulado Anual'!F55/'Acumulado Anual'!F43-1)</f>
        <v>n.d.</v>
      </c>
      <c r="G55" s="35" t="str">
        <f>IF('Acumulado Anual'!G43=0,"n.d.",'Acumulado Anual'!G55/'Acumulado Anual'!G43-1)</f>
        <v>n.d.</v>
      </c>
      <c r="H55" s="35" t="str">
        <f>IF('Acumulado Anual'!H43=0,"n.d.",'Acumulado Anual'!H55/'Acumulado Anual'!H43-1)</f>
        <v>n.d.</v>
      </c>
      <c r="I55" s="35">
        <f>IF('Acumulado Anual'!I43=0,"n.d.",'Acumulado Anual'!I55/'Acumulado Anual'!I43-1)</f>
        <v>-0.30769230769230771</v>
      </c>
      <c r="J55" s="34" t="str">
        <f>IF('Acumulado Anual'!J43=0,"n.d.",'Acumulado Anual'!J55/'Acumulado Anual'!J43-1)</f>
        <v>n.d.</v>
      </c>
      <c r="K55" s="35" t="str">
        <f>IF('Acumulado Anual'!K43=0,"n.d.",'Acumulado Anual'!K55/'Acumulado Anual'!K43-1)</f>
        <v>n.d.</v>
      </c>
      <c r="L55" s="35" t="str">
        <f>IF('Acumulado Anual'!L43=0,"n.d.",'Acumulado Anual'!L55/'Acumulado Anual'!L43-1)</f>
        <v>n.d.</v>
      </c>
      <c r="M55" s="36" t="str">
        <f>IF('Acumulado Anual'!M43=0,"n.d.",'Acumulado Anual'!M55/'Acumulado Anual'!M43-1)</f>
        <v>n.d.</v>
      </c>
      <c r="N55" s="35" t="str">
        <f>IF('Acumulado Anual'!N43=0,"n.d.",'Acumulado Anual'!N55/'Acumulado Anual'!N43-1)</f>
        <v>n.d.</v>
      </c>
      <c r="O55" s="35" t="str">
        <f>IF('Acumulado Anual'!O43=0,"n.d.",'Acumulado Anual'!O55/'Acumulado Anual'!O43-1)</f>
        <v>n.d.</v>
      </c>
      <c r="P55" s="35" t="str">
        <f>IF('Acumulado Anual'!P43=0,"n.d.",'Acumulado Anual'!P55/'Acumulado Anual'!P43-1)</f>
        <v>n.d.</v>
      </c>
      <c r="Q55" s="35" t="str">
        <f>IF('Acumulado Anual'!Q43=0,"n.d.",'Acumulado Anual'!Q55/'Acumulado Anual'!Q43-1)</f>
        <v>n.d.</v>
      </c>
      <c r="R55" s="37" t="str">
        <f>IF('Acumulado Anual'!R43=0,"n.d.",'Acumulado Anual'!R55/'Acumulado Anual'!R43-1)</f>
        <v>n.d.</v>
      </c>
      <c r="S55" s="37">
        <f>IF('Acumulado Anual'!S43=0,"n.d.",'Acumulado Anual'!S55/'Acumulado Anual'!S43-1)</f>
        <v>-0.10576923076923073</v>
      </c>
      <c r="T55" s="36">
        <f>IF('Acumulado Anual'!T43=0,"n.d.",'Acumulado Anual'!T55/'Acumulado Anual'!T43-1)</f>
        <v>-0.23333333333333328</v>
      </c>
      <c r="U55" s="16"/>
    </row>
    <row r="56" spans="1:21" x14ac:dyDescent="0.35">
      <c r="A56" s="17">
        <v>34759</v>
      </c>
      <c r="B56" s="34" t="str">
        <f>IF('Acumulado Anual'!B44=0,"n.d.",'Acumulado Anual'!B56/'Acumulado Anual'!B44-1)</f>
        <v>n.d.</v>
      </c>
      <c r="C56" s="35" t="str">
        <f>IF('Acumulado Anual'!C44=0,"n.d.",'Acumulado Anual'!C56/'Acumulado Anual'!C44-1)</f>
        <v>n.d.</v>
      </c>
      <c r="D56" s="35" t="str">
        <f>IF('Acumulado Anual'!D44=0,"n.d.",'Acumulado Anual'!D56/'Acumulado Anual'!D44-1)</f>
        <v>n.d.</v>
      </c>
      <c r="E56" s="36">
        <f>IF('Acumulado Anual'!E44=0,"n.d.",'Acumulado Anual'!E56/'Acumulado Anual'!E44-1)</f>
        <v>9.0970124202752523E-2</v>
      </c>
      <c r="F56" s="35" t="str">
        <f>IF('Acumulado Anual'!F44=0,"n.d.",'Acumulado Anual'!F56/'Acumulado Anual'!F44-1)</f>
        <v>n.d.</v>
      </c>
      <c r="G56" s="35" t="str">
        <f>IF('Acumulado Anual'!G44=0,"n.d.",'Acumulado Anual'!G56/'Acumulado Anual'!G44-1)</f>
        <v>n.d.</v>
      </c>
      <c r="H56" s="35" t="str">
        <f>IF('Acumulado Anual'!H44=0,"n.d.",'Acumulado Anual'!H56/'Acumulado Anual'!H44-1)</f>
        <v>n.d.</v>
      </c>
      <c r="I56" s="35">
        <f>IF('Acumulado Anual'!I44=0,"n.d.",'Acumulado Anual'!I56/'Acumulado Anual'!I44-1)</f>
        <v>-0.22784810126582278</v>
      </c>
      <c r="J56" s="34" t="str">
        <f>IF('Acumulado Anual'!J44=0,"n.d.",'Acumulado Anual'!J56/'Acumulado Anual'!J44-1)</f>
        <v>n.d.</v>
      </c>
      <c r="K56" s="35" t="str">
        <f>IF('Acumulado Anual'!K44=0,"n.d.",'Acumulado Anual'!K56/'Acumulado Anual'!K44-1)</f>
        <v>n.d.</v>
      </c>
      <c r="L56" s="35" t="str">
        <f>IF('Acumulado Anual'!L44=0,"n.d.",'Acumulado Anual'!L56/'Acumulado Anual'!L44-1)</f>
        <v>n.d.</v>
      </c>
      <c r="M56" s="36" t="str">
        <f>IF('Acumulado Anual'!M44=0,"n.d.",'Acumulado Anual'!M56/'Acumulado Anual'!M44-1)</f>
        <v>n.d.</v>
      </c>
      <c r="N56" s="35" t="str">
        <f>IF('Acumulado Anual'!N44=0,"n.d.",'Acumulado Anual'!N56/'Acumulado Anual'!N44-1)</f>
        <v>n.d.</v>
      </c>
      <c r="O56" s="35" t="str">
        <f>IF('Acumulado Anual'!O44=0,"n.d.",'Acumulado Anual'!O56/'Acumulado Anual'!O44-1)</f>
        <v>n.d.</v>
      </c>
      <c r="P56" s="35" t="str">
        <f>IF('Acumulado Anual'!P44=0,"n.d.",'Acumulado Anual'!P56/'Acumulado Anual'!P44-1)</f>
        <v>n.d.</v>
      </c>
      <c r="Q56" s="35" t="str">
        <f>IF('Acumulado Anual'!Q44=0,"n.d.",'Acumulado Anual'!Q56/'Acumulado Anual'!Q44-1)</f>
        <v>n.d.</v>
      </c>
      <c r="R56" s="37" t="str">
        <f>IF('Acumulado Anual'!R44=0,"n.d.",'Acumulado Anual'!R56/'Acumulado Anual'!R44-1)</f>
        <v>n.d.</v>
      </c>
      <c r="S56" s="37">
        <f>IF('Acumulado Anual'!S44=0,"n.d.",'Acumulado Anual'!S56/'Acumulado Anual'!S44-1)</f>
        <v>0.10326086956521729</v>
      </c>
      <c r="T56" s="36">
        <f>IF('Acumulado Anual'!T44=0,"n.d.",'Acumulado Anual'!T56/'Acumulado Anual'!T44-1)</f>
        <v>-5.7377049180327822E-2</v>
      </c>
      <c r="U56" s="16"/>
    </row>
    <row r="57" spans="1:21" x14ac:dyDescent="0.35">
      <c r="A57" s="17">
        <v>34790</v>
      </c>
      <c r="B57" s="34" t="str">
        <f>IF('Acumulado Anual'!B45=0,"n.d.",'Acumulado Anual'!B57/'Acumulado Anual'!B45-1)</f>
        <v>n.d.</v>
      </c>
      <c r="C57" s="35" t="str">
        <f>IF('Acumulado Anual'!C45=0,"n.d.",'Acumulado Anual'!C57/'Acumulado Anual'!C45-1)</f>
        <v>n.d.</v>
      </c>
      <c r="D57" s="35" t="str">
        <f>IF('Acumulado Anual'!D45=0,"n.d.",'Acumulado Anual'!D57/'Acumulado Anual'!D45-1)</f>
        <v>n.d.</v>
      </c>
      <c r="E57" s="36">
        <f>IF('Acumulado Anual'!E45=0,"n.d.",'Acumulado Anual'!E57/'Acumulado Anual'!E45-1)</f>
        <v>9.7815764482431122E-2</v>
      </c>
      <c r="F57" s="35" t="str">
        <f>IF('Acumulado Anual'!F45=0,"n.d.",'Acumulado Anual'!F57/'Acumulado Anual'!F45-1)</f>
        <v>n.d.</v>
      </c>
      <c r="G57" s="35" t="str">
        <f>IF('Acumulado Anual'!G45=0,"n.d.",'Acumulado Anual'!G57/'Acumulado Anual'!G45-1)</f>
        <v>n.d.</v>
      </c>
      <c r="H57" s="35" t="str">
        <f>IF('Acumulado Anual'!H45=0,"n.d.",'Acumulado Anual'!H57/'Acumulado Anual'!H45-1)</f>
        <v>n.d.</v>
      </c>
      <c r="I57" s="35">
        <f>IF('Acumulado Anual'!I45=0,"n.d.",'Acumulado Anual'!I57/'Acumulado Anual'!I45-1)</f>
        <v>-0.27966101694915257</v>
      </c>
      <c r="J57" s="34" t="str">
        <f>IF('Acumulado Anual'!J45=0,"n.d.",'Acumulado Anual'!J57/'Acumulado Anual'!J45-1)</f>
        <v>n.d.</v>
      </c>
      <c r="K57" s="35" t="str">
        <f>IF('Acumulado Anual'!K45=0,"n.d.",'Acumulado Anual'!K57/'Acumulado Anual'!K45-1)</f>
        <v>n.d.</v>
      </c>
      <c r="L57" s="35" t="str">
        <f>IF('Acumulado Anual'!L45=0,"n.d.",'Acumulado Anual'!L57/'Acumulado Anual'!L45-1)</f>
        <v>n.d.</v>
      </c>
      <c r="M57" s="36" t="str">
        <f>IF('Acumulado Anual'!M45=0,"n.d.",'Acumulado Anual'!M57/'Acumulado Anual'!M45-1)</f>
        <v>n.d.</v>
      </c>
      <c r="N57" s="35" t="str">
        <f>IF('Acumulado Anual'!N45=0,"n.d.",'Acumulado Anual'!N57/'Acumulado Anual'!N45-1)</f>
        <v>n.d.</v>
      </c>
      <c r="O57" s="35" t="str">
        <f>IF('Acumulado Anual'!O45=0,"n.d.",'Acumulado Anual'!O57/'Acumulado Anual'!O45-1)</f>
        <v>n.d.</v>
      </c>
      <c r="P57" s="35" t="str">
        <f>IF('Acumulado Anual'!P45=0,"n.d.",'Acumulado Anual'!P57/'Acumulado Anual'!P45-1)</f>
        <v>n.d.</v>
      </c>
      <c r="Q57" s="35" t="str">
        <f>IF('Acumulado Anual'!Q45=0,"n.d.",'Acumulado Anual'!Q57/'Acumulado Anual'!Q45-1)</f>
        <v>n.d.</v>
      </c>
      <c r="R57" s="37" t="str">
        <f>IF('Acumulado Anual'!R45=0,"n.d.",'Acumulado Anual'!R57/'Acumulado Anual'!R45-1)</f>
        <v>n.d.</v>
      </c>
      <c r="S57" s="37">
        <f>IF('Acumulado Anual'!S45=0,"n.d.",'Acumulado Anual'!S57/'Acumulado Anual'!S45-1)</f>
        <v>0.27307692307692299</v>
      </c>
      <c r="T57" s="36">
        <f>IF('Acumulado Anual'!T45=0,"n.d.",'Acumulado Anual'!T57/'Acumulado Anual'!T45-1)</f>
        <v>1.7241379310344751E-2</v>
      </c>
      <c r="U57" s="16"/>
    </row>
    <row r="58" spans="1:21" x14ac:dyDescent="0.35">
      <c r="A58" s="17">
        <v>34820</v>
      </c>
      <c r="B58" s="34" t="str">
        <f>IF('Acumulado Anual'!B46=0,"n.d.",'Acumulado Anual'!B58/'Acumulado Anual'!B46-1)</f>
        <v>n.d.</v>
      </c>
      <c r="C58" s="35" t="str">
        <f>IF('Acumulado Anual'!C46=0,"n.d.",'Acumulado Anual'!C58/'Acumulado Anual'!C46-1)</f>
        <v>n.d.</v>
      </c>
      <c r="D58" s="35" t="str">
        <f>IF('Acumulado Anual'!D46=0,"n.d.",'Acumulado Anual'!D58/'Acumulado Anual'!D46-1)</f>
        <v>n.d.</v>
      </c>
      <c r="E58" s="36">
        <f>IF('Acumulado Anual'!E46=0,"n.d.",'Acumulado Anual'!E58/'Acumulado Anual'!E46-1)</f>
        <v>0.25979945305378305</v>
      </c>
      <c r="F58" s="35" t="str">
        <f>IF('Acumulado Anual'!F46=0,"n.d.",'Acumulado Anual'!F58/'Acumulado Anual'!F46-1)</f>
        <v>n.d.</v>
      </c>
      <c r="G58" s="35" t="str">
        <f>IF('Acumulado Anual'!G46=0,"n.d.",'Acumulado Anual'!G58/'Acumulado Anual'!G46-1)</f>
        <v>n.d.</v>
      </c>
      <c r="H58" s="35" t="str">
        <f>IF('Acumulado Anual'!H46=0,"n.d.",'Acumulado Anual'!H58/'Acumulado Anual'!H46-1)</f>
        <v>n.d.</v>
      </c>
      <c r="I58" s="35">
        <f>IF('Acumulado Anual'!I46=0,"n.d.",'Acumulado Anual'!I58/'Acumulado Anual'!I46-1)</f>
        <v>-0.23104371097234611</v>
      </c>
      <c r="J58" s="34" t="str">
        <f>IF('Acumulado Anual'!J46=0,"n.d.",'Acumulado Anual'!J58/'Acumulado Anual'!J46-1)</f>
        <v>n.d.</v>
      </c>
      <c r="K58" s="35" t="str">
        <f>IF('Acumulado Anual'!K46=0,"n.d.",'Acumulado Anual'!K58/'Acumulado Anual'!K46-1)</f>
        <v>n.d.</v>
      </c>
      <c r="L58" s="35" t="str">
        <f>IF('Acumulado Anual'!L46=0,"n.d.",'Acumulado Anual'!L58/'Acumulado Anual'!L46-1)</f>
        <v>n.d.</v>
      </c>
      <c r="M58" s="36" t="str">
        <f>IF('Acumulado Anual'!M46=0,"n.d.",'Acumulado Anual'!M58/'Acumulado Anual'!M46-1)</f>
        <v>n.d.</v>
      </c>
      <c r="N58" s="35" t="str">
        <f>IF('Acumulado Anual'!N46=0,"n.d.",'Acumulado Anual'!N58/'Acumulado Anual'!N46-1)</f>
        <v>n.d.</v>
      </c>
      <c r="O58" s="35" t="str">
        <f>IF('Acumulado Anual'!O46=0,"n.d.",'Acumulado Anual'!O58/'Acumulado Anual'!O46-1)</f>
        <v>n.d.</v>
      </c>
      <c r="P58" s="35" t="str">
        <f>IF('Acumulado Anual'!P46=0,"n.d.",'Acumulado Anual'!P58/'Acumulado Anual'!P46-1)</f>
        <v>n.d.</v>
      </c>
      <c r="Q58" s="35" t="str">
        <f>IF('Acumulado Anual'!Q46=0,"n.d.",'Acumulado Anual'!Q58/'Acumulado Anual'!Q46-1)</f>
        <v>n.d.</v>
      </c>
      <c r="R58" s="37" t="str">
        <f>IF('Acumulado Anual'!R46=0,"n.d.",'Acumulado Anual'!R58/'Acumulado Anual'!R46-1)</f>
        <v>n.d.</v>
      </c>
      <c r="S58" s="37">
        <f>IF('Acumulado Anual'!S46=0,"n.d.",'Acumulado Anual'!S58/'Acumulado Anual'!S46-1)</f>
        <v>0.77876106194690276</v>
      </c>
      <c r="T58" s="36">
        <f>IF('Acumulado Anual'!T46=0,"n.d.",'Acumulado Anual'!T58/'Acumulado Anual'!T46-1)</f>
        <v>0.34632034632034636</v>
      </c>
      <c r="U58" s="16"/>
    </row>
    <row r="59" spans="1:21" x14ac:dyDescent="0.35">
      <c r="A59" s="17">
        <v>34851</v>
      </c>
      <c r="B59" s="34" t="str">
        <f>IF('Acumulado Anual'!B47=0,"n.d.",'Acumulado Anual'!B59/'Acumulado Anual'!B47-1)</f>
        <v>n.d.</v>
      </c>
      <c r="C59" s="35" t="str">
        <f>IF('Acumulado Anual'!C47=0,"n.d.",'Acumulado Anual'!C59/'Acumulado Anual'!C47-1)</f>
        <v>n.d.</v>
      </c>
      <c r="D59" s="35" t="str">
        <f>IF('Acumulado Anual'!D47=0,"n.d.",'Acumulado Anual'!D59/'Acumulado Anual'!D47-1)</f>
        <v>n.d.</v>
      </c>
      <c r="E59" s="36">
        <f>IF('Acumulado Anual'!E47=0,"n.d.",'Acumulado Anual'!E59/'Acumulado Anual'!E47-1)</f>
        <v>0.42234620024125458</v>
      </c>
      <c r="F59" s="35" t="str">
        <f>IF('Acumulado Anual'!F47=0,"n.d.",'Acumulado Anual'!F59/'Acumulado Anual'!F47-1)</f>
        <v>n.d.</v>
      </c>
      <c r="G59" s="35" t="str">
        <f>IF('Acumulado Anual'!G47=0,"n.d.",'Acumulado Anual'!G59/'Acumulado Anual'!G47-1)</f>
        <v>n.d.</v>
      </c>
      <c r="H59" s="35" t="str">
        <f>IF('Acumulado Anual'!H47=0,"n.d.",'Acumulado Anual'!H59/'Acumulado Anual'!H47-1)</f>
        <v>n.d.</v>
      </c>
      <c r="I59" s="35">
        <f>IF('Acumulado Anual'!I47=0,"n.d.",'Acumulado Anual'!I59/'Acumulado Anual'!I47-1)</f>
        <v>-0.1424354243542435</v>
      </c>
      <c r="J59" s="34" t="str">
        <f>IF('Acumulado Anual'!J47=0,"n.d.",'Acumulado Anual'!J59/'Acumulado Anual'!J47-1)</f>
        <v>n.d.</v>
      </c>
      <c r="K59" s="35" t="str">
        <f>IF('Acumulado Anual'!K47=0,"n.d.",'Acumulado Anual'!K59/'Acumulado Anual'!K47-1)</f>
        <v>n.d.</v>
      </c>
      <c r="L59" s="35" t="str">
        <f>IF('Acumulado Anual'!L47=0,"n.d.",'Acumulado Anual'!L59/'Acumulado Anual'!L47-1)</f>
        <v>n.d.</v>
      </c>
      <c r="M59" s="36" t="str">
        <f>IF('Acumulado Anual'!M47=0,"n.d.",'Acumulado Anual'!M59/'Acumulado Anual'!M47-1)</f>
        <v>n.d.</v>
      </c>
      <c r="N59" s="35" t="str">
        <f>IF('Acumulado Anual'!N47=0,"n.d.",'Acumulado Anual'!N59/'Acumulado Anual'!N47-1)</f>
        <v>n.d.</v>
      </c>
      <c r="O59" s="35" t="str">
        <f>IF('Acumulado Anual'!O47=0,"n.d.",'Acumulado Anual'!O59/'Acumulado Anual'!O47-1)</f>
        <v>n.d.</v>
      </c>
      <c r="P59" s="35" t="str">
        <f>IF('Acumulado Anual'!P47=0,"n.d.",'Acumulado Anual'!P59/'Acumulado Anual'!P47-1)</f>
        <v>n.d.</v>
      </c>
      <c r="Q59" s="35" t="str">
        <f>IF('Acumulado Anual'!Q47=0,"n.d.",'Acumulado Anual'!Q59/'Acumulado Anual'!Q47-1)</f>
        <v>n.d.</v>
      </c>
      <c r="R59" s="37" t="str">
        <f>IF('Acumulado Anual'!R47=0,"n.d.",'Acumulado Anual'!R59/'Acumulado Anual'!R47-1)</f>
        <v>n.d.</v>
      </c>
      <c r="S59" s="37">
        <f>IF('Acumulado Anual'!S47=0,"n.d.",'Acumulado Anual'!S59/'Acumulado Anual'!S47-1)</f>
        <v>1.3594132029339852</v>
      </c>
      <c r="T59" s="36">
        <f>IF('Acumulado Anual'!T47=0,"n.d.",'Acumulado Anual'!T59/'Acumulado Anual'!T47-1)</f>
        <v>0.64067796610169481</v>
      </c>
      <c r="U59" s="16"/>
    </row>
    <row r="60" spans="1:21" x14ac:dyDescent="0.35">
      <c r="A60" s="17">
        <v>34881</v>
      </c>
      <c r="B60" s="34" t="str">
        <f>IF('Acumulado Anual'!B48=0,"n.d.",'Acumulado Anual'!B60/'Acumulado Anual'!B48-1)</f>
        <v>n.d.</v>
      </c>
      <c r="C60" s="35" t="str">
        <f>IF('Acumulado Anual'!C48=0,"n.d.",'Acumulado Anual'!C60/'Acumulado Anual'!C48-1)</f>
        <v>n.d.</v>
      </c>
      <c r="D60" s="35" t="str">
        <f>IF('Acumulado Anual'!D48=0,"n.d.",'Acumulado Anual'!D60/'Acumulado Anual'!D48-1)</f>
        <v>n.d.</v>
      </c>
      <c r="E60" s="36">
        <f>IF('Acumulado Anual'!E48=0,"n.d.",'Acumulado Anual'!E60/'Acumulado Anual'!E48-1)</f>
        <v>0.59927844349954906</v>
      </c>
      <c r="F60" s="35" t="str">
        <f>IF('Acumulado Anual'!F48=0,"n.d.",'Acumulado Anual'!F60/'Acumulado Anual'!F48-1)</f>
        <v>n.d.</v>
      </c>
      <c r="G60" s="35" t="str">
        <f>IF('Acumulado Anual'!G48=0,"n.d.",'Acumulado Anual'!G60/'Acumulado Anual'!G48-1)</f>
        <v>n.d.</v>
      </c>
      <c r="H60" s="35" t="str">
        <f>IF('Acumulado Anual'!H48=0,"n.d.",'Acumulado Anual'!H60/'Acumulado Anual'!H48-1)</f>
        <v>n.d.</v>
      </c>
      <c r="I60" s="35">
        <f>IF('Acumulado Anual'!I48=0,"n.d.",'Acumulado Anual'!I60/'Acumulado Anual'!I48-1)</f>
        <v>-0.10963244613434731</v>
      </c>
      <c r="J60" s="34" t="str">
        <f>IF('Acumulado Anual'!J48=0,"n.d.",'Acumulado Anual'!J60/'Acumulado Anual'!J48-1)</f>
        <v>n.d.</v>
      </c>
      <c r="K60" s="35" t="str">
        <f>IF('Acumulado Anual'!K48=0,"n.d.",'Acumulado Anual'!K60/'Acumulado Anual'!K48-1)</f>
        <v>n.d.</v>
      </c>
      <c r="L60" s="35" t="str">
        <f>IF('Acumulado Anual'!L48=0,"n.d.",'Acumulado Anual'!L60/'Acumulado Anual'!L48-1)</f>
        <v>n.d.</v>
      </c>
      <c r="M60" s="36" t="str">
        <f>IF('Acumulado Anual'!M48=0,"n.d.",'Acumulado Anual'!M60/'Acumulado Anual'!M48-1)</f>
        <v>n.d.</v>
      </c>
      <c r="N60" s="35" t="str">
        <f>IF('Acumulado Anual'!N48=0,"n.d.",'Acumulado Anual'!N60/'Acumulado Anual'!N48-1)</f>
        <v>n.d.</v>
      </c>
      <c r="O60" s="35" t="str">
        <f>IF('Acumulado Anual'!O48=0,"n.d.",'Acumulado Anual'!O60/'Acumulado Anual'!O48-1)</f>
        <v>n.d.</v>
      </c>
      <c r="P60" s="35" t="str">
        <f>IF('Acumulado Anual'!P48=0,"n.d.",'Acumulado Anual'!P60/'Acumulado Anual'!P48-1)</f>
        <v>n.d.</v>
      </c>
      <c r="Q60" s="35" t="str">
        <f>IF('Acumulado Anual'!Q48=0,"n.d.",'Acumulado Anual'!Q60/'Acumulado Anual'!Q48-1)</f>
        <v>n.d.</v>
      </c>
      <c r="R60" s="37" t="str">
        <f>IF('Acumulado Anual'!R48=0,"n.d.",'Acumulado Anual'!R60/'Acumulado Anual'!R48-1)</f>
        <v>n.d.</v>
      </c>
      <c r="S60" s="37">
        <f>IF('Acumulado Anual'!S48=0,"n.d.",'Acumulado Anual'!S60/'Acumulado Anual'!S48-1)</f>
        <v>1.806451612903226</v>
      </c>
      <c r="T60" s="36">
        <f>IF('Acumulado Anual'!T48=0,"n.d.",'Acumulado Anual'!T60/'Acumulado Anual'!T48-1)</f>
        <v>1.0436046511627906</v>
      </c>
      <c r="U60" s="16"/>
    </row>
    <row r="61" spans="1:21" x14ac:dyDescent="0.35">
      <c r="A61" s="17">
        <v>34912</v>
      </c>
      <c r="B61" s="34" t="str">
        <f>IF('Acumulado Anual'!B49=0,"n.d.",'Acumulado Anual'!B61/'Acumulado Anual'!B49-1)</f>
        <v>n.d.</v>
      </c>
      <c r="C61" s="35" t="str">
        <f>IF('Acumulado Anual'!C49=0,"n.d.",'Acumulado Anual'!C61/'Acumulado Anual'!C49-1)</f>
        <v>n.d.</v>
      </c>
      <c r="D61" s="35" t="str">
        <f>IF('Acumulado Anual'!D49=0,"n.d.",'Acumulado Anual'!D61/'Acumulado Anual'!D49-1)</f>
        <v>n.d.</v>
      </c>
      <c r="E61" s="36">
        <f>IF('Acumulado Anual'!E49=0,"n.d.",'Acumulado Anual'!E61/'Acumulado Anual'!E49-1)</f>
        <v>0.79786995515695058</v>
      </c>
      <c r="F61" s="35" t="str">
        <f>IF('Acumulado Anual'!F49=0,"n.d.",'Acumulado Anual'!F61/'Acumulado Anual'!F49-1)</f>
        <v>n.d.</v>
      </c>
      <c r="G61" s="35" t="str">
        <f>IF('Acumulado Anual'!G49=0,"n.d.",'Acumulado Anual'!G61/'Acumulado Anual'!G49-1)</f>
        <v>n.d.</v>
      </c>
      <c r="H61" s="35" t="str">
        <f>IF('Acumulado Anual'!H49=0,"n.d.",'Acumulado Anual'!H61/'Acumulado Anual'!H49-1)</f>
        <v>n.d.</v>
      </c>
      <c r="I61" s="35">
        <f>IF('Acumulado Anual'!I49=0,"n.d.",'Acumulado Anual'!I61/'Acumulado Anual'!I49-1)</f>
        <v>-4.8633879781420752E-2</v>
      </c>
      <c r="J61" s="34" t="str">
        <f>IF('Acumulado Anual'!J49=0,"n.d.",'Acumulado Anual'!J61/'Acumulado Anual'!J49-1)</f>
        <v>n.d.</v>
      </c>
      <c r="K61" s="35" t="str">
        <f>IF('Acumulado Anual'!K49=0,"n.d.",'Acumulado Anual'!K61/'Acumulado Anual'!K49-1)</f>
        <v>n.d.</v>
      </c>
      <c r="L61" s="35" t="str">
        <f>IF('Acumulado Anual'!L49=0,"n.d.",'Acumulado Anual'!L61/'Acumulado Anual'!L49-1)</f>
        <v>n.d.</v>
      </c>
      <c r="M61" s="36" t="str">
        <f>IF('Acumulado Anual'!M49=0,"n.d.",'Acumulado Anual'!M61/'Acumulado Anual'!M49-1)</f>
        <v>n.d.</v>
      </c>
      <c r="N61" s="35" t="str">
        <f>IF('Acumulado Anual'!N49=0,"n.d.",'Acumulado Anual'!N61/'Acumulado Anual'!N49-1)</f>
        <v>n.d.</v>
      </c>
      <c r="O61" s="35" t="str">
        <f>IF('Acumulado Anual'!O49=0,"n.d.",'Acumulado Anual'!O61/'Acumulado Anual'!O49-1)</f>
        <v>n.d.</v>
      </c>
      <c r="P61" s="35" t="str">
        <f>IF('Acumulado Anual'!P49=0,"n.d.",'Acumulado Anual'!P61/'Acumulado Anual'!P49-1)</f>
        <v>n.d.</v>
      </c>
      <c r="Q61" s="35" t="str">
        <f>IF('Acumulado Anual'!Q49=0,"n.d.",'Acumulado Anual'!Q61/'Acumulado Anual'!Q49-1)</f>
        <v>n.d.</v>
      </c>
      <c r="R61" s="37" t="str">
        <f>IF('Acumulado Anual'!R49=0,"n.d.",'Acumulado Anual'!R61/'Acumulado Anual'!R49-1)</f>
        <v>n.d.</v>
      </c>
      <c r="S61" s="37">
        <f>IF('Acumulado Anual'!S49=0,"n.d.",'Acumulado Anual'!S61/'Acumulado Anual'!S49-1)</f>
        <v>2.2270916334661353</v>
      </c>
      <c r="T61" s="36">
        <f>IF('Acumulado Anual'!T49=0,"n.d.",'Acumulado Anual'!T61/'Acumulado Anual'!T49-1)</f>
        <v>1.3541147132169575</v>
      </c>
      <c r="U61" s="16"/>
    </row>
    <row r="62" spans="1:21" x14ac:dyDescent="0.35">
      <c r="A62" s="17">
        <v>34943</v>
      </c>
      <c r="B62" s="34" t="str">
        <f>IF('Acumulado Anual'!B50=0,"n.d.",'Acumulado Anual'!B62/'Acumulado Anual'!B50-1)</f>
        <v>n.d.</v>
      </c>
      <c r="C62" s="35" t="str">
        <f>IF('Acumulado Anual'!C50=0,"n.d.",'Acumulado Anual'!C62/'Acumulado Anual'!C50-1)</f>
        <v>n.d.</v>
      </c>
      <c r="D62" s="35" t="str">
        <f>IF('Acumulado Anual'!D50=0,"n.d.",'Acumulado Anual'!D62/'Acumulado Anual'!D50-1)</f>
        <v>n.d.</v>
      </c>
      <c r="E62" s="36">
        <f>IF('Acumulado Anual'!E50=0,"n.d.",'Acumulado Anual'!E62/'Acumulado Anual'!E50-1)</f>
        <v>0.98339667933586727</v>
      </c>
      <c r="F62" s="35" t="str">
        <f>IF('Acumulado Anual'!F50=0,"n.d.",'Acumulado Anual'!F62/'Acumulado Anual'!F50-1)</f>
        <v>n.d.</v>
      </c>
      <c r="G62" s="35" t="str">
        <f>IF('Acumulado Anual'!G50=0,"n.d.",'Acumulado Anual'!G62/'Acumulado Anual'!G50-1)</f>
        <v>n.d.</v>
      </c>
      <c r="H62" s="35" t="str">
        <f>IF('Acumulado Anual'!H50=0,"n.d.",'Acumulado Anual'!H62/'Acumulado Anual'!H50-1)</f>
        <v>n.d.</v>
      </c>
      <c r="I62" s="35">
        <f>IF('Acumulado Anual'!I50=0,"n.d.",'Acumulado Anual'!I62/'Acumulado Anual'!I50-1)</f>
        <v>6.0068931560807393E-2</v>
      </c>
      <c r="J62" s="34" t="str">
        <f>IF('Acumulado Anual'!J50=0,"n.d.",'Acumulado Anual'!J62/'Acumulado Anual'!J50-1)</f>
        <v>n.d.</v>
      </c>
      <c r="K62" s="35" t="str">
        <f>IF('Acumulado Anual'!K50=0,"n.d.",'Acumulado Anual'!K62/'Acumulado Anual'!K50-1)</f>
        <v>n.d.</v>
      </c>
      <c r="L62" s="35" t="str">
        <f>IF('Acumulado Anual'!L50=0,"n.d.",'Acumulado Anual'!L62/'Acumulado Anual'!L50-1)</f>
        <v>n.d.</v>
      </c>
      <c r="M62" s="36" t="str">
        <f>IF('Acumulado Anual'!M50=0,"n.d.",'Acumulado Anual'!M62/'Acumulado Anual'!M50-1)</f>
        <v>n.d.</v>
      </c>
      <c r="N62" s="35" t="str">
        <f>IF('Acumulado Anual'!N50=0,"n.d.",'Acumulado Anual'!N62/'Acumulado Anual'!N50-1)</f>
        <v>n.d.</v>
      </c>
      <c r="O62" s="35" t="str">
        <f>IF('Acumulado Anual'!O50=0,"n.d.",'Acumulado Anual'!O62/'Acumulado Anual'!O50-1)</f>
        <v>n.d.</v>
      </c>
      <c r="P62" s="35" t="str">
        <f>IF('Acumulado Anual'!P50=0,"n.d.",'Acumulado Anual'!P62/'Acumulado Anual'!P50-1)</f>
        <v>n.d.</v>
      </c>
      <c r="Q62" s="35" t="str">
        <f>IF('Acumulado Anual'!Q50=0,"n.d.",'Acumulado Anual'!Q62/'Acumulado Anual'!Q50-1)</f>
        <v>n.d.</v>
      </c>
      <c r="R62" s="37" t="str">
        <f>IF('Acumulado Anual'!R50=0,"n.d.",'Acumulado Anual'!R62/'Acumulado Anual'!R50-1)</f>
        <v>n.d.</v>
      </c>
      <c r="S62" s="37">
        <f>IF('Acumulado Anual'!S50=0,"n.d.",'Acumulado Anual'!S62/'Acumulado Anual'!S50-1)</f>
        <v>2.555765595463138</v>
      </c>
      <c r="T62" s="36">
        <f>IF('Acumulado Anual'!T50=0,"n.d.",'Acumulado Anual'!T62/'Acumulado Anual'!T50-1)</f>
        <v>1.5659090909090909</v>
      </c>
      <c r="U62" s="16"/>
    </row>
    <row r="63" spans="1:21" x14ac:dyDescent="0.35">
      <c r="A63" s="17">
        <v>34973</v>
      </c>
      <c r="B63" s="34" t="str">
        <f>IF('Acumulado Anual'!B51=0,"n.d.",'Acumulado Anual'!B63/'Acumulado Anual'!B51-1)</f>
        <v>n.d.</v>
      </c>
      <c r="C63" s="35" t="str">
        <f>IF('Acumulado Anual'!C51=0,"n.d.",'Acumulado Anual'!C63/'Acumulado Anual'!C51-1)</f>
        <v>n.d.</v>
      </c>
      <c r="D63" s="35" t="str">
        <f>IF('Acumulado Anual'!D51=0,"n.d.",'Acumulado Anual'!D63/'Acumulado Anual'!D51-1)</f>
        <v>n.d.</v>
      </c>
      <c r="E63" s="36">
        <f>IF('Acumulado Anual'!E51=0,"n.d.",'Acumulado Anual'!E63/'Acumulado Anual'!E51-1)</f>
        <v>1.198621203651947</v>
      </c>
      <c r="F63" s="35" t="str">
        <f>IF('Acumulado Anual'!F51=0,"n.d.",'Acumulado Anual'!F63/'Acumulado Anual'!F51-1)</f>
        <v>n.d.</v>
      </c>
      <c r="G63" s="35" t="str">
        <f>IF('Acumulado Anual'!G51=0,"n.d.",'Acumulado Anual'!G63/'Acumulado Anual'!G51-1)</f>
        <v>n.d.</v>
      </c>
      <c r="H63" s="35" t="str">
        <f>IF('Acumulado Anual'!H51=0,"n.d.",'Acumulado Anual'!H63/'Acumulado Anual'!H51-1)</f>
        <v>n.d.</v>
      </c>
      <c r="I63" s="35">
        <f>IF('Acumulado Anual'!I51=0,"n.d.",'Acumulado Anual'!I63/'Acumulado Anual'!I51-1)</f>
        <v>0.14114391143911442</v>
      </c>
      <c r="J63" s="34" t="str">
        <f>IF('Acumulado Anual'!J51=0,"n.d.",'Acumulado Anual'!J63/'Acumulado Anual'!J51-1)</f>
        <v>n.d.</v>
      </c>
      <c r="K63" s="35" t="str">
        <f>IF('Acumulado Anual'!K51=0,"n.d.",'Acumulado Anual'!K63/'Acumulado Anual'!K51-1)</f>
        <v>n.d.</v>
      </c>
      <c r="L63" s="35" t="str">
        <f>IF('Acumulado Anual'!L51=0,"n.d.",'Acumulado Anual'!L63/'Acumulado Anual'!L51-1)</f>
        <v>n.d.</v>
      </c>
      <c r="M63" s="36" t="str">
        <f>IF('Acumulado Anual'!M51=0,"n.d.",'Acumulado Anual'!M63/'Acumulado Anual'!M51-1)</f>
        <v>n.d.</v>
      </c>
      <c r="N63" s="35" t="str">
        <f>IF('Acumulado Anual'!N51=0,"n.d.",'Acumulado Anual'!N63/'Acumulado Anual'!N51-1)</f>
        <v>n.d.</v>
      </c>
      <c r="O63" s="35" t="str">
        <f>IF('Acumulado Anual'!O51=0,"n.d.",'Acumulado Anual'!O63/'Acumulado Anual'!O51-1)</f>
        <v>n.d.</v>
      </c>
      <c r="P63" s="35" t="str">
        <f>IF('Acumulado Anual'!P51=0,"n.d.",'Acumulado Anual'!P63/'Acumulado Anual'!P51-1)</f>
        <v>n.d.</v>
      </c>
      <c r="Q63" s="35" t="str">
        <f>IF('Acumulado Anual'!Q51=0,"n.d.",'Acumulado Anual'!Q63/'Acumulado Anual'!Q51-1)</f>
        <v>n.d.</v>
      </c>
      <c r="R63" s="37" t="str">
        <f>IF('Acumulado Anual'!R51=0,"n.d.",'Acumulado Anual'!R63/'Acumulado Anual'!R51-1)</f>
        <v>n.d.</v>
      </c>
      <c r="S63" s="37">
        <f>IF('Acumulado Anual'!S51=0,"n.d.",'Acumulado Anual'!S63/'Acumulado Anual'!S51-1)</f>
        <v>2.7871559633027525</v>
      </c>
      <c r="T63" s="36">
        <f>IF('Acumulado Anual'!T51=0,"n.d.",'Acumulado Anual'!T63/'Acumulado Anual'!T51-1)</f>
        <v>1.7130977130977132</v>
      </c>
      <c r="U63" s="16"/>
    </row>
    <row r="64" spans="1:21" x14ac:dyDescent="0.35">
      <c r="A64" s="17">
        <v>35004</v>
      </c>
      <c r="B64" s="34" t="str">
        <f>IF('Acumulado Anual'!B52=0,"n.d.",'Acumulado Anual'!B64/'Acumulado Anual'!B52-1)</f>
        <v>n.d.</v>
      </c>
      <c r="C64" s="35" t="str">
        <f>IF('Acumulado Anual'!C52=0,"n.d.",'Acumulado Anual'!C64/'Acumulado Anual'!C52-1)</f>
        <v>n.d.</v>
      </c>
      <c r="D64" s="35" t="str">
        <f>IF('Acumulado Anual'!D52=0,"n.d.",'Acumulado Anual'!D64/'Acumulado Anual'!D52-1)</f>
        <v>n.d.</v>
      </c>
      <c r="E64" s="36">
        <f>IF('Acumulado Anual'!E52=0,"n.d.",'Acumulado Anual'!E64/'Acumulado Anual'!E52-1)</f>
        <v>1.3788664247451186</v>
      </c>
      <c r="F64" s="35" t="str">
        <f>IF('Acumulado Anual'!F52=0,"n.d.",'Acumulado Anual'!F64/'Acumulado Anual'!F52-1)</f>
        <v>n.d.</v>
      </c>
      <c r="G64" s="35" t="str">
        <f>IF('Acumulado Anual'!G52=0,"n.d.",'Acumulado Anual'!G64/'Acumulado Anual'!G52-1)</f>
        <v>n.d.</v>
      </c>
      <c r="H64" s="35" t="str">
        <f>IF('Acumulado Anual'!H52=0,"n.d.",'Acumulado Anual'!H64/'Acumulado Anual'!H52-1)</f>
        <v>n.d.</v>
      </c>
      <c r="I64" s="35">
        <f>IF('Acumulado Anual'!I52=0,"n.d.",'Acumulado Anual'!I64/'Acumulado Anual'!I52-1)</f>
        <v>0.21649048625792822</v>
      </c>
      <c r="J64" s="34" t="str">
        <f>IF('Acumulado Anual'!J52=0,"n.d.",'Acumulado Anual'!J64/'Acumulado Anual'!J52-1)</f>
        <v>n.d.</v>
      </c>
      <c r="K64" s="35" t="str">
        <f>IF('Acumulado Anual'!K52=0,"n.d.",'Acumulado Anual'!K64/'Acumulado Anual'!K52-1)</f>
        <v>n.d.</v>
      </c>
      <c r="L64" s="35" t="str">
        <f>IF('Acumulado Anual'!L52=0,"n.d.",'Acumulado Anual'!L64/'Acumulado Anual'!L52-1)</f>
        <v>n.d.</v>
      </c>
      <c r="M64" s="36" t="str">
        <f>IF('Acumulado Anual'!M52=0,"n.d.",'Acumulado Anual'!M64/'Acumulado Anual'!M52-1)</f>
        <v>n.d.</v>
      </c>
      <c r="N64" s="35" t="str">
        <f>IF('Acumulado Anual'!N52=0,"n.d.",'Acumulado Anual'!N64/'Acumulado Anual'!N52-1)</f>
        <v>n.d.</v>
      </c>
      <c r="O64" s="35" t="str">
        <f>IF('Acumulado Anual'!O52=0,"n.d.",'Acumulado Anual'!O64/'Acumulado Anual'!O52-1)</f>
        <v>n.d.</v>
      </c>
      <c r="P64" s="35" t="str">
        <f>IF('Acumulado Anual'!P52=0,"n.d.",'Acumulado Anual'!P64/'Acumulado Anual'!P52-1)</f>
        <v>n.d.</v>
      </c>
      <c r="Q64" s="35" t="str">
        <f>IF('Acumulado Anual'!Q52=0,"n.d.",'Acumulado Anual'!Q64/'Acumulado Anual'!Q52-1)</f>
        <v>n.d.</v>
      </c>
      <c r="R64" s="37" t="str">
        <f>IF('Acumulado Anual'!R52=0,"n.d.",'Acumulado Anual'!R64/'Acumulado Anual'!R52-1)</f>
        <v>n.d.</v>
      </c>
      <c r="S64" s="37">
        <f>IF('Acumulado Anual'!S52=0,"n.d.",'Acumulado Anual'!S64/'Acumulado Anual'!S52-1)</f>
        <v>2.7876712328767121</v>
      </c>
      <c r="T64" s="36">
        <f>IF('Acumulado Anual'!T52=0,"n.d.",'Acumulado Anual'!T64/'Acumulado Anual'!T52-1)</f>
        <v>1.8915187376725839</v>
      </c>
      <c r="U64" s="16"/>
    </row>
    <row r="65" spans="1:21" ht="15" thickBot="1" x14ac:dyDescent="0.4">
      <c r="A65" s="22">
        <v>35034</v>
      </c>
      <c r="B65" s="38" t="str">
        <f>IF('Acumulado Anual'!B53=0,"n.d.",'Acumulado Anual'!B65/'Acumulado Anual'!B53-1)</f>
        <v>n.d.</v>
      </c>
      <c r="C65" s="39" t="str">
        <f>IF('Acumulado Anual'!C53=0,"n.d.",'Acumulado Anual'!C65/'Acumulado Anual'!C53-1)</f>
        <v>n.d.</v>
      </c>
      <c r="D65" s="39" t="str">
        <f>IF('Acumulado Anual'!D53=0,"n.d.",'Acumulado Anual'!D65/'Acumulado Anual'!D53-1)</f>
        <v>n.d.</v>
      </c>
      <c r="E65" s="40">
        <f>IF('Acumulado Anual'!E53=0,"n.d.",'Acumulado Anual'!E65/'Acumulado Anual'!E53-1)</f>
        <v>1.5086096938775508</v>
      </c>
      <c r="F65" s="39" t="str">
        <f>IF('Acumulado Anual'!F53=0,"n.d.",'Acumulado Anual'!F65/'Acumulado Anual'!F53-1)</f>
        <v>n.d.</v>
      </c>
      <c r="G65" s="39" t="str">
        <f>IF('Acumulado Anual'!G53=0,"n.d.",'Acumulado Anual'!G65/'Acumulado Anual'!G53-1)</f>
        <v>n.d.</v>
      </c>
      <c r="H65" s="39" t="str">
        <f>IF('Acumulado Anual'!H53=0,"n.d.",'Acumulado Anual'!H65/'Acumulado Anual'!H53-1)</f>
        <v>n.d.</v>
      </c>
      <c r="I65" s="39">
        <f>IF('Acumulado Anual'!I53=0,"n.d.",'Acumulado Anual'!I65/'Acumulado Anual'!I53-1)</f>
        <v>0.24091627172195884</v>
      </c>
      <c r="J65" s="38" t="str">
        <f>IF('Acumulado Anual'!J53=0,"n.d.",'Acumulado Anual'!J65/'Acumulado Anual'!J53-1)</f>
        <v>n.d.</v>
      </c>
      <c r="K65" s="39" t="str">
        <f>IF('Acumulado Anual'!K53=0,"n.d.",'Acumulado Anual'!K65/'Acumulado Anual'!K53-1)</f>
        <v>n.d.</v>
      </c>
      <c r="L65" s="39" t="str">
        <f>IF('Acumulado Anual'!L53=0,"n.d.",'Acumulado Anual'!L65/'Acumulado Anual'!L53-1)</f>
        <v>n.d.</v>
      </c>
      <c r="M65" s="40" t="str">
        <f>IF('Acumulado Anual'!M53=0,"n.d.",'Acumulado Anual'!M65/'Acumulado Anual'!M53-1)</f>
        <v>n.d.</v>
      </c>
      <c r="N65" s="39" t="str">
        <f>IF('Acumulado Anual'!N53=0,"n.d.",'Acumulado Anual'!N65/'Acumulado Anual'!N53-1)</f>
        <v>n.d.</v>
      </c>
      <c r="O65" s="39" t="str">
        <f>IF('Acumulado Anual'!O53=0,"n.d.",'Acumulado Anual'!O65/'Acumulado Anual'!O53-1)</f>
        <v>n.d.</v>
      </c>
      <c r="P65" s="39" t="str">
        <f>IF('Acumulado Anual'!P53=0,"n.d.",'Acumulado Anual'!P65/'Acumulado Anual'!P53-1)</f>
        <v>n.d.</v>
      </c>
      <c r="Q65" s="39" t="str">
        <f>IF('Acumulado Anual'!Q53=0,"n.d.",'Acumulado Anual'!Q65/'Acumulado Anual'!Q53-1)</f>
        <v>n.d.</v>
      </c>
      <c r="R65" s="41" t="str">
        <f>IF('Acumulado Anual'!R53=0,"n.d.",'Acumulado Anual'!R65/'Acumulado Anual'!R53-1)</f>
        <v>n.d.</v>
      </c>
      <c r="S65" s="41">
        <f>IF('Acumulado Anual'!S53=0,"n.d.",'Acumulado Anual'!S65/'Acumulado Anual'!S53-1)</f>
        <v>2.7563694267515926</v>
      </c>
      <c r="T65" s="40">
        <f>IF('Acumulado Anual'!T53=0,"n.d.",'Acumulado Anual'!T65/'Acumulado Anual'!T53-1)</f>
        <v>1.8752260397830018</v>
      </c>
      <c r="U65" s="16"/>
    </row>
    <row r="66" spans="1:21" x14ac:dyDescent="0.35">
      <c r="A66" s="11">
        <v>35065</v>
      </c>
      <c r="B66" s="42" t="str">
        <f>IF('Acumulado Anual'!B54=0,"n.d.",'Acumulado Anual'!B66/'Acumulado Anual'!B54-1)</f>
        <v>n.d.</v>
      </c>
      <c r="C66" s="43" t="str">
        <f>IF('Acumulado Anual'!C54=0,"n.d.",'Acumulado Anual'!C66/'Acumulado Anual'!C54-1)</f>
        <v>n.d.</v>
      </c>
      <c r="D66" s="43" t="str">
        <f>IF('Acumulado Anual'!D54=0,"n.d.",'Acumulado Anual'!D66/'Acumulado Anual'!D54-1)</f>
        <v>n.d.</v>
      </c>
      <c r="E66" s="44">
        <f>IF('Acumulado Anual'!E54=0,"n.d.",'Acumulado Anual'!E66/'Acumulado Anual'!E54-1)</f>
        <v>2.186972255729795</v>
      </c>
      <c r="F66" s="43" t="str">
        <f>IF('Acumulado Anual'!F54=0,"n.d.",'Acumulado Anual'!F66/'Acumulado Anual'!F54-1)</f>
        <v>n.d.</v>
      </c>
      <c r="G66" s="43" t="str">
        <f>IF('Acumulado Anual'!G54=0,"n.d.",'Acumulado Anual'!G66/'Acumulado Anual'!G54-1)</f>
        <v>n.d.</v>
      </c>
      <c r="H66" s="43" t="str">
        <f>IF('Acumulado Anual'!H54=0,"n.d.",'Acumulado Anual'!H66/'Acumulado Anual'!H54-1)</f>
        <v>n.d.</v>
      </c>
      <c r="I66" s="43">
        <f>IF('Acumulado Anual'!I54=0,"n.d.",'Acumulado Anual'!I66/'Acumulado Anual'!I54-1)</f>
        <v>3.6710526315789478</v>
      </c>
      <c r="J66" s="42" t="str">
        <f>IF('Acumulado Anual'!J54=0,"n.d.",'Acumulado Anual'!J66/'Acumulado Anual'!J54-1)</f>
        <v>n.d.</v>
      </c>
      <c r="K66" s="43" t="str">
        <f>IF('Acumulado Anual'!K54=0,"n.d.",'Acumulado Anual'!K66/'Acumulado Anual'!K54-1)</f>
        <v>n.d.</v>
      </c>
      <c r="L66" s="43" t="str">
        <f>IF('Acumulado Anual'!L54=0,"n.d.",'Acumulado Anual'!L66/'Acumulado Anual'!L54-1)</f>
        <v>n.d.</v>
      </c>
      <c r="M66" s="44" t="str">
        <f>IF('Acumulado Anual'!M54=0,"n.d.",'Acumulado Anual'!M66/'Acumulado Anual'!M54-1)</f>
        <v>n.d.</v>
      </c>
      <c r="N66" s="43" t="str">
        <f>IF('Acumulado Anual'!N54=0,"n.d.",'Acumulado Anual'!N66/'Acumulado Anual'!N54-1)</f>
        <v>n.d.</v>
      </c>
      <c r="O66" s="43" t="str">
        <f>IF('Acumulado Anual'!O54=0,"n.d.",'Acumulado Anual'!O66/'Acumulado Anual'!O54-1)</f>
        <v>n.d.</v>
      </c>
      <c r="P66" s="43" t="str">
        <f>IF('Acumulado Anual'!P54=0,"n.d.",'Acumulado Anual'!P66/'Acumulado Anual'!P54-1)</f>
        <v>n.d.</v>
      </c>
      <c r="Q66" s="43" t="str">
        <f>IF('Acumulado Anual'!Q54=0,"n.d.",'Acumulado Anual'!Q66/'Acumulado Anual'!Q54-1)</f>
        <v>n.d.</v>
      </c>
      <c r="R66" s="45" t="str">
        <f>IF('Acumulado Anual'!R54=0,"n.d.",'Acumulado Anual'!R66/'Acumulado Anual'!R54-1)</f>
        <v>n.d.</v>
      </c>
      <c r="S66" s="45">
        <f>IF('Acumulado Anual'!S54=0,"n.d.",'Acumulado Anual'!S66/'Acumulado Anual'!S54-1)</f>
        <v>2.1276595744680851</v>
      </c>
      <c r="T66" s="44">
        <f>IF('Acumulado Anual'!T54=0,"n.d.",'Acumulado Anual'!T66/'Acumulado Anual'!T54-1)</f>
        <v>3.7142857142857144</v>
      </c>
      <c r="U66" s="16"/>
    </row>
    <row r="67" spans="1:21" x14ac:dyDescent="0.35">
      <c r="A67" s="17">
        <v>35096</v>
      </c>
      <c r="B67" s="34" t="str">
        <f>IF('Acumulado Anual'!B55=0,"n.d.",'Acumulado Anual'!B67/'Acumulado Anual'!B55-1)</f>
        <v>n.d.</v>
      </c>
      <c r="C67" s="35" t="str">
        <f>IF('Acumulado Anual'!C55=0,"n.d.",'Acumulado Anual'!C67/'Acumulado Anual'!C55-1)</f>
        <v>n.d.</v>
      </c>
      <c r="D67" s="35" t="str">
        <f>IF('Acumulado Anual'!D55=0,"n.d.",'Acumulado Anual'!D67/'Acumulado Anual'!D55-1)</f>
        <v>n.d.</v>
      </c>
      <c r="E67" s="36">
        <f>IF('Acumulado Anual'!E55=0,"n.d.",'Acumulado Anual'!E67/'Acumulado Anual'!E55-1)</f>
        <v>2.5201149425287355</v>
      </c>
      <c r="F67" s="35" t="str">
        <f>IF('Acumulado Anual'!F55=0,"n.d.",'Acumulado Anual'!F67/'Acumulado Anual'!F55-1)</f>
        <v>n.d.</v>
      </c>
      <c r="G67" s="35" t="str">
        <f>IF('Acumulado Anual'!G55=0,"n.d.",'Acumulado Anual'!G67/'Acumulado Anual'!G55-1)</f>
        <v>n.d.</v>
      </c>
      <c r="H67" s="35" t="str">
        <f>IF('Acumulado Anual'!H55=0,"n.d.",'Acumulado Anual'!H67/'Acumulado Anual'!H55-1)</f>
        <v>n.d.</v>
      </c>
      <c r="I67" s="35">
        <f>IF('Acumulado Anual'!I55=0,"n.d.",'Acumulado Anual'!I67/'Acumulado Anual'!I55-1)</f>
        <v>1.85</v>
      </c>
      <c r="J67" s="34" t="str">
        <f>IF('Acumulado Anual'!J55=0,"n.d.",'Acumulado Anual'!J67/'Acumulado Anual'!J55-1)</f>
        <v>n.d.</v>
      </c>
      <c r="K67" s="35" t="str">
        <f>IF('Acumulado Anual'!K55=0,"n.d.",'Acumulado Anual'!K67/'Acumulado Anual'!K55-1)</f>
        <v>n.d.</v>
      </c>
      <c r="L67" s="35" t="str">
        <f>IF('Acumulado Anual'!L55=0,"n.d.",'Acumulado Anual'!L67/'Acumulado Anual'!L55-1)</f>
        <v>n.d.</v>
      </c>
      <c r="M67" s="36" t="str">
        <f>IF('Acumulado Anual'!M55=0,"n.d.",'Acumulado Anual'!M67/'Acumulado Anual'!M55-1)</f>
        <v>n.d.</v>
      </c>
      <c r="N67" s="35" t="str">
        <f>IF('Acumulado Anual'!N55=0,"n.d.",'Acumulado Anual'!N67/'Acumulado Anual'!N55-1)</f>
        <v>n.d.</v>
      </c>
      <c r="O67" s="35" t="str">
        <f>IF('Acumulado Anual'!O55=0,"n.d.",'Acumulado Anual'!O67/'Acumulado Anual'!O55-1)</f>
        <v>n.d.</v>
      </c>
      <c r="P67" s="35" t="str">
        <f>IF('Acumulado Anual'!P55=0,"n.d.",'Acumulado Anual'!P67/'Acumulado Anual'!P55-1)</f>
        <v>n.d.</v>
      </c>
      <c r="Q67" s="35" t="str">
        <f>IF('Acumulado Anual'!Q55=0,"n.d.",'Acumulado Anual'!Q67/'Acumulado Anual'!Q55-1)</f>
        <v>n.d.</v>
      </c>
      <c r="R67" s="37" t="str">
        <f>IF('Acumulado Anual'!R55=0,"n.d.",'Acumulado Anual'!R67/'Acumulado Anual'!R55-1)</f>
        <v>n.d.</v>
      </c>
      <c r="S67" s="37">
        <f>IF('Acumulado Anual'!S55=0,"n.d.",'Acumulado Anual'!S67/'Acumulado Anual'!S55-1)</f>
        <v>1.5913978494623655</v>
      </c>
      <c r="T67" s="36">
        <f>IF('Acumulado Anual'!T55=0,"n.d.",'Acumulado Anual'!T67/'Acumulado Anual'!T55-1)</f>
        <v>3.2173913043478262</v>
      </c>
      <c r="U67" s="16"/>
    </row>
    <row r="68" spans="1:21" x14ac:dyDescent="0.35">
      <c r="A68" s="17">
        <v>35125</v>
      </c>
      <c r="B68" s="34" t="str">
        <f>IF('Acumulado Anual'!B56=0,"n.d.",'Acumulado Anual'!B68/'Acumulado Anual'!B56-1)</f>
        <v>n.d.</v>
      </c>
      <c r="C68" s="35" t="str">
        <f>IF('Acumulado Anual'!C56=0,"n.d.",'Acumulado Anual'!C68/'Acumulado Anual'!C56-1)</f>
        <v>n.d.</v>
      </c>
      <c r="D68" s="35" t="str">
        <f>IF('Acumulado Anual'!D56=0,"n.d.",'Acumulado Anual'!D68/'Acumulado Anual'!D56-1)</f>
        <v>n.d.</v>
      </c>
      <c r="E68" s="36">
        <f>IF('Acumulado Anual'!E56=0,"n.d.",'Acumulado Anual'!E68/'Acumulado Anual'!E56-1)</f>
        <v>2.4550769230769229</v>
      </c>
      <c r="F68" s="35" t="str">
        <f>IF('Acumulado Anual'!F56=0,"n.d.",'Acumulado Anual'!F68/'Acumulado Anual'!F56-1)</f>
        <v>n.d.</v>
      </c>
      <c r="G68" s="35" t="str">
        <f>IF('Acumulado Anual'!G56=0,"n.d.",'Acumulado Anual'!G68/'Acumulado Anual'!G56-1)</f>
        <v>n.d.</v>
      </c>
      <c r="H68" s="35" t="str">
        <f>IF('Acumulado Anual'!H56=0,"n.d.",'Acumulado Anual'!H68/'Acumulado Anual'!H56-1)</f>
        <v>n.d.</v>
      </c>
      <c r="I68" s="35">
        <f>IF('Acumulado Anual'!I56=0,"n.d.",'Acumulado Anual'!I68/'Acumulado Anual'!I56-1)</f>
        <v>1.6861826697892273</v>
      </c>
      <c r="J68" s="34" t="str">
        <f>IF('Acumulado Anual'!J56=0,"n.d.",'Acumulado Anual'!J68/'Acumulado Anual'!J56-1)</f>
        <v>n.d.</v>
      </c>
      <c r="K68" s="35" t="str">
        <f>IF('Acumulado Anual'!K56=0,"n.d.",'Acumulado Anual'!K68/'Acumulado Anual'!K56-1)</f>
        <v>n.d.</v>
      </c>
      <c r="L68" s="35" t="str">
        <f>IF('Acumulado Anual'!L56=0,"n.d.",'Acumulado Anual'!L68/'Acumulado Anual'!L56-1)</f>
        <v>n.d.</v>
      </c>
      <c r="M68" s="36" t="str">
        <f>IF('Acumulado Anual'!M56=0,"n.d.",'Acumulado Anual'!M68/'Acumulado Anual'!M56-1)</f>
        <v>n.d.</v>
      </c>
      <c r="N68" s="35" t="str">
        <f>IF('Acumulado Anual'!N56=0,"n.d.",'Acumulado Anual'!N68/'Acumulado Anual'!N56-1)</f>
        <v>n.d.</v>
      </c>
      <c r="O68" s="35" t="str">
        <f>IF('Acumulado Anual'!O56=0,"n.d.",'Acumulado Anual'!O68/'Acumulado Anual'!O56-1)</f>
        <v>n.d.</v>
      </c>
      <c r="P68" s="35" t="str">
        <f>IF('Acumulado Anual'!P56=0,"n.d.",'Acumulado Anual'!P68/'Acumulado Anual'!P56-1)</f>
        <v>n.d.</v>
      </c>
      <c r="Q68" s="35" t="str">
        <f>IF('Acumulado Anual'!Q56=0,"n.d.",'Acumulado Anual'!Q68/'Acumulado Anual'!Q56-1)</f>
        <v>n.d.</v>
      </c>
      <c r="R68" s="37" t="str">
        <f>IF('Acumulado Anual'!R56=0,"n.d.",'Acumulado Anual'!R68/'Acumulado Anual'!R56-1)</f>
        <v>n.d.</v>
      </c>
      <c r="S68" s="37">
        <f>IF('Acumulado Anual'!S56=0,"n.d.",'Acumulado Anual'!S68/'Acumulado Anual'!S56-1)</f>
        <v>0.94581280788177335</v>
      </c>
      <c r="T68" s="36">
        <f>IF('Acumulado Anual'!T56=0,"n.d.",'Acumulado Anual'!T68/'Acumulado Anual'!T56-1)</f>
        <v>1.7130434782608694</v>
      </c>
      <c r="U68" s="16"/>
    </row>
    <row r="69" spans="1:21" x14ac:dyDescent="0.35">
      <c r="A69" s="17">
        <v>35156</v>
      </c>
      <c r="B69" s="34" t="str">
        <f>IF('Acumulado Anual'!B57=0,"n.d.",'Acumulado Anual'!B69/'Acumulado Anual'!B57-1)</f>
        <v>n.d.</v>
      </c>
      <c r="C69" s="35" t="str">
        <f>IF('Acumulado Anual'!C57=0,"n.d.",'Acumulado Anual'!C69/'Acumulado Anual'!C57-1)</f>
        <v>n.d.</v>
      </c>
      <c r="D69" s="35" t="str">
        <f>IF('Acumulado Anual'!D57=0,"n.d.",'Acumulado Anual'!D69/'Acumulado Anual'!D57-1)</f>
        <v>n.d.</v>
      </c>
      <c r="E69" s="36">
        <f>IF('Acumulado Anual'!E57=0,"n.d.",'Acumulado Anual'!E69/'Acumulado Anual'!E57-1)</f>
        <v>2.5266003460207611</v>
      </c>
      <c r="F69" s="35" t="str">
        <f>IF('Acumulado Anual'!F57=0,"n.d.",'Acumulado Anual'!F69/'Acumulado Anual'!F57-1)</f>
        <v>n.d.</v>
      </c>
      <c r="G69" s="35" t="str">
        <f>IF('Acumulado Anual'!G57=0,"n.d.",'Acumulado Anual'!G69/'Acumulado Anual'!G57-1)</f>
        <v>n.d.</v>
      </c>
      <c r="H69" s="35" t="str">
        <f>IF('Acumulado Anual'!H57=0,"n.d.",'Acumulado Anual'!H69/'Acumulado Anual'!H57-1)</f>
        <v>n.d.</v>
      </c>
      <c r="I69" s="35">
        <f>IF('Acumulado Anual'!I57=0,"n.d.",'Acumulado Anual'!I69/'Acumulado Anual'!I57-1)</f>
        <v>1.7126050420168069</v>
      </c>
      <c r="J69" s="34" t="str">
        <f>IF('Acumulado Anual'!J57=0,"n.d.",'Acumulado Anual'!J69/'Acumulado Anual'!J57-1)</f>
        <v>n.d.</v>
      </c>
      <c r="K69" s="35" t="str">
        <f>IF('Acumulado Anual'!K57=0,"n.d.",'Acumulado Anual'!K69/'Acumulado Anual'!K57-1)</f>
        <v>n.d.</v>
      </c>
      <c r="L69" s="35" t="str">
        <f>IF('Acumulado Anual'!L57=0,"n.d.",'Acumulado Anual'!L69/'Acumulado Anual'!L57-1)</f>
        <v>n.d.</v>
      </c>
      <c r="M69" s="36" t="str">
        <f>IF('Acumulado Anual'!M57=0,"n.d.",'Acumulado Anual'!M69/'Acumulado Anual'!M57-1)</f>
        <v>n.d.</v>
      </c>
      <c r="N69" s="35" t="str">
        <f>IF('Acumulado Anual'!N57=0,"n.d.",'Acumulado Anual'!N69/'Acumulado Anual'!N57-1)</f>
        <v>n.d.</v>
      </c>
      <c r="O69" s="35" t="str">
        <f>IF('Acumulado Anual'!O57=0,"n.d.",'Acumulado Anual'!O69/'Acumulado Anual'!O57-1)</f>
        <v>n.d.</v>
      </c>
      <c r="P69" s="35" t="str">
        <f>IF('Acumulado Anual'!P57=0,"n.d.",'Acumulado Anual'!P69/'Acumulado Anual'!P57-1)</f>
        <v>n.d.</v>
      </c>
      <c r="Q69" s="35" t="str">
        <f>IF('Acumulado Anual'!Q57=0,"n.d.",'Acumulado Anual'!Q69/'Acumulado Anual'!Q57-1)</f>
        <v>n.d.</v>
      </c>
      <c r="R69" s="37" t="str">
        <f>IF('Acumulado Anual'!R57=0,"n.d.",'Acumulado Anual'!R69/'Acumulado Anual'!R57-1)</f>
        <v>n.d.</v>
      </c>
      <c r="S69" s="37">
        <f>IF('Acumulado Anual'!S57=0,"n.d.",'Acumulado Anual'!S69/'Acumulado Anual'!S57-1)</f>
        <v>0.4894259818731117</v>
      </c>
      <c r="T69" s="36">
        <f>IF('Acumulado Anual'!T57=0,"n.d.",'Acumulado Anual'!T69/'Acumulado Anual'!T57-1)</f>
        <v>1.2259887005649719</v>
      </c>
      <c r="U69" s="16"/>
    </row>
    <row r="70" spans="1:21" x14ac:dyDescent="0.35">
      <c r="A70" s="17">
        <v>35186</v>
      </c>
      <c r="B70" s="34" t="str">
        <f>IF('Acumulado Anual'!B58=0,"n.d.",'Acumulado Anual'!B70/'Acumulado Anual'!B58-1)</f>
        <v>n.d.</v>
      </c>
      <c r="C70" s="35" t="str">
        <f>IF('Acumulado Anual'!C58=0,"n.d.",'Acumulado Anual'!C70/'Acumulado Anual'!C58-1)</f>
        <v>n.d.</v>
      </c>
      <c r="D70" s="35" t="str">
        <f>IF('Acumulado Anual'!D58=0,"n.d.",'Acumulado Anual'!D70/'Acumulado Anual'!D58-1)</f>
        <v>n.d.</v>
      </c>
      <c r="E70" s="36">
        <f>IF('Acumulado Anual'!E58=0,"n.d.",'Acumulado Anual'!E70/'Acumulado Anual'!E58-1)</f>
        <v>2.1607814761215631</v>
      </c>
      <c r="F70" s="35" t="str">
        <f>IF('Acumulado Anual'!F58=0,"n.d.",'Acumulado Anual'!F70/'Acumulado Anual'!F58-1)</f>
        <v>n.d.</v>
      </c>
      <c r="G70" s="35" t="str">
        <f>IF('Acumulado Anual'!G58=0,"n.d.",'Acumulado Anual'!G70/'Acumulado Anual'!G58-1)</f>
        <v>n.d.</v>
      </c>
      <c r="H70" s="35" t="str">
        <f>IF('Acumulado Anual'!H58=0,"n.d.",'Acumulado Anual'!H70/'Acumulado Anual'!H58-1)</f>
        <v>n.d.</v>
      </c>
      <c r="I70" s="35">
        <f>IF('Acumulado Anual'!I58=0,"n.d.",'Acumulado Anual'!I70/'Acumulado Anual'!I58-1)</f>
        <v>1.4872389791183296</v>
      </c>
      <c r="J70" s="34" t="str">
        <f>IF('Acumulado Anual'!J58=0,"n.d.",'Acumulado Anual'!J70/'Acumulado Anual'!J58-1)</f>
        <v>n.d.</v>
      </c>
      <c r="K70" s="35" t="str">
        <f>IF('Acumulado Anual'!K58=0,"n.d.",'Acumulado Anual'!K70/'Acumulado Anual'!K58-1)</f>
        <v>n.d.</v>
      </c>
      <c r="L70" s="35" t="str">
        <f>IF('Acumulado Anual'!L58=0,"n.d.",'Acumulado Anual'!L70/'Acumulado Anual'!L58-1)</f>
        <v>n.d.</v>
      </c>
      <c r="M70" s="36" t="str">
        <f>IF('Acumulado Anual'!M58=0,"n.d.",'Acumulado Anual'!M70/'Acumulado Anual'!M58-1)</f>
        <v>n.d.</v>
      </c>
      <c r="N70" s="35" t="str">
        <f>IF('Acumulado Anual'!N58=0,"n.d.",'Acumulado Anual'!N70/'Acumulado Anual'!N58-1)</f>
        <v>n.d.</v>
      </c>
      <c r="O70" s="35" t="str">
        <f>IF('Acumulado Anual'!O58=0,"n.d.",'Acumulado Anual'!O70/'Acumulado Anual'!O58-1)</f>
        <v>n.d.</v>
      </c>
      <c r="P70" s="35" t="str">
        <f>IF('Acumulado Anual'!P58=0,"n.d.",'Acumulado Anual'!P70/'Acumulado Anual'!P58-1)</f>
        <v>n.d.</v>
      </c>
      <c r="Q70" s="35" t="str">
        <f>IF('Acumulado Anual'!Q58=0,"n.d.",'Acumulado Anual'!Q70/'Acumulado Anual'!Q58-1)</f>
        <v>n.d.</v>
      </c>
      <c r="R70" s="37" t="str">
        <f>IF('Acumulado Anual'!R58=0,"n.d.",'Acumulado Anual'!R70/'Acumulado Anual'!R58-1)</f>
        <v>n.d.</v>
      </c>
      <c r="S70" s="37">
        <f>IF('Acumulado Anual'!S58=0,"n.d.",'Acumulado Anual'!S70/'Acumulado Anual'!S58-1)</f>
        <v>-4.9751243781094301E-3</v>
      </c>
      <c r="T70" s="36">
        <f>IF('Acumulado Anual'!T58=0,"n.d.",'Acumulado Anual'!T70/'Acumulado Anual'!T58-1)</f>
        <v>0.58199356913183276</v>
      </c>
      <c r="U70" s="16"/>
    </row>
    <row r="71" spans="1:21" x14ac:dyDescent="0.35">
      <c r="A71" s="17">
        <v>35217</v>
      </c>
      <c r="B71" s="34" t="str">
        <f>IF('Acumulado Anual'!B59=0,"n.d.",'Acumulado Anual'!B71/'Acumulado Anual'!B59-1)</f>
        <v>n.d.</v>
      </c>
      <c r="C71" s="35" t="str">
        <f>IF('Acumulado Anual'!C59=0,"n.d.",'Acumulado Anual'!C71/'Acumulado Anual'!C59-1)</f>
        <v>n.d.</v>
      </c>
      <c r="D71" s="35" t="str">
        <f>IF('Acumulado Anual'!D59=0,"n.d.",'Acumulado Anual'!D71/'Acumulado Anual'!D59-1)</f>
        <v>n.d.</v>
      </c>
      <c r="E71" s="36">
        <f>IF('Acumulado Anual'!E59=0,"n.d.",'Acumulado Anual'!E71/'Acumulado Anual'!E59-1)</f>
        <v>1.7368811618785118</v>
      </c>
      <c r="F71" s="35" t="str">
        <f>IF('Acumulado Anual'!F59=0,"n.d.",'Acumulado Anual'!F71/'Acumulado Anual'!F59-1)</f>
        <v>n.d.</v>
      </c>
      <c r="G71" s="35" t="str">
        <f>IF('Acumulado Anual'!G59=0,"n.d.",'Acumulado Anual'!G71/'Acumulado Anual'!G59-1)</f>
        <v>n.d.</v>
      </c>
      <c r="H71" s="35" t="str">
        <f>IF('Acumulado Anual'!H59=0,"n.d.",'Acumulado Anual'!H71/'Acumulado Anual'!H59-1)</f>
        <v>n.d.</v>
      </c>
      <c r="I71" s="35">
        <f>IF('Acumulado Anual'!I59=0,"n.d.",'Acumulado Anual'!I71/'Acumulado Anual'!I59-1)</f>
        <v>1.2383820998278829</v>
      </c>
      <c r="J71" s="34" t="str">
        <f>IF('Acumulado Anual'!J59=0,"n.d.",'Acumulado Anual'!J71/'Acumulado Anual'!J59-1)</f>
        <v>n.d.</v>
      </c>
      <c r="K71" s="35" t="str">
        <f>IF('Acumulado Anual'!K59=0,"n.d.",'Acumulado Anual'!K71/'Acumulado Anual'!K59-1)</f>
        <v>n.d.</v>
      </c>
      <c r="L71" s="35" t="str">
        <f>IF('Acumulado Anual'!L59=0,"n.d.",'Acumulado Anual'!L71/'Acumulado Anual'!L59-1)</f>
        <v>n.d.</v>
      </c>
      <c r="M71" s="36" t="str">
        <f>IF('Acumulado Anual'!M59=0,"n.d.",'Acumulado Anual'!M71/'Acumulado Anual'!M59-1)</f>
        <v>n.d.</v>
      </c>
      <c r="N71" s="35" t="str">
        <f>IF('Acumulado Anual'!N59=0,"n.d.",'Acumulado Anual'!N71/'Acumulado Anual'!N59-1)</f>
        <v>n.d.</v>
      </c>
      <c r="O71" s="35" t="str">
        <f>IF('Acumulado Anual'!O59=0,"n.d.",'Acumulado Anual'!O71/'Acumulado Anual'!O59-1)</f>
        <v>n.d.</v>
      </c>
      <c r="P71" s="35" t="str">
        <f>IF('Acumulado Anual'!P59=0,"n.d.",'Acumulado Anual'!P71/'Acumulado Anual'!P59-1)</f>
        <v>n.d.</v>
      </c>
      <c r="Q71" s="35" t="str">
        <f>IF('Acumulado Anual'!Q59=0,"n.d.",'Acumulado Anual'!Q71/'Acumulado Anual'!Q59-1)</f>
        <v>n.d.</v>
      </c>
      <c r="R71" s="37" t="str">
        <f>IF('Acumulado Anual'!R59=0,"n.d.",'Acumulado Anual'!R71/'Acumulado Anual'!R59-1)</f>
        <v>n.d.</v>
      </c>
      <c r="S71" s="37">
        <f>IF('Acumulado Anual'!S59=0,"n.d.",'Acumulado Anual'!S71/'Acumulado Anual'!S59-1)</f>
        <v>-0.2901554404145078</v>
      </c>
      <c r="T71" s="36">
        <f>IF('Acumulado Anual'!T59=0,"n.d.",'Acumulado Anual'!T71/'Acumulado Anual'!T59-1)</f>
        <v>0.18801652892561993</v>
      </c>
      <c r="U71" s="16"/>
    </row>
    <row r="72" spans="1:21" x14ac:dyDescent="0.35">
      <c r="A72" s="17">
        <v>35247</v>
      </c>
      <c r="B72" s="34" t="str">
        <f>IF('Acumulado Anual'!B60=0,"n.d.",'Acumulado Anual'!B72/'Acumulado Anual'!B60-1)</f>
        <v>n.d.</v>
      </c>
      <c r="C72" s="35" t="str">
        <f>IF('Acumulado Anual'!C60=0,"n.d.",'Acumulado Anual'!C72/'Acumulado Anual'!C60-1)</f>
        <v>n.d.</v>
      </c>
      <c r="D72" s="35" t="str">
        <f>IF('Acumulado Anual'!D60=0,"n.d.",'Acumulado Anual'!D72/'Acumulado Anual'!D60-1)</f>
        <v>n.d.</v>
      </c>
      <c r="E72" s="36">
        <f>IF('Acumulado Anual'!E60=0,"n.d.",'Acumulado Anual'!E72/'Acumulado Anual'!E60-1)</f>
        <v>1.4392523364485981</v>
      </c>
      <c r="F72" s="35" t="str">
        <f>IF('Acumulado Anual'!F60=0,"n.d.",'Acumulado Anual'!F72/'Acumulado Anual'!F60-1)</f>
        <v>n.d.</v>
      </c>
      <c r="G72" s="35" t="str">
        <f>IF('Acumulado Anual'!G60=0,"n.d.",'Acumulado Anual'!G72/'Acumulado Anual'!G60-1)</f>
        <v>n.d.</v>
      </c>
      <c r="H72" s="35" t="str">
        <f>IF('Acumulado Anual'!H60=0,"n.d.",'Acumulado Anual'!H72/'Acumulado Anual'!H60-1)</f>
        <v>n.d.</v>
      </c>
      <c r="I72" s="35">
        <f>IF('Acumulado Anual'!I60=0,"n.d.",'Acumulado Anual'!I72/'Acumulado Anual'!I60-1)</f>
        <v>1.2583629893238433</v>
      </c>
      <c r="J72" s="34" t="str">
        <f>IF('Acumulado Anual'!J60=0,"n.d.",'Acumulado Anual'!J72/'Acumulado Anual'!J60-1)</f>
        <v>n.d.</v>
      </c>
      <c r="K72" s="35" t="str">
        <f>IF('Acumulado Anual'!K60=0,"n.d.",'Acumulado Anual'!K72/'Acumulado Anual'!K60-1)</f>
        <v>n.d.</v>
      </c>
      <c r="L72" s="35" t="str">
        <f>IF('Acumulado Anual'!L60=0,"n.d.",'Acumulado Anual'!L72/'Acumulado Anual'!L60-1)</f>
        <v>n.d.</v>
      </c>
      <c r="M72" s="36" t="str">
        <f>IF('Acumulado Anual'!M60=0,"n.d.",'Acumulado Anual'!M72/'Acumulado Anual'!M60-1)</f>
        <v>n.d.</v>
      </c>
      <c r="N72" s="35" t="str">
        <f>IF('Acumulado Anual'!N60=0,"n.d.",'Acumulado Anual'!N72/'Acumulado Anual'!N60-1)</f>
        <v>n.d.</v>
      </c>
      <c r="O72" s="35" t="str">
        <f>IF('Acumulado Anual'!O60=0,"n.d.",'Acumulado Anual'!O72/'Acumulado Anual'!O60-1)</f>
        <v>n.d.</v>
      </c>
      <c r="P72" s="35" t="str">
        <f>IF('Acumulado Anual'!P60=0,"n.d.",'Acumulado Anual'!P72/'Acumulado Anual'!P60-1)</f>
        <v>n.d.</v>
      </c>
      <c r="Q72" s="35" t="str">
        <f>IF('Acumulado Anual'!Q60=0,"n.d.",'Acumulado Anual'!Q72/'Acumulado Anual'!Q60-1)</f>
        <v>n.d.</v>
      </c>
      <c r="R72" s="37" t="str">
        <f>IF('Acumulado Anual'!R60=0,"n.d.",'Acumulado Anual'!R72/'Acumulado Anual'!R60-1)</f>
        <v>n.d.</v>
      </c>
      <c r="S72" s="37">
        <f>IF('Acumulado Anual'!S60=0,"n.d.",'Acumulado Anual'!S72/'Acumulado Anual'!S60-1)</f>
        <v>-0.40919540229885054</v>
      </c>
      <c r="T72" s="36">
        <f>IF('Acumulado Anual'!T60=0,"n.d.",'Acumulado Anual'!T72/'Acumulado Anual'!T60-1)</f>
        <v>-4.6941678520625918E-2</v>
      </c>
      <c r="U72" s="16"/>
    </row>
    <row r="73" spans="1:21" x14ac:dyDescent="0.35">
      <c r="A73" s="17">
        <v>35278</v>
      </c>
      <c r="B73" s="34" t="str">
        <f>IF('Acumulado Anual'!B61=0,"n.d.",'Acumulado Anual'!B73/'Acumulado Anual'!B61-1)</f>
        <v>n.d.</v>
      </c>
      <c r="C73" s="35" t="str">
        <f>IF('Acumulado Anual'!C61=0,"n.d.",'Acumulado Anual'!C73/'Acumulado Anual'!C61-1)</f>
        <v>n.d.</v>
      </c>
      <c r="D73" s="35" t="str">
        <f>IF('Acumulado Anual'!D61=0,"n.d.",'Acumulado Anual'!D73/'Acumulado Anual'!D61-1)</f>
        <v>n.d.</v>
      </c>
      <c r="E73" s="36">
        <f>IF('Acumulado Anual'!E61=0,"n.d.",'Acumulado Anual'!E73/'Acumulado Anual'!E61-1)</f>
        <v>1.1459749329675124</v>
      </c>
      <c r="F73" s="35" t="str">
        <f>IF('Acumulado Anual'!F61=0,"n.d.",'Acumulado Anual'!F73/'Acumulado Anual'!F61-1)</f>
        <v>n.d.</v>
      </c>
      <c r="G73" s="35" t="str">
        <f>IF('Acumulado Anual'!G61=0,"n.d.",'Acumulado Anual'!G73/'Acumulado Anual'!G61-1)</f>
        <v>n.d.</v>
      </c>
      <c r="H73" s="35" t="str">
        <f>IF('Acumulado Anual'!H61=0,"n.d.",'Acumulado Anual'!H73/'Acumulado Anual'!H61-1)</f>
        <v>n.d.</v>
      </c>
      <c r="I73" s="35">
        <f>IF('Acumulado Anual'!I61=0,"n.d.",'Acumulado Anual'!I73/'Acumulado Anual'!I61-1)</f>
        <v>1.1016657093624356</v>
      </c>
      <c r="J73" s="34" t="str">
        <f>IF('Acumulado Anual'!J61=0,"n.d.",'Acumulado Anual'!J73/'Acumulado Anual'!J61-1)</f>
        <v>n.d.</v>
      </c>
      <c r="K73" s="35" t="str">
        <f>IF('Acumulado Anual'!K61=0,"n.d.",'Acumulado Anual'!K73/'Acumulado Anual'!K61-1)</f>
        <v>n.d.</v>
      </c>
      <c r="L73" s="35" t="str">
        <f>IF('Acumulado Anual'!L61=0,"n.d.",'Acumulado Anual'!L73/'Acumulado Anual'!L61-1)</f>
        <v>n.d.</v>
      </c>
      <c r="M73" s="36" t="str">
        <f>IF('Acumulado Anual'!M61=0,"n.d.",'Acumulado Anual'!M73/'Acumulado Anual'!M61-1)</f>
        <v>n.d.</v>
      </c>
      <c r="N73" s="35" t="str">
        <f>IF('Acumulado Anual'!N61=0,"n.d.",'Acumulado Anual'!N73/'Acumulado Anual'!N61-1)</f>
        <v>n.d.</v>
      </c>
      <c r="O73" s="35" t="str">
        <f>IF('Acumulado Anual'!O61=0,"n.d.",'Acumulado Anual'!O73/'Acumulado Anual'!O61-1)</f>
        <v>n.d.</v>
      </c>
      <c r="P73" s="35" t="str">
        <f>IF('Acumulado Anual'!P61=0,"n.d.",'Acumulado Anual'!P73/'Acumulado Anual'!P61-1)</f>
        <v>n.d.</v>
      </c>
      <c r="Q73" s="35" t="str">
        <f>IF('Acumulado Anual'!Q61=0,"n.d.",'Acumulado Anual'!Q73/'Acumulado Anual'!Q61-1)</f>
        <v>n.d.</v>
      </c>
      <c r="R73" s="37" t="str">
        <f>IF('Acumulado Anual'!R61=0,"n.d.",'Acumulado Anual'!R73/'Acumulado Anual'!R61-1)</f>
        <v>n.d.</v>
      </c>
      <c r="S73" s="37">
        <f>IF('Acumulado Anual'!S61=0,"n.d.",'Acumulado Anual'!S73/'Acumulado Anual'!S61-1)</f>
        <v>-0.47530864197530864</v>
      </c>
      <c r="T73" s="36">
        <f>IF('Acumulado Anual'!T61=0,"n.d.",'Acumulado Anual'!T73/'Acumulado Anual'!T61-1)</f>
        <v>-0.21504237288135597</v>
      </c>
      <c r="U73" s="16"/>
    </row>
    <row r="74" spans="1:21" x14ac:dyDescent="0.35">
      <c r="A74" s="17">
        <v>35309</v>
      </c>
      <c r="B74" s="34" t="str">
        <f>IF('Acumulado Anual'!B62=0,"n.d.",'Acumulado Anual'!B74/'Acumulado Anual'!B62-1)</f>
        <v>n.d.</v>
      </c>
      <c r="C74" s="35" t="str">
        <f>IF('Acumulado Anual'!C62=0,"n.d.",'Acumulado Anual'!C74/'Acumulado Anual'!C62-1)</f>
        <v>n.d.</v>
      </c>
      <c r="D74" s="35" t="str">
        <f>IF('Acumulado Anual'!D62=0,"n.d.",'Acumulado Anual'!D74/'Acumulado Anual'!D62-1)</f>
        <v>n.d.</v>
      </c>
      <c r="E74" s="36">
        <f>IF('Acumulado Anual'!E62=0,"n.d.",'Acumulado Anual'!E74/'Acumulado Anual'!E62-1)</f>
        <v>0.9143217347453354</v>
      </c>
      <c r="F74" s="35" t="str">
        <f>IF('Acumulado Anual'!F62=0,"n.d.",'Acumulado Anual'!F74/'Acumulado Anual'!F62-1)</f>
        <v>n.d.</v>
      </c>
      <c r="G74" s="35" t="str">
        <f>IF('Acumulado Anual'!G62=0,"n.d.",'Acumulado Anual'!G74/'Acumulado Anual'!G62-1)</f>
        <v>n.d.</v>
      </c>
      <c r="H74" s="35" t="str">
        <f>IF('Acumulado Anual'!H62=0,"n.d.",'Acumulado Anual'!H74/'Acumulado Anual'!H62-1)</f>
        <v>n.d.</v>
      </c>
      <c r="I74" s="35">
        <f>IF('Acumulado Anual'!I62=0,"n.d.",'Acumulado Anual'!I74/'Acumulado Anual'!I62-1)</f>
        <v>0.97863446353924766</v>
      </c>
      <c r="J74" s="34" t="str">
        <f>IF('Acumulado Anual'!J62=0,"n.d.",'Acumulado Anual'!J74/'Acumulado Anual'!J62-1)</f>
        <v>n.d.</v>
      </c>
      <c r="K74" s="35" t="str">
        <f>IF('Acumulado Anual'!K62=0,"n.d.",'Acumulado Anual'!K74/'Acumulado Anual'!K62-1)</f>
        <v>n.d.</v>
      </c>
      <c r="L74" s="35" t="str">
        <f>IF('Acumulado Anual'!L62=0,"n.d.",'Acumulado Anual'!L74/'Acumulado Anual'!L62-1)</f>
        <v>n.d.</v>
      </c>
      <c r="M74" s="36" t="str">
        <f>IF('Acumulado Anual'!M62=0,"n.d.",'Acumulado Anual'!M74/'Acumulado Anual'!M62-1)</f>
        <v>n.d.</v>
      </c>
      <c r="N74" s="35" t="str">
        <f>IF('Acumulado Anual'!N62=0,"n.d.",'Acumulado Anual'!N74/'Acumulado Anual'!N62-1)</f>
        <v>n.d.</v>
      </c>
      <c r="O74" s="35" t="str">
        <f>IF('Acumulado Anual'!O62=0,"n.d.",'Acumulado Anual'!O74/'Acumulado Anual'!O62-1)</f>
        <v>n.d.</v>
      </c>
      <c r="P74" s="35" t="str">
        <f>IF('Acumulado Anual'!P62=0,"n.d.",'Acumulado Anual'!P74/'Acumulado Anual'!P62-1)</f>
        <v>n.d.</v>
      </c>
      <c r="Q74" s="35" t="str">
        <f>IF('Acumulado Anual'!Q62=0,"n.d.",'Acumulado Anual'!Q74/'Acumulado Anual'!Q62-1)</f>
        <v>n.d.</v>
      </c>
      <c r="R74" s="37" t="str">
        <f>IF('Acumulado Anual'!R62=0,"n.d.",'Acumulado Anual'!R74/'Acumulado Anual'!R62-1)</f>
        <v>n.d.</v>
      </c>
      <c r="S74" s="37">
        <f>IF('Acumulado Anual'!S62=0,"n.d.",'Acumulado Anual'!S74/'Acumulado Anual'!S62-1)</f>
        <v>-0.52099946836788935</v>
      </c>
      <c r="T74" s="36">
        <f>IF('Acumulado Anual'!T62=0,"n.d.",'Acumulado Anual'!T74/'Acumulado Anual'!T62-1)</f>
        <v>-0.29140832595217003</v>
      </c>
      <c r="U74" s="16"/>
    </row>
    <row r="75" spans="1:21" x14ac:dyDescent="0.35">
      <c r="A75" s="17">
        <v>35339</v>
      </c>
      <c r="B75" s="34" t="str">
        <f>IF('Acumulado Anual'!B63=0,"n.d.",'Acumulado Anual'!B75/'Acumulado Anual'!B63-1)</f>
        <v>n.d.</v>
      </c>
      <c r="C75" s="35" t="str">
        <f>IF('Acumulado Anual'!C63=0,"n.d.",'Acumulado Anual'!C75/'Acumulado Anual'!C63-1)</f>
        <v>n.d.</v>
      </c>
      <c r="D75" s="35" t="str">
        <f>IF('Acumulado Anual'!D63=0,"n.d.",'Acumulado Anual'!D75/'Acumulado Anual'!D63-1)</f>
        <v>n.d.</v>
      </c>
      <c r="E75" s="36">
        <f>IF('Acumulado Anual'!E63=0,"n.d.",'Acumulado Anual'!E75/'Acumulado Anual'!E63-1)</f>
        <v>0.76038135593220346</v>
      </c>
      <c r="F75" s="35" t="str">
        <f>IF('Acumulado Anual'!F63=0,"n.d.",'Acumulado Anual'!F75/'Acumulado Anual'!F63-1)</f>
        <v>n.d.</v>
      </c>
      <c r="G75" s="35" t="str">
        <f>IF('Acumulado Anual'!G63=0,"n.d.",'Acumulado Anual'!G75/'Acumulado Anual'!G63-1)</f>
        <v>n.d.</v>
      </c>
      <c r="H75" s="35" t="str">
        <f>IF('Acumulado Anual'!H63=0,"n.d.",'Acumulado Anual'!H75/'Acumulado Anual'!H63-1)</f>
        <v>n.d.</v>
      </c>
      <c r="I75" s="35">
        <f>IF('Acumulado Anual'!I63=0,"n.d.",'Acumulado Anual'!I75/'Acumulado Anual'!I63-1)</f>
        <v>0.97938561034761529</v>
      </c>
      <c r="J75" s="34" t="str">
        <f>IF('Acumulado Anual'!J63=0,"n.d.",'Acumulado Anual'!J75/'Acumulado Anual'!J63-1)</f>
        <v>n.d.</v>
      </c>
      <c r="K75" s="35" t="str">
        <f>IF('Acumulado Anual'!K63=0,"n.d.",'Acumulado Anual'!K75/'Acumulado Anual'!K63-1)</f>
        <v>n.d.</v>
      </c>
      <c r="L75" s="35" t="str">
        <f>IF('Acumulado Anual'!L63=0,"n.d.",'Acumulado Anual'!L75/'Acumulado Anual'!L63-1)</f>
        <v>n.d.</v>
      </c>
      <c r="M75" s="36" t="str">
        <f>IF('Acumulado Anual'!M63=0,"n.d.",'Acumulado Anual'!M75/'Acumulado Anual'!M63-1)</f>
        <v>n.d.</v>
      </c>
      <c r="N75" s="35" t="str">
        <f>IF('Acumulado Anual'!N63=0,"n.d.",'Acumulado Anual'!N75/'Acumulado Anual'!N63-1)</f>
        <v>n.d.</v>
      </c>
      <c r="O75" s="35" t="str">
        <f>IF('Acumulado Anual'!O63=0,"n.d.",'Acumulado Anual'!O75/'Acumulado Anual'!O63-1)</f>
        <v>n.d.</v>
      </c>
      <c r="P75" s="35" t="str">
        <f>IF('Acumulado Anual'!P63=0,"n.d.",'Acumulado Anual'!P75/'Acumulado Anual'!P63-1)</f>
        <v>n.d.</v>
      </c>
      <c r="Q75" s="35" t="str">
        <f>IF('Acumulado Anual'!Q63=0,"n.d.",'Acumulado Anual'!Q75/'Acumulado Anual'!Q63-1)</f>
        <v>n.d.</v>
      </c>
      <c r="R75" s="37" t="str">
        <f>IF('Acumulado Anual'!R63=0,"n.d.",'Acumulado Anual'!R75/'Acumulado Anual'!R63-1)</f>
        <v>n.d.</v>
      </c>
      <c r="S75" s="37">
        <f>IF('Acumulado Anual'!S63=0,"n.d.",'Acumulado Anual'!S75/'Acumulado Anual'!S63-1)</f>
        <v>-0.53633720930232553</v>
      </c>
      <c r="T75" s="36">
        <f>IF('Acumulado Anual'!T63=0,"n.d.",'Acumulado Anual'!T75/'Acumulado Anual'!T63-1)</f>
        <v>-0.34789272030651341</v>
      </c>
      <c r="U75" s="16"/>
    </row>
    <row r="76" spans="1:21" x14ac:dyDescent="0.35">
      <c r="A76" s="17">
        <v>35370</v>
      </c>
      <c r="B76" s="34" t="str">
        <f>IF('Acumulado Anual'!B64=0,"n.d.",'Acumulado Anual'!B76/'Acumulado Anual'!B64-1)</f>
        <v>n.d.</v>
      </c>
      <c r="C76" s="35" t="str">
        <f>IF('Acumulado Anual'!C64=0,"n.d.",'Acumulado Anual'!C76/'Acumulado Anual'!C64-1)</f>
        <v>n.d.</v>
      </c>
      <c r="D76" s="35" t="str">
        <f>IF('Acumulado Anual'!D64=0,"n.d.",'Acumulado Anual'!D76/'Acumulado Anual'!D64-1)</f>
        <v>n.d.</v>
      </c>
      <c r="E76" s="36">
        <f>IF('Acumulado Anual'!E64=0,"n.d.",'Acumulado Anual'!E76/'Acumulado Anual'!E64-1)</f>
        <v>0.63625467620673382</v>
      </c>
      <c r="F76" s="35" t="str">
        <f>IF('Acumulado Anual'!F64=0,"n.d.",'Acumulado Anual'!F76/'Acumulado Anual'!F64-1)</f>
        <v>n.d.</v>
      </c>
      <c r="G76" s="35" t="str">
        <f>IF('Acumulado Anual'!G64=0,"n.d.",'Acumulado Anual'!G76/'Acumulado Anual'!G64-1)</f>
        <v>n.d.</v>
      </c>
      <c r="H76" s="35" t="str">
        <f>IF('Acumulado Anual'!H64=0,"n.d.",'Acumulado Anual'!H76/'Acumulado Anual'!H64-1)</f>
        <v>n.d.</v>
      </c>
      <c r="I76" s="35">
        <f>IF('Acumulado Anual'!I64=0,"n.d.",'Acumulado Anual'!I76/'Acumulado Anual'!I64-1)</f>
        <v>0.85783802572123746</v>
      </c>
      <c r="J76" s="34" t="str">
        <f>IF('Acumulado Anual'!J64=0,"n.d.",'Acumulado Anual'!J76/'Acumulado Anual'!J64-1)</f>
        <v>n.d.</v>
      </c>
      <c r="K76" s="35" t="str">
        <f>IF('Acumulado Anual'!K64=0,"n.d.",'Acumulado Anual'!K76/'Acumulado Anual'!K64-1)</f>
        <v>n.d.</v>
      </c>
      <c r="L76" s="35" t="str">
        <f>IF('Acumulado Anual'!L64=0,"n.d.",'Acumulado Anual'!L76/'Acumulado Anual'!L64-1)</f>
        <v>n.d.</v>
      </c>
      <c r="M76" s="36" t="str">
        <f>IF('Acumulado Anual'!M64=0,"n.d.",'Acumulado Anual'!M76/'Acumulado Anual'!M64-1)</f>
        <v>n.d.</v>
      </c>
      <c r="N76" s="35" t="str">
        <f>IF('Acumulado Anual'!N64=0,"n.d.",'Acumulado Anual'!N76/'Acumulado Anual'!N64-1)</f>
        <v>n.d.</v>
      </c>
      <c r="O76" s="35" t="str">
        <f>IF('Acumulado Anual'!O64=0,"n.d.",'Acumulado Anual'!O76/'Acumulado Anual'!O64-1)</f>
        <v>n.d.</v>
      </c>
      <c r="P76" s="35" t="str">
        <f>IF('Acumulado Anual'!P64=0,"n.d.",'Acumulado Anual'!P76/'Acumulado Anual'!P64-1)</f>
        <v>n.d.</v>
      </c>
      <c r="Q76" s="35" t="str">
        <f>IF('Acumulado Anual'!Q64=0,"n.d.",'Acumulado Anual'!Q76/'Acumulado Anual'!Q64-1)</f>
        <v>n.d.</v>
      </c>
      <c r="R76" s="37" t="str">
        <f>IF('Acumulado Anual'!R64=0,"n.d.",'Acumulado Anual'!R76/'Acumulado Anual'!R64-1)</f>
        <v>n.d.</v>
      </c>
      <c r="S76" s="37">
        <f>IF('Acumulado Anual'!S64=0,"n.d.",'Acumulado Anual'!S76/'Acumulado Anual'!S64-1)</f>
        <v>-0.54249547920433994</v>
      </c>
      <c r="T76" s="36">
        <f>IF('Acumulado Anual'!T64=0,"n.d.",'Acumulado Anual'!T76/'Acumulado Anual'!T64-1)</f>
        <v>-0.40109140518417463</v>
      </c>
      <c r="U76" s="16"/>
    </row>
    <row r="77" spans="1:21" ht="15" thickBot="1" x14ac:dyDescent="0.4">
      <c r="A77" s="22">
        <v>35400</v>
      </c>
      <c r="B77" s="38" t="str">
        <f>IF('Acumulado Anual'!B65=0,"n.d.",'Acumulado Anual'!B77/'Acumulado Anual'!B65-1)</f>
        <v>n.d.</v>
      </c>
      <c r="C77" s="39" t="str">
        <f>IF('Acumulado Anual'!C65=0,"n.d.",'Acumulado Anual'!C77/'Acumulado Anual'!C65-1)</f>
        <v>n.d.</v>
      </c>
      <c r="D77" s="39" t="str">
        <f>IF('Acumulado Anual'!D65=0,"n.d.",'Acumulado Anual'!D77/'Acumulado Anual'!D65-1)</f>
        <v>n.d.</v>
      </c>
      <c r="E77" s="40">
        <f>IF('Acumulado Anual'!E65=0,"n.d.",'Acumulado Anual'!E77/'Acumulado Anual'!E65-1)</f>
        <v>0.5307296301004194</v>
      </c>
      <c r="F77" s="39" t="str">
        <f>IF('Acumulado Anual'!F65=0,"n.d.",'Acumulado Anual'!F77/'Acumulado Anual'!F65-1)</f>
        <v>n.d.</v>
      </c>
      <c r="G77" s="39" t="str">
        <f>IF('Acumulado Anual'!G65=0,"n.d.",'Acumulado Anual'!G77/'Acumulado Anual'!G65-1)</f>
        <v>n.d.</v>
      </c>
      <c r="H77" s="39" t="str">
        <f>IF('Acumulado Anual'!H65=0,"n.d.",'Acumulado Anual'!H77/'Acumulado Anual'!H65-1)</f>
        <v>n.d.</v>
      </c>
      <c r="I77" s="39">
        <f>IF('Acumulado Anual'!I65=0,"n.d.",'Acumulado Anual'!I77/'Acumulado Anual'!I65-1)</f>
        <v>0.92329726288987901</v>
      </c>
      <c r="J77" s="38" t="str">
        <f>IF('Acumulado Anual'!J65=0,"n.d.",'Acumulado Anual'!J77/'Acumulado Anual'!J65-1)</f>
        <v>n.d.</v>
      </c>
      <c r="K77" s="39" t="str">
        <f>IF('Acumulado Anual'!K65=0,"n.d.",'Acumulado Anual'!K77/'Acumulado Anual'!K65-1)</f>
        <v>n.d.</v>
      </c>
      <c r="L77" s="39" t="str">
        <f>IF('Acumulado Anual'!L65=0,"n.d.",'Acumulado Anual'!L77/'Acumulado Anual'!L65-1)</f>
        <v>n.d.</v>
      </c>
      <c r="M77" s="40" t="str">
        <f>IF('Acumulado Anual'!M65=0,"n.d.",'Acumulado Anual'!M77/'Acumulado Anual'!M65-1)</f>
        <v>n.d.</v>
      </c>
      <c r="N77" s="39" t="str">
        <f>IF('Acumulado Anual'!N65=0,"n.d.",'Acumulado Anual'!N77/'Acumulado Anual'!N65-1)</f>
        <v>n.d.</v>
      </c>
      <c r="O77" s="39" t="str">
        <f>IF('Acumulado Anual'!O65=0,"n.d.",'Acumulado Anual'!O77/'Acumulado Anual'!O65-1)</f>
        <v>n.d.</v>
      </c>
      <c r="P77" s="39" t="str">
        <f>IF('Acumulado Anual'!P65=0,"n.d.",'Acumulado Anual'!P77/'Acumulado Anual'!P65-1)</f>
        <v>n.d.</v>
      </c>
      <c r="Q77" s="39" t="str">
        <f>IF('Acumulado Anual'!Q65=0,"n.d.",'Acumulado Anual'!Q77/'Acumulado Anual'!Q65-1)</f>
        <v>n.d.</v>
      </c>
      <c r="R77" s="41" t="str">
        <f>IF('Acumulado Anual'!R65=0,"n.d.",'Acumulado Anual'!R77/'Acumulado Anual'!R65-1)</f>
        <v>n.d.</v>
      </c>
      <c r="S77" s="41">
        <f>IF('Acumulado Anual'!S65=0,"n.d.",'Acumulado Anual'!S77/'Acumulado Anual'!S65-1)</f>
        <v>-0.54557015684612131</v>
      </c>
      <c r="T77" s="40">
        <f>IF('Acumulado Anual'!T65=0,"n.d.",'Acumulado Anual'!T77/'Acumulado Anual'!T65-1)</f>
        <v>-0.4188679245283019</v>
      </c>
      <c r="U77" s="16"/>
    </row>
    <row r="78" spans="1:21" x14ac:dyDescent="0.35">
      <c r="A78" s="11">
        <v>35431</v>
      </c>
      <c r="B78" s="42" t="str">
        <f>IF('Acumulado Anual'!B66=0,"n.d.",'Acumulado Anual'!B78/'Acumulado Anual'!B66-1)</f>
        <v>n.d.</v>
      </c>
      <c r="C78" s="43" t="str">
        <f>IF('Acumulado Anual'!C66=0,"n.d.",'Acumulado Anual'!C78/'Acumulado Anual'!C66-1)</f>
        <v>n.d.</v>
      </c>
      <c r="D78" s="43" t="str">
        <f>IF('Acumulado Anual'!D66=0,"n.d.",'Acumulado Anual'!D78/'Acumulado Anual'!D66-1)</f>
        <v>n.d.</v>
      </c>
      <c r="E78" s="44">
        <f>IF('Acumulado Anual'!E66=0,"n.d.",'Acumulado Anual'!E78/'Acumulado Anual'!E66-1)</f>
        <v>-5.2990158970476875E-2</v>
      </c>
      <c r="F78" s="43" t="str">
        <f>IF('Acumulado Anual'!F66=0,"n.d.",'Acumulado Anual'!F78/'Acumulado Anual'!F66-1)</f>
        <v>n.d.</v>
      </c>
      <c r="G78" s="43" t="str">
        <f>IF('Acumulado Anual'!G66=0,"n.d.",'Acumulado Anual'!G78/'Acumulado Anual'!G66-1)</f>
        <v>n.d.</v>
      </c>
      <c r="H78" s="43" t="str">
        <f>IF('Acumulado Anual'!H66=0,"n.d.",'Acumulado Anual'!H78/'Acumulado Anual'!H66-1)</f>
        <v>n.d.</v>
      </c>
      <c r="I78" s="43">
        <f>IF('Acumulado Anual'!I66=0,"n.d.",'Acumulado Anual'!I78/'Acumulado Anual'!I66-1)</f>
        <v>0.13239436619718314</v>
      </c>
      <c r="J78" s="42" t="str">
        <f>IF('Acumulado Anual'!J66=0,"n.d.",'Acumulado Anual'!J78/'Acumulado Anual'!J66-1)</f>
        <v>n.d.</v>
      </c>
      <c r="K78" s="43" t="str">
        <f>IF('Acumulado Anual'!K66=0,"n.d.",'Acumulado Anual'!K78/'Acumulado Anual'!K66-1)</f>
        <v>n.d.</v>
      </c>
      <c r="L78" s="43" t="str">
        <f>IF('Acumulado Anual'!L66=0,"n.d.",'Acumulado Anual'!L78/'Acumulado Anual'!L66-1)</f>
        <v>n.d.</v>
      </c>
      <c r="M78" s="44" t="str">
        <f>IF('Acumulado Anual'!M66=0,"n.d.",'Acumulado Anual'!M78/'Acumulado Anual'!M66-1)</f>
        <v>n.d.</v>
      </c>
      <c r="N78" s="43" t="str">
        <f>IF('Acumulado Anual'!N66=0,"n.d.",'Acumulado Anual'!N78/'Acumulado Anual'!N66-1)</f>
        <v>n.d.</v>
      </c>
      <c r="O78" s="43" t="str">
        <f>IF('Acumulado Anual'!O66=0,"n.d.",'Acumulado Anual'!O78/'Acumulado Anual'!O66-1)</f>
        <v>n.d.</v>
      </c>
      <c r="P78" s="43" t="str">
        <f>IF('Acumulado Anual'!P66=0,"n.d.",'Acumulado Anual'!P78/'Acumulado Anual'!P66-1)</f>
        <v>n.d.</v>
      </c>
      <c r="Q78" s="43" t="str">
        <f>IF('Acumulado Anual'!Q66=0,"n.d.",'Acumulado Anual'!Q78/'Acumulado Anual'!Q66-1)</f>
        <v>n.d.</v>
      </c>
      <c r="R78" s="45" t="str">
        <f>IF('Acumulado Anual'!R66=0,"n.d.",'Acumulado Anual'!R78/'Acumulado Anual'!R66-1)</f>
        <v>n.d.</v>
      </c>
      <c r="S78" s="45">
        <f>IF('Acumulado Anual'!S66=0,"n.d.",'Acumulado Anual'!S78/'Acumulado Anual'!S66-1)</f>
        <v>-0.63945578231292521</v>
      </c>
      <c r="T78" s="44">
        <f>IF('Acumulado Anual'!T66=0,"n.d.",'Acumulado Anual'!T78/'Acumulado Anual'!T66-1)</f>
        <v>-0.81060606060606055</v>
      </c>
      <c r="U78" s="16"/>
    </row>
    <row r="79" spans="1:21" x14ac:dyDescent="0.35">
      <c r="A79" s="17">
        <v>35462</v>
      </c>
      <c r="B79" s="34" t="str">
        <f>IF('Acumulado Anual'!B67=0,"n.d.",'Acumulado Anual'!B79/'Acumulado Anual'!B67-1)</f>
        <v>n.d.</v>
      </c>
      <c r="C79" s="35" t="str">
        <f>IF('Acumulado Anual'!C67=0,"n.d.",'Acumulado Anual'!C79/'Acumulado Anual'!C67-1)</f>
        <v>n.d.</v>
      </c>
      <c r="D79" s="35" t="str">
        <f>IF('Acumulado Anual'!D67=0,"n.d.",'Acumulado Anual'!D79/'Acumulado Anual'!D67-1)</f>
        <v>n.d.</v>
      </c>
      <c r="E79" s="36">
        <f>IF('Acumulado Anual'!E67=0,"n.d.",'Acumulado Anual'!E79/'Acumulado Anual'!E67-1)</f>
        <v>-0.17795918367346941</v>
      </c>
      <c r="F79" s="35" t="str">
        <f>IF('Acumulado Anual'!F67=0,"n.d.",'Acumulado Anual'!F79/'Acumulado Anual'!F67-1)</f>
        <v>n.d.</v>
      </c>
      <c r="G79" s="35" t="str">
        <f>IF('Acumulado Anual'!G67=0,"n.d.",'Acumulado Anual'!G79/'Acumulado Anual'!G67-1)</f>
        <v>n.d.</v>
      </c>
      <c r="H79" s="35" t="str">
        <f>IF('Acumulado Anual'!H67=0,"n.d.",'Acumulado Anual'!H79/'Acumulado Anual'!H67-1)</f>
        <v>n.d.</v>
      </c>
      <c r="I79" s="35">
        <f>IF('Acumulado Anual'!I67=0,"n.d.",'Acumulado Anual'!I79/'Acumulado Anual'!I67-1)</f>
        <v>0.45224171539961011</v>
      </c>
      <c r="J79" s="34" t="str">
        <f>IF('Acumulado Anual'!J67=0,"n.d.",'Acumulado Anual'!J79/'Acumulado Anual'!J67-1)</f>
        <v>n.d.</v>
      </c>
      <c r="K79" s="35" t="str">
        <f>IF('Acumulado Anual'!K67=0,"n.d.",'Acumulado Anual'!K79/'Acumulado Anual'!K67-1)</f>
        <v>n.d.</v>
      </c>
      <c r="L79" s="35" t="str">
        <f>IF('Acumulado Anual'!L67=0,"n.d.",'Acumulado Anual'!L79/'Acumulado Anual'!L67-1)</f>
        <v>n.d.</v>
      </c>
      <c r="M79" s="36" t="str">
        <f>IF('Acumulado Anual'!M67=0,"n.d.",'Acumulado Anual'!M79/'Acumulado Anual'!M67-1)</f>
        <v>n.d.</v>
      </c>
      <c r="N79" s="35" t="str">
        <f>IF('Acumulado Anual'!N67=0,"n.d.",'Acumulado Anual'!N79/'Acumulado Anual'!N67-1)</f>
        <v>n.d.</v>
      </c>
      <c r="O79" s="35" t="str">
        <f>IF('Acumulado Anual'!O67=0,"n.d.",'Acumulado Anual'!O79/'Acumulado Anual'!O67-1)</f>
        <v>n.d.</v>
      </c>
      <c r="P79" s="35" t="str">
        <f>IF('Acumulado Anual'!P67=0,"n.d.",'Acumulado Anual'!P79/'Acumulado Anual'!P67-1)</f>
        <v>n.d.</v>
      </c>
      <c r="Q79" s="35" t="str">
        <f>IF('Acumulado Anual'!Q67=0,"n.d.",'Acumulado Anual'!Q79/'Acumulado Anual'!Q67-1)</f>
        <v>n.d.</v>
      </c>
      <c r="R79" s="37" t="str">
        <f>IF('Acumulado Anual'!R67=0,"n.d.",'Acumulado Anual'!R79/'Acumulado Anual'!R67-1)</f>
        <v>n.d.</v>
      </c>
      <c r="S79" s="37">
        <f>IF('Acumulado Anual'!S67=0,"n.d.",'Acumulado Anual'!S79/'Acumulado Anual'!S67-1)</f>
        <v>-0.62240663900414939</v>
      </c>
      <c r="T79" s="36">
        <f>IF('Acumulado Anual'!T67=0,"n.d.",'Acumulado Anual'!T79/'Acumulado Anual'!T67-1)</f>
        <v>-0.74226804123711343</v>
      </c>
      <c r="U79" s="16"/>
    </row>
    <row r="80" spans="1:21" x14ac:dyDescent="0.35">
      <c r="A80" s="17">
        <v>35490</v>
      </c>
      <c r="B80" s="34" t="str">
        <f>IF('Acumulado Anual'!B68=0,"n.d.",'Acumulado Anual'!B80/'Acumulado Anual'!B68-1)</f>
        <v>n.d.</v>
      </c>
      <c r="C80" s="35" t="str">
        <f>IF('Acumulado Anual'!C68=0,"n.d.",'Acumulado Anual'!C80/'Acumulado Anual'!C68-1)</f>
        <v>n.d.</v>
      </c>
      <c r="D80" s="35" t="str">
        <f>IF('Acumulado Anual'!D68=0,"n.d.",'Acumulado Anual'!D80/'Acumulado Anual'!D68-1)</f>
        <v>n.d.</v>
      </c>
      <c r="E80" s="36">
        <f>IF('Acumulado Anual'!E68=0,"n.d.",'Acumulado Anual'!E80/'Acumulado Anual'!E68-1)</f>
        <v>-0.31106955205272069</v>
      </c>
      <c r="F80" s="35" t="str">
        <f>IF('Acumulado Anual'!F68=0,"n.d.",'Acumulado Anual'!F80/'Acumulado Anual'!F68-1)</f>
        <v>n.d.</v>
      </c>
      <c r="G80" s="35" t="str">
        <f>IF('Acumulado Anual'!G68=0,"n.d.",'Acumulado Anual'!G80/'Acumulado Anual'!G68-1)</f>
        <v>n.d.</v>
      </c>
      <c r="H80" s="35" t="str">
        <f>IF('Acumulado Anual'!H68=0,"n.d.",'Acumulado Anual'!H80/'Acumulado Anual'!H68-1)</f>
        <v>n.d.</v>
      </c>
      <c r="I80" s="35">
        <f>IF('Acumulado Anual'!I68=0,"n.d.",'Acumulado Anual'!I80/'Acumulado Anual'!I68-1)</f>
        <v>7.6721883173496153E-2</v>
      </c>
      <c r="J80" s="34" t="str">
        <f>IF('Acumulado Anual'!J68=0,"n.d.",'Acumulado Anual'!J80/'Acumulado Anual'!J68-1)</f>
        <v>n.d.</v>
      </c>
      <c r="K80" s="35" t="str">
        <f>IF('Acumulado Anual'!K68=0,"n.d.",'Acumulado Anual'!K80/'Acumulado Anual'!K68-1)</f>
        <v>n.d.</v>
      </c>
      <c r="L80" s="35" t="str">
        <f>IF('Acumulado Anual'!L68=0,"n.d.",'Acumulado Anual'!L80/'Acumulado Anual'!L68-1)</f>
        <v>n.d.</v>
      </c>
      <c r="M80" s="36" t="str">
        <f>IF('Acumulado Anual'!M68=0,"n.d.",'Acumulado Anual'!M80/'Acumulado Anual'!M68-1)</f>
        <v>n.d.</v>
      </c>
      <c r="N80" s="35" t="str">
        <f>IF('Acumulado Anual'!N68=0,"n.d.",'Acumulado Anual'!N80/'Acumulado Anual'!N68-1)</f>
        <v>n.d.</v>
      </c>
      <c r="O80" s="35" t="str">
        <f>IF('Acumulado Anual'!O68=0,"n.d.",'Acumulado Anual'!O80/'Acumulado Anual'!O68-1)</f>
        <v>n.d.</v>
      </c>
      <c r="P80" s="35" t="str">
        <f>IF('Acumulado Anual'!P68=0,"n.d.",'Acumulado Anual'!P80/'Acumulado Anual'!P68-1)</f>
        <v>n.d.</v>
      </c>
      <c r="Q80" s="35" t="str">
        <f>IF('Acumulado Anual'!Q68=0,"n.d.",'Acumulado Anual'!Q80/'Acumulado Anual'!Q68-1)</f>
        <v>n.d.</v>
      </c>
      <c r="R80" s="37" t="str">
        <f>IF('Acumulado Anual'!R68=0,"n.d.",'Acumulado Anual'!R80/'Acumulado Anual'!R68-1)</f>
        <v>n.d.</v>
      </c>
      <c r="S80" s="37">
        <f>IF('Acumulado Anual'!S68=0,"n.d.",'Acumulado Anual'!S80/'Acumulado Anual'!S68-1)</f>
        <v>-0.66329113924050631</v>
      </c>
      <c r="T80" s="36">
        <f>IF('Acumulado Anual'!T68=0,"n.d.",'Acumulado Anual'!T80/'Acumulado Anual'!T68-1)</f>
        <v>-0.77243589743589747</v>
      </c>
      <c r="U80" s="16"/>
    </row>
    <row r="81" spans="1:21" x14ac:dyDescent="0.35">
      <c r="A81" s="17">
        <v>35521</v>
      </c>
      <c r="B81" s="34" t="str">
        <f>IF('Acumulado Anual'!B69=0,"n.d.",'Acumulado Anual'!B81/'Acumulado Anual'!B69-1)</f>
        <v>n.d.</v>
      </c>
      <c r="C81" s="35" t="str">
        <f>IF('Acumulado Anual'!C69=0,"n.d.",'Acumulado Anual'!C81/'Acumulado Anual'!C69-1)</f>
        <v>n.d.</v>
      </c>
      <c r="D81" s="35" t="str">
        <f>IF('Acumulado Anual'!D69=0,"n.d.",'Acumulado Anual'!D81/'Acumulado Anual'!D69-1)</f>
        <v>n.d.</v>
      </c>
      <c r="E81" s="36">
        <f>IF('Acumulado Anual'!E69=0,"n.d.",'Acumulado Anual'!E81/'Acumulado Anual'!E69-1)</f>
        <v>-0.33991537376586745</v>
      </c>
      <c r="F81" s="35" t="str">
        <f>IF('Acumulado Anual'!F69=0,"n.d.",'Acumulado Anual'!F81/'Acumulado Anual'!F69-1)</f>
        <v>n.d.</v>
      </c>
      <c r="G81" s="35" t="str">
        <f>IF('Acumulado Anual'!G69=0,"n.d.",'Acumulado Anual'!G81/'Acumulado Anual'!G69-1)</f>
        <v>n.d.</v>
      </c>
      <c r="H81" s="35" t="str">
        <f>IF('Acumulado Anual'!H69=0,"n.d.",'Acumulado Anual'!H81/'Acumulado Anual'!H69-1)</f>
        <v>n.d.</v>
      </c>
      <c r="I81" s="35">
        <f>IF('Acumulado Anual'!I69=0,"n.d.",'Acumulado Anual'!I81/'Acumulado Anual'!I69-1)</f>
        <v>0.15365551425030977</v>
      </c>
      <c r="J81" s="34" t="str">
        <f>IF('Acumulado Anual'!J69=0,"n.d.",'Acumulado Anual'!J81/'Acumulado Anual'!J69-1)</f>
        <v>n.d.</v>
      </c>
      <c r="K81" s="35" t="str">
        <f>IF('Acumulado Anual'!K69=0,"n.d.",'Acumulado Anual'!K81/'Acumulado Anual'!K69-1)</f>
        <v>n.d.</v>
      </c>
      <c r="L81" s="35" t="str">
        <f>IF('Acumulado Anual'!L69=0,"n.d.",'Acumulado Anual'!L81/'Acumulado Anual'!L69-1)</f>
        <v>n.d.</v>
      </c>
      <c r="M81" s="36" t="str">
        <f>IF('Acumulado Anual'!M69=0,"n.d.",'Acumulado Anual'!M81/'Acumulado Anual'!M69-1)</f>
        <v>n.d.</v>
      </c>
      <c r="N81" s="35" t="str">
        <f>IF('Acumulado Anual'!N69=0,"n.d.",'Acumulado Anual'!N81/'Acumulado Anual'!N69-1)</f>
        <v>n.d.</v>
      </c>
      <c r="O81" s="35" t="str">
        <f>IF('Acumulado Anual'!O69=0,"n.d.",'Acumulado Anual'!O81/'Acumulado Anual'!O69-1)</f>
        <v>n.d.</v>
      </c>
      <c r="P81" s="35" t="str">
        <f>IF('Acumulado Anual'!P69=0,"n.d.",'Acumulado Anual'!P81/'Acumulado Anual'!P69-1)</f>
        <v>n.d.</v>
      </c>
      <c r="Q81" s="35" t="str">
        <f>IF('Acumulado Anual'!Q69=0,"n.d.",'Acumulado Anual'!Q81/'Acumulado Anual'!Q69-1)</f>
        <v>n.d.</v>
      </c>
      <c r="R81" s="37" t="str">
        <f>IF('Acumulado Anual'!R69=0,"n.d.",'Acumulado Anual'!R81/'Acumulado Anual'!R69-1)</f>
        <v>n.d.</v>
      </c>
      <c r="S81" s="37">
        <f>IF('Acumulado Anual'!S69=0,"n.d.",'Acumulado Anual'!S81/'Acumulado Anual'!S69-1)</f>
        <v>-0.63894523326572006</v>
      </c>
      <c r="T81" s="36">
        <f>IF('Acumulado Anual'!T69=0,"n.d.",'Acumulado Anual'!T81/'Acumulado Anual'!T69-1)</f>
        <v>-0.70050761421319796</v>
      </c>
      <c r="U81" s="16"/>
    </row>
    <row r="82" spans="1:21" x14ac:dyDescent="0.35">
      <c r="A82" s="17">
        <v>35551</v>
      </c>
      <c r="B82" s="34" t="str">
        <f>IF('Acumulado Anual'!B70=0,"n.d.",'Acumulado Anual'!B82/'Acumulado Anual'!B70-1)</f>
        <v>n.d.</v>
      </c>
      <c r="C82" s="35" t="str">
        <f>IF('Acumulado Anual'!C70=0,"n.d.",'Acumulado Anual'!C82/'Acumulado Anual'!C70-1)</f>
        <v>n.d.</v>
      </c>
      <c r="D82" s="35" t="str">
        <f>IF('Acumulado Anual'!D70=0,"n.d.",'Acumulado Anual'!D82/'Acumulado Anual'!D70-1)</f>
        <v>n.d.</v>
      </c>
      <c r="E82" s="36">
        <f>IF('Acumulado Anual'!E70=0,"n.d.",'Acumulado Anual'!E82/'Acumulado Anual'!E70-1)</f>
        <v>-0.38661233460006406</v>
      </c>
      <c r="F82" s="35" t="str">
        <f>IF('Acumulado Anual'!F70=0,"n.d.",'Acumulado Anual'!F82/'Acumulado Anual'!F70-1)</f>
        <v>n.d.</v>
      </c>
      <c r="G82" s="35" t="str">
        <f>IF('Acumulado Anual'!G70=0,"n.d.",'Acumulado Anual'!G82/'Acumulado Anual'!G70-1)</f>
        <v>n.d.</v>
      </c>
      <c r="H82" s="35" t="str">
        <f>IF('Acumulado Anual'!H70=0,"n.d.",'Acumulado Anual'!H82/'Acumulado Anual'!H70-1)</f>
        <v>n.d.</v>
      </c>
      <c r="I82" s="35">
        <f>IF('Acumulado Anual'!I70=0,"n.d.",'Acumulado Anual'!I82/'Acumulado Anual'!I70-1)</f>
        <v>0.16417910447761197</v>
      </c>
      <c r="J82" s="34" t="str">
        <f>IF('Acumulado Anual'!J70=0,"n.d.",'Acumulado Anual'!J82/'Acumulado Anual'!J70-1)</f>
        <v>n.d.</v>
      </c>
      <c r="K82" s="35" t="str">
        <f>IF('Acumulado Anual'!K70=0,"n.d.",'Acumulado Anual'!K82/'Acumulado Anual'!K70-1)</f>
        <v>n.d.</v>
      </c>
      <c r="L82" s="35" t="str">
        <f>IF('Acumulado Anual'!L70=0,"n.d.",'Acumulado Anual'!L82/'Acumulado Anual'!L70-1)</f>
        <v>n.d.</v>
      </c>
      <c r="M82" s="36" t="str">
        <f>IF('Acumulado Anual'!M70=0,"n.d.",'Acumulado Anual'!M82/'Acumulado Anual'!M70-1)</f>
        <v>n.d.</v>
      </c>
      <c r="N82" s="35" t="str">
        <f>IF('Acumulado Anual'!N70=0,"n.d.",'Acumulado Anual'!N82/'Acumulado Anual'!N70-1)</f>
        <v>n.d.</v>
      </c>
      <c r="O82" s="35" t="str">
        <f>IF('Acumulado Anual'!O70=0,"n.d.",'Acumulado Anual'!O82/'Acumulado Anual'!O70-1)</f>
        <v>n.d.</v>
      </c>
      <c r="P82" s="35" t="str">
        <f>IF('Acumulado Anual'!P70=0,"n.d.",'Acumulado Anual'!P82/'Acumulado Anual'!P70-1)</f>
        <v>n.d.</v>
      </c>
      <c r="Q82" s="35" t="str">
        <f>IF('Acumulado Anual'!Q70=0,"n.d.",'Acumulado Anual'!Q82/'Acumulado Anual'!Q70-1)</f>
        <v>n.d.</v>
      </c>
      <c r="R82" s="37" t="str">
        <f>IF('Acumulado Anual'!R70=0,"n.d.",'Acumulado Anual'!R82/'Acumulado Anual'!R70-1)</f>
        <v>n.d.</v>
      </c>
      <c r="S82" s="37">
        <f>IF('Acumulado Anual'!S70=0,"n.d.",'Acumulado Anual'!S82/'Acumulado Anual'!S70-1)</f>
        <v>-0.64</v>
      </c>
      <c r="T82" s="36">
        <f>IF('Acumulado Anual'!T70=0,"n.d.",'Acumulado Anual'!T82/'Acumulado Anual'!T70-1)</f>
        <v>-0.66666666666666674</v>
      </c>
      <c r="U82" s="16"/>
    </row>
    <row r="83" spans="1:21" x14ac:dyDescent="0.35">
      <c r="A83" s="17">
        <v>35582</v>
      </c>
      <c r="B83" s="34" t="str">
        <f>IF('Acumulado Anual'!B71=0,"n.d.",'Acumulado Anual'!B83/'Acumulado Anual'!B71-1)</f>
        <v>n.d.</v>
      </c>
      <c r="C83" s="35" t="str">
        <f>IF('Acumulado Anual'!C71=0,"n.d.",'Acumulado Anual'!C83/'Acumulado Anual'!C71-1)</f>
        <v>n.d.</v>
      </c>
      <c r="D83" s="35" t="str">
        <f>IF('Acumulado Anual'!D71=0,"n.d.",'Acumulado Anual'!D83/'Acumulado Anual'!D71-1)</f>
        <v>n.d.</v>
      </c>
      <c r="E83" s="36">
        <f>IF('Acumulado Anual'!E71=0,"n.d.",'Acumulado Anual'!E83/'Acumulado Anual'!E71-1)</f>
        <v>-0.35918193438432044</v>
      </c>
      <c r="F83" s="35" t="str">
        <f>IF('Acumulado Anual'!F71=0,"n.d.",'Acumulado Anual'!F83/'Acumulado Anual'!F71-1)</f>
        <v>n.d.</v>
      </c>
      <c r="G83" s="35" t="str">
        <f>IF('Acumulado Anual'!G71=0,"n.d.",'Acumulado Anual'!G83/'Acumulado Anual'!G71-1)</f>
        <v>n.d.</v>
      </c>
      <c r="H83" s="35" t="str">
        <f>IF('Acumulado Anual'!H71=0,"n.d.",'Acumulado Anual'!H83/'Acumulado Anual'!H71-1)</f>
        <v>n.d.</v>
      </c>
      <c r="I83" s="35">
        <f>IF('Acumulado Anual'!I71=0,"n.d.",'Acumulado Anual'!I83/'Acumulado Anual'!I71-1)</f>
        <v>0.18531334102268349</v>
      </c>
      <c r="J83" s="34" t="str">
        <f>IF('Acumulado Anual'!J71=0,"n.d.",'Acumulado Anual'!J83/'Acumulado Anual'!J71-1)</f>
        <v>n.d.</v>
      </c>
      <c r="K83" s="35" t="str">
        <f>IF('Acumulado Anual'!K71=0,"n.d.",'Acumulado Anual'!K83/'Acumulado Anual'!K71-1)</f>
        <v>n.d.</v>
      </c>
      <c r="L83" s="35" t="str">
        <f>IF('Acumulado Anual'!L71=0,"n.d.",'Acumulado Anual'!L83/'Acumulado Anual'!L71-1)</f>
        <v>n.d.</v>
      </c>
      <c r="M83" s="36" t="str">
        <f>IF('Acumulado Anual'!M71=0,"n.d.",'Acumulado Anual'!M83/'Acumulado Anual'!M71-1)</f>
        <v>n.d.</v>
      </c>
      <c r="N83" s="35" t="str">
        <f>IF('Acumulado Anual'!N71=0,"n.d.",'Acumulado Anual'!N83/'Acumulado Anual'!N71-1)</f>
        <v>n.d.</v>
      </c>
      <c r="O83" s="35" t="str">
        <f>IF('Acumulado Anual'!O71=0,"n.d.",'Acumulado Anual'!O83/'Acumulado Anual'!O71-1)</f>
        <v>n.d.</v>
      </c>
      <c r="P83" s="35" t="str">
        <f>IF('Acumulado Anual'!P71=0,"n.d.",'Acumulado Anual'!P83/'Acumulado Anual'!P71-1)</f>
        <v>n.d.</v>
      </c>
      <c r="Q83" s="35" t="str">
        <f>IF('Acumulado Anual'!Q71=0,"n.d.",'Acumulado Anual'!Q83/'Acumulado Anual'!Q71-1)</f>
        <v>n.d.</v>
      </c>
      <c r="R83" s="37" t="str">
        <f>IF('Acumulado Anual'!R71=0,"n.d.",'Acumulado Anual'!R83/'Acumulado Anual'!R71-1)</f>
        <v>n.d.</v>
      </c>
      <c r="S83" s="37">
        <f>IF('Acumulado Anual'!S71=0,"n.d.",'Acumulado Anual'!S83/'Acumulado Anual'!S71-1)</f>
        <v>-0.59416058394160576</v>
      </c>
      <c r="T83" s="36">
        <f>IF('Acumulado Anual'!T71=0,"n.d.",'Acumulado Anual'!T83/'Acumulado Anual'!T71-1)</f>
        <v>-0.63826086956521744</v>
      </c>
      <c r="U83" s="16"/>
    </row>
    <row r="84" spans="1:21" x14ac:dyDescent="0.35">
      <c r="A84" s="17">
        <v>35612</v>
      </c>
      <c r="B84" s="34" t="str">
        <f>IF('Acumulado Anual'!B72=0,"n.d.",'Acumulado Anual'!B84/'Acumulado Anual'!B72-1)</f>
        <v>n.d.</v>
      </c>
      <c r="C84" s="35" t="str">
        <f>IF('Acumulado Anual'!C72=0,"n.d.",'Acumulado Anual'!C84/'Acumulado Anual'!C72-1)</f>
        <v>n.d.</v>
      </c>
      <c r="D84" s="35" t="str">
        <f>IF('Acumulado Anual'!D72=0,"n.d.",'Acumulado Anual'!D84/'Acumulado Anual'!D72-1)</f>
        <v>n.d.</v>
      </c>
      <c r="E84" s="36">
        <f>IF('Acumulado Anual'!E72=0,"n.d.",'Acumulado Anual'!E84/'Acumulado Anual'!E72-1)</f>
        <v>-0.35605760338221693</v>
      </c>
      <c r="F84" s="35" t="str">
        <f>IF('Acumulado Anual'!F72=0,"n.d.",'Acumulado Anual'!F84/'Acumulado Anual'!F72-1)</f>
        <v>n.d.</v>
      </c>
      <c r="G84" s="35" t="str">
        <f>IF('Acumulado Anual'!G72=0,"n.d.",'Acumulado Anual'!G84/'Acumulado Anual'!G72-1)</f>
        <v>n.d.</v>
      </c>
      <c r="H84" s="35" t="str">
        <f>IF('Acumulado Anual'!H72=0,"n.d.",'Acumulado Anual'!H84/'Acumulado Anual'!H72-1)</f>
        <v>n.d.</v>
      </c>
      <c r="I84" s="35">
        <f>IF('Acumulado Anual'!I72=0,"n.d.",'Acumulado Anual'!I84/'Acumulado Anual'!I72-1)</f>
        <v>0.16640403403718884</v>
      </c>
      <c r="J84" s="34" t="str">
        <f>IF('Acumulado Anual'!J72=0,"n.d.",'Acumulado Anual'!J84/'Acumulado Anual'!J72-1)</f>
        <v>n.d.</v>
      </c>
      <c r="K84" s="35" t="str">
        <f>IF('Acumulado Anual'!K72=0,"n.d.",'Acumulado Anual'!K84/'Acumulado Anual'!K72-1)</f>
        <v>n.d.</v>
      </c>
      <c r="L84" s="35" t="str">
        <f>IF('Acumulado Anual'!L72=0,"n.d.",'Acumulado Anual'!L84/'Acumulado Anual'!L72-1)</f>
        <v>n.d.</v>
      </c>
      <c r="M84" s="36" t="str">
        <f>IF('Acumulado Anual'!M72=0,"n.d.",'Acumulado Anual'!M84/'Acumulado Anual'!M72-1)</f>
        <v>n.d.</v>
      </c>
      <c r="N84" s="35" t="str">
        <f>IF('Acumulado Anual'!N72=0,"n.d.",'Acumulado Anual'!N84/'Acumulado Anual'!N72-1)</f>
        <v>n.d.</v>
      </c>
      <c r="O84" s="35" t="str">
        <f>IF('Acumulado Anual'!O72=0,"n.d.",'Acumulado Anual'!O84/'Acumulado Anual'!O72-1)</f>
        <v>n.d.</v>
      </c>
      <c r="P84" s="35" t="str">
        <f>IF('Acumulado Anual'!P72=0,"n.d.",'Acumulado Anual'!P84/'Acumulado Anual'!P72-1)</f>
        <v>n.d.</v>
      </c>
      <c r="Q84" s="35" t="str">
        <f>IF('Acumulado Anual'!Q72=0,"n.d.",'Acumulado Anual'!Q84/'Acumulado Anual'!Q72-1)</f>
        <v>n.d.</v>
      </c>
      <c r="R84" s="37" t="str">
        <f>IF('Acumulado Anual'!R72=0,"n.d.",'Acumulado Anual'!R84/'Acumulado Anual'!R72-1)</f>
        <v>n.d.</v>
      </c>
      <c r="S84" s="37">
        <f>IF('Acumulado Anual'!S72=0,"n.d.",'Acumulado Anual'!S84/'Acumulado Anual'!S72-1)</f>
        <v>-0.58106355382619967</v>
      </c>
      <c r="T84" s="36">
        <f>IF('Acumulado Anual'!T72=0,"n.d.",'Acumulado Anual'!T84/'Acumulado Anual'!T72-1)</f>
        <v>-0.62985074626865667</v>
      </c>
      <c r="U84" s="16"/>
    </row>
    <row r="85" spans="1:21" x14ac:dyDescent="0.35">
      <c r="A85" s="17">
        <v>35643</v>
      </c>
      <c r="B85" s="34" t="str">
        <f>IF('Acumulado Anual'!B73=0,"n.d.",'Acumulado Anual'!B85/'Acumulado Anual'!B73-1)</f>
        <v>n.d.</v>
      </c>
      <c r="C85" s="35" t="str">
        <f>IF('Acumulado Anual'!C73=0,"n.d.",'Acumulado Anual'!C85/'Acumulado Anual'!C73-1)</f>
        <v>n.d.</v>
      </c>
      <c r="D85" s="35" t="str">
        <f>IF('Acumulado Anual'!D73=0,"n.d.",'Acumulado Anual'!D85/'Acumulado Anual'!D73-1)</f>
        <v>n.d.</v>
      </c>
      <c r="E85" s="36">
        <f>IF('Acumulado Anual'!E73=0,"n.d.",'Acumulado Anual'!E85/'Acumulado Anual'!E73-1)</f>
        <v>-0.34670928374255416</v>
      </c>
      <c r="F85" s="35" t="str">
        <f>IF('Acumulado Anual'!F73=0,"n.d.",'Acumulado Anual'!F85/'Acumulado Anual'!F73-1)</f>
        <v>n.d.</v>
      </c>
      <c r="G85" s="35" t="str">
        <f>IF('Acumulado Anual'!G73=0,"n.d.",'Acumulado Anual'!G85/'Acumulado Anual'!G73-1)</f>
        <v>n.d.</v>
      </c>
      <c r="H85" s="35" t="str">
        <f>IF('Acumulado Anual'!H73=0,"n.d.",'Acumulado Anual'!H85/'Acumulado Anual'!H73-1)</f>
        <v>n.d.</v>
      </c>
      <c r="I85" s="35">
        <f>IF('Acumulado Anual'!I73=0,"n.d.",'Acumulado Anual'!I85/'Acumulado Anual'!I73-1)</f>
        <v>0.17053839846952723</v>
      </c>
      <c r="J85" s="34" t="str">
        <f>IF('Acumulado Anual'!J73=0,"n.d.",'Acumulado Anual'!J85/'Acumulado Anual'!J73-1)</f>
        <v>n.d.</v>
      </c>
      <c r="K85" s="35" t="str">
        <f>IF('Acumulado Anual'!K73=0,"n.d.",'Acumulado Anual'!K85/'Acumulado Anual'!K73-1)</f>
        <v>n.d.</v>
      </c>
      <c r="L85" s="35" t="str">
        <f>IF('Acumulado Anual'!L73=0,"n.d.",'Acumulado Anual'!L85/'Acumulado Anual'!L73-1)</f>
        <v>n.d.</v>
      </c>
      <c r="M85" s="36" t="str">
        <f>IF('Acumulado Anual'!M73=0,"n.d.",'Acumulado Anual'!M85/'Acumulado Anual'!M73-1)</f>
        <v>n.d.</v>
      </c>
      <c r="N85" s="35" t="str">
        <f>IF('Acumulado Anual'!N73=0,"n.d.",'Acumulado Anual'!N85/'Acumulado Anual'!N73-1)</f>
        <v>n.d.</v>
      </c>
      <c r="O85" s="35" t="str">
        <f>IF('Acumulado Anual'!O73=0,"n.d.",'Acumulado Anual'!O85/'Acumulado Anual'!O73-1)</f>
        <v>n.d.</v>
      </c>
      <c r="P85" s="35" t="str">
        <f>IF('Acumulado Anual'!P73=0,"n.d.",'Acumulado Anual'!P85/'Acumulado Anual'!P73-1)</f>
        <v>n.d.</v>
      </c>
      <c r="Q85" s="35" t="str">
        <f>IF('Acumulado Anual'!Q73=0,"n.d.",'Acumulado Anual'!Q85/'Acumulado Anual'!Q73-1)</f>
        <v>n.d.</v>
      </c>
      <c r="R85" s="37" t="str">
        <f>IF('Acumulado Anual'!R73=0,"n.d.",'Acumulado Anual'!R85/'Acumulado Anual'!R73-1)</f>
        <v>n.d.</v>
      </c>
      <c r="S85" s="37">
        <f>IF('Acumulado Anual'!S73=0,"n.d.",'Acumulado Anual'!S85/'Acumulado Anual'!S73-1)</f>
        <v>-0.56823529411764706</v>
      </c>
      <c r="T85" s="36">
        <f>IF('Acumulado Anual'!T73=0,"n.d.",'Acumulado Anual'!T85/'Acumulado Anual'!T73-1)</f>
        <v>-0.61943319838056676</v>
      </c>
      <c r="U85" s="16"/>
    </row>
    <row r="86" spans="1:21" x14ac:dyDescent="0.35">
      <c r="A86" s="17">
        <v>35674</v>
      </c>
      <c r="B86" s="34" t="str">
        <f>IF('Acumulado Anual'!B74=0,"n.d.",'Acumulado Anual'!B86/'Acumulado Anual'!B74-1)</f>
        <v>n.d.</v>
      </c>
      <c r="C86" s="35" t="str">
        <f>IF('Acumulado Anual'!C74=0,"n.d.",'Acumulado Anual'!C86/'Acumulado Anual'!C74-1)</f>
        <v>n.d.</v>
      </c>
      <c r="D86" s="35" t="str">
        <f>IF('Acumulado Anual'!D74=0,"n.d.",'Acumulado Anual'!D86/'Acumulado Anual'!D74-1)</f>
        <v>n.d.</v>
      </c>
      <c r="E86" s="36">
        <f>IF('Acumulado Anual'!E74=0,"n.d.",'Acumulado Anual'!E86/'Acumulado Anual'!E74-1)</f>
        <v>-0.32954874739864592</v>
      </c>
      <c r="F86" s="35" t="str">
        <f>IF('Acumulado Anual'!F74=0,"n.d.",'Acumulado Anual'!F86/'Acumulado Anual'!F74-1)</f>
        <v>n.d.</v>
      </c>
      <c r="G86" s="35" t="str">
        <f>IF('Acumulado Anual'!G74=0,"n.d.",'Acumulado Anual'!G86/'Acumulado Anual'!G74-1)</f>
        <v>n.d.</v>
      </c>
      <c r="H86" s="35" t="str">
        <f>IF('Acumulado Anual'!H74=0,"n.d.",'Acumulado Anual'!H86/'Acumulado Anual'!H74-1)</f>
        <v>n.d.</v>
      </c>
      <c r="I86" s="35">
        <f>IF('Acumulado Anual'!I74=0,"n.d.",'Acumulado Anual'!I86/'Acumulado Anual'!I74-1)</f>
        <v>0.15539906103286394</v>
      </c>
      <c r="J86" s="34" t="str">
        <f>IF('Acumulado Anual'!J74=0,"n.d.",'Acumulado Anual'!J86/'Acumulado Anual'!J74-1)</f>
        <v>n.d.</v>
      </c>
      <c r="K86" s="35" t="str">
        <f>IF('Acumulado Anual'!K74=0,"n.d.",'Acumulado Anual'!K86/'Acumulado Anual'!K74-1)</f>
        <v>n.d.</v>
      </c>
      <c r="L86" s="35" t="str">
        <f>IF('Acumulado Anual'!L74=0,"n.d.",'Acumulado Anual'!L86/'Acumulado Anual'!L74-1)</f>
        <v>n.d.</v>
      </c>
      <c r="M86" s="36" t="str">
        <f>IF('Acumulado Anual'!M74=0,"n.d.",'Acumulado Anual'!M86/'Acumulado Anual'!M74-1)</f>
        <v>n.d.</v>
      </c>
      <c r="N86" s="35" t="str">
        <f>IF('Acumulado Anual'!N74=0,"n.d.",'Acumulado Anual'!N86/'Acumulado Anual'!N74-1)</f>
        <v>n.d.</v>
      </c>
      <c r="O86" s="35" t="str">
        <f>IF('Acumulado Anual'!O74=0,"n.d.",'Acumulado Anual'!O86/'Acumulado Anual'!O74-1)</f>
        <v>n.d.</v>
      </c>
      <c r="P86" s="35" t="str">
        <f>IF('Acumulado Anual'!P74=0,"n.d.",'Acumulado Anual'!P86/'Acumulado Anual'!P74-1)</f>
        <v>n.d.</v>
      </c>
      <c r="Q86" s="35" t="str">
        <f>IF('Acumulado Anual'!Q74=0,"n.d.",'Acumulado Anual'!Q86/'Acumulado Anual'!Q74-1)</f>
        <v>n.d.</v>
      </c>
      <c r="R86" s="37" t="str">
        <f>IF('Acumulado Anual'!R74=0,"n.d.",'Acumulado Anual'!R86/'Acumulado Anual'!R74-1)</f>
        <v>n.d.</v>
      </c>
      <c r="S86" s="37">
        <f>IF('Acumulado Anual'!S74=0,"n.d.",'Acumulado Anual'!S86/'Acumulado Anual'!S74-1)</f>
        <v>-0.54716981132075471</v>
      </c>
      <c r="T86" s="36">
        <f>IF('Acumulado Anual'!T74=0,"n.d.",'Acumulado Anual'!T86/'Acumulado Anual'!T74-1)</f>
        <v>-0.61250000000000004</v>
      </c>
      <c r="U86" s="16"/>
    </row>
    <row r="87" spans="1:21" x14ac:dyDescent="0.35">
      <c r="A87" s="17">
        <v>35704</v>
      </c>
      <c r="B87" s="34" t="str">
        <f>IF('Acumulado Anual'!B75=0,"n.d.",'Acumulado Anual'!B87/'Acumulado Anual'!B75-1)</f>
        <v>n.d.</v>
      </c>
      <c r="C87" s="35" t="str">
        <f>IF('Acumulado Anual'!C75=0,"n.d.",'Acumulado Anual'!C87/'Acumulado Anual'!C75-1)</f>
        <v>n.d.</v>
      </c>
      <c r="D87" s="35" t="str">
        <f>IF('Acumulado Anual'!D75=0,"n.d.",'Acumulado Anual'!D87/'Acumulado Anual'!D75-1)</f>
        <v>n.d.</v>
      </c>
      <c r="E87" s="36">
        <f>IF('Acumulado Anual'!E75=0,"n.d.",'Acumulado Anual'!E87/'Acumulado Anual'!E75-1)</f>
        <v>-0.31707786737272836</v>
      </c>
      <c r="F87" s="35" t="str">
        <f>IF('Acumulado Anual'!F75=0,"n.d.",'Acumulado Anual'!F87/'Acumulado Anual'!F75-1)</f>
        <v>n.d.</v>
      </c>
      <c r="G87" s="35" t="str">
        <f>IF('Acumulado Anual'!G75=0,"n.d.",'Acumulado Anual'!G87/'Acumulado Anual'!G75-1)</f>
        <v>n.d.</v>
      </c>
      <c r="H87" s="35" t="str">
        <f>IF('Acumulado Anual'!H75=0,"n.d.",'Acumulado Anual'!H87/'Acumulado Anual'!H75-1)</f>
        <v>n.d.</v>
      </c>
      <c r="I87" s="35">
        <f>IF('Acumulado Anual'!I75=0,"n.d.",'Acumulado Anual'!I87/'Acumulado Anual'!I75-1)</f>
        <v>0.11905248111088418</v>
      </c>
      <c r="J87" s="34" t="str">
        <f>IF('Acumulado Anual'!J75=0,"n.d.",'Acumulado Anual'!J87/'Acumulado Anual'!J75-1)</f>
        <v>n.d.</v>
      </c>
      <c r="K87" s="35" t="str">
        <f>IF('Acumulado Anual'!K75=0,"n.d.",'Acumulado Anual'!K87/'Acumulado Anual'!K75-1)</f>
        <v>n.d.</v>
      </c>
      <c r="L87" s="35" t="str">
        <f>IF('Acumulado Anual'!L75=0,"n.d.",'Acumulado Anual'!L87/'Acumulado Anual'!L75-1)</f>
        <v>n.d.</v>
      </c>
      <c r="M87" s="36" t="str">
        <f>IF('Acumulado Anual'!M75=0,"n.d.",'Acumulado Anual'!M87/'Acumulado Anual'!M75-1)</f>
        <v>n.d.</v>
      </c>
      <c r="N87" s="35" t="str">
        <f>IF('Acumulado Anual'!N75=0,"n.d.",'Acumulado Anual'!N87/'Acumulado Anual'!N75-1)</f>
        <v>n.d.</v>
      </c>
      <c r="O87" s="35" t="str">
        <f>IF('Acumulado Anual'!O75=0,"n.d.",'Acumulado Anual'!O87/'Acumulado Anual'!O75-1)</f>
        <v>n.d.</v>
      </c>
      <c r="P87" s="35" t="str">
        <f>IF('Acumulado Anual'!P75=0,"n.d.",'Acumulado Anual'!P87/'Acumulado Anual'!P75-1)</f>
        <v>n.d.</v>
      </c>
      <c r="Q87" s="35" t="str">
        <f>IF('Acumulado Anual'!Q75=0,"n.d.",'Acumulado Anual'!Q87/'Acumulado Anual'!Q75-1)</f>
        <v>n.d.</v>
      </c>
      <c r="R87" s="37" t="str">
        <f>IF('Acumulado Anual'!R75=0,"n.d.",'Acumulado Anual'!R87/'Acumulado Anual'!R75-1)</f>
        <v>n.d.</v>
      </c>
      <c r="S87" s="37">
        <f>IF('Acumulado Anual'!S75=0,"n.d.",'Acumulado Anual'!S87/'Acumulado Anual'!S75-1)</f>
        <v>-0.53396029258098221</v>
      </c>
      <c r="T87" s="36">
        <f>IF('Acumulado Anual'!T75=0,"n.d.",'Acumulado Anual'!T87/'Acumulado Anual'!T75-1)</f>
        <v>-0.60282021151586362</v>
      </c>
      <c r="U87" s="16"/>
    </row>
    <row r="88" spans="1:21" x14ac:dyDescent="0.35">
      <c r="A88" s="17">
        <v>35735</v>
      </c>
      <c r="B88" s="34" t="str">
        <f>IF('Acumulado Anual'!B76=0,"n.d.",'Acumulado Anual'!B88/'Acumulado Anual'!B76-1)</f>
        <v>n.d.</v>
      </c>
      <c r="C88" s="35" t="str">
        <f>IF('Acumulado Anual'!C76=0,"n.d.",'Acumulado Anual'!C88/'Acumulado Anual'!C76-1)</f>
        <v>n.d.</v>
      </c>
      <c r="D88" s="35" t="str">
        <f>IF('Acumulado Anual'!D76=0,"n.d.",'Acumulado Anual'!D88/'Acumulado Anual'!D76-1)</f>
        <v>n.d.</v>
      </c>
      <c r="E88" s="36">
        <f>IF('Acumulado Anual'!E76=0,"n.d.",'Acumulado Anual'!E88/'Acumulado Anual'!E76-1)</f>
        <v>-0.31415506869991783</v>
      </c>
      <c r="F88" s="35" t="str">
        <f>IF('Acumulado Anual'!F76=0,"n.d.",'Acumulado Anual'!F88/'Acumulado Anual'!F76-1)</f>
        <v>n.d.</v>
      </c>
      <c r="G88" s="35" t="str">
        <f>IF('Acumulado Anual'!G76=0,"n.d.",'Acumulado Anual'!G88/'Acumulado Anual'!G76-1)</f>
        <v>n.d.</v>
      </c>
      <c r="H88" s="35" t="str">
        <f>IF('Acumulado Anual'!H76=0,"n.d.",'Acumulado Anual'!H88/'Acumulado Anual'!H76-1)</f>
        <v>n.d.</v>
      </c>
      <c r="I88" s="35">
        <f>IF('Acumulado Anual'!I76=0,"n.d.",'Acumulado Anual'!I88/'Acumulado Anual'!I76-1)</f>
        <v>0.12404115996258192</v>
      </c>
      <c r="J88" s="34" t="str">
        <f>IF('Acumulado Anual'!J76=0,"n.d.",'Acumulado Anual'!J88/'Acumulado Anual'!J76-1)</f>
        <v>n.d.</v>
      </c>
      <c r="K88" s="35" t="str">
        <f>IF('Acumulado Anual'!K76=0,"n.d.",'Acumulado Anual'!K88/'Acumulado Anual'!K76-1)</f>
        <v>n.d.</v>
      </c>
      <c r="L88" s="35" t="str">
        <f>IF('Acumulado Anual'!L76=0,"n.d.",'Acumulado Anual'!L88/'Acumulado Anual'!L76-1)</f>
        <v>n.d.</v>
      </c>
      <c r="M88" s="36" t="str">
        <f>IF('Acumulado Anual'!M76=0,"n.d.",'Acumulado Anual'!M88/'Acumulado Anual'!M76-1)</f>
        <v>n.d.</v>
      </c>
      <c r="N88" s="35" t="str">
        <f>IF('Acumulado Anual'!N76=0,"n.d.",'Acumulado Anual'!N88/'Acumulado Anual'!N76-1)</f>
        <v>n.d.</v>
      </c>
      <c r="O88" s="35" t="str">
        <f>IF('Acumulado Anual'!O76=0,"n.d.",'Acumulado Anual'!O88/'Acumulado Anual'!O76-1)</f>
        <v>n.d.</v>
      </c>
      <c r="P88" s="35" t="str">
        <f>IF('Acumulado Anual'!P76=0,"n.d.",'Acumulado Anual'!P88/'Acumulado Anual'!P76-1)</f>
        <v>n.d.</v>
      </c>
      <c r="Q88" s="35" t="str">
        <f>IF('Acumulado Anual'!Q76=0,"n.d.",'Acumulado Anual'!Q88/'Acumulado Anual'!Q76-1)</f>
        <v>n.d.</v>
      </c>
      <c r="R88" s="37" t="str">
        <f>IF('Acumulado Anual'!R76=0,"n.d.",'Acumulado Anual'!R88/'Acumulado Anual'!R76-1)</f>
        <v>n.d.</v>
      </c>
      <c r="S88" s="37">
        <f>IF('Acumulado Anual'!S76=0,"n.d.",'Acumulado Anual'!S88/'Acumulado Anual'!S76-1)</f>
        <v>-0.52371541501976282</v>
      </c>
      <c r="T88" s="36">
        <f>IF('Acumulado Anual'!T76=0,"n.d.",'Acumulado Anual'!T88/'Acumulado Anual'!T76-1)</f>
        <v>-0.60022779043280183</v>
      </c>
      <c r="U88" s="16"/>
    </row>
    <row r="89" spans="1:21" ht="15" thickBot="1" x14ac:dyDescent="0.4">
      <c r="A89" s="22">
        <v>35765</v>
      </c>
      <c r="B89" s="38" t="str">
        <f>IF('Acumulado Anual'!B77=0,"n.d.",'Acumulado Anual'!B89/'Acumulado Anual'!B77-1)</f>
        <v>n.d.</v>
      </c>
      <c r="C89" s="39" t="str">
        <f>IF('Acumulado Anual'!C77=0,"n.d.",'Acumulado Anual'!C89/'Acumulado Anual'!C77-1)</f>
        <v>n.d.</v>
      </c>
      <c r="D89" s="39" t="str">
        <f>IF('Acumulado Anual'!D77=0,"n.d.",'Acumulado Anual'!D89/'Acumulado Anual'!D77-1)</f>
        <v>n.d.</v>
      </c>
      <c r="E89" s="40">
        <f>IF('Acumulado Anual'!E77=0,"n.d.",'Acumulado Anual'!E89/'Acumulado Anual'!E77-1)</f>
        <v>-0.30689862774813681</v>
      </c>
      <c r="F89" s="39" t="str">
        <f>IF('Acumulado Anual'!F77=0,"n.d.",'Acumulado Anual'!F89/'Acumulado Anual'!F77-1)</f>
        <v>n.d.</v>
      </c>
      <c r="G89" s="39" t="str">
        <f>IF('Acumulado Anual'!G77=0,"n.d.",'Acumulado Anual'!G89/'Acumulado Anual'!G77-1)</f>
        <v>n.d.</v>
      </c>
      <c r="H89" s="39" t="str">
        <f>IF('Acumulado Anual'!H77=0,"n.d.",'Acumulado Anual'!H89/'Acumulado Anual'!H77-1)</f>
        <v>n.d.</v>
      </c>
      <c r="I89" s="39">
        <f>IF('Acumulado Anual'!I77=0,"n.d.",'Acumulado Anual'!I89/'Acumulado Anual'!I77-1)</f>
        <v>7.6948535495614756E-2</v>
      </c>
      <c r="J89" s="38" t="str">
        <f>IF('Acumulado Anual'!J77=0,"n.d.",'Acumulado Anual'!J89/'Acumulado Anual'!J77-1)</f>
        <v>n.d.</v>
      </c>
      <c r="K89" s="39" t="str">
        <f>IF('Acumulado Anual'!K77=0,"n.d.",'Acumulado Anual'!K89/'Acumulado Anual'!K77-1)</f>
        <v>n.d.</v>
      </c>
      <c r="L89" s="39" t="str">
        <f>IF('Acumulado Anual'!L77=0,"n.d.",'Acumulado Anual'!L89/'Acumulado Anual'!L77-1)</f>
        <v>n.d.</v>
      </c>
      <c r="M89" s="40" t="str">
        <f>IF('Acumulado Anual'!M77=0,"n.d.",'Acumulado Anual'!M89/'Acumulado Anual'!M77-1)</f>
        <v>n.d.</v>
      </c>
      <c r="N89" s="39" t="str">
        <f>IF('Acumulado Anual'!N77=0,"n.d.",'Acumulado Anual'!N89/'Acumulado Anual'!N77-1)</f>
        <v>n.d.</v>
      </c>
      <c r="O89" s="39" t="str">
        <f>IF('Acumulado Anual'!O77=0,"n.d.",'Acumulado Anual'!O89/'Acumulado Anual'!O77-1)</f>
        <v>n.d.</v>
      </c>
      <c r="P89" s="39" t="str">
        <f>IF('Acumulado Anual'!P77=0,"n.d.",'Acumulado Anual'!P89/'Acumulado Anual'!P77-1)</f>
        <v>n.d.</v>
      </c>
      <c r="Q89" s="39" t="str">
        <f>IF('Acumulado Anual'!Q77=0,"n.d.",'Acumulado Anual'!Q89/'Acumulado Anual'!Q77-1)</f>
        <v>n.d.</v>
      </c>
      <c r="R89" s="41" t="str">
        <f>IF('Acumulado Anual'!R77=0,"n.d.",'Acumulado Anual'!R89/'Acumulado Anual'!R77-1)</f>
        <v>n.d.</v>
      </c>
      <c r="S89" s="41">
        <f>IF('Acumulado Anual'!S77=0,"n.d.",'Acumulado Anual'!S89/'Acumulado Anual'!S77-1)</f>
        <v>-0.4850746268656716</v>
      </c>
      <c r="T89" s="40">
        <f>IF('Acumulado Anual'!T77=0,"n.d.",'Acumulado Anual'!T89/'Acumulado Anual'!T77-1)</f>
        <v>-0.59632034632034636</v>
      </c>
      <c r="U89" s="16"/>
    </row>
    <row r="90" spans="1:21" x14ac:dyDescent="0.35">
      <c r="A90" s="11">
        <v>35796</v>
      </c>
      <c r="B90" s="42" t="str">
        <f>IF('Acumulado Anual'!B78=0,"n.d.",'Acumulado Anual'!B90/'Acumulado Anual'!B78-1)</f>
        <v>n.d.</v>
      </c>
      <c r="C90" s="43" t="str">
        <f>IF('Acumulado Anual'!C78=0,"n.d.",'Acumulado Anual'!C90/'Acumulado Anual'!C78-1)</f>
        <v>n.d.</v>
      </c>
      <c r="D90" s="43" t="str">
        <f>IF('Acumulado Anual'!D78=0,"n.d.",'Acumulado Anual'!D90/'Acumulado Anual'!D78-1)</f>
        <v>n.d.</v>
      </c>
      <c r="E90" s="44">
        <f>IF('Acumulado Anual'!E78=0,"n.d.",'Acumulado Anual'!E90/'Acumulado Anual'!E78-1)</f>
        <v>-0.27537969624300562</v>
      </c>
      <c r="F90" s="43" t="str">
        <f>IF('Acumulado Anual'!F78=0,"n.d.",'Acumulado Anual'!F90/'Acumulado Anual'!F78-1)</f>
        <v>n.d.</v>
      </c>
      <c r="G90" s="43" t="str">
        <f>IF('Acumulado Anual'!G78=0,"n.d.",'Acumulado Anual'!G90/'Acumulado Anual'!G78-1)</f>
        <v>n.d.</v>
      </c>
      <c r="H90" s="43" t="str">
        <f>IF('Acumulado Anual'!H78=0,"n.d.",'Acumulado Anual'!H90/'Acumulado Anual'!H78-1)</f>
        <v>n.d.</v>
      </c>
      <c r="I90" s="43">
        <f>IF('Acumulado Anual'!I78=0,"n.d.",'Acumulado Anual'!I90/'Acumulado Anual'!I78-1)</f>
        <v>-0.25373134328358204</v>
      </c>
      <c r="J90" s="42" t="str">
        <f>IF('Acumulado Anual'!J78=0,"n.d.",'Acumulado Anual'!J90/'Acumulado Anual'!J78-1)</f>
        <v>n.d.</v>
      </c>
      <c r="K90" s="43" t="str">
        <f>IF('Acumulado Anual'!K78=0,"n.d.",'Acumulado Anual'!K90/'Acumulado Anual'!K78-1)</f>
        <v>n.d.</v>
      </c>
      <c r="L90" s="43" t="str">
        <f>IF('Acumulado Anual'!L78=0,"n.d.",'Acumulado Anual'!L90/'Acumulado Anual'!L78-1)</f>
        <v>n.d.</v>
      </c>
      <c r="M90" s="44" t="str">
        <f>IF('Acumulado Anual'!M78=0,"n.d.",'Acumulado Anual'!M90/'Acumulado Anual'!M78-1)</f>
        <v>n.d.</v>
      </c>
      <c r="N90" s="43" t="str">
        <f>IF('Acumulado Anual'!N78=0,"n.d.",'Acumulado Anual'!N90/'Acumulado Anual'!N78-1)</f>
        <v>n.d.</v>
      </c>
      <c r="O90" s="43" t="str">
        <f>IF('Acumulado Anual'!O78=0,"n.d.",'Acumulado Anual'!O90/'Acumulado Anual'!O78-1)</f>
        <v>n.d.</v>
      </c>
      <c r="P90" s="43" t="str">
        <f>IF('Acumulado Anual'!P78=0,"n.d.",'Acumulado Anual'!P90/'Acumulado Anual'!P78-1)</f>
        <v>n.d.</v>
      </c>
      <c r="Q90" s="43" t="str">
        <f>IF('Acumulado Anual'!Q78=0,"n.d.",'Acumulado Anual'!Q90/'Acumulado Anual'!Q78-1)</f>
        <v>n.d.</v>
      </c>
      <c r="R90" s="45" t="str">
        <f>IF('Acumulado Anual'!R78=0,"n.d.",'Acumulado Anual'!R90/'Acumulado Anual'!R78-1)</f>
        <v>n.d.</v>
      </c>
      <c r="S90" s="45">
        <f>IF('Acumulado Anual'!S78=0,"n.d.",'Acumulado Anual'!S90/'Acumulado Anual'!S78-1)</f>
        <v>0.22641509433962259</v>
      </c>
      <c r="T90" s="44">
        <f>IF('Acumulado Anual'!T78=0,"n.d.",'Acumulado Anual'!T90/'Acumulado Anual'!T78-1)</f>
        <v>-0.31999999999999995</v>
      </c>
      <c r="U90" s="16"/>
    </row>
    <row r="91" spans="1:21" x14ac:dyDescent="0.35">
      <c r="A91" s="17">
        <v>35827</v>
      </c>
      <c r="B91" s="34" t="str">
        <f>IF('Acumulado Anual'!B79=0,"n.d.",'Acumulado Anual'!B91/'Acumulado Anual'!B79-1)</f>
        <v>n.d.</v>
      </c>
      <c r="C91" s="35" t="str">
        <f>IF('Acumulado Anual'!C79=0,"n.d.",'Acumulado Anual'!C91/'Acumulado Anual'!C79-1)</f>
        <v>n.d.</v>
      </c>
      <c r="D91" s="35" t="str">
        <f>IF('Acumulado Anual'!D79=0,"n.d.",'Acumulado Anual'!D91/'Acumulado Anual'!D79-1)</f>
        <v>n.d.</v>
      </c>
      <c r="E91" s="36">
        <f>IF('Acumulado Anual'!E79=0,"n.d.",'Acumulado Anual'!E91/'Acumulado Anual'!E79-1)</f>
        <v>-0.24667328699106261</v>
      </c>
      <c r="F91" s="35" t="str">
        <f>IF('Acumulado Anual'!F79=0,"n.d.",'Acumulado Anual'!F91/'Acumulado Anual'!F79-1)</f>
        <v>n.d.</v>
      </c>
      <c r="G91" s="35" t="str">
        <f>IF('Acumulado Anual'!G79=0,"n.d.",'Acumulado Anual'!G91/'Acumulado Anual'!G79-1)</f>
        <v>n.d.</v>
      </c>
      <c r="H91" s="35" t="str">
        <f>IF('Acumulado Anual'!H79=0,"n.d.",'Acumulado Anual'!H91/'Acumulado Anual'!H79-1)</f>
        <v>n.d.</v>
      </c>
      <c r="I91" s="35">
        <f>IF('Acumulado Anual'!I79=0,"n.d.",'Acumulado Anual'!I91/'Acumulado Anual'!I79-1)</f>
        <v>-0.13154362416107379</v>
      </c>
      <c r="J91" s="34" t="str">
        <f>IF('Acumulado Anual'!J79=0,"n.d.",'Acumulado Anual'!J91/'Acumulado Anual'!J79-1)</f>
        <v>n.d.</v>
      </c>
      <c r="K91" s="35" t="str">
        <f>IF('Acumulado Anual'!K79=0,"n.d.",'Acumulado Anual'!K91/'Acumulado Anual'!K79-1)</f>
        <v>n.d.</v>
      </c>
      <c r="L91" s="35" t="str">
        <f>IF('Acumulado Anual'!L79=0,"n.d.",'Acumulado Anual'!L91/'Acumulado Anual'!L79-1)</f>
        <v>n.d.</v>
      </c>
      <c r="M91" s="36" t="str">
        <f>IF('Acumulado Anual'!M79=0,"n.d.",'Acumulado Anual'!M91/'Acumulado Anual'!M79-1)</f>
        <v>n.d.</v>
      </c>
      <c r="N91" s="35" t="str">
        <f>IF('Acumulado Anual'!N79=0,"n.d.",'Acumulado Anual'!N91/'Acumulado Anual'!N79-1)</f>
        <v>n.d.</v>
      </c>
      <c r="O91" s="35" t="str">
        <f>IF('Acumulado Anual'!O79=0,"n.d.",'Acumulado Anual'!O91/'Acumulado Anual'!O79-1)</f>
        <v>n.d.</v>
      </c>
      <c r="P91" s="35" t="str">
        <f>IF('Acumulado Anual'!P79=0,"n.d.",'Acumulado Anual'!P91/'Acumulado Anual'!P79-1)</f>
        <v>n.d.</v>
      </c>
      <c r="Q91" s="35" t="str">
        <f>IF('Acumulado Anual'!Q79=0,"n.d.",'Acumulado Anual'!Q91/'Acumulado Anual'!Q79-1)</f>
        <v>n.d.</v>
      </c>
      <c r="R91" s="37" t="str">
        <f>IF('Acumulado Anual'!R79=0,"n.d.",'Acumulado Anual'!R91/'Acumulado Anual'!R79-1)</f>
        <v>n.d.</v>
      </c>
      <c r="S91" s="37">
        <f>IF('Acumulado Anual'!S79=0,"n.d.",'Acumulado Anual'!S91/'Acumulado Anual'!S79-1)</f>
        <v>0.46153846153846145</v>
      </c>
      <c r="T91" s="36">
        <f>IF('Acumulado Anual'!T79=0,"n.d.",'Acumulado Anual'!T91/'Acumulado Anual'!T79-1)</f>
        <v>-0.43999999999999995</v>
      </c>
      <c r="U91" s="16"/>
    </row>
    <row r="92" spans="1:21" x14ac:dyDescent="0.35">
      <c r="A92" s="17">
        <v>35855</v>
      </c>
      <c r="B92" s="34" t="str">
        <f>IF('Acumulado Anual'!B80=0,"n.d.",'Acumulado Anual'!B92/'Acumulado Anual'!B80-1)</f>
        <v>n.d.</v>
      </c>
      <c r="C92" s="35" t="str">
        <f>IF('Acumulado Anual'!C80=0,"n.d.",'Acumulado Anual'!C92/'Acumulado Anual'!C80-1)</f>
        <v>n.d.</v>
      </c>
      <c r="D92" s="35" t="str">
        <f>IF('Acumulado Anual'!D80=0,"n.d.",'Acumulado Anual'!D92/'Acumulado Anual'!D80-1)</f>
        <v>n.d.</v>
      </c>
      <c r="E92" s="36">
        <f>IF('Acumulado Anual'!E80=0,"n.d.",'Acumulado Anual'!E92/'Acumulado Anual'!E80-1)</f>
        <v>-0.13921923474663911</v>
      </c>
      <c r="F92" s="35" t="str">
        <f>IF('Acumulado Anual'!F80=0,"n.d.",'Acumulado Anual'!F92/'Acumulado Anual'!F80-1)</f>
        <v>n.d.</v>
      </c>
      <c r="G92" s="35" t="str">
        <f>IF('Acumulado Anual'!G80=0,"n.d.",'Acumulado Anual'!G92/'Acumulado Anual'!G80-1)</f>
        <v>n.d.</v>
      </c>
      <c r="H92" s="35" t="str">
        <f>IF('Acumulado Anual'!H80=0,"n.d.",'Acumulado Anual'!H92/'Acumulado Anual'!H80-1)</f>
        <v>n.d.</v>
      </c>
      <c r="I92" s="35">
        <f>IF('Acumulado Anual'!I80=0,"n.d.",'Acumulado Anual'!I92/'Acumulado Anual'!I80-1)</f>
        <v>-3.2388663967611864E-3</v>
      </c>
      <c r="J92" s="34" t="str">
        <f>IF('Acumulado Anual'!J80=0,"n.d.",'Acumulado Anual'!J92/'Acumulado Anual'!J80-1)</f>
        <v>n.d.</v>
      </c>
      <c r="K92" s="35" t="str">
        <f>IF('Acumulado Anual'!K80=0,"n.d.",'Acumulado Anual'!K92/'Acumulado Anual'!K80-1)</f>
        <v>n.d.</v>
      </c>
      <c r="L92" s="35" t="str">
        <f>IF('Acumulado Anual'!L80=0,"n.d.",'Acumulado Anual'!L92/'Acumulado Anual'!L80-1)</f>
        <v>n.d.</v>
      </c>
      <c r="M92" s="36" t="str">
        <f>IF('Acumulado Anual'!M80=0,"n.d.",'Acumulado Anual'!M92/'Acumulado Anual'!M80-1)</f>
        <v>n.d.</v>
      </c>
      <c r="N92" s="35" t="str">
        <f>IF('Acumulado Anual'!N80=0,"n.d.",'Acumulado Anual'!N92/'Acumulado Anual'!N80-1)</f>
        <v>n.d.</v>
      </c>
      <c r="O92" s="35" t="str">
        <f>IF('Acumulado Anual'!O80=0,"n.d.",'Acumulado Anual'!O92/'Acumulado Anual'!O80-1)</f>
        <v>n.d.</v>
      </c>
      <c r="P92" s="35" t="str">
        <f>IF('Acumulado Anual'!P80=0,"n.d.",'Acumulado Anual'!P92/'Acumulado Anual'!P80-1)</f>
        <v>n.d.</v>
      </c>
      <c r="Q92" s="35" t="str">
        <f>IF('Acumulado Anual'!Q80=0,"n.d.",'Acumulado Anual'!Q92/'Acumulado Anual'!Q80-1)</f>
        <v>n.d.</v>
      </c>
      <c r="R92" s="37" t="str">
        <f>IF('Acumulado Anual'!R80=0,"n.d.",'Acumulado Anual'!R92/'Acumulado Anual'!R80-1)</f>
        <v>n.d.</v>
      </c>
      <c r="S92" s="37">
        <f>IF('Acumulado Anual'!S80=0,"n.d.",'Acumulado Anual'!S92/'Acumulado Anual'!S80-1)</f>
        <v>0.59398496240601495</v>
      </c>
      <c r="T92" s="36">
        <f>IF('Acumulado Anual'!T80=0,"n.d.",'Acumulado Anual'!T92/'Acumulado Anual'!T80-1)</f>
        <v>1.4084507042253502E-2</v>
      </c>
      <c r="U92" s="16"/>
    </row>
    <row r="93" spans="1:21" x14ac:dyDescent="0.35">
      <c r="A93" s="17">
        <v>35886</v>
      </c>
      <c r="B93" s="34" t="str">
        <f>IF('Acumulado Anual'!B81=0,"n.d.",'Acumulado Anual'!B93/'Acumulado Anual'!B81-1)</f>
        <v>n.d.</v>
      </c>
      <c r="C93" s="35" t="str">
        <f>IF('Acumulado Anual'!C81=0,"n.d.",'Acumulado Anual'!C93/'Acumulado Anual'!C81-1)</f>
        <v>n.d.</v>
      </c>
      <c r="D93" s="35" t="str">
        <f>IF('Acumulado Anual'!D81=0,"n.d.",'Acumulado Anual'!D93/'Acumulado Anual'!D81-1)</f>
        <v>n.d.</v>
      </c>
      <c r="E93" s="36">
        <f>IF('Acumulado Anual'!E81=0,"n.d.",'Acumulado Anual'!E93/'Acumulado Anual'!E81-1)</f>
        <v>-0.12383872166480858</v>
      </c>
      <c r="F93" s="35" t="str">
        <f>IF('Acumulado Anual'!F81=0,"n.d.",'Acumulado Anual'!F93/'Acumulado Anual'!F81-1)</f>
        <v>n.d.</v>
      </c>
      <c r="G93" s="35" t="str">
        <f>IF('Acumulado Anual'!G81=0,"n.d.",'Acumulado Anual'!G93/'Acumulado Anual'!G81-1)</f>
        <v>n.d.</v>
      </c>
      <c r="H93" s="35" t="str">
        <f>IF('Acumulado Anual'!H81=0,"n.d.",'Acumulado Anual'!H93/'Acumulado Anual'!H81-1)</f>
        <v>n.d.</v>
      </c>
      <c r="I93" s="35">
        <f>IF('Acumulado Anual'!I81=0,"n.d.",'Acumulado Anual'!I93/'Acumulado Anual'!I81-1)</f>
        <v>-1.8259935553168627E-2</v>
      </c>
      <c r="J93" s="34" t="str">
        <f>IF('Acumulado Anual'!J81=0,"n.d.",'Acumulado Anual'!J93/'Acumulado Anual'!J81-1)</f>
        <v>n.d.</v>
      </c>
      <c r="K93" s="35" t="str">
        <f>IF('Acumulado Anual'!K81=0,"n.d.",'Acumulado Anual'!K93/'Acumulado Anual'!K81-1)</f>
        <v>n.d.</v>
      </c>
      <c r="L93" s="35" t="str">
        <f>IF('Acumulado Anual'!L81=0,"n.d.",'Acumulado Anual'!L93/'Acumulado Anual'!L81-1)</f>
        <v>n.d.</v>
      </c>
      <c r="M93" s="36" t="str">
        <f>IF('Acumulado Anual'!M81=0,"n.d.",'Acumulado Anual'!M93/'Acumulado Anual'!M81-1)</f>
        <v>n.d.</v>
      </c>
      <c r="N93" s="35" t="str">
        <f>IF('Acumulado Anual'!N81=0,"n.d.",'Acumulado Anual'!N93/'Acumulado Anual'!N81-1)</f>
        <v>n.d.</v>
      </c>
      <c r="O93" s="35" t="str">
        <f>IF('Acumulado Anual'!O81=0,"n.d.",'Acumulado Anual'!O93/'Acumulado Anual'!O81-1)</f>
        <v>n.d.</v>
      </c>
      <c r="P93" s="35" t="str">
        <f>IF('Acumulado Anual'!P81=0,"n.d.",'Acumulado Anual'!P93/'Acumulado Anual'!P81-1)</f>
        <v>n.d.</v>
      </c>
      <c r="Q93" s="35" t="str">
        <f>IF('Acumulado Anual'!Q81=0,"n.d.",'Acumulado Anual'!Q93/'Acumulado Anual'!Q81-1)</f>
        <v>n.d.</v>
      </c>
      <c r="R93" s="37" t="str">
        <f>IF('Acumulado Anual'!R81=0,"n.d.",'Acumulado Anual'!R93/'Acumulado Anual'!R81-1)</f>
        <v>n.d.</v>
      </c>
      <c r="S93" s="37">
        <f>IF('Acumulado Anual'!S81=0,"n.d.",'Acumulado Anual'!S93/'Acumulado Anual'!S81-1)</f>
        <v>0.5617977528089888</v>
      </c>
      <c r="T93" s="36">
        <f>IF('Acumulado Anual'!T81=0,"n.d.",'Acumulado Anual'!T93/'Acumulado Anual'!T81-1)</f>
        <v>-8.4745762711864403E-2</v>
      </c>
      <c r="U93" s="16"/>
    </row>
    <row r="94" spans="1:21" x14ac:dyDescent="0.35">
      <c r="A94" s="17">
        <v>35916</v>
      </c>
      <c r="B94" s="34" t="str">
        <f>IF('Acumulado Anual'!B82=0,"n.d.",'Acumulado Anual'!B94/'Acumulado Anual'!B82-1)</f>
        <v>n.d.</v>
      </c>
      <c r="C94" s="35" t="str">
        <f>IF('Acumulado Anual'!C82=0,"n.d.",'Acumulado Anual'!C94/'Acumulado Anual'!C82-1)</f>
        <v>n.d.</v>
      </c>
      <c r="D94" s="35" t="str">
        <f>IF('Acumulado Anual'!D82=0,"n.d.",'Acumulado Anual'!D94/'Acumulado Anual'!D82-1)</f>
        <v>n.d.</v>
      </c>
      <c r="E94" s="36">
        <f>IF('Acumulado Anual'!E82=0,"n.d.",'Acumulado Anual'!E94/'Acumulado Anual'!E82-1)</f>
        <v>-9.3304471150257529E-2</v>
      </c>
      <c r="F94" s="35" t="str">
        <f>IF('Acumulado Anual'!F82=0,"n.d.",'Acumulado Anual'!F94/'Acumulado Anual'!F82-1)</f>
        <v>n.d.</v>
      </c>
      <c r="G94" s="35" t="str">
        <f>IF('Acumulado Anual'!G82=0,"n.d.",'Acumulado Anual'!G94/'Acumulado Anual'!G82-1)</f>
        <v>n.d.</v>
      </c>
      <c r="H94" s="35" t="str">
        <f>IF('Acumulado Anual'!H82=0,"n.d.",'Acumulado Anual'!H94/'Acumulado Anual'!H82-1)</f>
        <v>n.d.</v>
      </c>
      <c r="I94" s="35">
        <f>IF('Acumulado Anual'!I82=0,"n.d.",'Acumulado Anual'!I94/'Acumulado Anual'!I82-1)</f>
        <v>-4.5673076923076872E-2</v>
      </c>
      <c r="J94" s="34" t="str">
        <f>IF('Acumulado Anual'!J82=0,"n.d.",'Acumulado Anual'!J94/'Acumulado Anual'!J82-1)</f>
        <v>n.d.</v>
      </c>
      <c r="K94" s="35" t="str">
        <f>IF('Acumulado Anual'!K82=0,"n.d.",'Acumulado Anual'!K94/'Acumulado Anual'!K82-1)</f>
        <v>n.d.</v>
      </c>
      <c r="L94" s="35" t="str">
        <f>IF('Acumulado Anual'!L82=0,"n.d.",'Acumulado Anual'!L94/'Acumulado Anual'!L82-1)</f>
        <v>n.d.</v>
      </c>
      <c r="M94" s="36" t="str">
        <f>IF('Acumulado Anual'!M82=0,"n.d.",'Acumulado Anual'!M94/'Acumulado Anual'!M82-1)</f>
        <v>n.d.</v>
      </c>
      <c r="N94" s="35" t="str">
        <f>IF('Acumulado Anual'!N82=0,"n.d.",'Acumulado Anual'!N94/'Acumulado Anual'!N82-1)</f>
        <v>n.d.</v>
      </c>
      <c r="O94" s="35" t="str">
        <f>IF('Acumulado Anual'!O82=0,"n.d.",'Acumulado Anual'!O94/'Acumulado Anual'!O82-1)</f>
        <v>n.d.</v>
      </c>
      <c r="P94" s="35" t="str">
        <f>IF('Acumulado Anual'!P82=0,"n.d.",'Acumulado Anual'!P94/'Acumulado Anual'!P82-1)</f>
        <v>n.d.</v>
      </c>
      <c r="Q94" s="35" t="str">
        <f>IF('Acumulado Anual'!Q82=0,"n.d.",'Acumulado Anual'!Q94/'Acumulado Anual'!Q82-1)</f>
        <v>n.d.</v>
      </c>
      <c r="R94" s="37" t="str">
        <f>IF('Acumulado Anual'!R82=0,"n.d.",'Acumulado Anual'!R94/'Acumulado Anual'!R82-1)</f>
        <v>n.d.</v>
      </c>
      <c r="S94" s="37">
        <f>IF('Acumulado Anual'!S82=0,"n.d.",'Acumulado Anual'!S94/'Acumulado Anual'!S82-1)</f>
        <v>0.56018518518518512</v>
      </c>
      <c r="T94" s="36">
        <f>IF('Acumulado Anual'!T82=0,"n.d.",'Acumulado Anual'!T94/'Acumulado Anual'!T82-1)</f>
        <v>-1.8292682926829285E-2</v>
      </c>
      <c r="U94" s="16"/>
    </row>
    <row r="95" spans="1:21" x14ac:dyDescent="0.35">
      <c r="A95" s="17">
        <v>35947</v>
      </c>
      <c r="B95" s="34" t="str">
        <f>IF('Acumulado Anual'!B83=0,"n.d.",'Acumulado Anual'!B95/'Acumulado Anual'!B83-1)</f>
        <v>n.d.</v>
      </c>
      <c r="C95" s="35" t="str">
        <f>IF('Acumulado Anual'!C83=0,"n.d.",'Acumulado Anual'!C95/'Acumulado Anual'!C83-1)</f>
        <v>n.d.</v>
      </c>
      <c r="D95" s="35" t="str">
        <f>IF('Acumulado Anual'!D83=0,"n.d.",'Acumulado Anual'!D95/'Acumulado Anual'!D83-1)</f>
        <v>n.d.</v>
      </c>
      <c r="E95" s="36">
        <f>IF('Acumulado Anual'!E83=0,"n.d.",'Acumulado Anual'!E95/'Acumulado Anual'!E83-1)</f>
        <v>-0.11611460348162472</v>
      </c>
      <c r="F95" s="35" t="str">
        <f>IF('Acumulado Anual'!F83=0,"n.d.",'Acumulado Anual'!F95/'Acumulado Anual'!F83-1)</f>
        <v>n.d.</v>
      </c>
      <c r="G95" s="35" t="str">
        <f>IF('Acumulado Anual'!G83=0,"n.d.",'Acumulado Anual'!G95/'Acumulado Anual'!G83-1)</f>
        <v>n.d.</v>
      </c>
      <c r="H95" s="35" t="str">
        <f>IF('Acumulado Anual'!H83=0,"n.d.",'Acumulado Anual'!H95/'Acumulado Anual'!H83-1)</f>
        <v>n.d.</v>
      </c>
      <c r="I95" s="35">
        <f>IF('Acumulado Anual'!I83=0,"n.d.",'Acumulado Anual'!I95/'Acumulado Anual'!I83-1)</f>
        <v>-7.0061628284138866E-2</v>
      </c>
      <c r="J95" s="34" t="str">
        <f>IF('Acumulado Anual'!J83=0,"n.d.",'Acumulado Anual'!J95/'Acumulado Anual'!J83-1)</f>
        <v>n.d.</v>
      </c>
      <c r="K95" s="35" t="str">
        <f>IF('Acumulado Anual'!K83=0,"n.d.",'Acumulado Anual'!K95/'Acumulado Anual'!K83-1)</f>
        <v>n.d.</v>
      </c>
      <c r="L95" s="35" t="str">
        <f>IF('Acumulado Anual'!L83=0,"n.d.",'Acumulado Anual'!L95/'Acumulado Anual'!L83-1)</f>
        <v>n.d.</v>
      </c>
      <c r="M95" s="36" t="str">
        <f>IF('Acumulado Anual'!M83=0,"n.d.",'Acumulado Anual'!M95/'Acumulado Anual'!M83-1)</f>
        <v>n.d.</v>
      </c>
      <c r="N95" s="35" t="str">
        <f>IF('Acumulado Anual'!N83=0,"n.d.",'Acumulado Anual'!N95/'Acumulado Anual'!N83-1)</f>
        <v>n.d.</v>
      </c>
      <c r="O95" s="35" t="str">
        <f>IF('Acumulado Anual'!O83=0,"n.d.",'Acumulado Anual'!O95/'Acumulado Anual'!O83-1)</f>
        <v>n.d.</v>
      </c>
      <c r="P95" s="35" t="str">
        <f>IF('Acumulado Anual'!P83=0,"n.d.",'Acumulado Anual'!P95/'Acumulado Anual'!P83-1)</f>
        <v>n.d.</v>
      </c>
      <c r="Q95" s="35" t="str">
        <f>IF('Acumulado Anual'!Q83=0,"n.d.",'Acumulado Anual'!Q95/'Acumulado Anual'!Q83-1)</f>
        <v>n.d.</v>
      </c>
      <c r="R95" s="37" t="str">
        <f>IF('Acumulado Anual'!R83=0,"n.d.",'Acumulado Anual'!R95/'Acumulado Anual'!R83-1)</f>
        <v>n.d.</v>
      </c>
      <c r="S95" s="37">
        <f>IF('Acumulado Anual'!S83=0,"n.d.",'Acumulado Anual'!S95/'Acumulado Anual'!S83-1)</f>
        <v>0.37050359712230208</v>
      </c>
      <c r="T95" s="36">
        <f>IF('Acumulado Anual'!T83=0,"n.d.",'Acumulado Anual'!T95/'Acumulado Anual'!T83-1)</f>
        <v>-5.7692307692307709E-2</v>
      </c>
      <c r="U95" s="16"/>
    </row>
    <row r="96" spans="1:21" x14ac:dyDescent="0.35">
      <c r="A96" s="17">
        <v>35977</v>
      </c>
      <c r="B96" s="34" t="str">
        <f>IF('Acumulado Anual'!B84=0,"n.d.",'Acumulado Anual'!B96/'Acumulado Anual'!B84-1)</f>
        <v>n.d.</v>
      </c>
      <c r="C96" s="35" t="str">
        <f>IF('Acumulado Anual'!C84=0,"n.d.",'Acumulado Anual'!C96/'Acumulado Anual'!C84-1)</f>
        <v>n.d.</v>
      </c>
      <c r="D96" s="35" t="str">
        <f>IF('Acumulado Anual'!D84=0,"n.d.",'Acumulado Anual'!D96/'Acumulado Anual'!D84-1)</f>
        <v>n.d.</v>
      </c>
      <c r="E96" s="36">
        <f>IF('Acumulado Anual'!E84=0,"n.d.",'Acumulado Anual'!E96/'Acumulado Anual'!E84-1)</f>
        <v>-9.1916290521132593E-2</v>
      </c>
      <c r="F96" s="35" t="str">
        <f>IF('Acumulado Anual'!F84=0,"n.d.",'Acumulado Anual'!F96/'Acumulado Anual'!F84-1)</f>
        <v>n.d.</v>
      </c>
      <c r="G96" s="35" t="str">
        <f>IF('Acumulado Anual'!G84=0,"n.d.",'Acumulado Anual'!G96/'Acumulado Anual'!G84-1)</f>
        <v>n.d.</v>
      </c>
      <c r="H96" s="35" t="str">
        <f>IF('Acumulado Anual'!H84=0,"n.d.",'Acumulado Anual'!H96/'Acumulado Anual'!H84-1)</f>
        <v>n.d.</v>
      </c>
      <c r="I96" s="35">
        <f>IF('Acumulado Anual'!I84=0,"n.d.",'Acumulado Anual'!I96/'Acumulado Anual'!I84-1)</f>
        <v>-9.8351796811672498E-2</v>
      </c>
      <c r="J96" s="34" t="str">
        <f>IF('Acumulado Anual'!J84=0,"n.d.",'Acumulado Anual'!J96/'Acumulado Anual'!J84-1)</f>
        <v>n.d.</v>
      </c>
      <c r="K96" s="35" t="str">
        <f>IF('Acumulado Anual'!K84=0,"n.d.",'Acumulado Anual'!K96/'Acumulado Anual'!K84-1)</f>
        <v>n.d.</v>
      </c>
      <c r="L96" s="35" t="str">
        <f>IF('Acumulado Anual'!L84=0,"n.d.",'Acumulado Anual'!L96/'Acumulado Anual'!L84-1)</f>
        <v>n.d.</v>
      </c>
      <c r="M96" s="36" t="str">
        <f>IF('Acumulado Anual'!M84=0,"n.d.",'Acumulado Anual'!M96/'Acumulado Anual'!M84-1)</f>
        <v>n.d.</v>
      </c>
      <c r="N96" s="35" t="str">
        <f>IF('Acumulado Anual'!N84=0,"n.d.",'Acumulado Anual'!N96/'Acumulado Anual'!N84-1)</f>
        <v>n.d.</v>
      </c>
      <c r="O96" s="35" t="str">
        <f>IF('Acumulado Anual'!O84=0,"n.d.",'Acumulado Anual'!O96/'Acumulado Anual'!O84-1)</f>
        <v>n.d.</v>
      </c>
      <c r="P96" s="35" t="str">
        <f>IF('Acumulado Anual'!P84=0,"n.d.",'Acumulado Anual'!P96/'Acumulado Anual'!P84-1)</f>
        <v>n.d.</v>
      </c>
      <c r="Q96" s="35" t="str">
        <f>IF('Acumulado Anual'!Q84=0,"n.d.",'Acumulado Anual'!Q96/'Acumulado Anual'!Q84-1)</f>
        <v>n.d.</v>
      </c>
      <c r="R96" s="37" t="str">
        <f>IF('Acumulado Anual'!R84=0,"n.d.",'Acumulado Anual'!R96/'Acumulado Anual'!R84-1)</f>
        <v>n.d.</v>
      </c>
      <c r="S96" s="37">
        <f>IF('Acumulado Anual'!S84=0,"n.d.",'Acumulado Anual'!S96/'Acumulado Anual'!S84-1)</f>
        <v>0.37770897832817329</v>
      </c>
      <c r="T96" s="36">
        <f>IF('Acumulado Anual'!T84=0,"n.d.",'Acumulado Anual'!T96/'Acumulado Anual'!T84-1)</f>
        <v>2.0161290322580738E-2</v>
      </c>
      <c r="U96" s="16"/>
    </row>
    <row r="97" spans="1:21" x14ac:dyDescent="0.35">
      <c r="A97" s="17">
        <v>36008</v>
      </c>
      <c r="B97" s="34" t="str">
        <f>IF('Acumulado Anual'!B85=0,"n.d.",'Acumulado Anual'!B97/'Acumulado Anual'!B85-1)</f>
        <v>n.d.</v>
      </c>
      <c r="C97" s="35" t="str">
        <f>IF('Acumulado Anual'!C85=0,"n.d.",'Acumulado Anual'!C97/'Acumulado Anual'!C85-1)</f>
        <v>n.d.</v>
      </c>
      <c r="D97" s="35" t="str">
        <f>IF('Acumulado Anual'!D85=0,"n.d.",'Acumulado Anual'!D97/'Acumulado Anual'!D85-1)</f>
        <v>n.d.</v>
      </c>
      <c r="E97" s="36">
        <f>IF('Acumulado Anual'!E85=0,"n.d.",'Acumulado Anual'!E97/'Acumulado Anual'!E85-1)</f>
        <v>-8.2017524351732374E-2</v>
      </c>
      <c r="F97" s="35" t="str">
        <f>IF('Acumulado Anual'!F85=0,"n.d.",'Acumulado Anual'!F97/'Acumulado Anual'!F85-1)</f>
        <v>n.d.</v>
      </c>
      <c r="G97" s="35" t="str">
        <f>IF('Acumulado Anual'!G85=0,"n.d.",'Acumulado Anual'!G97/'Acumulado Anual'!G85-1)</f>
        <v>n.d.</v>
      </c>
      <c r="H97" s="35" t="str">
        <f>IF('Acumulado Anual'!H85=0,"n.d.",'Acumulado Anual'!H97/'Acumulado Anual'!H85-1)</f>
        <v>n.d.</v>
      </c>
      <c r="I97" s="35">
        <f>IF('Acumulado Anual'!I85=0,"n.d.",'Acumulado Anual'!I97/'Acumulado Anual'!I85-1)</f>
        <v>-9.5260331543310817E-2</v>
      </c>
      <c r="J97" s="34" t="str">
        <f>IF('Acumulado Anual'!J85=0,"n.d.",'Acumulado Anual'!J97/'Acumulado Anual'!J85-1)</f>
        <v>n.d.</v>
      </c>
      <c r="K97" s="35" t="str">
        <f>IF('Acumulado Anual'!K85=0,"n.d.",'Acumulado Anual'!K97/'Acumulado Anual'!K85-1)</f>
        <v>n.d.</v>
      </c>
      <c r="L97" s="35" t="str">
        <f>IF('Acumulado Anual'!L85=0,"n.d.",'Acumulado Anual'!L97/'Acumulado Anual'!L85-1)</f>
        <v>n.d.</v>
      </c>
      <c r="M97" s="36" t="str">
        <f>IF('Acumulado Anual'!M85=0,"n.d.",'Acumulado Anual'!M97/'Acumulado Anual'!M85-1)</f>
        <v>n.d.</v>
      </c>
      <c r="N97" s="35" t="str">
        <f>IF('Acumulado Anual'!N85=0,"n.d.",'Acumulado Anual'!N97/'Acumulado Anual'!N85-1)</f>
        <v>n.d.</v>
      </c>
      <c r="O97" s="35" t="str">
        <f>IF('Acumulado Anual'!O85=0,"n.d.",'Acumulado Anual'!O97/'Acumulado Anual'!O85-1)</f>
        <v>n.d.</v>
      </c>
      <c r="P97" s="35" t="str">
        <f>IF('Acumulado Anual'!P85=0,"n.d.",'Acumulado Anual'!P97/'Acumulado Anual'!P85-1)</f>
        <v>n.d.</v>
      </c>
      <c r="Q97" s="35" t="str">
        <f>IF('Acumulado Anual'!Q85=0,"n.d.",'Acumulado Anual'!Q97/'Acumulado Anual'!Q85-1)</f>
        <v>n.d.</v>
      </c>
      <c r="R97" s="37" t="str">
        <f>IF('Acumulado Anual'!R85=0,"n.d.",'Acumulado Anual'!R97/'Acumulado Anual'!R85-1)</f>
        <v>n.d.</v>
      </c>
      <c r="S97" s="37">
        <f>IF('Acumulado Anual'!S85=0,"n.d.",'Acumulado Anual'!S97/'Acumulado Anual'!S85-1)</f>
        <v>0.36239782016348765</v>
      </c>
      <c r="T97" s="36">
        <f>IF('Acumulado Anual'!T85=0,"n.d.",'Acumulado Anual'!T97/'Acumulado Anual'!T85-1)</f>
        <v>3.900709219858145E-2</v>
      </c>
      <c r="U97" s="16"/>
    </row>
    <row r="98" spans="1:21" x14ac:dyDescent="0.35">
      <c r="A98" s="17">
        <v>36039</v>
      </c>
      <c r="B98" s="34" t="str">
        <f>IF('Acumulado Anual'!B86=0,"n.d.",'Acumulado Anual'!B98/'Acumulado Anual'!B86-1)</f>
        <v>n.d.</v>
      </c>
      <c r="C98" s="35" t="str">
        <f>IF('Acumulado Anual'!C86=0,"n.d.",'Acumulado Anual'!C98/'Acumulado Anual'!C86-1)</f>
        <v>n.d.</v>
      </c>
      <c r="D98" s="35" t="str">
        <f>IF('Acumulado Anual'!D86=0,"n.d.",'Acumulado Anual'!D98/'Acumulado Anual'!D86-1)</f>
        <v>n.d.</v>
      </c>
      <c r="E98" s="36">
        <f>IF('Acumulado Anual'!E86=0,"n.d.",'Acumulado Anual'!E98/'Acumulado Anual'!E86-1)</f>
        <v>-8.4790381517425684E-2</v>
      </c>
      <c r="F98" s="35" t="str">
        <f>IF('Acumulado Anual'!F86=0,"n.d.",'Acumulado Anual'!F98/'Acumulado Anual'!F86-1)</f>
        <v>n.d.</v>
      </c>
      <c r="G98" s="35" t="str">
        <f>IF('Acumulado Anual'!G86=0,"n.d.",'Acumulado Anual'!G98/'Acumulado Anual'!G86-1)</f>
        <v>n.d.</v>
      </c>
      <c r="H98" s="35" t="str">
        <f>IF('Acumulado Anual'!H86=0,"n.d.",'Acumulado Anual'!H98/'Acumulado Anual'!H86-1)</f>
        <v>n.d.</v>
      </c>
      <c r="I98" s="35">
        <f>IF('Acumulado Anual'!I86=0,"n.d.",'Acumulado Anual'!I98/'Acumulado Anual'!I86-1)</f>
        <v>-9.0613571718813457E-2</v>
      </c>
      <c r="J98" s="34" t="str">
        <f>IF('Acumulado Anual'!J86=0,"n.d.",'Acumulado Anual'!J98/'Acumulado Anual'!J86-1)</f>
        <v>n.d.</v>
      </c>
      <c r="K98" s="35" t="str">
        <f>IF('Acumulado Anual'!K86=0,"n.d.",'Acumulado Anual'!K98/'Acumulado Anual'!K86-1)</f>
        <v>n.d.</v>
      </c>
      <c r="L98" s="35" t="str">
        <f>IF('Acumulado Anual'!L86=0,"n.d.",'Acumulado Anual'!L98/'Acumulado Anual'!L86-1)</f>
        <v>n.d.</v>
      </c>
      <c r="M98" s="36" t="str">
        <f>IF('Acumulado Anual'!M86=0,"n.d.",'Acumulado Anual'!M98/'Acumulado Anual'!M86-1)</f>
        <v>n.d.</v>
      </c>
      <c r="N98" s="35" t="str">
        <f>IF('Acumulado Anual'!N86=0,"n.d.",'Acumulado Anual'!N98/'Acumulado Anual'!N86-1)</f>
        <v>n.d.</v>
      </c>
      <c r="O98" s="35" t="str">
        <f>IF('Acumulado Anual'!O86=0,"n.d.",'Acumulado Anual'!O98/'Acumulado Anual'!O86-1)</f>
        <v>n.d.</v>
      </c>
      <c r="P98" s="35" t="str">
        <f>IF('Acumulado Anual'!P86=0,"n.d.",'Acumulado Anual'!P98/'Acumulado Anual'!P86-1)</f>
        <v>n.d.</v>
      </c>
      <c r="Q98" s="35" t="str">
        <f>IF('Acumulado Anual'!Q86=0,"n.d.",'Acumulado Anual'!Q98/'Acumulado Anual'!Q86-1)</f>
        <v>n.d.</v>
      </c>
      <c r="R98" s="37" t="str">
        <f>IF('Acumulado Anual'!R86=0,"n.d.",'Acumulado Anual'!R98/'Acumulado Anual'!R86-1)</f>
        <v>n.d.</v>
      </c>
      <c r="S98" s="37">
        <f>IF('Acumulado Anual'!S86=0,"n.d.",'Acumulado Anual'!S98/'Acumulado Anual'!S86-1)</f>
        <v>0.34558823529411775</v>
      </c>
      <c r="T98" s="36">
        <f>IF('Acumulado Anual'!T86=0,"n.d.",'Acumulado Anual'!T98/'Acumulado Anual'!T86-1)</f>
        <v>9.0322580645161299E-2</v>
      </c>
      <c r="U98" s="16"/>
    </row>
    <row r="99" spans="1:21" x14ac:dyDescent="0.35">
      <c r="A99" s="17">
        <v>36069</v>
      </c>
      <c r="B99" s="34" t="str">
        <f>IF('Acumulado Anual'!B87=0,"n.d.",'Acumulado Anual'!B99/'Acumulado Anual'!B87-1)</f>
        <v>n.d.</v>
      </c>
      <c r="C99" s="35" t="str">
        <f>IF('Acumulado Anual'!C87=0,"n.d.",'Acumulado Anual'!C99/'Acumulado Anual'!C87-1)</f>
        <v>n.d.</v>
      </c>
      <c r="D99" s="35" t="str">
        <f>IF('Acumulado Anual'!D87=0,"n.d.",'Acumulado Anual'!D99/'Acumulado Anual'!D87-1)</f>
        <v>n.d.</v>
      </c>
      <c r="E99" s="36">
        <f>IF('Acumulado Anual'!E87=0,"n.d.",'Acumulado Anual'!E99/'Acumulado Anual'!E87-1)</f>
        <v>-8.1453545749330281E-2</v>
      </c>
      <c r="F99" s="35" t="str">
        <f>IF('Acumulado Anual'!F87=0,"n.d.",'Acumulado Anual'!F99/'Acumulado Anual'!F87-1)</f>
        <v>n.d.</v>
      </c>
      <c r="G99" s="35" t="str">
        <f>IF('Acumulado Anual'!G87=0,"n.d.",'Acumulado Anual'!G99/'Acumulado Anual'!G87-1)</f>
        <v>n.d.</v>
      </c>
      <c r="H99" s="35" t="str">
        <f>IF('Acumulado Anual'!H87=0,"n.d.",'Acumulado Anual'!H99/'Acumulado Anual'!H87-1)</f>
        <v>n.d.</v>
      </c>
      <c r="I99" s="35">
        <f>IF('Acumulado Anual'!I87=0,"n.d.",'Acumulado Anual'!I99/'Acumulado Anual'!I87-1)</f>
        <v>-7.1167883211678884E-2</v>
      </c>
      <c r="J99" s="34" t="str">
        <f>IF('Acumulado Anual'!J87=0,"n.d.",'Acumulado Anual'!J99/'Acumulado Anual'!J87-1)</f>
        <v>n.d.</v>
      </c>
      <c r="K99" s="35" t="str">
        <f>IF('Acumulado Anual'!K87=0,"n.d.",'Acumulado Anual'!K99/'Acumulado Anual'!K87-1)</f>
        <v>n.d.</v>
      </c>
      <c r="L99" s="35" t="str">
        <f>IF('Acumulado Anual'!L87=0,"n.d.",'Acumulado Anual'!L99/'Acumulado Anual'!L87-1)</f>
        <v>n.d.</v>
      </c>
      <c r="M99" s="36" t="str">
        <f>IF('Acumulado Anual'!M87=0,"n.d.",'Acumulado Anual'!M99/'Acumulado Anual'!M87-1)</f>
        <v>n.d.</v>
      </c>
      <c r="N99" s="35" t="str">
        <f>IF('Acumulado Anual'!N87=0,"n.d.",'Acumulado Anual'!N99/'Acumulado Anual'!N87-1)</f>
        <v>n.d.</v>
      </c>
      <c r="O99" s="35" t="str">
        <f>IF('Acumulado Anual'!O87=0,"n.d.",'Acumulado Anual'!O99/'Acumulado Anual'!O87-1)</f>
        <v>n.d.</v>
      </c>
      <c r="P99" s="35" t="str">
        <f>IF('Acumulado Anual'!P87=0,"n.d.",'Acumulado Anual'!P99/'Acumulado Anual'!P87-1)</f>
        <v>n.d.</v>
      </c>
      <c r="Q99" s="35" t="str">
        <f>IF('Acumulado Anual'!Q87=0,"n.d.",'Acumulado Anual'!Q99/'Acumulado Anual'!Q87-1)</f>
        <v>n.d.</v>
      </c>
      <c r="R99" s="37" t="str">
        <f>IF('Acumulado Anual'!R87=0,"n.d.",'Acumulado Anual'!R99/'Acumulado Anual'!R87-1)</f>
        <v>n.d.</v>
      </c>
      <c r="S99" s="37">
        <f>IF('Acumulado Anual'!S87=0,"n.d.",'Acumulado Anual'!S99/'Acumulado Anual'!S87-1)</f>
        <v>0.37219730941704032</v>
      </c>
      <c r="T99" s="36">
        <f>IF('Acumulado Anual'!T87=0,"n.d.",'Acumulado Anual'!T99/'Acumulado Anual'!T87-1)</f>
        <v>0.11242603550295849</v>
      </c>
      <c r="U99" s="16"/>
    </row>
    <row r="100" spans="1:21" x14ac:dyDescent="0.35">
      <c r="A100" s="17">
        <v>36100</v>
      </c>
      <c r="B100" s="34" t="str">
        <f>IF('Acumulado Anual'!B88=0,"n.d.",'Acumulado Anual'!B100/'Acumulado Anual'!B88-1)</f>
        <v>n.d.</v>
      </c>
      <c r="C100" s="35" t="str">
        <f>IF('Acumulado Anual'!C88=0,"n.d.",'Acumulado Anual'!C100/'Acumulado Anual'!C88-1)</f>
        <v>n.d.</v>
      </c>
      <c r="D100" s="35" t="str">
        <f>IF('Acumulado Anual'!D88=0,"n.d.",'Acumulado Anual'!D100/'Acumulado Anual'!D88-1)</f>
        <v>n.d.</v>
      </c>
      <c r="E100" s="36">
        <f>IF('Acumulado Anual'!E88=0,"n.d.",'Acumulado Anual'!E100/'Acumulado Anual'!E88-1)</f>
        <v>-6.4178911256391968E-2</v>
      </c>
      <c r="F100" s="35" t="str">
        <f>IF('Acumulado Anual'!F88=0,"n.d.",'Acumulado Anual'!F100/'Acumulado Anual'!F88-1)</f>
        <v>n.d.</v>
      </c>
      <c r="G100" s="35" t="str">
        <f>IF('Acumulado Anual'!G88=0,"n.d.",'Acumulado Anual'!G100/'Acumulado Anual'!G88-1)</f>
        <v>n.d.</v>
      </c>
      <c r="H100" s="35" t="str">
        <f>IF('Acumulado Anual'!H88=0,"n.d.",'Acumulado Anual'!H100/'Acumulado Anual'!H88-1)</f>
        <v>n.d.</v>
      </c>
      <c r="I100" s="35">
        <f>IF('Acumulado Anual'!I88=0,"n.d.",'Acumulado Anual'!I100/'Acumulado Anual'!I88-1)</f>
        <v>-5.9087882822902782E-2</v>
      </c>
      <c r="J100" s="34" t="str">
        <f>IF('Acumulado Anual'!J88=0,"n.d.",'Acumulado Anual'!J100/'Acumulado Anual'!J88-1)</f>
        <v>n.d.</v>
      </c>
      <c r="K100" s="35" t="str">
        <f>IF('Acumulado Anual'!K88=0,"n.d.",'Acumulado Anual'!K100/'Acumulado Anual'!K88-1)</f>
        <v>n.d.</v>
      </c>
      <c r="L100" s="35" t="str">
        <f>IF('Acumulado Anual'!L88=0,"n.d.",'Acumulado Anual'!L100/'Acumulado Anual'!L88-1)</f>
        <v>n.d.</v>
      </c>
      <c r="M100" s="36" t="str">
        <f>IF('Acumulado Anual'!M88=0,"n.d.",'Acumulado Anual'!M100/'Acumulado Anual'!M88-1)</f>
        <v>n.d.</v>
      </c>
      <c r="N100" s="35" t="str">
        <f>IF('Acumulado Anual'!N88=0,"n.d.",'Acumulado Anual'!N100/'Acumulado Anual'!N88-1)</f>
        <v>n.d.</v>
      </c>
      <c r="O100" s="35" t="str">
        <f>IF('Acumulado Anual'!O88=0,"n.d.",'Acumulado Anual'!O100/'Acumulado Anual'!O88-1)</f>
        <v>n.d.</v>
      </c>
      <c r="P100" s="35" t="str">
        <f>IF('Acumulado Anual'!P88=0,"n.d.",'Acumulado Anual'!P100/'Acumulado Anual'!P88-1)</f>
        <v>n.d.</v>
      </c>
      <c r="Q100" s="35" t="str">
        <f>IF('Acumulado Anual'!Q88=0,"n.d.",'Acumulado Anual'!Q100/'Acumulado Anual'!Q88-1)</f>
        <v>n.d.</v>
      </c>
      <c r="R100" s="37" t="str">
        <f>IF('Acumulado Anual'!R88=0,"n.d.",'Acumulado Anual'!R100/'Acumulado Anual'!R88-1)</f>
        <v>n.d.</v>
      </c>
      <c r="S100" s="37">
        <f>IF('Acumulado Anual'!S88=0,"n.d.",'Acumulado Anual'!S100/'Acumulado Anual'!S88-1)</f>
        <v>0.40456431535269699</v>
      </c>
      <c r="T100" s="36">
        <f>IF('Acumulado Anual'!T88=0,"n.d.",'Acumulado Anual'!T100/'Acumulado Anual'!T88-1)</f>
        <v>0.20512820512820507</v>
      </c>
      <c r="U100" s="16"/>
    </row>
    <row r="101" spans="1:21" ht="15" thickBot="1" x14ac:dyDescent="0.4">
      <c r="A101" s="22">
        <v>36130</v>
      </c>
      <c r="B101" s="38" t="str">
        <f>IF('Acumulado Anual'!B89=0,"n.d.",'Acumulado Anual'!B101/'Acumulado Anual'!B89-1)</f>
        <v>n.d.</v>
      </c>
      <c r="C101" s="39" t="str">
        <f>IF('Acumulado Anual'!C89=0,"n.d.",'Acumulado Anual'!C101/'Acumulado Anual'!C89-1)</f>
        <v>n.d.</v>
      </c>
      <c r="D101" s="39" t="str">
        <f>IF('Acumulado Anual'!D89=0,"n.d.",'Acumulado Anual'!D101/'Acumulado Anual'!D89-1)</f>
        <v>n.d.</v>
      </c>
      <c r="E101" s="40">
        <f>IF('Acumulado Anual'!E89=0,"n.d.",'Acumulado Anual'!E101/'Acumulado Anual'!E89-1)</f>
        <v>-4.5438207631941507E-2</v>
      </c>
      <c r="F101" s="39" t="str">
        <f>IF('Acumulado Anual'!F89=0,"n.d.",'Acumulado Anual'!F101/'Acumulado Anual'!F89-1)</f>
        <v>n.d.</v>
      </c>
      <c r="G101" s="39" t="str">
        <f>IF('Acumulado Anual'!G89=0,"n.d.",'Acumulado Anual'!G101/'Acumulado Anual'!G89-1)</f>
        <v>n.d.</v>
      </c>
      <c r="H101" s="39" t="str">
        <f>IF('Acumulado Anual'!H89=0,"n.d.",'Acumulado Anual'!H101/'Acumulado Anual'!H89-1)</f>
        <v>n.d.</v>
      </c>
      <c r="I101" s="39">
        <f>IF('Acumulado Anual'!I89=0,"n.d.",'Acumulado Anual'!I101/'Acumulado Anual'!I89-1)</f>
        <v>-5.4087277197295669E-2</v>
      </c>
      <c r="J101" s="38" t="str">
        <f>IF('Acumulado Anual'!J89=0,"n.d.",'Acumulado Anual'!J101/'Acumulado Anual'!J89-1)</f>
        <v>n.d.</v>
      </c>
      <c r="K101" s="39" t="str">
        <f>IF('Acumulado Anual'!K89=0,"n.d.",'Acumulado Anual'!K101/'Acumulado Anual'!K89-1)</f>
        <v>n.d.</v>
      </c>
      <c r="L101" s="39" t="str">
        <f>IF('Acumulado Anual'!L89=0,"n.d.",'Acumulado Anual'!L101/'Acumulado Anual'!L89-1)</f>
        <v>n.d.</v>
      </c>
      <c r="M101" s="40" t="str">
        <f>IF('Acumulado Anual'!M89=0,"n.d.",'Acumulado Anual'!M101/'Acumulado Anual'!M89-1)</f>
        <v>n.d.</v>
      </c>
      <c r="N101" s="39" t="str">
        <f>IF('Acumulado Anual'!N89=0,"n.d.",'Acumulado Anual'!N101/'Acumulado Anual'!N89-1)</f>
        <v>n.d.</v>
      </c>
      <c r="O101" s="39" t="str">
        <f>IF('Acumulado Anual'!O89=0,"n.d.",'Acumulado Anual'!O101/'Acumulado Anual'!O89-1)</f>
        <v>n.d.</v>
      </c>
      <c r="P101" s="39" t="str">
        <f>IF('Acumulado Anual'!P89=0,"n.d.",'Acumulado Anual'!P101/'Acumulado Anual'!P89-1)</f>
        <v>n.d.</v>
      </c>
      <c r="Q101" s="39" t="str">
        <f>IF('Acumulado Anual'!Q89=0,"n.d.",'Acumulado Anual'!Q101/'Acumulado Anual'!Q89-1)</f>
        <v>n.d.</v>
      </c>
      <c r="R101" s="41" t="str">
        <f>IF('Acumulado Anual'!R89=0,"n.d.",'Acumulado Anual'!R101/'Acumulado Anual'!R89-1)</f>
        <v>n.d.</v>
      </c>
      <c r="S101" s="41">
        <f>IF('Acumulado Anual'!S89=0,"n.d.",'Acumulado Anual'!S101/'Acumulado Anual'!S89-1)</f>
        <v>0.33333333333333326</v>
      </c>
      <c r="T101" s="40">
        <f>IF('Acumulado Anual'!T89=0,"n.d.",'Acumulado Anual'!T101/'Acumulado Anual'!T89-1)</f>
        <v>0.22252010723860582</v>
      </c>
      <c r="U101" s="16"/>
    </row>
    <row r="102" spans="1:21" x14ac:dyDescent="0.35">
      <c r="A102" s="11">
        <v>36161</v>
      </c>
      <c r="B102" s="42" t="str">
        <f>IF('Acumulado Anual'!B90=0,"n.d.",'Acumulado Anual'!B102/'Acumulado Anual'!B90-1)</f>
        <v>n.d.</v>
      </c>
      <c r="C102" s="43" t="str">
        <f>IF('Acumulado Anual'!C90=0,"n.d.",'Acumulado Anual'!C102/'Acumulado Anual'!C90-1)</f>
        <v>n.d.</v>
      </c>
      <c r="D102" s="43" t="str">
        <f>IF('Acumulado Anual'!D90=0,"n.d.",'Acumulado Anual'!D102/'Acumulado Anual'!D90-1)</f>
        <v>n.d.</v>
      </c>
      <c r="E102" s="44">
        <f>IF('Acumulado Anual'!E90=0,"n.d.",'Acumulado Anual'!E102/'Acumulado Anual'!E90-1)</f>
        <v>-3.2542746828461144E-2</v>
      </c>
      <c r="F102" s="43" t="str">
        <f>IF('Acumulado Anual'!F90=0,"n.d.",'Acumulado Anual'!F102/'Acumulado Anual'!F90-1)</f>
        <v>n.d.</v>
      </c>
      <c r="G102" s="43" t="str">
        <f>IF('Acumulado Anual'!G90=0,"n.d.",'Acumulado Anual'!G102/'Acumulado Anual'!G90-1)</f>
        <v>n.d.</v>
      </c>
      <c r="H102" s="43" t="str">
        <f>IF('Acumulado Anual'!H90=0,"n.d.",'Acumulado Anual'!H102/'Acumulado Anual'!H90-1)</f>
        <v>n.d.</v>
      </c>
      <c r="I102" s="43">
        <f>IF('Acumulado Anual'!I90=0,"n.d.",'Acumulado Anual'!I102/'Acumulado Anual'!I90-1)</f>
        <v>-0.2466666666666667</v>
      </c>
      <c r="J102" s="42" t="str">
        <f>IF('Acumulado Anual'!J90=0,"n.d.",'Acumulado Anual'!J102/'Acumulado Anual'!J90-1)</f>
        <v>n.d.</v>
      </c>
      <c r="K102" s="43" t="str">
        <f>IF('Acumulado Anual'!K90=0,"n.d.",'Acumulado Anual'!K102/'Acumulado Anual'!K90-1)</f>
        <v>n.d.</v>
      </c>
      <c r="L102" s="43" t="str">
        <f>IF('Acumulado Anual'!L90=0,"n.d.",'Acumulado Anual'!L102/'Acumulado Anual'!L90-1)</f>
        <v>n.d.</v>
      </c>
      <c r="M102" s="44" t="str">
        <f>IF('Acumulado Anual'!M90=0,"n.d.",'Acumulado Anual'!M102/'Acumulado Anual'!M90-1)</f>
        <v>n.d.</v>
      </c>
      <c r="N102" s="43" t="str">
        <f>IF('Acumulado Anual'!N90=0,"n.d.",'Acumulado Anual'!N102/'Acumulado Anual'!N90-1)</f>
        <v>n.d.</v>
      </c>
      <c r="O102" s="43" t="str">
        <f>IF('Acumulado Anual'!O90=0,"n.d.",'Acumulado Anual'!O102/'Acumulado Anual'!O90-1)</f>
        <v>n.d.</v>
      </c>
      <c r="P102" s="43" t="str">
        <f>IF('Acumulado Anual'!P90=0,"n.d.",'Acumulado Anual'!P102/'Acumulado Anual'!P90-1)</f>
        <v>n.d.</v>
      </c>
      <c r="Q102" s="43" t="str">
        <f>IF('Acumulado Anual'!Q90=0,"n.d.",'Acumulado Anual'!Q102/'Acumulado Anual'!Q90-1)</f>
        <v>n.d.</v>
      </c>
      <c r="R102" s="45" t="str">
        <f>IF('Acumulado Anual'!R90=0,"n.d.",'Acumulado Anual'!R102/'Acumulado Anual'!R90-1)</f>
        <v>n.d.</v>
      </c>
      <c r="S102" s="45">
        <f>IF('Acumulado Anual'!S90=0,"n.d.",'Acumulado Anual'!S102/'Acumulado Anual'!S90-1)</f>
        <v>-0.24615384615384617</v>
      </c>
      <c r="T102" s="44">
        <f>IF('Acumulado Anual'!T90=0,"n.d.",'Acumulado Anual'!T102/'Acumulado Anual'!T90-1)</f>
        <v>5.8823529411764719E-2</v>
      </c>
      <c r="U102" s="16"/>
    </row>
    <row r="103" spans="1:21" x14ac:dyDescent="0.35">
      <c r="A103" s="17">
        <v>36192</v>
      </c>
      <c r="B103" s="34" t="str">
        <f>IF('Acumulado Anual'!B91=0,"n.d.",'Acumulado Anual'!B103/'Acumulado Anual'!B91-1)</f>
        <v>n.d.</v>
      </c>
      <c r="C103" s="35" t="str">
        <f>IF('Acumulado Anual'!C91=0,"n.d.",'Acumulado Anual'!C103/'Acumulado Anual'!C91-1)</f>
        <v>n.d.</v>
      </c>
      <c r="D103" s="35" t="str">
        <f>IF('Acumulado Anual'!D91=0,"n.d.",'Acumulado Anual'!D103/'Acumulado Anual'!D91-1)</f>
        <v>n.d.</v>
      </c>
      <c r="E103" s="36">
        <f>IF('Acumulado Anual'!E91=0,"n.d.",'Acumulado Anual'!E103/'Acumulado Anual'!E91-1)</f>
        <v>-4.8510413920379691E-2</v>
      </c>
      <c r="F103" s="35" t="str">
        <f>IF('Acumulado Anual'!F91=0,"n.d.",'Acumulado Anual'!F103/'Acumulado Anual'!F91-1)</f>
        <v>n.d.</v>
      </c>
      <c r="G103" s="35" t="str">
        <f>IF('Acumulado Anual'!G91=0,"n.d.",'Acumulado Anual'!G103/'Acumulado Anual'!G91-1)</f>
        <v>n.d.</v>
      </c>
      <c r="H103" s="35" t="str">
        <f>IF('Acumulado Anual'!H91=0,"n.d.",'Acumulado Anual'!H103/'Acumulado Anual'!H91-1)</f>
        <v>n.d.</v>
      </c>
      <c r="I103" s="35">
        <f>IF('Acumulado Anual'!I91=0,"n.d.",'Acumulado Anual'!I103/'Acumulado Anual'!I91-1)</f>
        <v>-0.12519319938176199</v>
      </c>
      <c r="J103" s="34" t="str">
        <f>IF('Acumulado Anual'!J91=0,"n.d.",'Acumulado Anual'!J103/'Acumulado Anual'!J91-1)</f>
        <v>n.d.</v>
      </c>
      <c r="K103" s="35" t="str">
        <f>IF('Acumulado Anual'!K91=0,"n.d.",'Acumulado Anual'!K103/'Acumulado Anual'!K91-1)</f>
        <v>n.d.</v>
      </c>
      <c r="L103" s="35" t="str">
        <f>IF('Acumulado Anual'!L91=0,"n.d.",'Acumulado Anual'!L103/'Acumulado Anual'!L91-1)</f>
        <v>n.d.</v>
      </c>
      <c r="M103" s="36" t="str">
        <f>IF('Acumulado Anual'!M91=0,"n.d.",'Acumulado Anual'!M103/'Acumulado Anual'!M91-1)</f>
        <v>n.d.</v>
      </c>
      <c r="N103" s="35" t="str">
        <f>IF('Acumulado Anual'!N91=0,"n.d.",'Acumulado Anual'!N103/'Acumulado Anual'!N91-1)</f>
        <v>n.d.</v>
      </c>
      <c r="O103" s="35" t="str">
        <f>IF('Acumulado Anual'!O91=0,"n.d.",'Acumulado Anual'!O103/'Acumulado Anual'!O91-1)</f>
        <v>n.d.</v>
      </c>
      <c r="P103" s="35" t="str">
        <f>IF('Acumulado Anual'!P91=0,"n.d.",'Acumulado Anual'!P103/'Acumulado Anual'!P91-1)</f>
        <v>n.d.</v>
      </c>
      <c r="Q103" s="35" t="str">
        <f>IF('Acumulado Anual'!Q91=0,"n.d.",'Acumulado Anual'!Q103/'Acumulado Anual'!Q91-1)</f>
        <v>n.d.</v>
      </c>
      <c r="R103" s="37" t="str">
        <f>IF('Acumulado Anual'!R91=0,"n.d.",'Acumulado Anual'!R103/'Acumulado Anual'!R91-1)</f>
        <v>n.d.</v>
      </c>
      <c r="S103" s="37">
        <f>IF('Acumulado Anual'!S91=0,"n.d.",'Acumulado Anual'!S103/'Acumulado Anual'!S91-1)</f>
        <v>-0.3007518796992481</v>
      </c>
      <c r="T103" s="36">
        <f>IF('Acumulado Anual'!T91=0,"n.d.",'Acumulado Anual'!T103/'Acumulado Anual'!T91-1)</f>
        <v>0.71428571428571419</v>
      </c>
      <c r="U103" s="16"/>
    </row>
    <row r="104" spans="1:21" x14ac:dyDescent="0.35">
      <c r="A104" s="17">
        <v>36220</v>
      </c>
      <c r="B104" s="34" t="str">
        <f>IF('Acumulado Anual'!B92=0,"n.d.",'Acumulado Anual'!B104/'Acumulado Anual'!B92-1)</f>
        <v>n.d.</v>
      </c>
      <c r="C104" s="35" t="str">
        <f>IF('Acumulado Anual'!C92=0,"n.d.",'Acumulado Anual'!C104/'Acumulado Anual'!C92-1)</f>
        <v>n.d.</v>
      </c>
      <c r="D104" s="35" t="str">
        <f>IF('Acumulado Anual'!D92=0,"n.d.",'Acumulado Anual'!D104/'Acumulado Anual'!D92-1)</f>
        <v>n.d.</v>
      </c>
      <c r="E104" s="36">
        <f>IF('Acumulado Anual'!E92=0,"n.d.",'Acumulado Anual'!E104/'Acumulado Anual'!E92-1)</f>
        <v>-1.7720378435200468E-2</v>
      </c>
      <c r="F104" s="35" t="str">
        <f>IF('Acumulado Anual'!F92=0,"n.d.",'Acumulado Anual'!F104/'Acumulado Anual'!F92-1)</f>
        <v>n.d.</v>
      </c>
      <c r="G104" s="35" t="str">
        <f>IF('Acumulado Anual'!G92=0,"n.d.",'Acumulado Anual'!G104/'Acumulado Anual'!G92-1)</f>
        <v>n.d.</v>
      </c>
      <c r="H104" s="35" t="str">
        <f>IF('Acumulado Anual'!H92=0,"n.d.",'Acumulado Anual'!H104/'Acumulado Anual'!H92-1)</f>
        <v>n.d.</v>
      </c>
      <c r="I104" s="35">
        <f>IF('Acumulado Anual'!I92=0,"n.d.",'Acumulado Anual'!I104/'Acumulado Anual'!I92-1)</f>
        <v>5.76766856214459E-2</v>
      </c>
      <c r="J104" s="34" t="str">
        <f>IF('Acumulado Anual'!J92=0,"n.d.",'Acumulado Anual'!J104/'Acumulado Anual'!J92-1)</f>
        <v>n.d.</v>
      </c>
      <c r="K104" s="35" t="str">
        <f>IF('Acumulado Anual'!K92=0,"n.d.",'Acumulado Anual'!K104/'Acumulado Anual'!K92-1)</f>
        <v>n.d.</v>
      </c>
      <c r="L104" s="35" t="str">
        <f>IF('Acumulado Anual'!L92=0,"n.d.",'Acumulado Anual'!L104/'Acumulado Anual'!L92-1)</f>
        <v>n.d.</v>
      </c>
      <c r="M104" s="36" t="str">
        <f>IF('Acumulado Anual'!M92=0,"n.d.",'Acumulado Anual'!M104/'Acumulado Anual'!M92-1)</f>
        <v>n.d.</v>
      </c>
      <c r="N104" s="35" t="str">
        <f>IF('Acumulado Anual'!N92=0,"n.d.",'Acumulado Anual'!N104/'Acumulado Anual'!N92-1)</f>
        <v>n.d.</v>
      </c>
      <c r="O104" s="35" t="str">
        <f>IF('Acumulado Anual'!O92=0,"n.d.",'Acumulado Anual'!O104/'Acumulado Anual'!O92-1)</f>
        <v>n.d.</v>
      </c>
      <c r="P104" s="35" t="str">
        <f>IF('Acumulado Anual'!P92=0,"n.d.",'Acumulado Anual'!P104/'Acumulado Anual'!P92-1)</f>
        <v>n.d.</v>
      </c>
      <c r="Q104" s="35" t="str">
        <f>IF('Acumulado Anual'!Q92=0,"n.d.",'Acumulado Anual'!Q104/'Acumulado Anual'!Q92-1)</f>
        <v>n.d.</v>
      </c>
      <c r="R104" s="37" t="str">
        <f>IF('Acumulado Anual'!R92=0,"n.d.",'Acumulado Anual'!R104/'Acumulado Anual'!R92-1)</f>
        <v>n.d.</v>
      </c>
      <c r="S104" s="37">
        <f>IF('Acumulado Anual'!S92=0,"n.d.",'Acumulado Anual'!S104/'Acumulado Anual'!S92-1)</f>
        <v>-0.27358490566037741</v>
      </c>
      <c r="T104" s="36">
        <f>IF('Acumulado Anual'!T92=0,"n.d.",'Acumulado Anual'!T104/'Acumulado Anual'!T92-1)</f>
        <v>0.22222222222222232</v>
      </c>
      <c r="U104" s="16"/>
    </row>
    <row r="105" spans="1:21" x14ac:dyDescent="0.35">
      <c r="A105" s="17">
        <v>36251</v>
      </c>
      <c r="B105" s="34" t="str">
        <f>IF('Acumulado Anual'!B93=0,"n.d.",'Acumulado Anual'!B105/'Acumulado Anual'!B93-1)</f>
        <v>n.d.</v>
      </c>
      <c r="C105" s="35" t="str">
        <f>IF('Acumulado Anual'!C93=0,"n.d.",'Acumulado Anual'!C105/'Acumulado Anual'!C93-1)</f>
        <v>n.d.</v>
      </c>
      <c r="D105" s="35" t="str">
        <f>IF('Acumulado Anual'!D93=0,"n.d.",'Acumulado Anual'!D105/'Acumulado Anual'!D93-1)</f>
        <v>n.d.</v>
      </c>
      <c r="E105" s="36">
        <f>IF('Acumulado Anual'!E93=0,"n.d.",'Acumulado Anual'!E105/'Acumulado Anual'!E93-1)</f>
        <v>-2.1312692185346149E-2</v>
      </c>
      <c r="F105" s="35" t="str">
        <f>IF('Acumulado Anual'!F93=0,"n.d.",'Acumulado Anual'!F105/'Acumulado Anual'!F93-1)</f>
        <v>n.d.</v>
      </c>
      <c r="G105" s="35" t="str">
        <f>IF('Acumulado Anual'!G93=0,"n.d.",'Acumulado Anual'!G105/'Acumulado Anual'!G93-1)</f>
        <v>n.d.</v>
      </c>
      <c r="H105" s="35" t="str">
        <f>IF('Acumulado Anual'!H93=0,"n.d.",'Acumulado Anual'!H105/'Acumulado Anual'!H93-1)</f>
        <v>n.d.</v>
      </c>
      <c r="I105" s="35">
        <f>IF('Acumulado Anual'!I93=0,"n.d.",'Acumulado Anual'!I105/'Acumulado Anual'!I93-1)</f>
        <v>3.6652078774616959E-2</v>
      </c>
      <c r="J105" s="34" t="str">
        <f>IF('Acumulado Anual'!J93=0,"n.d.",'Acumulado Anual'!J105/'Acumulado Anual'!J93-1)</f>
        <v>n.d.</v>
      </c>
      <c r="K105" s="35" t="str">
        <f>IF('Acumulado Anual'!K93=0,"n.d.",'Acumulado Anual'!K105/'Acumulado Anual'!K93-1)</f>
        <v>n.d.</v>
      </c>
      <c r="L105" s="35" t="str">
        <f>IF('Acumulado Anual'!L93=0,"n.d.",'Acumulado Anual'!L105/'Acumulado Anual'!L93-1)</f>
        <v>n.d.</v>
      </c>
      <c r="M105" s="36" t="str">
        <f>IF('Acumulado Anual'!M93=0,"n.d.",'Acumulado Anual'!M105/'Acumulado Anual'!M93-1)</f>
        <v>n.d.</v>
      </c>
      <c r="N105" s="35" t="str">
        <f>IF('Acumulado Anual'!N93=0,"n.d.",'Acumulado Anual'!N105/'Acumulado Anual'!N93-1)</f>
        <v>n.d.</v>
      </c>
      <c r="O105" s="35" t="str">
        <f>IF('Acumulado Anual'!O93=0,"n.d.",'Acumulado Anual'!O105/'Acumulado Anual'!O93-1)</f>
        <v>n.d.</v>
      </c>
      <c r="P105" s="35" t="str">
        <f>IF('Acumulado Anual'!P93=0,"n.d.",'Acumulado Anual'!P105/'Acumulado Anual'!P93-1)</f>
        <v>n.d.</v>
      </c>
      <c r="Q105" s="35" t="str">
        <f>IF('Acumulado Anual'!Q93=0,"n.d.",'Acumulado Anual'!Q105/'Acumulado Anual'!Q93-1)</f>
        <v>n.d.</v>
      </c>
      <c r="R105" s="37" t="str">
        <f>IF('Acumulado Anual'!R93=0,"n.d.",'Acumulado Anual'!R105/'Acumulado Anual'!R93-1)</f>
        <v>n.d.</v>
      </c>
      <c r="S105" s="37">
        <f>IF('Acumulado Anual'!S93=0,"n.d.",'Acumulado Anual'!S105/'Acumulado Anual'!S93-1)</f>
        <v>-0.29136690647482011</v>
      </c>
      <c r="T105" s="36">
        <f>IF('Acumulado Anual'!T93=0,"n.d.",'Acumulado Anual'!T105/'Acumulado Anual'!T93-1)</f>
        <v>0.12037037037037046</v>
      </c>
      <c r="U105" s="16"/>
    </row>
    <row r="106" spans="1:21" x14ac:dyDescent="0.35">
      <c r="A106" s="17">
        <v>36281</v>
      </c>
      <c r="B106" s="34" t="str">
        <f>IF('Acumulado Anual'!B94=0,"n.d.",'Acumulado Anual'!B106/'Acumulado Anual'!B94-1)</f>
        <v>n.d.</v>
      </c>
      <c r="C106" s="35" t="str">
        <f>IF('Acumulado Anual'!C94=0,"n.d.",'Acumulado Anual'!C106/'Acumulado Anual'!C94-1)</f>
        <v>n.d.</v>
      </c>
      <c r="D106" s="35" t="str">
        <f>IF('Acumulado Anual'!D94=0,"n.d.",'Acumulado Anual'!D106/'Acumulado Anual'!D94-1)</f>
        <v>n.d.</v>
      </c>
      <c r="E106" s="36">
        <f>IF('Acumulado Anual'!E94=0,"n.d.",'Acumulado Anual'!E106/'Acumulado Anual'!E94-1)</f>
        <v>-8.9734090721989013E-3</v>
      </c>
      <c r="F106" s="35" t="str">
        <f>IF('Acumulado Anual'!F94=0,"n.d.",'Acumulado Anual'!F106/'Acumulado Anual'!F94-1)</f>
        <v>n.d.</v>
      </c>
      <c r="G106" s="35" t="str">
        <f>IF('Acumulado Anual'!G94=0,"n.d.",'Acumulado Anual'!G106/'Acumulado Anual'!G94-1)</f>
        <v>n.d.</v>
      </c>
      <c r="H106" s="35" t="str">
        <f>IF('Acumulado Anual'!H94=0,"n.d.",'Acumulado Anual'!H106/'Acumulado Anual'!H94-1)</f>
        <v>n.d.</v>
      </c>
      <c r="I106" s="35">
        <f>IF('Acumulado Anual'!I94=0,"n.d.",'Acumulado Anual'!I106/'Acumulado Anual'!I94-1)</f>
        <v>4.534005037783384E-2</v>
      </c>
      <c r="J106" s="34" t="str">
        <f>IF('Acumulado Anual'!J94=0,"n.d.",'Acumulado Anual'!J106/'Acumulado Anual'!J94-1)</f>
        <v>n.d.</v>
      </c>
      <c r="K106" s="35" t="str">
        <f>IF('Acumulado Anual'!K94=0,"n.d.",'Acumulado Anual'!K106/'Acumulado Anual'!K94-1)</f>
        <v>n.d.</v>
      </c>
      <c r="L106" s="35" t="str">
        <f>IF('Acumulado Anual'!L94=0,"n.d.",'Acumulado Anual'!L106/'Acumulado Anual'!L94-1)</f>
        <v>n.d.</v>
      </c>
      <c r="M106" s="36" t="str">
        <f>IF('Acumulado Anual'!M94=0,"n.d.",'Acumulado Anual'!M106/'Acumulado Anual'!M94-1)</f>
        <v>n.d.</v>
      </c>
      <c r="N106" s="35" t="str">
        <f>IF('Acumulado Anual'!N94=0,"n.d.",'Acumulado Anual'!N106/'Acumulado Anual'!N94-1)</f>
        <v>n.d.</v>
      </c>
      <c r="O106" s="35" t="str">
        <f>IF('Acumulado Anual'!O94=0,"n.d.",'Acumulado Anual'!O106/'Acumulado Anual'!O94-1)</f>
        <v>n.d.</v>
      </c>
      <c r="P106" s="35" t="str">
        <f>IF('Acumulado Anual'!P94=0,"n.d.",'Acumulado Anual'!P106/'Acumulado Anual'!P94-1)</f>
        <v>n.d.</v>
      </c>
      <c r="Q106" s="35" t="str">
        <f>IF('Acumulado Anual'!Q94=0,"n.d.",'Acumulado Anual'!Q106/'Acumulado Anual'!Q94-1)</f>
        <v>n.d.</v>
      </c>
      <c r="R106" s="37" t="str">
        <f>IF('Acumulado Anual'!R94=0,"n.d.",'Acumulado Anual'!R106/'Acumulado Anual'!R94-1)</f>
        <v>n.d.</v>
      </c>
      <c r="S106" s="37">
        <f>IF('Acumulado Anual'!S94=0,"n.d.",'Acumulado Anual'!S106/'Acumulado Anual'!S94-1)</f>
        <v>-0.24925816023738867</v>
      </c>
      <c r="T106" s="36">
        <f>IF('Acumulado Anual'!T94=0,"n.d.",'Acumulado Anual'!T106/'Acumulado Anual'!T94-1)</f>
        <v>7.4534161490683148E-2</v>
      </c>
      <c r="U106" s="16"/>
    </row>
    <row r="107" spans="1:21" x14ac:dyDescent="0.35">
      <c r="A107" s="17">
        <v>36312</v>
      </c>
      <c r="B107" s="34" t="str">
        <f>IF('Acumulado Anual'!B95=0,"n.d.",'Acumulado Anual'!B107/'Acumulado Anual'!B95-1)</f>
        <v>n.d.</v>
      </c>
      <c r="C107" s="35" t="str">
        <f>IF('Acumulado Anual'!C95=0,"n.d.",'Acumulado Anual'!C107/'Acumulado Anual'!C95-1)</f>
        <v>n.d.</v>
      </c>
      <c r="D107" s="35" t="str">
        <f>IF('Acumulado Anual'!D95=0,"n.d.",'Acumulado Anual'!D107/'Acumulado Anual'!D95-1)</f>
        <v>n.d.</v>
      </c>
      <c r="E107" s="36">
        <f>IF('Acumulado Anual'!E95=0,"n.d.",'Acumulado Anual'!E107/'Acumulado Anual'!E95-1)</f>
        <v>-7.6591670655816735E-3</v>
      </c>
      <c r="F107" s="35" t="str">
        <f>IF('Acumulado Anual'!F95=0,"n.d.",'Acumulado Anual'!F107/'Acumulado Anual'!F95-1)</f>
        <v>n.d.</v>
      </c>
      <c r="G107" s="35" t="str">
        <f>IF('Acumulado Anual'!G95=0,"n.d.",'Acumulado Anual'!G107/'Acumulado Anual'!G95-1)</f>
        <v>n.d.</v>
      </c>
      <c r="H107" s="35" t="str">
        <f>IF('Acumulado Anual'!H95=0,"n.d.",'Acumulado Anual'!H107/'Acumulado Anual'!H95-1)</f>
        <v>n.d.</v>
      </c>
      <c r="I107" s="35">
        <f>IF('Acumulado Anual'!I95=0,"n.d.",'Acumulado Anual'!I107/'Acumulado Anual'!I95-1)</f>
        <v>0.11091733519358216</v>
      </c>
      <c r="J107" s="34" t="str">
        <f>IF('Acumulado Anual'!J95=0,"n.d.",'Acumulado Anual'!J107/'Acumulado Anual'!J95-1)</f>
        <v>n.d.</v>
      </c>
      <c r="K107" s="35" t="str">
        <f>IF('Acumulado Anual'!K95=0,"n.d.",'Acumulado Anual'!K107/'Acumulado Anual'!K95-1)</f>
        <v>n.d.</v>
      </c>
      <c r="L107" s="35" t="str">
        <f>IF('Acumulado Anual'!L95=0,"n.d.",'Acumulado Anual'!L107/'Acumulado Anual'!L95-1)</f>
        <v>n.d.</v>
      </c>
      <c r="M107" s="36" t="str">
        <f>IF('Acumulado Anual'!M95=0,"n.d.",'Acumulado Anual'!M107/'Acumulado Anual'!M95-1)</f>
        <v>n.d.</v>
      </c>
      <c r="N107" s="35" t="str">
        <f>IF('Acumulado Anual'!N95=0,"n.d.",'Acumulado Anual'!N107/'Acumulado Anual'!N95-1)</f>
        <v>n.d.</v>
      </c>
      <c r="O107" s="35" t="str">
        <f>IF('Acumulado Anual'!O95=0,"n.d.",'Acumulado Anual'!O107/'Acumulado Anual'!O95-1)</f>
        <v>n.d.</v>
      </c>
      <c r="P107" s="35" t="str">
        <f>IF('Acumulado Anual'!P95=0,"n.d.",'Acumulado Anual'!P107/'Acumulado Anual'!P95-1)</f>
        <v>n.d.</v>
      </c>
      <c r="Q107" s="35" t="str">
        <f>IF('Acumulado Anual'!Q95=0,"n.d.",'Acumulado Anual'!Q107/'Acumulado Anual'!Q95-1)</f>
        <v>n.d.</v>
      </c>
      <c r="R107" s="37" t="str">
        <f>IF('Acumulado Anual'!R95=0,"n.d.",'Acumulado Anual'!R107/'Acumulado Anual'!R95-1)</f>
        <v>n.d.</v>
      </c>
      <c r="S107" s="37">
        <f>IF('Acumulado Anual'!S95=0,"n.d.",'Acumulado Anual'!S107/'Acumulado Anual'!S95-1)</f>
        <v>-0.23097112860892388</v>
      </c>
      <c r="T107" s="36">
        <f>IF('Acumulado Anual'!T95=0,"n.d.",'Acumulado Anual'!T107/'Acumulado Anual'!T95-1)</f>
        <v>8.6734693877551061E-2</v>
      </c>
      <c r="U107" s="16"/>
    </row>
    <row r="108" spans="1:21" x14ac:dyDescent="0.35">
      <c r="A108" s="17">
        <v>36342</v>
      </c>
      <c r="B108" s="34" t="str">
        <f>IF('Acumulado Anual'!B96=0,"n.d.",'Acumulado Anual'!B108/'Acumulado Anual'!B96-1)</f>
        <v>n.d.</v>
      </c>
      <c r="C108" s="35" t="str">
        <f>IF('Acumulado Anual'!C96=0,"n.d.",'Acumulado Anual'!C108/'Acumulado Anual'!C96-1)</f>
        <v>n.d.</v>
      </c>
      <c r="D108" s="35" t="str">
        <f>IF('Acumulado Anual'!D96=0,"n.d.",'Acumulado Anual'!D108/'Acumulado Anual'!D96-1)</f>
        <v>n.d.</v>
      </c>
      <c r="E108" s="36">
        <f>IF('Acumulado Anual'!E96=0,"n.d.",'Acumulado Anual'!E108/'Acumulado Anual'!E96-1)</f>
        <v>-5.162675101671943E-2</v>
      </c>
      <c r="F108" s="35" t="str">
        <f>IF('Acumulado Anual'!F96=0,"n.d.",'Acumulado Anual'!F108/'Acumulado Anual'!F96-1)</f>
        <v>n.d.</v>
      </c>
      <c r="G108" s="35" t="str">
        <f>IF('Acumulado Anual'!G96=0,"n.d.",'Acumulado Anual'!G108/'Acumulado Anual'!G96-1)</f>
        <v>n.d.</v>
      </c>
      <c r="H108" s="35" t="str">
        <f>IF('Acumulado Anual'!H96=0,"n.d.",'Acumulado Anual'!H108/'Acumulado Anual'!H96-1)</f>
        <v>n.d.</v>
      </c>
      <c r="I108" s="35">
        <f>IF('Acumulado Anual'!I96=0,"n.d.",'Acumulado Anual'!I108/'Acumulado Anual'!I96-1)</f>
        <v>0.10548396763560075</v>
      </c>
      <c r="J108" s="34" t="str">
        <f>IF('Acumulado Anual'!J96=0,"n.d.",'Acumulado Anual'!J108/'Acumulado Anual'!J96-1)</f>
        <v>n.d.</v>
      </c>
      <c r="K108" s="35" t="str">
        <f>IF('Acumulado Anual'!K96=0,"n.d.",'Acumulado Anual'!K108/'Acumulado Anual'!K96-1)</f>
        <v>n.d.</v>
      </c>
      <c r="L108" s="35" t="str">
        <f>IF('Acumulado Anual'!L96=0,"n.d.",'Acumulado Anual'!L108/'Acumulado Anual'!L96-1)</f>
        <v>n.d.</v>
      </c>
      <c r="M108" s="36" t="str">
        <f>IF('Acumulado Anual'!M96=0,"n.d.",'Acumulado Anual'!M108/'Acumulado Anual'!M96-1)</f>
        <v>n.d.</v>
      </c>
      <c r="N108" s="35" t="str">
        <f>IF('Acumulado Anual'!N96=0,"n.d.",'Acumulado Anual'!N108/'Acumulado Anual'!N96-1)</f>
        <v>n.d.</v>
      </c>
      <c r="O108" s="35" t="str">
        <f>IF('Acumulado Anual'!O96=0,"n.d.",'Acumulado Anual'!O108/'Acumulado Anual'!O96-1)</f>
        <v>n.d.</v>
      </c>
      <c r="P108" s="35" t="str">
        <f>IF('Acumulado Anual'!P96=0,"n.d.",'Acumulado Anual'!P108/'Acumulado Anual'!P96-1)</f>
        <v>n.d.</v>
      </c>
      <c r="Q108" s="35" t="str">
        <f>IF('Acumulado Anual'!Q96=0,"n.d.",'Acumulado Anual'!Q108/'Acumulado Anual'!Q96-1)</f>
        <v>n.d.</v>
      </c>
      <c r="R108" s="37" t="str">
        <f>IF('Acumulado Anual'!R96=0,"n.d.",'Acumulado Anual'!R108/'Acumulado Anual'!R96-1)</f>
        <v>n.d.</v>
      </c>
      <c r="S108" s="37">
        <f>IF('Acumulado Anual'!S96=0,"n.d.",'Acumulado Anual'!S108/'Acumulado Anual'!S96-1)</f>
        <v>-0.2808988764044944</v>
      </c>
      <c r="T108" s="36">
        <f>IF('Acumulado Anual'!T96=0,"n.d.",'Acumulado Anual'!T108/'Acumulado Anual'!T96-1)</f>
        <v>-3.1620553359683834E-2</v>
      </c>
      <c r="U108" s="16"/>
    </row>
    <row r="109" spans="1:21" x14ac:dyDescent="0.35">
      <c r="A109" s="17">
        <v>36373</v>
      </c>
      <c r="B109" s="34" t="str">
        <f>IF('Acumulado Anual'!B97=0,"n.d.",'Acumulado Anual'!B109/'Acumulado Anual'!B97-1)</f>
        <v>n.d.</v>
      </c>
      <c r="C109" s="35" t="str">
        <f>IF('Acumulado Anual'!C97=0,"n.d.",'Acumulado Anual'!C109/'Acumulado Anual'!C97-1)</f>
        <v>n.d.</v>
      </c>
      <c r="D109" s="35" t="str">
        <f>IF('Acumulado Anual'!D97=0,"n.d.",'Acumulado Anual'!D109/'Acumulado Anual'!D97-1)</f>
        <v>n.d.</v>
      </c>
      <c r="E109" s="36">
        <f>IF('Acumulado Anual'!E97=0,"n.d.",'Acumulado Anual'!E109/'Acumulado Anual'!E97-1)</f>
        <v>-8.4403314114055883E-2</v>
      </c>
      <c r="F109" s="35" t="str">
        <f>IF('Acumulado Anual'!F97=0,"n.d.",'Acumulado Anual'!F109/'Acumulado Anual'!F97-1)</f>
        <v>n.d.</v>
      </c>
      <c r="G109" s="35" t="str">
        <f>IF('Acumulado Anual'!G97=0,"n.d.",'Acumulado Anual'!G109/'Acumulado Anual'!G97-1)</f>
        <v>n.d.</v>
      </c>
      <c r="H109" s="35" t="str">
        <f>IF('Acumulado Anual'!H97=0,"n.d.",'Acumulado Anual'!H109/'Acumulado Anual'!H97-1)</f>
        <v>n.d.</v>
      </c>
      <c r="I109" s="35">
        <f>IF('Acumulado Anual'!I97=0,"n.d.",'Acumulado Anual'!I109/'Acumulado Anual'!I97-1)</f>
        <v>9.3419354838709667E-2</v>
      </c>
      <c r="J109" s="34" t="str">
        <f>IF('Acumulado Anual'!J97=0,"n.d.",'Acumulado Anual'!J109/'Acumulado Anual'!J97-1)</f>
        <v>n.d.</v>
      </c>
      <c r="K109" s="35" t="str">
        <f>IF('Acumulado Anual'!K97=0,"n.d.",'Acumulado Anual'!K109/'Acumulado Anual'!K97-1)</f>
        <v>n.d.</v>
      </c>
      <c r="L109" s="35" t="str">
        <f>IF('Acumulado Anual'!L97=0,"n.d.",'Acumulado Anual'!L109/'Acumulado Anual'!L97-1)</f>
        <v>n.d.</v>
      </c>
      <c r="M109" s="36" t="str">
        <f>IF('Acumulado Anual'!M97=0,"n.d.",'Acumulado Anual'!M109/'Acumulado Anual'!M97-1)</f>
        <v>n.d.</v>
      </c>
      <c r="N109" s="35" t="str">
        <f>IF('Acumulado Anual'!N97=0,"n.d.",'Acumulado Anual'!N109/'Acumulado Anual'!N97-1)</f>
        <v>n.d.</v>
      </c>
      <c r="O109" s="35" t="str">
        <f>IF('Acumulado Anual'!O97=0,"n.d.",'Acumulado Anual'!O109/'Acumulado Anual'!O97-1)</f>
        <v>n.d.</v>
      </c>
      <c r="P109" s="35" t="str">
        <f>IF('Acumulado Anual'!P97=0,"n.d.",'Acumulado Anual'!P109/'Acumulado Anual'!P97-1)</f>
        <v>n.d.</v>
      </c>
      <c r="Q109" s="35" t="str">
        <f>IF('Acumulado Anual'!Q97=0,"n.d.",'Acumulado Anual'!Q109/'Acumulado Anual'!Q97-1)</f>
        <v>n.d.</v>
      </c>
      <c r="R109" s="37" t="str">
        <f>IF('Acumulado Anual'!R97=0,"n.d.",'Acumulado Anual'!R109/'Acumulado Anual'!R97-1)</f>
        <v>n.d.</v>
      </c>
      <c r="S109" s="37">
        <f>IF('Acumulado Anual'!S97=0,"n.d.",'Acumulado Anual'!S109/'Acumulado Anual'!S97-1)</f>
        <v>-0.29000000000000004</v>
      </c>
      <c r="T109" s="36">
        <f>IF('Acumulado Anual'!T97=0,"n.d.",'Acumulado Anual'!T109/'Acumulado Anual'!T97-1)</f>
        <v>-7.1672354948805417E-2</v>
      </c>
      <c r="U109" s="16"/>
    </row>
    <row r="110" spans="1:21" x14ac:dyDescent="0.35">
      <c r="A110" s="17">
        <v>36404</v>
      </c>
      <c r="B110" s="34" t="str">
        <f>IF('Acumulado Anual'!B98=0,"n.d.",'Acumulado Anual'!B110/'Acumulado Anual'!B98-1)</f>
        <v>n.d.</v>
      </c>
      <c r="C110" s="35" t="str">
        <f>IF('Acumulado Anual'!C98=0,"n.d.",'Acumulado Anual'!C110/'Acumulado Anual'!C98-1)</f>
        <v>n.d.</v>
      </c>
      <c r="D110" s="35" t="str">
        <f>IF('Acumulado Anual'!D98=0,"n.d.",'Acumulado Anual'!D110/'Acumulado Anual'!D98-1)</f>
        <v>n.d.</v>
      </c>
      <c r="E110" s="36">
        <f>IF('Acumulado Anual'!E98=0,"n.d.",'Acumulado Anual'!E110/'Acumulado Anual'!E98-1)</f>
        <v>-9.5092946378740439E-2</v>
      </c>
      <c r="F110" s="35" t="str">
        <f>IF('Acumulado Anual'!F98=0,"n.d.",'Acumulado Anual'!F110/'Acumulado Anual'!F98-1)</f>
        <v>n.d.</v>
      </c>
      <c r="G110" s="35" t="str">
        <f>IF('Acumulado Anual'!G98=0,"n.d.",'Acumulado Anual'!G110/'Acumulado Anual'!G98-1)</f>
        <v>n.d.</v>
      </c>
      <c r="H110" s="35" t="str">
        <f>IF('Acumulado Anual'!H98=0,"n.d.",'Acumulado Anual'!H110/'Acumulado Anual'!H98-1)</f>
        <v>n.d.</v>
      </c>
      <c r="I110" s="35">
        <f>IF('Acumulado Anual'!I98=0,"n.d.",'Acumulado Anual'!I110/'Acumulado Anual'!I98-1)</f>
        <v>6.6577301161751645E-2</v>
      </c>
      <c r="J110" s="34" t="str">
        <f>IF('Acumulado Anual'!J98=0,"n.d.",'Acumulado Anual'!J110/'Acumulado Anual'!J98-1)</f>
        <v>n.d.</v>
      </c>
      <c r="K110" s="35" t="str">
        <f>IF('Acumulado Anual'!K98=0,"n.d.",'Acumulado Anual'!K110/'Acumulado Anual'!K98-1)</f>
        <v>n.d.</v>
      </c>
      <c r="L110" s="35" t="str">
        <f>IF('Acumulado Anual'!L98=0,"n.d.",'Acumulado Anual'!L110/'Acumulado Anual'!L98-1)</f>
        <v>n.d.</v>
      </c>
      <c r="M110" s="36" t="str">
        <f>IF('Acumulado Anual'!M98=0,"n.d.",'Acumulado Anual'!M110/'Acumulado Anual'!M98-1)</f>
        <v>n.d.</v>
      </c>
      <c r="N110" s="35" t="str">
        <f>IF('Acumulado Anual'!N98=0,"n.d.",'Acumulado Anual'!N110/'Acumulado Anual'!N98-1)</f>
        <v>n.d.</v>
      </c>
      <c r="O110" s="35" t="str">
        <f>IF('Acumulado Anual'!O98=0,"n.d.",'Acumulado Anual'!O110/'Acumulado Anual'!O98-1)</f>
        <v>n.d.</v>
      </c>
      <c r="P110" s="35" t="str">
        <f>IF('Acumulado Anual'!P98=0,"n.d.",'Acumulado Anual'!P110/'Acumulado Anual'!P98-1)</f>
        <v>n.d.</v>
      </c>
      <c r="Q110" s="35" t="str">
        <f>IF('Acumulado Anual'!Q98=0,"n.d.",'Acumulado Anual'!Q110/'Acumulado Anual'!Q98-1)</f>
        <v>n.d.</v>
      </c>
      <c r="R110" s="37" t="str">
        <f>IF('Acumulado Anual'!R98=0,"n.d.",'Acumulado Anual'!R110/'Acumulado Anual'!R98-1)</f>
        <v>n.d.</v>
      </c>
      <c r="S110" s="37">
        <f>IF('Acumulado Anual'!S98=0,"n.d.",'Acumulado Anual'!S110/'Acumulado Anual'!S98-1)</f>
        <v>-0.30054644808743169</v>
      </c>
      <c r="T110" s="36">
        <f>IF('Acumulado Anual'!T98=0,"n.d.",'Acumulado Anual'!T110/'Acumulado Anual'!T98-1)</f>
        <v>-0.12130177514792895</v>
      </c>
      <c r="U110" s="16"/>
    </row>
    <row r="111" spans="1:21" x14ac:dyDescent="0.35">
      <c r="A111" s="17">
        <v>36434</v>
      </c>
      <c r="B111" s="34" t="str">
        <f>IF('Acumulado Anual'!B99=0,"n.d.",'Acumulado Anual'!B111/'Acumulado Anual'!B99-1)</f>
        <v>n.d.</v>
      </c>
      <c r="C111" s="35" t="str">
        <f>IF('Acumulado Anual'!C99=0,"n.d.",'Acumulado Anual'!C111/'Acumulado Anual'!C99-1)</f>
        <v>n.d.</v>
      </c>
      <c r="D111" s="35" t="str">
        <f>IF('Acumulado Anual'!D99=0,"n.d.",'Acumulado Anual'!D111/'Acumulado Anual'!D99-1)</f>
        <v>n.d.</v>
      </c>
      <c r="E111" s="36">
        <f>IF('Acumulado Anual'!E99=0,"n.d.",'Acumulado Anual'!E111/'Acumulado Anual'!E99-1)</f>
        <v>-0.12589693411611225</v>
      </c>
      <c r="F111" s="35" t="str">
        <f>IF('Acumulado Anual'!F99=0,"n.d.",'Acumulado Anual'!F111/'Acumulado Anual'!F99-1)</f>
        <v>n.d.</v>
      </c>
      <c r="G111" s="35" t="str">
        <f>IF('Acumulado Anual'!G99=0,"n.d.",'Acumulado Anual'!G111/'Acumulado Anual'!G99-1)</f>
        <v>n.d.</v>
      </c>
      <c r="H111" s="35" t="str">
        <f>IF('Acumulado Anual'!H99=0,"n.d.",'Acumulado Anual'!H111/'Acumulado Anual'!H99-1)</f>
        <v>n.d.</v>
      </c>
      <c r="I111" s="35">
        <f>IF('Acumulado Anual'!I99=0,"n.d.",'Acumulado Anual'!I111/'Acumulado Anual'!I99-1)</f>
        <v>4.7740667976424289E-2</v>
      </c>
      <c r="J111" s="34" t="str">
        <f>IF('Acumulado Anual'!J99=0,"n.d.",'Acumulado Anual'!J111/'Acumulado Anual'!J99-1)</f>
        <v>n.d.</v>
      </c>
      <c r="K111" s="35" t="str">
        <f>IF('Acumulado Anual'!K99=0,"n.d.",'Acumulado Anual'!K111/'Acumulado Anual'!K99-1)</f>
        <v>n.d.</v>
      </c>
      <c r="L111" s="35" t="str">
        <f>IF('Acumulado Anual'!L99=0,"n.d.",'Acumulado Anual'!L111/'Acumulado Anual'!L99-1)</f>
        <v>n.d.</v>
      </c>
      <c r="M111" s="36" t="str">
        <f>IF('Acumulado Anual'!M99=0,"n.d.",'Acumulado Anual'!M111/'Acumulado Anual'!M99-1)</f>
        <v>n.d.</v>
      </c>
      <c r="N111" s="35" t="str">
        <f>IF('Acumulado Anual'!N99=0,"n.d.",'Acumulado Anual'!N111/'Acumulado Anual'!N99-1)</f>
        <v>n.d.</v>
      </c>
      <c r="O111" s="35" t="str">
        <f>IF('Acumulado Anual'!O99=0,"n.d.",'Acumulado Anual'!O111/'Acumulado Anual'!O99-1)</f>
        <v>n.d.</v>
      </c>
      <c r="P111" s="35" t="str">
        <f>IF('Acumulado Anual'!P99=0,"n.d.",'Acumulado Anual'!P111/'Acumulado Anual'!P99-1)</f>
        <v>n.d.</v>
      </c>
      <c r="Q111" s="35" t="str">
        <f>IF('Acumulado Anual'!Q99=0,"n.d.",'Acumulado Anual'!Q111/'Acumulado Anual'!Q99-1)</f>
        <v>n.d.</v>
      </c>
      <c r="R111" s="37" t="str">
        <f>IF('Acumulado Anual'!R99=0,"n.d.",'Acumulado Anual'!R111/'Acumulado Anual'!R99-1)</f>
        <v>n.d.</v>
      </c>
      <c r="S111" s="37">
        <f>IF('Acumulado Anual'!S99=0,"n.d.",'Acumulado Anual'!S111/'Acumulado Anual'!S99-1)</f>
        <v>-0.32843137254901966</v>
      </c>
      <c r="T111" s="36">
        <f>IF('Acumulado Anual'!T99=0,"n.d.",'Acumulado Anual'!T111/'Acumulado Anual'!T99-1)</f>
        <v>-0.17021276595744683</v>
      </c>
      <c r="U111" s="16"/>
    </row>
    <row r="112" spans="1:21" x14ac:dyDescent="0.35">
      <c r="A112" s="17">
        <v>36465</v>
      </c>
      <c r="B112" s="34" t="str">
        <f>IF('Acumulado Anual'!B100=0,"n.d.",'Acumulado Anual'!B112/'Acumulado Anual'!B100-1)</f>
        <v>n.d.</v>
      </c>
      <c r="C112" s="35" t="str">
        <f>IF('Acumulado Anual'!C100=0,"n.d.",'Acumulado Anual'!C112/'Acumulado Anual'!C100-1)</f>
        <v>n.d.</v>
      </c>
      <c r="D112" s="35" t="str">
        <f>IF('Acumulado Anual'!D100=0,"n.d.",'Acumulado Anual'!D112/'Acumulado Anual'!D100-1)</f>
        <v>n.d.</v>
      </c>
      <c r="E112" s="36">
        <f>IF('Acumulado Anual'!E100=0,"n.d.",'Acumulado Anual'!E112/'Acumulado Anual'!E100-1)</f>
        <v>-0.15344976655715026</v>
      </c>
      <c r="F112" s="35" t="str">
        <f>IF('Acumulado Anual'!F100=0,"n.d.",'Acumulado Anual'!F112/'Acumulado Anual'!F100-1)</f>
        <v>n.d.</v>
      </c>
      <c r="G112" s="35" t="str">
        <f>IF('Acumulado Anual'!G100=0,"n.d.",'Acumulado Anual'!G112/'Acumulado Anual'!G100-1)</f>
        <v>n.d.</v>
      </c>
      <c r="H112" s="35" t="str">
        <f>IF('Acumulado Anual'!H100=0,"n.d.",'Acumulado Anual'!H112/'Acumulado Anual'!H100-1)</f>
        <v>n.d.</v>
      </c>
      <c r="I112" s="35">
        <f>IF('Acumulado Anual'!I100=0,"n.d.",'Acumulado Anual'!I112/'Acumulado Anual'!I100-1)</f>
        <v>2.9364938970458221E-2</v>
      </c>
      <c r="J112" s="34" t="str">
        <f>IF('Acumulado Anual'!J100=0,"n.d.",'Acumulado Anual'!J112/'Acumulado Anual'!J100-1)</f>
        <v>n.d.</v>
      </c>
      <c r="K112" s="35" t="str">
        <f>IF('Acumulado Anual'!K100=0,"n.d.",'Acumulado Anual'!K112/'Acumulado Anual'!K100-1)</f>
        <v>n.d.</v>
      </c>
      <c r="L112" s="35" t="str">
        <f>IF('Acumulado Anual'!L100=0,"n.d.",'Acumulado Anual'!L112/'Acumulado Anual'!L100-1)</f>
        <v>n.d.</v>
      </c>
      <c r="M112" s="36" t="str">
        <f>IF('Acumulado Anual'!M100=0,"n.d.",'Acumulado Anual'!M112/'Acumulado Anual'!M100-1)</f>
        <v>n.d.</v>
      </c>
      <c r="N112" s="35" t="str">
        <f>IF('Acumulado Anual'!N100=0,"n.d.",'Acumulado Anual'!N112/'Acumulado Anual'!N100-1)</f>
        <v>n.d.</v>
      </c>
      <c r="O112" s="35" t="str">
        <f>IF('Acumulado Anual'!O100=0,"n.d.",'Acumulado Anual'!O112/'Acumulado Anual'!O100-1)</f>
        <v>n.d.</v>
      </c>
      <c r="P112" s="35" t="str">
        <f>IF('Acumulado Anual'!P100=0,"n.d.",'Acumulado Anual'!P112/'Acumulado Anual'!P100-1)</f>
        <v>n.d.</v>
      </c>
      <c r="Q112" s="35" t="str">
        <f>IF('Acumulado Anual'!Q100=0,"n.d.",'Acumulado Anual'!Q112/'Acumulado Anual'!Q100-1)</f>
        <v>n.d.</v>
      </c>
      <c r="R112" s="37" t="str">
        <f>IF('Acumulado Anual'!R100=0,"n.d.",'Acumulado Anual'!R112/'Acumulado Anual'!R100-1)</f>
        <v>n.d.</v>
      </c>
      <c r="S112" s="37">
        <f>IF('Acumulado Anual'!S100=0,"n.d.",'Acumulado Anual'!S112/'Acumulado Anual'!S100-1)</f>
        <v>-0.35745937961595275</v>
      </c>
      <c r="T112" s="36">
        <f>IF('Acumulado Anual'!T100=0,"n.d.",'Acumulado Anual'!T112/'Acumulado Anual'!T100-1)</f>
        <v>-0.20803782505910162</v>
      </c>
      <c r="U112" s="16"/>
    </row>
    <row r="113" spans="1:21" ht="15" thickBot="1" x14ac:dyDescent="0.4">
      <c r="A113" s="22">
        <v>36495</v>
      </c>
      <c r="B113" s="38" t="str">
        <f>IF('Acumulado Anual'!B101=0,"n.d.",'Acumulado Anual'!B113/'Acumulado Anual'!B101-1)</f>
        <v>n.d.</v>
      </c>
      <c r="C113" s="39" t="str">
        <f>IF('Acumulado Anual'!C101=0,"n.d.",'Acumulado Anual'!C113/'Acumulado Anual'!C101-1)</f>
        <v>n.d.</v>
      </c>
      <c r="D113" s="39" t="str">
        <f>IF('Acumulado Anual'!D101=0,"n.d.",'Acumulado Anual'!D113/'Acumulado Anual'!D101-1)</f>
        <v>n.d.</v>
      </c>
      <c r="E113" s="40">
        <f>IF('Acumulado Anual'!E101=0,"n.d.",'Acumulado Anual'!E113/'Acumulado Anual'!E101-1)</f>
        <v>-0.1812419592707647</v>
      </c>
      <c r="F113" s="39" t="str">
        <f>IF('Acumulado Anual'!F101=0,"n.d.",'Acumulado Anual'!F113/'Acumulado Anual'!F101-1)</f>
        <v>n.d.</v>
      </c>
      <c r="G113" s="39" t="str">
        <f>IF('Acumulado Anual'!G101=0,"n.d.",'Acumulado Anual'!G113/'Acumulado Anual'!G101-1)</f>
        <v>n.d.</v>
      </c>
      <c r="H113" s="39" t="str">
        <f>IF('Acumulado Anual'!H101=0,"n.d.",'Acumulado Anual'!H113/'Acumulado Anual'!H101-1)</f>
        <v>n.d.</v>
      </c>
      <c r="I113" s="39">
        <f>IF('Acumulado Anual'!I101=0,"n.d.",'Acumulado Anual'!I113/'Acumulado Anual'!I101-1)</f>
        <v>1.7868745938921293E-2</v>
      </c>
      <c r="J113" s="38" t="str">
        <f>IF('Acumulado Anual'!J101=0,"n.d.",'Acumulado Anual'!J113/'Acumulado Anual'!J101-1)</f>
        <v>n.d.</v>
      </c>
      <c r="K113" s="39" t="str">
        <f>IF('Acumulado Anual'!K101=0,"n.d.",'Acumulado Anual'!K113/'Acumulado Anual'!K101-1)</f>
        <v>n.d.</v>
      </c>
      <c r="L113" s="39" t="str">
        <f>IF('Acumulado Anual'!L101=0,"n.d.",'Acumulado Anual'!L113/'Acumulado Anual'!L101-1)</f>
        <v>n.d.</v>
      </c>
      <c r="M113" s="40" t="str">
        <f>IF('Acumulado Anual'!M101=0,"n.d.",'Acumulado Anual'!M113/'Acumulado Anual'!M101-1)</f>
        <v>n.d.</v>
      </c>
      <c r="N113" s="39" t="str">
        <f>IF('Acumulado Anual'!N101=0,"n.d.",'Acumulado Anual'!N113/'Acumulado Anual'!N101-1)</f>
        <v>n.d.</v>
      </c>
      <c r="O113" s="39" t="str">
        <f>IF('Acumulado Anual'!O101=0,"n.d.",'Acumulado Anual'!O113/'Acumulado Anual'!O101-1)</f>
        <v>n.d.</v>
      </c>
      <c r="P113" s="39" t="str">
        <f>IF('Acumulado Anual'!P101=0,"n.d.",'Acumulado Anual'!P113/'Acumulado Anual'!P101-1)</f>
        <v>n.d.</v>
      </c>
      <c r="Q113" s="39" t="str">
        <f>IF('Acumulado Anual'!Q101=0,"n.d.",'Acumulado Anual'!Q113/'Acumulado Anual'!Q101-1)</f>
        <v>n.d.</v>
      </c>
      <c r="R113" s="41" t="str">
        <f>IF('Acumulado Anual'!R101=0,"n.d.",'Acumulado Anual'!R113/'Acumulado Anual'!R101-1)</f>
        <v>n.d.</v>
      </c>
      <c r="S113" s="41">
        <f>IF('Acumulado Anual'!S101=0,"n.d.",'Acumulado Anual'!S113/'Acumulado Anual'!S101-1)</f>
        <v>-0.37092391304347827</v>
      </c>
      <c r="T113" s="40">
        <f>IF('Acumulado Anual'!T101=0,"n.d.",'Acumulado Anual'!T113/'Acumulado Anual'!T101-1)</f>
        <v>-0.2192982456140351</v>
      </c>
      <c r="U113" s="16"/>
    </row>
    <row r="114" spans="1:21" x14ac:dyDescent="0.35">
      <c r="A114" s="11">
        <v>36526</v>
      </c>
      <c r="B114" s="42" t="str">
        <f>IF('Acumulado Anual'!B102=0,"n.d.",'Acumulado Anual'!B114/'Acumulado Anual'!B102-1)</f>
        <v>n.d.</v>
      </c>
      <c r="C114" s="43" t="str">
        <f>IF('Acumulado Anual'!C102=0,"n.d.",'Acumulado Anual'!C114/'Acumulado Anual'!C102-1)</f>
        <v>n.d.</v>
      </c>
      <c r="D114" s="43" t="str">
        <f>IF('Acumulado Anual'!D102=0,"n.d.",'Acumulado Anual'!D114/'Acumulado Anual'!D102-1)</f>
        <v>n.d.</v>
      </c>
      <c r="E114" s="44">
        <f>IF('Acumulado Anual'!E102=0,"n.d.",'Acumulado Anual'!E114/'Acumulado Anual'!E102-1)</f>
        <v>-0.65336374002280495</v>
      </c>
      <c r="F114" s="43" t="str">
        <f>IF('Acumulado Anual'!F102=0,"n.d.",'Acumulado Anual'!F114/'Acumulado Anual'!F102-1)</f>
        <v>n.d.</v>
      </c>
      <c r="G114" s="43" t="str">
        <f>IF('Acumulado Anual'!G102=0,"n.d.",'Acumulado Anual'!G114/'Acumulado Anual'!G102-1)</f>
        <v>n.d.</v>
      </c>
      <c r="H114" s="43" t="str">
        <f>IF('Acumulado Anual'!H102=0,"n.d.",'Acumulado Anual'!H114/'Acumulado Anual'!H102-1)</f>
        <v>n.d.</v>
      </c>
      <c r="I114" s="43">
        <f>IF('Acumulado Anual'!I102=0,"n.d.",'Acumulado Anual'!I114/'Acumulado Anual'!I102-1)</f>
        <v>-3.0973451327433676E-2</v>
      </c>
      <c r="J114" s="42" t="str">
        <f>IF('Acumulado Anual'!J102=0,"n.d.",'Acumulado Anual'!J114/'Acumulado Anual'!J102-1)</f>
        <v>n.d.</v>
      </c>
      <c r="K114" s="43" t="str">
        <f>IF('Acumulado Anual'!K102=0,"n.d.",'Acumulado Anual'!K114/'Acumulado Anual'!K102-1)</f>
        <v>n.d.</v>
      </c>
      <c r="L114" s="43" t="str">
        <f>IF('Acumulado Anual'!L102=0,"n.d.",'Acumulado Anual'!L114/'Acumulado Anual'!L102-1)</f>
        <v>n.d.</v>
      </c>
      <c r="M114" s="44" t="str">
        <f>IF('Acumulado Anual'!M102=0,"n.d.",'Acumulado Anual'!M114/'Acumulado Anual'!M102-1)</f>
        <v>n.d.</v>
      </c>
      <c r="N114" s="43" t="str">
        <f>IF('Acumulado Anual'!N102=0,"n.d.",'Acumulado Anual'!N114/'Acumulado Anual'!N102-1)</f>
        <v>n.d.</v>
      </c>
      <c r="O114" s="43" t="str">
        <f>IF('Acumulado Anual'!O102=0,"n.d.",'Acumulado Anual'!O114/'Acumulado Anual'!O102-1)</f>
        <v>n.d.</v>
      </c>
      <c r="P114" s="43" t="str">
        <f>IF('Acumulado Anual'!P102=0,"n.d.",'Acumulado Anual'!P114/'Acumulado Anual'!P102-1)</f>
        <v>n.d.</v>
      </c>
      <c r="Q114" s="43" t="str">
        <f>IF('Acumulado Anual'!Q102=0,"n.d.",'Acumulado Anual'!Q114/'Acumulado Anual'!Q102-1)</f>
        <v>n.d.</v>
      </c>
      <c r="R114" s="45" t="str">
        <f>IF('Acumulado Anual'!R102=0,"n.d.",'Acumulado Anual'!R114/'Acumulado Anual'!R102-1)</f>
        <v>n.d.</v>
      </c>
      <c r="S114" s="45">
        <f>IF('Acumulado Anual'!S102=0,"n.d.",'Acumulado Anual'!S114/'Acumulado Anual'!S102-1)</f>
        <v>-0.75510204081632648</v>
      </c>
      <c r="T114" s="44">
        <f>IF('Acumulado Anual'!T102=0,"n.d.",'Acumulado Anual'!T114/'Acumulado Anual'!T102-1)</f>
        <v>-0.38888888888888884</v>
      </c>
      <c r="U114" s="16"/>
    </row>
    <row r="115" spans="1:21" x14ac:dyDescent="0.35">
      <c r="A115" s="17">
        <v>36557</v>
      </c>
      <c r="B115" s="34" t="str">
        <f>IF('Acumulado Anual'!B103=0,"n.d.",'Acumulado Anual'!B115/'Acumulado Anual'!B103-1)</f>
        <v>n.d.</v>
      </c>
      <c r="C115" s="35" t="str">
        <f>IF('Acumulado Anual'!C103=0,"n.d.",'Acumulado Anual'!C115/'Acumulado Anual'!C103-1)</f>
        <v>n.d.</v>
      </c>
      <c r="D115" s="35" t="str">
        <f>IF('Acumulado Anual'!D103=0,"n.d.",'Acumulado Anual'!D115/'Acumulado Anual'!D103-1)</f>
        <v>n.d.</v>
      </c>
      <c r="E115" s="36">
        <f>IF('Acumulado Anual'!E103=0,"n.d.",'Acumulado Anual'!E115/'Acumulado Anual'!E103-1)</f>
        <v>-0.62482682183430316</v>
      </c>
      <c r="F115" s="35" t="str">
        <f>IF('Acumulado Anual'!F103=0,"n.d.",'Acumulado Anual'!F115/'Acumulado Anual'!F103-1)</f>
        <v>n.d.</v>
      </c>
      <c r="G115" s="35" t="str">
        <f>IF('Acumulado Anual'!G103=0,"n.d.",'Acumulado Anual'!G115/'Acumulado Anual'!G103-1)</f>
        <v>n.d.</v>
      </c>
      <c r="H115" s="35" t="str">
        <f>IF('Acumulado Anual'!H103=0,"n.d.",'Acumulado Anual'!H115/'Acumulado Anual'!H103-1)</f>
        <v>n.d.</v>
      </c>
      <c r="I115" s="35">
        <f>IF('Acumulado Anual'!I103=0,"n.d.",'Acumulado Anual'!I115/'Acumulado Anual'!I103-1)</f>
        <v>0.1360424028268552</v>
      </c>
      <c r="J115" s="34" t="str">
        <f>IF('Acumulado Anual'!J103=0,"n.d.",'Acumulado Anual'!J115/'Acumulado Anual'!J103-1)</f>
        <v>n.d.</v>
      </c>
      <c r="K115" s="35" t="str">
        <f>IF('Acumulado Anual'!K103=0,"n.d.",'Acumulado Anual'!K115/'Acumulado Anual'!K103-1)</f>
        <v>n.d.</v>
      </c>
      <c r="L115" s="35" t="str">
        <f>IF('Acumulado Anual'!L103=0,"n.d.",'Acumulado Anual'!L115/'Acumulado Anual'!L103-1)</f>
        <v>n.d.</v>
      </c>
      <c r="M115" s="36" t="str">
        <f>IF('Acumulado Anual'!M103=0,"n.d.",'Acumulado Anual'!M115/'Acumulado Anual'!M103-1)</f>
        <v>n.d.</v>
      </c>
      <c r="N115" s="35" t="str">
        <f>IF('Acumulado Anual'!N103=0,"n.d.",'Acumulado Anual'!N115/'Acumulado Anual'!N103-1)</f>
        <v>n.d.</v>
      </c>
      <c r="O115" s="35" t="str">
        <f>IF('Acumulado Anual'!O103=0,"n.d.",'Acumulado Anual'!O115/'Acumulado Anual'!O103-1)</f>
        <v>n.d.</v>
      </c>
      <c r="P115" s="35" t="str">
        <f>IF('Acumulado Anual'!P103=0,"n.d.",'Acumulado Anual'!P115/'Acumulado Anual'!P103-1)</f>
        <v>n.d.</v>
      </c>
      <c r="Q115" s="35" t="str">
        <f>IF('Acumulado Anual'!Q103=0,"n.d.",'Acumulado Anual'!Q115/'Acumulado Anual'!Q103-1)</f>
        <v>n.d.</v>
      </c>
      <c r="R115" s="37" t="str">
        <f>IF('Acumulado Anual'!R103=0,"n.d.",'Acumulado Anual'!R115/'Acumulado Anual'!R103-1)</f>
        <v>n.d.</v>
      </c>
      <c r="S115" s="37">
        <f>IF('Acumulado Anual'!S103=0,"n.d.",'Acumulado Anual'!S115/'Acumulado Anual'!S103-1)</f>
        <v>-0.68817204301075274</v>
      </c>
      <c r="T115" s="36">
        <f>IF('Acumulado Anual'!T103=0,"n.d.",'Acumulado Anual'!T115/'Acumulado Anual'!T103-1)</f>
        <v>-0.45833333333333337</v>
      </c>
      <c r="U115" s="16"/>
    </row>
    <row r="116" spans="1:21" x14ac:dyDescent="0.35">
      <c r="A116" s="17">
        <v>36586</v>
      </c>
      <c r="B116" s="34" t="str">
        <f>IF('Acumulado Anual'!B104=0,"n.d.",'Acumulado Anual'!B116/'Acumulado Anual'!B104-1)</f>
        <v>n.d.</v>
      </c>
      <c r="C116" s="35" t="str">
        <f>IF('Acumulado Anual'!C104=0,"n.d.",'Acumulado Anual'!C116/'Acumulado Anual'!C104-1)</f>
        <v>n.d.</v>
      </c>
      <c r="D116" s="35" t="str">
        <f>IF('Acumulado Anual'!D104=0,"n.d.",'Acumulado Anual'!D116/'Acumulado Anual'!D104-1)</f>
        <v>n.d.</v>
      </c>
      <c r="E116" s="36">
        <f>IF('Acumulado Anual'!E104=0,"n.d.",'Acumulado Anual'!E116/'Acumulado Anual'!E104-1)</f>
        <v>-0.67436171839168324</v>
      </c>
      <c r="F116" s="35" t="str">
        <f>IF('Acumulado Anual'!F104=0,"n.d.",'Acumulado Anual'!F116/'Acumulado Anual'!F104-1)</f>
        <v>n.d.</v>
      </c>
      <c r="G116" s="35" t="str">
        <f>IF('Acumulado Anual'!G104=0,"n.d.",'Acumulado Anual'!G116/'Acumulado Anual'!G104-1)</f>
        <v>n.d.</v>
      </c>
      <c r="H116" s="35" t="str">
        <f>IF('Acumulado Anual'!H104=0,"n.d.",'Acumulado Anual'!H116/'Acumulado Anual'!H104-1)</f>
        <v>n.d.</v>
      </c>
      <c r="I116" s="35">
        <f>IF('Acumulado Anual'!I104=0,"n.d.",'Acumulado Anual'!I116/'Acumulado Anual'!I104-1)</f>
        <v>-0.11597542242703529</v>
      </c>
      <c r="J116" s="34" t="str">
        <f>IF('Acumulado Anual'!J104=0,"n.d.",'Acumulado Anual'!J116/'Acumulado Anual'!J104-1)</f>
        <v>n.d.</v>
      </c>
      <c r="K116" s="35" t="str">
        <f>IF('Acumulado Anual'!K104=0,"n.d.",'Acumulado Anual'!K116/'Acumulado Anual'!K104-1)</f>
        <v>n.d.</v>
      </c>
      <c r="L116" s="35" t="str">
        <f>IF('Acumulado Anual'!L104=0,"n.d.",'Acumulado Anual'!L116/'Acumulado Anual'!L104-1)</f>
        <v>n.d.</v>
      </c>
      <c r="M116" s="36" t="str">
        <f>IF('Acumulado Anual'!M104=0,"n.d.",'Acumulado Anual'!M116/'Acumulado Anual'!M104-1)</f>
        <v>n.d.</v>
      </c>
      <c r="N116" s="35" t="str">
        <f>IF('Acumulado Anual'!N104=0,"n.d.",'Acumulado Anual'!N116/'Acumulado Anual'!N104-1)</f>
        <v>n.d.</v>
      </c>
      <c r="O116" s="35" t="str">
        <f>IF('Acumulado Anual'!O104=0,"n.d.",'Acumulado Anual'!O116/'Acumulado Anual'!O104-1)</f>
        <v>n.d.</v>
      </c>
      <c r="P116" s="35" t="str">
        <f>IF('Acumulado Anual'!P104=0,"n.d.",'Acumulado Anual'!P116/'Acumulado Anual'!P104-1)</f>
        <v>n.d.</v>
      </c>
      <c r="Q116" s="35" t="str">
        <f>IF('Acumulado Anual'!Q104=0,"n.d.",'Acumulado Anual'!Q116/'Acumulado Anual'!Q104-1)</f>
        <v>n.d.</v>
      </c>
      <c r="R116" s="37" t="str">
        <f>IF('Acumulado Anual'!R104=0,"n.d.",'Acumulado Anual'!R116/'Acumulado Anual'!R104-1)</f>
        <v>n.d.</v>
      </c>
      <c r="S116" s="37">
        <f>IF('Acumulado Anual'!S104=0,"n.d.",'Acumulado Anual'!S116/'Acumulado Anual'!S104-1)</f>
        <v>-0.73376623376623384</v>
      </c>
      <c r="T116" s="36">
        <f>IF('Acumulado Anual'!T104=0,"n.d.",'Acumulado Anual'!T116/'Acumulado Anual'!T104-1)</f>
        <v>-0.53409090909090917</v>
      </c>
      <c r="U116" s="16"/>
    </row>
    <row r="117" spans="1:21" x14ac:dyDescent="0.35">
      <c r="A117" s="17">
        <v>36617</v>
      </c>
      <c r="B117" s="34" t="str">
        <f>IF('Acumulado Anual'!B105=0,"n.d.",'Acumulado Anual'!B117/'Acumulado Anual'!B105-1)</f>
        <v>n.d.</v>
      </c>
      <c r="C117" s="35" t="str">
        <f>IF('Acumulado Anual'!C105=0,"n.d.",'Acumulado Anual'!C117/'Acumulado Anual'!C105-1)</f>
        <v>n.d.</v>
      </c>
      <c r="D117" s="35" t="str">
        <f>IF('Acumulado Anual'!D105=0,"n.d.",'Acumulado Anual'!D117/'Acumulado Anual'!D105-1)</f>
        <v>n.d.</v>
      </c>
      <c r="E117" s="36">
        <f>IF('Acumulado Anual'!E105=0,"n.d.",'Acumulado Anual'!E117/'Acumulado Anual'!E105-1)</f>
        <v>-0.54474539544962086</v>
      </c>
      <c r="F117" s="35" t="str">
        <f>IF('Acumulado Anual'!F105=0,"n.d.",'Acumulado Anual'!F117/'Acumulado Anual'!F105-1)</f>
        <v>n.d.</v>
      </c>
      <c r="G117" s="35" t="str">
        <f>IF('Acumulado Anual'!G105=0,"n.d.",'Acumulado Anual'!G117/'Acumulado Anual'!G105-1)</f>
        <v>n.d.</v>
      </c>
      <c r="H117" s="35" t="str">
        <f>IF('Acumulado Anual'!H105=0,"n.d.",'Acumulado Anual'!H117/'Acumulado Anual'!H105-1)</f>
        <v>n.d.</v>
      </c>
      <c r="I117" s="35">
        <f>IF('Acumulado Anual'!I105=0,"n.d.",'Acumulado Anual'!I117/'Acumulado Anual'!I105-1)</f>
        <v>-0.13984168865435354</v>
      </c>
      <c r="J117" s="34" t="str">
        <f>IF('Acumulado Anual'!J105=0,"n.d.",'Acumulado Anual'!J117/'Acumulado Anual'!J105-1)</f>
        <v>n.d.</v>
      </c>
      <c r="K117" s="35" t="str">
        <f>IF('Acumulado Anual'!K105=0,"n.d.",'Acumulado Anual'!K117/'Acumulado Anual'!K105-1)</f>
        <v>n.d.</v>
      </c>
      <c r="L117" s="35" t="str">
        <f>IF('Acumulado Anual'!L105=0,"n.d.",'Acumulado Anual'!L117/'Acumulado Anual'!L105-1)</f>
        <v>n.d.</v>
      </c>
      <c r="M117" s="36" t="str">
        <f>IF('Acumulado Anual'!M105=0,"n.d.",'Acumulado Anual'!M117/'Acumulado Anual'!M105-1)</f>
        <v>n.d.</v>
      </c>
      <c r="N117" s="35" t="str">
        <f>IF('Acumulado Anual'!N105=0,"n.d.",'Acumulado Anual'!N117/'Acumulado Anual'!N105-1)</f>
        <v>n.d.</v>
      </c>
      <c r="O117" s="35" t="str">
        <f>IF('Acumulado Anual'!O105=0,"n.d.",'Acumulado Anual'!O117/'Acumulado Anual'!O105-1)</f>
        <v>n.d.</v>
      </c>
      <c r="P117" s="35" t="str">
        <f>IF('Acumulado Anual'!P105=0,"n.d.",'Acumulado Anual'!P117/'Acumulado Anual'!P105-1)</f>
        <v>n.d.</v>
      </c>
      <c r="Q117" s="35" t="str">
        <f>IF('Acumulado Anual'!Q105=0,"n.d.",'Acumulado Anual'!Q117/'Acumulado Anual'!Q105-1)</f>
        <v>n.d.</v>
      </c>
      <c r="R117" s="37" t="str">
        <f>IF('Acumulado Anual'!R105=0,"n.d.",'Acumulado Anual'!R117/'Acumulado Anual'!R105-1)</f>
        <v>n.d.</v>
      </c>
      <c r="S117" s="37">
        <f>IF('Acumulado Anual'!S105=0,"n.d.",'Acumulado Anual'!S117/'Acumulado Anual'!S105-1)</f>
        <v>-0.70558375634517767</v>
      </c>
      <c r="T117" s="36">
        <f>IF('Acumulado Anual'!T105=0,"n.d.",'Acumulado Anual'!T117/'Acumulado Anual'!T105-1)</f>
        <v>-0.50413223140495866</v>
      </c>
      <c r="U117" s="16"/>
    </row>
    <row r="118" spans="1:21" x14ac:dyDescent="0.35">
      <c r="A118" s="17">
        <v>36647</v>
      </c>
      <c r="B118" s="34" t="str">
        <f>IF('Acumulado Anual'!B106=0,"n.d.",'Acumulado Anual'!B118/'Acumulado Anual'!B106-1)</f>
        <v>n.d.</v>
      </c>
      <c r="C118" s="35" t="str">
        <f>IF('Acumulado Anual'!C106=0,"n.d.",'Acumulado Anual'!C118/'Acumulado Anual'!C106-1)</f>
        <v>n.d.</v>
      </c>
      <c r="D118" s="35" t="str">
        <f>IF('Acumulado Anual'!D106=0,"n.d.",'Acumulado Anual'!D118/'Acumulado Anual'!D106-1)</f>
        <v>n.d.</v>
      </c>
      <c r="E118" s="36">
        <f>IF('Acumulado Anual'!E106=0,"n.d.",'Acumulado Anual'!E118/'Acumulado Anual'!E106-1)</f>
        <v>-0.49011463698288749</v>
      </c>
      <c r="F118" s="35" t="str">
        <f>IF('Acumulado Anual'!F106=0,"n.d.",'Acumulado Anual'!F118/'Acumulado Anual'!F106-1)</f>
        <v>n.d.</v>
      </c>
      <c r="G118" s="35" t="str">
        <f>IF('Acumulado Anual'!G106=0,"n.d.",'Acumulado Anual'!G118/'Acumulado Anual'!G106-1)</f>
        <v>n.d.</v>
      </c>
      <c r="H118" s="35" t="str">
        <f>IF('Acumulado Anual'!H106=0,"n.d.",'Acumulado Anual'!H118/'Acumulado Anual'!H106-1)</f>
        <v>n.d.</v>
      </c>
      <c r="I118" s="35">
        <f>IF('Acumulado Anual'!I106=0,"n.d.",'Acumulado Anual'!I118/'Acumulado Anual'!I106-1)</f>
        <v>-0.13534136546184738</v>
      </c>
      <c r="J118" s="34" t="str">
        <f>IF('Acumulado Anual'!J106=0,"n.d.",'Acumulado Anual'!J118/'Acumulado Anual'!J106-1)</f>
        <v>n.d.</v>
      </c>
      <c r="K118" s="35" t="str">
        <f>IF('Acumulado Anual'!K106=0,"n.d.",'Acumulado Anual'!K118/'Acumulado Anual'!K106-1)</f>
        <v>n.d.</v>
      </c>
      <c r="L118" s="35" t="str">
        <f>IF('Acumulado Anual'!L106=0,"n.d.",'Acumulado Anual'!L118/'Acumulado Anual'!L106-1)</f>
        <v>n.d.</v>
      </c>
      <c r="M118" s="36" t="str">
        <f>IF('Acumulado Anual'!M106=0,"n.d.",'Acumulado Anual'!M118/'Acumulado Anual'!M106-1)</f>
        <v>n.d.</v>
      </c>
      <c r="N118" s="35" t="str">
        <f>IF('Acumulado Anual'!N106=0,"n.d.",'Acumulado Anual'!N118/'Acumulado Anual'!N106-1)</f>
        <v>n.d.</v>
      </c>
      <c r="O118" s="35" t="str">
        <f>IF('Acumulado Anual'!O106=0,"n.d.",'Acumulado Anual'!O118/'Acumulado Anual'!O106-1)</f>
        <v>n.d.</v>
      </c>
      <c r="P118" s="35" t="str">
        <f>IF('Acumulado Anual'!P106=0,"n.d.",'Acumulado Anual'!P118/'Acumulado Anual'!P106-1)</f>
        <v>n.d.</v>
      </c>
      <c r="Q118" s="35" t="str">
        <f>IF('Acumulado Anual'!Q106=0,"n.d.",'Acumulado Anual'!Q118/'Acumulado Anual'!Q106-1)</f>
        <v>n.d.</v>
      </c>
      <c r="R118" s="37" t="str">
        <f>IF('Acumulado Anual'!R106=0,"n.d.",'Acumulado Anual'!R118/'Acumulado Anual'!R106-1)</f>
        <v>n.d.</v>
      </c>
      <c r="S118" s="37">
        <f>IF('Acumulado Anual'!S106=0,"n.d.",'Acumulado Anual'!S118/'Acumulado Anual'!S106-1)</f>
        <v>-0.63636363636363635</v>
      </c>
      <c r="T118" s="36">
        <f>IF('Acumulado Anual'!T106=0,"n.d.",'Acumulado Anual'!T118/'Acumulado Anual'!T106-1)</f>
        <v>-0.51445086705202314</v>
      </c>
      <c r="U118" s="16"/>
    </row>
    <row r="119" spans="1:21" x14ac:dyDescent="0.35">
      <c r="A119" s="17">
        <v>36678</v>
      </c>
      <c r="B119" s="34" t="str">
        <f>IF('Acumulado Anual'!B107=0,"n.d.",'Acumulado Anual'!B119/'Acumulado Anual'!B107-1)</f>
        <v>n.d.</v>
      </c>
      <c r="C119" s="35" t="str">
        <f>IF('Acumulado Anual'!C107=0,"n.d.",'Acumulado Anual'!C119/'Acumulado Anual'!C107-1)</f>
        <v>n.d.</v>
      </c>
      <c r="D119" s="35" t="str">
        <f>IF('Acumulado Anual'!D107=0,"n.d.",'Acumulado Anual'!D119/'Acumulado Anual'!D107-1)</f>
        <v>n.d.</v>
      </c>
      <c r="E119" s="36">
        <f>IF('Acumulado Anual'!E107=0,"n.d.",'Acumulado Anual'!E119/'Acumulado Anual'!E107-1)</f>
        <v>-0.47184894218179307</v>
      </c>
      <c r="F119" s="35" t="str">
        <f>IF('Acumulado Anual'!F107=0,"n.d.",'Acumulado Anual'!F119/'Acumulado Anual'!F107-1)</f>
        <v>n.d.</v>
      </c>
      <c r="G119" s="35" t="str">
        <f>IF('Acumulado Anual'!G107=0,"n.d.",'Acumulado Anual'!G119/'Acumulado Anual'!G107-1)</f>
        <v>n.d.</v>
      </c>
      <c r="H119" s="35" t="str">
        <f>IF('Acumulado Anual'!H107=0,"n.d.",'Acumulado Anual'!H119/'Acumulado Anual'!H107-1)</f>
        <v>n.d.</v>
      </c>
      <c r="I119" s="35">
        <f>IF('Acumulado Anual'!I107=0,"n.d.",'Acumulado Anual'!I119/'Acumulado Anual'!I107-1)</f>
        <v>-0.19277864992150706</v>
      </c>
      <c r="J119" s="34" t="str">
        <f>IF('Acumulado Anual'!J107=0,"n.d.",'Acumulado Anual'!J119/'Acumulado Anual'!J107-1)</f>
        <v>n.d.</v>
      </c>
      <c r="K119" s="35" t="str">
        <f>IF('Acumulado Anual'!K107=0,"n.d.",'Acumulado Anual'!K119/'Acumulado Anual'!K107-1)</f>
        <v>n.d.</v>
      </c>
      <c r="L119" s="35" t="str">
        <f>IF('Acumulado Anual'!L107=0,"n.d.",'Acumulado Anual'!L119/'Acumulado Anual'!L107-1)</f>
        <v>n.d.</v>
      </c>
      <c r="M119" s="36" t="str">
        <f>IF('Acumulado Anual'!M107=0,"n.d.",'Acumulado Anual'!M119/'Acumulado Anual'!M107-1)</f>
        <v>n.d.</v>
      </c>
      <c r="N119" s="35" t="str">
        <f>IF('Acumulado Anual'!N107=0,"n.d.",'Acumulado Anual'!N119/'Acumulado Anual'!N107-1)</f>
        <v>n.d.</v>
      </c>
      <c r="O119" s="35" t="str">
        <f>IF('Acumulado Anual'!O107=0,"n.d.",'Acumulado Anual'!O119/'Acumulado Anual'!O107-1)</f>
        <v>n.d.</v>
      </c>
      <c r="P119" s="35" t="str">
        <f>IF('Acumulado Anual'!P107=0,"n.d.",'Acumulado Anual'!P119/'Acumulado Anual'!P107-1)</f>
        <v>n.d.</v>
      </c>
      <c r="Q119" s="35" t="str">
        <f>IF('Acumulado Anual'!Q107=0,"n.d.",'Acumulado Anual'!Q119/'Acumulado Anual'!Q107-1)</f>
        <v>n.d.</v>
      </c>
      <c r="R119" s="37" t="str">
        <f>IF('Acumulado Anual'!R107=0,"n.d.",'Acumulado Anual'!R119/'Acumulado Anual'!R107-1)</f>
        <v>n.d.</v>
      </c>
      <c r="S119" s="37">
        <f>IF('Acumulado Anual'!S107=0,"n.d.",'Acumulado Anual'!S119/'Acumulado Anual'!S107-1)</f>
        <v>-0.60750853242320813</v>
      </c>
      <c r="T119" s="36">
        <f>IF('Acumulado Anual'!T107=0,"n.d.",'Acumulado Anual'!T119/'Acumulado Anual'!T107-1)</f>
        <v>-0.568075117370892</v>
      </c>
      <c r="U119" s="16"/>
    </row>
    <row r="120" spans="1:21" x14ac:dyDescent="0.35">
      <c r="A120" s="17">
        <v>36708</v>
      </c>
      <c r="B120" s="34" t="str">
        <f>IF('Acumulado Anual'!B108=0,"n.d.",'Acumulado Anual'!B120/'Acumulado Anual'!B108-1)</f>
        <v>n.d.</v>
      </c>
      <c r="C120" s="35" t="str">
        <f>IF('Acumulado Anual'!C108=0,"n.d.",'Acumulado Anual'!C120/'Acumulado Anual'!C108-1)</f>
        <v>n.d.</v>
      </c>
      <c r="D120" s="35" t="str">
        <f>IF('Acumulado Anual'!D108=0,"n.d.",'Acumulado Anual'!D120/'Acumulado Anual'!D108-1)</f>
        <v>n.d.</v>
      </c>
      <c r="E120" s="36">
        <f>IF('Acumulado Anual'!E108=0,"n.d.",'Acumulado Anual'!E120/'Acumulado Anual'!E108-1)</f>
        <v>-0.47313877307921381</v>
      </c>
      <c r="F120" s="35" t="str">
        <f>IF('Acumulado Anual'!F108=0,"n.d.",'Acumulado Anual'!F120/'Acumulado Anual'!F108-1)</f>
        <v>n.d.</v>
      </c>
      <c r="G120" s="35" t="str">
        <f>IF('Acumulado Anual'!G108=0,"n.d.",'Acumulado Anual'!G120/'Acumulado Anual'!G108-1)</f>
        <v>n.d.</v>
      </c>
      <c r="H120" s="35" t="str">
        <f>IF('Acumulado Anual'!H108=0,"n.d.",'Acumulado Anual'!H120/'Acumulado Anual'!H108-1)</f>
        <v>n.d.</v>
      </c>
      <c r="I120" s="35">
        <f>IF('Acumulado Anual'!I108=0,"n.d.",'Acumulado Anual'!I120/'Acumulado Anual'!I108-1)</f>
        <v>-0.20059636757928978</v>
      </c>
      <c r="J120" s="34" t="str">
        <f>IF('Acumulado Anual'!J108=0,"n.d.",'Acumulado Anual'!J120/'Acumulado Anual'!J108-1)</f>
        <v>n.d.</v>
      </c>
      <c r="K120" s="35" t="str">
        <f>IF('Acumulado Anual'!K108=0,"n.d.",'Acumulado Anual'!K120/'Acumulado Anual'!K108-1)</f>
        <v>n.d.</v>
      </c>
      <c r="L120" s="35" t="str">
        <f>IF('Acumulado Anual'!L108=0,"n.d.",'Acumulado Anual'!L120/'Acumulado Anual'!L108-1)</f>
        <v>n.d.</v>
      </c>
      <c r="M120" s="36" t="str">
        <f>IF('Acumulado Anual'!M108=0,"n.d.",'Acumulado Anual'!M120/'Acumulado Anual'!M108-1)</f>
        <v>n.d.</v>
      </c>
      <c r="N120" s="35" t="str">
        <f>IF('Acumulado Anual'!N108=0,"n.d.",'Acumulado Anual'!N120/'Acumulado Anual'!N108-1)</f>
        <v>n.d.</v>
      </c>
      <c r="O120" s="35" t="str">
        <f>IF('Acumulado Anual'!O108=0,"n.d.",'Acumulado Anual'!O120/'Acumulado Anual'!O108-1)</f>
        <v>n.d.</v>
      </c>
      <c r="P120" s="35" t="str">
        <f>IF('Acumulado Anual'!P108=0,"n.d.",'Acumulado Anual'!P120/'Acumulado Anual'!P108-1)</f>
        <v>n.d.</v>
      </c>
      <c r="Q120" s="35" t="str">
        <f>IF('Acumulado Anual'!Q108=0,"n.d.",'Acumulado Anual'!Q120/'Acumulado Anual'!Q108-1)</f>
        <v>n.d.</v>
      </c>
      <c r="R120" s="37" t="str">
        <f>IF('Acumulado Anual'!R108=0,"n.d.",'Acumulado Anual'!R120/'Acumulado Anual'!R108-1)</f>
        <v>n.d.</v>
      </c>
      <c r="S120" s="37">
        <f>IF('Acumulado Anual'!S108=0,"n.d.",'Acumulado Anual'!S120/'Acumulado Anual'!S108-1)</f>
        <v>-0.57187500000000002</v>
      </c>
      <c r="T120" s="36">
        <f>IF('Acumulado Anual'!T108=0,"n.d.",'Acumulado Anual'!T120/'Acumulado Anual'!T108-1)</f>
        <v>-0.56734693877551012</v>
      </c>
      <c r="U120" s="16"/>
    </row>
    <row r="121" spans="1:21" x14ac:dyDescent="0.35">
      <c r="A121" s="17">
        <v>36739</v>
      </c>
      <c r="B121" s="34" t="str">
        <f>IF('Acumulado Anual'!B109=0,"n.d.",'Acumulado Anual'!B121/'Acumulado Anual'!B109-1)</f>
        <v>n.d.</v>
      </c>
      <c r="C121" s="35" t="str">
        <f>IF('Acumulado Anual'!C109=0,"n.d.",'Acumulado Anual'!C121/'Acumulado Anual'!C109-1)</f>
        <v>n.d.</v>
      </c>
      <c r="D121" s="35" t="str">
        <f>IF('Acumulado Anual'!D109=0,"n.d.",'Acumulado Anual'!D121/'Acumulado Anual'!D109-1)</f>
        <v>n.d.</v>
      </c>
      <c r="E121" s="36">
        <f>IF('Acumulado Anual'!E109=0,"n.d.",'Acumulado Anual'!E121/'Acumulado Anual'!E109-1)</f>
        <v>-0.46843414298565911</v>
      </c>
      <c r="F121" s="35" t="str">
        <f>IF('Acumulado Anual'!F109=0,"n.d.",'Acumulado Anual'!F121/'Acumulado Anual'!F109-1)</f>
        <v>n.d.</v>
      </c>
      <c r="G121" s="35" t="str">
        <f>IF('Acumulado Anual'!G109=0,"n.d.",'Acumulado Anual'!G121/'Acumulado Anual'!G109-1)</f>
        <v>n.d.</v>
      </c>
      <c r="H121" s="35" t="str">
        <f>IF('Acumulado Anual'!H109=0,"n.d.",'Acumulado Anual'!H121/'Acumulado Anual'!H109-1)</f>
        <v>n.d.</v>
      </c>
      <c r="I121" s="35">
        <f>IF('Acumulado Anual'!I109=0,"n.d.",'Acumulado Anual'!I121/'Acumulado Anual'!I109-1)</f>
        <v>-0.19211706396034933</v>
      </c>
      <c r="J121" s="34" t="str">
        <f>IF('Acumulado Anual'!J109=0,"n.d.",'Acumulado Anual'!J121/'Acumulado Anual'!J109-1)</f>
        <v>n.d.</v>
      </c>
      <c r="K121" s="35" t="str">
        <f>IF('Acumulado Anual'!K109=0,"n.d.",'Acumulado Anual'!K121/'Acumulado Anual'!K109-1)</f>
        <v>n.d.</v>
      </c>
      <c r="L121" s="35" t="str">
        <f>IF('Acumulado Anual'!L109=0,"n.d.",'Acumulado Anual'!L121/'Acumulado Anual'!L109-1)</f>
        <v>n.d.</v>
      </c>
      <c r="M121" s="36" t="str">
        <f>IF('Acumulado Anual'!M109=0,"n.d.",'Acumulado Anual'!M121/'Acumulado Anual'!M109-1)</f>
        <v>n.d.</v>
      </c>
      <c r="N121" s="35" t="str">
        <f>IF('Acumulado Anual'!N109=0,"n.d.",'Acumulado Anual'!N121/'Acumulado Anual'!N109-1)</f>
        <v>n.d.</v>
      </c>
      <c r="O121" s="35" t="str">
        <f>IF('Acumulado Anual'!O109=0,"n.d.",'Acumulado Anual'!O121/'Acumulado Anual'!O109-1)</f>
        <v>n.d.</v>
      </c>
      <c r="P121" s="35" t="str">
        <f>IF('Acumulado Anual'!P109=0,"n.d.",'Acumulado Anual'!P121/'Acumulado Anual'!P109-1)</f>
        <v>n.d.</v>
      </c>
      <c r="Q121" s="35" t="str">
        <f>IF('Acumulado Anual'!Q109=0,"n.d.",'Acumulado Anual'!Q121/'Acumulado Anual'!Q109-1)</f>
        <v>n.d.</v>
      </c>
      <c r="R121" s="37" t="str">
        <f>IF('Acumulado Anual'!R109=0,"n.d.",'Acumulado Anual'!R121/'Acumulado Anual'!R109-1)</f>
        <v>n.d.</v>
      </c>
      <c r="S121" s="37">
        <f>IF('Acumulado Anual'!S109=0,"n.d.",'Acumulado Anual'!S121/'Acumulado Anual'!S109-1)</f>
        <v>-0.56338028169014087</v>
      </c>
      <c r="T121" s="36">
        <f>IF('Acumulado Anual'!T109=0,"n.d.",'Acumulado Anual'!T121/'Acumulado Anual'!T109-1)</f>
        <v>-0.55514705882352944</v>
      </c>
      <c r="U121" s="16"/>
    </row>
    <row r="122" spans="1:21" x14ac:dyDescent="0.35">
      <c r="A122" s="17">
        <v>36770</v>
      </c>
      <c r="B122" s="34" t="str">
        <f>IF('Acumulado Anual'!B110=0,"n.d.",'Acumulado Anual'!B122/'Acumulado Anual'!B110-1)</f>
        <v>n.d.</v>
      </c>
      <c r="C122" s="35" t="str">
        <f>IF('Acumulado Anual'!C110=0,"n.d.",'Acumulado Anual'!C122/'Acumulado Anual'!C110-1)</f>
        <v>n.d.</v>
      </c>
      <c r="D122" s="35" t="str">
        <f>IF('Acumulado Anual'!D110=0,"n.d.",'Acumulado Anual'!D122/'Acumulado Anual'!D110-1)</f>
        <v>n.d.</v>
      </c>
      <c r="E122" s="36">
        <f>IF('Acumulado Anual'!E110=0,"n.d.",'Acumulado Anual'!E122/'Acumulado Anual'!E110-1)</f>
        <v>-0.47770186924755664</v>
      </c>
      <c r="F122" s="35" t="str">
        <f>IF('Acumulado Anual'!F110=0,"n.d.",'Acumulado Anual'!F122/'Acumulado Anual'!F110-1)</f>
        <v>n.d.</v>
      </c>
      <c r="G122" s="35" t="str">
        <f>IF('Acumulado Anual'!G110=0,"n.d.",'Acumulado Anual'!G122/'Acumulado Anual'!G110-1)</f>
        <v>n.d.</v>
      </c>
      <c r="H122" s="35" t="str">
        <f>IF('Acumulado Anual'!H110=0,"n.d.",'Acumulado Anual'!H122/'Acumulado Anual'!H110-1)</f>
        <v>n.d.</v>
      </c>
      <c r="I122" s="35">
        <f>IF('Acumulado Anual'!I110=0,"n.d.",'Acumulado Anual'!I122/'Acumulado Anual'!I110-1)</f>
        <v>-0.20192710515291157</v>
      </c>
      <c r="J122" s="34" t="str">
        <f>IF('Acumulado Anual'!J110=0,"n.d.",'Acumulado Anual'!J122/'Acumulado Anual'!J110-1)</f>
        <v>n.d.</v>
      </c>
      <c r="K122" s="35" t="str">
        <f>IF('Acumulado Anual'!K110=0,"n.d.",'Acumulado Anual'!K122/'Acumulado Anual'!K110-1)</f>
        <v>n.d.</v>
      </c>
      <c r="L122" s="35" t="str">
        <f>IF('Acumulado Anual'!L110=0,"n.d.",'Acumulado Anual'!L122/'Acumulado Anual'!L110-1)</f>
        <v>n.d.</v>
      </c>
      <c r="M122" s="36" t="str">
        <f>IF('Acumulado Anual'!M110=0,"n.d.",'Acumulado Anual'!M122/'Acumulado Anual'!M110-1)</f>
        <v>n.d.</v>
      </c>
      <c r="N122" s="35" t="str">
        <f>IF('Acumulado Anual'!N110=0,"n.d.",'Acumulado Anual'!N122/'Acumulado Anual'!N110-1)</f>
        <v>n.d.</v>
      </c>
      <c r="O122" s="35" t="str">
        <f>IF('Acumulado Anual'!O110=0,"n.d.",'Acumulado Anual'!O122/'Acumulado Anual'!O110-1)</f>
        <v>n.d.</v>
      </c>
      <c r="P122" s="35" t="str">
        <f>IF('Acumulado Anual'!P110=0,"n.d.",'Acumulado Anual'!P122/'Acumulado Anual'!P110-1)</f>
        <v>n.d.</v>
      </c>
      <c r="Q122" s="35" t="str">
        <f>IF('Acumulado Anual'!Q110=0,"n.d.",'Acumulado Anual'!Q122/'Acumulado Anual'!Q110-1)</f>
        <v>n.d.</v>
      </c>
      <c r="R122" s="37" t="str">
        <f>IF('Acumulado Anual'!R110=0,"n.d.",'Acumulado Anual'!R122/'Acumulado Anual'!R110-1)</f>
        <v>n.d.</v>
      </c>
      <c r="S122" s="37">
        <f>IF('Acumulado Anual'!S110=0,"n.d.",'Acumulado Anual'!S122/'Acumulado Anual'!S110-1)</f>
        <v>-0.56510416666666674</v>
      </c>
      <c r="T122" s="36">
        <f>IF('Acumulado Anual'!T110=0,"n.d.",'Acumulado Anual'!T122/'Acumulado Anual'!T110-1)</f>
        <v>-0.52861952861952854</v>
      </c>
      <c r="U122" s="16"/>
    </row>
    <row r="123" spans="1:21" x14ac:dyDescent="0.35">
      <c r="A123" s="17">
        <v>36800</v>
      </c>
      <c r="B123" s="34" t="str">
        <f>IF('Acumulado Anual'!B111=0,"n.d.",'Acumulado Anual'!B123/'Acumulado Anual'!B111-1)</f>
        <v>n.d.</v>
      </c>
      <c r="C123" s="35" t="str">
        <f>IF('Acumulado Anual'!C111=0,"n.d.",'Acumulado Anual'!C123/'Acumulado Anual'!C111-1)</f>
        <v>n.d.</v>
      </c>
      <c r="D123" s="35" t="str">
        <f>IF('Acumulado Anual'!D111=0,"n.d.",'Acumulado Anual'!D123/'Acumulado Anual'!D111-1)</f>
        <v>n.d.</v>
      </c>
      <c r="E123" s="36">
        <f>IF('Acumulado Anual'!E111=0,"n.d.",'Acumulado Anual'!E123/'Acumulado Anual'!E111-1)</f>
        <v>-0.47497805092186129</v>
      </c>
      <c r="F123" s="35" t="str">
        <f>IF('Acumulado Anual'!F111=0,"n.d.",'Acumulado Anual'!F123/'Acumulado Anual'!F111-1)</f>
        <v>n.d.</v>
      </c>
      <c r="G123" s="35" t="str">
        <f>IF('Acumulado Anual'!G111=0,"n.d.",'Acumulado Anual'!G123/'Acumulado Anual'!G111-1)</f>
        <v>n.d.</v>
      </c>
      <c r="H123" s="35" t="str">
        <f>IF('Acumulado Anual'!H111=0,"n.d.",'Acumulado Anual'!H123/'Acumulado Anual'!H111-1)</f>
        <v>n.d.</v>
      </c>
      <c r="I123" s="35">
        <f>IF('Acumulado Anual'!I111=0,"n.d.",'Acumulado Anual'!I123/'Acumulado Anual'!I111-1)</f>
        <v>-0.22126382898931185</v>
      </c>
      <c r="J123" s="34" t="str">
        <f>IF('Acumulado Anual'!J111=0,"n.d.",'Acumulado Anual'!J123/'Acumulado Anual'!J111-1)</f>
        <v>n.d.</v>
      </c>
      <c r="K123" s="35" t="str">
        <f>IF('Acumulado Anual'!K111=0,"n.d.",'Acumulado Anual'!K123/'Acumulado Anual'!K111-1)</f>
        <v>n.d.</v>
      </c>
      <c r="L123" s="35" t="str">
        <f>IF('Acumulado Anual'!L111=0,"n.d.",'Acumulado Anual'!L123/'Acumulado Anual'!L111-1)</f>
        <v>n.d.</v>
      </c>
      <c r="M123" s="36" t="str">
        <f>IF('Acumulado Anual'!M111=0,"n.d.",'Acumulado Anual'!M123/'Acumulado Anual'!M111-1)</f>
        <v>n.d.</v>
      </c>
      <c r="N123" s="35" t="str">
        <f>IF('Acumulado Anual'!N111=0,"n.d.",'Acumulado Anual'!N123/'Acumulado Anual'!N111-1)</f>
        <v>n.d.</v>
      </c>
      <c r="O123" s="35" t="str">
        <f>IF('Acumulado Anual'!O111=0,"n.d.",'Acumulado Anual'!O123/'Acumulado Anual'!O111-1)</f>
        <v>n.d.</v>
      </c>
      <c r="P123" s="35" t="str">
        <f>IF('Acumulado Anual'!P111=0,"n.d.",'Acumulado Anual'!P123/'Acumulado Anual'!P111-1)</f>
        <v>n.d.</v>
      </c>
      <c r="Q123" s="35" t="str">
        <f>IF('Acumulado Anual'!Q111=0,"n.d.",'Acumulado Anual'!Q123/'Acumulado Anual'!Q111-1)</f>
        <v>n.d.</v>
      </c>
      <c r="R123" s="37" t="str">
        <f>IF('Acumulado Anual'!R111=0,"n.d.",'Acumulado Anual'!R123/'Acumulado Anual'!R111-1)</f>
        <v>n.d.</v>
      </c>
      <c r="S123" s="37">
        <f>IF('Acumulado Anual'!S111=0,"n.d.",'Acumulado Anual'!S123/'Acumulado Anual'!S111-1)</f>
        <v>-0.54744525547445255</v>
      </c>
      <c r="T123" s="36">
        <f>IF('Acumulado Anual'!T111=0,"n.d.",'Acumulado Anual'!T123/'Acumulado Anual'!T111-1)</f>
        <v>-0.51602564102564097</v>
      </c>
      <c r="U123" s="16"/>
    </row>
    <row r="124" spans="1:21" x14ac:dyDescent="0.35">
      <c r="A124" s="17">
        <v>36831</v>
      </c>
      <c r="B124" s="34" t="str">
        <f>IF('Acumulado Anual'!B112=0,"n.d.",'Acumulado Anual'!B124/'Acumulado Anual'!B112-1)</f>
        <v>n.d.</v>
      </c>
      <c r="C124" s="35" t="str">
        <f>IF('Acumulado Anual'!C112=0,"n.d.",'Acumulado Anual'!C124/'Acumulado Anual'!C112-1)</f>
        <v>n.d.</v>
      </c>
      <c r="D124" s="35" t="str">
        <f>IF('Acumulado Anual'!D112=0,"n.d.",'Acumulado Anual'!D124/'Acumulado Anual'!D112-1)</f>
        <v>n.d.</v>
      </c>
      <c r="E124" s="36">
        <f>IF('Acumulado Anual'!E112=0,"n.d.",'Acumulado Anual'!E124/'Acumulado Anual'!E112-1)</f>
        <v>-0.46854318163248632</v>
      </c>
      <c r="F124" s="35" t="str">
        <f>IF('Acumulado Anual'!F112=0,"n.d.",'Acumulado Anual'!F124/'Acumulado Anual'!F112-1)</f>
        <v>n.d.</v>
      </c>
      <c r="G124" s="35" t="str">
        <f>IF('Acumulado Anual'!G112=0,"n.d.",'Acumulado Anual'!G124/'Acumulado Anual'!G112-1)</f>
        <v>n.d.</v>
      </c>
      <c r="H124" s="35" t="str">
        <f>IF('Acumulado Anual'!H112=0,"n.d.",'Acumulado Anual'!H124/'Acumulado Anual'!H112-1)</f>
        <v>n.d.</v>
      </c>
      <c r="I124" s="35">
        <f>IF('Acumulado Anual'!I112=0,"n.d.",'Acumulado Anual'!I124/'Acumulado Anual'!I112-1)</f>
        <v>-0.21739130434782605</v>
      </c>
      <c r="J124" s="34" t="str">
        <f>IF('Acumulado Anual'!J112=0,"n.d.",'Acumulado Anual'!J124/'Acumulado Anual'!J112-1)</f>
        <v>n.d.</v>
      </c>
      <c r="K124" s="35" t="str">
        <f>IF('Acumulado Anual'!K112=0,"n.d.",'Acumulado Anual'!K124/'Acumulado Anual'!K112-1)</f>
        <v>n.d.</v>
      </c>
      <c r="L124" s="35" t="str">
        <f>IF('Acumulado Anual'!L112=0,"n.d.",'Acumulado Anual'!L124/'Acumulado Anual'!L112-1)</f>
        <v>n.d.</v>
      </c>
      <c r="M124" s="36" t="str">
        <f>IF('Acumulado Anual'!M112=0,"n.d.",'Acumulado Anual'!M124/'Acumulado Anual'!M112-1)</f>
        <v>n.d.</v>
      </c>
      <c r="N124" s="35" t="str">
        <f>IF('Acumulado Anual'!N112=0,"n.d.",'Acumulado Anual'!N124/'Acumulado Anual'!N112-1)</f>
        <v>n.d.</v>
      </c>
      <c r="O124" s="35" t="str">
        <f>IF('Acumulado Anual'!O112=0,"n.d.",'Acumulado Anual'!O124/'Acumulado Anual'!O112-1)</f>
        <v>n.d.</v>
      </c>
      <c r="P124" s="35" t="str">
        <f>IF('Acumulado Anual'!P112=0,"n.d.",'Acumulado Anual'!P124/'Acumulado Anual'!P112-1)</f>
        <v>n.d.</v>
      </c>
      <c r="Q124" s="35" t="str">
        <f>IF('Acumulado Anual'!Q112=0,"n.d.",'Acumulado Anual'!Q124/'Acumulado Anual'!Q112-1)</f>
        <v>n.d.</v>
      </c>
      <c r="R124" s="37" t="str">
        <f>IF('Acumulado Anual'!R112=0,"n.d.",'Acumulado Anual'!R124/'Acumulado Anual'!R112-1)</f>
        <v>n.d.</v>
      </c>
      <c r="S124" s="37">
        <f>IF('Acumulado Anual'!S112=0,"n.d.",'Acumulado Anual'!S124/'Acumulado Anual'!S112-1)</f>
        <v>-0.51954022988505755</v>
      </c>
      <c r="T124" s="36">
        <f>IF('Acumulado Anual'!T112=0,"n.d.",'Acumulado Anual'!T124/'Acumulado Anual'!T112-1)</f>
        <v>-0.5044776119402985</v>
      </c>
      <c r="U124" s="16"/>
    </row>
    <row r="125" spans="1:21" ht="15" thickBot="1" x14ac:dyDescent="0.4">
      <c r="A125" s="22">
        <v>36861</v>
      </c>
      <c r="B125" s="38" t="str">
        <f>IF('Acumulado Anual'!B113=0,"n.d.",'Acumulado Anual'!B125/'Acumulado Anual'!B113-1)</f>
        <v>n.d.</v>
      </c>
      <c r="C125" s="39" t="str">
        <f>IF('Acumulado Anual'!C113=0,"n.d.",'Acumulado Anual'!C125/'Acumulado Anual'!C113-1)</f>
        <v>n.d.</v>
      </c>
      <c r="D125" s="39" t="str">
        <f>IF('Acumulado Anual'!D113=0,"n.d.",'Acumulado Anual'!D125/'Acumulado Anual'!D113-1)</f>
        <v>n.d.</v>
      </c>
      <c r="E125" s="40">
        <f>IF('Acumulado Anual'!E113=0,"n.d.",'Acumulado Anual'!E125/'Acumulado Anual'!E113-1)</f>
        <v>-0.46640861533744682</v>
      </c>
      <c r="F125" s="39" t="str">
        <f>IF('Acumulado Anual'!F113=0,"n.d.",'Acumulado Anual'!F125/'Acumulado Anual'!F113-1)</f>
        <v>n.d.</v>
      </c>
      <c r="G125" s="39" t="str">
        <f>IF('Acumulado Anual'!G113=0,"n.d.",'Acumulado Anual'!G125/'Acumulado Anual'!G113-1)</f>
        <v>n.d.</v>
      </c>
      <c r="H125" s="39" t="str">
        <f>IF('Acumulado Anual'!H113=0,"n.d.",'Acumulado Anual'!H125/'Acumulado Anual'!H113-1)</f>
        <v>n.d.</v>
      </c>
      <c r="I125" s="39">
        <f>IF('Acumulado Anual'!I113=0,"n.d.",'Acumulado Anual'!I125/'Acumulado Anual'!I113-1)</f>
        <v>-0.21656559208426429</v>
      </c>
      <c r="J125" s="38" t="str">
        <f>IF('Acumulado Anual'!J113=0,"n.d.",'Acumulado Anual'!J125/'Acumulado Anual'!J113-1)</f>
        <v>n.d.</v>
      </c>
      <c r="K125" s="39" t="str">
        <f>IF('Acumulado Anual'!K113=0,"n.d.",'Acumulado Anual'!K125/'Acumulado Anual'!K113-1)</f>
        <v>n.d.</v>
      </c>
      <c r="L125" s="39" t="str">
        <f>IF('Acumulado Anual'!L113=0,"n.d.",'Acumulado Anual'!L125/'Acumulado Anual'!L113-1)</f>
        <v>n.d.</v>
      </c>
      <c r="M125" s="40" t="str">
        <f>IF('Acumulado Anual'!M113=0,"n.d.",'Acumulado Anual'!M125/'Acumulado Anual'!M113-1)</f>
        <v>n.d.</v>
      </c>
      <c r="N125" s="39" t="str">
        <f>IF('Acumulado Anual'!N113=0,"n.d.",'Acumulado Anual'!N125/'Acumulado Anual'!N113-1)</f>
        <v>n.d.</v>
      </c>
      <c r="O125" s="39" t="str">
        <f>IF('Acumulado Anual'!O113=0,"n.d.",'Acumulado Anual'!O125/'Acumulado Anual'!O113-1)</f>
        <v>n.d.</v>
      </c>
      <c r="P125" s="39" t="str">
        <f>IF('Acumulado Anual'!P113=0,"n.d.",'Acumulado Anual'!P125/'Acumulado Anual'!P113-1)</f>
        <v>n.d.</v>
      </c>
      <c r="Q125" s="39" t="str">
        <f>IF('Acumulado Anual'!Q113=0,"n.d.",'Acumulado Anual'!Q125/'Acumulado Anual'!Q113-1)</f>
        <v>n.d.</v>
      </c>
      <c r="R125" s="41" t="str">
        <f>IF('Acumulado Anual'!R113=0,"n.d.",'Acumulado Anual'!R125/'Acumulado Anual'!R113-1)</f>
        <v>n.d.</v>
      </c>
      <c r="S125" s="41">
        <f>IF('Acumulado Anual'!S113=0,"n.d.",'Acumulado Anual'!S125/'Acumulado Anual'!S113-1)</f>
        <v>-0.52267818574514036</v>
      </c>
      <c r="T125" s="40">
        <f>IF('Acumulado Anual'!T113=0,"n.d.",'Acumulado Anual'!T125/'Acumulado Anual'!T113-1)</f>
        <v>-0.5112359550561798</v>
      </c>
      <c r="U125" s="16"/>
    </row>
    <row r="126" spans="1:21" x14ac:dyDescent="0.35">
      <c r="A126" s="11">
        <v>36892</v>
      </c>
      <c r="B126" s="42" t="str">
        <f>IF('Acumulado Anual'!B114=0,"n.d.",'Acumulado Anual'!B126/'Acumulado Anual'!B114-1)</f>
        <v>n.d.</v>
      </c>
      <c r="C126" s="43" t="str">
        <f>IF('Acumulado Anual'!C114=0,"n.d.",'Acumulado Anual'!C126/'Acumulado Anual'!C114-1)</f>
        <v>n.d.</v>
      </c>
      <c r="D126" s="43" t="str">
        <f>IF('Acumulado Anual'!D114=0,"n.d.",'Acumulado Anual'!D126/'Acumulado Anual'!D114-1)</f>
        <v>n.d.</v>
      </c>
      <c r="E126" s="44">
        <f>IF('Acumulado Anual'!E114=0,"n.d.",'Acumulado Anual'!E126/'Acumulado Anual'!E114-1)</f>
        <v>0.72203947368421062</v>
      </c>
      <c r="F126" s="43" t="str">
        <f>IF('Acumulado Anual'!F114=0,"n.d.",'Acumulado Anual'!F126/'Acumulado Anual'!F114-1)</f>
        <v>n.d.</v>
      </c>
      <c r="G126" s="43" t="str">
        <f>IF('Acumulado Anual'!G114=0,"n.d.",'Acumulado Anual'!G126/'Acumulado Anual'!G114-1)</f>
        <v>n.d.</v>
      </c>
      <c r="H126" s="43" t="str">
        <f>IF('Acumulado Anual'!H114=0,"n.d.",'Acumulado Anual'!H126/'Acumulado Anual'!H114-1)</f>
        <v>n.d.</v>
      </c>
      <c r="I126" s="43">
        <f>IF('Acumulado Anual'!I114=0,"n.d.",'Acumulado Anual'!I126/'Acumulado Anual'!I114-1)</f>
        <v>-4.1095890410958957E-2</v>
      </c>
      <c r="J126" s="42" t="str">
        <f>IF('Acumulado Anual'!J114=0,"n.d.",'Acumulado Anual'!J126/'Acumulado Anual'!J114-1)</f>
        <v>n.d.</v>
      </c>
      <c r="K126" s="43" t="str">
        <f>IF('Acumulado Anual'!K114=0,"n.d.",'Acumulado Anual'!K126/'Acumulado Anual'!K114-1)</f>
        <v>n.d.</v>
      </c>
      <c r="L126" s="43" t="str">
        <f>IF('Acumulado Anual'!L114=0,"n.d.",'Acumulado Anual'!L126/'Acumulado Anual'!L114-1)</f>
        <v>n.d.</v>
      </c>
      <c r="M126" s="44" t="str">
        <f>IF('Acumulado Anual'!M114=0,"n.d.",'Acumulado Anual'!M126/'Acumulado Anual'!M114-1)</f>
        <v>n.d.</v>
      </c>
      <c r="N126" s="43" t="str">
        <f>IF('Acumulado Anual'!N114=0,"n.d.",'Acumulado Anual'!N126/'Acumulado Anual'!N114-1)</f>
        <v>n.d.</v>
      </c>
      <c r="O126" s="43" t="str">
        <f>IF('Acumulado Anual'!O114=0,"n.d.",'Acumulado Anual'!O126/'Acumulado Anual'!O114-1)</f>
        <v>n.d.</v>
      </c>
      <c r="P126" s="43" t="str">
        <f>IF('Acumulado Anual'!P114=0,"n.d.",'Acumulado Anual'!P126/'Acumulado Anual'!P114-1)</f>
        <v>n.d.</v>
      </c>
      <c r="Q126" s="43" t="str">
        <f>IF('Acumulado Anual'!Q114=0,"n.d.",'Acumulado Anual'!Q126/'Acumulado Anual'!Q114-1)</f>
        <v>n.d.</v>
      </c>
      <c r="R126" s="45" t="str">
        <f>IF('Acumulado Anual'!R114=0,"n.d.",'Acumulado Anual'!R126/'Acumulado Anual'!R114-1)</f>
        <v>n.d.</v>
      </c>
      <c r="S126" s="45">
        <f>IF('Acumulado Anual'!S114=0,"n.d.",'Acumulado Anual'!S126/'Acumulado Anual'!S114-1)</f>
        <v>0.66666666666666674</v>
      </c>
      <c r="T126" s="44">
        <f>IF('Acumulado Anual'!T114=0,"n.d.",'Acumulado Anual'!T126/'Acumulado Anual'!T114-1)</f>
        <v>-0.45454545454545459</v>
      </c>
      <c r="U126" s="16"/>
    </row>
    <row r="127" spans="1:21" x14ac:dyDescent="0.35">
      <c r="A127" s="17">
        <v>36923</v>
      </c>
      <c r="B127" s="34" t="str">
        <f>IF('Acumulado Anual'!B115=0,"n.d.",'Acumulado Anual'!B127/'Acumulado Anual'!B115-1)</f>
        <v>n.d.</v>
      </c>
      <c r="C127" s="35" t="str">
        <f>IF('Acumulado Anual'!C115=0,"n.d.",'Acumulado Anual'!C127/'Acumulado Anual'!C115-1)</f>
        <v>n.d.</v>
      </c>
      <c r="D127" s="35" t="str">
        <f>IF('Acumulado Anual'!D115=0,"n.d.",'Acumulado Anual'!D127/'Acumulado Anual'!D115-1)</f>
        <v>n.d.</v>
      </c>
      <c r="E127" s="36">
        <f>IF('Acumulado Anual'!E115=0,"n.d.",'Acumulado Anual'!E127/'Acumulado Anual'!E115-1)</f>
        <v>0.19350073855243721</v>
      </c>
      <c r="F127" s="35" t="str">
        <f>IF('Acumulado Anual'!F115=0,"n.d.",'Acumulado Anual'!F127/'Acumulado Anual'!F115-1)</f>
        <v>n.d.</v>
      </c>
      <c r="G127" s="35" t="str">
        <f>IF('Acumulado Anual'!G115=0,"n.d.",'Acumulado Anual'!G127/'Acumulado Anual'!G115-1)</f>
        <v>n.d.</v>
      </c>
      <c r="H127" s="35" t="str">
        <f>IF('Acumulado Anual'!H115=0,"n.d.",'Acumulado Anual'!H127/'Acumulado Anual'!H115-1)</f>
        <v>n.d.</v>
      </c>
      <c r="I127" s="35">
        <f>IF('Acumulado Anual'!I115=0,"n.d.",'Acumulado Anual'!I127/'Acumulado Anual'!I115-1)</f>
        <v>-0.255054432348367</v>
      </c>
      <c r="J127" s="34" t="str">
        <f>IF('Acumulado Anual'!J115=0,"n.d.",'Acumulado Anual'!J127/'Acumulado Anual'!J115-1)</f>
        <v>n.d.</v>
      </c>
      <c r="K127" s="35" t="str">
        <f>IF('Acumulado Anual'!K115=0,"n.d.",'Acumulado Anual'!K127/'Acumulado Anual'!K115-1)</f>
        <v>n.d.</v>
      </c>
      <c r="L127" s="35" t="str">
        <f>IF('Acumulado Anual'!L115=0,"n.d.",'Acumulado Anual'!L127/'Acumulado Anual'!L115-1)</f>
        <v>n.d.</v>
      </c>
      <c r="M127" s="36" t="str">
        <f>IF('Acumulado Anual'!M115=0,"n.d.",'Acumulado Anual'!M127/'Acumulado Anual'!M115-1)</f>
        <v>n.d.</v>
      </c>
      <c r="N127" s="35" t="str">
        <f>IF('Acumulado Anual'!N115=0,"n.d.",'Acumulado Anual'!N127/'Acumulado Anual'!N115-1)</f>
        <v>n.d.</v>
      </c>
      <c r="O127" s="35" t="str">
        <f>IF('Acumulado Anual'!O115=0,"n.d.",'Acumulado Anual'!O127/'Acumulado Anual'!O115-1)</f>
        <v>n.d.</v>
      </c>
      <c r="P127" s="35" t="str">
        <f>IF('Acumulado Anual'!P115=0,"n.d.",'Acumulado Anual'!P127/'Acumulado Anual'!P115-1)</f>
        <v>n.d.</v>
      </c>
      <c r="Q127" s="35" t="str">
        <f>IF('Acumulado Anual'!Q115=0,"n.d.",'Acumulado Anual'!Q127/'Acumulado Anual'!Q115-1)</f>
        <v>n.d.</v>
      </c>
      <c r="R127" s="37" t="str">
        <f>IF('Acumulado Anual'!R115=0,"n.d.",'Acumulado Anual'!R127/'Acumulado Anual'!R115-1)</f>
        <v>n.d.</v>
      </c>
      <c r="S127" s="37">
        <f>IF('Acumulado Anual'!S115=0,"n.d.",'Acumulado Anual'!S127/'Acumulado Anual'!S115-1)</f>
        <v>0.24137931034482762</v>
      </c>
      <c r="T127" s="36">
        <f>IF('Acumulado Anual'!T115=0,"n.d.",'Acumulado Anual'!T127/'Acumulado Anual'!T115-1)</f>
        <v>-0.15384615384615385</v>
      </c>
      <c r="U127" s="16"/>
    </row>
    <row r="128" spans="1:21" x14ac:dyDescent="0.35">
      <c r="A128" s="17">
        <v>36951</v>
      </c>
      <c r="B128" s="34" t="str">
        <f>IF('Acumulado Anual'!B116=0,"n.d.",'Acumulado Anual'!B128/'Acumulado Anual'!B116-1)</f>
        <v>n.d.</v>
      </c>
      <c r="C128" s="35" t="str">
        <f>IF('Acumulado Anual'!C116=0,"n.d.",'Acumulado Anual'!C128/'Acumulado Anual'!C116-1)</f>
        <v>n.d.</v>
      </c>
      <c r="D128" s="35" t="str">
        <f>IF('Acumulado Anual'!D116=0,"n.d.",'Acumulado Anual'!D128/'Acumulado Anual'!D116-1)</f>
        <v>n.d.</v>
      </c>
      <c r="E128" s="36">
        <f>IF('Acumulado Anual'!E116=0,"n.d.",'Acumulado Anual'!E128/'Acumulado Anual'!E116-1)</f>
        <v>0.1422535211267606</v>
      </c>
      <c r="F128" s="35" t="str">
        <f>IF('Acumulado Anual'!F116=0,"n.d.",'Acumulado Anual'!F128/'Acumulado Anual'!F116-1)</f>
        <v>n.d.</v>
      </c>
      <c r="G128" s="35" t="str">
        <f>IF('Acumulado Anual'!G116=0,"n.d.",'Acumulado Anual'!G128/'Acumulado Anual'!G116-1)</f>
        <v>n.d.</v>
      </c>
      <c r="H128" s="35" t="str">
        <f>IF('Acumulado Anual'!H116=0,"n.d.",'Acumulado Anual'!H128/'Acumulado Anual'!H116-1)</f>
        <v>n.d.</v>
      </c>
      <c r="I128" s="35">
        <f>IF('Acumulado Anual'!I116=0,"n.d.",'Acumulado Anual'!I128/'Acumulado Anual'!I116-1)</f>
        <v>-0.24326672458731535</v>
      </c>
      <c r="J128" s="34" t="str">
        <f>IF('Acumulado Anual'!J116=0,"n.d.",'Acumulado Anual'!J128/'Acumulado Anual'!J116-1)</f>
        <v>n.d.</v>
      </c>
      <c r="K128" s="35" t="str">
        <f>IF('Acumulado Anual'!K116=0,"n.d.",'Acumulado Anual'!K128/'Acumulado Anual'!K116-1)</f>
        <v>n.d.</v>
      </c>
      <c r="L128" s="35" t="str">
        <f>IF('Acumulado Anual'!L116=0,"n.d.",'Acumulado Anual'!L128/'Acumulado Anual'!L116-1)</f>
        <v>n.d.</v>
      </c>
      <c r="M128" s="36" t="str">
        <f>IF('Acumulado Anual'!M116=0,"n.d.",'Acumulado Anual'!M128/'Acumulado Anual'!M116-1)</f>
        <v>n.d.</v>
      </c>
      <c r="N128" s="35" t="str">
        <f>IF('Acumulado Anual'!N116=0,"n.d.",'Acumulado Anual'!N128/'Acumulado Anual'!N116-1)</f>
        <v>n.d.</v>
      </c>
      <c r="O128" s="35" t="str">
        <f>IF('Acumulado Anual'!O116=0,"n.d.",'Acumulado Anual'!O128/'Acumulado Anual'!O116-1)</f>
        <v>n.d.</v>
      </c>
      <c r="P128" s="35" t="str">
        <f>IF('Acumulado Anual'!P116=0,"n.d.",'Acumulado Anual'!P128/'Acumulado Anual'!P116-1)</f>
        <v>n.d.</v>
      </c>
      <c r="Q128" s="35" t="str">
        <f>IF('Acumulado Anual'!Q116=0,"n.d.",'Acumulado Anual'!Q128/'Acumulado Anual'!Q116-1)</f>
        <v>n.d.</v>
      </c>
      <c r="R128" s="37" t="str">
        <f>IF('Acumulado Anual'!R116=0,"n.d.",'Acumulado Anual'!R128/'Acumulado Anual'!R116-1)</f>
        <v>n.d.</v>
      </c>
      <c r="S128" s="37">
        <f>IF('Acumulado Anual'!S116=0,"n.d.",'Acumulado Anual'!S128/'Acumulado Anual'!S116-1)</f>
        <v>0.48780487804878048</v>
      </c>
      <c r="T128" s="36">
        <f>IF('Acumulado Anual'!T116=0,"n.d.",'Acumulado Anual'!T128/'Acumulado Anual'!T116-1)</f>
        <v>-7.3170731707317027E-2</v>
      </c>
      <c r="U128" s="16"/>
    </row>
    <row r="129" spans="1:21" x14ac:dyDescent="0.35">
      <c r="A129" s="17">
        <v>36982</v>
      </c>
      <c r="B129" s="34" t="str">
        <f>IF('Acumulado Anual'!B117=0,"n.d.",'Acumulado Anual'!B129/'Acumulado Anual'!B117-1)</f>
        <v>n.d.</v>
      </c>
      <c r="C129" s="35" t="str">
        <f>IF('Acumulado Anual'!C117=0,"n.d.",'Acumulado Anual'!C129/'Acumulado Anual'!C117-1)</f>
        <v>n.d.</v>
      </c>
      <c r="D129" s="35" t="str">
        <f>IF('Acumulado Anual'!D117=0,"n.d.",'Acumulado Anual'!D129/'Acumulado Anual'!D117-1)</f>
        <v>n.d.</v>
      </c>
      <c r="E129" s="36">
        <f>IF('Acumulado Anual'!E117=0,"n.d.",'Acumulado Anual'!E129/'Acumulado Anual'!E117-1)</f>
        <v>-0.21846739647786773</v>
      </c>
      <c r="F129" s="35" t="str">
        <f>IF('Acumulado Anual'!F117=0,"n.d.",'Acumulado Anual'!F129/'Acumulado Anual'!F117-1)</f>
        <v>n.d.</v>
      </c>
      <c r="G129" s="35" t="str">
        <f>IF('Acumulado Anual'!G117=0,"n.d.",'Acumulado Anual'!G129/'Acumulado Anual'!G117-1)</f>
        <v>n.d.</v>
      </c>
      <c r="H129" s="35" t="str">
        <f>IF('Acumulado Anual'!H117=0,"n.d.",'Acumulado Anual'!H129/'Acumulado Anual'!H117-1)</f>
        <v>n.d.</v>
      </c>
      <c r="I129" s="35">
        <f>IF('Acumulado Anual'!I117=0,"n.d.",'Acumulado Anual'!I129/'Acumulado Anual'!I117-1)</f>
        <v>-0.27730061349693247</v>
      </c>
      <c r="J129" s="34" t="str">
        <f>IF('Acumulado Anual'!J117=0,"n.d.",'Acumulado Anual'!J129/'Acumulado Anual'!J117-1)</f>
        <v>n.d.</v>
      </c>
      <c r="K129" s="35" t="str">
        <f>IF('Acumulado Anual'!K117=0,"n.d.",'Acumulado Anual'!K129/'Acumulado Anual'!K117-1)</f>
        <v>n.d.</v>
      </c>
      <c r="L129" s="35" t="str">
        <f>IF('Acumulado Anual'!L117=0,"n.d.",'Acumulado Anual'!L129/'Acumulado Anual'!L117-1)</f>
        <v>n.d.</v>
      </c>
      <c r="M129" s="36" t="str">
        <f>IF('Acumulado Anual'!M117=0,"n.d.",'Acumulado Anual'!M129/'Acumulado Anual'!M117-1)</f>
        <v>n.d.</v>
      </c>
      <c r="N129" s="35" t="str">
        <f>IF('Acumulado Anual'!N117=0,"n.d.",'Acumulado Anual'!N129/'Acumulado Anual'!N117-1)</f>
        <v>n.d.</v>
      </c>
      <c r="O129" s="35" t="str">
        <f>IF('Acumulado Anual'!O117=0,"n.d.",'Acumulado Anual'!O129/'Acumulado Anual'!O117-1)</f>
        <v>n.d.</v>
      </c>
      <c r="P129" s="35" t="str">
        <f>IF('Acumulado Anual'!P117=0,"n.d.",'Acumulado Anual'!P129/'Acumulado Anual'!P117-1)</f>
        <v>n.d.</v>
      </c>
      <c r="Q129" s="35" t="str">
        <f>IF('Acumulado Anual'!Q117=0,"n.d.",'Acumulado Anual'!Q129/'Acumulado Anual'!Q117-1)</f>
        <v>n.d.</v>
      </c>
      <c r="R129" s="37" t="str">
        <f>IF('Acumulado Anual'!R117=0,"n.d.",'Acumulado Anual'!R129/'Acumulado Anual'!R117-1)</f>
        <v>n.d.</v>
      </c>
      <c r="S129" s="37">
        <f>IF('Acumulado Anual'!S117=0,"n.d.",'Acumulado Anual'!S129/'Acumulado Anual'!S117-1)</f>
        <v>0.31034482758620685</v>
      </c>
      <c r="T129" s="36">
        <f>IF('Acumulado Anual'!T117=0,"n.d.",'Acumulado Anual'!T129/'Acumulado Anual'!T117-1)</f>
        <v>-0.31666666666666665</v>
      </c>
      <c r="U129" s="16"/>
    </row>
    <row r="130" spans="1:21" x14ac:dyDescent="0.35">
      <c r="A130" s="17">
        <v>37012</v>
      </c>
      <c r="B130" s="34" t="str">
        <f>IF('Acumulado Anual'!B118=0,"n.d.",'Acumulado Anual'!B130/'Acumulado Anual'!B118-1)</f>
        <v>n.d.</v>
      </c>
      <c r="C130" s="35" t="str">
        <f>IF('Acumulado Anual'!C118=0,"n.d.",'Acumulado Anual'!C130/'Acumulado Anual'!C118-1)</f>
        <v>n.d.</v>
      </c>
      <c r="D130" s="35" t="str">
        <f>IF('Acumulado Anual'!D118=0,"n.d.",'Acumulado Anual'!D130/'Acumulado Anual'!D118-1)</f>
        <v>n.d.</v>
      </c>
      <c r="E130" s="36">
        <f>IF('Acumulado Anual'!E118=0,"n.d.",'Acumulado Anual'!E130/'Acumulado Anual'!E118-1)</f>
        <v>-0.31443466927337893</v>
      </c>
      <c r="F130" s="35" t="str">
        <f>IF('Acumulado Anual'!F118=0,"n.d.",'Acumulado Anual'!F130/'Acumulado Anual'!F118-1)</f>
        <v>n.d.</v>
      </c>
      <c r="G130" s="35" t="str">
        <f>IF('Acumulado Anual'!G118=0,"n.d.",'Acumulado Anual'!G130/'Acumulado Anual'!G118-1)</f>
        <v>n.d.</v>
      </c>
      <c r="H130" s="35" t="str">
        <f>IF('Acumulado Anual'!H118=0,"n.d.",'Acumulado Anual'!H130/'Acumulado Anual'!H118-1)</f>
        <v>n.d.</v>
      </c>
      <c r="I130" s="35">
        <f>IF('Acumulado Anual'!I118=0,"n.d.",'Acumulado Anual'!I130/'Acumulado Anual'!I118-1)</f>
        <v>-0.28053878309335811</v>
      </c>
      <c r="J130" s="34" t="str">
        <f>IF('Acumulado Anual'!J118=0,"n.d.",'Acumulado Anual'!J130/'Acumulado Anual'!J118-1)</f>
        <v>n.d.</v>
      </c>
      <c r="K130" s="35" t="str">
        <f>IF('Acumulado Anual'!K118=0,"n.d.",'Acumulado Anual'!K130/'Acumulado Anual'!K118-1)</f>
        <v>n.d.</v>
      </c>
      <c r="L130" s="35" t="str">
        <f>IF('Acumulado Anual'!L118=0,"n.d.",'Acumulado Anual'!L130/'Acumulado Anual'!L118-1)</f>
        <v>n.d.</v>
      </c>
      <c r="M130" s="36" t="str">
        <f>IF('Acumulado Anual'!M118=0,"n.d.",'Acumulado Anual'!M130/'Acumulado Anual'!M118-1)</f>
        <v>n.d.</v>
      </c>
      <c r="N130" s="35" t="str">
        <f>IF('Acumulado Anual'!N118=0,"n.d.",'Acumulado Anual'!N130/'Acumulado Anual'!N118-1)</f>
        <v>n.d.</v>
      </c>
      <c r="O130" s="35" t="str">
        <f>IF('Acumulado Anual'!O118=0,"n.d.",'Acumulado Anual'!O130/'Acumulado Anual'!O118-1)</f>
        <v>n.d.</v>
      </c>
      <c r="P130" s="35" t="str">
        <f>IF('Acumulado Anual'!P118=0,"n.d.",'Acumulado Anual'!P130/'Acumulado Anual'!P118-1)</f>
        <v>n.d.</v>
      </c>
      <c r="Q130" s="35" t="str">
        <f>IF('Acumulado Anual'!Q118=0,"n.d.",'Acumulado Anual'!Q130/'Acumulado Anual'!Q118-1)</f>
        <v>n.d.</v>
      </c>
      <c r="R130" s="37" t="str">
        <f>IF('Acumulado Anual'!R118=0,"n.d.",'Acumulado Anual'!R130/'Acumulado Anual'!R118-1)</f>
        <v>n.d.</v>
      </c>
      <c r="S130" s="37">
        <f>IF('Acumulado Anual'!S118=0,"n.d.",'Acumulado Anual'!S130/'Acumulado Anual'!S118-1)</f>
        <v>2.1739130434782705E-2</v>
      </c>
      <c r="T130" s="36">
        <f>IF('Acumulado Anual'!T118=0,"n.d.",'Acumulado Anual'!T130/'Acumulado Anual'!T118-1)</f>
        <v>-0.41666666666666663</v>
      </c>
      <c r="U130" s="16"/>
    </row>
    <row r="131" spans="1:21" x14ac:dyDescent="0.35">
      <c r="A131" s="17">
        <v>37043</v>
      </c>
      <c r="B131" s="34" t="str">
        <f>IF('Acumulado Anual'!B119=0,"n.d.",'Acumulado Anual'!B131/'Acumulado Anual'!B119-1)</f>
        <v>n.d.</v>
      </c>
      <c r="C131" s="35" t="str">
        <f>IF('Acumulado Anual'!C119=0,"n.d.",'Acumulado Anual'!C131/'Acumulado Anual'!C119-1)</f>
        <v>n.d.</v>
      </c>
      <c r="D131" s="35" t="str">
        <f>IF('Acumulado Anual'!D119=0,"n.d.",'Acumulado Anual'!D131/'Acumulado Anual'!D119-1)</f>
        <v>n.d.</v>
      </c>
      <c r="E131" s="36">
        <f>IF('Acumulado Anual'!E119=0,"n.d.",'Acumulado Anual'!E131/'Acumulado Anual'!E119-1)</f>
        <v>-0.2429540709812108</v>
      </c>
      <c r="F131" s="35" t="str">
        <f>IF('Acumulado Anual'!F119=0,"n.d.",'Acumulado Anual'!F131/'Acumulado Anual'!F119-1)</f>
        <v>n.d.</v>
      </c>
      <c r="G131" s="35" t="str">
        <f>IF('Acumulado Anual'!G119=0,"n.d.",'Acumulado Anual'!G131/'Acumulado Anual'!G119-1)</f>
        <v>n.d.</v>
      </c>
      <c r="H131" s="35" t="str">
        <f>IF('Acumulado Anual'!H119=0,"n.d.",'Acumulado Anual'!H131/'Acumulado Anual'!H119-1)</f>
        <v>n.d.</v>
      </c>
      <c r="I131" s="35">
        <f>IF('Acumulado Anual'!I119=0,"n.d.",'Acumulado Anual'!I131/'Acumulado Anual'!I119-1)</f>
        <v>-0.25787631271878642</v>
      </c>
      <c r="J131" s="34" t="str">
        <f>IF('Acumulado Anual'!J119=0,"n.d.",'Acumulado Anual'!J131/'Acumulado Anual'!J119-1)</f>
        <v>n.d.</v>
      </c>
      <c r="K131" s="35" t="str">
        <f>IF('Acumulado Anual'!K119=0,"n.d.",'Acumulado Anual'!K131/'Acumulado Anual'!K119-1)</f>
        <v>n.d.</v>
      </c>
      <c r="L131" s="35" t="str">
        <f>IF('Acumulado Anual'!L119=0,"n.d.",'Acumulado Anual'!L131/'Acumulado Anual'!L119-1)</f>
        <v>n.d.</v>
      </c>
      <c r="M131" s="36" t="str">
        <f>IF('Acumulado Anual'!M119=0,"n.d.",'Acumulado Anual'!M131/'Acumulado Anual'!M119-1)</f>
        <v>n.d.</v>
      </c>
      <c r="N131" s="35" t="str">
        <f>IF('Acumulado Anual'!N119=0,"n.d.",'Acumulado Anual'!N131/'Acumulado Anual'!N119-1)</f>
        <v>n.d.</v>
      </c>
      <c r="O131" s="35" t="str">
        <f>IF('Acumulado Anual'!O119=0,"n.d.",'Acumulado Anual'!O131/'Acumulado Anual'!O119-1)</f>
        <v>n.d.</v>
      </c>
      <c r="P131" s="35" t="str">
        <f>IF('Acumulado Anual'!P119=0,"n.d.",'Acumulado Anual'!P131/'Acumulado Anual'!P119-1)</f>
        <v>n.d.</v>
      </c>
      <c r="Q131" s="35" t="str">
        <f>IF('Acumulado Anual'!Q119=0,"n.d.",'Acumulado Anual'!Q131/'Acumulado Anual'!Q119-1)</f>
        <v>n.d.</v>
      </c>
      <c r="R131" s="37" t="str">
        <f>IF('Acumulado Anual'!R119=0,"n.d.",'Acumulado Anual'!R131/'Acumulado Anual'!R119-1)</f>
        <v>n.d.</v>
      </c>
      <c r="S131" s="37">
        <f>IF('Acumulado Anual'!S119=0,"n.d.",'Acumulado Anual'!S131/'Acumulado Anual'!S119-1)</f>
        <v>4.3478260869565188E-2</v>
      </c>
      <c r="T131" s="36">
        <f>IF('Acumulado Anual'!T119=0,"n.d.",'Acumulado Anual'!T131/'Acumulado Anual'!T119-1)</f>
        <v>-0.34782608695652173</v>
      </c>
      <c r="U131" s="16"/>
    </row>
    <row r="132" spans="1:21" x14ac:dyDescent="0.35">
      <c r="A132" s="17">
        <v>37073</v>
      </c>
      <c r="B132" s="34" t="str">
        <f>IF('Acumulado Anual'!B120=0,"n.d.",'Acumulado Anual'!B132/'Acumulado Anual'!B120-1)</f>
        <v>n.d.</v>
      </c>
      <c r="C132" s="35" t="str">
        <f>IF('Acumulado Anual'!C120=0,"n.d.",'Acumulado Anual'!C132/'Acumulado Anual'!C120-1)</f>
        <v>n.d.</v>
      </c>
      <c r="D132" s="35" t="str">
        <f>IF('Acumulado Anual'!D120=0,"n.d.",'Acumulado Anual'!D132/'Acumulado Anual'!D120-1)</f>
        <v>n.d.</v>
      </c>
      <c r="E132" s="36">
        <f>IF('Acumulado Anual'!E120=0,"n.d.",'Acumulado Anual'!E132/'Acumulado Anual'!E120-1)</f>
        <v>-0.1517069862084558</v>
      </c>
      <c r="F132" s="35" t="str">
        <f>IF('Acumulado Anual'!F120=0,"n.d.",'Acumulado Anual'!F132/'Acumulado Anual'!F120-1)</f>
        <v>n.d.</v>
      </c>
      <c r="G132" s="35" t="str">
        <f>IF('Acumulado Anual'!G120=0,"n.d.",'Acumulado Anual'!G132/'Acumulado Anual'!G120-1)</f>
        <v>n.d.</v>
      </c>
      <c r="H132" s="35" t="str">
        <f>IF('Acumulado Anual'!H120=0,"n.d.",'Acumulado Anual'!H132/'Acumulado Anual'!H120-1)</f>
        <v>n.d.</v>
      </c>
      <c r="I132" s="35">
        <f>IF('Acumulado Anual'!I120=0,"n.d.",'Acumulado Anual'!I132/'Acumulado Anual'!I120-1)</f>
        <v>-0.2244828755510343</v>
      </c>
      <c r="J132" s="34" t="str">
        <f>IF('Acumulado Anual'!J120=0,"n.d.",'Acumulado Anual'!J132/'Acumulado Anual'!J120-1)</f>
        <v>n.d.</v>
      </c>
      <c r="K132" s="35" t="str">
        <f>IF('Acumulado Anual'!K120=0,"n.d.",'Acumulado Anual'!K132/'Acumulado Anual'!K120-1)</f>
        <v>n.d.</v>
      </c>
      <c r="L132" s="35" t="str">
        <f>IF('Acumulado Anual'!L120=0,"n.d.",'Acumulado Anual'!L132/'Acumulado Anual'!L120-1)</f>
        <v>n.d.</v>
      </c>
      <c r="M132" s="36" t="str">
        <f>IF('Acumulado Anual'!M120=0,"n.d.",'Acumulado Anual'!M132/'Acumulado Anual'!M120-1)</f>
        <v>n.d.</v>
      </c>
      <c r="N132" s="35" t="str">
        <f>IF('Acumulado Anual'!N120=0,"n.d.",'Acumulado Anual'!N132/'Acumulado Anual'!N120-1)</f>
        <v>n.d.</v>
      </c>
      <c r="O132" s="35" t="str">
        <f>IF('Acumulado Anual'!O120=0,"n.d.",'Acumulado Anual'!O132/'Acumulado Anual'!O120-1)</f>
        <v>n.d.</v>
      </c>
      <c r="P132" s="35" t="str">
        <f>IF('Acumulado Anual'!P120=0,"n.d.",'Acumulado Anual'!P132/'Acumulado Anual'!P120-1)</f>
        <v>n.d.</v>
      </c>
      <c r="Q132" s="35" t="str">
        <f>IF('Acumulado Anual'!Q120=0,"n.d.",'Acumulado Anual'!Q132/'Acumulado Anual'!Q120-1)</f>
        <v>n.d.</v>
      </c>
      <c r="R132" s="37" t="str">
        <f>IF('Acumulado Anual'!R120=0,"n.d.",'Acumulado Anual'!R132/'Acumulado Anual'!R120-1)</f>
        <v>n.d.</v>
      </c>
      <c r="S132" s="37">
        <f>IF('Acumulado Anual'!S120=0,"n.d.",'Acumulado Anual'!S132/'Acumulado Anual'!S120-1)</f>
        <v>5.8394160583941535E-2</v>
      </c>
      <c r="T132" s="36">
        <f>IF('Acumulado Anual'!T120=0,"n.d.",'Acumulado Anual'!T132/'Acumulado Anual'!T120-1)</f>
        <v>-0.36792452830188682</v>
      </c>
      <c r="U132" s="16"/>
    </row>
    <row r="133" spans="1:21" x14ac:dyDescent="0.35">
      <c r="A133" s="17">
        <v>37104</v>
      </c>
      <c r="B133" s="34" t="str">
        <f>IF('Acumulado Anual'!B121=0,"n.d.",'Acumulado Anual'!B133/'Acumulado Anual'!B121-1)</f>
        <v>n.d.</v>
      </c>
      <c r="C133" s="35" t="str">
        <f>IF('Acumulado Anual'!C121=0,"n.d.",'Acumulado Anual'!C133/'Acumulado Anual'!C121-1)</f>
        <v>n.d.</v>
      </c>
      <c r="D133" s="35" t="str">
        <f>IF('Acumulado Anual'!D121=0,"n.d.",'Acumulado Anual'!D133/'Acumulado Anual'!D121-1)</f>
        <v>n.d.</v>
      </c>
      <c r="E133" s="36">
        <f>IF('Acumulado Anual'!E121=0,"n.d.",'Acumulado Anual'!E133/'Acumulado Anual'!E121-1)</f>
        <v>-9.8954703832752622E-2</v>
      </c>
      <c r="F133" s="35" t="str">
        <f>IF('Acumulado Anual'!F121=0,"n.d.",'Acumulado Anual'!F133/'Acumulado Anual'!F121-1)</f>
        <v>n.d.</v>
      </c>
      <c r="G133" s="35" t="str">
        <f>IF('Acumulado Anual'!G121=0,"n.d.",'Acumulado Anual'!G133/'Acumulado Anual'!G121-1)</f>
        <v>n.d.</v>
      </c>
      <c r="H133" s="35" t="str">
        <f>IF('Acumulado Anual'!H121=0,"n.d.",'Acumulado Anual'!H133/'Acumulado Anual'!H121-1)</f>
        <v>n.d.</v>
      </c>
      <c r="I133" s="35">
        <f>IF('Acumulado Anual'!I121=0,"n.d.",'Acumulado Anual'!I133/'Acumulado Anual'!I121-1)</f>
        <v>-0.19018404907975461</v>
      </c>
      <c r="J133" s="34" t="str">
        <f>IF('Acumulado Anual'!J121=0,"n.d.",'Acumulado Anual'!J133/'Acumulado Anual'!J121-1)</f>
        <v>n.d.</v>
      </c>
      <c r="K133" s="35" t="str">
        <f>IF('Acumulado Anual'!K121=0,"n.d.",'Acumulado Anual'!K133/'Acumulado Anual'!K121-1)</f>
        <v>n.d.</v>
      </c>
      <c r="L133" s="35" t="str">
        <f>IF('Acumulado Anual'!L121=0,"n.d.",'Acumulado Anual'!L133/'Acumulado Anual'!L121-1)</f>
        <v>n.d.</v>
      </c>
      <c r="M133" s="36" t="str">
        <f>IF('Acumulado Anual'!M121=0,"n.d.",'Acumulado Anual'!M133/'Acumulado Anual'!M121-1)</f>
        <v>n.d.</v>
      </c>
      <c r="N133" s="35" t="str">
        <f>IF('Acumulado Anual'!N121=0,"n.d.",'Acumulado Anual'!N133/'Acumulado Anual'!N121-1)</f>
        <v>n.d.</v>
      </c>
      <c r="O133" s="35" t="str">
        <f>IF('Acumulado Anual'!O121=0,"n.d.",'Acumulado Anual'!O133/'Acumulado Anual'!O121-1)</f>
        <v>n.d.</v>
      </c>
      <c r="P133" s="35" t="str">
        <f>IF('Acumulado Anual'!P121=0,"n.d.",'Acumulado Anual'!P133/'Acumulado Anual'!P121-1)</f>
        <v>n.d.</v>
      </c>
      <c r="Q133" s="35" t="str">
        <f>IF('Acumulado Anual'!Q121=0,"n.d.",'Acumulado Anual'!Q133/'Acumulado Anual'!Q121-1)</f>
        <v>n.d.</v>
      </c>
      <c r="R133" s="37" t="str">
        <f>IF('Acumulado Anual'!R121=0,"n.d.",'Acumulado Anual'!R133/'Acumulado Anual'!R121-1)</f>
        <v>n.d.</v>
      </c>
      <c r="S133" s="37">
        <f>IF('Acumulado Anual'!S121=0,"n.d.",'Acumulado Anual'!S133/'Acumulado Anual'!S121-1)</f>
        <v>0.14838709677419359</v>
      </c>
      <c r="T133" s="36">
        <f>IF('Acumulado Anual'!T121=0,"n.d.",'Acumulado Anual'!T133/'Acumulado Anual'!T121-1)</f>
        <v>-0.27272727272727271</v>
      </c>
      <c r="U133" s="16"/>
    </row>
    <row r="134" spans="1:21" x14ac:dyDescent="0.35">
      <c r="A134" s="17">
        <v>37135</v>
      </c>
      <c r="B134" s="34" t="str">
        <f>IF('Acumulado Anual'!B122=0,"n.d.",'Acumulado Anual'!B134/'Acumulado Anual'!B122-1)</f>
        <v>n.d.</v>
      </c>
      <c r="C134" s="35" t="str">
        <f>IF('Acumulado Anual'!C122=0,"n.d.",'Acumulado Anual'!C134/'Acumulado Anual'!C122-1)</f>
        <v>n.d.</v>
      </c>
      <c r="D134" s="35" t="str">
        <f>IF('Acumulado Anual'!D122=0,"n.d.",'Acumulado Anual'!D134/'Acumulado Anual'!D122-1)</f>
        <v>n.d.</v>
      </c>
      <c r="E134" s="36">
        <f>IF('Acumulado Anual'!E122=0,"n.d.",'Acumulado Anual'!E134/'Acumulado Anual'!E122-1)</f>
        <v>-8.9563084748841892E-2</v>
      </c>
      <c r="F134" s="35" t="str">
        <f>IF('Acumulado Anual'!F122=0,"n.d.",'Acumulado Anual'!F134/'Acumulado Anual'!F122-1)</f>
        <v>n.d.</v>
      </c>
      <c r="G134" s="35" t="str">
        <f>IF('Acumulado Anual'!G122=0,"n.d.",'Acumulado Anual'!G134/'Acumulado Anual'!G122-1)</f>
        <v>n.d.</v>
      </c>
      <c r="H134" s="35" t="str">
        <f>IF('Acumulado Anual'!H122=0,"n.d.",'Acumulado Anual'!H134/'Acumulado Anual'!H122-1)</f>
        <v>n.d.</v>
      </c>
      <c r="I134" s="35">
        <f>IF('Acumulado Anual'!I122=0,"n.d.",'Acumulado Anual'!I134/'Acumulado Anual'!I122-1)</f>
        <v>-0.17821522309711291</v>
      </c>
      <c r="J134" s="34" t="str">
        <f>IF('Acumulado Anual'!J122=0,"n.d.",'Acumulado Anual'!J134/'Acumulado Anual'!J122-1)</f>
        <v>n.d.</v>
      </c>
      <c r="K134" s="35" t="str">
        <f>IF('Acumulado Anual'!K122=0,"n.d.",'Acumulado Anual'!K134/'Acumulado Anual'!K122-1)</f>
        <v>n.d.</v>
      </c>
      <c r="L134" s="35" t="str">
        <f>IF('Acumulado Anual'!L122=0,"n.d.",'Acumulado Anual'!L134/'Acumulado Anual'!L122-1)</f>
        <v>n.d.</v>
      </c>
      <c r="M134" s="36" t="str">
        <f>IF('Acumulado Anual'!M122=0,"n.d.",'Acumulado Anual'!M134/'Acumulado Anual'!M122-1)</f>
        <v>n.d.</v>
      </c>
      <c r="N134" s="35" t="str">
        <f>IF('Acumulado Anual'!N122=0,"n.d.",'Acumulado Anual'!N134/'Acumulado Anual'!N122-1)</f>
        <v>n.d.</v>
      </c>
      <c r="O134" s="35" t="str">
        <f>IF('Acumulado Anual'!O122=0,"n.d.",'Acumulado Anual'!O134/'Acumulado Anual'!O122-1)</f>
        <v>n.d.</v>
      </c>
      <c r="P134" s="35" t="str">
        <f>IF('Acumulado Anual'!P122=0,"n.d.",'Acumulado Anual'!P134/'Acumulado Anual'!P122-1)</f>
        <v>n.d.</v>
      </c>
      <c r="Q134" s="35" t="str">
        <f>IF('Acumulado Anual'!Q122=0,"n.d.",'Acumulado Anual'!Q134/'Acumulado Anual'!Q122-1)</f>
        <v>n.d.</v>
      </c>
      <c r="R134" s="37" t="str">
        <f>IF('Acumulado Anual'!R122=0,"n.d.",'Acumulado Anual'!R134/'Acumulado Anual'!R122-1)</f>
        <v>n.d.</v>
      </c>
      <c r="S134" s="37">
        <f>IF('Acumulado Anual'!S122=0,"n.d.",'Acumulado Anual'!S134/'Acumulado Anual'!S122-1)</f>
        <v>0.2814371257485031</v>
      </c>
      <c r="T134" s="36">
        <f>IF('Acumulado Anual'!T122=0,"n.d.",'Acumulado Anual'!T134/'Acumulado Anual'!T122-1)</f>
        <v>-0.2142857142857143</v>
      </c>
      <c r="U134" s="16"/>
    </row>
    <row r="135" spans="1:21" x14ac:dyDescent="0.35">
      <c r="A135" s="17">
        <v>37165</v>
      </c>
      <c r="B135" s="34" t="str">
        <f>IF('Acumulado Anual'!B123=0,"n.d.",'Acumulado Anual'!B135/'Acumulado Anual'!B123-1)</f>
        <v>n.d.</v>
      </c>
      <c r="C135" s="35" t="str">
        <f>IF('Acumulado Anual'!C123=0,"n.d.",'Acumulado Anual'!C135/'Acumulado Anual'!C123-1)</f>
        <v>n.d.</v>
      </c>
      <c r="D135" s="35" t="str">
        <f>IF('Acumulado Anual'!D123=0,"n.d.",'Acumulado Anual'!D135/'Acumulado Anual'!D123-1)</f>
        <v>n.d.</v>
      </c>
      <c r="E135" s="36">
        <f>IF('Acumulado Anual'!E123=0,"n.d.",'Acumulado Anual'!E135/'Acumulado Anual'!E123-1)</f>
        <v>-7.9765886287625376E-2</v>
      </c>
      <c r="F135" s="35" t="str">
        <f>IF('Acumulado Anual'!F123=0,"n.d.",'Acumulado Anual'!F135/'Acumulado Anual'!F123-1)</f>
        <v>n.d.</v>
      </c>
      <c r="G135" s="35" t="str">
        <f>IF('Acumulado Anual'!G123=0,"n.d.",'Acumulado Anual'!G135/'Acumulado Anual'!G123-1)</f>
        <v>n.d.</v>
      </c>
      <c r="H135" s="35" t="str">
        <f>IF('Acumulado Anual'!H123=0,"n.d.",'Acumulado Anual'!H135/'Acumulado Anual'!H123-1)</f>
        <v>n.d.</v>
      </c>
      <c r="I135" s="35">
        <f>IF('Acumulado Anual'!I123=0,"n.d.",'Acumulado Anual'!I135/'Acumulado Anual'!I123-1)</f>
        <v>-0.17505417770286535</v>
      </c>
      <c r="J135" s="34" t="str">
        <f>IF('Acumulado Anual'!J123=0,"n.d.",'Acumulado Anual'!J135/'Acumulado Anual'!J123-1)</f>
        <v>n.d.</v>
      </c>
      <c r="K135" s="35" t="str">
        <f>IF('Acumulado Anual'!K123=0,"n.d.",'Acumulado Anual'!K135/'Acumulado Anual'!K123-1)</f>
        <v>n.d.</v>
      </c>
      <c r="L135" s="35" t="str">
        <f>IF('Acumulado Anual'!L123=0,"n.d.",'Acumulado Anual'!L135/'Acumulado Anual'!L123-1)</f>
        <v>n.d.</v>
      </c>
      <c r="M135" s="36" t="str">
        <f>IF('Acumulado Anual'!M123=0,"n.d.",'Acumulado Anual'!M135/'Acumulado Anual'!M123-1)</f>
        <v>n.d.</v>
      </c>
      <c r="N135" s="35" t="str">
        <f>IF('Acumulado Anual'!N123=0,"n.d.",'Acumulado Anual'!N135/'Acumulado Anual'!N123-1)</f>
        <v>n.d.</v>
      </c>
      <c r="O135" s="35" t="str">
        <f>IF('Acumulado Anual'!O123=0,"n.d.",'Acumulado Anual'!O135/'Acumulado Anual'!O123-1)</f>
        <v>n.d.</v>
      </c>
      <c r="P135" s="35" t="str">
        <f>IF('Acumulado Anual'!P123=0,"n.d.",'Acumulado Anual'!P135/'Acumulado Anual'!P123-1)</f>
        <v>n.d.</v>
      </c>
      <c r="Q135" s="35" t="str">
        <f>IF('Acumulado Anual'!Q123=0,"n.d.",'Acumulado Anual'!Q135/'Acumulado Anual'!Q123-1)</f>
        <v>n.d.</v>
      </c>
      <c r="R135" s="37" t="str">
        <f>IF('Acumulado Anual'!R123=0,"n.d.",'Acumulado Anual'!R135/'Acumulado Anual'!R123-1)</f>
        <v>n.d.</v>
      </c>
      <c r="S135" s="37">
        <f>IF('Acumulado Anual'!S123=0,"n.d.",'Acumulado Anual'!S135/'Acumulado Anual'!S123-1)</f>
        <v>0.36559139784946226</v>
      </c>
      <c r="T135" s="36">
        <f>IF('Acumulado Anual'!T123=0,"n.d.",'Acumulado Anual'!T135/'Acumulado Anual'!T123-1)</f>
        <v>-0.10596026490066224</v>
      </c>
      <c r="U135" s="16"/>
    </row>
    <row r="136" spans="1:21" x14ac:dyDescent="0.35">
      <c r="A136" s="17">
        <v>37196</v>
      </c>
      <c r="B136" s="34" t="str">
        <f>IF('Acumulado Anual'!B124=0,"n.d.",'Acumulado Anual'!B136/'Acumulado Anual'!B124-1)</f>
        <v>n.d.</v>
      </c>
      <c r="C136" s="35" t="str">
        <f>IF('Acumulado Anual'!C124=0,"n.d.",'Acumulado Anual'!C136/'Acumulado Anual'!C124-1)</f>
        <v>n.d.</v>
      </c>
      <c r="D136" s="35" t="str">
        <f>IF('Acumulado Anual'!D124=0,"n.d.",'Acumulado Anual'!D136/'Acumulado Anual'!D124-1)</f>
        <v>n.d.</v>
      </c>
      <c r="E136" s="36">
        <f>IF('Acumulado Anual'!E124=0,"n.d.",'Acumulado Anual'!E136/'Acumulado Anual'!E124-1)</f>
        <v>-0.13383042509032206</v>
      </c>
      <c r="F136" s="35" t="str">
        <f>IF('Acumulado Anual'!F124=0,"n.d.",'Acumulado Anual'!F136/'Acumulado Anual'!F124-1)</f>
        <v>n.d.</v>
      </c>
      <c r="G136" s="35" t="str">
        <f>IF('Acumulado Anual'!G124=0,"n.d.",'Acumulado Anual'!G136/'Acumulado Anual'!G124-1)</f>
        <v>n.d.</v>
      </c>
      <c r="H136" s="35" t="str">
        <f>IF('Acumulado Anual'!H124=0,"n.d.",'Acumulado Anual'!H136/'Acumulado Anual'!H124-1)</f>
        <v>n.d.</v>
      </c>
      <c r="I136" s="35">
        <f>IF('Acumulado Anual'!I124=0,"n.d.",'Acumulado Anual'!I136/'Acumulado Anual'!I124-1)</f>
        <v>-0.21607378129117261</v>
      </c>
      <c r="J136" s="34" t="str">
        <f>IF('Acumulado Anual'!J124=0,"n.d.",'Acumulado Anual'!J136/'Acumulado Anual'!J124-1)</f>
        <v>n.d.</v>
      </c>
      <c r="K136" s="35" t="str">
        <f>IF('Acumulado Anual'!K124=0,"n.d.",'Acumulado Anual'!K136/'Acumulado Anual'!K124-1)</f>
        <v>n.d.</v>
      </c>
      <c r="L136" s="35" t="str">
        <f>IF('Acumulado Anual'!L124=0,"n.d.",'Acumulado Anual'!L136/'Acumulado Anual'!L124-1)</f>
        <v>n.d.</v>
      </c>
      <c r="M136" s="36" t="str">
        <f>IF('Acumulado Anual'!M124=0,"n.d.",'Acumulado Anual'!M136/'Acumulado Anual'!M124-1)</f>
        <v>n.d.</v>
      </c>
      <c r="N136" s="35" t="str">
        <f>IF('Acumulado Anual'!N124=0,"n.d.",'Acumulado Anual'!N136/'Acumulado Anual'!N124-1)</f>
        <v>n.d.</v>
      </c>
      <c r="O136" s="35" t="str">
        <f>IF('Acumulado Anual'!O124=0,"n.d.",'Acumulado Anual'!O136/'Acumulado Anual'!O124-1)</f>
        <v>n.d.</v>
      </c>
      <c r="P136" s="35" t="str">
        <f>IF('Acumulado Anual'!P124=0,"n.d.",'Acumulado Anual'!P136/'Acumulado Anual'!P124-1)</f>
        <v>n.d.</v>
      </c>
      <c r="Q136" s="35" t="str">
        <f>IF('Acumulado Anual'!Q124=0,"n.d.",'Acumulado Anual'!Q136/'Acumulado Anual'!Q124-1)</f>
        <v>n.d.</v>
      </c>
      <c r="R136" s="37" t="str">
        <f>IF('Acumulado Anual'!R124=0,"n.d.",'Acumulado Anual'!R136/'Acumulado Anual'!R124-1)</f>
        <v>n.d.</v>
      </c>
      <c r="S136" s="37">
        <f>IF('Acumulado Anual'!S124=0,"n.d.",'Acumulado Anual'!S136/'Acumulado Anual'!S124-1)</f>
        <v>0.29186602870813405</v>
      </c>
      <c r="T136" s="36">
        <f>IF('Acumulado Anual'!T124=0,"n.d.",'Acumulado Anual'!T136/'Acumulado Anual'!T124-1)</f>
        <v>-0.16265060240963858</v>
      </c>
      <c r="U136" s="16"/>
    </row>
    <row r="137" spans="1:21" ht="15" thickBot="1" x14ac:dyDescent="0.4">
      <c r="A137" s="22">
        <v>37226</v>
      </c>
      <c r="B137" s="38" t="str">
        <f>IF('Acumulado Anual'!B125=0,"n.d.",'Acumulado Anual'!B137/'Acumulado Anual'!B125-1)</f>
        <v>n.d.</v>
      </c>
      <c r="C137" s="39" t="str">
        <f>IF('Acumulado Anual'!C125=0,"n.d.",'Acumulado Anual'!C137/'Acumulado Anual'!C125-1)</f>
        <v>n.d.</v>
      </c>
      <c r="D137" s="39" t="str">
        <f>IF('Acumulado Anual'!D125=0,"n.d.",'Acumulado Anual'!D137/'Acumulado Anual'!D125-1)</f>
        <v>n.d.</v>
      </c>
      <c r="E137" s="40">
        <f>IF('Acumulado Anual'!E125=0,"n.d.",'Acumulado Anual'!E137/'Acumulado Anual'!E125-1)</f>
        <v>-0.16727716727716724</v>
      </c>
      <c r="F137" s="39" t="str">
        <f>IF('Acumulado Anual'!F125=0,"n.d.",'Acumulado Anual'!F137/'Acumulado Anual'!F125-1)</f>
        <v>n.d.</v>
      </c>
      <c r="G137" s="39" t="str">
        <f>IF('Acumulado Anual'!G125=0,"n.d.",'Acumulado Anual'!G137/'Acumulado Anual'!G125-1)</f>
        <v>n.d.</v>
      </c>
      <c r="H137" s="39" t="str">
        <f>IF('Acumulado Anual'!H125=0,"n.d.",'Acumulado Anual'!H137/'Acumulado Anual'!H125-1)</f>
        <v>n.d.</v>
      </c>
      <c r="I137" s="39">
        <f>IF('Acumulado Anual'!I125=0,"n.d.",'Acumulado Anual'!I137/'Acumulado Anual'!I125-1)</f>
        <v>-0.2238745161947443</v>
      </c>
      <c r="J137" s="38" t="str">
        <f>IF('Acumulado Anual'!J125=0,"n.d.",'Acumulado Anual'!J137/'Acumulado Anual'!J125-1)</f>
        <v>n.d.</v>
      </c>
      <c r="K137" s="39" t="str">
        <f>IF('Acumulado Anual'!K125=0,"n.d.",'Acumulado Anual'!K137/'Acumulado Anual'!K125-1)</f>
        <v>n.d.</v>
      </c>
      <c r="L137" s="39" t="str">
        <f>IF('Acumulado Anual'!L125=0,"n.d.",'Acumulado Anual'!L137/'Acumulado Anual'!L125-1)</f>
        <v>n.d.</v>
      </c>
      <c r="M137" s="40" t="str">
        <f>IF('Acumulado Anual'!M125=0,"n.d.",'Acumulado Anual'!M137/'Acumulado Anual'!M125-1)</f>
        <v>n.d.</v>
      </c>
      <c r="N137" s="39" t="str">
        <f>IF('Acumulado Anual'!N125=0,"n.d.",'Acumulado Anual'!N137/'Acumulado Anual'!N125-1)</f>
        <v>n.d.</v>
      </c>
      <c r="O137" s="39" t="str">
        <f>IF('Acumulado Anual'!O125=0,"n.d.",'Acumulado Anual'!O137/'Acumulado Anual'!O125-1)</f>
        <v>n.d.</v>
      </c>
      <c r="P137" s="39" t="str">
        <f>IF('Acumulado Anual'!P125=0,"n.d.",'Acumulado Anual'!P137/'Acumulado Anual'!P125-1)</f>
        <v>n.d.</v>
      </c>
      <c r="Q137" s="39" t="str">
        <f>IF('Acumulado Anual'!Q125=0,"n.d.",'Acumulado Anual'!Q137/'Acumulado Anual'!Q125-1)</f>
        <v>n.d.</v>
      </c>
      <c r="R137" s="41" t="str">
        <f>IF('Acumulado Anual'!R125=0,"n.d.",'Acumulado Anual'!R137/'Acumulado Anual'!R125-1)</f>
        <v>n.d.</v>
      </c>
      <c r="S137" s="41">
        <f>IF('Acumulado Anual'!S125=0,"n.d.",'Acumulado Anual'!S137/'Acumulado Anual'!S125-1)</f>
        <v>0.27601809954751122</v>
      </c>
      <c r="T137" s="40">
        <f>IF('Acumulado Anual'!T125=0,"n.d.",'Acumulado Anual'!T137/'Acumulado Anual'!T125-1)</f>
        <v>-9.1954022988505746E-2</v>
      </c>
      <c r="U137" s="16"/>
    </row>
    <row r="138" spans="1:21" x14ac:dyDescent="0.35">
      <c r="A138" s="11">
        <v>37257</v>
      </c>
      <c r="B138" s="42" t="str">
        <f>IF('Acumulado Anual'!B126=0,"n.d.",'Acumulado Anual'!B138/'Acumulado Anual'!B126-1)</f>
        <v>n.d.</v>
      </c>
      <c r="C138" s="43" t="str">
        <f>IF('Acumulado Anual'!C126=0,"n.d.",'Acumulado Anual'!C138/'Acumulado Anual'!C126-1)</f>
        <v>n.d.</v>
      </c>
      <c r="D138" s="43" t="str">
        <f>IF('Acumulado Anual'!D126=0,"n.d.",'Acumulado Anual'!D138/'Acumulado Anual'!D126-1)</f>
        <v>n.d.</v>
      </c>
      <c r="E138" s="44">
        <f>IF('Acumulado Anual'!E126=0,"n.d.",'Acumulado Anual'!E138/'Acumulado Anual'!E126-1)</f>
        <v>-1.1461318051575908E-2</v>
      </c>
      <c r="F138" s="43" t="str">
        <f>IF('Acumulado Anual'!F126=0,"n.d.",'Acumulado Anual'!F138/'Acumulado Anual'!F126-1)</f>
        <v>n.d.</v>
      </c>
      <c r="G138" s="43" t="str">
        <f>IF('Acumulado Anual'!G126=0,"n.d.",'Acumulado Anual'!G138/'Acumulado Anual'!G126-1)</f>
        <v>n.d.</v>
      </c>
      <c r="H138" s="43" t="str">
        <f>IF('Acumulado Anual'!H126=0,"n.d.",'Acumulado Anual'!H138/'Acumulado Anual'!H126-1)</f>
        <v>n.d.</v>
      </c>
      <c r="I138" s="43">
        <f>IF('Acumulado Anual'!I126=0,"n.d.",'Acumulado Anual'!I138/'Acumulado Anual'!I126-1)</f>
        <v>0.2047619047619047</v>
      </c>
      <c r="J138" s="42" t="str">
        <f>IF('Acumulado Anual'!J126=0,"n.d.",'Acumulado Anual'!J138/'Acumulado Anual'!J126-1)</f>
        <v>n.d.</v>
      </c>
      <c r="K138" s="43" t="str">
        <f>IF('Acumulado Anual'!K126=0,"n.d.",'Acumulado Anual'!K138/'Acumulado Anual'!K126-1)</f>
        <v>n.d.</v>
      </c>
      <c r="L138" s="43" t="str">
        <f>IF('Acumulado Anual'!L126=0,"n.d.",'Acumulado Anual'!L138/'Acumulado Anual'!L126-1)</f>
        <v>n.d.</v>
      </c>
      <c r="M138" s="44" t="str">
        <f>IF('Acumulado Anual'!M126=0,"n.d.",'Acumulado Anual'!M138/'Acumulado Anual'!M126-1)</f>
        <v>n.d.</v>
      </c>
      <c r="N138" s="43" t="str">
        <f>IF('Acumulado Anual'!N126=0,"n.d.",'Acumulado Anual'!N138/'Acumulado Anual'!N126-1)</f>
        <v>n.d.</v>
      </c>
      <c r="O138" s="43" t="str">
        <f>IF('Acumulado Anual'!O126=0,"n.d.",'Acumulado Anual'!O138/'Acumulado Anual'!O126-1)</f>
        <v>n.d.</v>
      </c>
      <c r="P138" s="43" t="str">
        <f>IF('Acumulado Anual'!P126=0,"n.d.",'Acumulado Anual'!P138/'Acumulado Anual'!P126-1)</f>
        <v>n.d.</v>
      </c>
      <c r="Q138" s="43" t="str">
        <f>IF('Acumulado Anual'!Q126=0,"n.d.",'Acumulado Anual'!Q138/'Acumulado Anual'!Q126-1)</f>
        <v>n.d.</v>
      </c>
      <c r="R138" s="45" t="str">
        <f>IF('Acumulado Anual'!R126=0,"n.d.",'Acumulado Anual'!R138/'Acumulado Anual'!R126-1)</f>
        <v>n.d.</v>
      </c>
      <c r="S138" s="45">
        <f>IF('Acumulado Anual'!S126=0,"n.d.",'Acumulado Anual'!S138/'Acumulado Anual'!S126-1)</f>
        <v>0.55000000000000004</v>
      </c>
      <c r="T138" s="44">
        <f>IF('Acumulado Anual'!T126=0,"n.d.",'Acumulado Anual'!T138/'Acumulado Anual'!T126-1)</f>
        <v>2.8333333333333335</v>
      </c>
      <c r="U138" s="16"/>
    </row>
    <row r="139" spans="1:21" x14ac:dyDescent="0.35">
      <c r="A139" s="17">
        <v>37288</v>
      </c>
      <c r="B139" s="34" t="str">
        <f>IF('Acumulado Anual'!B127=0,"n.d.",'Acumulado Anual'!B139/'Acumulado Anual'!B127-1)</f>
        <v>n.d.</v>
      </c>
      <c r="C139" s="35" t="str">
        <f>IF('Acumulado Anual'!C127=0,"n.d.",'Acumulado Anual'!C139/'Acumulado Anual'!C127-1)</f>
        <v>n.d.</v>
      </c>
      <c r="D139" s="35" t="str">
        <f>IF('Acumulado Anual'!D127=0,"n.d.",'Acumulado Anual'!D139/'Acumulado Anual'!D127-1)</f>
        <v>n.d.</v>
      </c>
      <c r="E139" s="36">
        <f>IF('Acumulado Anual'!E127=0,"n.d.",'Acumulado Anual'!E139/'Acumulado Anual'!E127-1)</f>
        <v>0.20544554455445541</v>
      </c>
      <c r="F139" s="35" t="str">
        <f>IF('Acumulado Anual'!F127=0,"n.d.",'Acumulado Anual'!F139/'Acumulado Anual'!F127-1)</f>
        <v>n.d.</v>
      </c>
      <c r="G139" s="35" t="str">
        <f>IF('Acumulado Anual'!G127=0,"n.d.",'Acumulado Anual'!G139/'Acumulado Anual'!G127-1)</f>
        <v>n.d.</v>
      </c>
      <c r="H139" s="35" t="str">
        <f>IF('Acumulado Anual'!H127=0,"n.d.",'Acumulado Anual'!H139/'Acumulado Anual'!H127-1)</f>
        <v>n.d.</v>
      </c>
      <c r="I139" s="35">
        <f>IF('Acumulado Anual'!I127=0,"n.d.",'Acumulado Anual'!I139/'Acumulado Anual'!I127-1)</f>
        <v>6.4718162839248361E-2</v>
      </c>
      <c r="J139" s="34" t="str">
        <f>IF('Acumulado Anual'!J127=0,"n.d.",'Acumulado Anual'!J139/'Acumulado Anual'!J127-1)</f>
        <v>n.d.</v>
      </c>
      <c r="K139" s="35" t="str">
        <f>IF('Acumulado Anual'!K127=0,"n.d.",'Acumulado Anual'!K139/'Acumulado Anual'!K127-1)</f>
        <v>n.d.</v>
      </c>
      <c r="L139" s="35" t="str">
        <f>IF('Acumulado Anual'!L127=0,"n.d.",'Acumulado Anual'!L139/'Acumulado Anual'!L127-1)</f>
        <v>n.d.</v>
      </c>
      <c r="M139" s="36" t="str">
        <f>IF('Acumulado Anual'!M127=0,"n.d.",'Acumulado Anual'!M139/'Acumulado Anual'!M127-1)</f>
        <v>n.d.</v>
      </c>
      <c r="N139" s="35" t="str">
        <f>IF('Acumulado Anual'!N127=0,"n.d.",'Acumulado Anual'!N139/'Acumulado Anual'!N127-1)</f>
        <v>n.d.</v>
      </c>
      <c r="O139" s="35" t="str">
        <f>IF('Acumulado Anual'!O127=0,"n.d.",'Acumulado Anual'!O139/'Acumulado Anual'!O127-1)</f>
        <v>n.d.</v>
      </c>
      <c r="P139" s="35" t="str">
        <f>IF('Acumulado Anual'!P127=0,"n.d.",'Acumulado Anual'!P139/'Acumulado Anual'!P127-1)</f>
        <v>n.d.</v>
      </c>
      <c r="Q139" s="35" t="str">
        <f>IF('Acumulado Anual'!Q127=0,"n.d.",'Acumulado Anual'!Q139/'Acumulado Anual'!Q127-1)</f>
        <v>n.d.</v>
      </c>
      <c r="R139" s="37" t="str">
        <f>IF('Acumulado Anual'!R127=0,"n.d.",'Acumulado Anual'!R139/'Acumulado Anual'!R127-1)</f>
        <v>n.d.</v>
      </c>
      <c r="S139" s="37">
        <f>IF('Acumulado Anual'!S127=0,"n.d.",'Acumulado Anual'!S139/'Acumulado Anual'!S127-1)</f>
        <v>0.19444444444444442</v>
      </c>
      <c r="T139" s="36">
        <f>IF('Acumulado Anual'!T127=0,"n.d.",'Acumulado Anual'!T139/'Acumulado Anual'!T127-1)</f>
        <v>1.0454545454545454</v>
      </c>
      <c r="U139" s="16"/>
    </row>
    <row r="140" spans="1:21" x14ac:dyDescent="0.35">
      <c r="A140" s="17">
        <v>37316</v>
      </c>
      <c r="B140" s="34" t="str">
        <f>IF('Acumulado Anual'!B128=0,"n.d.",'Acumulado Anual'!B140/'Acumulado Anual'!B128-1)</f>
        <v>n.d.</v>
      </c>
      <c r="C140" s="35" t="str">
        <f>IF('Acumulado Anual'!C128=0,"n.d.",'Acumulado Anual'!C140/'Acumulado Anual'!C128-1)</f>
        <v>n.d.</v>
      </c>
      <c r="D140" s="35" t="str">
        <f>IF('Acumulado Anual'!D128=0,"n.d.",'Acumulado Anual'!D140/'Acumulado Anual'!D128-1)</f>
        <v>n.d.</v>
      </c>
      <c r="E140" s="36">
        <f>IF('Acumulado Anual'!E128=0,"n.d.",'Acumulado Anual'!E140/'Acumulado Anual'!E128-1)</f>
        <v>0.15741882449650646</v>
      </c>
      <c r="F140" s="35" t="str">
        <f>IF('Acumulado Anual'!F128=0,"n.d.",'Acumulado Anual'!F140/'Acumulado Anual'!F128-1)</f>
        <v>n.d.</v>
      </c>
      <c r="G140" s="35" t="str">
        <f>IF('Acumulado Anual'!G128=0,"n.d.",'Acumulado Anual'!G140/'Acumulado Anual'!G128-1)</f>
        <v>n.d.</v>
      </c>
      <c r="H140" s="35" t="str">
        <f>IF('Acumulado Anual'!H128=0,"n.d.",'Acumulado Anual'!H140/'Acumulado Anual'!H128-1)</f>
        <v>n.d.</v>
      </c>
      <c r="I140" s="35">
        <f>IF('Acumulado Anual'!I128=0,"n.d.",'Acumulado Anual'!I140/'Acumulado Anual'!I128-1)</f>
        <v>2.7554535017221493E-2</v>
      </c>
      <c r="J140" s="34" t="str">
        <f>IF('Acumulado Anual'!J128=0,"n.d.",'Acumulado Anual'!J140/'Acumulado Anual'!J128-1)</f>
        <v>n.d.</v>
      </c>
      <c r="K140" s="35" t="str">
        <f>IF('Acumulado Anual'!K128=0,"n.d.",'Acumulado Anual'!K140/'Acumulado Anual'!K128-1)</f>
        <v>n.d.</v>
      </c>
      <c r="L140" s="35" t="str">
        <f>IF('Acumulado Anual'!L128=0,"n.d.",'Acumulado Anual'!L140/'Acumulado Anual'!L128-1)</f>
        <v>n.d.</v>
      </c>
      <c r="M140" s="36" t="str">
        <f>IF('Acumulado Anual'!M128=0,"n.d.",'Acumulado Anual'!M140/'Acumulado Anual'!M128-1)</f>
        <v>n.d.</v>
      </c>
      <c r="N140" s="35" t="str">
        <f>IF('Acumulado Anual'!N128=0,"n.d.",'Acumulado Anual'!N140/'Acumulado Anual'!N128-1)</f>
        <v>n.d.</v>
      </c>
      <c r="O140" s="35" t="str">
        <f>IF('Acumulado Anual'!O128=0,"n.d.",'Acumulado Anual'!O140/'Acumulado Anual'!O128-1)</f>
        <v>n.d.</v>
      </c>
      <c r="P140" s="35" t="str">
        <f>IF('Acumulado Anual'!P128=0,"n.d.",'Acumulado Anual'!P140/'Acumulado Anual'!P128-1)</f>
        <v>n.d.</v>
      </c>
      <c r="Q140" s="35" t="str">
        <f>IF('Acumulado Anual'!Q128=0,"n.d.",'Acumulado Anual'!Q140/'Acumulado Anual'!Q128-1)</f>
        <v>n.d.</v>
      </c>
      <c r="R140" s="37" t="str">
        <f>IF('Acumulado Anual'!R128=0,"n.d.",'Acumulado Anual'!R140/'Acumulado Anual'!R128-1)</f>
        <v>n.d.</v>
      </c>
      <c r="S140" s="37">
        <f>IF('Acumulado Anual'!S128=0,"n.d.",'Acumulado Anual'!S140/'Acumulado Anual'!S128-1)</f>
        <v>0</v>
      </c>
      <c r="T140" s="36">
        <f>IF('Acumulado Anual'!T128=0,"n.d.",'Acumulado Anual'!T140/'Acumulado Anual'!T128-1)</f>
        <v>0.63157894736842102</v>
      </c>
      <c r="U140" s="16"/>
    </row>
    <row r="141" spans="1:21" x14ac:dyDescent="0.35">
      <c r="A141" s="17">
        <v>37347</v>
      </c>
      <c r="B141" s="34" t="str">
        <f>IF('Acumulado Anual'!B129=0,"n.d.",'Acumulado Anual'!B141/'Acumulado Anual'!B129-1)</f>
        <v>n.d.</v>
      </c>
      <c r="C141" s="35" t="str">
        <f>IF('Acumulado Anual'!C129=0,"n.d.",'Acumulado Anual'!C141/'Acumulado Anual'!C129-1)</f>
        <v>n.d.</v>
      </c>
      <c r="D141" s="35" t="str">
        <f>IF('Acumulado Anual'!D129=0,"n.d.",'Acumulado Anual'!D141/'Acumulado Anual'!D129-1)</f>
        <v>n.d.</v>
      </c>
      <c r="E141" s="36">
        <f>IF('Acumulado Anual'!E129=0,"n.d.",'Acumulado Anual'!E141/'Acumulado Anual'!E129-1)</f>
        <v>0.43574908647990251</v>
      </c>
      <c r="F141" s="35" t="str">
        <f>IF('Acumulado Anual'!F129=0,"n.d.",'Acumulado Anual'!F141/'Acumulado Anual'!F129-1)</f>
        <v>n.d.</v>
      </c>
      <c r="G141" s="35" t="str">
        <f>IF('Acumulado Anual'!G129=0,"n.d.",'Acumulado Anual'!G141/'Acumulado Anual'!G129-1)</f>
        <v>n.d.</v>
      </c>
      <c r="H141" s="35" t="str">
        <f>IF('Acumulado Anual'!H129=0,"n.d.",'Acumulado Anual'!H141/'Acumulado Anual'!H129-1)</f>
        <v>n.d.</v>
      </c>
      <c r="I141" s="35">
        <f>IF('Acumulado Anual'!I129=0,"n.d.",'Acumulado Anual'!I141/'Acumulado Anual'!I129-1)</f>
        <v>0.11629881154499144</v>
      </c>
      <c r="J141" s="34" t="str">
        <f>IF('Acumulado Anual'!J129=0,"n.d.",'Acumulado Anual'!J141/'Acumulado Anual'!J129-1)</f>
        <v>n.d.</v>
      </c>
      <c r="K141" s="35" t="str">
        <f>IF('Acumulado Anual'!K129=0,"n.d.",'Acumulado Anual'!K141/'Acumulado Anual'!K129-1)</f>
        <v>n.d.</v>
      </c>
      <c r="L141" s="35" t="str">
        <f>IF('Acumulado Anual'!L129=0,"n.d.",'Acumulado Anual'!L141/'Acumulado Anual'!L129-1)</f>
        <v>n.d.</v>
      </c>
      <c r="M141" s="36" t="str">
        <f>IF('Acumulado Anual'!M129=0,"n.d.",'Acumulado Anual'!M141/'Acumulado Anual'!M129-1)</f>
        <v>n.d.</v>
      </c>
      <c r="N141" s="35" t="str">
        <f>IF('Acumulado Anual'!N129=0,"n.d.",'Acumulado Anual'!N141/'Acumulado Anual'!N129-1)</f>
        <v>n.d.</v>
      </c>
      <c r="O141" s="35" t="str">
        <f>IF('Acumulado Anual'!O129=0,"n.d.",'Acumulado Anual'!O141/'Acumulado Anual'!O129-1)</f>
        <v>n.d.</v>
      </c>
      <c r="P141" s="35" t="str">
        <f>IF('Acumulado Anual'!P129=0,"n.d.",'Acumulado Anual'!P141/'Acumulado Anual'!P129-1)</f>
        <v>n.d.</v>
      </c>
      <c r="Q141" s="35" t="str">
        <f>IF('Acumulado Anual'!Q129=0,"n.d.",'Acumulado Anual'!Q141/'Acumulado Anual'!Q129-1)</f>
        <v>n.d.</v>
      </c>
      <c r="R141" s="37" t="str">
        <f>IF('Acumulado Anual'!R129=0,"n.d.",'Acumulado Anual'!R141/'Acumulado Anual'!R129-1)</f>
        <v>n.d.</v>
      </c>
      <c r="S141" s="37">
        <f>IF('Acumulado Anual'!S129=0,"n.d.",'Acumulado Anual'!S141/'Acumulado Anual'!S129-1)</f>
        <v>3.9473684210526327E-2</v>
      </c>
      <c r="T141" s="36">
        <f>IF('Acumulado Anual'!T129=0,"n.d.",'Acumulado Anual'!T141/'Acumulado Anual'!T129-1)</f>
        <v>0.80487804878048785</v>
      </c>
      <c r="U141" s="16"/>
    </row>
    <row r="142" spans="1:21" x14ac:dyDescent="0.35">
      <c r="A142" s="17">
        <v>37377</v>
      </c>
      <c r="B142" s="34" t="str">
        <f>IF('Acumulado Anual'!B130=0,"n.d.",'Acumulado Anual'!B142/'Acumulado Anual'!B130-1)</f>
        <v>n.d.</v>
      </c>
      <c r="C142" s="35" t="str">
        <f>IF('Acumulado Anual'!C130=0,"n.d.",'Acumulado Anual'!C142/'Acumulado Anual'!C130-1)</f>
        <v>n.d.</v>
      </c>
      <c r="D142" s="35" t="str">
        <f>IF('Acumulado Anual'!D130=0,"n.d.",'Acumulado Anual'!D142/'Acumulado Anual'!D130-1)</f>
        <v>n.d.</v>
      </c>
      <c r="E142" s="36">
        <f>IF('Acumulado Anual'!E130=0,"n.d.",'Acumulado Anual'!E142/'Acumulado Anual'!E130-1)</f>
        <v>0.35384980988593151</v>
      </c>
      <c r="F142" s="35" t="str">
        <f>IF('Acumulado Anual'!F130=0,"n.d.",'Acumulado Anual'!F142/'Acumulado Anual'!F130-1)</f>
        <v>n.d.</v>
      </c>
      <c r="G142" s="35" t="str">
        <f>IF('Acumulado Anual'!G130=0,"n.d.",'Acumulado Anual'!G142/'Acumulado Anual'!G130-1)</f>
        <v>n.d.</v>
      </c>
      <c r="H142" s="35" t="str">
        <f>IF('Acumulado Anual'!H130=0,"n.d.",'Acumulado Anual'!H142/'Acumulado Anual'!H130-1)</f>
        <v>n.d.</v>
      </c>
      <c r="I142" s="35">
        <f>IF('Acumulado Anual'!I130=0,"n.d.",'Acumulado Anual'!I142/'Acumulado Anual'!I130-1)</f>
        <v>0.14525500322788898</v>
      </c>
      <c r="J142" s="34" t="str">
        <f>IF('Acumulado Anual'!J130=0,"n.d.",'Acumulado Anual'!J142/'Acumulado Anual'!J130-1)</f>
        <v>n.d.</v>
      </c>
      <c r="K142" s="35" t="str">
        <f>IF('Acumulado Anual'!K130=0,"n.d.",'Acumulado Anual'!K142/'Acumulado Anual'!K130-1)</f>
        <v>n.d.</v>
      </c>
      <c r="L142" s="35" t="str">
        <f>IF('Acumulado Anual'!L130=0,"n.d.",'Acumulado Anual'!L142/'Acumulado Anual'!L130-1)</f>
        <v>n.d.</v>
      </c>
      <c r="M142" s="36" t="str">
        <f>IF('Acumulado Anual'!M130=0,"n.d.",'Acumulado Anual'!M142/'Acumulado Anual'!M130-1)</f>
        <v>n.d.</v>
      </c>
      <c r="N142" s="35" t="str">
        <f>IF('Acumulado Anual'!N130=0,"n.d.",'Acumulado Anual'!N142/'Acumulado Anual'!N130-1)</f>
        <v>n.d.</v>
      </c>
      <c r="O142" s="35" t="str">
        <f>IF('Acumulado Anual'!O130=0,"n.d.",'Acumulado Anual'!O142/'Acumulado Anual'!O130-1)</f>
        <v>n.d.</v>
      </c>
      <c r="P142" s="35" t="str">
        <f>IF('Acumulado Anual'!P130=0,"n.d.",'Acumulado Anual'!P142/'Acumulado Anual'!P130-1)</f>
        <v>n.d.</v>
      </c>
      <c r="Q142" s="35" t="str">
        <f>IF('Acumulado Anual'!Q130=0,"n.d.",'Acumulado Anual'!Q142/'Acumulado Anual'!Q130-1)</f>
        <v>n.d.</v>
      </c>
      <c r="R142" s="37" t="str">
        <f>IF('Acumulado Anual'!R130=0,"n.d.",'Acumulado Anual'!R142/'Acumulado Anual'!R130-1)</f>
        <v>n.d.</v>
      </c>
      <c r="S142" s="37">
        <f>IF('Acumulado Anual'!S130=0,"n.d.",'Acumulado Anual'!S142/'Acumulado Anual'!S130-1)</f>
        <v>0</v>
      </c>
      <c r="T142" s="36">
        <f>IF('Acumulado Anual'!T130=0,"n.d.",'Acumulado Anual'!T142/'Acumulado Anual'!T130-1)</f>
        <v>1.0408163265306123</v>
      </c>
      <c r="U142" s="16"/>
    </row>
    <row r="143" spans="1:21" x14ac:dyDescent="0.35">
      <c r="A143" s="17">
        <v>37408</v>
      </c>
      <c r="B143" s="34" t="str">
        <f>IF('Acumulado Anual'!B131=0,"n.d.",'Acumulado Anual'!B143/'Acumulado Anual'!B131-1)</f>
        <v>n.d.</v>
      </c>
      <c r="C143" s="35" t="str">
        <f>IF('Acumulado Anual'!C131=0,"n.d.",'Acumulado Anual'!C143/'Acumulado Anual'!C131-1)</f>
        <v>n.d.</v>
      </c>
      <c r="D143" s="35" t="str">
        <f>IF('Acumulado Anual'!D131=0,"n.d.",'Acumulado Anual'!D143/'Acumulado Anual'!D131-1)</f>
        <v>n.d.</v>
      </c>
      <c r="E143" s="36">
        <f>IF('Acumulado Anual'!E131=0,"n.d.",'Acumulado Anual'!E143/'Acumulado Anual'!E131-1)</f>
        <v>0.35401585660117196</v>
      </c>
      <c r="F143" s="35" t="str">
        <f>IF('Acumulado Anual'!F131=0,"n.d.",'Acumulado Anual'!F143/'Acumulado Anual'!F131-1)</f>
        <v>n.d.</v>
      </c>
      <c r="G143" s="35" t="str">
        <f>IF('Acumulado Anual'!G131=0,"n.d.",'Acumulado Anual'!G143/'Acumulado Anual'!G131-1)</f>
        <v>n.d.</v>
      </c>
      <c r="H143" s="35" t="str">
        <f>IF('Acumulado Anual'!H131=0,"n.d.",'Acumulado Anual'!H143/'Acumulado Anual'!H131-1)</f>
        <v>n.d.</v>
      </c>
      <c r="I143" s="35">
        <f>IF('Acumulado Anual'!I131=0,"n.d.",'Acumulado Anual'!I143/'Acumulado Anual'!I131-1)</f>
        <v>0.14622641509433953</v>
      </c>
      <c r="J143" s="34" t="str">
        <f>IF('Acumulado Anual'!J131=0,"n.d.",'Acumulado Anual'!J143/'Acumulado Anual'!J131-1)</f>
        <v>n.d.</v>
      </c>
      <c r="K143" s="35" t="str">
        <f>IF('Acumulado Anual'!K131=0,"n.d.",'Acumulado Anual'!K143/'Acumulado Anual'!K131-1)</f>
        <v>n.d.</v>
      </c>
      <c r="L143" s="35" t="str">
        <f>IF('Acumulado Anual'!L131=0,"n.d.",'Acumulado Anual'!L143/'Acumulado Anual'!L131-1)</f>
        <v>n.d.</v>
      </c>
      <c r="M143" s="36" t="str">
        <f>IF('Acumulado Anual'!M131=0,"n.d.",'Acumulado Anual'!M143/'Acumulado Anual'!M131-1)</f>
        <v>n.d.</v>
      </c>
      <c r="N143" s="35" t="str">
        <f>IF('Acumulado Anual'!N131=0,"n.d.",'Acumulado Anual'!N143/'Acumulado Anual'!N131-1)</f>
        <v>n.d.</v>
      </c>
      <c r="O143" s="35" t="str">
        <f>IF('Acumulado Anual'!O131=0,"n.d.",'Acumulado Anual'!O143/'Acumulado Anual'!O131-1)</f>
        <v>n.d.</v>
      </c>
      <c r="P143" s="35" t="str">
        <f>IF('Acumulado Anual'!P131=0,"n.d.",'Acumulado Anual'!P143/'Acumulado Anual'!P131-1)</f>
        <v>n.d.</v>
      </c>
      <c r="Q143" s="35" t="str">
        <f>IF('Acumulado Anual'!Q131=0,"n.d.",'Acumulado Anual'!Q143/'Acumulado Anual'!Q131-1)</f>
        <v>n.d.</v>
      </c>
      <c r="R143" s="37" t="str">
        <f>IF('Acumulado Anual'!R131=0,"n.d.",'Acumulado Anual'!R143/'Acumulado Anual'!R131-1)</f>
        <v>n.d.</v>
      </c>
      <c r="S143" s="37">
        <f>IF('Acumulado Anual'!S131=0,"n.d.",'Acumulado Anual'!S143/'Acumulado Anual'!S131-1)</f>
        <v>0</v>
      </c>
      <c r="T143" s="36">
        <f>IF('Acumulado Anual'!T131=0,"n.d.",'Acumulado Anual'!T143/'Acumulado Anual'!T131-1)</f>
        <v>0.95</v>
      </c>
      <c r="U143" s="16"/>
    </row>
    <row r="144" spans="1:21" x14ac:dyDescent="0.35">
      <c r="A144" s="17">
        <v>37438</v>
      </c>
      <c r="B144" s="34" t="str">
        <f>IF('Acumulado Anual'!B132=0,"n.d.",'Acumulado Anual'!B144/'Acumulado Anual'!B132-1)</f>
        <v>n.d.</v>
      </c>
      <c r="C144" s="35" t="str">
        <f>IF('Acumulado Anual'!C132=0,"n.d.",'Acumulado Anual'!C144/'Acumulado Anual'!C132-1)</f>
        <v>n.d.</v>
      </c>
      <c r="D144" s="35" t="str">
        <f>IF('Acumulado Anual'!D132=0,"n.d.",'Acumulado Anual'!D144/'Acumulado Anual'!D132-1)</f>
        <v>n.d.</v>
      </c>
      <c r="E144" s="36">
        <f>IF('Acumulado Anual'!E132=0,"n.d.",'Acumulado Anual'!E144/'Acumulado Anual'!E132-1)</f>
        <v>0.2886460554371002</v>
      </c>
      <c r="F144" s="35" t="str">
        <f>IF('Acumulado Anual'!F132=0,"n.d.",'Acumulado Anual'!F144/'Acumulado Anual'!F132-1)</f>
        <v>n.d.</v>
      </c>
      <c r="G144" s="35" t="str">
        <f>IF('Acumulado Anual'!G132=0,"n.d.",'Acumulado Anual'!G144/'Acumulado Anual'!G132-1)</f>
        <v>n.d.</v>
      </c>
      <c r="H144" s="35" t="str">
        <f>IF('Acumulado Anual'!H132=0,"n.d.",'Acumulado Anual'!H144/'Acumulado Anual'!H132-1)</f>
        <v>n.d.</v>
      </c>
      <c r="I144" s="35">
        <f>IF('Acumulado Anual'!I132=0,"n.d.",'Acumulado Anual'!I144/'Acumulado Anual'!I132-1)</f>
        <v>0.16440752076956722</v>
      </c>
      <c r="J144" s="34" t="str">
        <f>IF('Acumulado Anual'!J132=0,"n.d.",'Acumulado Anual'!J144/'Acumulado Anual'!J132-1)</f>
        <v>n.d.</v>
      </c>
      <c r="K144" s="35" t="str">
        <f>IF('Acumulado Anual'!K132=0,"n.d.",'Acumulado Anual'!K144/'Acumulado Anual'!K132-1)</f>
        <v>n.d.</v>
      </c>
      <c r="L144" s="35" t="str">
        <f>IF('Acumulado Anual'!L132=0,"n.d.",'Acumulado Anual'!L144/'Acumulado Anual'!L132-1)</f>
        <v>n.d.</v>
      </c>
      <c r="M144" s="36" t="str">
        <f>IF('Acumulado Anual'!M132=0,"n.d.",'Acumulado Anual'!M144/'Acumulado Anual'!M132-1)</f>
        <v>n.d.</v>
      </c>
      <c r="N144" s="35" t="str">
        <f>IF('Acumulado Anual'!N132=0,"n.d.",'Acumulado Anual'!N144/'Acumulado Anual'!N132-1)</f>
        <v>n.d.</v>
      </c>
      <c r="O144" s="35" t="str">
        <f>IF('Acumulado Anual'!O132=0,"n.d.",'Acumulado Anual'!O144/'Acumulado Anual'!O132-1)</f>
        <v>n.d.</v>
      </c>
      <c r="P144" s="35" t="str">
        <f>IF('Acumulado Anual'!P132=0,"n.d.",'Acumulado Anual'!P144/'Acumulado Anual'!P132-1)</f>
        <v>n.d.</v>
      </c>
      <c r="Q144" s="35" t="str">
        <f>IF('Acumulado Anual'!Q132=0,"n.d.",'Acumulado Anual'!Q144/'Acumulado Anual'!Q132-1)</f>
        <v>n.d.</v>
      </c>
      <c r="R144" s="37" t="str">
        <f>IF('Acumulado Anual'!R132=0,"n.d.",'Acumulado Anual'!R144/'Acumulado Anual'!R132-1)</f>
        <v>n.d.</v>
      </c>
      <c r="S144" s="37">
        <f>IF('Acumulado Anual'!S132=0,"n.d.",'Acumulado Anual'!S144/'Acumulado Anual'!S132-1)</f>
        <v>4.8275862068965614E-2</v>
      </c>
      <c r="T144" s="36">
        <f>IF('Acumulado Anual'!T132=0,"n.d.",'Acumulado Anual'!T144/'Acumulado Anual'!T132-1)</f>
        <v>1.044776119402985</v>
      </c>
      <c r="U144" s="16"/>
    </row>
    <row r="145" spans="1:21" x14ac:dyDescent="0.35">
      <c r="A145" s="17">
        <v>37469</v>
      </c>
      <c r="B145" s="34" t="str">
        <f>IF('Acumulado Anual'!B133=0,"n.d.",'Acumulado Anual'!B145/'Acumulado Anual'!B133-1)</f>
        <v>n.d.</v>
      </c>
      <c r="C145" s="35" t="str">
        <f>IF('Acumulado Anual'!C133=0,"n.d.",'Acumulado Anual'!C145/'Acumulado Anual'!C133-1)</f>
        <v>n.d.</v>
      </c>
      <c r="D145" s="35" t="str">
        <f>IF('Acumulado Anual'!D133=0,"n.d.",'Acumulado Anual'!D145/'Acumulado Anual'!D133-1)</f>
        <v>n.d.</v>
      </c>
      <c r="E145" s="36">
        <f>IF('Acumulado Anual'!E133=0,"n.d.",'Acumulado Anual'!E145/'Acumulado Anual'!E133-1)</f>
        <v>0.29565793834935361</v>
      </c>
      <c r="F145" s="35" t="str">
        <f>IF('Acumulado Anual'!F133=0,"n.d.",'Acumulado Anual'!F145/'Acumulado Anual'!F133-1)</f>
        <v>n.d.</v>
      </c>
      <c r="G145" s="35" t="str">
        <f>IF('Acumulado Anual'!G133=0,"n.d.",'Acumulado Anual'!G145/'Acumulado Anual'!G133-1)</f>
        <v>n.d.</v>
      </c>
      <c r="H145" s="35" t="str">
        <f>IF('Acumulado Anual'!H133=0,"n.d.",'Acumulado Anual'!H145/'Acumulado Anual'!H133-1)</f>
        <v>n.d.</v>
      </c>
      <c r="I145" s="35">
        <f>IF('Acumulado Anual'!I133=0,"n.d.",'Acumulado Anual'!I145/'Acumulado Anual'!I133-1)</f>
        <v>0.10497835497835495</v>
      </c>
      <c r="J145" s="34" t="str">
        <f>IF('Acumulado Anual'!J133=0,"n.d.",'Acumulado Anual'!J145/'Acumulado Anual'!J133-1)</f>
        <v>n.d.</v>
      </c>
      <c r="K145" s="35" t="str">
        <f>IF('Acumulado Anual'!K133=0,"n.d.",'Acumulado Anual'!K145/'Acumulado Anual'!K133-1)</f>
        <v>n.d.</v>
      </c>
      <c r="L145" s="35" t="str">
        <f>IF('Acumulado Anual'!L133=0,"n.d.",'Acumulado Anual'!L145/'Acumulado Anual'!L133-1)</f>
        <v>n.d.</v>
      </c>
      <c r="M145" s="36" t="str">
        <f>IF('Acumulado Anual'!M133=0,"n.d.",'Acumulado Anual'!M145/'Acumulado Anual'!M133-1)</f>
        <v>n.d.</v>
      </c>
      <c r="N145" s="35" t="str">
        <f>IF('Acumulado Anual'!N133=0,"n.d.",'Acumulado Anual'!N145/'Acumulado Anual'!N133-1)</f>
        <v>n.d.</v>
      </c>
      <c r="O145" s="35" t="str">
        <f>IF('Acumulado Anual'!O133=0,"n.d.",'Acumulado Anual'!O145/'Acumulado Anual'!O133-1)</f>
        <v>n.d.</v>
      </c>
      <c r="P145" s="35" t="str">
        <f>IF('Acumulado Anual'!P133=0,"n.d.",'Acumulado Anual'!P145/'Acumulado Anual'!P133-1)</f>
        <v>n.d.</v>
      </c>
      <c r="Q145" s="35" t="str">
        <f>IF('Acumulado Anual'!Q133=0,"n.d.",'Acumulado Anual'!Q145/'Acumulado Anual'!Q133-1)</f>
        <v>n.d.</v>
      </c>
      <c r="R145" s="37" t="str">
        <f>IF('Acumulado Anual'!R133=0,"n.d.",'Acumulado Anual'!R145/'Acumulado Anual'!R133-1)</f>
        <v>n.d.</v>
      </c>
      <c r="S145" s="37">
        <f>IF('Acumulado Anual'!S133=0,"n.d.",'Acumulado Anual'!S145/'Acumulado Anual'!S133-1)</f>
        <v>4.4943820224719211E-2</v>
      </c>
      <c r="T145" s="36">
        <f>IF('Acumulado Anual'!T133=0,"n.d.",'Acumulado Anual'!T145/'Acumulado Anual'!T133-1)</f>
        <v>0.875</v>
      </c>
      <c r="U145" s="16"/>
    </row>
    <row r="146" spans="1:21" x14ac:dyDescent="0.35">
      <c r="A146" s="17">
        <v>37500</v>
      </c>
      <c r="B146" s="34" t="str">
        <f>IF('Acumulado Anual'!B134=0,"n.d.",'Acumulado Anual'!B146/'Acumulado Anual'!B134-1)</f>
        <v>n.d.</v>
      </c>
      <c r="C146" s="35" t="str">
        <f>IF('Acumulado Anual'!C134=0,"n.d.",'Acumulado Anual'!C146/'Acumulado Anual'!C134-1)</f>
        <v>n.d.</v>
      </c>
      <c r="D146" s="35" t="str">
        <f>IF('Acumulado Anual'!D134=0,"n.d.",'Acumulado Anual'!D146/'Acumulado Anual'!D134-1)</f>
        <v>n.d.</v>
      </c>
      <c r="E146" s="36">
        <f>IF('Acumulado Anual'!E134=0,"n.d.",'Acumulado Anual'!E146/'Acumulado Anual'!E134-1)</f>
        <v>0.36865210016960992</v>
      </c>
      <c r="F146" s="35" t="str">
        <f>IF('Acumulado Anual'!F134=0,"n.d.",'Acumulado Anual'!F146/'Acumulado Anual'!F134-1)</f>
        <v>n.d.</v>
      </c>
      <c r="G146" s="35" t="str">
        <f>IF('Acumulado Anual'!G134=0,"n.d.",'Acumulado Anual'!G146/'Acumulado Anual'!G134-1)</f>
        <v>n.d.</v>
      </c>
      <c r="H146" s="35" t="str">
        <f>IF('Acumulado Anual'!H134=0,"n.d.",'Acumulado Anual'!H146/'Acumulado Anual'!H134-1)</f>
        <v>n.d.</v>
      </c>
      <c r="I146" s="35">
        <f>IF('Acumulado Anual'!I134=0,"n.d.",'Acumulado Anual'!I146/'Acumulado Anual'!I134-1)</f>
        <v>0.1408495688278506</v>
      </c>
      <c r="J146" s="34" t="str">
        <f>IF('Acumulado Anual'!J134=0,"n.d.",'Acumulado Anual'!J146/'Acumulado Anual'!J134-1)</f>
        <v>n.d.</v>
      </c>
      <c r="K146" s="35" t="str">
        <f>IF('Acumulado Anual'!K134=0,"n.d.",'Acumulado Anual'!K146/'Acumulado Anual'!K134-1)</f>
        <v>n.d.</v>
      </c>
      <c r="L146" s="35" t="str">
        <f>IF('Acumulado Anual'!L134=0,"n.d.",'Acumulado Anual'!L146/'Acumulado Anual'!L134-1)</f>
        <v>n.d.</v>
      </c>
      <c r="M146" s="36" t="str">
        <f>IF('Acumulado Anual'!M134=0,"n.d.",'Acumulado Anual'!M146/'Acumulado Anual'!M134-1)</f>
        <v>n.d.</v>
      </c>
      <c r="N146" s="35" t="str">
        <f>IF('Acumulado Anual'!N134=0,"n.d.",'Acumulado Anual'!N146/'Acumulado Anual'!N134-1)</f>
        <v>n.d.</v>
      </c>
      <c r="O146" s="35" t="str">
        <f>IF('Acumulado Anual'!O134=0,"n.d.",'Acumulado Anual'!O146/'Acumulado Anual'!O134-1)</f>
        <v>n.d.</v>
      </c>
      <c r="P146" s="35" t="str">
        <f>IF('Acumulado Anual'!P134=0,"n.d.",'Acumulado Anual'!P146/'Acumulado Anual'!P134-1)</f>
        <v>n.d.</v>
      </c>
      <c r="Q146" s="35" t="str">
        <f>IF('Acumulado Anual'!Q134=0,"n.d.",'Acumulado Anual'!Q146/'Acumulado Anual'!Q134-1)</f>
        <v>n.d.</v>
      </c>
      <c r="R146" s="37" t="str">
        <f>IF('Acumulado Anual'!R134=0,"n.d.",'Acumulado Anual'!R146/'Acumulado Anual'!R134-1)</f>
        <v>n.d.</v>
      </c>
      <c r="S146" s="37">
        <f>IF('Acumulado Anual'!S134=0,"n.d.",'Acumulado Anual'!S146/'Acumulado Anual'!S134-1)</f>
        <v>2.3364485981308469E-2</v>
      </c>
      <c r="T146" s="36">
        <f>IF('Acumulado Anual'!T134=0,"n.d.",'Acumulado Anual'!T146/'Acumulado Anual'!T134-1)</f>
        <v>0.69090909090909092</v>
      </c>
      <c r="U146" s="16"/>
    </row>
    <row r="147" spans="1:21" x14ac:dyDescent="0.35">
      <c r="A147" s="17">
        <v>37530</v>
      </c>
      <c r="B147" s="34" t="str">
        <f>IF('Acumulado Anual'!B135=0,"n.d.",'Acumulado Anual'!B147/'Acumulado Anual'!B135-1)</f>
        <v>n.d.</v>
      </c>
      <c r="C147" s="35" t="str">
        <f>IF('Acumulado Anual'!C135=0,"n.d.",'Acumulado Anual'!C147/'Acumulado Anual'!C135-1)</f>
        <v>n.d.</v>
      </c>
      <c r="D147" s="35" t="str">
        <f>IF('Acumulado Anual'!D135=0,"n.d.",'Acumulado Anual'!D147/'Acumulado Anual'!D135-1)</f>
        <v>n.d.</v>
      </c>
      <c r="E147" s="36">
        <f>IF('Acumulado Anual'!E135=0,"n.d.",'Acumulado Anual'!E147/'Acumulado Anual'!E135-1)</f>
        <v>0.48882427766672731</v>
      </c>
      <c r="F147" s="35" t="str">
        <f>IF('Acumulado Anual'!F135=0,"n.d.",'Acumulado Anual'!F147/'Acumulado Anual'!F135-1)</f>
        <v>n.d.</v>
      </c>
      <c r="G147" s="35" t="str">
        <f>IF('Acumulado Anual'!G135=0,"n.d.",'Acumulado Anual'!G147/'Acumulado Anual'!G135-1)</f>
        <v>n.d.</v>
      </c>
      <c r="H147" s="35" t="str">
        <f>IF('Acumulado Anual'!H135=0,"n.d.",'Acumulado Anual'!H147/'Acumulado Anual'!H135-1)</f>
        <v>n.d.</v>
      </c>
      <c r="I147" s="35">
        <f>IF('Acumulado Anual'!I135=0,"n.d.",'Acumulado Anual'!I147/'Acumulado Anual'!I135-1)</f>
        <v>0.18768242848803274</v>
      </c>
      <c r="J147" s="34" t="str">
        <f>IF('Acumulado Anual'!J135=0,"n.d.",'Acumulado Anual'!J147/'Acumulado Anual'!J135-1)</f>
        <v>n.d.</v>
      </c>
      <c r="K147" s="35" t="str">
        <f>IF('Acumulado Anual'!K135=0,"n.d.",'Acumulado Anual'!K147/'Acumulado Anual'!K135-1)</f>
        <v>n.d.</v>
      </c>
      <c r="L147" s="35" t="str">
        <f>IF('Acumulado Anual'!L135=0,"n.d.",'Acumulado Anual'!L147/'Acumulado Anual'!L135-1)</f>
        <v>n.d.</v>
      </c>
      <c r="M147" s="36" t="str">
        <f>IF('Acumulado Anual'!M135=0,"n.d.",'Acumulado Anual'!M147/'Acumulado Anual'!M135-1)</f>
        <v>n.d.</v>
      </c>
      <c r="N147" s="35" t="str">
        <f>IF('Acumulado Anual'!N135=0,"n.d.",'Acumulado Anual'!N147/'Acumulado Anual'!N135-1)</f>
        <v>n.d.</v>
      </c>
      <c r="O147" s="35" t="str">
        <f>IF('Acumulado Anual'!O135=0,"n.d.",'Acumulado Anual'!O147/'Acumulado Anual'!O135-1)</f>
        <v>n.d.</v>
      </c>
      <c r="P147" s="35" t="str">
        <f>IF('Acumulado Anual'!P135=0,"n.d.",'Acumulado Anual'!P147/'Acumulado Anual'!P135-1)</f>
        <v>n.d.</v>
      </c>
      <c r="Q147" s="35" t="str">
        <f>IF('Acumulado Anual'!Q135=0,"n.d.",'Acumulado Anual'!Q147/'Acumulado Anual'!Q135-1)</f>
        <v>n.d.</v>
      </c>
      <c r="R147" s="37" t="str">
        <f>IF('Acumulado Anual'!R135=0,"n.d.",'Acumulado Anual'!R147/'Acumulado Anual'!R135-1)</f>
        <v>n.d.</v>
      </c>
      <c r="S147" s="37">
        <f>IF('Acumulado Anual'!S135=0,"n.d.",'Acumulado Anual'!S147/'Acumulado Anual'!S135-1)</f>
        <v>-3.9370078740157521E-2</v>
      </c>
      <c r="T147" s="36">
        <f>IF('Acumulado Anual'!T135=0,"n.d.",'Acumulado Anual'!T147/'Acumulado Anual'!T135-1)</f>
        <v>0.61481481481481493</v>
      </c>
      <c r="U147" s="16"/>
    </row>
    <row r="148" spans="1:21" x14ac:dyDescent="0.35">
      <c r="A148" s="17">
        <v>37561</v>
      </c>
      <c r="B148" s="34" t="str">
        <f>IF('Acumulado Anual'!B136=0,"n.d.",'Acumulado Anual'!B148/'Acumulado Anual'!B136-1)</f>
        <v>n.d.</v>
      </c>
      <c r="C148" s="35" t="str">
        <f>IF('Acumulado Anual'!C136=0,"n.d.",'Acumulado Anual'!C148/'Acumulado Anual'!C136-1)</f>
        <v>n.d.</v>
      </c>
      <c r="D148" s="35" t="str">
        <f>IF('Acumulado Anual'!D136=0,"n.d.",'Acumulado Anual'!D148/'Acumulado Anual'!D136-1)</f>
        <v>n.d.</v>
      </c>
      <c r="E148" s="36">
        <f>IF('Acumulado Anual'!E136=0,"n.d.",'Acumulado Anual'!E148/'Acumulado Anual'!E136-1)</f>
        <v>0.60259140930067456</v>
      </c>
      <c r="F148" s="35" t="str">
        <f>IF('Acumulado Anual'!F136=0,"n.d.",'Acumulado Anual'!F148/'Acumulado Anual'!F136-1)</f>
        <v>n.d.</v>
      </c>
      <c r="G148" s="35" t="str">
        <f>IF('Acumulado Anual'!G136=0,"n.d.",'Acumulado Anual'!G148/'Acumulado Anual'!G136-1)</f>
        <v>n.d.</v>
      </c>
      <c r="H148" s="35" t="str">
        <f>IF('Acumulado Anual'!H136=0,"n.d.",'Acumulado Anual'!H148/'Acumulado Anual'!H136-1)</f>
        <v>n.d.</v>
      </c>
      <c r="I148" s="35">
        <f>IF('Acumulado Anual'!I136=0,"n.d.",'Acumulado Anual'!I148/'Acumulado Anual'!I136-1)</f>
        <v>0.24761904761904763</v>
      </c>
      <c r="J148" s="34" t="str">
        <f>IF('Acumulado Anual'!J136=0,"n.d.",'Acumulado Anual'!J148/'Acumulado Anual'!J136-1)</f>
        <v>n.d.</v>
      </c>
      <c r="K148" s="35" t="str">
        <f>IF('Acumulado Anual'!K136=0,"n.d.",'Acumulado Anual'!K148/'Acumulado Anual'!K136-1)</f>
        <v>n.d.</v>
      </c>
      <c r="L148" s="35" t="str">
        <f>IF('Acumulado Anual'!L136=0,"n.d.",'Acumulado Anual'!L148/'Acumulado Anual'!L136-1)</f>
        <v>n.d.</v>
      </c>
      <c r="M148" s="36" t="str">
        <f>IF('Acumulado Anual'!M136=0,"n.d.",'Acumulado Anual'!M148/'Acumulado Anual'!M136-1)</f>
        <v>n.d.</v>
      </c>
      <c r="N148" s="35" t="str">
        <f>IF('Acumulado Anual'!N136=0,"n.d.",'Acumulado Anual'!N148/'Acumulado Anual'!N136-1)</f>
        <v>n.d.</v>
      </c>
      <c r="O148" s="35" t="str">
        <f>IF('Acumulado Anual'!O136=0,"n.d.",'Acumulado Anual'!O148/'Acumulado Anual'!O136-1)</f>
        <v>n.d.</v>
      </c>
      <c r="P148" s="35" t="str">
        <f>IF('Acumulado Anual'!P136=0,"n.d.",'Acumulado Anual'!P148/'Acumulado Anual'!P136-1)</f>
        <v>n.d.</v>
      </c>
      <c r="Q148" s="35" t="str">
        <f>IF('Acumulado Anual'!Q136=0,"n.d.",'Acumulado Anual'!Q148/'Acumulado Anual'!Q136-1)</f>
        <v>n.d.</v>
      </c>
      <c r="R148" s="37" t="str">
        <f>IF('Acumulado Anual'!R136=0,"n.d.",'Acumulado Anual'!R148/'Acumulado Anual'!R136-1)</f>
        <v>n.d.</v>
      </c>
      <c r="S148" s="37">
        <f>IF('Acumulado Anual'!S136=0,"n.d.",'Acumulado Anual'!S148/'Acumulado Anual'!S136-1)</f>
        <v>-3.3333333333333326E-2</v>
      </c>
      <c r="T148" s="36">
        <f>IF('Acumulado Anual'!T136=0,"n.d.",'Acumulado Anual'!T148/'Acumulado Anual'!T136-1)</f>
        <v>0.70503597122302164</v>
      </c>
      <c r="U148" s="16"/>
    </row>
    <row r="149" spans="1:21" ht="15" thickBot="1" x14ac:dyDescent="0.4">
      <c r="A149" s="22">
        <v>37591</v>
      </c>
      <c r="B149" s="38" t="str">
        <f>IF('Acumulado Anual'!B137=0,"n.d.",'Acumulado Anual'!B149/'Acumulado Anual'!B137-1)</f>
        <v>n.d.</v>
      </c>
      <c r="C149" s="39" t="str">
        <f>IF('Acumulado Anual'!C137=0,"n.d.",'Acumulado Anual'!C149/'Acumulado Anual'!C137-1)</f>
        <v>n.d.</v>
      </c>
      <c r="D149" s="39" t="str">
        <f>IF('Acumulado Anual'!D137=0,"n.d.",'Acumulado Anual'!D149/'Acumulado Anual'!D137-1)</f>
        <v>n.d.</v>
      </c>
      <c r="E149" s="40">
        <f>IF('Acumulado Anual'!E137=0,"n.d.",'Acumulado Anual'!E149/'Acumulado Anual'!E137-1)</f>
        <v>0.71562877350353626</v>
      </c>
      <c r="F149" s="39" t="str">
        <f>IF('Acumulado Anual'!F137=0,"n.d.",'Acumulado Anual'!F149/'Acumulado Anual'!F137-1)</f>
        <v>n.d.</v>
      </c>
      <c r="G149" s="39" t="str">
        <f>IF('Acumulado Anual'!G137=0,"n.d.",'Acumulado Anual'!G149/'Acumulado Anual'!G137-1)</f>
        <v>n.d.</v>
      </c>
      <c r="H149" s="39" t="str">
        <f>IF('Acumulado Anual'!H137=0,"n.d.",'Acumulado Anual'!H149/'Acumulado Anual'!H137-1)</f>
        <v>n.d.</v>
      </c>
      <c r="I149" s="39">
        <f>IF('Acumulado Anual'!I137=0,"n.d.",'Acumulado Anual'!I149/'Acumulado Anual'!I137-1)</f>
        <v>0.2530183727034121</v>
      </c>
      <c r="J149" s="38" t="str">
        <f>IF('Acumulado Anual'!J137=0,"n.d.",'Acumulado Anual'!J149/'Acumulado Anual'!J137-1)</f>
        <v>n.d.</v>
      </c>
      <c r="K149" s="39" t="str">
        <f>IF('Acumulado Anual'!K137=0,"n.d.",'Acumulado Anual'!K149/'Acumulado Anual'!K137-1)</f>
        <v>n.d.</v>
      </c>
      <c r="L149" s="39" t="str">
        <f>IF('Acumulado Anual'!L137=0,"n.d.",'Acumulado Anual'!L149/'Acumulado Anual'!L137-1)</f>
        <v>n.d.</v>
      </c>
      <c r="M149" s="40" t="str">
        <f>IF('Acumulado Anual'!M137=0,"n.d.",'Acumulado Anual'!M149/'Acumulado Anual'!M137-1)</f>
        <v>n.d.</v>
      </c>
      <c r="N149" s="39" t="str">
        <f>IF('Acumulado Anual'!N137=0,"n.d.",'Acumulado Anual'!N149/'Acumulado Anual'!N137-1)</f>
        <v>n.d.</v>
      </c>
      <c r="O149" s="39" t="str">
        <f>IF('Acumulado Anual'!O137=0,"n.d.",'Acumulado Anual'!O149/'Acumulado Anual'!O137-1)</f>
        <v>n.d.</v>
      </c>
      <c r="P149" s="39" t="str">
        <f>IF('Acumulado Anual'!P137=0,"n.d.",'Acumulado Anual'!P149/'Acumulado Anual'!P137-1)</f>
        <v>n.d.</v>
      </c>
      <c r="Q149" s="39" t="str">
        <f>IF('Acumulado Anual'!Q137=0,"n.d.",'Acumulado Anual'!Q149/'Acumulado Anual'!Q137-1)</f>
        <v>n.d.</v>
      </c>
      <c r="R149" s="41" t="str">
        <f>IF('Acumulado Anual'!R137=0,"n.d.",'Acumulado Anual'!R149/'Acumulado Anual'!R137-1)</f>
        <v>n.d.</v>
      </c>
      <c r="S149" s="41">
        <f>IF('Acumulado Anual'!S137=0,"n.d.",'Acumulado Anual'!S149/'Acumulado Anual'!S137-1)</f>
        <v>-2.1276595744680882E-2</v>
      </c>
      <c r="T149" s="40">
        <f>IF('Acumulado Anual'!T137=0,"n.d.",'Acumulado Anual'!T149/'Acumulado Anual'!T137-1)</f>
        <v>0.58227848101265822</v>
      </c>
      <c r="U149" s="16"/>
    </row>
    <row r="150" spans="1:21" x14ac:dyDescent="0.35">
      <c r="A150" s="11">
        <v>37622</v>
      </c>
      <c r="B150" s="42" t="str">
        <f>IF('Acumulado Anual'!B138=0,"n.d.",'Acumulado Anual'!B150/'Acumulado Anual'!B138-1)</f>
        <v>n.d.</v>
      </c>
      <c r="C150" s="43" t="str">
        <f>IF('Acumulado Anual'!C138=0,"n.d.",'Acumulado Anual'!C150/'Acumulado Anual'!C138-1)</f>
        <v>n.d.</v>
      </c>
      <c r="D150" s="43" t="str">
        <f>IF('Acumulado Anual'!D138=0,"n.d.",'Acumulado Anual'!D150/'Acumulado Anual'!D138-1)</f>
        <v>n.d.</v>
      </c>
      <c r="E150" s="44">
        <f>IF('Acumulado Anual'!E138=0,"n.d.",'Acumulado Anual'!E150/'Acumulado Anual'!E138-1)</f>
        <v>1.2927536231884056</v>
      </c>
      <c r="F150" s="43" t="str">
        <f>IF('Acumulado Anual'!F138=0,"n.d.",'Acumulado Anual'!F150/'Acumulado Anual'!F138-1)</f>
        <v>n.d.</v>
      </c>
      <c r="G150" s="43" t="str">
        <f>IF('Acumulado Anual'!G138=0,"n.d.",'Acumulado Anual'!G150/'Acumulado Anual'!G138-1)</f>
        <v>n.d.</v>
      </c>
      <c r="H150" s="43" t="str">
        <f>IF('Acumulado Anual'!H138=0,"n.d.",'Acumulado Anual'!H150/'Acumulado Anual'!H138-1)</f>
        <v>n.d.</v>
      </c>
      <c r="I150" s="43">
        <f>IF('Acumulado Anual'!I138=0,"n.d.",'Acumulado Anual'!I150/'Acumulado Anual'!I138-1)</f>
        <v>-8.6956521739130488E-2</v>
      </c>
      <c r="J150" s="42" t="str">
        <f>IF('Acumulado Anual'!J138=0,"n.d.",'Acumulado Anual'!J150/'Acumulado Anual'!J138-1)</f>
        <v>n.d.</v>
      </c>
      <c r="K150" s="43" t="str">
        <f>IF('Acumulado Anual'!K138=0,"n.d.",'Acumulado Anual'!K150/'Acumulado Anual'!K138-1)</f>
        <v>n.d.</v>
      </c>
      <c r="L150" s="43" t="str">
        <f>IF('Acumulado Anual'!L138=0,"n.d.",'Acumulado Anual'!L150/'Acumulado Anual'!L138-1)</f>
        <v>n.d.</v>
      </c>
      <c r="M150" s="44" t="str">
        <f>IF('Acumulado Anual'!M138=0,"n.d.",'Acumulado Anual'!M150/'Acumulado Anual'!M138-1)</f>
        <v>n.d.</v>
      </c>
      <c r="N150" s="43" t="str">
        <f>IF('Acumulado Anual'!N138=0,"n.d.",'Acumulado Anual'!N150/'Acumulado Anual'!N138-1)</f>
        <v>n.d.</v>
      </c>
      <c r="O150" s="43" t="str">
        <f>IF('Acumulado Anual'!O138=0,"n.d.",'Acumulado Anual'!O150/'Acumulado Anual'!O138-1)</f>
        <v>n.d.</v>
      </c>
      <c r="P150" s="43" t="str">
        <f>IF('Acumulado Anual'!P138=0,"n.d.",'Acumulado Anual'!P150/'Acumulado Anual'!P138-1)</f>
        <v>n.d.</v>
      </c>
      <c r="Q150" s="43" t="str">
        <f>IF('Acumulado Anual'!Q138=0,"n.d.",'Acumulado Anual'!Q150/'Acumulado Anual'!Q138-1)</f>
        <v>n.d.</v>
      </c>
      <c r="R150" s="45" t="str">
        <f>IF('Acumulado Anual'!R138=0,"n.d.",'Acumulado Anual'!R150/'Acumulado Anual'!R138-1)</f>
        <v>n.d.</v>
      </c>
      <c r="S150" s="45">
        <f>IF('Acumulado Anual'!S138=0,"n.d.",'Acumulado Anual'!S150/'Acumulado Anual'!S138-1)</f>
        <v>0</v>
      </c>
      <c r="T150" s="44">
        <f>IF('Acumulado Anual'!T138=0,"n.d.",'Acumulado Anual'!T150/'Acumulado Anual'!T138-1)</f>
        <v>-0.43478260869565222</v>
      </c>
      <c r="U150" s="16"/>
    </row>
    <row r="151" spans="1:21" x14ac:dyDescent="0.35">
      <c r="A151" s="17">
        <v>37653</v>
      </c>
      <c r="B151" s="34" t="str">
        <f>IF('Acumulado Anual'!B139=0,"n.d.",'Acumulado Anual'!B151/'Acumulado Anual'!B139-1)</f>
        <v>n.d.</v>
      </c>
      <c r="C151" s="35" t="str">
        <f>IF('Acumulado Anual'!C139=0,"n.d.",'Acumulado Anual'!C151/'Acumulado Anual'!C139-1)</f>
        <v>n.d.</v>
      </c>
      <c r="D151" s="35" t="str">
        <f>IF('Acumulado Anual'!D139=0,"n.d.",'Acumulado Anual'!D151/'Acumulado Anual'!D139-1)</f>
        <v>n.d.</v>
      </c>
      <c r="E151" s="36">
        <f>IF('Acumulado Anual'!E139=0,"n.d.",'Acumulado Anual'!E151/'Acumulado Anual'!E139-1)</f>
        <v>1.0754620123203287</v>
      </c>
      <c r="F151" s="35" t="str">
        <f>IF('Acumulado Anual'!F139=0,"n.d.",'Acumulado Anual'!F151/'Acumulado Anual'!F139-1)</f>
        <v>n.d.</v>
      </c>
      <c r="G151" s="35" t="str">
        <f>IF('Acumulado Anual'!G139=0,"n.d.",'Acumulado Anual'!G151/'Acumulado Anual'!G139-1)</f>
        <v>n.d.</v>
      </c>
      <c r="H151" s="35" t="str">
        <f>IF('Acumulado Anual'!H139=0,"n.d.",'Acumulado Anual'!H151/'Acumulado Anual'!H139-1)</f>
        <v>n.d.</v>
      </c>
      <c r="I151" s="35">
        <f>IF('Acumulado Anual'!I139=0,"n.d.",'Acumulado Anual'!I151/'Acumulado Anual'!I139-1)</f>
        <v>-6.4705882352941169E-2</v>
      </c>
      <c r="J151" s="34" t="str">
        <f>IF('Acumulado Anual'!J139=0,"n.d.",'Acumulado Anual'!J151/'Acumulado Anual'!J139-1)</f>
        <v>n.d.</v>
      </c>
      <c r="K151" s="35" t="str">
        <f>IF('Acumulado Anual'!K139=0,"n.d.",'Acumulado Anual'!K151/'Acumulado Anual'!K139-1)</f>
        <v>n.d.</v>
      </c>
      <c r="L151" s="35" t="str">
        <f>IF('Acumulado Anual'!L139=0,"n.d.",'Acumulado Anual'!L151/'Acumulado Anual'!L139-1)</f>
        <v>n.d.</v>
      </c>
      <c r="M151" s="36" t="str">
        <f>IF('Acumulado Anual'!M139=0,"n.d.",'Acumulado Anual'!M151/'Acumulado Anual'!M139-1)</f>
        <v>n.d.</v>
      </c>
      <c r="N151" s="35" t="str">
        <f>IF('Acumulado Anual'!N139=0,"n.d.",'Acumulado Anual'!N151/'Acumulado Anual'!N139-1)</f>
        <v>n.d.</v>
      </c>
      <c r="O151" s="35" t="str">
        <f>IF('Acumulado Anual'!O139=0,"n.d.",'Acumulado Anual'!O151/'Acumulado Anual'!O139-1)</f>
        <v>n.d.</v>
      </c>
      <c r="P151" s="35" t="str">
        <f>IF('Acumulado Anual'!P139=0,"n.d.",'Acumulado Anual'!P151/'Acumulado Anual'!P139-1)</f>
        <v>n.d.</v>
      </c>
      <c r="Q151" s="35" t="str">
        <f>IF('Acumulado Anual'!Q139=0,"n.d.",'Acumulado Anual'!Q151/'Acumulado Anual'!Q139-1)</f>
        <v>n.d.</v>
      </c>
      <c r="R151" s="37" t="str">
        <f>IF('Acumulado Anual'!R139=0,"n.d.",'Acumulado Anual'!R151/'Acumulado Anual'!R139-1)</f>
        <v>n.d.</v>
      </c>
      <c r="S151" s="37">
        <f>IF('Acumulado Anual'!S139=0,"n.d.",'Acumulado Anual'!S151/'Acumulado Anual'!S139-1)</f>
        <v>0.23255813953488369</v>
      </c>
      <c r="T151" s="36">
        <f>IF('Acumulado Anual'!T139=0,"n.d.",'Acumulado Anual'!T151/'Acumulado Anual'!T139-1)</f>
        <v>-0.48888888888888893</v>
      </c>
      <c r="U151" s="16"/>
    </row>
    <row r="152" spans="1:21" x14ac:dyDescent="0.35">
      <c r="A152" s="17">
        <v>37681</v>
      </c>
      <c r="B152" s="34" t="str">
        <f>IF('Acumulado Anual'!B140=0,"n.d.",'Acumulado Anual'!B152/'Acumulado Anual'!B140-1)</f>
        <v>n.d.</v>
      </c>
      <c r="C152" s="35" t="str">
        <f>IF('Acumulado Anual'!C140=0,"n.d.",'Acumulado Anual'!C152/'Acumulado Anual'!C140-1)</f>
        <v>n.d.</v>
      </c>
      <c r="D152" s="35" t="str">
        <f>IF('Acumulado Anual'!D140=0,"n.d.",'Acumulado Anual'!D152/'Acumulado Anual'!D140-1)</f>
        <v>n.d.</v>
      </c>
      <c r="E152" s="36">
        <f>IF('Acumulado Anual'!E140=0,"n.d.",'Acumulado Anual'!E152/'Acumulado Anual'!E140-1)</f>
        <v>0.94886363636363646</v>
      </c>
      <c r="F152" s="35" t="str">
        <f>IF('Acumulado Anual'!F140=0,"n.d.",'Acumulado Anual'!F152/'Acumulado Anual'!F140-1)</f>
        <v>n.d.</v>
      </c>
      <c r="G152" s="35" t="str">
        <f>IF('Acumulado Anual'!G140=0,"n.d.",'Acumulado Anual'!G152/'Acumulado Anual'!G140-1)</f>
        <v>n.d.</v>
      </c>
      <c r="H152" s="35" t="str">
        <f>IF('Acumulado Anual'!H140=0,"n.d.",'Acumulado Anual'!H152/'Acumulado Anual'!H140-1)</f>
        <v>n.d.</v>
      </c>
      <c r="I152" s="35">
        <f>IF('Acumulado Anual'!I140=0,"n.d.",'Acumulado Anual'!I152/'Acumulado Anual'!I140-1)</f>
        <v>-6.0335195530726304E-2</v>
      </c>
      <c r="J152" s="34" t="str">
        <f>IF('Acumulado Anual'!J140=0,"n.d.",'Acumulado Anual'!J152/'Acumulado Anual'!J140-1)</f>
        <v>n.d.</v>
      </c>
      <c r="K152" s="35" t="str">
        <f>IF('Acumulado Anual'!K140=0,"n.d.",'Acumulado Anual'!K152/'Acumulado Anual'!K140-1)</f>
        <v>n.d.</v>
      </c>
      <c r="L152" s="35" t="str">
        <f>IF('Acumulado Anual'!L140=0,"n.d.",'Acumulado Anual'!L152/'Acumulado Anual'!L140-1)</f>
        <v>n.d.</v>
      </c>
      <c r="M152" s="36" t="str">
        <f>IF('Acumulado Anual'!M140=0,"n.d.",'Acumulado Anual'!M152/'Acumulado Anual'!M140-1)</f>
        <v>n.d.</v>
      </c>
      <c r="N152" s="35" t="str">
        <f>IF('Acumulado Anual'!N140=0,"n.d.",'Acumulado Anual'!N152/'Acumulado Anual'!N140-1)</f>
        <v>n.d.</v>
      </c>
      <c r="O152" s="35" t="str">
        <f>IF('Acumulado Anual'!O140=0,"n.d.",'Acumulado Anual'!O152/'Acumulado Anual'!O140-1)</f>
        <v>n.d.</v>
      </c>
      <c r="P152" s="35" t="str">
        <f>IF('Acumulado Anual'!P140=0,"n.d.",'Acumulado Anual'!P152/'Acumulado Anual'!P140-1)</f>
        <v>n.d.</v>
      </c>
      <c r="Q152" s="35" t="str">
        <f>IF('Acumulado Anual'!Q140=0,"n.d.",'Acumulado Anual'!Q152/'Acumulado Anual'!Q140-1)</f>
        <v>n.d.</v>
      </c>
      <c r="R152" s="37" t="str">
        <f>IF('Acumulado Anual'!R140=0,"n.d.",'Acumulado Anual'!R152/'Acumulado Anual'!R140-1)</f>
        <v>n.d.</v>
      </c>
      <c r="S152" s="37">
        <f>IF('Acumulado Anual'!S140=0,"n.d.",'Acumulado Anual'!S152/'Acumulado Anual'!S140-1)</f>
        <v>0.21311475409836067</v>
      </c>
      <c r="T152" s="36">
        <f>IF('Acumulado Anual'!T140=0,"n.d.",'Acumulado Anual'!T152/'Acumulado Anual'!T140-1)</f>
        <v>-0.27419354838709675</v>
      </c>
      <c r="U152" s="16"/>
    </row>
    <row r="153" spans="1:21" x14ac:dyDescent="0.35">
      <c r="A153" s="17">
        <v>37712</v>
      </c>
      <c r="B153" s="34" t="str">
        <f>IF('Acumulado Anual'!B141=0,"n.d.",'Acumulado Anual'!B153/'Acumulado Anual'!B141-1)</f>
        <v>n.d.</v>
      </c>
      <c r="C153" s="35" t="str">
        <f>IF('Acumulado Anual'!C141=0,"n.d.",'Acumulado Anual'!C153/'Acumulado Anual'!C141-1)</f>
        <v>n.d.</v>
      </c>
      <c r="D153" s="35" t="str">
        <f>IF('Acumulado Anual'!D141=0,"n.d.",'Acumulado Anual'!D153/'Acumulado Anual'!D141-1)</f>
        <v>n.d.</v>
      </c>
      <c r="E153" s="36">
        <f>IF('Acumulado Anual'!E141=0,"n.d.",'Acumulado Anual'!E153/'Acumulado Anual'!E141-1)</f>
        <v>0.49353128313891825</v>
      </c>
      <c r="F153" s="35" t="str">
        <f>IF('Acumulado Anual'!F141=0,"n.d.",'Acumulado Anual'!F153/'Acumulado Anual'!F141-1)</f>
        <v>n.d.</v>
      </c>
      <c r="G153" s="35" t="str">
        <f>IF('Acumulado Anual'!G141=0,"n.d.",'Acumulado Anual'!G153/'Acumulado Anual'!G141-1)</f>
        <v>n.d.</v>
      </c>
      <c r="H153" s="35" t="str">
        <f>IF('Acumulado Anual'!H141=0,"n.d.",'Acumulado Anual'!H153/'Acumulado Anual'!H141-1)</f>
        <v>n.d.</v>
      </c>
      <c r="I153" s="35">
        <f>IF('Acumulado Anual'!I141=0,"n.d.",'Acumulado Anual'!I153/'Acumulado Anual'!I141-1)</f>
        <v>-6.0836501901140649E-2</v>
      </c>
      <c r="J153" s="34" t="str">
        <f>IF('Acumulado Anual'!J141=0,"n.d.",'Acumulado Anual'!J153/'Acumulado Anual'!J141-1)</f>
        <v>n.d.</v>
      </c>
      <c r="K153" s="35" t="str">
        <f>IF('Acumulado Anual'!K141=0,"n.d.",'Acumulado Anual'!K153/'Acumulado Anual'!K141-1)</f>
        <v>n.d.</v>
      </c>
      <c r="L153" s="35" t="str">
        <f>IF('Acumulado Anual'!L141=0,"n.d.",'Acumulado Anual'!L153/'Acumulado Anual'!L141-1)</f>
        <v>n.d.</v>
      </c>
      <c r="M153" s="36" t="str">
        <f>IF('Acumulado Anual'!M141=0,"n.d.",'Acumulado Anual'!M153/'Acumulado Anual'!M141-1)</f>
        <v>n.d.</v>
      </c>
      <c r="N153" s="35" t="str">
        <f>IF('Acumulado Anual'!N141=0,"n.d.",'Acumulado Anual'!N153/'Acumulado Anual'!N141-1)</f>
        <v>n.d.</v>
      </c>
      <c r="O153" s="35" t="str">
        <f>IF('Acumulado Anual'!O141=0,"n.d.",'Acumulado Anual'!O153/'Acumulado Anual'!O141-1)</f>
        <v>n.d.</v>
      </c>
      <c r="P153" s="35" t="str">
        <f>IF('Acumulado Anual'!P141=0,"n.d.",'Acumulado Anual'!P153/'Acumulado Anual'!P141-1)</f>
        <v>n.d.</v>
      </c>
      <c r="Q153" s="35" t="str">
        <f>IF('Acumulado Anual'!Q141=0,"n.d.",'Acumulado Anual'!Q153/'Acumulado Anual'!Q141-1)</f>
        <v>n.d.</v>
      </c>
      <c r="R153" s="37" t="str">
        <f>IF('Acumulado Anual'!R141=0,"n.d.",'Acumulado Anual'!R153/'Acumulado Anual'!R141-1)</f>
        <v>n.d.</v>
      </c>
      <c r="S153" s="37">
        <f>IF('Acumulado Anual'!S141=0,"n.d.",'Acumulado Anual'!S153/'Acumulado Anual'!S141-1)</f>
        <v>0.18987341772151889</v>
      </c>
      <c r="T153" s="36">
        <f>IF('Acumulado Anual'!T141=0,"n.d.",'Acumulado Anual'!T153/'Acumulado Anual'!T141-1)</f>
        <v>-0.20270270270270274</v>
      </c>
      <c r="U153" s="16"/>
    </row>
    <row r="154" spans="1:21" x14ac:dyDescent="0.35">
      <c r="A154" s="17">
        <v>37742</v>
      </c>
      <c r="B154" s="34" t="str">
        <f>IF('Acumulado Anual'!B142=0,"n.d.",'Acumulado Anual'!B154/'Acumulado Anual'!B142-1)</f>
        <v>n.d.</v>
      </c>
      <c r="C154" s="35" t="str">
        <f>IF('Acumulado Anual'!C142=0,"n.d.",'Acumulado Anual'!C154/'Acumulado Anual'!C142-1)</f>
        <v>n.d.</v>
      </c>
      <c r="D154" s="35" t="str">
        <f>IF('Acumulado Anual'!D142=0,"n.d.",'Acumulado Anual'!D154/'Acumulado Anual'!D142-1)</f>
        <v>n.d.</v>
      </c>
      <c r="E154" s="36">
        <f>IF('Acumulado Anual'!E142=0,"n.d.",'Acumulado Anual'!E154/'Acumulado Anual'!E142-1)</f>
        <v>0.5311567491662279</v>
      </c>
      <c r="F154" s="35" t="str">
        <f>IF('Acumulado Anual'!F142=0,"n.d.",'Acumulado Anual'!F154/'Acumulado Anual'!F142-1)</f>
        <v>n.d.</v>
      </c>
      <c r="G154" s="35" t="str">
        <f>IF('Acumulado Anual'!G142=0,"n.d.",'Acumulado Anual'!G154/'Acumulado Anual'!G142-1)</f>
        <v>n.d.</v>
      </c>
      <c r="H154" s="35" t="str">
        <f>IF('Acumulado Anual'!H142=0,"n.d.",'Acumulado Anual'!H154/'Acumulado Anual'!H142-1)</f>
        <v>n.d.</v>
      </c>
      <c r="I154" s="35">
        <f>IF('Acumulado Anual'!I142=0,"n.d.",'Acumulado Anual'!I154/'Acumulado Anual'!I142-1)</f>
        <v>-8.3427282976324735E-2</v>
      </c>
      <c r="J154" s="34" t="str">
        <f>IF('Acumulado Anual'!J142=0,"n.d.",'Acumulado Anual'!J154/'Acumulado Anual'!J142-1)</f>
        <v>n.d.</v>
      </c>
      <c r="K154" s="35" t="str">
        <f>IF('Acumulado Anual'!K142=0,"n.d.",'Acumulado Anual'!K154/'Acumulado Anual'!K142-1)</f>
        <v>n.d.</v>
      </c>
      <c r="L154" s="35" t="str">
        <f>IF('Acumulado Anual'!L142=0,"n.d.",'Acumulado Anual'!L154/'Acumulado Anual'!L142-1)</f>
        <v>n.d.</v>
      </c>
      <c r="M154" s="36" t="str">
        <f>IF('Acumulado Anual'!M142=0,"n.d.",'Acumulado Anual'!M154/'Acumulado Anual'!M142-1)</f>
        <v>n.d.</v>
      </c>
      <c r="N154" s="35" t="str">
        <f>IF('Acumulado Anual'!N142=0,"n.d.",'Acumulado Anual'!N154/'Acumulado Anual'!N142-1)</f>
        <v>n.d.</v>
      </c>
      <c r="O154" s="35" t="str">
        <f>IF('Acumulado Anual'!O142=0,"n.d.",'Acumulado Anual'!O154/'Acumulado Anual'!O142-1)</f>
        <v>n.d.</v>
      </c>
      <c r="P154" s="35" t="str">
        <f>IF('Acumulado Anual'!P142=0,"n.d.",'Acumulado Anual'!P154/'Acumulado Anual'!P142-1)</f>
        <v>n.d.</v>
      </c>
      <c r="Q154" s="35" t="str">
        <f>IF('Acumulado Anual'!Q142=0,"n.d.",'Acumulado Anual'!Q154/'Acumulado Anual'!Q142-1)</f>
        <v>n.d.</v>
      </c>
      <c r="R154" s="37" t="str">
        <f>IF('Acumulado Anual'!R142=0,"n.d.",'Acumulado Anual'!R154/'Acumulado Anual'!R142-1)</f>
        <v>n.d.</v>
      </c>
      <c r="S154" s="37">
        <f>IF('Acumulado Anual'!S142=0,"n.d.",'Acumulado Anual'!S154/'Acumulado Anual'!S142-1)</f>
        <v>0.25531914893617014</v>
      </c>
      <c r="T154" s="36">
        <f>IF('Acumulado Anual'!T142=0,"n.d.",'Acumulado Anual'!T154/'Acumulado Anual'!T142-1)</f>
        <v>-0.21999999999999997</v>
      </c>
      <c r="U154" s="16"/>
    </row>
    <row r="155" spans="1:21" x14ac:dyDescent="0.35">
      <c r="A155" s="17">
        <v>37773</v>
      </c>
      <c r="B155" s="34" t="str">
        <f>IF('Acumulado Anual'!B143=0,"n.d.",'Acumulado Anual'!B155/'Acumulado Anual'!B143-1)</f>
        <v>n.d.</v>
      </c>
      <c r="C155" s="35" t="str">
        <f>IF('Acumulado Anual'!C143=0,"n.d.",'Acumulado Anual'!C155/'Acumulado Anual'!C143-1)</f>
        <v>n.d.</v>
      </c>
      <c r="D155" s="35" t="str">
        <f>IF('Acumulado Anual'!D143=0,"n.d.",'Acumulado Anual'!D155/'Acumulado Anual'!D143-1)</f>
        <v>n.d.</v>
      </c>
      <c r="E155" s="36">
        <f>IF('Acumulado Anual'!E143=0,"n.d.",'Acumulado Anual'!E155/'Acumulado Anual'!E143-1)</f>
        <v>0.35043279022403251</v>
      </c>
      <c r="F155" s="35" t="str">
        <f>IF('Acumulado Anual'!F143=0,"n.d.",'Acumulado Anual'!F155/'Acumulado Anual'!F143-1)</f>
        <v>n.d.</v>
      </c>
      <c r="G155" s="35" t="str">
        <f>IF('Acumulado Anual'!G143=0,"n.d.",'Acumulado Anual'!G155/'Acumulado Anual'!G143-1)</f>
        <v>n.d.</v>
      </c>
      <c r="H155" s="35" t="str">
        <f>IF('Acumulado Anual'!H143=0,"n.d.",'Acumulado Anual'!H155/'Acumulado Anual'!H143-1)</f>
        <v>n.d.</v>
      </c>
      <c r="I155" s="35">
        <f>IF('Acumulado Anual'!I143=0,"n.d.",'Acumulado Anual'!I155/'Acumulado Anual'!I143-1)</f>
        <v>-0.10379515317786925</v>
      </c>
      <c r="J155" s="34" t="str">
        <f>IF('Acumulado Anual'!J143=0,"n.d.",'Acumulado Anual'!J155/'Acumulado Anual'!J143-1)</f>
        <v>n.d.</v>
      </c>
      <c r="K155" s="35" t="str">
        <f>IF('Acumulado Anual'!K143=0,"n.d.",'Acumulado Anual'!K155/'Acumulado Anual'!K143-1)</f>
        <v>n.d.</v>
      </c>
      <c r="L155" s="35" t="str">
        <f>IF('Acumulado Anual'!L143=0,"n.d.",'Acumulado Anual'!L155/'Acumulado Anual'!L143-1)</f>
        <v>n.d.</v>
      </c>
      <c r="M155" s="36" t="str">
        <f>IF('Acumulado Anual'!M143=0,"n.d.",'Acumulado Anual'!M155/'Acumulado Anual'!M143-1)</f>
        <v>n.d.</v>
      </c>
      <c r="N155" s="35" t="str">
        <f>IF('Acumulado Anual'!N143=0,"n.d.",'Acumulado Anual'!N155/'Acumulado Anual'!N143-1)</f>
        <v>n.d.</v>
      </c>
      <c r="O155" s="35" t="str">
        <f>IF('Acumulado Anual'!O143=0,"n.d.",'Acumulado Anual'!O155/'Acumulado Anual'!O143-1)</f>
        <v>n.d.</v>
      </c>
      <c r="P155" s="35" t="str">
        <f>IF('Acumulado Anual'!P143=0,"n.d.",'Acumulado Anual'!P155/'Acumulado Anual'!P143-1)</f>
        <v>n.d.</v>
      </c>
      <c r="Q155" s="35" t="str">
        <f>IF('Acumulado Anual'!Q143=0,"n.d.",'Acumulado Anual'!Q155/'Acumulado Anual'!Q143-1)</f>
        <v>n.d.</v>
      </c>
      <c r="R155" s="37" t="str">
        <f>IF('Acumulado Anual'!R143=0,"n.d.",'Acumulado Anual'!R155/'Acumulado Anual'!R143-1)</f>
        <v>n.d.</v>
      </c>
      <c r="S155" s="37">
        <f>IF('Acumulado Anual'!S143=0,"n.d.",'Acumulado Anual'!S155/'Acumulado Anual'!S143-1)</f>
        <v>0.22500000000000009</v>
      </c>
      <c r="T155" s="36">
        <f>IF('Acumulado Anual'!T143=0,"n.d.",'Acumulado Anual'!T155/'Acumulado Anual'!T143-1)</f>
        <v>-0.13675213675213671</v>
      </c>
      <c r="U155" s="16"/>
    </row>
    <row r="156" spans="1:21" x14ac:dyDescent="0.35">
      <c r="A156" s="17">
        <v>37803</v>
      </c>
      <c r="B156" s="34" t="str">
        <f>IF('Acumulado Anual'!B144=0,"n.d.",'Acumulado Anual'!B156/'Acumulado Anual'!B144-1)</f>
        <v>n.d.</v>
      </c>
      <c r="C156" s="35" t="str">
        <f>IF('Acumulado Anual'!C144=0,"n.d.",'Acumulado Anual'!C156/'Acumulado Anual'!C144-1)</f>
        <v>n.d.</v>
      </c>
      <c r="D156" s="35" t="str">
        <f>IF('Acumulado Anual'!D144=0,"n.d.",'Acumulado Anual'!D156/'Acumulado Anual'!D144-1)</f>
        <v>n.d.</v>
      </c>
      <c r="E156" s="36">
        <f>IF('Acumulado Anual'!E144=0,"n.d.",'Acumulado Anual'!E156/'Acumulado Anual'!E144-1)</f>
        <v>0.31664943123061007</v>
      </c>
      <c r="F156" s="35" t="str">
        <f>IF('Acumulado Anual'!F144=0,"n.d.",'Acumulado Anual'!F156/'Acumulado Anual'!F144-1)</f>
        <v>n.d.</v>
      </c>
      <c r="G156" s="35" t="str">
        <f>IF('Acumulado Anual'!G144=0,"n.d.",'Acumulado Anual'!G156/'Acumulado Anual'!G144-1)</f>
        <v>n.d.</v>
      </c>
      <c r="H156" s="35" t="str">
        <f>IF('Acumulado Anual'!H144=0,"n.d.",'Acumulado Anual'!H156/'Acumulado Anual'!H144-1)</f>
        <v>n.d.</v>
      </c>
      <c r="I156" s="35">
        <f>IF('Acumulado Anual'!I144=0,"n.d.",'Acumulado Anual'!I156/'Acumulado Anual'!I144-1)</f>
        <v>-9.8009763424709018E-2</v>
      </c>
      <c r="J156" s="34" t="str">
        <f>IF('Acumulado Anual'!J144=0,"n.d.",'Acumulado Anual'!J156/'Acumulado Anual'!J144-1)</f>
        <v>n.d.</v>
      </c>
      <c r="K156" s="35" t="str">
        <f>IF('Acumulado Anual'!K144=0,"n.d.",'Acumulado Anual'!K156/'Acumulado Anual'!K144-1)</f>
        <v>n.d.</v>
      </c>
      <c r="L156" s="35" t="str">
        <f>IF('Acumulado Anual'!L144=0,"n.d.",'Acumulado Anual'!L156/'Acumulado Anual'!L144-1)</f>
        <v>n.d.</v>
      </c>
      <c r="M156" s="36" t="str">
        <f>IF('Acumulado Anual'!M144=0,"n.d.",'Acumulado Anual'!M156/'Acumulado Anual'!M144-1)</f>
        <v>n.d.</v>
      </c>
      <c r="N156" s="35" t="str">
        <f>IF('Acumulado Anual'!N144=0,"n.d.",'Acumulado Anual'!N156/'Acumulado Anual'!N144-1)</f>
        <v>n.d.</v>
      </c>
      <c r="O156" s="35" t="str">
        <f>IF('Acumulado Anual'!O144=0,"n.d.",'Acumulado Anual'!O156/'Acumulado Anual'!O144-1)</f>
        <v>n.d.</v>
      </c>
      <c r="P156" s="35" t="str">
        <f>IF('Acumulado Anual'!P144=0,"n.d.",'Acumulado Anual'!P156/'Acumulado Anual'!P144-1)</f>
        <v>n.d.</v>
      </c>
      <c r="Q156" s="35" t="str">
        <f>IF('Acumulado Anual'!Q144=0,"n.d.",'Acumulado Anual'!Q156/'Acumulado Anual'!Q144-1)</f>
        <v>n.d.</v>
      </c>
      <c r="R156" s="37" t="str">
        <f>IF('Acumulado Anual'!R144=0,"n.d.",'Acumulado Anual'!R156/'Acumulado Anual'!R144-1)</f>
        <v>n.d.</v>
      </c>
      <c r="S156" s="37">
        <f>IF('Acumulado Anual'!S144=0,"n.d.",'Acumulado Anual'!S156/'Acumulado Anual'!S144-1)</f>
        <v>0.13157894736842102</v>
      </c>
      <c r="T156" s="36">
        <f>IF('Acumulado Anual'!T144=0,"n.d.",'Acumulado Anual'!T156/'Acumulado Anual'!T144-1)</f>
        <v>-8.0291970802919721E-2</v>
      </c>
      <c r="U156" s="16"/>
    </row>
    <row r="157" spans="1:21" x14ac:dyDescent="0.35">
      <c r="A157" s="17">
        <v>37834</v>
      </c>
      <c r="B157" s="34" t="str">
        <f>IF('Acumulado Anual'!B145=0,"n.d.",'Acumulado Anual'!B157/'Acumulado Anual'!B145-1)</f>
        <v>n.d.</v>
      </c>
      <c r="C157" s="35" t="str">
        <f>IF('Acumulado Anual'!C145=0,"n.d.",'Acumulado Anual'!C157/'Acumulado Anual'!C145-1)</f>
        <v>n.d.</v>
      </c>
      <c r="D157" s="35" t="str">
        <f>IF('Acumulado Anual'!D145=0,"n.d.",'Acumulado Anual'!D157/'Acumulado Anual'!D145-1)</f>
        <v>n.d.</v>
      </c>
      <c r="E157" s="36">
        <f>IF('Acumulado Anual'!E145=0,"n.d.",'Acumulado Anual'!E157/'Acumulado Anual'!E145-1)</f>
        <v>0.22793553338449724</v>
      </c>
      <c r="F157" s="35" t="str">
        <f>IF('Acumulado Anual'!F145=0,"n.d.",'Acumulado Anual'!F157/'Acumulado Anual'!F145-1)</f>
        <v>n.d.</v>
      </c>
      <c r="G157" s="35" t="str">
        <f>IF('Acumulado Anual'!G145=0,"n.d.",'Acumulado Anual'!G157/'Acumulado Anual'!G145-1)</f>
        <v>n.d.</v>
      </c>
      <c r="H157" s="35" t="str">
        <f>IF('Acumulado Anual'!H145=0,"n.d.",'Acumulado Anual'!H157/'Acumulado Anual'!H145-1)</f>
        <v>n.d.</v>
      </c>
      <c r="I157" s="35">
        <f>IF('Acumulado Anual'!I145=0,"n.d.",'Acumulado Anual'!I157/'Acumulado Anual'!I145-1)</f>
        <v>-9.6637283708782218E-2</v>
      </c>
      <c r="J157" s="34" t="str">
        <f>IF('Acumulado Anual'!J145=0,"n.d.",'Acumulado Anual'!J157/'Acumulado Anual'!J145-1)</f>
        <v>n.d.</v>
      </c>
      <c r="K157" s="35" t="str">
        <f>IF('Acumulado Anual'!K145=0,"n.d.",'Acumulado Anual'!K157/'Acumulado Anual'!K145-1)</f>
        <v>n.d.</v>
      </c>
      <c r="L157" s="35" t="str">
        <f>IF('Acumulado Anual'!L145=0,"n.d.",'Acumulado Anual'!L157/'Acumulado Anual'!L145-1)</f>
        <v>n.d.</v>
      </c>
      <c r="M157" s="36" t="str">
        <f>IF('Acumulado Anual'!M145=0,"n.d.",'Acumulado Anual'!M157/'Acumulado Anual'!M145-1)</f>
        <v>n.d.</v>
      </c>
      <c r="N157" s="35" t="str">
        <f>IF('Acumulado Anual'!N145=0,"n.d.",'Acumulado Anual'!N157/'Acumulado Anual'!N145-1)</f>
        <v>n.d.</v>
      </c>
      <c r="O157" s="35" t="str">
        <f>IF('Acumulado Anual'!O145=0,"n.d.",'Acumulado Anual'!O157/'Acumulado Anual'!O145-1)</f>
        <v>n.d.</v>
      </c>
      <c r="P157" s="35" t="str">
        <f>IF('Acumulado Anual'!P145=0,"n.d.",'Acumulado Anual'!P157/'Acumulado Anual'!P145-1)</f>
        <v>n.d.</v>
      </c>
      <c r="Q157" s="35" t="str">
        <f>IF('Acumulado Anual'!Q145=0,"n.d.",'Acumulado Anual'!Q157/'Acumulado Anual'!Q145-1)</f>
        <v>n.d.</v>
      </c>
      <c r="R157" s="37" t="str">
        <f>IF('Acumulado Anual'!R145=0,"n.d.",'Acumulado Anual'!R157/'Acumulado Anual'!R145-1)</f>
        <v>n.d.</v>
      </c>
      <c r="S157" s="37">
        <f>IF('Acumulado Anual'!S145=0,"n.d.",'Acumulado Anual'!S157/'Acumulado Anual'!S145-1)</f>
        <v>3.2258064516129004E-2</v>
      </c>
      <c r="T157" s="36">
        <f>IF('Acumulado Anual'!T145=0,"n.d.",'Acumulado Anual'!T157/'Acumulado Anual'!T145-1)</f>
        <v>-0.12121212121212122</v>
      </c>
      <c r="U157" s="16"/>
    </row>
    <row r="158" spans="1:21" x14ac:dyDescent="0.35">
      <c r="A158" s="17">
        <v>37865</v>
      </c>
      <c r="B158" s="34" t="str">
        <f>IF('Acumulado Anual'!B146=0,"n.d.",'Acumulado Anual'!B158/'Acumulado Anual'!B146-1)</f>
        <v>n.d.</v>
      </c>
      <c r="C158" s="35" t="str">
        <f>IF('Acumulado Anual'!C146=0,"n.d.",'Acumulado Anual'!C158/'Acumulado Anual'!C146-1)</f>
        <v>n.d.</v>
      </c>
      <c r="D158" s="35" t="str">
        <f>IF('Acumulado Anual'!D146=0,"n.d.",'Acumulado Anual'!D158/'Acumulado Anual'!D146-1)</f>
        <v>n.d.</v>
      </c>
      <c r="E158" s="36">
        <f>IF('Acumulado Anual'!E146=0,"n.d.",'Acumulado Anual'!E158/'Acumulado Anual'!E146-1)</f>
        <v>0.16642367692083404</v>
      </c>
      <c r="F158" s="35" t="str">
        <f>IF('Acumulado Anual'!F146=0,"n.d.",'Acumulado Anual'!F158/'Acumulado Anual'!F146-1)</f>
        <v>n.d.</v>
      </c>
      <c r="G158" s="35" t="str">
        <f>IF('Acumulado Anual'!G146=0,"n.d.",'Acumulado Anual'!G158/'Acumulado Anual'!G146-1)</f>
        <v>n.d.</v>
      </c>
      <c r="H158" s="35" t="str">
        <f>IF('Acumulado Anual'!H146=0,"n.d.",'Acumulado Anual'!H158/'Acumulado Anual'!H146-1)</f>
        <v>n.d.</v>
      </c>
      <c r="I158" s="35">
        <f>IF('Acumulado Anual'!I146=0,"n.d.",'Acumulado Anual'!I158/'Acumulado Anual'!I146-1)</f>
        <v>-0.10834266517357227</v>
      </c>
      <c r="J158" s="34" t="str">
        <f>IF('Acumulado Anual'!J146=0,"n.d.",'Acumulado Anual'!J158/'Acumulado Anual'!J146-1)</f>
        <v>n.d.</v>
      </c>
      <c r="K158" s="35" t="str">
        <f>IF('Acumulado Anual'!K146=0,"n.d.",'Acumulado Anual'!K158/'Acumulado Anual'!K146-1)</f>
        <v>n.d.</v>
      </c>
      <c r="L158" s="35" t="str">
        <f>IF('Acumulado Anual'!L146=0,"n.d.",'Acumulado Anual'!L158/'Acumulado Anual'!L146-1)</f>
        <v>n.d.</v>
      </c>
      <c r="M158" s="36" t="str">
        <f>IF('Acumulado Anual'!M146=0,"n.d.",'Acumulado Anual'!M158/'Acumulado Anual'!M146-1)</f>
        <v>n.d.</v>
      </c>
      <c r="N158" s="35" t="str">
        <f>IF('Acumulado Anual'!N146=0,"n.d.",'Acumulado Anual'!N158/'Acumulado Anual'!N146-1)</f>
        <v>n.d.</v>
      </c>
      <c r="O158" s="35" t="str">
        <f>IF('Acumulado Anual'!O146=0,"n.d.",'Acumulado Anual'!O158/'Acumulado Anual'!O146-1)</f>
        <v>n.d.</v>
      </c>
      <c r="P158" s="35" t="str">
        <f>IF('Acumulado Anual'!P146=0,"n.d.",'Acumulado Anual'!P158/'Acumulado Anual'!P146-1)</f>
        <v>n.d.</v>
      </c>
      <c r="Q158" s="35" t="str">
        <f>IF('Acumulado Anual'!Q146=0,"n.d.",'Acumulado Anual'!Q158/'Acumulado Anual'!Q146-1)</f>
        <v>n.d.</v>
      </c>
      <c r="R158" s="37" t="str">
        <f>IF('Acumulado Anual'!R146=0,"n.d.",'Acumulado Anual'!R158/'Acumulado Anual'!R146-1)</f>
        <v>n.d.</v>
      </c>
      <c r="S158" s="37">
        <f>IF('Acumulado Anual'!S146=0,"n.d.",'Acumulado Anual'!S158/'Acumulado Anual'!S146-1)</f>
        <v>-4.1095890410958957E-2</v>
      </c>
      <c r="T158" s="36">
        <f>IF('Acumulado Anual'!T146=0,"n.d.",'Acumulado Anual'!T158/'Acumulado Anual'!T146-1)</f>
        <v>-0.10215053763440862</v>
      </c>
      <c r="U158" s="16"/>
    </row>
    <row r="159" spans="1:21" x14ac:dyDescent="0.35">
      <c r="A159" s="17">
        <v>37895</v>
      </c>
      <c r="B159" s="34" t="str">
        <f>IF('Acumulado Anual'!B147=0,"n.d.",'Acumulado Anual'!B159/'Acumulado Anual'!B147-1)</f>
        <v>n.d.</v>
      </c>
      <c r="C159" s="35" t="str">
        <f>IF('Acumulado Anual'!C147=0,"n.d.",'Acumulado Anual'!C159/'Acumulado Anual'!C147-1)</f>
        <v>n.d.</v>
      </c>
      <c r="D159" s="35" t="str">
        <f>IF('Acumulado Anual'!D147=0,"n.d.",'Acumulado Anual'!D159/'Acumulado Anual'!D147-1)</f>
        <v>n.d.</v>
      </c>
      <c r="E159" s="36">
        <f>IF('Acumulado Anual'!E147=0,"n.d.",'Acumulado Anual'!E159/'Acumulado Anual'!E147-1)</f>
        <v>8.0983766630050136E-2</v>
      </c>
      <c r="F159" s="35" t="str">
        <f>IF('Acumulado Anual'!F147=0,"n.d.",'Acumulado Anual'!F159/'Acumulado Anual'!F147-1)</f>
        <v>n.d.</v>
      </c>
      <c r="G159" s="35" t="str">
        <f>IF('Acumulado Anual'!G147=0,"n.d.",'Acumulado Anual'!G159/'Acumulado Anual'!G147-1)</f>
        <v>n.d.</v>
      </c>
      <c r="H159" s="35" t="str">
        <f>IF('Acumulado Anual'!H147=0,"n.d.",'Acumulado Anual'!H159/'Acumulado Anual'!H147-1)</f>
        <v>n.d.</v>
      </c>
      <c r="I159" s="35">
        <f>IF('Acumulado Anual'!I147=0,"n.d.",'Acumulado Anual'!I159/'Acumulado Anual'!I147-1)</f>
        <v>-0.10272794298353405</v>
      </c>
      <c r="J159" s="34" t="str">
        <f>IF('Acumulado Anual'!J147=0,"n.d.",'Acumulado Anual'!J159/'Acumulado Anual'!J147-1)</f>
        <v>n.d.</v>
      </c>
      <c r="K159" s="35" t="str">
        <f>IF('Acumulado Anual'!K147=0,"n.d.",'Acumulado Anual'!K159/'Acumulado Anual'!K147-1)</f>
        <v>n.d.</v>
      </c>
      <c r="L159" s="35" t="str">
        <f>IF('Acumulado Anual'!L147=0,"n.d.",'Acumulado Anual'!L159/'Acumulado Anual'!L147-1)</f>
        <v>n.d.</v>
      </c>
      <c r="M159" s="36" t="str">
        <f>IF('Acumulado Anual'!M147=0,"n.d.",'Acumulado Anual'!M159/'Acumulado Anual'!M147-1)</f>
        <v>n.d.</v>
      </c>
      <c r="N159" s="35" t="str">
        <f>IF('Acumulado Anual'!N147=0,"n.d.",'Acumulado Anual'!N159/'Acumulado Anual'!N147-1)</f>
        <v>n.d.</v>
      </c>
      <c r="O159" s="35" t="str">
        <f>IF('Acumulado Anual'!O147=0,"n.d.",'Acumulado Anual'!O159/'Acumulado Anual'!O147-1)</f>
        <v>n.d.</v>
      </c>
      <c r="P159" s="35" t="str">
        <f>IF('Acumulado Anual'!P147=0,"n.d.",'Acumulado Anual'!P159/'Acumulado Anual'!P147-1)</f>
        <v>n.d.</v>
      </c>
      <c r="Q159" s="35" t="str">
        <f>IF('Acumulado Anual'!Q147=0,"n.d.",'Acumulado Anual'!Q159/'Acumulado Anual'!Q147-1)</f>
        <v>n.d.</v>
      </c>
      <c r="R159" s="37" t="str">
        <f>IF('Acumulado Anual'!R147=0,"n.d.",'Acumulado Anual'!R159/'Acumulado Anual'!R147-1)</f>
        <v>n.d.</v>
      </c>
      <c r="S159" s="37">
        <f>IF('Acumulado Anual'!S147=0,"n.d.",'Acumulado Anual'!S159/'Acumulado Anual'!S147-1)</f>
        <v>-4.0983606557377095E-2</v>
      </c>
      <c r="T159" s="36">
        <f>IF('Acumulado Anual'!T147=0,"n.d.",'Acumulado Anual'!T159/'Acumulado Anual'!T147-1)</f>
        <v>-0.17431192660550454</v>
      </c>
      <c r="U159" s="16"/>
    </row>
    <row r="160" spans="1:21" x14ac:dyDescent="0.35">
      <c r="A160" s="17">
        <v>37926</v>
      </c>
      <c r="B160" s="34" t="str">
        <f>IF('Acumulado Anual'!B148=0,"n.d.",'Acumulado Anual'!B160/'Acumulado Anual'!B148-1)</f>
        <v>n.d.</v>
      </c>
      <c r="C160" s="35" t="str">
        <f>IF('Acumulado Anual'!C148=0,"n.d.",'Acumulado Anual'!C160/'Acumulado Anual'!C148-1)</f>
        <v>n.d.</v>
      </c>
      <c r="D160" s="35" t="str">
        <f>IF('Acumulado Anual'!D148=0,"n.d.",'Acumulado Anual'!D160/'Acumulado Anual'!D148-1)</f>
        <v>n.d.</v>
      </c>
      <c r="E160" s="36">
        <f>IF('Acumulado Anual'!E148=0,"n.d.",'Acumulado Anual'!E160/'Acumulado Anual'!E148-1)</f>
        <v>6.7615461291394396E-2</v>
      </c>
      <c r="F160" s="35" t="str">
        <f>IF('Acumulado Anual'!F148=0,"n.d.",'Acumulado Anual'!F160/'Acumulado Anual'!F148-1)</f>
        <v>n.d.</v>
      </c>
      <c r="G160" s="35" t="str">
        <f>IF('Acumulado Anual'!G148=0,"n.d.",'Acumulado Anual'!G160/'Acumulado Anual'!G148-1)</f>
        <v>n.d.</v>
      </c>
      <c r="H160" s="35" t="str">
        <f>IF('Acumulado Anual'!H148=0,"n.d.",'Acumulado Anual'!H160/'Acumulado Anual'!H148-1)</f>
        <v>n.d.</v>
      </c>
      <c r="I160" s="35">
        <f>IF('Acumulado Anual'!I148=0,"n.d.",'Acumulado Anual'!I160/'Acumulado Anual'!I148-1)</f>
        <v>-0.10058374494836098</v>
      </c>
      <c r="J160" s="34" t="str">
        <f>IF('Acumulado Anual'!J148=0,"n.d.",'Acumulado Anual'!J160/'Acumulado Anual'!J148-1)</f>
        <v>n.d.</v>
      </c>
      <c r="K160" s="35" t="str">
        <f>IF('Acumulado Anual'!K148=0,"n.d.",'Acumulado Anual'!K160/'Acumulado Anual'!K148-1)</f>
        <v>n.d.</v>
      </c>
      <c r="L160" s="35" t="str">
        <f>IF('Acumulado Anual'!L148=0,"n.d.",'Acumulado Anual'!L160/'Acumulado Anual'!L148-1)</f>
        <v>n.d.</v>
      </c>
      <c r="M160" s="36" t="str">
        <f>IF('Acumulado Anual'!M148=0,"n.d.",'Acumulado Anual'!M160/'Acumulado Anual'!M148-1)</f>
        <v>n.d.</v>
      </c>
      <c r="N160" s="35" t="str">
        <f>IF('Acumulado Anual'!N148=0,"n.d.",'Acumulado Anual'!N160/'Acumulado Anual'!N148-1)</f>
        <v>n.d.</v>
      </c>
      <c r="O160" s="35" t="str">
        <f>IF('Acumulado Anual'!O148=0,"n.d.",'Acumulado Anual'!O160/'Acumulado Anual'!O148-1)</f>
        <v>n.d.</v>
      </c>
      <c r="P160" s="35" t="str">
        <f>IF('Acumulado Anual'!P148=0,"n.d.",'Acumulado Anual'!P160/'Acumulado Anual'!P148-1)</f>
        <v>n.d.</v>
      </c>
      <c r="Q160" s="35" t="str">
        <f>IF('Acumulado Anual'!Q148=0,"n.d.",'Acumulado Anual'!Q160/'Acumulado Anual'!Q148-1)</f>
        <v>n.d.</v>
      </c>
      <c r="R160" s="37" t="str">
        <f>IF('Acumulado Anual'!R148=0,"n.d.",'Acumulado Anual'!R160/'Acumulado Anual'!R148-1)</f>
        <v>n.d.</v>
      </c>
      <c r="S160" s="37">
        <f>IF('Acumulado Anual'!S148=0,"n.d.",'Acumulado Anual'!S160/'Acumulado Anual'!S148-1)</f>
        <v>-3.4482758620689613E-2</v>
      </c>
      <c r="T160" s="36">
        <f>IF('Acumulado Anual'!T148=0,"n.d.",'Acumulado Anual'!T160/'Acumulado Anual'!T148-1)</f>
        <v>-0.15611814345991559</v>
      </c>
      <c r="U160" s="16"/>
    </row>
    <row r="161" spans="1:21" ht="15" thickBot="1" x14ac:dyDescent="0.4">
      <c r="A161" s="22">
        <v>37956</v>
      </c>
      <c r="B161" s="38" t="str">
        <f>IF('Acumulado Anual'!B149=0,"n.d.",'Acumulado Anual'!B161/'Acumulado Anual'!B149-1)</f>
        <v>n.d.</v>
      </c>
      <c r="C161" s="39" t="str">
        <f>IF('Acumulado Anual'!C149=0,"n.d.",'Acumulado Anual'!C161/'Acumulado Anual'!C149-1)</f>
        <v>n.d.</v>
      </c>
      <c r="D161" s="39" t="str">
        <f>IF('Acumulado Anual'!D149=0,"n.d.",'Acumulado Anual'!D161/'Acumulado Anual'!D149-1)</f>
        <v>n.d.</v>
      </c>
      <c r="E161" s="40">
        <f>IF('Acumulado Anual'!E149=0,"n.d.",'Acumulado Anual'!E161/'Acumulado Anual'!E149-1)</f>
        <v>3.9213714745362171E-2</v>
      </c>
      <c r="F161" s="39" t="str">
        <f>IF('Acumulado Anual'!F149=0,"n.d.",'Acumulado Anual'!F161/'Acumulado Anual'!F149-1)</f>
        <v>n.d.</v>
      </c>
      <c r="G161" s="39" t="str">
        <f>IF('Acumulado Anual'!G149=0,"n.d.",'Acumulado Anual'!G161/'Acumulado Anual'!G149-1)</f>
        <v>n.d.</v>
      </c>
      <c r="H161" s="39" t="str">
        <f>IF('Acumulado Anual'!H149=0,"n.d.",'Acumulado Anual'!H161/'Acumulado Anual'!H149-1)</f>
        <v>n.d.</v>
      </c>
      <c r="I161" s="39">
        <f>IF('Acumulado Anual'!I149=0,"n.d.",'Acumulado Anual'!I161/'Acumulado Anual'!I149-1)</f>
        <v>-8.064516129032262E-2</v>
      </c>
      <c r="J161" s="38" t="str">
        <f>IF('Acumulado Anual'!J149=0,"n.d.",'Acumulado Anual'!J161/'Acumulado Anual'!J149-1)</f>
        <v>n.d.</v>
      </c>
      <c r="K161" s="39" t="str">
        <f>IF('Acumulado Anual'!K149=0,"n.d.",'Acumulado Anual'!K161/'Acumulado Anual'!K149-1)</f>
        <v>n.d.</v>
      </c>
      <c r="L161" s="39" t="str">
        <f>IF('Acumulado Anual'!L149=0,"n.d.",'Acumulado Anual'!L161/'Acumulado Anual'!L149-1)</f>
        <v>n.d.</v>
      </c>
      <c r="M161" s="40" t="str">
        <f>IF('Acumulado Anual'!M149=0,"n.d.",'Acumulado Anual'!M161/'Acumulado Anual'!M149-1)</f>
        <v>n.d.</v>
      </c>
      <c r="N161" s="39" t="str">
        <f>IF('Acumulado Anual'!N149=0,"n.d.",'Acumulado Anual'!N161/'Acumulado Anual'!N149-1)</f>
        <v>n.d.</v>
      </c>
      <c r="O161" s="39" t="str">
        <f>IF('Acumulado Anual'!O149=0,"n.d.",'Acumulado Anual'!O161/'Acumulado Anual'!O149-1)</f>
        <v>n.d.</v>
      </c>
      <c r="P161" s="39" t="str">
        <f>IF('Acumulado Anual'!P149=0,"n.d.",'Acumulado Anual'!P161/'Acumulado Anual'!P149-1)</f>
        <v>n.d.</v>
      </c>
      <c r="Q161" s="39" t="str">
        <f>IF('Acumulado Anual'!Q149=0,"n.d.",'Acumulado Anual'!Q161/'Acumulado Anual'!Q149-1)</f>
        <v>n.d.</v>
      </c>
      <c r="R161" s="41" t="str">
        <f>IF('Acumulado Anual'!R149=0,"n.d.",'Acumulado Anual'!R161/'Acumulado Anual'!R149-1)</f>
        <v>n.d.</v>
      </c>
      <c r="S161" s="41">
        <f>IF('Acumulado Anual'!S149=0,"n.d.",'Acumulado Anual'!S161/'Acumulado Anual'!S149-1)</f>
        <v>-2.1739130434782594E-2</v>
      </c>
      <c r="T161" s="40">
        <f>IF('Acumulado Anual'!T149=0,"n.d.",'Acumulado Anual'!T161/'Acumulado Anual'!T149-1)</f>
        <v>-0.13200000000000001</v>
      </c>
      <c r="U161" s="16"/>
    </row>
    <row r="162" spans="1:21" x14ac:dyDescent="0.35">
      <c r="A162" s="11">
        <v>37987</v>
      </c>
      <c r="B162" s="42" t="str">
        <f>IF('Acumulado Anual'!B150=0,"n.d.",'Acumulado Anual'!B162/'Acumulado Anual'!B150-1)</f>
        <v>n.d.</v>
      </c>
      <c r="C162" s="43" t="str">
        <f>IF('Acumulado Anual'!C150=0,"n.d.",'Acumulado Anual'!C162/'Acumulado Anual'!C150-1)</f>
        <v>n.d.</v>
      </c>
      <c r="D162" s="43" t="str">
        <f>IF('Acumulado Anual'!D150=0,"n.d.",'Acumulado Anual'!D162/'Acumulado Anual'!D150-1)</f>
        <v>n.d.</v>
      </c>
      <c r="E162" s="44">
        <f>IF('Acumulado Anual'!E150=0,"n.d.",'Acumulado Anual'!E162/'Acumulado Anual'!E150-1)</f>
        <v>-0.53097345132743357</v>
      </c>
      <c r="F162" s="43" t="str">
        <f>IF('Acumulado Anual'!F150=0,"n.d.",'Acumulado Anual'!F162/'Acumulado Anual'!F150-1)</f>
        <v>n.d.</v>
      </c>
      <c r="G162" s="43" t="str">
        <f>IF('Acumulado Anual'!G150=0,"n.d.",'Acumulado Anual'!G162/'Acumulado Anual'!G150-1)</f>
        <v>n.d.</v>
      </c>
      <c r="H162" s="43" t="str">
        <f>IF('Acumulado Anual'!H150=0,"n.d.",'Acumulado Anual'!H162/'Acumulado Anual'!H150-1)</f>
        <v>n.d.</v>
      </c>
      <c r="I162" s="43">
        <f>IF('Acumulado Anual'!I150=0,"n.d.",'Acumulado Anual'!I162/'Acumulado Anual'!I150-1)</f>
        <v>-0.30303030303030298</v>
      </c>
      <c r="J162" s="42" t="str">
        <f>IF('Acumulado Anual'!J150=0,"n.d.",'Acumulado Anual'!J162/'Acumulado Anual'!J150-1)</f>
        <v>n.d.</v>
      </c>
      <c r="K162" s="43" t="str">
        <f>IF('Acumulado Anual'!K150=0,"n.d.",'Acumulado Anual'!K162/'Acumulado Anual'!K150-1)</f>
        <v>n.d.</v>
      </c>
      <c r="L162" s="43" t="str">
        <f>IF('Acumulado Anual'!L150=0,"n.d.",'Acumulado Anual'!L162/'Acumulado Anual'!L150-1)</f>
        <v>n.d.</v>
      </c>
      <c r="M162" s="44" t="str">
        <f>IF('Acumulado Anual'!M150=0,"n.d.",'Acumulado Anual'!M162/'Acumulado Anual'!M150-1)</f>
        <v>n.d.</v>
      </c>
      <c r="N162" s="43" t="str">
        <f>IF('Acumulado Anual'!N150=0,"n.d.",'Acumulado Anual'!N162/'Acumulado Anual'!N150-1)</f>
        <v>n.d.</v>
      </c>
      <c r="O162" s="43" t="str">
        <f>IF('Acumulado Anual'!O150=0,"n.d.",'Acumulado Anual'!O162/'Acumulado Anual'!O150-1)</f>
        <v>n.d.</v>
      </c>
      <c r="P162" s="43" t="str">
        <f>IF('Acumulado Anual'!P150=0,"n.d.",'Acumulado Anual'!P162/'Acumulado Anual'!P150-1)</f>
        <v>n.d.</v>
      </c>
      <c r="Q162" s="43" t="str">
        <f>IF('Acumulado Anual'!Q150=0,"n.d.",'Acumulado Anual'!Q162/'Acumulado Anual'!Q150-1)</f>
        <v>n.d.</v>
      </c>
      <c r="R162" s="45" t="str">
        <f>IF('Acumulado Anual'!R150=0,"n.d.",'Acumulado Anual'!R162/'Acumulado Anual'!R150-1)</f>
        <v>n.d.</v>
      </c>
      <c r="S162" s="45">
        <f>IF('Acumulado Anual'!S150=0,"n.d.",'Acumulado Anual'!S162/'Acumulado Anual'!S150-1)</f>
        <v>-0.64516129032258063</v>
      </c>
      <c r="T162" s="44">
        <f>IF('Acumulado Anual'!T150=0,"n.d.",'Acumulado Anual'!T162/'Acumulado Anual'!T150-1)</f>
        <v>-0.61538461538461542</v>
      </c>
      <c r="U162" s="16"/>
    </row>
    <row r="163" spans="1:21" x14ac:dyDescent="0.35">
      <c r="A163" s="17">
        <v>38018</v>
      </c>
      <c r="B163" s="34" t="str">
        <f>IF('Acumulado Anual'!B151=0,"n.d.",'Acumulado Anual'!B163/'Acumulado Anual'!B151-1)</f>
        <v>n.d.</v>
      </c>
      <c r="C163" s="35" t="str">
        <f>IF('Acumulado Anual'!C151=0,"n.d.",'Acumulado Anual'!C163/'Acumulado Anual'!C151-1)</f>
        <v>n.d.</v>
      </c>
      <c r="D163" s="35" t="str">
        <f>IF('Acumulado Anual'!D151=0,"n.d.",'Acumulado Anual'!D163/'Acumulado Anual'!D151-1)</f>
        <v>n.d.</v>
      </c>
      <c r="E163" s="36">
        <f>IF('Acumulado Anual'!E151=0,"n.d.",'Acumulado Anual'!E163/'Acumulado Anual'!E151-1)</f>
        <v>-0.46302250803858525</v>
      </c>
      <c r="F163" s="35" t="str">
        <f>IF('Acumulado Anual'!F151=0,"n.d.",'Acumulado Anual'!F163/'Acumulado Anual'!F151-1)</f>
        <v>n.d.</v>
      </c>
      <c r="G163" s="35" t="str">
        <f>IF('Acumulado Anual'!G151=0,"n.d.",'Acumulado Anual'!G163/'Acumulado Anual'!G151-1)</f>
        <v>n.d.</v>
      </c>
      <c r="H163" s="35" t="str">
        <f>IF('Acumulado Anual'!H151=0,"n.d.",'Acumulado Anual'!H163/'Acumulado Anual'!H151-1)</f>
        <v>n.d.</v>
      </c>
      <c r="I163" s="35">
        <f>IF('Acumulado Anual'!I151=0,"n.d.",'Acumulado Anual'!I163/'Acumulado Anual'!I151-1)</f>
        <v>-7.7568134171907777E-2</v>
      </c>
      <c r="J163" s="34" t="str">
        <f>IF('Acumulado Anual'!J151=0,"n.d.",'Acumulado Anual'!J163/'Acumulado Anual'!J151-1)</f>
        <v>n.d.</v>
      </c>
      <c r="K163" s="35" t="str">
        <f>IF('Acumulado Anual'!K151=0,"n.d.",'Acumulado Anual'!K163/'Acumulado Anual'!K151-1)</f>
        <v>n.d.</v>
      </c>
      <c r="L163" s="35" t="str">
        <f>IF('Acumulado Anual'!L151=0,"n.d.",'Acumulado Anual'!L163/'Acumulado Anual'!L151-1)</f>
        <v>n.d.</v>
      </c>
      <c r="M163" s="36" t="str">
        <f>IF('Acumulado Anual'!M151=0,"n.d.",'Acumulado Anual'!M163/'Acumulado Anual'!M151-1)</f>
        <v>n.d.</v>
      </c>
      <c r="N163" s="35" t="str">
        <f>IF('Acumulado Anual'!N151=0,"n.d.",'Acumulado Anual'!N163/'Acumulado Anual'!N151-1)</f>
        <v>n.d.</v>
      </c>
      <c r="O163" s="35" t="str">
        <f>IF('Acumulado Anual'!O151=0,"n.d.",'Acumulado Anual'!O163/'Acumulado Anual'!O151-1)</f>
        <v>n.d.</v>
      </c>
      <c r="P163" s="35" t="str">
        <f>IF('Acumulado Anual'!P151=0,"n.d.",'Acumulado Anual'!P163/'Acumulado Anual'!P151-1)</f>
        <v>n.d.</v>
      </c>
      <c r="Q163" s="35" t="str">
        <f>IF('Acumulado Anual'!Q151=0,"n.d.",'Acumulado Anual'!Q163/'Acumulado Anual'!Q151-1)</f>
        <v>n.d.</v>
      </c>
      <c r="R163" s="37" t="str">
        <f>IF('Acumulado Anual'!R151=0,"n.d.",'Acumulado Anual'!R163/'Acumulado Anual'!R151-1)</f>
        <v>n.d.</v>
      </c>
      <c r="S163" s="37">
        <f>IF('Acumulado Anual'!S151=0,"n.d.",'Acumulado Anual'!S163/'Acumulado Anual'!S151-1)</f>
        <v>-0.52830188679245282</v>
      </c>
      <c r="T163" s="36">
        <f>IF('Acumulado Anual'!T151=0,"n.d.",'Acumulado Anual'!T163/'Acumulado Anual'!T151-1)</f>
        <v>-0.39130434782608692</v>
      </c>
      <c r="U163" s="16"/>
    </row>
    <row r="164" spans="1:21" x14ac:dyDescent="0.35">
      <c r="A164" s="17">
        <v>38047</v>
      </c>
      <c r="B164" s="34" t="str">
        <f>IF('Acumulado Anual'!B152=0,"n.d.",'Acumulado Anual'!B164/'Acumulado Anual'!B152-1)</f>
        <v>n.d.</v>
      </c>
      <c r="C164" s="35" t="str">
        <f>IF('Acumulado Anual'!C152=0,"n.d.",'Acumulado Anual'!C164/'Acumulado Anual'!C152-1)</f>
        <v>n.d.</v>
      </c>
      <c r="D164" s="35" t="str">
        <f>IF('Acumulado Anual'!D152=0,"n.d.",'Acumulado Anual'!D164/'Acumulado Anual'!D152-1)</f>
        <v>n.d.</v>
      </c>
      <c r="E164" s="36">
        <f>IF('Acumulado Anual'!E152=0,"n.d.",'Acumulado Anual'!E164/'Acumulado Anual'!E152-1)</f>
        <v>-0.3505830903790087</v>
      </c>
      <c r="F164" s="35" t="str">
        <f>IF('Acumulado Anual'!F152=0,"n.d.",'Acumulado Anual'!F164/'Acumulado Anual'!F152-1)</f>
        <v>n.d.</v>
      </c>
      <c r="G164" s="35" t="str">
        <f>IF('Acumulado Anual'!G152=0,"n.d.",'Acumulado Anual'!G164/'Acumulado Anual'!G152-1)</f>
        <v>n.d.</v>
      </c>
      <c r="H164" s="35" t="str">
        <f>IF('Acumulado Anual'!H152=0,"n.d.",'Acumulado Anual'!H164/'Acumulado Anual'!H152-1)</f>
        <v>n.d.</v>
      </c>
      <c r="I164" s="35">
        <f>IF('Acumulado Anual'!I152=0,"n.d.",'Acumulado Anual'!I164/'Acumulado Anual'!I152-1)</f>
        <v>-1.0701545778834753E-2</v>
      </c>
      <c r="J164" s="34" t="str">
        <f>IF('Acumulado Anual'!J152=0,"n.d.",'Acumulado Anual'!J164/'Acumulado Anual'!J152-1)</f>
        <v>n.d.</v>
      </c>
      <c r="K164" s="35" t="str">
        <f>IF('Acumulado Anual'!K152=0,"n.d.",'Acumulado Anual'!K164/'Acumulado Anual'!K152-1)</f>
        <v>n.d.</v>
      </c>
      <c r="L164" s="35" t="str">
        <f>IF('Acumulado Anual'!L152=0,"n.d.",'Acumulado Anual'!L164/'Acumulado Anual'!L152-1)</f>
        <v>n.d.</v>
      </c>
      <c r="M164" s="36" t="str">
        <f>IF('Acumulado Anual'!M152=0,"n.d.",'Acumulado Anual'!M164/'Acumulado Anual'!M152-1)</f>
        <v>n.d.</v>
      </c>
      <c r="N164" s="35" t="str">
        <f>IF('Acumulado Anual'!N152=0,"n.d.",'Acumulado Anual'!N164/'Acumulado Anual'!N152-1)</f>
        <v>n.d.</v>
      </c>
      <c r="O164" s="35" t="str">
        <f>IF('Acumulado Anual'!O152=0,"n.d.",'Acumulado Anual'!O164/'Acumulado Anual'!O152-1)</f>
        <v>n.d.</v>
      </c>
      <c r="P164" s="35" t="str">
        <f>IF('Acumulado Anual'!P152=0,"n.d.",'Acumulado Anual'!P164/'Acumulado Anual'!P152-1)</f>
        <v>n.d.</v>
      </c>
      <c r="Q164" s="35" t="str">
        <f>IF('Acumulado Anual'!Q152=0,"n.d.",'Acumulado Anual'!Q164/'Acumulado Anual'!Q152-1)</f>
        <v>n.d.</v>
      </c>
      <c r="R164" s="37" t="str">
        <f>IF('Acumulado Anual'!R152=0,"n.d.",'Acumulado Anual'!R164/'Acumulado Anual'!R152-1)</f>
        <v>n.d.</v>
      </c>
      <c r="S164" s="37">
        <f>IF('Acumulado Anual'!S152=0,"n.d.",'Acumulado Anual'!S164/'Acumulado Anual'!S152-1)</f>
        <v>-0.43243243243243246</v>
      </c>
      <c r="T164" s="36">
        <f>IF('Acumulado Anual'!T152=0,"n.d.",'Acumulado Anual'!T164/'Acumulado Anual'!T152-1)</f>
        <v>-0.42222222222222228</v>
      </c>
      <c r="U164" s="16"/>
    </row>
    <row r="165" spans="1:21" x14ac:dyDescent="0.35">
      <c r="A165" s="17">
        <v>38078</v>
      </c>
      <c r="B165" s="34" t="str">
        <f>IF('Acumulado Anual'!B153=0,"n.d.",'Acumulado Anual'!B165/'Acumulado Anual'!B153-1)</f>
        <v>n.d.</v>
      </c>
      <c r="C165" s="35" t="str">
        <f>IF('Acumulado Anual'!C153=0,"n.d.",'Acumulado Anual'!C165/'Acumulado Anual'!C153-1)</f>
        <v>n.d.</v>
      </c>
      <c r="D165" s="35" t="str">
        <f>IF('Acumulado Anual'!D153=0,"n.d.",'Acumulado Anual'!D165/'Acumulado Anual'!D153-1)</f>
        <v>n.d.</v>
      </c>
      <c r="E165" s="36">
        <f>IF('Acumulado Anual'!E153=0,"n.d.",'Acumulado Anual'!E165/'Acumulado Anual'!E153-1)</f>
        <v>-0.29622266401590458</v>
      </c>
      <c r="F165" s="35" t="str">
        <f>IF('Acumulado Anual'!F153=0,"n.d.",'Acumulado Anual'!F165/'Acumulado Anual'!F153-1)</f>
        <v>n.d.</v>
      </c>
      <c r="G165" s="35" t="str">
        <f>IF('Acumulado Anual'!G153=0,"n.d.",'Acumulado Anual'!G165/'Acumulado Anual'!G153-1)</f>
        <v>n.d.</v>
      </c>
      <c r="H165" s="35" t="str">
        <f>IF('Acumulado Anual'!H153=0,"n.d.",'Acumulado Anual'!H165/'Acumulado Anual'!H153-1)</f>
        <v>n.d.</v>
      </c>
      <c r="I165" s="35">
        <f>IF('Acumulado Anual'!I153=0,"n.d.",'Acumulado Anual'!I165/'Acumulado Anual'!I153-1)</f>
        <v>-9.7165991902834481E-3</v>
      </c>
      <c r="J165" s="34" t="str">
        <f>IF('Acumulado Anual'!J153=0,"n.d.",'Acumulado Anual'!J165/'Acumulado Anual'!J153-1)</f>
        <v>n.d.</v>
      </c>
      <c r="K165" s="35" t="str">
        <f>IF('Acumulado Anual'!K153=0,"n.d.",'Acumulado Anual'!K165/'Acumulado Anual'!K153-1)</f>
        <v>n.d.</v>
      </c>
      <c r="L165" s="35" t="str">
        <f>IF('Acumulado Anual'!L153=0,"n.d.",'Acumulado Anual'!L165/'Acumulado Anual'!L153-1)</f>
        <v>n.d.</v>
      </c>
      <c r="M165" s="36" t="str">
        <f>IF('Acumulado Anual'!M153=0,"n.d.",'Acumulado Anual'!M165/'Acumulado Anual'!M153-1)</f>
        <v>n.d.</v>
      </c>
      <c r="N165" s="35" t="str">
        <f>IF('Acumulado Anual'!N153=0,"n.d.",'Acumulado Anual'!N165/'Acumulado Anual'!N153-1)</f>
        <v>n.d.</v>
      </c>
      <c r="O165" s="35" t="str">
        <f>IF('Acumulado Anual'!O153=0,"n.d.",'Acumulado Anual'!O165/'Acumulado Anual'!O153-1)</f>
        <v>n.d.</v>
      </c>
      <c r="P165" s="35" t="str">
        <f>IF('Acumulado Anual'!P153=0,"n.d.",'Acumulado Anual'!P165/'Acumulado Anual'!P153-1)</f>
        <v>n.d.</v>
      </c>
      <c r="Q165" s="35" t="str">
        <f>IF('Acumulado Anual'!Q153=0,"n.d.",'Acumulado Anual'!Q165/'Acumulado Anual'!Q153-1)</f>
        <v>n.d.</v>
      </c>
      <c r="R165" s="37" t="str">
        <f>IF('Acumulado Anual'!R153=0,"n.d.",'Acumulado Anual'!R165/'Acumulado Anual'!R153-1)</f>
        <v>n.d.</v>
      </c>
      <c r="S165" s="37">
        <f>IF('Acumulado Anual'!S153=0,"n.d.",'Acumulado Anual'!S165/'Acumulado Anual'!S153-1)</f>
        <v>-0.41489361702127658</v>
      </c>
      <c r="T165" s="36">
        <f>IF('Acumulado Anual'!T153=0,"n.d.",'Acumulado Anual'!T165/'Acumulado Anual'!T153-1)</f>
        <v>-0.40677966101694918</v>
      </c>
      <c r="U165" s="16"/>
    </row>
    <row r="166" spans="1:21" x14ac:dyDescent="0.35">
      <c r="A166" s="17">
        <v>38108</v>
      </c>
      <c r="B166" s="34" t="str">
        <f>IF('Acumulado Anual'!B154=0,"n.d.",'Acumulado Anual'!B166/'Acumulado Anual'!B154-1)</f>
        <v>n.d.</v>
      </c>
      <c r="C166" s="35" t="str">
        <f>IF('Acumulado Anual'!C154=0,"n.d.",'Acumulado Anual'!C166/'Acumulado Anual'!C154-1)</f>
        <v>n.d.</v>
      </c>
      <c r="D166" s="35" t="str">
        <f>IF('Acumulado Anual'!D154=0,"n.d.",'Acumulado Anual'!D166/'Acumulado Anual'!D154-1)</f>
        <v>n.d.</v>
      </c>
      <c r="E166" s="36">
        <f>IF('Acumulado Anual'!E154=0,"n.d.",'Acumulado Anual'!E166/'Acumulado Anual'!E154-1)</f>
        <v>-0.27100768084374638</v>
      </c>
      <c r="F166" s="35" t="str">
        <f>IF('Acumulado Anual'!F154=0,"n.d.",'Acumulado Anual'!F166/'Acumulado Anual'!F154-1)</f>
        <v>n.d.</v>
      </c>
      <c r="G166" s="35" t="str">
        <f>IF('Acumulado Anual'!G154=0,"n.d.",'Acumulado Anual'!G166/'Acumulado Anual'!G154-1)</f>
        <v>n.d.</v>
      </c>
      <c r="H166" s="35" t="str">
        <f>IF('Acumulado Anual'!H154=0,"n.d.",'Acumulado Anual'!H166/'Acumulado Anual'!H154-1)</f>
        <v>n.d.</v>
      </c>
      <c r="I166" s="35">
        <f>IF('Acumulado Anual'!I154=0,"n.d.",'Acumulado Anual'!I166/'Acumulado Anual'!I154-1)</f>
        <v>-1.8450184501844991E-2</v>
      </c>
      <c r="J166" s="34" t="str">
        <f>IF('Acumulado Anual'!J154=0,"n.d.",'Acumulado Anual'!J166/'Acumulado Anual'!J154-1)</f>
        <v>n.d.</v>
      </c>
      <c r="K166" s="35" t="str">
        <f>IF('Acumulado Anual'!K154=0,"n.d.",'Acumulado Anual'!K166/'Acumulado Anual'!K154-1)</f>
        <v>n.d.</v>
      </c>
      <c r="L166" s="35" t="str">
        <f>IF('Acumulado Anual'!L154=0,"n.d.",'Acumulado Anual'!L166/'Acumulado Anual'!L154-1)</f>
        <v>n.d.</v>
      </c>
      <c r="M166" s="36" t="str">
        <f>IF('Acumulado Anual'!M154=0,"n.d.",'Acumulado Anual'!M166/'Acumulado Anual'!M154-1)</f>
        <v>n.d.</v>
      </c>
      <c r="N166" s="35" t="str">
        <f>IF('Acumulado Anual'!N154=0,"n.d.",'Acumulado Anual'!N166/'Acumulado Anual'!N154-1)</f>
        <v>n.d.</v>
      </c>
      <c r="O166" s="35" t="str">
        <f>IF('Acumulado Anual'!O154=0,"n.d.",'Acumulado Anual'!O166/'Acumulado Anual'!O154-1)</f>
        <v>n.d.</v>
      </c>
      <c r="P166" s="35" t="str">
        <f>IF('Acumulado Anual'!P154=0,"n.d.",'Acumulado Anual'!P166/'Acumulado Anual'!P154-1)</f>
        <v>n.d.</v>
      </c>
      <c r="Q166" s="35" t="str">
        <f>IF('Acumulado Anual'!Q154=0,"n.d.",'Acumulado Anual'!Q166/'Acumulado Anual'!Q154-1)</f>
        <v>n.d.</v>
      </c>
      <c r="R166" s="37" t="str">
        <f>IF('Acumulado Anual'!R154=0,"n.d.",'Acumulado Anual'!R166/'Acumulado Anual'!R154-1)</f>
        <v>n.d.</v>
      </c>
      <c r="S166" s="37">
        <f>IF('Acumulado Anual'!S154=0,"n.d.",'Acumulado Anual'!S166/'Acumulado Anual'!S154-1)</f>
        <v>-0.4576271186440678</v>
      </c>
      <c r="T166" s="36">
        <f>IF('Acumulado Anual'!T154=0,"n.d.",'Acumulado Anual'!T166/'Acumulado Anual'!T154-1)</f>
        <v>-0.38461538461538458</v>
      </c>
      <c r="U166" s="16"/>
    </row>
    <row r="167" spans="1:21" x14ac:dyDescent="0.35">
      <c r="A167" s="17">
        <v>38139</v>
      </c>
      <c r="B167" s="34" t="str">
        <f>IF('Acumulado Anual'!B155=0,"n.d.",'Acumulado Anual'!B167/'Acumulado Anual'!B155-1)</f>
        <v>n.d.</v>
      </c>
      <c r="C167" s="35" t="str">
        <f>IF('Acumulado Anual'!C155=0,"n.d.",'Acumulado Anual'!C167/'Acumulado Anual'!C155-1)</f>
        <v>n.d.</v>
      </c>
      <c r="D167" s="35" t="str">
        <f>IF('Acumulado Anual'!D155=0,"n.d.",'Acumulado Anual'!D167/'Acumulado Anual'!D155-1)</f>
        <v>n.d.</v>
      </c>
      <c r="E167" s="36">
        <f>IF('Acumulado Anual'!E155=0,"n.d.",'Acumulado Anual'!E167/'Acumulado Anual'!E155-1)</f>
        <v>-0.28362710905834665</v>
      </c>
      <c r="F167" s="35" t="str">
        <f>IF('Acumulado Anual'!F155=0,"n.d.",'Acumulado Anual'!F167/'Acumulado Anual'!F155-1)</f>
        <v>n.d.</v>
      </c>
      <c r="G167" s="35" t="str">
        <f>IF('Acumulado Anual'!G155=0,"n.d.",'Acumulado Anual'!G167/'Acumulado Anual'!G155-1)</f>
        <v>n.d.</v>
      </c>
      <c r="H167" s="35" t="str">
        <f>IF('Acumulado Anual'!H155=0,"n.d.",'Acumulado Anual'!H167/'Acumulado Anual'!H155-1)</f>
        <v>n.d.</v>
      </c>
      <c r="I167" s="35">
        <f>IF('Acumulado Anual'!I155=0,"n.d.",'Acumulado Anual'!I167/'Acumulado Anual'!I155-1)</f>
        <v>-6.6326530612245138E-3</v>
      </c>
      <c r="J167" s="34" t="str">
        <f>IF('Acumulado Anual'!J155=0,"n.d.",'Acumulado Anual'!J167/'Acumulado Anual'!J155-1)</f>
        <v>n.d.</v>
      </c>
      <c r="K167" s="35" t="str">
        <f>IF('Acumulado Anual'!K155=0,"n.d.",'Acumulado Anual'!K167/'Acumulado Anual'!K155-1)</f>
        <v>n.d.</v>
      </c>
      <c r="L167" s="35" t="str">
        <f>IF('Acumulado Anual'!L155=0,"n.d.",'Acumulado Anual'!L167/'Acumulado Anual'!L155-1)</f>
        <v>n.d.</v>
      </c>
      <c r="M167" s="36" t="str">
        <f>IF('Acumulado Anual'!M155=0,"n.d.",'Acumulado Anual'!M167/'Acumulado Anual'!M155-1)</f>
        <v>n.d.</v>
      </c>
      <c r="N167" s="35" t="str">
        <f>IF('Acumulado Anual'!N155=0,"n.d.",'Acumulado Anual'!N167/'Acumulado Anual'!N155-1)</f>
        <v>n.d.</v>
      </c>
      <c r="O167" s="35" t="str">
        <f>IF('Acumulado Anual'!O155=0,"n.d.",'Acumulado Anual'!O167/'Acumulado Anual'!O155-1)</f>
        <v>n.d.</v>
      </c>
      <c r="P167" s="35" t="str">
        <f>IF('Acumulado Anual'!P155=0,"n.d.",'Acumulado Anual'!P167/'Acumulado Anual'!P155-1)</f>
        <v>n.d.</v>
      </c>
      <c r="Q167" s="35" t="str">
        <f>IF('Acumulado Anual'!Q155=0,"n.d.",'Acumulado Anual'!Q167/'Acumulado Anual'!Q155-1)</f>
        <v>n.d.</v>
      </c>
      <c r="R167" s="37" t="str">
        <f>IF('Acumulado Anual'!R155=0,"n.d.",'Acumulado Anual'!R167/'Acumulado Anual'!R155-1)</f>
        <v>n.d.</v>
      </c>
      <c r="S167" s="37">
        <f>IF('Acumulado Anual'!S155=0,"n.d.",'Acumulado Anual'!S167/'Acumulado Anual'!S155-1)</f>
        <v>-0.51700680272108845</v>
      </c>
      <c r="T167" s="36">
        <f>IF('Acumulado Anual'!T155=0,"n.d.",'Acumulado Anual'!T167/'Acumulado Anual'!T155-1)</f>
        <v>-0.39603960396039606</v>
      </c>
      <c r="U167" s="16"/>
    </row>
    <row r="168" spans="1:21" x14ac:dyDescent="0.35">
      <c r="A168" s="17">
        <v>38169</v>
      </c>
      <c r="B168" s="34" t="str">
        <f>IF('Acumulado Anual'!B156=0,"n.d.",'Acumulado Anual'!B168/'Acumulado Anual'!B156-1)</f>
        <v>n.d.</v>
      </c>
      <c r="C168" s="35" t="str">
        <f>IF('Acumulado Anual'!C156=0,"n.d.",'Acumulado Anual'!C168/'Acumulado Anual'!C156-1)</f>
        <v>n.d.</v>
      </c>
      <c r="D168" s="35" t="str">
        <f>IF('Acumulado Anual'!D156=0,"n.d.",'Acumulado Anual'!D168/'Acumulado Anual'!D156-1)</f>
        <v>n.d.</v>
      </c>
      <c r="E168" s="36">
        <f>IF('Acumulado Anual'!E156=0,"n.d.",'Acumulado Anual'!E168/'Acumulado Anual'!E156-1)</f>
        <v>-0.34079484762802392</v>
      </c>
      <c r="F168" s="35" t="str">
        <f>IF('Acumulado Anual'!F156=0,"n.d.",'Acumulado Anual'!F168/'Acumulado Anual'!F156-1)</f>
        <v>n.d.</v>
      </c>
      <c r="G168" s="35" t="str">
        <f>IF('Acumulado Anual'!G156=0,"n.d.",'Acumulado Anual'!G168/'Acumulado Anual'!G156-1)</f>
        <v>n.d.</v>
      </c>
      <c r="H168" s="35" t="str">
        <f>IF('Acumulado Anual'!H156=0,"n.d.",'Acumulado Anual'!H168/'Acumulado Anual'!H156-1)</f>
        <v>n.d.</v>
      </c>
      <c r="I168" s="35">
        <f>IF('Acumulado Anual'!I156=0,"n.d.",'Acumulado Anual'!I168/'Acumulado Anual'!I156-1)</f>
        <v>-0.10199833472106579</v>
      </c>
      <c r="J168" s="34" t="str">
        <f>IF('Acumulado Anual'!J156=0,"n.d.",'Acumulado Anual'!J168/'Acumulado Anual'!J156-1)</f>
        <v>n.d.</v>
      </c>
      <c r="K168" s="35" t="str">
        <f>IF('Acumulado Anual'!K156=0,"n.d.",'Acumulado Anual'!K168/'Acumulado Anual'!K156-1)</f>
        <v>n.d.</v>
      </c>
      <c r="L168" s="35" t="str">
        <f>IF('Acumulado Anual'!L156=0,"n.d.",'Acumulado Anual'!L168/'Acumulado Anual'!L156-1)</f>
        <v>n.d.</v>
      </c>
      <c r="M168" s="36" t="str">
        <f>IF('Acumulado Anual'!M156=0,"n.d.",'Acumulado Anual'!M168/'Acumulado Anual'!M156-1)</f>
        <v>n.d.</v>
      </c>
      <c r="N168" s="35" t="str">
        <f>IF('Acumulado Anual'!N156=0,"n.d.",'Acumulado Anual'!N168/'Acumulado Anual'!N156-1)</f>
        <v>n.d.</v>
      </c>
      <c r="O168" s="35" t="str">
        <f>IF('Acumulado Anual'!O156=0,"n.d.",'Acumulado Anual'!O168/'Acumulado Anual'!O156-1)</f>
        <v>n.d.</v>
      </c>
      <c r="P168" s="35" t="str">
        <f>IF('Acumulado Anual'!P156=0,"n.d.",'Acumulado Anual'!P168/'Acumulado Anual'!P156-1)</f>
        <v>n.d.</v>
      </c>
      <c r="Q168" s="35" t="str">
        <f>IF('Acumulado Anual'!Q156=0,"n.d.",'Acumulado Anual'!Q168/'Acumulado Anual'!Q156-1)</f>
        <v>n.d.</v>
      </c>
      <c r="R168" s="37" t="str">
        <f>IF('Acumulado Anual'!R156=0,"n.d.",'Acumulado Anual'!R168/'Acumulado Anual'!R156-1)</f>
        <v>n.d.</v>
      </c>
      <c r="S168" s="37">
        <f>IF('Acumulado Anual'!S156=0,"n.d.",'Acumulado Anual'!S168/'Acumulado Anual'!S156-1)</f>
        <v>-0.52325581395348841</v>
      </c>
      <c r="T168" s="36">
        <f>IF('Acumulado Anual'!T156=0,"n.d.",'Acumulado Anual'!T168/'Acumulado Anual'!T156-1)</f>
        <v>-0.40476190476190477</v>
      </c>
      <c r="U168" s="16"/>
    </row>
    <row r="169" spans="1:21" x14ac:dyDescent="0.35">
      <c r="A169" s="17">
        <v>38200</v>
      </c>
      <c r="B169" s="34" t="str">
        <f>IF('Acumulado Anual'!B157=0,"n.d.",'Acumulado Anual'!B169/'Acumulado Anual'!B157-1)</f>
        <v>n.d.</v>
      </c>
      <c r="C169" s="35" t="str">
        <f>IF('Acumulado Anual'!C157=0,"n.d.",'Acumulado Anual'!C169/'Acumulado Anual'!C157-1)</f>
        <v>n.d.</v>
      </c>
      <c r="D169" s="35" t="str">
        <f>IF('Acumulado Anual'!D157=0,"n.d.",'Acumulado Anual'!D169/'Acumulado Anual'!D157-1)</f>
        <v>n.d.</v>
      </c>
      <c r="E169" s="36">
        <f>IF('Acumulado Anual'!E157=0,"n.d.",'Acumulado Anual'!E169/'Acumulado Anual'!E157-1)</f>
        <v>-0.36145833333333333</v>
      </c>
      <c r="F169" s="35" t="str">
        <f>IF('Acumulado Anual'!F157=0,"n.d.",'Acumulado Anual'!F169/'Acumulado Anual'!F157-1)</f>
        <v>n.d.</v>
      </c>
      <c r="G169" s="35" t="str">
        <f>IF('Acumulado Anual'!G157=0,"n.d.",'Acumulado Anual'!G169/'Acumulado Anual'!G157-1)</f>
        <v>n.d.</v>
      </c>
      <c r="H169" s="35" t="str">
        <f>IF('Acumulado Anual'!H157=0,"n.d.",'Acumulado Anual'!H169/'Acumulado Anual'!H157-1)</f>
        <v>n.d.</v>
      </c>
      <c r="I169" s="35">
        <f>IF('Acumulado Anual'!I157=0,"n.d.",'Acumulado Anual'!I169/'Acumulado Anual'!I157-1)</f>
        <v>-0.14275388507408748</v>
      </c>
      <c r="J169" s="34" t="str">
        <f>IF('Acumulado Anual'!J157=0,"n.d.",'Acumulado Anual'!J169/'Acumulado Anual'!J157-1)</f>
        <v>n.d.</v>
      </c>
      <c r="K169" s="35" t="str">
        <f>IF('Acumulado Anual'!K157=0,"n.d.",'Acumulado Anual'!K169/'Acumulado Anual'!K157-1)</f>
        <v>n.d.</v>
      </c>
      <c r="L169" s="35" t="str">
        <f>IF('Acumulado Anual'!L157=0,"n.d.",'Acumulado Anual'!L169/'Acumulado Anual'!L157-1)</f>
        <v>n.d.</v>
      </c>
      <c r="M169" s="36" t="str">
        <f>IF('Acumulado Anual'!M157=0,"n.d.",'Acumulado Anual'!M169/'Acumulado Anual'!M157-1)</f>
        <v>n.d.</v>
      </c>
      <c r="N169" s="35" t="str">
        <f>IF('Acumulado Anual'!N157=0,"n.d.",'Acumulado Anual'!N169/'Acumulado Anual'!N157-1)</f>
        <v>n.d.</v>
      </c>
      <c r="O169" s="35" t="str">
        <f>IF('Acumulado Anual'!O157=0,"n.d.",'Acumulado Anual'!O169/'Acumulado Anual'!O157-1)</f>
        <v>n.d.</v>
      </c>
      <c r="P169" s="35" t="str">
        <f>IF('Acumulado Anual'!P157=0,"n.d.",'Acumulado Anual'!P169/'Acumulado Anual'!P157-1)</f>
        <v>n.d.</v>
      </c>
      <c r="Q169" s="35" t="str">
        <f>IF('Acumulado Anual'!Q157=0,"n.d.",'Acumulado Anual'!Q169/'Acumulado Anual'!Q157-1)</f>
        <v>n.d.</v>
      </c>
      <c r="R169" s="37" t="str">
        <f>IF('Acumulado Anual'!R157=0,"n.d.",'Acumulado Anual'!R169/'Acumulado Anual'!R157-1)</f>
        <v>n.d.</v>
      </c>
      <c r="S169" s="37">
        <f>IF('Acumulado Anual'!S157=0,"n.d.",'Acumulado Anual'!S169/'Acumulado Anual'!S157-1)</f>
        <v>-0.5</v>
      </c>
      <c r="T169" s="36">
        <f>IF('Acumulado Anual'!T157=0,"n.d.",'Acumulado Anual'!T169/'Acumulado Anual'!T157-1)</f>
        <v>-0.44137931034482758</v>
      </c>
      <c r="U169" s="16"/>
    </row>
    <row r="170" spans="1:21" x14ac:dyDescent="0.35">
      <c r="A170" s="17">
        <v>38231</v>
      </c>
      <c r="B170" s="34" t="str">
        <f>IF('Acumulado Anual'!B158=0,"n.d.",'Acumulado Anual'!B170/'Acumulado Anual'!B158-1)</f>
        <v>n.d.</v>
      </c>
      <c r="C170" s="35" t="str">
        <f>IF('Acumulado Anual'!C158=0,"n.d.",'Acumulado Anual'!C170/'Acumulado Anual'!C158-1)</f>
        <v>n.d.</v>
      </c>
      <c r="D170" s="35" t="str">
        <f>IF('Acumulado Anual'!D158=0,"n.d.",'Acumulado Anual'!D170/'Acumulado Anual'!D158-1)</f>
        <v>n.d.</v>
      </c>
      <c r="E170" s="36">
        <f>IF('Acumulado Anual'!E158=0,"n.d.",'Acumulado Anual'!E170/'Acumulado Anual'!E158-1)</f>
        <v>-0.37735141553652896</v>
      </c>
      <c r="F170" s="35" t="str">
        <f>IF('Acumulado Anual'!F158=0,"n.d.",'Acumulado Anual'!F170/'Acumulado Anual'!F158-1)</f>
        <v>n.d.</v>
      </c>
      <c r="G170" s="35" t="str">
        <f>IF('Acumulado Anual'!G158=0,"n.d.",'Acumulado Anual'!G170/'Acumulado Anual'!G158-1)</f>
        <v>n.d.</v>
      </c>
      <c r="H170" s="35" t="str">
        <f>IF('Acumulado Anual'!H158=0,"n.d.",'Acumulado Anual'!H170/'Acumulado Anual'!H158-1)</f>
        <v>n.d.</v>
      </c>
      <c r="I170" s="35">
        <f>IF('Acumulado Anual'!I158=0,"n.d.",'Acumulado Anual'!I170/'Acumulado Anual'!I158-1)</f>
        <v>-0.19843014128728409</v>
      </c>
      <c r="J170" s="34" t="str">
        <f>IF('Acumulado Anual'!J158=0,"n.d.",'Acumulado Anual'!J170/'Acumulado Anual'!J158-1)</f>
        <v>n.d.</v>
      </c>
      <c r="K170" s="35" t="str">
        <f>IF('Acumulado Anual'!K158=0,"n.d.",'Acumulado Anual'!K170/'Acumulado Anual'!K158-1)</f>
        <v>n.d.</v>
      </c>
      <c r="L170" s="35" t="str">
        <f>IF('Acumulado Anual'!L158=0,"n.d.",'Acumulado Anual'!L170/'Acumulado Anual'!L158-1)</f>
        <v>n.d.</v>
      </c>
      <c r="M170" s="36" t="str">
        <f>IF('Acumulado Anual'!M158=0,"n.d.",'Acumulado Anual'!M170/'Acumulado Anual'!M158-1)</f>
        <v>n.d.</v>
      </c>
      <c r="N170" s="35" t="str">
        <f>IF('Acumulado Anual'!N158=0,"n.d.",'Acumulado Anual'!N170/'Acumulado Anual'!N158-1)</f>
        <v>n.d.</v>
      </c>
      <c r="O170" s="35" t="str">
        <f>IF('Acumulado Anual'!O158=0,"n.d.",'Acumulado Anual'!O170/'Acumulado Anual'!O158-1)</f>
        <v>n.d.</v>
      </c>
      <c r="P170" s="35" t="str">
        <f>IF('Acumulado Anual'!P158=0,"n.d.",'Acumulado Anual'!P170/'Acumulado Anual'!P158-1)</f>
        <v>n.d.</v>
      </c>
      <c r="Q170" s="35" t="str">
        <f>IF('Acumulado Anual'!Q158=0,"n.d.",'Acumulado Anual'!Q170/'Acumulado Anual'!Q158-1)</f>
        <v>n.d.</v>
      </c>
      <c r="R170" s="37" t="str">
        <f>IF('Acumulado Anual'!R158=0,"n.d.",'Acumulado Anual'!R170/'Acumulado Anual'!R158-1)</f>
        <v>n.d.</v>
      </c>
      <c r="S170" s="37">
        <f>IF('Acumulado Anual'!S158=0,"n.d.",'Acumulado Anual'!S170/'Acumulado Anual'!S158-1)</f>
        <v>-0.5</v>
      </c>
      <c r="T170" s="36">
        <f>IF('Acumulado Anual'!T158=0,"n.d.",'Acumulado Anual'!T170/'Acumulado Anual'!T158-1)</f>
        <v>-0.47904191616766467</v>
      </c>
      <c r="U170" s="16"/>
    </row>
    <row r="171" spans="1:21" x14ac:dyDescent="0.35">
      <c r="A171" s="17">
        <v>38261</v>
      </c>
      <c r="B171" s="34" t="str">
        <f>IF('Acumulado Anual'!B159=0,"n.d.",'Acumulado Anual'!B171/'Acumulado Anual'!B159-1)</f>
        <v>n.d.</v>
      </c>
      <c r="C171" s="35" t="str">
        <f>IF('Acumulado Anual'!C159=0,"n.d.",'Acumulado Anual'!C171/'Acumulado Anual'!C159-1)</f>
        <v>n.d.</v>
      </c>
      <c r="D171" s="35" t="str">
        <f>IF('Acumulado Anual'!D159=0,"n.d.",'Acumulado Anual'!D171/'Acumulado Anual'!D159-1)</f>
        <v>n.d.</v>
      </c>
      <c r="E171" s="36">
        <f>IF('Acumulado Anual'!E159=0,"n.d.",'Acumulado Anual'!E171/'Acumulado Anual'!E159-1)</f>
        <v>-0.36464743408795797</v>
      </c>
      <c r="F171" s="35" t="str">
        <f>IF('Acumulado Anual'!F159=0,"n.d.",'Acumulado Anual'!F171/'Acumulado Anual'!F159-1)</f>
        <v>n.d.</v>
      </c>
      <c r="G171" s="35" t="str">
        <f>IF('Acumulado Anual'!G159=0,"n.d.",'Acumulado Anual'!G171/'Acumulado Anual'!G159-1)</f>
        <v>n.d.</v>
      </c>
      <c r="H171" s="35" t="str">
        <f>IF('Acumulado Anual'!H159=0,"n.d.",'Acumulado Anual'!H171/'Acumulado Anual'!H159-1)</f>
        <v>n.d.</v>
      </c>
      <c r="I171" s="35">
        <f>IF('Acumulado Anual'!I159=0,"n.d.",'Acumulado Anual'!I171/'Acumulado Anual'!I159-1)</f>
        <v>-0.22432210353327853</v>
      </c>
      <c r="J171" s="34" t="str">
        <f>IF('Acumulado Anual'!J159=0,"n.d.",'Acumulado Anual'!J171/'Acumulado Anual'!J159-1)</f>
        <v>n.d.</v>
      </c>
      <c r="K171" s="35" t="str">
        <f>IF('Acumulado Anual'!K159=0,"n.d.",'Acumulado Anual'!K171/'Acumulado Anual'!K159-1)</f>
        <v>n.d.</v>
      </c>
      <c r="L171" s="35" t="str">
        <f>IF('Acumulado Anual'!L159=0,"n.d.",'Acumulado Anual'!L171/'Acumulado Anual'!L159-1)</f>
        <v>n.d.</v>
      </c>
      <c r="M171" s="36" t="str">
        <f>IF('Acumulado Anual'!M159=0,"n.d.",'Acumulado Anual'!M171/'Acumulado Anual'!M159-1)</f>
        <v>n.d.</v>
      </c>
      <c r="N171" s="35" t="str">
        <f>IF('Acumulado Anual'!N159=0,"n.d.",'Acumulado Anual'!N171/'Acumulado Anual'!N159-1)</f>
        <v>n.d.</v>
      </c>
      <c r="O171" s="35" t="str">
        <f>IF('Acumulado Anual'!O159=0,"n.d.",'Acumulado Anual'!O171/'Acumulado Anual'!O159-1)</f>
        <v>n.d.</v>
      </c>
      <c r="P171" s="35" t="str">
        <f>IF('Acumulado Anual'!P159=0,"n.d.",'Acumulado Anual'!P171/'Acumulado Anual'!P159-1)</f>
        <v>n.d.</v>
      </c>
      <c r="Q171" s="35" t="str">
        <f>IF('Acumulado Anual'!Q159=0,"n.d.",'Acumulado Anual'!Q171/'Acumulado Anual'!Q159-1)</f>
        <v>n.d.</v>
      </c>
      <c r="R171" s="37" t="str">
        <f>IF('Acumulado Anual'!R159=0,"n.d.",'Acumulado Anual'!R171/'Acumulado Anual'!R159-1)</f>
        <v>n.d.</v>
      </c>
      <c r="S171" s="37">
        <f>IF('Acumulado Anual'!S159=0,"n.d.",'Acumulado Anual'!S171/'Acumulado Anual'!S159-1)</f>
        <v>-0.48717948717948723</v>
      </c>
      <c r="T171" s="36">
        <f>IF('Acumulado Anual'!T159=0,"n.d.",'Acumulado Anual'!T171/'Acumulado Anual'!T159-1)</f>
        <v>-0.44999999999999996</v>
      </c>
      <c r="U171" s="16"/>
    </row>
    <row r="172" spans="1:21" x14ac:dyDescent="0.35">
      <c r="A172" s="17">
        <v>38292</v>
      </c>
      <c r="B172" s="34" t="str">
        <f>IF('Acumulado Anual'!B160=0,"n.d.",'Acumulado Anual'!B172/'Acumulado Anual'!B160-1)</f>
        <v>n.d.</v>
      </c>
      <c r="C172" s="35" t="str">
        <f>IF('Acumulado Anual'!C160=0,"n.d.",'Acumulado Anual'!C172/'Acumulado Anual'!C160-1)</f>
        <v>n.d.</v>
      </c>
      <c r="D172" s="35" t="str">
        <f>IF('Acumulado Anual'!D160=0,"n.d.",'Acumulado Anual'!D172/'Acumulado Anual'!D160-1)</f>
        <v>n.d.</v>
      </c>
      <c r="E172" s="36">
        <f>IF('Acumulado Anual'!E160=0,"n.d.",'Acumulado Anual'!E172/'Acumulado Anual'!E160-1)</f>
        <v>-0.34472742362155717</v>
      </c>
      <c r="F172" s="35" t="str">
        <f>IF('Acumulado Anual'!F160=0,"n.d.",'Acumulado Anual'!F172/'Acumulado Anual'!F160-1)</f>
        <v>n.d.</v>
      </c>
      <c r="G172" s="35" t="str">
        <f>IF('Acumulado Anual'!G160=0,"n.d.",'Acumulado Anual'!G172/'Acumulado Anual'!G160-1)</f>
        <v>n.d.</v>
      </c>
      <c r="H172" s="35" t="str">
        <f>IF('Acumulado Anual'!H160=0,"n.d.",'Acumulado Anual'!H172/'Acumulado Anual'!H160-1)</f>
        <v>n.d.</v>
      </c>
      <c r="I172" s="35">
        <f>IF('Acumulado Anual'!I160=0,"n.d.",'Acumulado Anual'!I172/'Acumulado Anual'!I160-1)</f>
        <v>-0.19895157264103847</v>
      </c>
      <c r="J172" s="34" t="str">
        <f>IF('Acumulado Anual'!J160=0,"n.d.",'Acumulado Anual'!J172/'Acumulado Anual'!J160-1)</f>
        <v>n.d.</v>
      </c>
      <c r="K172" s="35" t="str">
        <f>IF('Acumulado Anual'!K160=0,"n.d.",'Acumulado Anual'!K172/'Acumulado Anual'!K160-1)</f>
        <v>n.d.</v>
      </c>
      <c r="L172" s="35" t="str">
        <f>IF('Acumulado Anual'!L160=0,"n.d.",'Acumulado Anual'!L172/'Acumulado Anual'!L160-1)</f>
        <v>n.d.</v>
      </c>
      <c r="M172" s="36" t="str">
        <f>IF('Acumulado Anual'!M160=0,"n.d.",'Acumulado Anual'!M172/'Acumulado Anual'!M160-1)</f>
        <v>n.d.</v>
      </c>
      <c r="N172" s="35" t="str">
        <f>IF('Acumulado Anual'!N160=0,"n.d.",'Acumulado Anual'!N172/'Acumulado Anual'!N160-1)</f>
        <v>n.d.</v>
      </c>
      <c r="O172" s="35" t="str">
        <f>IF('Acumulado Anual'!O160=0,"n.d.",'Acumulado Anual'!O172/'Acumulado Anual'!O160-1)</f>
        <v>n.d.</v>
      </c>
      <c r="P172" s="35" t="str">
        <f>IF('Acumulado Anual'!P160=0,"n.d.",'Acumulado Anual'!P172/'Acumulado Anual'!P160-1)</f>
        <v>n.d.</v>
      </c>
      <c r="Q172" s="35" t="str">
        <f>IF('Acumulado Anual'!Q160=0,"n.d.",'Acumulado Anual'!Q172/'Acumulado Anual'!Q160-1)</f>
        <v>n.d.</v>
      </c>
      <c r="R172" s="37" t="str">
        <f>IF('Acumulado Anual'!R160=0,"n.d.",'Acumulado Anual'!R172/'Acumulado Anual'!R160-1)</f>
        <v>n.d.</v>
      </c>
      <c r="S172" s="37">
        <f>IF('Acumulado Anual'!S160=0,"n.d.",'Acumulado Anual'!S172/'Acumulado Anual'!S160-1)</f>
        <v>-0.44444444444444442</v>
      </c>
      <c r="T172" s="36">
        <f>IF('Acumulado Anual'!T160=0,"n.d.",'Acumulado Anual'!T172/'Acumulado Anual'!T160-1)</f>
        <v>-0.44499999999999995</v>
      </c>
      <c r="U172" s="16"/>
    </row>
    <row r="173" spans="1:21" ht="15" thickBot="1" x14ac:dyDescent="0.4">
      <c r="A173" s="22">
        <v>38322</v>
      </c>
      <c r="B173" s="38" t="str">
        <f>IF('Acumulado Anual'!B161=0,"n.d.",'Acumulado Anual'!B173/'Acumulado Anual'!B161-1)</f>
        <v>n.d.</v>
      </c>
      <c r="C173" s="39" t="str">
        <f>IF('Acumulado Anual'!C161=0,"n.d.",'Acumulado Anual'!C173/'Acumulado Anual'!C161-1)</f>
        <v>n.d.</v>
      </c>
      <c r="D173" s="39" t="str">
        <f>IF('Acumulado Anual'!D161=0,"n.d.",'Acumulado Anual'!D173/'Acumulado Anual'!D161-1)</f>
        <v>n.d.</v>
      </c>
      <c r="E173" s="40">
        <f>IF('Acumulado Anual'!E161=0,"n.d.",'Acumulado Anual'!E173/'Acumulado Anual'!E161-1)</f>
        <v>-0.32635092641865415</v>
      </c>
      <c r="F173" s="39" t="str">
        <f>IF('Acumulado Anual'!F161=0,"n.d.",'Acumulado Anual'!F173/'Acumulado Anual'!F161-1)</f>
        <v>n.d.</v>
      </c>
      <c r="G173" s="39" t="str">
        <f>IF('Acumulado Anual'!G161=0,"n.d.",'Acumulado Anual'!G173/'Acumulado Anual'!G161-1)</f>
        <v>n.d.</v>
      </c>
      <c r="H173" s="39" t="str">
        <f>IF('Acumulado Anual'!H161=0,"n.d.",'Acumulado Anual'!H173/'Acumulado Anual'!H161-1)</f>
        <v>n.d.</v>
      </c>
      <c r="I173" s="39">
        <f>IF('Acumulado Anual'!I161=0,"n.d.",'Acumulado Anual'!I173/'Acumulado Anual'!I161-1)</f>
        <v>-0.20323536113009799</v>
      </c>
      <c r="J173" s="38" t="str">
        <f>IF('Acumulado Anual'!J161=0,"n.d.",'Acumulado Anual'!J173/'Acumulado Anual'!J161-1)</f>
        <v>n.d.</v>
      </c>
      <c r="K173" s="39" t="str">
        <f>IF('Acumulado Anual'!K161=0,"n.d.",'Acumulado Anual'!K173/'Acumulado Anual'!K161-1)</f>
        <v>n.d.</v>
      </c>
      <c r="L173" s="39" t="str">
        <f>IF('Acumulado Anual'!L161=0,"n.d.",'Acumulado Anual'!L173/'Acumulado Anual'!L161-1)</f>
        <v>n.d.</v>
      </c>
      <c r="M173" s="40" t="str">
        <f>IF('Acumulado Anual'!M161=0,"n.d.",'Acumulado Anual'!M173/'Acumulado Anual'!M161-1)</f>
        <v>n.d.</v>
      </c>
      <c r="N173" s="39" t="str">
        <f>IF('Acumulado Anual'!N161=0,"n.d.",'Acumulado Anual'!N173/'Acumulado Anual'!N161-1)</f>
        <v>n.d.</v>
      </c>
      <c r="O173" s="39" t="str">
        <f>IF('Acumulado Anual'!O161=0,"n.d.",'Acumulado Anual'!O173/'Acumulado Anual'!O161-1)</f>
        <v>n.d.</v>
      </c>
      <c r="P173" s="39" t="str">
        <f>IF('Acumulado Anual'!P161=0,"n.d.",'Acumulado Anual'!P173/'Acumulado Anual'!P161-1)</f>
        <v>n.d.</v>
      </c>
      <c r="Q173" s="39" t="str">
        <f>IF('Acumulado Anual'!Q161=0,"n.d.",'Acumulado Anual'!Q173/'Acumulado Anual'!Q161-1)</f>
        <v>n.d.</v>
      </c>
      <c r="R173" s="41" t="str">
        <f>IF('Acumulado Anual'!R161=0,"n.d.",'Acumulado Anual'!R173/'Acumulado Anual'!R161-1)</f>
        <v>n.d.</v>
      </c>
      <c r="S173" s="41">
        <f>IF('Acumulado Anual'!S161=0,"n.d.",'Acumulado Anual'!S173/'Acumulado Anual'!S161-1)</f>
        <v>-0.42222222222222228</v>
      </c>
      <c r="T173" s="40">
        <f>IF('Acumulado Anual'!T161=0,"n.d.",'Acumulado Anual'!T173/'Acumulado Anual'!T161-1)</f>
        <v>-0.44239631336405527</v>
      </c>
      <c r="U173" s="16"/>
    </row>
    <row r="174" spans="1:21" x14ac:dyDescent="0.35">
      <c r="A174" s="11">
        <v>38353</v>
      </c>
      <c r="B174" s="42" t="str">
        <f>IF('Acumulado Anual'!B162=0,"n.d.",'Acumulado Anual'!B174/'Acumulado Anual'!B162-1)</f>
        <v>n.d.</v>
      </c>
      <c r="C174" s="43" t="str">
        <f>IF('Acumulado Anual'!C162=0,"n.d.",'Acumulado Anual'!C174/'Acumulado Anual'!C162-1)</f>
        <v>n.d.</v>
      </c>
      <c r="D174" s="43" t="str">
        <f>IF('Acumulado Anual'!D162=0,"n.d.",'Acumulado Anual'!D174/'Acumulado Anual'!D162-1)</f>
        <v>n.d.</v>
      </c>
      <c r="E174" s="44">
        <f>IF('Acumulado Anual'!E162=0,"n.d.",'Acumulado Anual'!E174/'Acumulado Anual'!E162-1)</f>
        <v>-7.2776280323450182E-2</v>
      </c>
      <c r="F174" s="43" t="str">
        <f>IF('Acumulado Anual'!F162=0,"n.d.",'Acumulado Anual'!F174/'Acumulado Anual'!F162-1)</f>
        <v>n.d.</v>
      </c>
      <c r="G174" s="43" t="str">
        <f>IF('Acumulado Anual'!G162=0,"n.d.",'Acumulado Anual'!G174/'Acumulado Anual'!G162-1)</f>
        <v>n.d.</v>
      </c>
      <c r="H174" s="43" t="str">
        <f>IF('Acumulado Anual'!H162=0,"n.d.",'Acumulado Anual'!H174/'Acumulado Anual'!H162-1)</f>
        <v>n.d.</v>
      </c>
      <c r="I174" s="43">
        <f>IF('Acumulado Anual'!I162=0,"n.d.",'Acumulado Anual'!I174/'Acumulado Anual'!I162-1)</f>
        <v>-0.16770186335403725</v>
      </c>
      <c r="J174" s="42" t="str">
        <f>IF('Acumulado Anual'!J162=0,"n.d.",'Acumulado Anual'!J174/'Acumulado Anual'!J162-1)</f>
        <v>n.d.</v>
      </c>
      <c r="K174" s="43" t="str">
        <f>IF('Acumulado Anual'!K162=0,"n.d.",'Acumulado Anual'!K174/'Acumulado Anual'!K162-1)</f>
        <v>n.d.</v>
      </c>
      <c r="L174" s="43" t="str">
        <f>IF('Acumulado Anual'!L162=0,"n.d.",'Acumulado Anual'!L174/'Acumulado Anual'!L162-1)</f>
        <v>n.d.</v>
      </c>
      <c r="M174" s="44" t="str">
        <f>IF('Acumulado Anual'!M162=0,"n.d.",'Acumulado Anual'!M174/'Acumulado Anual'!M162-1)</f>
        <v>n.d.</v>
      </c>
      <c r="N174" s="43" t="str">
        <f>IF('Acumulado Anual'!N162=0,"n.d.",'Acumulado Anual'!N174/'Acumulado Anual'!N162-1)</f>
        <v>n.d.</v>
      </c>
      <c r="O174" s="43" t="str">
        <f>IF('Acumulado Anual'!O162=0,"n.d.",'Acumulado Anual'!O174/'Acumulado Anual'!O162-1)</f>
        <v>n.d.</v>
      </c>
      <c r="P174" s="43" t="str">
        <f>IF('Acumulado Anual'!P162=0,"n.d.",'Acumulado Anual'!P174/'Acumulado Anual'!P162-1)</f>
        <v>n.d.</v>
      </c>
      <c r="Q174" s="43" t="str">
        <f>IF('Acumulado Anual'!Q162=0,"n.d.",'Acumulado Anual'!Q174/'Acumulado Anual'!Q162-1)</f>
        <v>n.d.</v>
      </c>
      <c r="R174" s="45" t="str">
        <f>IF('Acumulado Anual'!R162=0,"n.d.",'Acumulado Anual'!R174/'Acumulado Anual'!R162-1)</f>
        <v>n.d.</v>
      </c>
      <c r="S174" s="45">
        <f>IF('Acumulado Anual'!S162=0,"n.d.",'Acumulado Anual'!S174/'Acumulado Anual'!S162-1)</f>
        <v>-0.18181818181818177</v>
      </c>
      <c r="T174" s="44">
        <f>IF('Acumulado Anual'!T162=0,"n.d.",'Acumulado Anual'!T174/'Acumulado Anual'!T162-1)</f>
        <v>0.19999999999999996</v>
      </c>
      <c r="U174" s="16"/>
    </row>
    <row r="175" spans="1:21" x14ac:dyDescent="0.35">
      <c r="A175" s="17">
        <v>38384</v>
      </c>
      <c r="B175" s="34" t="str">
        <f>IF('Acumulado Anual'!B163=0,"n.d.",'Acumulado Anual'!B175/'Acumulado Anual'!B163-1)</f>
        <v>n.d.</v>
      </c>
      <c r="C175" s="35" t="str">
        <f>IF('Acumulado Anual'!C163=0,"n.d.",'Acumulado Anual'!C175/'Acumulado Anual'!C163-1)</f>
        <v>n.d.</v>
      </c>
      <c r="D175" s="35" t="str">
        <f>IF('Acumulado Anual'!D163=0,"n.d.",'Acumulado Anual'!D175/'Acumulado Anual'!D163-1)</f>
        <v>n.d.</v>
      </c>
      <c r="E175" s="36">
        <f>IF('Acumulado Anual'!E163=0,"n.d.",'Acumulado Anual'!E175/'Acumulado Anual'!E163-1)</f>
        <v>-0.13450023030861358</v>
      </c>
      <c r="F175" s="35" t="str">
        <f>IF('Acumulado Anual'!F163=0,"n.d.",'Acumulado Anual'!F175/'Acumulado Anual'!F163-1)</f>
        <v>n.d.</v>
      </c>
      <c r="G175" s="35" t="str">
        <f>IF('Acumulado Anual'!G163=0,"n.d.",'Acumulado Anual'!G175/'Acumulado Anual'!G163-1)</f>
        <v>n.d.</v>
      </c>
      <c r="H175" s="35" t="str">
        <f>IF('Acumulado Anual'!H163=0,"n.d.",'Acumulado Anual'!H175/'Acumulado Anual'!H163-1)</f>
        <v>n.d.</v>
      </c>
      <c r="I175" s="35">
        <f>IF('Acumulado Anual'!I163=0,"n.d.",'Acumulado Anual'!I175/'Acumulado Anual'!I163-1)</f>
        <v>-0.22045454545454546</v>
      </c>
      <c r="J175" s="34" t="str">
        <f>IF('Acumulado Anual'!J163=0,"n.d.",'Acumulado Anual'!J175/'Acumulado Anual'!J163-1)</f>
        <v>n.d.</v>
      </c>
      <c r="K175" s="35" t="str">
        <f>IF('Acumulado Anual'!K163=0,"n.d.",'Acumulado Anual'!K175/'Acumulado Anual'!K163-1)</f>
        <v>n.d.</v>
      </c>
      <c r="L175" s="35" t="str">
        <f>IF('Acumulado Anual'!L163=0,"n.d.",'Acumulado Anual'!L175/'Acumulado Anual'!L163-1)</f>
        <v>n.d.</v>
      </c>
      <c r="M175" s="36" t="str">
        <f>IF('Acumulado Anual'!M163=0,"n.d.",'Acumulado Anual'!M175/'Acumulado Anual'!M163-1)</f>
        <v>n.d.</v>
      </c>
      <c r="N175" s="35" t="str">
        <f>IF('Acumulado Anual'!N163=0,"n.d.",'Acumulado Anual'!N175/'Acumulado Anual'!N163-1)</f>
        <v>n.d.</v>
      </c>
      <c r="O175" s="35" t="str">
        <f>IF('Acumulado Anual'!O163=0,"n.d.",'Acumulado Anual'!O175/'Acumulado Anual'!O163-1)</f>
        <v>n.d.</v>
      </c>
      <c r="P175" s="35" t="str">
        <f>IF('Acumulado Anual'!P163=0,"n.d.",'Acumulado Anual'!P175/'Acumulado Anual'!P163-1)</f>
        <v>n.d.</v>
      </c>
      <c r="Q175" s="35" t="str">
        <f>IF('Acumulado Anual'!Q163=0,"n.d.",'Acumulado Anual'!Q175/'Acumulado Anual'!Q163-1)</f>
        <v>n.d.</v>
      </c>
      <c r="R175" s="37" t="str">
        <f>IF('Acumulado Anual'!R163=0,"n.d.",'Acumulado Anual'!R175/'Acumulado Anual'!R163-1)</f>
        <v>n.d.</v>
      </c>
      <c r="S175" s="37">
        <f>IF('Acumulado Anual'!S163=0,"n.d.",'Acumulado Anual'!S175/'Acumulado Anual'!S163-1)</f>
        <v>-7.999999999999996E-2</v>
      </c>
      <c r="T175" s="36">
        <f>IF('Acumulado Anual'!T163=0,"n.d.",'Acumulado Anual'!T175/'Acumulado Anual'!T163-1)</f>
        <v>-0.1428571428571429</v>
      </c>
      <c r="U175" s="16"/>
    </row>
    <row r="176" spans="1:21" x14ac:dyDescent="0.35">
      <c r="A176" s="17">
        <v>38412</v>
      </c>
      <c r="B176" s="34" t="str">
        <f>IF('Acumulado Anual'!B164=0,"n.d.",'Acumulado Anual'!B176/'Acumulado Anual'!B164-1)</f>
        <v>n.d.</v>
      </c>
      <c r="C176" s="35" t="str">
        <f>IF('Acumulado Anual'!C164=0,"n.d.",'Acumulado Anual'!C176/'Acumulado Anual'!C164-1)</f>
        <v>n.d.</v>
      </c>
      <c r="D176" s="35" t="str">
        <f>IF('Acumulado Anual'!D164=0,"n.d.",'Acumulado Anual'!D176/'Acumulado Anual'!D164-1)</f>
        <v>n.d.</v>
      </c>
      <c r="E176" s="36">
        <f>IF('Acumulado Anual'!E164=0,"n.d.",'Acumulado Anual'!E176/'Acumulado Anual'!E164-1)</f>
        <v>-0.1742424242424242</v>
      </c>
      <c r="F176" s="35" t="str">
        <f>IF('Acumulado Anual'!F164=0,"n.d.",'Acumulado Anual'!F176/'Acumulado Anual'!F164-1)</f>
        <v>n.d.</v>
      </c>
      <c r="G176" s="35" t="str">
        <f>IF('Acumulado Anual'!G164=0,"n.d.",'Acumulado Anual'!G176/'Acumulado Anual'!G164-1)</f>
        <v>n.d.</v>
      </c>
      <c r="H176" s="35" t="str">
        <f>IF('Acumulado Anual'!H164=0,"n.d.",'Acumulado Anual'!H176/'Acumulado Anual'!H164-1)</f>
        <v>n.d.</v>
      </c>
      <c r="I176" s="35">
        <f>IF('Acumulado Anual'!I164=0,"n.d.",'Acumulado Anual'!I176/'Acumulado Anual'!I164-1)</f>
        <v>-0.13581730769230771</v>
      </c>
      <c r="J176" s="34" t="str">
        <f>IF('Acumulado Anual'!J164=0,"n.d.",'Acumulado Anual'!J176/'Acumulado Anual'!J164-1)</f>
        <v>n.d.</v>
      </c>
      <c r="K176" s="35" t="str">
        <f>IF('Acumulado Anual'!K164=0,"n.d.",'Acumulado Anual'!K176/'Acumulado Anual'!K164-1)</f>
        <v>n.d.</v>
      </c>
      <c r="L176" s="35" t="str">
        <f>IF('Acumulado Anual'!L164=0,"n.d.",'Acumulado Anual'!L176/'Acumulado Anual'!L164-1)</f>
        <v>n.d.</v>
      </c>
      <c r="M176" s="36" t="str">
        <f>IF('Acumulado Anual'!M164=0,"n.d.",'Acumulado Anual'!M176/'Acumulado Anual'!M164-1)</f>
        <v>n.d.</v>
      </c>
      <c r="N176" s="35" t="str">
        <f>IF('Acumulado Anual'!N164=0,"n.d.",'Acumulado Anual'!N176/'Acumulado Anual'!N164-1)</f>
        <v>n.d.</v>
      </c>
      <c r="O176" s="35" t="str">
        <f>IF('Acumulado Anual'!O164=0,"n.d.",'Acumulado Anual'!O176/'Acumulado Anual'!O164-1)</f>
        <v>n.d.</v>
      </c>
      <c r="P176" s="35" t="str">
        <f>IF('Acumulado Anual'!P164=0,"n.d.",'Acumulado Anual'!P176/'Acumulado Anual'!P164-1)</f>
        <v>n.d.</v>
      </c>
      <c r="Q176" s="35" t="str">
        <f>IF('Acumulado Anual'!Q164=0,"n.d.",'Acumulado Anual'!Q176/'Acumulado Anual'!Q164-1)</f>
        <v>n.d.</v>
      </c>
      <c r="R176" s="37" t="str">
        <f>IF('Acumulado Anual'!R164=0,"n.d.",'Acumulado Anual'!R176/'Acumulado Anual'!R164-1)</f>
        <v>n.d.</v>
      </c>
      <c r="S176" s="37">
        <f>IF('Acumulado Anual'!S164=0,"n.d.",'Acumulado Anual'!S176/'Acumulado Anual'!S164-1)</f>
        <v>-0.1428571428571429</v>
      </c>
      <c r="T176" s="36">
        <f>IF('Acumulado Anual'!T164=0,"n.d.",'Acumulado Anual'!T176/'Acumulado Anual'!T164-1)</f>
        <v>-0.30769230769230771</v>
      </c>
      <c r="U176" s="16"/>
    </row>
    <row r="177" spans="1:21" x14ac:dyDescent="0.35">
      <c r="A177" s="17">
        <v>38443</v>
      </c>
      <c r="B177" s="34" t="str">
        <f>IF('Acumulado Anual'!B165=0,"n.d.",'Acumulado Anual'!B177/'Acumulado Anual'!B165-1)</f>
        <v>n.d.</v>
      </c>
      <c r="C177" s="35" t="str">
        <f>IF('Acumulado Anual'!C165=0,"n.d.",'Acumulado Anual'!C177/'Acumulado Anual'!C165-1)</f>
        <v>n.d.</v>
      </c>
      <c r="D177" s="35" t="str">
        <f>IF('Acumulado Anual'!D165=0,"n.d.",'Acumulado Anual'!D177/'Acumulado Anual'!D165-1)</f>
        <v>n.d.</v>
      </c>
      <c r="E177" s="36">
        <f>IF('Acumulado Anual'!E165=0,"n.d.",'Acumulado Anual'!E177/'Acumulado Anual'!E165-1)</f>
        <v>-0.2009685230024213</v>
      </c>
      <c r="F177" s="35" t="str">
        <f>IF('Acumulado Anual'!F165=0,"n.d.",'Acumulado Anual'!F177/'Acumulado Anual'!F165-1)</f>
        <v>n.d.</v>
      </c>
      <c r="G177" s="35" t="str">
        <f>IF('Acumulado Anual'!G165=0,"n.d.",'Acumulado Anual'!G177/'Acumulado Anual'!G165-1)</f>
        <v>n.d.</v>
      </c>
      <c r="H177" s="35" t="str">
        <f>IF('Acumulado Anual'!H165=0,"n.d.",'Acumulado Anual'!H177/'Acumulado Anual'!H165-1)</f>
        <v>n.d.</v>
      </c>
      <c r="I177" s="35">
        <f>IF('Acumulado Anual'!I165=0,"n.d.",'Acumulado Anual'!I177/'Acumulado Anual'!I165-1)</f>
        <v>-0.18152085036794763</v>
      </c>
      <c r="J177" s="34" t="str">
        <f>IF('Acumulado Anual'!J165=0,"n.d.",'Acumulado Anual'!J177/'Acumulado Anual'!J165-1)</f>
        <v>n.d.</v>
      </c>
      <c r="K177" s="35" t="str">
        <f>IF('Acumulado Anual'!K165=0,"n.d.",'Acumulado Anual'!K177/'Acumulado Anual'!K165-1)</f>
        <v>n.d.</v>
      </c>
      <c r="L177" s="35" t="str">
        <f>IF('Acumulado Anual'!L165=0,"n.d.",'Acumulado Anual'!L177/'Acumulado Anual'!L165-1)</f>
        <v>n.d.</v>
      </c>
      <c r="M177" s="36" t="str">
        <f>IF('Acumulado Anual'!M165=0,"n.d.",'Acumulado Anual'!M177/'Acumulado Anual'!M165-1)</f>
        <v>n.d.</v>
      </c>
      <c r="N177" s="35" t="str">
        <f>IF('Acumulado Anual'!N165=0,"n.d.",'Acumulado Anual'!N177/'Acumulado Anual'!N165-1)</f>
        <v>n.d.</v>
      </c>
      <c r="O177" s="35" t="str">
        <f>IF('Acumulado Anual'!O165=0,"n.d.",'Acumulado Anual'!O177/'Acumulado Anual'!O165-1)</f>
        <v>n.d.</v>
      </c>
      <c r="P177" s="35" t="str">
        <f>IF('Acumulado Anual'!P165=0,"n.d.",'Acumulado Anual'!P177/'Acumulado Anual'!P165-1)</f>
        <v>n.d.</v>
      </c>
      <c r="Q177" s="35" t="str">
        <f>IF('Acumulado Anual'!Q165=0,"n.d.",'Acumulado Anual'!Q177/'Acumulado Anual'!Q165-1)</f>
        <v>n.d.</v>
      </c>
      <c r="R177" s="37" t="str">
        <f>IF('Acumulado Anual'!R165=0,"n.d.",'Acumulado Anual'!R177/'Acumulado Anual'!R165-1)</f>
        <v>n.d.</v>
      </c>
      <c r="S177" s="37">
        <f>IF('Acumulado Anual'!S165=0,"n.d.",'Acumulado Anual'!S177/'Acumulado Anual'!S165-1)</f>
        <v>-3.6363636363636376E-2</v>
      </c>
      <c r="T177" s="36">
        <f>IF('Acumulado Anual'!T165=0,"n.d.",'Acumulado Anual'!T177/'Acumulado Anual'!T165-1)</f>
        <v>-0.34285714285714286</v>
      </c>
      <c r="U177" s="16"/>
    </row>
    <row r="178" spans="1:21" x14ac:dyDescent="0.35">
      <c r="A178" s="17">
        <v>38473</v>
      </c>
      <c r="B178" s="34" t="str">
        <f>IF('Acumulado Anual'!B166=0,"n.d.",'Acumulado Anual'!B178/'Acumulado Anual'!B166-1)</f>
        <v>n.d.</v>
      </c>
      <c r="C178" s="35" t="str">
        <f>IF('Acumulado Anual'!C166=0,"n.d.",'Acumulado Anual'!C178/'Acumulado Anual'!C166-1)</f>
        <v>n.d.</v>
      </c>
      <c r="D178" s="35" t="str">
        <f>IF('Acumulado Anual'!D166=0,"n.d.",'Acumulado Anual'!D178/'Acumulado Anual'!D166-1)</f>
        <v>n.d.</v>
      </c>
      <c r="E178" s="36">
        <f>IF('Acumulado Anual'!E166=0,"n.d.",'Acumulado Anual'!E178/'Acumulado Anual'!E166-1)</f>
        <v>-0.23226922472086808</v>
      </c>
      <c r="F178" s="35" t="str">
        <f>IF('Acumulado Anual'!F166=0,"n.d.",'Acumulado Anual'!F178/'Acumulado Anual'!F166-1)</f>
        <v>n.d.</v>
      </c>
      <c r="G178" s="35" t="str">
        <f>IF('Acumulado Anual'!G166=0,"n.d.",'Acumulado Anual'!G178/'Acumulado Anual'!G166-1)</f>
        <v>n.d.</v>
      </c>
      <c r="H178" s="35" t="str">
        <f>IF('Acumulado Anual'!H166=0,"n.d.",'Acumulado Anual'!H178/'Acumulado Anual'!H166-1)</f>
        <v>n.d.</v>
      </c>
      <c r="I178" s="35">
        <f>IF('Acumulado Anual'!I166=0,"n.d.",'Acumulado Anual'!I178/'Acumulado Anual'!I166-1)</f>
        <v>-0.1735588972431078</v>
      </c>
      <c r="J178" s="34" t="str">
        <f>IF('Acumulado Anual'!J166=0,"n.d.",'Acumulado Anual'!J178/'Acumulado Anual'!J166-1)</f>
        <v>n.d.</v>
      </c>
      <c r="K178" s="35" t="str">
        <f>IF('Acumulado Anual'!K166=0,"n.d.",'Acumulado Anual'!K178/'Acumulado Anual'!K166-1)</f>
        <v>n.d.</v>
      </c>
      <c r="L178" s="35" t="str">
        <f>IF('Acumulado Anual'!L166=0,"n.d.",'Acumulado Anual'!L178/'Acumulado Anual'!L166-1)</f>
        <v>n.d.</v>
      </c>
      <c r="M178" s="36" t="str">
        <f>IF('Acumulado Anual'!M166=0,"n.d.",'Acumulado Anual'!M178/'Acumulado Anual'!M166-1)</f>
        <v>n.d.</v>
      </c>
      <c r="N178" s="35" t="str">
        <f>IF('Acumulado Anual'!N166=0,"n.d.",'Acumulado Anual'!N178/'Acumulado Anual'!N166-1)</f>
        <v>n.d.</v>
      </c>
      <c r="O178" s="35" t="str">
        <f>IF('Acumulado Anual'!O166=0,"n.d.",'Acumulado Anual'!O178/'Acumulado Anual'!O166-1)</f>
        <v>n.d.</v>
      </c>
      <c r="P178" s="35" t="str">
        <f>IF('Acumulado Anual'!P166=0,"n.d.",'Acumulado Anual'!P178/'Acumulado Anual'!P166-1)</f>
        <v>n.d.</v>
      </c>
      <c r="Q178" s="35" t="str">
        <f>IF('Acumulado Anual'!Q166=0,"n.d.",'Acumulado Anual'!Q178/'Acumulado Anual'!Q166-1)</f>
        <v>n.d.</v>
      </c>
      <c r="R178" s="37" t="str">
        <f>IF('Acumulado Anual'!R166=0,"n.d.",'Acumulado Anual'!R178/'Acumulado Anual'!R166-1)</f>
        <v>n.d.</v>
      </c>
      <c r="S178" s="37">
        <f>IF('Acumulado Anual'!S166=0,"n.d.",'Acumulado Anual'!S178/'Acumulado Anual'!S166-1)</f>
        <v>1.5625E-2</v>
      </c>
      <c r="T178" s="36">
        <f>IF('Acumulado Anual'!T166=0,"n.d.",'Acumulado Anual'!T178/'Acumulado Anual'!T166-1)</f>
        <v>-0.4375</v>
      </c>
      <c r="U178" s="16"/>
    </row>
    <row r="179" spans="1:21" x14ac:dyDescent="0.35">
      <c r="A179" s="17">
        <v>38504</v>
      </c>
      <c r="B179" s="34" t="str">
        <f>IF('Acumulado Anual'!B167=0,"n.d.",'Acumulado Anual'!B179/'Acumulado Anual'!B167-1)</f>
        <v>n.d.</v>
      </c>
      <c r="C179" s="35" t="str">
        <f>IF('Acumulado Anual'!C167=0,"n.d.",'Acumulado Anual'!C179/'Acumulado Anual'!C167-1)</f>
        <v>n.d.</v>
      </c>
      <c r="D179" s="35" t="str">
        <f>IF('Acumulado Anual'!D167=0,"n.d.",'Acumulado Anual'!D179/'Acumulado Anual'!D167-1)</f>
        <v>n.d.</v>
      </c>
      <c r="E179" s="36">
        <f>IF('Acumulado Anual'!E167=0,"n.d.",'Acumulado Anual'!E179/'Acumulado Anual'!E167-1)</f>
        <v>-0.179078947368421</v>
      </c>
      <c r="F179" s="35" t="str">
        <f>IF('Acumulado Anual'!F167=0,"n.d.",'Acumulado Anual'!F179/'Acumulado Anual'!F167-1)</f>
        <v>n.d.</v>
      </c>
      <c r="G179" s="35" t="str">
        <f>IF('Acumulado Anual'!G167=0,"n.d.",'Acumulado Anual'!G179/'Acumulado Anual'!G167-1)</f>
        <v>n.d.</v>
      </c>
      <c r="H179" s="35" t="str">
        <f>IF('Acumulado Anual'!H167=0,"n.d.",'Acumulado Anual'!H179/'Acumulado Anual'!H167-1)</f>
        <v>n.d.</v>
      </c>
      <c r="I179" s="35">
        <f>IF('Acumulado Anual'!I167=0,"n.d.",'Acumulado Anual'!I179/'Acumulado Anual'!I167-1)</f>
        <v>-0.14227015921931174</v>
      </c>
      <c r="J179" s="34" t="str">
        <f>IF('Acumulado Anual'!J167=0,"n.d.",'Acumulado Anual'!J179/'Acumulado Anual'!J167-1)</f>
        <v>n.d.</v>
      </c>
      <c r="K179" s="35" t="str">
        <f>IF('Acumulado Anual'!K167=0,"n.d.",'Acumulado Anual'!K179/'Acumulado Anual'!K167-1)</f>
        <v>n.d.</v>
      </c>
      <c r="L179" s="35" t="str">
        <f>IF('Acumulado Anual'!L167=0,"n.d.",'Acumulado Anual'!L179/'Acumulado Anual'!L167-1)</f>
        <v>n.d.</v>
      </c>
      <c r="M179" s="36" t="str">
        <f>IF('Acumulado Anual'!M167=0,"n.d.",'Acumulado Anual'!M179/'Acumulado Anual'!M167-1)</f>
        <v>n.d.</v>
      </c>
      <c r="N179" s="35" t="str">
        <f>IF('Acumulado Anual'!N167=0,"n.d.",'Acumulado Anual'!N179/'Acumulado Anual'!N167-1)</f>
        <v>n.d.</v>
      </c>
      <c r="O179" s="35" t="str">
        <f>IF('Acumulado Anual'!O167=0,"n.d.",'Acumulado Anual'!O179/'Acumulado Anual'!O167-1)</f>
        <v>n.d.</v>
      </c>
      <c r="P179" s="35" t="str">
        <f>IF('Acumulado Anual'!P167=0,"n.d.",'Acumulado Anual'!P179/'Acumulado Anual'!P167-1)</f>
        <v>n.d.</v>
      </c>
      <c r="Q179" s="35" t="str">
        <f>IF('Acumulado Anual'!Q167=0,"n.d.",'Acumulado Anual'!Q179/'Acumulado Anual'!Q167-1)</f>
        <v>n.d.</v>
      </c>
      <c r="R179" s="37" t="str">
        <f>IF('Acumulado Anual'!R167=0,"n.d.",'Acumulado Anual'!R179/'Acumulado Anual'!R167-1)</f>
        <v>n.d.</v>
      </c>
      <c r="S179" s="37">
        <f>IF('Acumulado Anual'!S167=0,"n.d.",'Acumulado Anual'!S179/'Acumulado Anual'!S167-1)</f>
        <v>0.16901408450704225</v>
      </c>
      <c r="T179" s="36">
        <f>IF('Acumulado Anual'!T167=0,"n.d.",'Acumulado Anual'!T179/'Acumulado Anual'!T167-1)</f>
        <v>-0.24590163934426235</v>
      </c>
      <c r="U179" s="16"/>
    </row>
    <row r="180" spans="1:21" x14ac:dyDescent="0.35">
      <c r="A180" s="17">
        <v>38534</v>
      </c>
      <c r="B180" s="34" t="str">
        <f>IF('Acumulado Anual'!B168=0,"n.d.",'Acumulado Anual'!B180/'Acumulado Anual'!B168-1)</f>
        <v>n.d.</v>
      </c>
      <c r="C180" s="35" t="str">
        <f>IF('Acumulado Anual'!C168=0,"n.d.",'Acumulado Anual'!C180/'Acumulado Anual'!C168-1)</f>
        <v>n.d.</v>
      </c>
      <c r="D180" s="35" t="str">
        <f>IF('Acumulado Anual'!D168=0,"n.d.",'Acumulado Anual'!D180/'Acumulado Anual'!D168-1)</f>
        <v>n.d.</v>
      </c>
      <c r="E180" s="36">
        <f>IF('Acumulado Anual'!E168=0,"n.d.",'Acumulado Anual'!E180/'Acumulado Anual'!E168-1)</f>
        <v>-0.18253306326700824</v>
      </c>
      <c r="F180" s="35" t="str">
        <f>IF('Acumulado Anual'!F168=0,"n.d.",'Acumulado Anual'!F180/'Acumulado Anual'!F168-1)</f>
        <v>n.d.</v>
      </c>
      <c r="G180" s="35" t="str">
        <f>IF('Acumulado Anual'!G168=0,"n.d.",'Acumulado Anual'!G180/'Acumulado Anual'!G168-1)</f>
        <v>n.d.</v>
      </c>
      <c r="H180" s="35" t="str">
        <f>IF('Acumulado Anual'!H168=0,"n.d.",'Acumulado Anual'!H180/'Acumulado Anual'!H168-1)</f>
        <v>n.d.</v>
      </c>
      <c r="I180" s="35">
        <f>IF('Acumulado Anual'!I168=0,"n.d.",'Acumulado Anual'!I180/'Acumulado Anual'!I168-1)</f>
        <v>-0.124246638850255</v>
      </c>
      <c r="J180" s="34" t="str">
        <f>IF('Acumulado Anual'!J168=0,"n.d.",'Acumulado Anual'!J180/'Acumulado Anual'!J168-1)</f>
        <v>n.d.</v>
      </c>
      <c r="K180" s="35" t="str">
        <f>IF('Acumulado Anual'!K168=0,"n.d.",'Acumulado Anual'!K180/'Acumulado Anual'!K168-1)</f>
        <v>n.d.</v>
      </c>
      <c r="L180" s="35" t="str">
        <f>IF('Acumulado Anual'!L168=0,"n.d.",'Acumulado Anual'!L180/'Acumulado Anual'!L168-1)</f>
        <v>n.d.</v>
      </c>
      <c r="M180" s="36" t="str">
        <f>IF('Acumulado Anual'!M168=0,"n.d.",'Acumulado Anual'!M180/'Acumulado Anual'!M168-1)</f>
        <v>n.d.</v>
      </c>
      <c r="N180" s="35" t="str">
        <f>IF('Acumulado Anual'!N168=0,"n.d.",'Acumulado Anual'!N180/'Acumulado Anual'!N168-1)</f>
        <v>n.d.</v>
      </c>
      <c r="O180" s="35" t="str">
        <f>IF('Acumulado Anual'!O168=0,"n.d.",'Acumulado Anual'!O180/'Acumulado Anual'!O168-1)</f>
        <v>n.d.</v>
      </c>
      <c r="P180" s="35" t="str">
        <f>IF('Acumulado Anual'!P168=0,"n.d.",'Acumulado Anual'!P180/'Acumulado Anual'!P168-1)</f>
        <v>n.d.</v>
      </c>
      <c r="Q180" s="35" t="str">
        <f>IF('Acumulado Anual'!Q168=0,"n.d.",'Acumulado Anual'!Q180/'Acumulado Anual'!Q168-1)</f>
        <v>n.d.</v>
      </c>
      <c r="R180" s="37" t="str">
        <f>IF('Acumulado Anual'!R168=0,"n.d.",'Acumulado Anual'!R180/'Acumulado Anual'!R168-1)</f>
        <v>n.d.</v>
      </c>
      <c r="S180" s="37">
        <f>IF('Acumulado Anual'!S168=0,"n.d.",'Acumulado Anual'!S180/'Acumulado Anual'!S168-1)</f>
        <v>1.2195121951219523E-2</v>
      </c>
      <c r="T180" s="36">
        <f>IF('Acumulado Anual'!T168=0,"n.d.",'Acumulado Anual'!T180/'Acumulado Anual'!T168-1)</f>
        <v>-0.29333333333333333</v>
      </c>
      <c r="U180" s="16"/>
    </row>
    <row r="181" spans="1:21" x14ac:dyDescent="0.35">
      <c r="A181" s="17">
        <v>38565</v>
      </c>
      <c r="B181" s="34" t="str">
        <f>IF('Acumulado Anual'!B169=0,"n.d.",'Acumulado Anual'!B181/'Acumulado Anual'!B169-1)</f>
        <v>n.d.</v>
      </c>
      <c r="C181" s="35" t="str">
        <f>IF('Acumulado Anual'!C169=0,"n.d.",'Acumulado Anual'!C181/'Acumulado Anual'!C169-1)</f>
        <v>n.d.</v>
      </c>
      <c r="D181" s="35" t="str">
        <f>IF('Acumulado Anual'!D169=0,"n.d.",'Acumulado Anual'!D181/'Acumulado Anual'!D169-1)</f>
        <v>n.d.</v>
      </c>
      <c r="E181" s="36">
        <f>IF('Acumulado Anual'!E169=0,"n.d.",'Acumulado Anual'!E181/'Acumulado Anual'!E169-1)</f>
        <v>-0.17205002718868956</v>
      </c>
      <c r="F181" s="35" t="str">
        <f>IF('Acumulado Anual'!F169=0,"n.d.",'Acumulado Anual'!F181/'Acumulado Anual'!F169-1)</f>
        <v>n.d.</v>
      </c>
      <c r="G181" s="35" t="str">
        <f>IF('Acumulado Anual'!G169=0,"n.d.",'Acumulado Anual'!G181/'Acumulado Anual'!G169-1)</f>
        <v>n.d.</v>
      </c>
      <c r="H181" s="35" t="str">
        <f>IF('Acumulado Anual'!H169=0,"n.d.",'Acumulado Anual'!H181/'Acumulado Anual'!H169-1)</f>
        <v>n.d.</v>
      </c>
      <c r="I181" s="35">
        <f>IF('Acumulado Anual'!I169=0,"n.d.",'Acumulado Anual'!I181/'Acumulado Anual'!I169-1)</f>
        <v>-0.11888701517706579</v>
      </c>
      <c r="J181" s="34" t="str">
        <f>IF('Acumulado Anual'!J169=0,"n.d.",'Acumulado Anual'!J181/'Acumulado Anual'!J169-1)</f>
        <v>n.d.</v>
      </c>
      <c r="K181" s="35" t="str">
        <f>IF('Acumulado Anual'!K169=0,"n.d.",'Acumulado Anual'!K181/'Acumulado Anual'!K169-1)</f>
        <v>n.d.</v>
      </c>
      <c r="L181" s="35" t="str">
        <f>IF('Acumulado Anual'!L169=0,"n.d.",'Acumulado Anual'!L181/'Acumulado Anual'!L169-1)</f>
        <v>n.d.</v>
      </c>
      <c r="M181" s="36" t="str">
        <f>IF('Acumulado Anual'!M169=0,"n.d.",'Acumulado Anual'!M181/'Acumulado Anual'!M169-1)</f>
        <v>n.d.</v>
      </c>
      <c r="N181" s="35" t="str">
        <f>IF('Acumulado Anual'!N169=0,"n.d.",'Acumulado Anual'!N181/'Acumulado Anual'!N169-1)</f>
        <v>n.d.</v>
      </c>
      <c r="O181" s="35" t="str">
        <f>IF('Acumulado Anual'!O169=0,"n.d.",'Acumulado Anual'!O181/'Acumulado Anual'!O169-1)</f>
        <v>n.d.</v>
      </c>
      <c r="P181" s="35" t="str">
        <f>IF('Acumulado Anual'!P169=0,"n.d.",'Acumulado Anual'!P181/'Acumulado Anual'!P169-1)</f>
        <v>n.d.</v>
      </c>
      <c r="Q181" s="35" t="str">
        <f>IF('Acumulado Anual'!Q169=0,"n.d.",'Acumulado Anual'!Q181/'Acumulado Anual'!Q169-1)</f>
        <v>n.d.</v>
      </c>
      <c r="R181" s="37" t="str">
        <f>IF('Acumulado Anual'!R169=0,"n.d.",'Acumulado Anual'!R181/'Acumulado Anual'!R169-1)</f>
        <v>n.d.</v>
      </c>
      <c r="S181" s="37">
        <f>IF('Acumulado Anual'!S169=0,"n.d.",'Acumulado Anual'!S181/'Acumulado Anual'!S169-1)</f>
        <v>-0.13541666666666663</v>
      </c>
      <c r="T181" s="36">
        <f>IF('Acumulado Anual'!T169=0,"n.d.",'Acumulado Anual'!T181/'Acumulado Anual'!T169-1)</f>
        <v>-0.27160493827160492</v>
      </c>
      <c r="U181" s="16"/>
    </row>
    <row r="182" spans="1:21" x14ac:dyDescent="0.35">
      <c r="A182" s="17">
        <v>38596</v>
      </c>
      <c r="B182" s="34" t="str">
        <f>IF('Acumulado Anual'!B170=0,"n.d.",'Acumulado Anual'!B182/'Acumulado Anual'!B170-1)</f>
        <v>n.d.</v>
      </c>
      <c r="C182" s="35" t="str">
        <f>IF('Acumulado Anual'!C170=0,"n.d.",'Acumulado Anual'!C182/'Acumulado Anual'!C170-1)</f>
        <v>n.d.</v>
      </c>
      <c r="D182" s="35" t="str">
        <f>IF('Acumulado Anual'!D170=0,"n.d.",'Acumulado Anual'!D182/'Acumulado Anual'!D170-1)</f>
        <v>n.d.</v>
      </c>
      <c r="E182" s="36">
        <f>IF('Acumulado Anual'!E170=0,"n.d.",'Acumulado Anual'!E182/'Acumulado Anual'!E170-1)</f>
        <v>-0.18388035732209174</v>
      </c>
      <c r="F182" s="35" t="str">
        <f>IF('Acumulado Anual'!F170=0,"n.d.",'Acumulado Anual'!F182/'Acumulado Anual'!F170-1)</f>
        <v>n.d.</v>
      </c>
      <c r="G182" s="35" t="str">
        <f>IF('Acumulado Anual'!G170=0,"n.d.",'Acumulado Anual'!G182/'Acumulado Anual'!G170-1)</f>
        <v>n.d.</v>
      </c>
      <c r="H182" s="35" t="str">
        <f>IF('Acumulado Anual'!H170=0,"n.d.",'Acumulado Anual'!H182/'Acumulado Anual'!H170-1)</f>
        <v>n.d.</v>
      </c>
      <c r="I182" s="35">
        <f>IF('Acumulado Anual'!I170=0,"n.d.",'Acumulado Anual'!I182/'Acumulado Anual'!I170-1)</f>
        <v>-8.8915001958480233E-2</v>
      </c>
      <c r="J182" s="34" t="str">
        <f>IF('Acumulado Anual'!J170=0,"n.d.",'Acumulado Anual'!J182/'Acumulado Anual'!J170-1)</f>
        <v>n.d.</v>
      </c>
      <c r="K182" s="35" t="str">
        <f>IF('Acumulado Anual'!K170=0,"n.d.",'Acumulado Anual'!K182/'Acumulado Anual'!K170-1)</f>
        <v>n.d.</v>
      </c>
      <c r="L182" s="35" t="str">
        <f>IF('Acumulado Anual'!L170=0,"n.d.",'Acumulado Anual'!L182/'Acumulado Anual'!L170-1)</f>
        <v>n.d.</v>
      </c>
      <c r="M182" s="36" t="str">
        <f>IF('Acumulado Anual'!M170=0,"n.d.",'Acumulado Anual'!M182/'Acumulado Anual'!M170-1)</f>
        <v>n.d.</v>
      </c>
      <c r="N182" s="35" t="str">
        <f>IF('Acumulado Anual'!N170=0,"n.d.",'Acumulado Anual'!N182/'Acumulado Anual'!N170-1)</f>
        <v>n.d.</v>
      </c>
      <c r="O182" s="35" t="str">
        <f>IF('Acumulado Anual'!O170=0,"n.d.",'Acumulado Anual'!O182/'Acumulado Anual'!O170-1)</f>
        <v>n.d.</v>
      </c>
      <c r="P182" s="35" t="str">
        <f>IF('Acumulado Anual'!P170=0,"n.d.",'Acumulado Anual'!P182/'Acumulado Anual'!P170-1)</f>
        <v>n.d.</v>
      </c>
      <c r="Q182" s="35" t="str">
        <f>IF('Acumulado Anual'!Q170=0,"n.d.",'Acumulado Anual'!Q182/'Acumulado Anual'!Q170-1)</f>
        <v>n.d.</v>
      </c>
      <c r="R182" s="37" t="str">
        <f>IF('Acumulado Anual'!R170=0,"n.d.",'Acumulado Anual'!R182/'Acumulado Anual'!R170-1)</f>
        <v>n.d.</v>
      </c>
      <c r="S182" s="37">
        <f>IF('Acumulado Anual'!S170=0,"n.d.",'Acumulado Anual'!S182/'Acumulado Anual'!S170-1)</f>
        <v>-0.20952380952380956</v>
      </c>
      <c r="T182" s="36">
        <f>IF('Acumulado Anual'!T170=0,"n.d.",'Acumulado Anual'!T182/'Acumulado Anual'!T170-1)</f>
        <v>-0.26436781609195403</v>
      </c>
      <c r="U182" s="16"/>
    </row>
    <row r="183" spans="1:21" x14ac:dyDescent="0.35">
      <c r="A183" s="17">
        <v>38626</v>
      </c>
      <c r="B183" s="34" t="str">
        <f>IF('Acumulado Anual'!B171=0,"n.d.",'Acumulado Anual'!B183/'Acumulado Anual'!B171-1)</f>
        <v>n.d.</v>
      </c>
      <c r="C183" s="35" t="str">
        <f>IF('Acumulado Anual'!C171=0,"n.d.",'Acumulado Anual'!C183/'Acumulado Anual'!C171-1)</f>
        <v>n.d.</v>
      </c>
      <c r="D183" s="35" t="str">
        <f>IF('Acumulado Anual'!D171=0,"n.d.",'Acumulado Anual'!D183/'Acumulado Anual'!D171-1)</f>
        <v>n.d.</v>
      </c>
      <c r="E183" s="36">
        <f>IF('Acumulado Anual'!E171=0,"n.d.",'Acumulado Anual'!E183/'Acumulado Anual'!E171-1)</f>
        <v>-0.24098098453883066</v>
      </c>
      <c r="F183" s="35" t="str">
        <f>IF('Acumulado Anual'!F171=0,"n.d.",'Acumulado Anual'!F183/'Acumulado Anual'!F171-1)</f>
        <v>n.d.</v>
      </c>
      <c r="G183" s="35" t="str">
        <f>IF('Acumulado Anual'!G171=0,"n.d.",'Acumulado Anual'!G183/'Acumulado Anual'!G171-1)</f>
        <v>n.d.</v>
      </c>
      <c r="H183" s="35" t="str">
        <f>IF('Acumulado Anual'!H171=0,"n.d.",'Acumulado Anual'!H183/'Acumulado Anual'!H171-1)</f>
        <v>n.d.</v>
      </c>
      <c r="I183" s="35">
        <f>IF('Acumulado Anual'!I171=0,"n.d.",'Acumulado Anual'!I183/'Acumulado Anual'!I171-1)</f>
        <v>-0.11405367231638419</v>
      </c>
      <c r="J183" s="34" t="str">
        <f>IF('Acumulado Anual'!J171=0,"n.d.",'Acumulado Anual'!J183/'Acumulado Anual'!J171-1)</f>
        <v>n.d.</v>
      </c>
      <c r="K183" s="35" t="str">
        <f>IF('Acumulado Anual'!K171=0,"n.d.",'Acumulado Anual'!K183/'Acumulado Anual'!K171-1)</f>
        <v>n.d.</v>
      </c>
      <c r="L183" s="35" t="str">
        <f>IF('Acumulado Anual'!L171=0,"n.d.",'Acumulado Anual'!L183/'Acumulado Anual'!L171-1)</f>
        <v>n.d.</v>
      </c>
      <c r="M183" s="36" t="str">
        <f>IF('Acumulado Anual'!M171=0,"n.d.",'Acumulado Anual'!M183/'Acumulado Anual'!M171-1)</f>
        <v>n.d.</v>
      </c>
      <c r="N183" s="35" t="str">
        <f>IF('Acumulado Anual'!N171=0,"n.d.",'Acumulado Anual'!N183/'Acumulado Anual'!N171-1)</f>
        <v>n.d.</v>
      </c>
      <c r="O183" s="35" t="str">
        <f>IF('Acumulado Anual'!O171=0,"n.d.",'Acumulado Anual'!O183/'Acumulado Anual'!O171-1)</f>
        <v>n.d.</v>
      </c>
      <c r="P183" s="35" t="str">
        <f>IF('Acumulado Anual'!P171=0,"n.d.",'Acumulado Anual'!P183/'Acumulado Anual'!P171-1)</f>
        <v>n.d.</v>
      </c>
      <c r="Q183" s="35" t="str">
        <f>IF('Acumulado Anual'!Q171=0,"n.d.",'Acumulado Anual'!Q183/'Acumulado Anual'!Q171-1)</f>
        <v>n.d.</v>
      </c>
      <c r="R183" s="37" t="str">
        <f>IF('Acumulado Anual'!R171=0,"n.d.",'Acumulado Anual'!R183/'Acumulado Anual'!R171-1)</f>
        <v>n.d.</v>
      </c>
      <c r="S183" s="37">
        <f>IF('Acumulado Anual'!S171=0,"n.d.",'Acumulado Anual'!S183/'Acumulado Anual'!S171-1)</f>
        <v>-0.30833333333333335</v>
      </c>
      <c r="T183" s="36">
        <f>IF('Acumulado Anual'!T171=0,"n.d.",'Acumulado Anual'!T183/'Acumulado Anual'!T171-1)</f>
        <v>-0.34343434343434343</v>
      </c>
      <c r="U183" s="16"/>
    </row>
    <row r="184" spans="1:21" x14ac:dyDescent="0.35">
      <c r="A184" s="17">
        <v>38657</v>
      </c>
      <c r="B184" s="34" t="str">
        <f>IF('Acumulado Anual'!B172=0,"n.d.",'Acumulado Anual'!B184/'Acumulado Anual'!B172-1)</f>
        <v>n.d.</v>
      </c>
      <c r="C184" s="35" t="str">
        <f>IF('Acumulado Anual'!C172=0,"n.d.",'Acumulado Anual'!C184/'Acumulado Anual'!C172-1)</f>
        <v>n.d.</v>
      </c>
      <c r="D184" s="35" t="str">
        <f>IF('Acumulado Anual'!D172=0,"n.d.",'Acumulado Anual'!D184/'Acumulado Anual'!D172-1)</f>
        <v>n.d.</v>
      </c>
      <c r="E184" s="36">
        <f>IF('Acumulado Anual'!E172=0,"n.d.",'Acumulado Anual'!E184/'Acumulado Anual'!E172-1)</f>
        <v>-0.28694688514208821</v>
      </c>
      <c r="F184" s="35" t="str">
        <f>IF('Acumulado Anual'!F172=0,"n.d.",'Acumulado Anual'!F184/'Acumulado Anual'!F172-1)</f>
        <v>n.d.</v>
      </c>
      <c r="G184" s="35" t="str">
        <f>IF('Acumulado Anual'!G172=0,"n.d.",'Acumulado Anual'!G184/'Acumulado Anual'!G172-1)</f>
        <v>n.d.</v>
      </c>
      <c r="H184" s="35" t="str">
        <f>IF('Acumulado Anual'!H172=0,"n.d.",'Acumulado Anual'!H184/'Acumulado Anual'!H172-1)</f>
        <v>n.d.</v>
      </c>
      <c r="I184" s="35">
        <f>IF('Acumulado Anual'!I172=0,"n.d.",'Acumulado Anual'!I184/'Acumulado Anual'!I172-1)</f>
        <v>-0.15768152072296671</v>
      </c>
      <c r="J184" s="34" t="str">
        <f>IF('Acumulado Anual'!J172=0,"n.d.",'Acumulado Anual'!J184/'Acumulado Anual'!J172-1)</f>
        <v>n.d.</v>
      </c>
      <c r="K184" s="35" t="str">
        <f>IF('Acumulado Anual'!K172=0,"n.d.",'Acumulado Anual'!K184/'Acumulado Anual'!K172-1)</f>
        <v>n.d.</v>
      </c>
      <c r="L184" s="35" t="str">
        <f>IF('Acumulado Anual'!L172=0,"n.d.",'Acumulado Anual'!L184/'Acumulado Anual'!L172-1)</f>
        <v>n.d.</v>
      </c>
      <c r="M184" s="36" t="str">
        <f>IF('Acumulado Anual'!M172=0,"n.d.",'Acumulado Anual'!M184/'Acumulado Anual'!M172-1)</f>
        <v>n.d.</v>
      </c>
      <c r="N184" s="35" t="str">
        <f>IF('Acumulado Anual'!N172=0,"n.d.",'Acumulado Anual'!N184/'Acumulado Anual'!N172-1)</f>
        <v>n.d.</v>
      </c>
      <c r="O184" s="35" t="str">
        <f>IF('Acumulado Anual'!O172=0,"n.d.",'Acumulado Anual'!O184/'Acumulado Anual'!O172-1)</f>
        <v>n.d.</v>
      </c>
      <c r="P184" s="35" t="str">
        <f>IF('Acumulado Anual'!P172=0,"n.d.",'Acumulado Anual'!P184/'Acumulado Anual'!P172-1)</f>
        <v>n.d.</v>
      </c>
      <c r="Q184" s="35" t="str">
        <f>IF('Acumulado Anual'!Q172=0,"n.d.",'Acumulado Anual'!Q184/'Acumulado Anual'!Q172-1)</f>
        <v>n.d.</v>
      </c>
      <c r="R184" s="37" t="str">
        <f>IF('Acumulado Anual'!R172=0,"n.d.",'Acumulado Anual'!R184/'Acumulado Anual'!R172-1)</f>
        <v>n.d.</v>
      </c>
      <c r="S184" s="37">
        <f>IF('Acumulado Anual'!S172=0,"n.d.",'Acumulado Anual'!S184/'Acumulado Anual'!S172-1)</f>
        <v>-0.40714285714285714</v>
      </c>
      <c r="T184" s="36">
        <f>IF('Acumulado Anual'!T172=0,"n.d.",'Acumulado Anual'!T184/'Acumulado Anual'!T172-1)</f>
        <v>-0.39639639639639634</v>
      </c>
      <c r="U184" s="16"/>
    </row>
    <row r="185" spans="1:21" ht="15" thickBot="1" x14ac:dyDescent="0.4">
      <c r="A185" s="22">
        <v>38687</v>
      </c>
      <c r="B185" s="38" t="str">
        <f>IF('Acumulado Anual'!B173=0,"n.d.",'Acumulado Anual'!B185/'Acumulado Anual'!B173-1)</f>
        <v>n.d.</v>
      </c>
      <c r="C185" s="39" t="str">
        <f>IF('Acumulado Anual'!C173=0,"n.d.",'Acumulado Anual'!C185/'Acumulado Anual'!C173-1)</f>
        <v>n.d.</v>
      </c>
      <c r="D185" s="39" t="str">
        <f>IF('Acumulado Anual'!D173=0,"n.d.",'Acumulado Anual'!D185/'Acumulado Anual'!D173-1)</f>
        <v>n.d.</v>
      </c>
      <c r="E185" s="40">
        <f>IF('Acumulado Anual'!E173=0,"n.d.",'Acumulado Anual'!E185/'Acumulado Anual'!E173-1)</f>
        <v>-0.31432675044883307</v>
      </c>
      <c r="F185" s="39" t="str">
        <f>IF('Acumulado Anual'!F173=0,"n.d.",'Acumulado Anual'!F185/'Acumulado Anual'!F173-1)</f>
        <v>n.d.</v>
      </c>
      <c r="G185" s="39" t="str">
        <f>IF('Acumulado Anual'!G173=0,"n.d.",'Acumulado Anual'!G185/'Acumulado Anual'!G173-1)</f>
        <v>n.d.</v>
      </c>
      <c r="H185" s="39" t="str">
        <f>IF('Acumulado Anual'!H173=0,"n.d.",'Acumulado Anual'!H185/'Acumulado Anual'!H173-1)</f>
        <v>n.d.</v>
      </c>
      <c r="I185" s="39">
        <f>IF('Acumulado Anual'!I173=0,"n.d.",'Acumulado Anual'!I185/'Acumulado Anual'!I173-1)</f>
        <v>-0.17758078352873896</v>
      </c>
      <c r="J185" s="38" t="str">
        <f>IF('Acumulado Anual'!J173=0,"n.d.",'Acumulado Anual'!J185/'Acumulado Anual'!J173-1)</f>
        <v>n.d.</v>
      </c>
      <c r="K185" s="39" t="str">
        <f>IF('Acumulado Anual'!K173=0,"n.d.",'Acumulado Anual'!K185/'Acumulado Anual'!K173-1)</f>
        <v>n.d.</v>
      </c>
      <c r="L185" s="39" t="str">
        <f>IF('Acumulado Anual'!L173=0,"n.d.",'Acumulado Anual'!L185/'Acumulado Anual'!L173-1)</f>
        <v>n.d.</v>
      </c>
      <c r="M185" s="40" t="str">
        <f>IF('Acumulado Anual'!M173=0,"n.d.",'Acumulado Anual'!M185/'Acumulado Anual'!M173-1)</f>
        <v>n.d.</v>
      </c>
      <c r="N185" s="39" t="str">
        <f>IF('Acumulado Anual'!N173=0,"n.d.",'Acumulado Anual'!N185/'Acumulado Anual'!N173-1)</f>
        <v>n.d.</v>
      </c>
      <c r="O185" s="39" t="str">
        <f>IF('Acumulado Anual'!O173=0,"n.d.",'Acumulado Anual'!O185/'Acumulado Anual'!O173-1)</f>
        <v>n.d.</v>
      </c>
      <c r="P185" s="39" t="str">
        <f>IF('Acumulado Anual'!P173=0,"n.d.",'Acumulado Anual'!P185/'Acumulado Anual'!P173-1)</f>
        <v>n.d.</v>
      </c>
      <c r="Q185" s="39" t="str">
        <f>IF('Acumulado Anual'!Q173=0,"n.d.",'Acumulado Anual'!Q185/'Acumulado Anual'!Q173-1)</f>
        <v>n.d.</v>
      </c>
      <c r="R185" s="41" t="str">
        <f>IF('Acumulado Anual'!R173=0,"n.d.",'Acumulado Anual'!R185/'Acumulado Anual'!R173-1)</f>
        <v>n.d.</v>
      </c>
      <c r="S185" s="41">
        <f>IF('Acumulado Anual'!S173=0,"n.d.",'Acumulado Anual'!S185/'Acumulado Anual'!S173-1)</f>
        <v>-0.46794871794871795</v>
      </c>
      <c r="T185" s="40">
        <f>IF('Acumulado Anual'!T173=0,"n.d.",'Acumulado Anual'!T185/'Acumulado Anual'!T173-1)</f>
        <v>-0.43801652892561982</v>
      </c>
      <c r="U185" s="16"/>
    </row>
    <row r="186" spans="1:21" x14ac:dyDescent="0.35">
      <c r="A186" s="11">
        <v>38718</v>
      </c>
      <c r="B186" s="42">
        <f>IF('Acumulado Anual'!B174=0,"n.d.",'Acumulado Anual'!B186/'Acumulado Anual'!B174-1)</f>
        <v>-0.71443965517241381</v>
      </c>
      <c r="C186" s="43">
        <f>IF('Acumulado Anual'!C174=0,"n.d.",'Acumulado Anual'!C186/'Acumulado Anual'!C174-1)</f>
        <v>-0.5</v>
      </c>
      <c r="D186" s="43">
        <f>IF('Acumulado Anual'!D174=0,"n.d.",'Acumulado Anual'!D186/'Acumulado Anual'!D174-1)</f>
        <v>-0.67391304347826086</v>
      </c>
      <c r="E186" s="44">
        <f>IF('Acumulado Anual'!E174=0,"n.d.",'Acumulado Anual'!E186/'Acumulado Anual'!E174-1)</f>
        <v>-0.70058139534883723</v>
      </c>
      <c r="F186" s="43">
        <f>IF('Acumulado Anual'!F174=0,"n.d.",'Acumulado Anual'!F186/'Acumulado Anual'!F174-1)</f>
        <v>-1.538461538461533E-2</v>
      </c>
      <c r="G186" s="43">
        <f>IF('Acumulado Anual'!G174=0,"n.d.",'Acumulado Anual'!G186/'Acumulado Anual'!G174-1)</f>
        <v>0.33333333333333326</v>
      </c>
      <c r="H186" s="43">
        <f>IF('Acumulado Anual'!H174=0,"n.d.",'Acumulado Anual'!H186/'Acumulado Anual'!H174-1)</f>
        <v>0</v>
      </c>
      <c r="I186" s="43">
        <f>IF('Acumulado Anual'!I174=0,"n.d.",'Acumulado Anual'!I186/'Acumulado Anual'!I174-1)</f>
        <v>-7.4626865671642006E-3</v>
      </c>
      <c r="J186" s="42" t="str">
        <f>IF('Acumulado Anual'!J174=0,"n.d.",'Acumulado Anual'!J186/'Acumulado Anual'!J174-1)</f>
        <v>n.d.</v>
      </c>
      <c r="K186" s="43" t="str">
        <f>IF('Acumulado Anual'!K174=0,"n.d.",'Acumulado Anual'!K186/'Acumulado Anual'!K174-1)</f>
        <v>n.d.</v>
      </c>
      <c r="L186" s="43" t="str">
        <f>IF('Acumulado Anual'!L174=0,"n.d.",'Acumulado Anual'!L186/'Acumulado Anual'!L174-1)</f>
        <v>n.d.</v>
      </c>
      <c r="M186" s="44" t="str">
        <f>IF('Acumulado Anual'!M174=0,"n.d.",'Acumulado Anual'!M186/'Acumulado Anual'!M174-1)</f>
        <v>n.d.</v>
      </c>
      <c r="N186" s="43" t="str">
        <f>IF('Acumulado Anual'!N174=0,"n.d.",'Acumulado Anual'!N186/'Acumulado Anual'!N174-1)</f>
        <v>n.d.</v>
      </c>
      <c r="O186" s="43" t="str">
        <f>IF('Acumulado Anual'!O174=0,"n.d.",'Acumulado Anual'!O186/'Acumulado Anual'!O174-1)</f>
        <v>n.d.</v>
      </c>
      <c r="P186" s="43" t="str">
        <f>IF('Acumulado Anual'!P174=0,"n.d.",'Acumulado Anual'!P186/'Acumulado Anual'!P174-1)</f>
        <v>n.d.</v>
      </c>
      <c r="Q186" s="43" t="str">
        <f>IF('Acumulado Anual'!Q174=0,"n.d.",'Acumulado Anual'!Q186/'Acumulado Anual'!Q174-1)</f>
        <v>n.d.</v>
      </c>
      <c r="R186" s="45" t="str">
        <f>IF('Acumulado Anual'!R174=0,"n.d.",'Acumulado Anual'!R186/'Acumulado Anual'!R174-1)</f>
        <v>n.d.</v>
      </c>
      <c r="S186" s="45">
        <f>IF('Acumulado Anual'!S174=0,"n.d.",'Acumulado Anual'!S186/'Acumulado Anual'!S174-1)</f>
        <v>-1</v>
      </c>
      <c r="T186" s="44">
        <f>IF('Acumulado Anual'!T174=0,"n.d.",'Acumulado Anual'!T186/'Acumulado Anual'!T174-1)</f>
        <v>-0.66666666666666674</v>
      </c>
      <c r="U186" s="16"/>
    </row>
    <row r="187" spans="1:21" x14ac:dyDescent="0.35">
      <c r="A187" s="17">
        <v>38749</v>
      </c>
      <c r="B187" s="34">
        <f>IF('Acumulado Anual'!B175=0,"n.d.",'Acumulado Anual'!B187/'Acumulado Anual'!B175-1)</f>
        <v>-0.68137847642079807</v>
      </c>
      <c r="C187" s="35">
        <f>IF('Acumulado Anual'!C175=0,"n.d.",'Acumulado Anual'!C187/'Acumulado Anual'!C175-1)</f>
        <v>-0.54400000000000004</v>
      </c>
      <c r="D187" s="35">
        <f>IF('Acumulado Anual'!D175=0,"n.d.",'Acumulado Anual'!D187/'Acumulado Anual'!D175-1)</f>
        <v>-0.58000000000000007</v>
      </c>
      <c r="E187" s="36">
        <f>IF('Acumulado Anual'!E175=0,"n.d.",'Acumulado Anual'!E187/'Acumulado Anual'!E175-1)</f>
        <v>-0.6668440659925492</v>
      </c>
      <c r="F187" s="35">
        <f>IF('Acumulado Anual'!F175=0,"n.d.",'Acumulado Anual'!F187/'Acumulado Anual'!F175-1)</f>
        <v>-0.29253731343283584</v>
      </c>
      <c r="G187" s="35">
        <f>IF('Acumulado Anual'!G175=0,"n.d.",'Acumulado Anual'!G187/'Acumulado Anual'!G175-1)</f>
        <v>0.5</v>
      </c>
      <c r="H187" s="35">
        <f>IF('Acumulado Anual'!H175=0,"n.d.",'Acumulado Anual'!H187/'Acumulado Anual'!H175-1)</f>
        <v>1.5</v>
      </c>
      <c r="I187" s="35">
        <f>IF('Acumulado Anual'!I175=0,"n.d.",'Acumulado Anual'!I187/'Acumulado Anual'!I175-1)</f>
        <v>-0.26822157434402327</v>
      </c>
      <c r="J187" s="34" t="str">
        <f>IF('Acumulado Anual'!J175=0,"n.d.",'Acumulado Anual'!J187/'Acumulado Anual'!J175-1)</f>
        <v>n.d.</v>
      </c>
      <c r="K187" s="35" t="str">
        <f>IF('Acumulado Anual'!K175=0,"n.d.",'Acumulado Anual'!K187/'Acumulado Anual'!K175-1)</f>
        <v>n.d.</v>
      </c>
      <c r="L187" s="35" t="str">
        <f>IF('Acumulado Anual'!L175=0,"n.d.",'Acumulado Anual'!L187/'Acumulado Anual'!L175-1)</f>
        <v>n.d.</v>
      </c>
      <c r="M187" s="36" t="str">
        <f>IF('Acumulado Anual'!M175=0,"n.d.",'Acumulado Anual'!M187/'Acumulado Anual'!M175-1)</f>
        <v>n.d.</v>
      </c>
      <c r="N187" s="35" t="str">
        <f>IF('Acumulado Anual'!N175=0,"n.d.",'Acumulado Anual'!N187/'Acumulado Anual'!N175-1)</f>
        <v>n.d.</v>
      </c>
      <c r="O187" s="35" t="str">
        <f>IF('Acumulado Anual'!O175=0,"n.d.",'Acumulado Anual'!O187/'Acumulado Anual'!O175-1)</f>
        <v>n.d.</v>
      </c>
      <c r="P187" s="35" t="str">
        <f>IF('Acumulado Anual'!P175=0,"n.d.",'Acumulado Anual'!P187/'Acumulado Anual'!P175-1)</f>
        <v>n.d.</v>
      </c>
      <c r="Q187" s="35" t="str">
        <f>IF('Acumulado Anual'!Q175=0,"n.d.",'Acumulado Anual'!Q187/'Acumulado Anual'!Q175-1)</f>
        <v>n.d.</v>
      </c>
      <c r="R187" s="37" t="str">
        <f>IF('Acumulado Anual'!R175=0,"n.d.",'Acumulado Anual'!R187/'Acumulado Anual'!R175-1)</f>
        <v>n.d.</v>
      </c>
      <c r="S187" s="37">
        <f>IF('Acumulado Anual'!S175=0,"n.d.",'Acumulado Anual'!S187/'Acumulado Anual'!S175-1)</f>
        <v>-1</v>
      </c>
      <c r="T187" s="36">
        <f>IF('Acumulado Anual'!T175=0,"n.d.",'Acumulado Anual'!T187/'Acumulado Anual'!T175-1)</f>
        <v>-0.75</v>
      </c>
      <c r="U187" s="16"/>
    </row>
    <row r="188" spans="1:21" x14ac:dyDescent="0.35">
      <c r="A188" s="17">
        <v>38777</v>
      </c>
      <c r="B188" s="34">
        <f>IF('Acumulado Anual'!B176=0,"n.d.",'Acumulado Anual'!B188/'Acumulado Anual'!B176-1)</f>
        <v>-0.65620155038759687</v>
      </c>
      <c r="C188" s="35">
        <f>IF('Acumulado Anual'!C176=0,"n.d.",'Acumulado Anual'!C188/'Acumulado Anual'!C176-1)</f>
        <v>-0.50454545454545452</v>
      </c>
      <c r="D188" s="35">
        <f>IF('Acumulado Anual'!D176=0,"n.d.",'Acumulado Anual'!D188/'Acumulado Anual'!D176-1)</f>
        <v>-0.5524475524475525</v>
      </c>
      <c r="E188" s="36">
        <f>IF('Acumulado Anual'!E176=0,"n.d.",'Acumulado Anual'!E188/'Acumulado Anual'!E176-1)</f>
        <v>-0.6398233095480802</v>
      </c>
      <c r="F188" s="35">
        <f>IF('Acumulado Anual'!F176=0,"n.d.",'Acumulado Anual'!F188/'Acumulado Anual'!F176-1)</f>
        <v>-0.37110481586402266</v>
      </c>
      <c r="G188" s="35">
        <f>IF('Acumulado Anual'!G176=0,"n.d.",'Acumulado Anual'!G188/'Acumulado Anual'!G176-1)</f>
        <v>0.89999999999999991</v>
      </c>
      <c r="H188" s="35">
        <f>IF('Acumulado Anual'!H176=0,"n.d.",'Acumulado Anual'!H188/'Acumulado Anual'!H176-1)</f>
        <v>1.6666666666666665</v>
      </c>
      <c r="I188" s="35">
        <f>IF('Acumulado Anual'!I176=0,"n.d.",'Acumulado Anual'!I188/'Acumulado Anual'!I176-1)</f>
        <v>-0.34492350486787204</v>
      </c>
      <c r="J188" s="34" t="str">
        <f>IF('Acumulado Anual'!J176=0,"n.d.",'Acumulado Anual'!J188/'Acumulado Anual'!J176-1)</f>
        <v>n.d.</v>
      </c>
      <c r="K188" s="35" t="str">
        <f>IF('Acumulado Anual'!K176=0,"n.d.",'Acumulado Anual'!K188/'Acumulado Anual'!K176-1)</f>
        <v>n.d.</v>
      </c>
      <c r="L188" s="35" t="str">
        <f>IF('Acumulado Anual'!L176=0,"n.d.",'Acumulado Anual'!L188/'Acumulado Anual'!L176-1)</f>
        <v>n.d.</v>
      </c>
      <c r="M188" s="36" t="str">
        <f>IF('Acumulado Anual'!M176=0,"n.d.",'Acumulado Anual'!M188/'Acumulado Anual'!M176-1)</f>
        <v>n.d.</v>
      </c>
      <c r="N188" s="35" t="str">
        <f>IF('Acumulado Anual'!N176=0,"n.d.",'Acumulado Anual'!N188/'Acumulado Anual'!N176-1)</f>
        <v>n.d.</v>
      </c>
      <c r="O188" s="35" t="str">
        <f>IF('Acumulado Anual'!O176=0,"n.d.",'Acumulado Anual'!O188/'Acumulado Anual'!O176-1)</f>
        <v>n.d.</v>
      </c>
      <c r="P188" s="35" t="str">
        <f>IF('Acumulado Anual'!P176=0,"n.d.",'Acumulado Anual'!P188/'Acumulado Anual'!P176-1)</f>
        <v>n.d.</v>
      </c>
      <c r="Q188" s="35" t="str">
        <f>IF('Acumulado Anual'!Q176=0,"n.d.",'Acumulado Anual'!Q188/'Acumulado Anual'!Q176-1)</f>
        <v>n.d.</v>
      </c>
      <c r="R188" s="37" t="str">
        <f>IF('Acumulado Anual'!R176=0,"n.d.",'Acumulado Anual'!R188/'Acumulado Anual'!R176-1)</f>
        <v>n.d.</v>
      </c>
      <c r="S188" s="37">
        <f>IF('Acumulado Anual'!S176=0,"n.d.",'Acumulado Anual'!S188/'Acumulado Anual'!S176-1)</f>
        <v>-1</v>
      </c>
      <c r="T188" s="36">
        <f>IF('Acumulado Anual'!T176=0,"n.d.",'Acumulado Anual'!T188/'Acumulado Anual'!T176-1)</f>
        <v>-0.66666666666666674</v>
      </c>
      <c r="U188" s="16"/>
    </row>
    <row r="189" spans="1:21" x14ac:dyDescent="0.35">
      <c r="A189" s="17">
        <v>38808</v>
      </c>
      <c r="B189" s="34">
        <f>IF('Acumulado Anual'!B177=0,"n.d.",'Acumulado Anual'!B189/'Acumulado Anual'!B177-1)</f>
        <v>-0.67059161401493395</v>
      </c>
      <c r="C189" s="35">
        <f>IF('Acumulado Anual'!C177=0,"n.d.",'Acumulado Anual'!C189/'Acumulado Anual'!C177-1)</f>
        <v>-0.51485148514851486</v>
      </c>
      <c r="D189" s="35">
        <f>IF('Acumulado Anual'!D177=0,"n.d.",'Acumulado Anual'!D189/'Acumulado Anual'!D177-1)</f>
        <v>-0.49142857142857144</v>
      </c>
      <c r="E189" s="36">
        <f>IF('Acumulado Anual'!E177=0,"n.d.",'Acumulado Anual'!E189/'Acumulado Anual'!E177-1)</f>
        <v>-0.65075757575757576</v>
      </c>
      <c r="F189" s="35">
        <f>IF('Acumulado Anual'!F177=0,"n.d.",'Acumulado Anual'!F189/'Acumulado Anual'!F177-1)</f>
        <v>-0.37895812053115419</v>
      </c>
      <c r="G189" s="35">
        <f>IF('Acumulado Anual'!G177=0,"n.d.",'Acumulado Anual'!G189/'Acumulado Anual'!G177-1)</f>
        <v>0.27777777777777768</v>
      </c>
      <c r="H189" s="35">
        <f>IF('Acumulado Anual'!H177=0,"n.d.",'Acumulado Anual'!H189/'Acumulado Anual'!H177-1)</f>
        <v>2.25</v>
      </c>
      <c r="I189" s="35">
        <f>IF('Acumulado Anual'!I177=0,"n.d.",'Acumulado Anual'!I189/'Acumulado Anual'!I177-1)</f>
        <v>-0.35664335664335667</v>
      </c>
      <c r="J189" s="34" t="str">
        <f>IF('Acumulado Anual'!J177=0,"n.d.",'Acumulado Anual'!J189/'Acumulado Anual'!J177-1)</f>
        <v>n.d.</v>
      </c>
      <c r="K189" s="35" t="str">
        <f>IF('Acumulado Anual'!K177=0,"n.d.",'Acumulado Anual'!K189/'Acumulado Anual'!K177-1)</f>
        <v>n.d.</v>
      </c>
      <c r="L189" s="35" t="str">
        <f>IF('Acumulado Anual'!L177=0,"n.d.",'Acumulado Anual'!L189/'Acumulado Anual'!L177-1)</f>
        <v>n.d.</v>
      </c>
      <c r="M189" s="36" t="str">
        <f>IF('Acumulado Anual'!M177=0,"n.d.",'Acumulado Anual'!M189/'Acumulado Anual'!M177-1)</f>
        <v>n.d.</v>
      </c>
      <c r="N189" s="35" t="str">
        <f>IF('Acumulado Anual'!N177=0,"n.d.",'Acumulado Anual'!N189/'Acumulado Anual'!N177-1)</f>
        <v>n.d.</v>
      </c>
      <c r="O189" s="35" t="str">
        <f>IF('Acumulado Anual'!O177=0,"n.d.",'Acumulado Anual'!O189/'Acumulado Anual'!O177-1)</f>
        <v>n.d.</v>
      </c>
      <c r="P189" s="35" t="str">
        <f>IF('Acumulado Anual'!P177=0,"n.d.",'Acumulado Anual'!P189/'Acumulado Anual'!P177-1)</f>
        <v>n.d.</v>
      </c>
      <c r="Q189" s="35" t="str">
        <f>IF('Acumulado Anual'!Q177=0,"n.d.",'Acumulado Anual'!Q189/'Acumulado Anual'!Q177-1)</f>
        <v>n.d.</v>
      </c>
      <c r="R189" s="37" t="str">
        <f>IF('Acumulado Anual'!R177=0,"n.d.",'Acumulado Anual'!R189/'Acumulado Anual'!R177-1)</f>
        <v>n.d.</v>
      </c>
      <c r="S189" s="37">
        <f>IF('Acumulado Anual'!S177=0,"n.d.",'Acumulado Anual'!S189/'Acumulado Anual'!S177-1)</f>
        <v>-1</v>
      </c>
      <c r="T189" s="36">
        <f>IF('Acumulado Anual'!T177=0,"n.d.",'Acumulado Anual'!T189/'Acumulado Anual'!T177-1)</f>
        <v>-0.69565217391304346</v>
      </c>
      <c r="U189" s="16"/>
    </row>
    <row r="190" spans="1:21" x14ac:dyDescent="0.35">
      <c r="A190" s="17">
        <v>38838</v>
      </c>
      <c r="B190" s="34">
        <f>IF('Acumulado Anual'!B178=0,"n.d.",'Acumulado Anual'!B190/'Acumulado Anual'!B178-1)</f>
        <v>-0.65810968494749122</v>
      </c>
      <c r="C190" s="35">
        <f>IF('Acumulado Anual'!C178=0,"n.d.",'Acumulado Anual'!C190/'Acumulado Anual'!C178-1)</f>
        <v>-0.46632124352331605</v>
      </c>
      <c r="D190" s="35">
        <f>IF('Acumulado Anual'!D178=0,"n.d.",'Acumulado Anual'!D190/'Acumulado Anual'!D178-1)</f>
        <v>-0.49763033175355453</v>
      </c>
      <c r="E190" s="36">
        <f>IF('Acumulado Anual'!E178=0,"n.d.",'Acumulado Anual'!E190/'Acumulado Anual'!E178-1)</f>
        <v>-0.63600983203605077</v>
      </c>
      <c r="F190" s="35">
        <f>IF('Acumulado Anual'!F178=0,"n.d.",'Acumulado Anual'!F190/'Acumulado Anual'!F178-1)</f>
        <v>-0.37722695584817967</v>
      </c>
      <c r="G190" s="35">
        <f>IF('Acumulado Anual'!G178=0,"n.d.",'Acumulado Anual'!G190/'Acumulado Anual'!G178-1)</f>
        <v>0.38095238095238093</v>
      </c>
      <c r="H190" s="35">
        <f>IF('Acumulado Anual'!H178=0,"n.d.",'Acumulado Anual'!H190/'Acumulado Anual'!H178-1)</f>
        <v>1.2857142857142856</v>
      </c>
      <c r="I190" s="35">
        <f>IF('Acumulado Anual'!I178=0,"n.d.",'Acumulado Anual'!I190/'Acumulado Anual'!I178-1)</f>
        <v>-0.35633055344958298</v>
      </c>
      <c r="J190" s="34" t="str">
        <f>IF('Acumulado Anual'!J178=0,"n.d.",'Acumulado Anual'!J190/'Acumulado Anual'!J178-1)</f>
        <v>n.d.</v>
      </c>
      <c r="K190" s="35" t="str">
        <f>IF('Acumulado Anual'!K178=0,"n.d.",'Acumulado Anual'!K190/'Acumulado Anual'!K178-1)</f>
        <v>n.d.</v>
      </c>
      <c r="L190" s="35" t="str">
        <f>IF('Acumulado Anual'!L178=0,"n.d.",'Acumulado Anual'!L190/'Acumulado Anual'!L178-1)</f>
        <v>n.d.</v>
      </c>
      <c r="M190" s="36" t="str">
        <f>IF('Acumulado Anual'!M178=0,"n.d.",'Acumulado Anual'!M190/'Acumulado Anual'!M178-1)</f>
        <v>n.d.</v>
      </c>
      <c r="N190" s="35" t="str">
        <f>IF('Acumulado Anual'!N178=0,"n.d.",'Acumulado Anual'!N190/'Acumulado Anual'!N178-1)</f>
        <v>n.d.</v>
      </c>
      <c r="O190" s="35" t="str">
        <f>IF('Acumulado Anual'!O178=0,"n.d.",'Acumulado Anual'!O190/'Acumulado Anual'!O178-1)</f>
        <v>n.d.</v>
      </c>
      <c r="P190" s="35" t="str">
        <f>IF('Acumulado Anual'!P178=0,"n.d.",'Acumulado Anual'!P190/'Acumulado Anual'!P178-1)</f>
        <v>n.d.</v>
      </c>
      <c r="Q190" s="35" t="str">
        <f>IF('Acumulado Anual'!Q178=0,"n.d.",'Acumulado Anual'!Q190/'Acumulado Anual'!Q178-1)</f>
        <v>n.d.</v>
      </c>
      <c r="R190" s="37" t="str">
        <f>IF('Acumulado Anual'!R178=0,"n.d.",'Acumulado Anual'!R190/'Acumulado Anual'!R178-1)</f>
        <v>n.d.</v>
      </c>
      <c r="S190" s="37">
        <f>IF('Acumulado Anual'!S178=0,"n.d.",'Acumulado Anual'!S190/'Acumulado Anual'!S178-1)</f>
        <v>-1</v>
      </c>
      <c r="T190" s="36">
        <f>IF('Acumulado Anual'!T178=0,"n.d.",'Acumulado Anual'!T190/'Acumulado Anual'!T178-1)</f>
        <v>-0.66666666666666674</v>
      </c>
      <c r="U190" s="16"/>
    </row>
    <row r="191" spans="1:21" x14ac:dyDescent="0.35">
      <c r="A191" s="17">
        <v>38869</v>
      </c>
      <c r="B191" s="34">
        <f>IF('Acumulado Anual'!B179=0,"n.d.",'Acumulado Anual'!B191/'Acumulado Anual'!B179-1)</f>
        <v>-0.68344274252370529</v>
      </c>
      <c r="C191" s="35">
        <f>IF('Acumulado Anual'!C179=0,"n.d.",'Acumulado Anual'!C191/'Acumulado Anual'!C179-1)</f>
        <v>-0.49385245901639341</v>
      </c>
      <c r="D191" s="35">
        <f>IF('Acumulado Anual'!D179=0,"n.d.",'Acumulado Anual'!D191/'Acumulado Anual'!D179-1)</f>
        <v>-0.5393258426966292</v>
      </c>
      <c r="E191" s="36">
        <f>IF('Acumulado Anual'!E179=0,"n.d.",'Acumulado Anual'!E191/'Acumulado Anual'!E179-1)</f>
        <v>-0.6624459047924347</v>
      </c>
      <c r="F191" s="35">
        <f>IF('Acumulado Anual'!F179=0,"n.d.",'Acumulado Anual'!F191/'Acumulado Anual'!F179-1)</f>
        <v>-0.41064871481028153</v>
      </c>
      <c r="G191" s="35">
        <f>IF('Acumulado Anual'!G179=0,"n.d.",'Acumulado Anual'!G191/'Acumulado Anual'!G179-1)</f>
        <v>0.26923076923076916</v>
      </c>
      <c r="H191" s="35">
        <f>IF('Acumulado Anual'!H179=0,"n.d.",'Acumulado Anual'!H191/'Acumulado Anual'!H179-1)</f>
        <v>0.7</v>
      </c>
      <c r="I191" s="35">
        <f>IF('Acumulado Anual'!I179=0,"n.d.",'Acumulado Anual'!I191/'Acumulado Anual'!I179-1)</f>
        <v>-0.39341317365269457</v>
      </c>
      <c r="J191" s="34">
        <f>IF('Acumulado Anual'!J179=0,"n.d.",'Acumulado Anual'!J191/'Acumulado Anual'!J179-1)</f>
        <v>81</v>
      </c>
      <c r="K191" s="35">
        <f>IF('Acumulado Anual'!K179=0,"n.d.",'Acumulado Anual'!K191/'Acumulado Anual'!K179-1)</f>
        <v>31</v>
      </c>
      <c r="L191" s="35">
        <f>IF('Acumulado Anual'!L179=0,"n.d.",'Acumulado Anual'!L191/'Acumulado Anual'!L179-1)</f>
        <v>1.4285714285714284</v>
      </c>
      <c r="M191" s="36">
        <f>IF('Acumulado Anual'!M179=0,"n.d.",'Acumulado Anual'!M191/'Acumulado Anual'!M179-1)</f>
        <v>13.555555555555555</v>
      </c>
      <c r="N191" s="35">
        <f>IF('Acumulado Anual'!N179=0,"n.d.",'Acumulado Anual'!N191/'Acumulado Anual'!N179-1)</f>
        <v>39</v>
      </c>
      <c r="O191" s="35">
        <f>IF('Acumulado Anual'!O179=0,"n.d.",'Acumulado Anual'!O191/'Acumulado Anual'!O179-1)</f>
        <v>19</v>
      </c>
      <c r="P191" s="35" t="str">
        <f>IF('Acumulado Anual'!P179=0,"n.d.",'Acumulado Anual'!P191/'Acumulado Anual'!P179-1)</f>
        <v>n.d.</v>
      </c>
      <c r="Q191" s="35">
        <f>IF('Acumulado Anual'!Q179=0,"n.d.",'Acumulado Anual'!Q191/'Acumulado Anual'!Q179-1)</f>
        <v>35.5</v>
      </c>
      <c r="R191" s="37" t="str">
        <f>IF('Acumulado Anual'!R179=0,"n.d.",'Acumulado Anual'!R191/'Acumulado Anual'!R179-1)</f>
        <v>n.d.</v>
      </c>
      <c r="S191" s="37">
        <f>IF('Acumulado Anual'!S179=0,"n.d.",'Acumulado Anual'!S191/'Acumulado Anual'!S179-1)</f>
        <v>-1</v>
      </c>
      <c r="T191" s="36">
        <f>IF('Acumulado Anual'!T179=0,"n.d.",'Acumulado Anual'!T191/'Acumulado Anual'!T179-1)</f>
        <v>-0.76086956521739135</v>
      </c>
      <c r="U191" s="16"/>
    </row>
    <row r="192" spans="1:21" x14ac:dyDescent="0.35">
      <c r="A192" s="17">
        <v>38899</v>
      </c>
      <c r="B192" s="34">
        <f>IF('Acumulado Anual'!B180=0,"n.d.",'Acumulado Anual'!B192/'Acumulado Anual'!B180-1)</f>
        <v>-0.66860175816885059</v>
      </c>
      <c r="C192" s="35">
        <f>IF('Acumulado Anual'!C180=0,"n.d.",'Acumulado Anual'!C192/'Acumulado Anual'!C180-1)</f>
        <v>-0.48243992606284658</v>
      </c>
      <c r="D192" s="35">
        <f>IF('Acumulado Anual'!D180=0,"n.d.",'Acumulado Anual'!D192/'Acumulado Anual'!D180-1)</f>
        <v>-0.45360824742268047</v>
      </c>
      <c r="E192" s="36">
        <f>IF('Acumulado Anual'!E180=0,"n.d.",'Acumulado Anual'!E192/'Acumulado Anual'!E180-1)</f>
        <v>-0.64480396443667098</v>
      </c>
      <c r="F192" s="35">
        <f>IF('Acumulado Anual'!F180=0,"n.d.",'Acumulado Anual'!F192/'Acumulado Anual'!F180-1)</f>
        <v>-0.4121475054229935</v>
      </c>
      <c r="G192" s="35">
        <f>IF('Acumulado Anual'!G180=0,"n.d.",'Acumulado Anual'!G192/'Acumulado Anual'!G180-1)</f>
        <v>0.21212121212121215</v>
      </c>
      <c r="H192" s="35">
        <f>IF('Acumulado Anual'!H180=0,"n.d.",'Acumulado Anual'!H192/'Acumulado Anual'!H180-1)</f>
        <v>0.5</v>
      </c>
      <c r="I192" s="35">
        <f>IF('Acumulado Anual'!I180=0,"n.d.",'Acumulado Anual'!I192/'Acumulado Anual'!I180-1)</f>
        <v>-0.39544732662784543</v>
      </c>
      <c r="J192" s="34">
        <f>IF('Acumulado Anual'!J180=0,"n.d.",'Acumulado Anual'!J192/'Acumulado Anual'!J180-1)</f>
        <v>8.6999999999999993</v>
      </c>
      <c r="K192" s="35">
        <f>IF('Acumulado Anual'!K180=0,"n.d.",'Acumulado Anual'!K192/'Acumulado Anual'!K180-1)</f>
        <v>36</v>
      </c>
      <c r="L192" s="35">
        <f>IF('Acumulado Anual'!L180=0,"n.d.",'Acumulado Anual'!L192/'Acumulado Anual'!L180-1)</f>
        <v>0.7</v>
      </c>
      <c r="M192" s="36">
        <f>IF('Acumulado Anual'!M180=0,"n.d.",'Acumulado Anual'!M192/'Acumulado Anual'!M180-1)</f>
        <v>6.1904761904761907</v>
      </c>
      <c r="N192" s="35">
        <f>IF('Acumulado Anual'!N180=0,"n.d.",'Acumulado Anual'!N192/'Acumulado Anual'!N180-1)</f>
        <v>47</v>
      </c>
      <c r="O192" s="35">
        <f>IF('Acumulado Anual'!O180=0,"n.d.",'Acumulado Anual'!O192/'Acumulado Anual'!O180-1)</f>
        <v>10</v>
      </c>
      <c r="P192" s="35">
        <f>IF('Acumulado Anual'!P180=0,"n.d.",'Acumulado Anual'!P192/'Acumulado Anual'!P180-1)</f>
        <v>1.3333333333333335</v>
      </c>
      <c r="Q192" s="35">
        <f>IF('Acumulado Anual'!Q180=0,"n.d.",'Acumulado Anual'!Q192/'Acumulado Anual'!Q180-1)</f>
        <v>8.3333333333333339</v>
      </c>
      <c r="R192" s="37">
        <f>IF('Acumulado Anual'!R180=0,"n.d.",'Acumulado Anual'!R192/'Acumulado Anual'!R180-1)</f>
        <v>5</v>
      </c>
      <c r="S192" s="37">
        <f>IF('Acumulado Anual'!S180=0,"n.d.",'Acumulado Anual'!S192/'Acumulado Anual'!S180-1)</f>
        <v>-1</v>
      </c>
      <c r="T192" s="36">
        <f>IF('Acumulado Anual'!T180=0,"n.d.",'Acumulado Anual'!T192/'Acumulado Anual'!T180-1)</f>
        <v>-0.77358490566037741</v>
      </c>
      <c r="U192" s="16"/>
    </row>
    <row r="193" spans="1:21" x14ac:dyDescent="0.35">
      <c r="A193" s="17">
        <v>38930</v>
      </c>
      <c r="B193" s="34">
        <f>IF('Acumulado Anual'!B181=0,"n.d.",'Acumulado Anual'!B193/'Acumulado Anual'!B181-1)</f>
        <v>-0.65733212887684433</v>
      </c>
      <c r="C193" s="35">
        <f>IF('Acumulado Anual'!C181=0,"n.d.",'Acumulado Anual'!C193/'Acumulado Anual'!C181-1)</f>
        <v>-0.4718196457326892</v>
      </c>
      <c r="D193" s="35">
        <f>IF('Acumulado Anual'!D181=0,"n.d.",'Acumulado Anual'!D193/'Acumulado Anual'!D181-1)</f>
        <v>-0.48571428571428577</v>
      </c>
      <c r="E193" s="36">
        <f>IF('Acumulado Anual'!E181=0,"n.d.",'Acumulado Anual'!E193/'Acumulado Anual'!E181-1)</f>
        <v>-0.63430973335084717</v>
      </c>
      <c r="F193" s="35">
        <f>IF('Acumulado Anual'!F181=0,"n.d.",'Acumulado Anual'!F193/'Acumulado Anual'!F181-1)</f>
        <v>-0.33202742409402541</v>
      </c>
      <c r="G193" s="35">
        <f>IF('Acumulado Anual'!G181=0,"n.d.",'Acumulado Anual'!G193/'Acumulado Anual'!G181-1)</f>
        <v>0.30555555555555558</v>
      </c>
      <c r="H193" s="35">
        <f>IF('Acumulado Anual'!H181=0,"n.d.",'Acumulado Anual'!H193/'Acumulado Anual'!H181-1)</f>
        <v>0.5</v>
      </c>
      <c r="I193" s="35">
        <f>IF('Acumulado Anual'!I181=0,"n.d.",'Acumulado Anual'!I193/'Acumulado Anual'!I181-1)</f>
        <v>-0.31626794258373203</v>
      </c>
      <c r="J193" s="34">
        <f>IF('Acumulado Anual'!J181=0,"n.d.",'Acumulado Anual'!J193/'Acumulado Anual'!J181-1)</f>
        <v>3.4400000000000004</v>
      </c>
      <c r="K193" s="35">
        <f>IF('Acumulado Anual'!K181=0,"n.d.",'Acumulado Anual'!K193/'Acumulado Anual'!K181-1)</f>
        <v>13.333333333333334</v>
      </c>
      <c r="L193" s="35">
        <f>IF('Acumulado Anual'!L181=0,"n.d.",'Acumulado Anual'!L193/'Acumulado Anual'!L181-1)</f>
        <v>0.41666666666666674</v>
      </c>
      <c r="M193" s="36">
        <f>IF('Acumulado Anual'!M181=0,"n.d.",'Acumulado Anual'!M193/'Acumulado Anual'!M181-1)</f>
        <v>3.2750000000000004</v>
      </c>
      <c r="N193" s="35">
        <f>IF('Acumulado Anual'!N181=0,"n.d.",'Acumulado Anual'!N193/'Acumulado Anual'!N181-1)</f>
        <v>10.199999999999999</v>
      </c>
      <c r="O193" s="35">
        <f>IF('Acumulado Anual'!O181=0,"n.d.",'Acumulado Anual'!O193/'Acumulado Anual'!O181-1)</f>
        <v>8</v>
      </c>
      <c r="P193" s="35">
        <f>IF('Acumulado Anual'!P181=0,"n.d.",'Acumulado Anual'!P193/'Acumulado Anual'!P181-1)</f>
        <v>1.1428571428571428</v>
      </c>
      <c r="Q193" s="35">
        <f>IF('Acumulado Anual'!Q181=0,"n.d.",'Acumulado Anual'!Q193/'Acumulado Anual'!Q181-1)</f>
        <v>5.5333333333333332</v>
      </c>
      <c r="R193" s="37">
        <f>IF('Acumulado Anual'!R181=0,"n.d.",'Acumulado Anual'!R193/'Acumulado Anual'!R181-1)</f>
        <v>5</v>
      </c>
      <c r="S193" s="37">
        <f>IF('Acumulado Anual'!S181=0,"n.d.",'Acumulado Anual'!S193/'Acumulado Anual'!S181-1)</f>
        <v>-1</v>
      </c>
      <c r="T193" s="36">
        <f>IF('Acumulado Anual'!T181=0,"n.d.",'Acumulado Anual'!T193/'Acumulado Anual'!T181-1)</f>
        <v>-0.79661016949152541</v>
      </c>
      <c r="U193" s="16"/>
    </row>
    <row r="194" spans="1:21" x14ac:dyDescent="0.35">
      <c r="A194" s="17">
        <v>38961</v>
      </c>
      <c r="B194" s="34">
        <f>IF('Acumulado Anual'!B182=0,"n.d.",'Acumulado Anual'!B194/'Acumulado Anual'!B182-1)</f>
        <v>-0.63057324840764339</v>
      </c>
      <c r="C194" s="35">
        <f>IF('Acumulado Anual'!C182=0,"n.d.",'Acumulado Anual'!C194/'Acumulado Anual'!C182-1)</f>
        <v>-0.42940320232896656</v>
      </c>
      <c r="D194" s="35">
        <f>IF('Acumulado Anual'!D182=0,"n.d.",'Acumulado Anual'!D194/'Acumulado Anual'!D182-1)</f>
        <v>-0.46437994722955145</v>
      </c>
      <c r="E194" s="36">
        <f>IF('Acumulado Anual'!E182=0,"n.d.",'Acumulado Anual'!E194/'Acumulado Anual'!E182-1)</f>
        <v>-0.60582954126183741</v>
      </c>
      <c r="F194" s="35">
        <f>IF('Acumulado Anual'!F182=0,"n.d.",'Acumulado Anual'!F194/'Acumulado Anual'!F182-1)</f>
        <v>-0.33992963940193488</v>
      </c>
      <c r="G194" s="35">
        <f>IF('Acumulado Anual'!G182=0,"n.d.",'Acumulado Anual'!G194/'Acumulado Anual'!G182-1)</f>
        <v>0.25</v>
      </c>
      <c r="H194" s="35">
        <f>IF('Acumulado Anual'!H182=0,"n.d.",'Acumulado Anual'!H194/'Acumulado Anual'!H182-1)</f>
        <v>0.58333333333333326</v>
      </c>
      <c r="I194" s="35">
        <f>IF('Acumulado Anual'!I182=0,"n.d.",'Acumulado Anual'!I194/'Acumulado Anual'!I182-1)</f>
        <v>-0.32502149613069653</v>
      </c>
      <c r="J194" s="34">
        <f>IF('Acumulado Anual'!J182=0,"n.d.",'Acumulado Anual'!J194/'Acumulado Anual'!J182-1)</f>
        <v>2.6764705882352939</v>
      </c>
      <c r="K194" s="35">
        <f>IF('Acumulado Anual'!K182=0,"n.d.",'Acumulado Anual'!K194/'Acumulado Anual'!K182-1)</f>
        <v>4.333333333333333</v>
      </c>
      <c r="L194" s="35">
        <f>IF('Acumulado Anual'!L182=0,"n.d.",'Acumulado Anual'!L194/'Acumulado Anual'!L182-1)</f>
        <v>0.41666666666666674</v>
      </c>
      <c r="M194" s="36">
        <f>IF('Acumulado Anual'!M182=0,"n.d.",'Acumulado Anual'!M194/'Acumulado Anual'!M182-1)</f>
        <v>2.4545454545454546</v>
      </c>
      <c r="N194" s="35">
        <f>IF('Acumulado Anual'!N182=0,"n.d.",'Acumulado Anual'!N194/'Acumulado Anual'!N182-1)</f>
        <v>8.2857142857142865</v>
      </c>
      <c r="O194" s="35">
        <f>IF('Acumulado Anual'!O182=0,"n.d.",'Acumulado Anual'!O194/'Acumulado Anual'!O182-1)</f>
        <v>5.166666666666667</v>
      </c>
      <c r="P194" s="35">
        <f>IF('Acumulado Anual'!P182=0,"n.d.",'Acumulado Anual'!P194/'Acumulado Anual'!P182-1)</f>
        <v>1</v>
      </c>
      <c r="Q194" s="35">
        <f>IF('Acumulado Anual'!Q182=0,"n.d.",'Acumulado Anual'!Q194/'Acumulado Anual'!Q182-1)</f>
        <v>4.6190476190476186</v>
      </c>
      <c r="R194" s="37">
        <f>IF('Acumulado Anual'!R182=0,"n.d.",'Acumulado Anual'!R194/'Acumulado Anual'!R182-1)</f>
        <v>5</v>
      </c>
      <c r="S194" s="37">
        <f>IF('Acumulado Anual'!S182=0,"n.d.",'Acumulado Anual'!S194/'Acumulado Anual'!S182-1)</f>
        <v>-1</v>
      </c>
      <c r="T194" s="36">
        <f>IF('Acumulado Anual'!T182=0,"n.d.",'Acumulado Anual'!T194/'Acumulado Anual'!T182-1)</f>
        <v>-0.796875</v>
      </c>
      <c r="U194" s="16"/>
    </row>
    <row r="195" spans="1:21" x14ac:dyDescent="0.35">
      <c r="A195" s="17">
        <v>38991</v>
      </c>
      <c r="B195" s="34">
        <f>IF('Acumulado Anual'!B183=0,"n.d.",'Acumulado Anual'!B195/'Acumulado Anual'!B183-1)</f>
        <v>-0.60757268424611222</v>
      </c>
      <c r="C195" s="35">
        <f>IF('Acumulado Anual'!C183=0,"n.d.",'Acumulado Anual'!C195/'Acumulado Anual'!C183-1)</f>
        <v>-0.39054054054054055</v>
      </c>
      <c r="D195" s="35">
        <f>IF('Acumulado Anual'!D183=0,"n.d.",'Acumulado Anual'!D195/'Acumulado Anual'!D183-1)</f>
        <v>-0.4373464373464373</v>
      </c>
      <c r="E195" s="36">
        <f>IF('Acumulado Anual'!E183=0,"n.d.",'Acumulado Anual'!E195/'Acumulado Anual'!E183-1)</f>
        <v>-0.58066026691641304</v>
      </c>
      <c r="F195" s="35">
        <f>IF('Acumulado Anual'!F183=0,"n.d.",'Acumulado Anual'!F195/'Acumulado Anual'!F183-1)</f>
        <v>-0.34203016714227474</v>
      </c>
      <c r="G195" s="35">
        <f>IF('Acumulado Anual'!G183=0,"n.d.",'Acumulado Anual'!G195/'Acumulado Anual'!G183-1)</f>
        <v>0.20454545454545459</v>
      </c>
      <c r="H195" s="35">
        <f>IF('Acumulado Anual'!H183=0,"n.d.",'Acumulado Anual'!H195/'Acumulado Anual'!H183-1)</f>
        <v>0.91666666666666674</v>
      </c>
      <c r="I195" s="35">
        <f>IF('Acumulado Anual'!I183=0,"n.d.",'Acumulado Anual'!I195/'Acumulado Anual'!I183-1)</f>
        <v>-0.32642487046632129</v>
      </c>
      <c r="J195" s="34">
        <f>IF('Acumulado Anual'!J183=0,"n.d.",'Acumulado Anual'!J195/'Acumulado Anual'!J183-1)</f>
        <v>2.0454545454545454</v>
      </c>
      <c r="K195" s="35">
        <f>IF('Acumulado Anual'!K183=0,"n.d.",'Acumulado Anual'!K195/'Acumulado Anual'!K183-1)</f>
        <v>2.8571428571428572</v>
      </c>
      <c r="L195" s="35">
        <f>IF('Acumulado Anual'!L183=0,"n.d.",'Acumulado Anual'!L195/'Acumulado Anual'!L183-1)</f>
        <v>0.4285714285714286</v>
      </c>
      <c r="M195" s="36">
        <f>IF('Acumulado Anual'!M183=0,"n.d.",'Acumulado Anual'!M195/'Acumulado Anual'!M183-1)</f>
        <v>1.8888888888888888</v>
      </c>
      <c r="N195" s="35">
        <f>IF('Acumulado Anual'!N183=0,"n.d.",'Acumulado Anual'!N195/'Acumulado Anual'!N183-1)</f>
        <v>4.2142857142857144</v>
      </c>
      <c r="O195" s="35">
        <f>IF('Acumulado Anual'!O183=0,"n.d.",'Acumulado Anual'!O195/'Acumulado Anual'!O183-1)</f>
        <v>4.5</v>
      </c>
      <c r="P195" s="35">
        <f>IF('Acumulado Anual'!P183=0,"n.d.",'Acumulado Anual'!P195/'Acumulado Anual'!P183-1)</f>
        <v>0.7</v>
      </c>
      <c r="Q195" s="35">
        <f>IF('Acumulado Anual'!Q183=0,"n.d.",'Acumulado Anual'!Q195/'Acumulado Anual'!Q183-1)</f>
        <v>3.1875</v>
      </c>
      <c r="R195" s="37">
        <f>IF('Acumulado Anual'!R183=0,"n.d.",'Acumulado Anual'!R195/'Acumulado Anual'!R183-1)</f>
        <v>5</v>
      </c>
      <c r="S195" s="37">
        <f>IF('Acumulado Anual'!S183=0,"n.d.",'Acumulado Anual'!S195/'Acumulado Anual'!S183-1)</f>
        <v>-1</v>
      </c>
      <c r="T195" s="36">
        <f>IF('Acumulado Anual'!T183=0,"n.d.",'Acumulado Anual'!T195/'Acumulado Anual'!T183-1)</f>
        <v>-0.7846153846153846</v>
      </c>
      <c r="U195" s="16"/>
    </row>
    <row r="196" spans="1:21" x14ac:dyDescent="0.35">
      <c r="A196" s="17">
        <v>39022</v>
      </c>
      <c r="B196" s="34">
        <f>IF('Acumulado Anual'!B184=0,"n.d.",'Acumulado Anual'!B196/'Acumulado Anual'!B184-1)</f>
        <v>-0.59730941704035878</v>
      </c>
      <c r="C196" s="35">
        <f>IF('Acumulado Anual'!C184=0,"n.d.",'Acumulado Anual'!C196/'Acumulado Anual'!C184-1)</f>
        <v>-0.36747759282970549</v>
      </c>
      <c r="D196" s="35">
        <f>IF('Acumulado Anual'!D184=0,"n.d.",'Acumulado Anual'!D196/'Acumulado Anual'!D184-1)</f>
        <v>-0.38625592417061616</v>
      </c>
      <c r="E196" s="36">
        <f>IF('Acumulado Anual'!E184=0,"n.d.",'Acumulado Anual'!E196/'Acumulado Anual'!E184-1)</f>
        <v>-0.56749555950266428</v>
      </c>
      <c r="F196" s="35">
        <f>IF('Acumulado Anual'!F184=0,"n.d.",'Acumulado Anual'!F196/'Acumulado Anual'!F184-1)</f>
        <v>-0.32739674118984463</v>
      </c>
      <c r="G196" s="35">
        <f>IF('Acumulado Anual'!G184=0,"n.d.",'Acumulado Anual'!G196/'Acumulado Anual'!G184-1)</f>
        <v>0.28846153846153855</v>
      </c>
      <c r="H196" s="35">
        <f>IF('Acumulado Anual'!H184=0,"n.d.",'Acumulado Anual'!H196/'Acumulado Anual'!H184-1)</f>
        <v>1</v>
      </c>
      <c r="I196" s="35">
        <f>IF('Acumulado Anual'!I184=0,"n.d.",'Acumulado Anual'!I196/'Acumulado Anual'!I184-1)</f>
        <v>-0.30965593784683687</v>
      </c>
      <c r="J196" s="34">
        <f>IF('Acumulado Anual'!J184=0,"n.d.",'Acumulado Anual'!J196/'Acumulado Anual'!J184-1)</f>
        <v>1.6545454545454548</v>
      </c>
      <c r="K196" s="35">
        <f>IF('Acumulado Anual'!K184=0,"n.d.",'Acumulado Anual'!K196/'Acumulado Anual'!K184-1)</f>
        <v>1.8571428571428572</v>
      </c>
      <c r="L196" s="35">
        <f>IF('Acumulado Anual'!L184=0,"n.d.",'Acumulado Anual'!L196/'Acumulado Anual'!L184-1)</f>
        <v>0.71428571428571419</v>
      </c>
      <c r="M196" s="36">
        <f>IF('Acumulado Anual'!M184=0,"n.d.",'Acumulado Anual'!M196/'Acumulado Anual'!M184-1)</f>
        <v>1.5555555555555554</v>
      </c>
      <c r="N196" s="35">
        <f>IF('Acumulado Anual'!N184=0,"n.d.",'Acumulado Anual'!N196/'Acumulado Anual'!N184-1)</f>
        <v>2.8095238095238093</v>
      </c>
      <c r="O196" s="35">
        <f>IF('Acumulado Anual'!O184=0,"n.d.",'Acumulado Anual'!O196/'Acumulado Anual'!O184-1)</f>
        <v>2.7692307692307692</v>
      </c>
      <c r="P196" s="35">
        <f>IF('Acumulado Anual'!P184=0,"n.d.",'Acumulado Anual'!P196/'Acumulado Anual'!P184-1)</f>
        <v>0.81818181818181812</v>
      </c>
      <c r="Q196" s="35">
        <f>IF('Acumulado Anual'!Q184=0,"n.d.",'Acumulado Anual'!Q196/'Acumulado Anual'!Q184-1)</f>
        <v>2.3111111111111109</v>
      </c>
      <c r="R196" s="37">
        <f>IF('Acumulado Anual'!R184=0,"n.d.",'Acumulado Anual'!R196/'Acumulado Anual'!R184-1)</f>
        <v>5</v>
      </c>
      <c r="S196" s="37">
        <f>IF('Acumulado Anual'!S184=0,"n.d.",'Acumulado Anual'!S196/'Acumulado Anual'!S184-1)</f>
        <v>-1</v>
      </c>
      <c r="T196" s="36">
        <f>IF('Acumulado Anual'!T184=0,"n.d.",'Acumulado Anual'!T196/'Acumulado Anual'!T184-1)</f>
        <v>-0.79104477611940305</v>
      </c>
      <c r="U196" s="16"/>
    </row>
    <row r="197" spans="1:21" ht="15" thickBot="1" x14ac:dyDescent="0.4">
      <c r="A197" s="22">
        <v>39052</v>
      </c>
      <c r="B197" s="38">
        <f>IF('Acumulado Anual'!B185=0,"n.d.",'Acumulado Anual'!B197/'Acumulado Anual'!B185-1)</f>
        <v>-0.59176755447941887</v>
      </c>
      <c r="C197" s="39">
        <f>IF('Acumulado Anual'!C185=0,"n.d.",'Acumulado Anual'!C197/'Acumulado Anual'!C185-1)</f>
        <v>-0.34844868735083534</v>
      </c>
      <c r="D197" s="39">
        <f>IF('Acumulado Anual'!D185=0,"n.d.",'Acumulado Anual'!D197/'Acumulado Anual'!D185-1)</f>
        <v>-0.39111111111111108</v>
      </c>
      <c r="E197" s="40">
        <f>IF('Acumulado Anual'!E185=0,"n.d.",'Acumulado Anual'!E197/'Acumulado Anual'!E185-1)</f>
        <v>-0.56095517385839966</v>
      </c>
      <c r="F197" s="39">
        <f>IF('Acumulado Anual'!F185=0,"n.d.",'Acumulado Anual'!F197/'Acumulado Anual'!F185-1)</f>
        <v>-0.3302491103202847</v>
      </c>
      <c r="G197" s="39">
        <f>IF('Acumulado Anual'!G185=0,"n.d.",'Acumulado Anual'!G197/'Acumulado Anual'!G185-1)</f>
        <v>0.27777777777777768</v>
      </c>
      <c r="H197" s="39">
        <f>IF('Acumulado Anual'!H185=0,"n.d.",'Acumulado Anual'!H197/'Acumulado Anual'!H185-1)</f>
        <v>1.1666666666666665</v>
      </c>
      <c r="I197" s="39">
        <f>IF('Acumulado Anual'!I185=0,"n.d.",'Acumulado Anual'!I197/'Acumulado Anual'!I185-1)</f>
        <v>-0.31258692628650908</v>
      </c>
      <c r="J197" s="38">
        <f>IF('Acumulado Anual'!J185=0,"n.d.",'Acumulado Anual'!J197/'Acumulado Anual'!J185-1)</f>
        <v>1.2535211267605635</v>
      </c>
      <c r="K197" s="39">
        <f>IF('Acumulado Anual'!K185=0,"n.d.",'Acumulado Anual'!K197/'Acumulado Anual'!K185-1)</f>
        <v>1.8333333333333335</v>
      </c>
      <c r="L197" s="39">
        <f>IF('Acumulado Anual'!L185=0,"n.d.",'Acumulado Anual'!L197/'Acumulado Anual'!L185-1)</f>
        <v>0.60000000000000009</v>
      </c>
      <c r="M197" s="40">
        <f>IF('Acumulado Anual'!M185=0,"n.d.",'Acumulado Anual'!M197/'Acumulado Anual'!M185-1)</f>
        <v>1.290909090909091</v>
      </c>
      <c r="N197" s="39">
        <f>IF('Acumulado Anual'!N185=0,"n.d.",'Acumulado Anual'!N197/'Acumulado Anual'!N185-1)</f>
        <v>2.1481481481481484</v>
      </c>
      <c r="O197" s="39">
        <f>IF('Acumulado Anual'!O185=0,"n.d.",'Acumulado Anual'!O197/'Acumulado Anual'!O185-1)</f>
        <v>2.3333333333333335</v>
      </c>
      <c r="P197" s="39">
        <f>IF('Acumulado Anual'!P185=0,"n.d.",'Acumulado Anual'!P197/'Acumulado Anual'!P185-1)</f>
        <v>0.90909090909090917</v>
      </c>
      <c r="Q197" s="39">
        <f>IF('Acumulado Anual'!Q185=0,"n.d.",'Acumulado Anual'!Q197/'Acumulado Anual'!Q185-1)</f>
        <v>1.9433962264150941</v>
      </c>
      <c r="R197" s="41">
        <f>IF('Acumulado Anual'!R185=0,"n.d.",'Acumulado Anual'!R197/'Acumulado Anual'!R185-1)</f>
        <v>5</v>
      </c>
      <c r="S197" s="41">
        <f>IF('Acumulado Anual'!S185=0,"n.d.",'Acumulado Anual'!S197/'Acumulado Anual'!S185-1)</f>
        <v>-1</v>
      </c>
      <c r="T197" s="40">
        <f>IF('Acumulado Anual'!T185=0,"n.d.",'Acumulado Anual'!T197/'Acumulado Anual'!T185-1)</f>
        <v>-0.79411764705882359</v>
      </c>
      <c r="U197" s="16"/>
    </row>
    <row r="198" spans="1:21" x14ac:dyDescent="0.35">
      <c r="A198" s="11">
        <v>39083</v>
      </c>
      <c r="B198" s="42">
        <f>IF('Acumulado Anual'!B186=0,"n.d.",'Acumulado Anual'!B198/'Acumulado Anual'!B186-1)</f>
        <v>-0.4188679245283019</v>
      </c>
      <c r="C198" s="43">
        <f>IF('Acumulado Anual'!C186=0,"n.d.",'Acumulado Anual'!C198/'Acumulado Anual'!C186-1)</f>
        <v>0.13793103448275867</v>
      </c>
      <c r="D198" s="43">
        <f>IF('Acumulado Anual'!D186=0,"n.d.",'Acumulado Anual'!D198/'Acumulado Anual'!D186-1)</f>
        <v>-0.26666666666666672</v>
      </c>
      <c r="E198" s="44">
        <f>IF('Acumulado Anual'!E186=0,"n.d.",'Acumulado Anual'!E198/'Acumulado Anual'!E186-1)</f>
        <v>-0.35922330097087374</v>
      </c>
      <c r="F198" s="43">
        <f>IF('Acumulado Anual'!F186=0,"n.d.",'Acumulado Anual'!F198/'Acumulado Anual'!F186-1)</f>
        <v>-0.28125</v>
      </c>
      <c r="G198" s="43">
        <f>IF('Acumulado Anual'!G186=0,"n.d.",'Acumulado Anual'!G198/'Acumulado Anual'!G186-1)</f>
        <v>-0.5</v>
      </c>
      <c r="H198" s="43">
        <f>IF('Acumulado Anual'!H186=0,"n.d.",'Acumulado Anual'!H198/'Acumulado Anual'!H186-1)</f>
        <v>0</v>
      </c>
      <c r="I198" s="43">
        <f>IF('Acumulado Anual'!I186=0,"n.d.",'Acumulado Anual'!I198/'Acumulado Anual'!I186-1)</f>
        <v>-0.2857142857142857</v>
      </c>
      <c r="J198" s="42">
        <f>IF('Acumulado Anual'!J186=0,"n.d.",'Acumulado Anual'!J198/'Acumulado Anual'!J186-1)</f>
        <v>0.14285714285714279</v>
      </c>
      <c r="K198" s="43">
        <f>IF('Acumulado Anual'!K186=0,"n.d.",'Acumulado Anual'!K198/'Acumulado Anual'!K186-1)</f>
        <v>3</v>
      </c>
      <c r="L198" s="43">
        <f>IF('Acumulado Anual'!L186=0,"n.d.",'Acumulado Anual'!L198/'Acumulado Anual'!L186-1)</f>
        <v>-1</v>
      </c>
      <c r="M198" s="44">
        <f>IF('Acumulado Anual'!M186=0,"n.d.",'Acumulado Anual'!M198/'Acumulado Anual'!M186-1)</f>
        <v>0</v>
      </c>
      <c r="N198" s="43">
        <f>IF('Acumulado Anual'!N186=0,"n.d.",'Acumulado Anual'!N198/'Acumulado Anual'!N186-1)</f>
        <v>1.25</v>
      </c>
      <c r="O198" s="43" t="str">
        <f>IF('Acumulado Anual'!O186=0,"n.d.",'Acumulado Anual'!O198/'Acumulado Anual'!O186-1)</f>
        <v>n.d.</v>
      </c>
      <c r="P198" s="43">
        <f>IF('Acumulado Anual'!P186=0,"n.d.",'Acumulado Anual'!P198/'Acumulado Anual'!P186-1)</f>
        <v>-1</v>
      </c>
      <c r="Q198" s="43">
        <f>IF('Acumulado Anual'!Q186=0,"n.d.",'Acumulado Anual'!Q198/'Acumulado Anual'!Q186-1)</f>
        <v>2.2000000000000002</v>
      </c>
      <c r="R198" s="45" t="str">
        <f>IF('Acumulado Anual'!R186=0,"n.d.",'Acumulado Anual'!R198/'Acumulado Anual'!R186-1)</f>
        <v>n.d.</v>
      </c>
      <c r="S198" s="45" t="str">
        <f>IF('Acumulado Anual'!S186=0,"n.d.",'Acumulado Anual'!S198/'Acumulado Anual'!S186-1)</f>
        <v>n.d.</v>
      </c>
      <c r="T198" s="44">
        <f>IF('Acumulado Anual'!T186=0,"n.d.",'Acumulado Anual'!T198/'Acumulado Anual'!T186-1)</f>
        <v>-1</v>
      </c>
      <c r="U198" s="16"/>
    </row>
    <row r="199" spans="1:21" x14ac:dyDescent="0.35">
      <c r="A199" s="17">
        <v>39114</v>
      </c>
      <c r="B199" s="34">
        <f>IF('Acumulado Anual'!B187=0,"n.d.",'Acumulado Anual'!B199/'Acumulado Anual'!B187-1)</f>
        <v>-0.29791271347248582</v>
      </c>
      <c r="C199" s="35">
        <f>IF('Acumulado Anual'!C187=0,"n.d.",'Acumulado Anual'!C199/'Acumulado Anual'!C187-1)</f>
        <v>0.33333333333333326</v>
      </c>
      <c r="D199" s="35">
        <f>IF('Acumulado Anual'!D187=0,"n.d.",'Acumulado Anual'!D199/'Acumulado Anual'!D187-1)</f>
        <v>-0.2142857142857143</v>
      </c>
      <c r="E199" s="36">
        <f>IF('Acumulado Anual'!E187=0,"n.d.",'Acumulado Anual'!E199/'Acumulado Anual'!E187-1)</f>
        <v>-0.23482428115015974</v>
      </c>
      <c r="F199" s="35">
        <f>IF('Acumulado Anual'!F187=0,"n.d.",'Acumulado Anual'!F199/'Acumulado Anual'!F187-1)</f>
        <v>-0.27004219409282704</v>
      </c>
      <c r="G199" s="35">
        <f>IF('Acumulado Anual'!G187=0,"n.d.",'Acumulado Anual'!G199/'Acumulado Anual'!G187-1)</f>
        <v>-0.33333333333333337</v>
      </c>
      <c r="H199" s="35">
        <f>IF('Acumulado Anual'!H187=0,"n.d.",'Acumulado Anual'!H199/'Acumulado Anual'!H187-1)</f>
        <v>-0.8</v>
      </c>
      <c r="I199" s="35">
        <f>IF('Acumulado Anual'!I187=0,"n.d.",'Acumulado Anual'!I199/'Acumulado Anual'!I187-1)</f>
        <v>-0.28286852589641431</v>
      </c>
      <c r="J199" s="34">
        <f>IF('Acumulado Anual'!J187=0,"n.d.",'Acumulado Anual'!J199/'Acumulado Anual'!J187-1)</f>
        <v>7.4074074074074181E-2</v>
      </c>
      <c r="K199" s="35">
        <f>IF('Acumulado Anual'!K187=0,"n.d.",'Acumulado Anual'!K199/'Acumulado Anual'!K187-1)</f>
        <v>1.4</v>
      </c>
      <c r="L199" s="35">
        <f>IF('Acumulado Anual'!L187=0,"n.d.",'Acumulado Anual'!L199/'Acumulado Anual'!L187-1)</f>
        <v>-0.875</v>
      </c>
      <c r="M199" s="36">
        <f>IF('Acumulado Anual'!M187=0,"n.d.",'Acumulado Anual'!M199/'Acumulado Anual'!M187-1)</f>
        <v>5.0000000000000044E-2</v>
      </c>
      <c r="N199" s="35">
        <f>IF('Acumulado Anual'!N187=0,"n.d.",'Acumulado Anual'!N199/'Acumulado Anual'!N187-1)</f>
        <v>0.58333333333333326</v>
      </c>
      <c r="O199" s="35">
        <f>IF('Acumulado Anual'!O187=0,"n.d.",'Acumulado Anual'!O199/'Acumulado Anual'!O187-1)</f>
        <v>0.71428571428571419</v>
      </c>
      <c r="P199" s="35">
        <f>IF('Acumulado Anual'!P187=0,"n.d.",'Acumulado Anual'!P199/'Acumulado Anual'!P187-1)</f>
        <v>-0.66666666666666674</v>
      </c>
      <c r="Q199" s="35">
        <f>IF('Acumulado Anual'!Q187=0,"n.d.",'Acumulado Anual'!Q199/'Acumulado Anual'!Q187-1)</f>
        <v>0.45454545454545459</v>
      </c>
      <c r="R199" s="37">
        <f>IF('Acumulado Anual'!R187=0,"n.d.",'Acumulado Anual'!R199/'Acumulado Anual'!R187-1)</f>
        <v>0</v>
      </c>
      <c r="S199" s="37" t="str">
        <f>IF('Acumulado Anual'!S187=0,"n.d.",'Acumulado Anual'!S199/'Acumulado Anual'!S187-1)</f>
        <v>n.d.</v>
      </c>
      <c r="T199" s="36">
        <f>IF('Acumulado Anual'!T187=0,"n.d.",'Acumulado Anual'!T199/'Acumulado Anual'!T187-1)</f>
        <v>-1</v>
      </c>
      <c r="U199" s="16"/>
    </row>
    <row r="200" spans="1:21" x14ac:dyDescent="0.35">
      <c r="A200" s="17">
        <v>39142</v>
      </c>
      <c r="B200" s="34">
        <f>IF('Acumulado Anual'!B188=0,"n.d.",'Acumulado Anual'!B200/'Acumulado Anual'!B188-1)</f>
        <v>-0.32694475760992103</v>
      </c>
      <c r="C200" s="35">
        <f>IF('Acumulado Anual'!C188=0,"n.d.",'Acumulado Anual'!C200/'Acumulado Anual'!C188-1)</f>
        <v>5.504587155963292E-2</v>
      </c>
      <c r="D200" s="35">
        <f>IF('Acumulado Anual'!D188=0,"n.d.",'Acumulado Anual'!D200/'Acumulado Anual'!D188-1)</f>
        <v>-0.25</v>
      </c>
      <c r="E200" s="36">
        <f>IF('Acumulado Anual'!E188=0,"n.d.",'Acumulado Anual'!E200/'Acumulado Anual'!E188-1)</f>
        <v>-0.28301886792452835</v>
      </c>
      <c r="F200" s="35">
        <f>IF('Acumulado Anual'!F188=0,"n.d.",'Acumulado Anual'!F200/'Acumulado Anual'!F188-1)</f>
        <v>-0.2432432432432432</v>
      </c>
      <c r="G200" s="35">
        <f>IF('Acumulado Anual'!G188=0,"n.d.",'Acumulado Anual'!G200/'Acumulado Anual'!G188-1)</f>
        <v>-0.52631578947368429</v>
      </c>
      <c r="H200" s="35">
        <f>IF('Acumulado Anual'!H188=0,"n.d.",'Acumulado Anual'!H200/'Acumulado Anual'!H188-1)</f>
        <v>-0.875</v>
      </c>
      <c r="I200" s="35">
        <f>IF('Acumulado Anual'!I188=0,"n.d.",'Acumulado Anual'!I200/'Acumulado Anual'!I188-1)</f>
        <v>-0.26539278131634825</v>
      </c>
      <c r="J200" s="34">
        <f>IF('Acumulado Anual'!J188=0,"n.d.",'Acumulado Anual'!J200/'Acumulado Anual'!J188-1)</f>
        <v>4.6511627906976827E-2</v>
      </c>
      <c r="K200" s="35">
        <f>IF('Acumulado Anual'!K188=0,"n.d.",'Acumulado Anual'!K200/'Acumulado Anual'!K188-1)</f>
        <v>0.39999999999999991</v>
      </c>
      <c r="L200" s="35">
        <f>IF('Acumulado Anual'!L188=0,"n.d.",'Acumulado Anual'!L200/'Acumulado Anual'!L188-1)</f>
        <v>-0.7</v>
      </c>
      <c r="M200" s="36">
        <f>IF('Acumulado Anual'!M188=0,"n.d.",'Acumulado Anual'!M200/'Acumulado Anual'!M188-1)</f>
        <v>-1.5873015873015928E-2</v>
      </c>
      <c r="N200" s="35">
        <f>IF('Acumulado Anual'!N188=0,"n.d.",'Acumulado Anual'!N200/'Acumulado Anual'!N188-1)</f>
        <v>0.66666666666666674</v>
      </c>
      <c r="O200" s="35">
        <f>IF('Acumulado Anual'!O188=0,"n.d.",'Acumulado Anual'!O200/'Acumulado Anual'!O188-1)</f>
        <v>1</v>
      </c>
      <c r="P200" s="35">
        <f>IF('Acumulado Anual'!P188=0,"n.d.",'Acumulado Anual'!P200/'Acumulado Anual'!P188-1)</f>
        <v>-0.5714285714285714</v>
      </c>
      <c r="Q200" s="35">
        <f>IF('Acumulado Anual'!Q188=0,"n.d.",'Acumulado Anual'!Q200/'Acumulado Anual'!Q188-1)</f>
        <v>0.46875</v>
      </c>
      <c r="R200" s="37">
        <f>IF('Acumulado Anual'!R188=0,"n.d.",'Acumulado Anual'!R200/'Acumulado Anual'!R188-1)</f>
        <v>-0.33333333333333337</v>
      </c>
      <c r="S200" s="37" t="str">
        <f>IF('Acumulado Anual'!S188=0,"n.d.",'Acumulado Anual'!S200/'Acumulado Anual'!S188-1)</f>
        <v>n.d.</v>
      </c>
      <c r="T200" s="36">
        <f>IF('Acumulado Anual'!T188=0,"n.d.",'Acumulado Anual'!T200/'Acumulado Anual'!T188-1)</f>
        <v>-1</v>
      </c>
      <c r="U200" s="16"/>
    </row>
    <row r="201" spans="1:21" x14ac:dyDescent="0.35">
      <c r="A201" s="17">
        <v>39173</v>
      </c>
      <c r="B201" s="34">
        <f>IF('Acumulado Anual'!B189=0,"n.d.",'Acumulado Anual'!B201/'Acumulado Anual'!B189-1)</f>
        <v>-0.30688753269398428</v>
      </c>
      <c r="C201" s="35">
        <f>IF('Acumulado Anual'!C189=0,"n.d.",'Acumulado Anual'!C201/'Acumulado Anual'!C189-1)</f>
        <v>0.10884353741496589</v>
      </c>
      <c r="D201" s="35">
        <f>IF('Acumulado Anual'!D189=0,"n.d.",'Acumulado Anual'!D201/'Acumulado Anual'!D189-1)</f>
        <v>-0.2359550561797753</v>
      </c>
      <c r="E201" s="36">
        <f>IF('Acumulado Anual'!E189=0,"n.d.",'Acumulado Anual'!E201/'Acumulado Anual'!E189-1)</f>
        <v>-0.25813449023861168</v>
      </c>
      <c r="F201" s="35">
        <f>IF('Acumulado Anual'!F189=0,"n.d.",'Acumulado Anual'!F201/'Acumulado Anual'!F189-1)</f>
        <v>-0.22368421052631582</v>
      </c>
      <c r="G201" s="35">
        <f>IF('Acumulado Anual'!G189=0,"n.d.",'Acumulado Anual'!G201/'Acumulado Anual'!G189-1)</f>
        <v>-0.47826086956521741</v>
      </c>
      <c r="H201" s="35">
        <f>IF('Acumulado Anual'!H189=0,"n.d.",'Acumulado Anual'!H201/'Acumulado Anual'!H189-1)</f>
        <v>-0.92307692307692313</v>
      </c>
      <c r="I201" s="35">
        <f>IF('Acumulado Anual'!I189=0,"n.d.",'Acumulado Anual'!I201/'Acumulado Anual'!I189-1)</f>
        <v>-0.24689440993788825</v>
      </c>
      <c r="J201" s="34">
        <f>IF('Acumulado Anual'!J189=0,"n.d.",'Acumulado Anual'!J201/'Acumulado Anual'!J189-1)</f>
        <v>0.31818181818181812</v>
      </c>
      <c r="K201" s="35">
        <f>IF('Acumulado Anual'!K189=0,"n.d.",'Acumulado Anual'!K201/'Acumulado Anual'!K189-1)</f>
        <v>0.66666666666666674</v>
      </c>
      <c r="L201" s="35">
        <f>IF('Acumulado Anual'!L189=0,"n.d.",'Acumulado Anual'!L201/'Acumulado Anual'!L189-1)</f>
        <v>-0.45454545454545459</v>
      </c>
      <c r="M201" s="36">
        <f>IF('Acumulado Anual'!M189=0,"n.d.",'Acumulado Anual'!M201/'Acumulado Anual'!M189-1)</f>
        <v>0.25373134328358216</v>
      </c>
      <c r="N201" s="35">
        <f>IF('Acumulado Anual'!N189=0,"n.d.",'Acumulado Anual'!N201/'Acumulado Anual'!N189-1)</f>
        <v>0.68181818181818188</v>
      </c>
      <c r="O201" s="35">
        <f>IF('Acumulado Anual'!O189=0,"n.d.",'Acumulado Anual'!O201/'Acumulado Anual'!O189-1)</f>
        <v>1.1111111111111112</v>
      </c>
      <c r="P201" s="35">
        <f>IF('Acumulado Anual'!P189=0,"n.d.",'Acumulado Anual'!P201/'Acumulado Anual'!P189-1)</f>
        <v>-0.2857142857142857</v>
      </c>
      <c r="Q201" s="35">
        <f>IF('Acumulado Anual'!Q189=0,"n.d.",'Acumulado Anual'!Q201/'Acumulado Anual'!Q189-1)</f>
        <v>0.60526315789473695</v>
      </c>
      <c r="R201" s="37">
        <f>IF('Acumulado Anual'!R189=0,"n.d.",'Acumulado Anual'!R201/'Acumulado Anual'!R189-1)</f>
        <v>-0.33333333333333337</v>
      </c>
      <c r="S201" s="37" t="str">
        <f>IF('Acumulado Anual'!S189=0,"n.d.",'Acumulado Anual'!S201/'Acumulado Anual'!S189-1)</f>
        <v>n.d.</v>
      </c>
      <c r="T201" s="36">
        <f>IF('Acumulado Anual'!T189=0,"n.d.",'Acumulado Anual'!T201/'Acumulado Anual'!T189-1)</f>
        <v>-1</v>
      </c>
      <c r="U201" s="16"/>
    </row>
    <row r="202" spans="1:21" x14ac:dyDescent="0.35">
      <c r="A202" s="17">
        <v>39203</v>
      </c>
      <c r="B202" s="34">
        <f>IF('Acumulado Anual'!B190=0,"n.d.",'Acumulado Anual'!B202/'Acumulado Anual'!B190-1)</f>
        <v>-0.33037542662116037</v>
      </c>
      <c r="C202" s="35">
        <f>IF('Acumulado Anual'!C190=0,"n.d.",'Acumulado Anual'!C202/'Acumulado Anual'!C190-1)</f>
        <v>-2.4271844660194164E-2</v>
      </c>
      <c r="D202" s="35">
        <f>IF('Acumulado Anual'!D190=0,"n.d.",'Acumulado Anual'!D202/'Acumulado Anual'!D190-1)</f>
        <v>-0.160377358490566</v>
      </c>
      <c r="E202" s="36">
        <f>IF('Acumulado Anual'!E190=0,"n.d.",'Acumulado Anual'!E202/'Acumulado Anual'!E190-1)</f>
        <v>-0.28474957794034894</v>
      </c>
      <c r="F202" s="35">
        <f>IF('Acumulado Anual'!F190=0,"n.d.",'Acumulado Anual'!F202/'Acumulado Anual'!F190-1)</f>
        <v>-0.23009950248756217</v>
      </c>
      <c r="G202" s="35">
        <f>IF('Acumulado Anual'!G190=0,"n.d.",'Acumulado Anual'!G202/'Acumulado Anual'!G190-1)</f>
        <v>-0.44827586206896552</v>
      </c>
      <c r="H202" s="35">
        <f>IF('Acumulado Anual'!H190=0,"n.d.",'Acumulado Anual'!H202/'Acumulado Anual'!H190-1)</f>
        <v>-0.9375</v>
      </c>
      <c r="I202" s="35">
        <f>IF('Acumulado Anual'!I190=0,"n.d.",'Acumulado Anual'!I202/'Acumulado Anual'!I190-1)</f>
        <v>-0.25088339222614842</v>
      </c>
      <c r="J202" s="34">
        <f>IF('Acumulado Anual'!J190=0,"n.d.",'Acumulado Anual'!J202/'Acumulado Anual'!J190-1)</f>
        <v>0.140625</v>
      </c>
      <c r="K202" s="35">
        <f>IF('Acumulado Anual'!K190=0,"n.d.",'Acumulado Anual'!K202/'Acumulado Anual'!K190-1)</f>
        <v>0.73684210526315796</v>
      </c>
      <c r="L202" s="35">
        <f>IF('Acumulado Anual'!L190=0,"n.d.",'Acumulado Anual'!L202/'Acumulado Anual'!L190-1)</f>
        <v>-6.6666666666666652E-2</v>
      </c>
      <c r="M202" s="36">
        <f>IF('Acumulado Anual'!M190=0,"n.d.",'Acumulado Anual'!M202/'Acumulado Anual'!M190-1)</f>
        <v>0.22448979591836737</v>
      </c>
      <c r="N202" s="35">
        <f>IF('Acumulado Anual'!N190=0,"n.d.",'Acumulado Anual'!N202/'Acumulado Anual'!N190-1)</f>
        <v>0.75</v>
      </c>
      <c r="O202" s="35">
        <f>IF('Acumulado Anual'!O190=0,"n.d.",'Acumulado Anual'!O202/'Acumulado Anual'!O190-1)</f>
        <v>0.73333333333333339</v>
      </c>
      <c r="P202" s="35">
        <f>IF('Acumulado Anual'!P190=0,"n.d.",'Acumulado Anual'!P202/'Acumulado Anual'!P190-1)</f>
        <v>0</v>
      </c>
      <c r="Q202" s="35">
        <f>IF('Acumulado Anual'!Q190=0,"n.d.",'Acumulado Anual'!Q202/'Acumulado Anual'!Q190-1)</f>
        <v>0.62745098039215685</v>
      </c>
      <c r="R202" s="37">
        <f>IF('Acumulado Anual'!R190=0,"n.d.",'Acumulado Anual'!R202/'Acumulado Anual'!R190-1)</f>
        <v>2.3333333333333335</v>
      </c>
      <c r="S202" s="37" t="str">
        <f>IF('Acumulado Anual'!S190=0,"n.d.",'Acumulado Anual'!S202/'Acumulado Anual'!S190-1)</f>
        <v>n.d.</v>
      </c>
      <c r="T202" s="36">
        <f>IF('Acumulado Anual'!T190=0,"n.d.",'Acumulado Anual'!T202/'Acumulado Anual'!T190-1)</f>
        <v>-1</v>
      </c>
      <c r="U202" s="16"/>
    </row>
    <row r="203" spans="1:21" x14ac:dyDescent="0.35">
      <c r="A203" s="17">
        <v>39234</v>
      </c>
      <c r="B203" s="34">
        <f>IF('Acumulado Anual'!B191=0,"n.d.",'Acumulado Anual'!B203/'Acumulado Anual'!B191-1)</f>
        <v>-0.33640552995391704</v>
      </c>
      <c r="C203" s="35">
        <f>IF('Acumulado Anual'!C191=0,"n.d.",'Acumulado Anual'!C203/'Acumulado Anual'!C191-1)</f>
        <v>-2.4291497975708509E-2</v>
      </c>
      <c r="D203" s="35">
        <f>IF('Acumulado Anual'!D191=0,"n.d.",'Acumulado Anual'!D203/'Acumulado Anual'!D191-1)</f>
        <v>-0.13008130081300817</v>
      </c>
      <c r="E203" s="36">
        <f>IF('Acumulado Anual'!E191=0,"n.d.",'Acumulado Anual'!E203/'Acumulado Anual'!E191-1)</f>
        <v>-0.28774928774928776</v>
      </c>
      <c r="F203" s="35">
        <f>IF('Acumulado Anual'!F191=0,"n.d.",'Acumulado Anual'!F203/'Acumulado Anual'!F191-1)</f>
        <v>-0.22845275181723779</v>
      </c>
      <c r="G203" s="35">
        <f>IF('Acumulado Anual'!G191=0,"n.d.",'Acumulado Anual'!G203/'Acumulado Anual'!G191-1)</f>
        <v>-0.4242424242424242</v>
      </c>
      <c r="H203" s="35">
        <f>IF('Acumulado Anual'!H191=0,"n.d.",'Acumulado Anual'!H203/'Acumulado Anual'!H191-1)</f>
        <v>-0.76470588235294112</v>
      </c>
      <c r="I203" s="35">
        <f>IF('Acumulado Anual'!I191=0,"n.d.",'Acumulado Anual'!I203/'Acumulado Anual'!I191-1)</f>
        <v>-0.24383020730503457</v>
      </c>
      <c r="J203" s="34">
        <f>IF('Acumulado Anual'!J191=0,"n.d.",'Acumulado Anual'!J203/'Acumulado Anual'!J191-1)</f>
        <v>0.14634146341463405</v>
      </c>
      <c r="K203" s="35">
        <f>IF('Acumulado Anual'!K191=0,"n.d.",'Acumulado Anual'!K203/'Acumulado Anual'!K191-1)</f>
        <v>0.3125</v>
      </c>
      <c r="L203" s="35">
        <f>IF('Acumulado Anual'!L191=0,"n.d.",'Acumulado Anual'!L203/'Acumulado Anual'!L191-1)</f>
        <v>-5.8823529411764719E-2</v>
      </c>
      <c r="M203" s="36">
        <f>IF('Acumulado Anual'!M191=0,"n.d.",'Acumulado Anual'!M203/'Acumulado Anual'!M191-1)</f>
        <v>0.16030534351145032</v>
      </c>
      <c r="N203" s="35">
        <f>IF('Acumulado Anual'!N191=0,"n.d.",'Acumulado Anual'!N203/'Acumulado Anual'!N191-1)</f>
        <v>0.47500000000000009</v>
      </c>
      <c r="O203" s="35">
        <f>IF('Acumulado Anual'!O191=0,"n.d.",'Acumulado Anual'!O203/'Acumulado Anual'!O191-1)</f>
        <v>0.5</v>
      </c>
      <c r="P203" s="35">
        <f>IF('Acumulado Anual'!P191=0,"n.d.",'Acumulado Anual'!P203/'Acumulado Anual'!P191-1)</f>
        <v>-0.23076923076923073</v>
      </c>
      <c r="Q203" s="35">
        <f>IF('Acumulado Anual'!Q191=0,"n.d.",'Acumulado Anual'!Q203/'Acumulado Anual'!Q191-1)</f>
        <v>0.35616438356164393</v>
      </c>
      <c r="R203" s="37">
        <f>IF('Acumulado Anual'!R191=0,"n.d.",'Acumulado Anual'!R203/'Acumulado Anual'!R191-1)</f>
        <v>1</v>
      </c>
      <c r="S203" s="37" t="str">
        <f>IF('Acumulado Anual'!S191=0,"n.d.",'Acumulado Anual'!S203/'Acumulado Anual'!S191-1)</f>
        <v>n.d.</v>
      </c>
      <c r="T203" s="36">
        <f>IF('Acumulado Anual'!T191=0,"n.d.",'Acumulado Anual'!T203/'Acumulado Anual'!T191-1)</f>
        <v>-1</v>
      </c>
      <c r="U203" s="16"/>
    </row>
    <row r="204" spans="1:21" x14ac:dyDescent="0.35">
      <c r="A204" s="17">
        <v>39264</v>
      </c>
      <c r="B204" s="34">
        <f>IF('Acumulado Anual'!B192=0,"n.d.",'Acumulado Anual'!B204/'Acumulado Anual'!B192-1)</f>
        <v>-0.33883883883883881</v>
      </c>
      <c r="C204" s="35">
        <f>IF('Acumulado Anual'!C192=0,"n.d.",'Acumulado Anual'!C204/'Acumulado Anual'!C192-1)</f>
        <v>1.7857142857142794E-2</v>
      </c>
      <c r="D204" s="35">
        <f>IF('Acumulado Anual'!D192=0,"n.d.",'Acumulado Anual'!D204/'Acumulado Anual'!D192-1)</f>
        <v>-0.22641509433962259</v>
      </c>
      <c r="E204" s="36">
        <f>IF('Acumulado Anual'!E192=0,"n.d.",'Acumulado Anual'!E204/'Acumulado Anual'!E192-1)</f>
        <v>-0.29052113254000822</v>
      </c>
      <c r="F204" s="35">
        <f>IF('Acumulado Anual'!F192=0,"n.d.",'Acumulado Anual'!F204/'Acumulado Anual'!F192-1)</f>
        <v>-0.19926199261992616</v>
      </c>
      <c r="G204" s="35">
        <f>IF('Acumulado Anual'!G192=0,"n.d.",'Acumulado Anual'!G204/'Acumulado Anual'!G192-1)</f>
        <v>-0.4</v>
      </c>
      <c r="H204" s="35">
        <f>IF('Acumulado Anual'!H192=0,"n.d.",'Acumulado Anual'!H204/'Acumulado Anual'!H192-1)</f>
        <v>-0.61111111111111116</v>
      </c>
      <c r="I204" s="35">
        <f>IF('Acumulado Anual'!I192=0,"n.d.",'Acumulado Anual'!I204/'Acumulado Anual'!I192-1)</f>
        <v>-0.21278458844133097</v>
      </c>
      <c r="J204" s="34">
        <f>IF('Acumulado Anual'!J192=0,"n.d.",'Acumulado Anual'!J204/'Acumulado Anual'!J192-1)</f>
        <v>6.1855670103092786E-2</v>
      </c>
      <c r="K204" s="35">
        <f>IF('Acumulado Anual'!K192=0,"n.d.",'Acumulado Anual'!K204/'Acumulado Anual'!K192-1)</f>
        <v>0.2432432432432432</v>
      </c>
      <c r="L204" s="35">
        <f>IF('Acumulado Anual'!L192=0,"n.d.",'Acumulado Anual'!L204/'Acumulado Anual'!L192-1)</f>
        <v>0.11764705882352944</v>
      </c>
      <c r="M204" s="36">
        <f>IF('Acumulado Anual'!M192=0,"n.d.",'Acumulado Anual'!M204/'Acumulado Anual'!M192-1)</f>
        <v>0.11258278145695355</v>
      </c>
      <c r="N204" s="35">
        <f>IF('Acumulado Anual'!N192=0,"n.d.",'Acumulado Anual'!N204/'Acumulado Anual'!N192-1)</f>
        <v>0.41666666666666674</v>
      </c>
      <c r="O204" s="35">
        <f>IF('Acumulado Anual'!O192=0,"n.d.",'Acumulado Anual'!O204/'Acumulado Anual'!O192-1)</f>
        <v>0.81818181818181812</v>
      </c>
      <c r="P204" s="35">
        <f>IF('Acumulado Anual'!P192=0,"n.d.",'Acumulado Anual'!P204/'Acumulado Anual'!P192-1)</f>
        <v>7.1428571428571397E-2</v>
      </c>
      <c r="Q204" s="35">
        <f>IF('Acumulado Anual'!Q192=0,"n.d.",'Acumulado Anual'!Q204/'Acumulado Anual'!Q192-1)</f>
        <v>0.46428571428571419</v>
      </c>
      <c r="R204" s="37">
        <f>IF('Acumulado Anual'!R192=0,"n.d.",'Acumulado Anual'!R204/'Acumulado Anual'!R192-1)</f>
        <v>1</v>
      </c>
      <c r="S204" s="37" t="str">
        <f>IF('Acumulado Anual'!S192=0,"n.d.",'Acumulado Anual'!S204/'Acumulado Anual'!S192-1)</f>
        <v>n.d.</v>
      </c>
      <c r="T204" s="36">
        <f>IF('Acumulado Anual'!T192=0,"n.d.",'Acumulado Anual'!T204/'Acumulado Anual'!T192-1)</f>
        <v>-1</v>
      </c>
      <c r="U204" s="16"/>
    </row>
    <row r="205" spans="1:21" x14ac:dyDescent="0.35">
      <c r="A205" s="17">
        <v>39295</v>
      </c>
      <c r="B205" s="34">
        <f>IF('Acumulado Anual'!B193=0,"n.d.",'Acumulado Anual'!B205/'Acumulado Anual'!B193-1)</f>
        <v>-0.34007029876977157</v>
      </c>
      <c r="C205" s="35">
        <f>IF('Acumulado Anual'!C193=0,"n.d.",'Acumulado Anual'!C205/'Acumulado Anual'!C193-1)</f>
        <v>-1.2195121951219523E-2</v>
      </c>
      <c r="D205" s="35">
        <f>IF('Acumulado Anual'!D193=0,"n.d.",'Acumulado Anual'!D205/'Acumulado Anual'!D193-1)</f>
        <v>-0.25555555555555554</v>
      </c>
      <c r="E205" s="36">
        <f>IF('Acumulado Anual'!E193=0,"n.d.",'Acumulado Anual'!E205/'Acumulado Anual'!E193-1)</f>
        <v>-0.29597701149425293</v>
      </c>
      <c r="F205" s="35">
        <f>IF('Acumulado Anual'!F193=0,"n.d.",'Acumulado Anual'!F205/'Acumulado Anual'!F193-1)</f>
        <v>-0.2595307917888563</v>
      </c>
      <c r="G205" s="35">
        <f>IF('Acumulado Anual'!G193=0,"n.d.",'Acumulado Anual'!G205/'Acumulado Anual'!G193-1)</f>
        <v>-0.2978723404255319</v>
      </c>
      <c r="H205" s="35">
        <f>IF('Acumulado Anual'!H193=0,"n.d.",'Acumulado Anual'!H205/'Acumulado Anual'!H193-1)</f>
        <v>-0.61111111111111116</v>
      </c>
      <c r="I205" s="35">
        <f>IF('Acumulado Anual'!I193=0,"n.d.",'Acumulado Anual'!I205/'Acumulado Anual'!I193-1)</f>
        <v>-0.26522043386983907</v>
      </c>
      <c r="J205" s="34">
        <f>IF('Acumulado Anual'!J193=0,"n.d.",'Acumulado Anual'!J205/'Acumulado Anual'!J193-1)</f>
        <v>1.8018018018018056E-2</v>
      </c>
      <c r="K205" s="35">
        <f>IF('Acumulado Anual'!K193=0,"n.d.",'Acumulado Anual'!K205/'Acumulado Anual'!K193-1)</f>
        <v>0.16279069767441867</v>
      </c>
      <c r="L205" s="35">
        <f>IF('Acumulado Anual'!L193=0,"n.d.",'Acumulado Anual'!L205/'Acumulado Anual'!L193-1)</f>
        <v>0.41176470588235303</v>
      </c>
      <c r="M205" s="36">
        <f>IF('Acumulado Anual'!M193=0,"n.d.",'Acumulado Anual'!M205/'Acumulado Anual'!M193-1)</f>
        <v>9.3567251461988299E-2</v>
      </c>
      <c r="N205" s="35">
        <f>IF('Acumulado Anual'!N193=0,"n.d.",'Acumulado Anual'!N205/'Acumulado Anual'!N193-1)</f>
        <v>0.35714285714285721</v>
      </c>
      <c r="O205" s="35">
        <f>IF('Acumulado Anual'!O193=0,"n.d.",'Acumulado Anual'!O205/'Acumulado Anual'!O193-1)</f>
        <v>0.66666666666666674</v>
      </c>
      <c r="P205" s="35">
        <f>IF('Acumulado Anual'!P193=0,"n.d.",'Acumulado Anual'!P205/'Acumulado Anual'!P193-1)</f>
        <v>0.1333333333333333</v>
      </c>
      <c r="Q205" s="35">
        <f>IF('Acumulado Anual'!Q193=0,"n.d.",'Acumulado Anual'!Q205/'Acumulado Anual'!Q193-1)</f>
        <v>0.40816326530612246</v>
      </c>
      <c r="R205" s="37">
        <f>IF('Acumulado Anual'!R193=0,"n.d.",'Acumulado Anual'!R205/'Acumulado Anual'!R193-1)</f>
        <v>1</v>
      </c>
      <c r="S205" s="37" t="str">
        <f>IF('Acumulado Anual'!S193=0,"n.d.",'Acumulado Anual'!S205/'Acumulado Anual'!S193-1)</f>
        <v>n.d.</v>
      </c>
      <c r="T205" s="36">
        <f>IF('Acumulado Anual'!T193=0,"n.d.",'Acumulado Anual'!T205/'Acumulado Anual'!T193-1)</f>
        <v>-0.91666666666666663</v>
      </c>
      <c r="U205" s="16"/>
    </row>
    <row r="206" spans="1:21" x14ac:dyDescent="0.35">
      <c r="A206" s="17">
        <v>39326</v>
      </c>
      <c r="B206" s="34">
        <f>IF('Acumulado Anual'!B194=0,"n.d.",'Acumulado Anual'!B206/'Acumulado Anual'!B194-1)</f>
        <v>-0.37586206896551722</v>
      </c>
      <c r="C206" s="35">
        <f>IF('Acumulado Anual'!C194=0,"n.d.",'Acumulado Anual'!C206/'Acumulado Anual'!C194-1)</f>
        <v>-6.6326530612244916E-2</v>
      </c>
      <c r="D206" s="35">
        <f>IF('Acumulado Anual'!D194=0,"n.d.",'Acumulado Anual'!D206/'Acumulado Anual'!D194-1)</f>
        <v>-0.28078817733990147</v>
      </c>
      <c r="E206" s="36">
        <f>IF('Acumulado Anual'!E194=0,"n.d.",'Acumulado Anual'!E206/'Acumulado Anual'!E194-1)</f>
        <v>-0.33198127925117005</v>
      </c>
      <c r="F206" s="35">
        <f>IF('Acumulado Anual'!F194=0,"n.d.",'Acumulado Anual'!F206/'Acumulado Anual'!F194-1)</f>
        <v>-0.25116588940706197</v>
      </c>
      <c r="G206" s="35">
        <f>IF('Acumulado Anual'!G194=0,"n.d.",'Acumulado Anual'!G206/'Acumulado Anual'!G194-1)</f>
        <v>-0.16000000000000003</v>
      </c>
      <c r="H206" s="35">
        <f>IF('Acumulado Anual'!H194=0,"n.d.",'Acumulado Anual'!H206/'Acumulado Anual'!H194-1)</f>
        <v>-0.52631578947368429</v>
      </c>
      <c r="I206" s="35">
        <f>IF('Acumulado Anual'!I194=0,"n.d.",'Acumulado Anual'!I206/'Acumulado Anual'!I194-1)</f>
        <v>-0.25159235668789814</v>
      </c>
      <c r="J206" s="34">
        <f>IF('Acumulado Anual'!J194=0,"n.d.",'Acumulado Anual'!J206/'Acumulado Anual'!J194-1)</f>
        <v>2.4000000000000021E-2</v>
      </c>
      <c r="K206" s="35">
        <f>IF('Acumulado Anual'!K194=0,"n.d.",'Acumulado Anual'!K206/'Acumulado Anual'!K194-1)</f>
        <v>0.16666666666666674</v>
      </c>
      <c r="L206" s="35">
        <f>IF('Acumulado Anual'!L194=0,"n.d.",'Acumulado Anual'!L206/'Acumulado Anual'!L194-1)</f>
        <v>0.41176470588235303</v>
      </c>
      <c r="M206" s="36">
        <f>IF('Acumulado Anual'!M194=0,"n.d.",'Acumulado Anual'!M206/'Acumulado Anual'!M194-1)</f>
        <v>9.473684210526323E-2</v>
      </c>
      <c r="N206" s="35">
        <f>IF('Acumulado Anual'!N194=0,"n.d.",'Acumulado Anual'!N206/'Acumulado Anual'!N194-1)</f>
        <v>0.24615384615384617</v>
      </c>
      <c r="O206" s="35">
        <f>IF('Acumulado Anual'!O194=0,"n.d.",'Acumulado Anual'!O206/'Acumulado Anual'!O194-1)</f>
        <v>0.40540540540540548</v>
      </c>
      <c r="P206" s="35">
        <f>IF('Acumulado Anual'!P194=0,"n.d.",'Acumulado Anual'!P206/'Acumulado Anual'!P194-1)</f>
        <v>0.1875</v>
      </c>
      <c r="Q206" s="35">
        <f>IF('Acumulado Anual'!Q194=0,"n.d.",'Acumulado Anual'!Q206/'Acumulado Anual'!Q194-1)</f>
        <v>0.28813559322033888</v>
      </c>
      <c r="R206" s="37">
        <f>IF('Acumulado Anual'!R194=0,"n.d.",'Acumulado Anual'!R206/'Acumulado Anual'!R194-1)</f>
        <v>1</v>
      </c>
      <c r="S206" s="37" t="str">
        <f>IF('Acumulado Anual'!S194=0,"n.d.",'Acumulado Anual'!S206/'Acumulado Anual'!S194-1)</f>
        <v>n.d.</v>
      </c>
      <c r="T206" s="36">
        <f>IF('Acumulado Anual'!T194=0,"n.d.",'Acumulado Anual'!T206/'Acumulado Anual'!T194-1)</f>
        <v>-0.92307692307692313</v>
      </c>
      <c r="U206" s="16"/>
    </row>
    <row r="207" spans="1:21" x14ac:dyDescent="0.35">
      <c r="A207" s="17">
        <v>39356</v>
      </c>
      <c r="B207" s="34">
        <f>IF('Acumulado Anual'!B195=0,"n.d.",'Acumulado Anual'!B207/'Acumulado Anual'!B195-1)</f>
        <v>-0.37767057201929699</v>
      </c>
      <c r="C207" s="35">
        <f>IF('Acumulado Anual'!C195=0,"n.d.",'Acumulado Anual'!C207/'Acumulado Anual'!C195-1)</f>
        <v>-0.13303769401330379</v>
      </c>
      <c r="D207" s="35">
        <f>IF('Acumulado Anual'!D195=0,"n.d.",'Acumulado Anual'!D207/'Acumulado Anual'!D195-1)</f>
        <v>-0.30567685589519655</v>
      </c>
      <c r="E207" s="36">
        <f>IF('Acumulado Anual'!E195=0,"n.d.",'Acumulado Anual'!E207/'Acumulado Anual'!E195-1)</f>
        <v>-0.34226689000558352</v>
      </c>
      <c r="F207" s="35">
        <f>IF('Acumulado Anual'!F195=0,"n.d.",'Acumulado Anual'!F207/'Acumulado Anual'!F195-1)</f>
        <v>-0.23605947955390338</v>
      </c>
      <c r="G207" s="35">
        <f>IF('Acumulado Anual'!G195=0,"n.d.",'Acumulado Anual'!G207/'Acumulado Anual'!G195-1)</f>
        <v>-0.1132075471698113</v>
      </c>
      <c r="H207" s="35">
        <f>IF('Acumulado Anual'!H195=0,"n.d.",'Acumulado Anual'!H207/'Acumulado Anual'!H195-1)</f>
        <v>-0.60869565217391308</v>
      </c>
      <c r="I207" s="35">
        <f>IF('Acumulado Anual'!I195=0,"n.d.",'Acumulado Anual'!I207/'Acumulado Anual'!I195-1)</f>
        <v>-0.23727810650887571</v>
      </c>
      <c r="J207" s="34">
        <f>IF('Acumulado Anual'!J195=0,"n.d.",'Acumulado Anual'!J207/'Acumulado Anual'!J195-1)</f>
        <v>8.2089552238805874E-2</v>
      </c>
      <c r="K207" s="35">
        <f>IF('Acumulado Anual'!K195=0,"n.d.",'Acumulado Anual'!K207/'Acumulado Anual'!K195-1)</f>
        <v>0.12962962962962954</v>
      </c>
      <c r="L207" s="35">
        <f>IF('Acumulado Anual'!L195=0,"n.d.",'Acumulado Anual'!L207/'Acumulado Anual'!L195-1)</f>
        <v>0.35000000000000009</v>
      </c>
      <c r="M207" s="36">
        <f>IF('Acumulado Anual'!M195=0,"n.d.",'Acumulado Anual'!M207/'Acumulado Anual'!M195-1)</f>
        <v>0.12019230769230771</v>
      </c>
      <c r="N207" s="35">
        <f>IF('Acumulado Anual'!N195=0,"n.d.",'Acumulado Anual'!N207/'Acumulado Anual'!N195-1)</f>
        <v>0.30136986301369872</v>
      </c>
      <c r="O207" s="35">
        <f>IF('Acumulado Anual'!O195=0,"n.d.",'Acumulado Anual'!O207/'Acumulado Anual'!O195-1)</f>
        <v>0.25</v>
      </c>
      <c r="P207" s="35">
        <f>IF('Acumulado Anual'!P195=0,"n.d.",'Acumulado Anual'!P207/'Acumulado Anual'!P195-1)</f>
        <v>0.29411764705882359</v>
      </c>
      <c r="Q207" s="35">
        <f>IF('Acumulado Anual'!Q195=0,"n.d.",'Acumulado Anual'!Q207/'Acumulado Anual'!Q195-1)</f>
        <v>0.28358208955223874</v>
      </c>
      <c r="R207" s="37">
        <f>IF('Acumulado Anual'!R195=0,"n.d.",'Acumulado Anual'!R207/'Acumulado Anual'!R195-1)</f>
        <v>1.1666666666666665</v>
      </c>
      <c r="S207" s="37" t="str">
        <f>IF('Acumulado Anual'!S195=0,"n.d.",'Acumulado Anual'!S207/'Acumulado Anual'!S195-1)</f>
        <v>n.d.</v>
      </c>
      <c r="T207" s="36">
        <f>IF('Acumulado Anual'!T195=0,"n.d.",'Acumulado Anual'!T207/'Acumulado Anual'!T195-1)</f>
        <v>-0.85714285714285721</v>
      </c>
      <c r="U207" s="16"/>
    </row>
    <row r="208" spans="1:21" x14ac:dyDescent="0.35">
      <c r="A208" s="17">
        <v>39387</v>
      </c>
      <c r="B208" s="34">
        <f>IF('Acumulado Anual'!B196=0,"n.d.",'Acumulado Anual'!B208/'Acumulado Anual'!B196-1)</f>
        <v>-0.3853006681514477</v>
      </c>
      <c r="C208" s="35">
        <f>IF('Acumulado Anual'!C196=0,"n.d.",'Acumulado Anual'!C208/'Acumulado Anual'!C196-1)</f>
        <v>-0.15789473684210531</v>
      </c>
      <c r="D208" s="35">
        <f>IF('Acumulado Anual'!D196=0,"n.d.",'Acumulado Anual'!D208/'Acumulado Anual'!D196-1)</f>
        <v>-0.34749034749034746</v>
      </c>
      <c r="E208" s="36">
        <f>IF('Acumulado Anual'!E196=0,"n.d.",'Acumulado Anual'!E208/'Acumulado Anual'!E196-1)</f>
        <v>-0.35395277207392195</v>
      </c>
      <c r="F208" s="35">
        <f>IF('Acumulado Anual'!F196=0,"n.d.",'Acumulado Anual'!F208/'Acumulado Anual'!F196-1)</f>
        <v>-0.24450704225352116</v>
      </c>
      <c r="G208" s="35">
        <f>IF('Acumulado Anual'!G196=0,"n.d.",'Acumulado Anual'!G208/'Acumulado Anual'!G196-1)</f>
        <v>-0.26865671641791045</v>
      </c>
      <c r="H208" s="35">
        <f>IF('Acumulado Anual'!H196=0,"n.d.",'Acumulado Anual'!H208/'Acumulado Anual'!H196-1)</f>
        <v>-0.625</v>
      </c>
      <c r="I208" s="35">
        <f>IF('Acumulado Anual'!I196=0,"n.d.",'Acumulado Anual'!I208/'Acumulado Anual'!I196-1)</f>
        <v>-0.25026795284030012</v>
      </c>
      <c r="J208" s="34">
        <f>IF('Acumulado Anual'!J196=0,"n.d.",'Acumulado Anual'!J208/'Acumulado Anual'!J196-1)</f>
        <v>5.4794520547945202E-2</v>
      </c>
      <c r="K208" s="35">
        <f>IF('Acumulado Anual'!K196=0,"n.d.",'Acumulado Anual'!K208/'Acumulado Anual'!K196-1)</f>
        <v>8.3333333333333259E-2</v>
      </c>
      <c r="L208" s="35">
        <f>IF('Acumulado Anual'!L196=0,"n.d.",'Acumulado Anual'!L208/'Acumulado Anual'!L196-1)</f>
        <v>0.25</v>
      </c>
      <c r="M208" s="36">
        <f>IF('Acumulado Anual'!M196=0,"n.d.",'Acumulado Anual'!M208/'Acumulado Anual'!M196-1)</f>
        <v>8.260869565217388E-2</v>
      </c>
      <c r="N208" s="35">
        <f>IF('Acumulado Anual'!N196=0,"n.d.",'Acumulado Anual'!N208/'Acumulado Anual'!N196-1)</f>
        <v>0.25</v>
      </c>
      <c r="O208" s="35">
        <f>IF('Acumulado Anual'!O196=0,"n.d.",'Acumulado Anual'!O208/'Acumulado Anual'!O196-1)</f>
        <v>0.18367346938775508</v>
      </c>
      <c r="P208" s="35">
        <f>IF('Acumulado Anual'!P196=0,"n.d.",'Acumulado Anual'!P208/'Acumulado Anual'!P196-1)</f>
        <v>0.14999999999999991</v>
      </c>
      <c r="Q208" s="35">
        <f>IF('Acumulado Anual'!Q196=0,"n.d.",'Acumulado Anual'!Q208/'Acumulado Anual'!Q196-1)</f>
        <v>0.21476510067114085</v>
      </c>
      <c r="R208" s="37">
        <f>IF('Acumulado Anual'!R196=0,"n.d.",'Acumulado Anual'!R208/'Acumulado Anual'!R196-1)</f>
        <v>1.3333333333333335</v>
      </c>
      <c r="S208" s="37" t="str">
        <f>IF('Acumulado Anual'!S196=0,"n.d.",'Acumulado Anual'!S208/'Acumulado Anual'!S196-1)</f>
        <v>n.d.</v>
      </c>
      <c r="T208" s="36">
        <f>IF('Acumulado Anual'!T196=0,"n.d.",'Acumulado Anual'!T208/'Acumulado Anual'!T196-1)</f>
        <v>-0.85714285714285721</v>
      </c>
      <c r="U208" s="16"/>
    </row>
    <row r="209" spans="1:21" ht="15" thickBot="1" x14ac:dyDescent="0.4">
      <c r="A209" s="22">
        <v>39417</v>
      </c>
      <c r="B209" s="38">
        <f>IF('Acumulado Anual'!B197=0,"n.d.",'Acumulado Anual'!B209/'Acumulado Anual'!B197-1)</f>
        <v>-0.38612099644128117</v>
      </c>
      <c r="C209" s="39">
        <f>IF('Acumulado Anual'!C197=0,"n.d.",'Acumulado Anual'!C209/'Acumulado Anual'!C197-1)</f>
        <v>-0.15567765567765568</v>
      </c>
      <c r="D209" s="39">
        <f>IF('Acumulado Anual'!D197=0,"n.d.",'Acumulado Anual'!D209/'Acumulado Anual'!D197-1)</f>
        <v>-0.30656934306569339</v>
      </c>
      <c r="E209" s="40">
        <f>IF('Acumulado Anual'!E197=0,"n.d.",'Acumulado Anual'!E209/'Acumulado Anual'!E197-1)</f>
        <v>-0.35090648854961837</v>
      </c>
      <c r="F209" s="39">
        <f>IF('Acumulado Anual'!F197=0,"n.d.",'Acumulado Anual'!F209/'Acumulado Anual'!F197-1)</f>
        <v>-0.24920297555791715</v>
      </c>
      <c r="G209" s="39">
        <f>IF('Acumulado Anual'!G197=0,"n.d.",'Acumulado Anual'!G209/'Acumulado Anual'!G197-1)</f>
        <v>-0.20289855072463769</v>
      </c>
      <c r="H209" s="39">
        <f>IF('Acumulado Anual'!H197=0,"n.d.",'Acumulado Anual'!H209/'Acumulado Anual'!H197-1)</f>
        <v>-0.57692307692307687</v>
      </c>
      <c r="I209" s="39">
        <f>IF('Acumulado Anual'!I197=0,"n.d.",'Acumulado Anual'!I209/'Acumulado Anual'!I197-1)</f>
        <v>-0.25189681335356606</v>
      </c>
      <c r="J209" s="38">
        <f>IF('Acumulado Anual'!J197=0,"n.d.",'Acumulado Anual'!J209/'Acumulado Anual'!J197-1)</f>
        <v>2.4999999999999911E-2</v>
      </c>
      <c r="K209" s="39">
        <f>IF('Acumulado Anual'!K197=0,"n.d.",'Acumulado Anual'!K209/'Acumulado Anual'!K197-1)</f>
        <v>4.4117647058823595E-2</v>
      </c>
      <c r="L209" s="39">
        <f>IF('Acumulado Anual'!L197=0,"n.d.",'Acumulado Anual'!L209/'Acumulado Anual'!L197-1)</f>
        <v>0.41666666666666674</v>
      </c>
      <c r="M209" s="40">
        <f>IF('Acumulado Anual'!M197=0,"n.d.",'Acumulado Anual'!M209/'Acumulado Anual'!M197-1)</f>
        <v>6.7460317460317443E-2</v>
      </c>
      <c r="N209" s="39">
        <f>IF('Acumulado Anual'!N197=0,"n.d.",'Acumulado Anual'!N209/'Acumulado Anual'!N197-1)</f>
        <v>0.27058823529411757</v>
      </c>
      <c r="O209" s="39">
        <f>IF('Acumulado Anual'!O197=0,"n.d.",'Acumulado Anual'!O209/'Acumulado Anual'!O197-1)</f>
        <v>0.24</v>
      </c>
      <c r="P209" s="39">
        <f>IF('Acumulado Anual'!P197=0,"n.d.",'Acumulado Anual'!P209/'Acumulado Anual'!P197-1)</f>
        <v>0.19047619047619047</v>
      </c>
      <c r="Q209" s="39">
        <f>IF('Acumulado Anual'!Q197=0,"n.d.",'Acumulado Anual'!Q209/'Acumulado Anual'!Q197-1)</f>
        <v>0.25</v>
      </c>
      <c r="R209" s="41">
        <f>IF('Acumulado Anual'!R197=0,"n.d.",'Acumulado Anual'!R209/'Acumulado Anual'!R197-1)</f>
        <v>2</v>
      </c>
      <c r="S209" s="41" t="str">
        <f>IF('Acumulado Anual'!S197=0,"n.d.",'Acumulado Anual'!S209/'Acumulado Anual'!S197-1)</f>
        <v>n.d.</v>
      </c>
      <c r="T209" s="40">
        <f>IF('Acumulado Anual'!T197=0,"n.d.",'Acumulado Anual'!T209/'Acumulado Anual'!T197-1)</f>
        <v>-0.85714285714285721</v>
      </c>
      <c r="U209" s="16"/>
    </row>
    <row r="210" spans="1:21" x14ac:dyDescent="0.35">
      <c r="A210" s="11">
        <v>39448</v>
      </c>
      <c r="B210" s="42">
        <f>IF('Acumulado Anual'!B198=0,"n.d.",'Acumulado Anual'!B210/'Acumulado Anual'!B198-1)</f>
        <v>-0.32467532467532467</v>
      </c>
      <c r="C210" s="43">
        <f>IF('Acumulado Anual'!C198=0,"n.d.",'Acumulado Anual'!C210/'Acumulado Anual'!C198-1)</f>
        <v>-0.4242424242424242</v>
      </c>
      <c r="D210" s="43">
        <f>IF('Acumulado Anual'!D198=0,"n.d.",'Acumulado Anual'!D210/'Acumulado Anual'!D198-1)</f>
        <v>0.36363636363636354</v>
      </c>
      <c r="E210" s="44">
        <f>IF('Acumulado Anual'!E198=0,"n.d.",'Acumulado Anual'!E210/'Acumulado Anual'!E198-1)</f>
        <v>-0.30303030303030298</v>
      </c>
      <c r="F210" s="43">
        <f>IF('Acumulado Anual'!F198=0,"n.d.",'Acumulado Anual'!F210/'Acumulado Anual'!F198-1)</f>
        <v>-0.27173913043478259</v>
      </c>
      <c r="G210" s="43">
        <f>IF('Acumulado Anual'!G198=0,"n.d.",'Acumulado Anual'!G210/'Acumulado Anual'!G198-1)</f>
        <v>0</v>
      </c>
      <c r="H210" s="43">
        <f>IF('Acumulado Anual'!H198=0,"n.d.",'Acumulado Anual'!H210/'Acumulado Anual'!H198-1)</f>
        <v>3</v>
      </c>
      <c r="I210" s="43">
        <f>IF('Acumulado Anual'!I198=0,"n.d.",'Acumulado Anual'!I210/'Acumulado Anual'!I198-1)</f>
        <v>-0.23157894736842111</v>
      </c>
      <c r="J210" s="42">
        <f>IF('Acumulado Anual'!J198=0,"n.d.",'Acumulado Anual'!J210/'Acumulado Anual'!J198-1)</f>
        <v>-0.5</v>
      </c>
      <c r="K210" s="43">
        <f>IF('Acumulado Anual'!K198=0,"n.d.",'Acumulado Anual'!K210/'Acumulado Anual'!K198-1)</f>
        <v>-0.5</v>
      </c>
      <c r="L210" s="43" t="str">
        <f>IF('Acumulado Anual'!L198=0,"n.d.",'Acumulado Anual'!L210/'Acumulado Anual'!L198-1)</f>
        <v>n.d.</v>
      </c>
      <c r="M210" s="44">
        <f>IF('Acumulado Anual'!M198=0,"n.d.",'Acumulado Anual'!M210/'Acumulado Anual'!M198-1)</f>
        <v>-0.25</v>
      </c>
      <c r="N210" s="43">
        <f>IF('Acumulado Anual'!N198=0,"n.d.",'Acumulado Anual'!N210/'Acumulado Anual'!N198-1)</f>
        <v>-0.77777777777777779</v>
      </c>
      <c r="O210" s="43">
        <f>IF('Acumulado Anual'!O198=0,"n.d.",'Acumulado Anual'!O210/'Acumulado Anual'!O198-1)</f>
        <v>-0.5714285714285714</v>
      </c>
      <c r="P210" s="43" t="str">
        <f>IF('Acumulado Anual'!P198=0,"n.d.",'Acumulado Anual'!P210/'Acumulado Anual'!P198-1)</f>
        <v>n.d.</v>
      </c>
      <c r="Q210" s="43">
        <f>IF('Acumulado Anual'!Q198=0,"n.d.",'Acumulado Anual'!Q210/'Acumulado Anual'!Q198-1)</f>
        <v>-0.375</v>
      </c>
      <c r="R210" s="45">
        <f>IF('Acumulado Anual'!R198=0,"n.d.",'Acumulado Anual'!R210/'Acumulado Anual'!R198-1)</f>
        <v>-0.5</v>
      </c>
      <c r="S210" s="45" t="str">
        <f>IF('Acumulado Anual'!S198=0,"n.d.",'Acumulado Anual'!S210/'Acumulado Anual'!S198-1)</f>
        <v>n.d.</v>
      </c>
      <c r="T210" s="44" t="str">
        <f>IF('Acumulado Anual'!T198=0,"n.d.",'Acumulado Anual'!T210/'Acumulado Anual'!T198-1)</f>
        <v>n.d.</v>
      </c>
      <c r="U210" s="16"/>
    </row>
    <row r="211" spans="1:21" x14ac:dyDescent="0.35">
      <c r="A211" s="17">
        <v>39479</v>
      </c>
      <c r="B211" s="34">
        <f>IF('Acumulado Anual'!B199=0,"n.d.",'Acumulado Anual'!B211/'Acumulado Anual'!B199-1)</f>
        <v>-0.39459459459459456</v>
      </c>
      <c r="C211" s="35">
        <f>IF('Acumulado Anual'!C199=0,"n.d.",'Acumulado Anual'!C211/'Acumulado Anual'!C199-1)</f>
        <v>-0.34210526315789469</v>
      </c>
      <c r="D211" s="35">
        <f>IF('Acumulado Anual'!D199=0,"n.d.",'Acumulado Anual'!D211/'Acumulado Anual'!D199-1)</f>
        <v>-0.15151515151515149</v>
      </c>
      <c r="E211" s="36">
        <f>IF('Acumulado Anual'!E199=0,"n.d.",'Acumulado Anual'!E211/'Acumulado Anual'!E199-1)</f>
        <v>-0.36951983298538627</v>
      </c>
      <c r="F211" s="35">
        <f>IF('Acumulado Anual'!F199=0,"n.d.",'Acumulado Anual'!F211/'Acumulado Anual'!F199-1)</f>
        <v>-5.7803468208092457E-2</v>
      </c>
      <c r="G211" s="35">
        <f>IF('Acumulado Anual'!G199=0,"n.d.",'Acumulado Anual'!G211/'Acumulado Anual'!G199-1)</f>
        <v>0</v>
      </c>
      <c r="H211" s="35">
        <f>IF('Acumulado Anual'!H199=0,"n.d.",'Acumulado Anual'!H211/'Acumulado Anual'!H199-1)</f>
        <v>3</v>
      </c>
      <c r="I211" s="35">
        <f>IF('Acumulado Anual'!I199=0,"n.d.",'Acumulado Anual'!I211/'Acumulado Anual'!I199-1)</f>
        <v>-3.8888888888888862E-2</v>
      </c>
      <c r="J211" s="34">
        <f>IF('Acumulado Anual'!J199=0,"n.d.",'Acumulado Anual'!J211/'Acumulado Anual'!J199-1)</f>
        <v>-0.37931034482758619</v>
      </c>
      <c r="K211" s="35">
        <f>IF('Acumulado Anual'!K199=0,"n.d.",'Acumulado Anual'!K211/'Acumulado Anual'!K199-1)</f>
        <v>-0.33333333333333337</v>
      </c>
      <c r="L211" s="35">
        <f>IF('Acumulado Anual'!L199=0,"n.d.",'Acumulado Anual'!L211/'Acumulado Anual'!L199-1)</f>
        <v>7</v>
      </c>
      <c r="M211" s="36">
        <f>IF('Acumulado Anual'!M199=0,"n.d.",'Acumulado Anual'!M211/'Acumulado Anual'!M199-1)</f>
        <v>-0.19047619047619047</v>
      </c>
      <c r="N211" s="35">
        <f>IF('Acumulado Anual'!N199=0,"n.d.",'Acumulado Anual'!N211/'Acumulado Anual'!N199-1)</f>
        <v>-0.73684210526315796</v>
      </c>
      <c r="O211" s="35">
        <f>IF('Acumulado Anual'!O199=0,"n.d.",'Acumulado Anual'!O211/'Acumulado Anual'!O199-1)</f>
        <v>-0.66666666666666674</v>
      </c>
      <c r="P211" s="35">
        <f>IF('Acumulado Anual'!P199=0,"n.d.",'Acumulado Anual'!P211/'Acumulado Anual'!P199-1)</f>
        <v>5</v>
      </c>
      <c r="Q211" s="35">
        <f>IF('Acumulado Anual'!Q199=0,"n.d.",'Acumulado Anual'!Q211/'Acumulado Anual'!Q199-1)</f>
        <v>-0.53125</v>
      </c>
      <c r="R211" s="37">
        <f>IF('Acumulado Anual'!R199=0,"n.d.",'Acumulado Anual'!R211/'Acumulado Anual'!R199-1)</f>
        <v>0</v>
      </c>
      <c r="S211" s="37" t="str">
        <f>IF('Acumulado Anual'!S199=0,"n.d.",'Acumulado Anual'!S211/'Acumulado Anual'!S199-1)</f>
        <v>n.d.</v>
      </c>
      <c r="T211" s="36" t="str">
        <f>IF('Acumulado Anual'!T199=0,"n.d.",'Acumulado Anual'!T211/'Acumulado Anual'!T199-1)</f>
        <v>n.d.</v>
      </c>
      <c r="U211" s="16"/>
    </row>
    <row r="212" spans="1:21" x14ac:dyDescent="0.35">
      <c r="A212" s="17">
        <v>39508</v>
      </c>
      <c r="B212" s="34">
        <f>IF('Acumulado Anual'!B200=0,"n.d.",'Acumulado Anual'!B212/'Acumulado Anual'!B200-1)</f>
        <v>-0.34338358458961471</v>
      </c>
      <c r="C212" s="35">
        <f>IF('Acumulado Anual'!C200=0,"n.d.",'Acumulado Anual'!C212/'Acumulado Anual'!C200-1)</f>
        <v>-0.25217391304347825</v>
      </c>
      <c r="D212" s="35">
        <f>IF('Acumulado Anual'!D200=0,"n.d.",'Acumulado Anual'!D212/'Acumulado Anual'!D200-1)</f>
        <v>-0.16666666666666663</v>
      </c>
      <c r="E212" s="36">
        <f>IF('Acumulado Anual'!E200=0,"n.d.",'Acumulado Anual'!E212/'Acumulado Anual'!E200-1)</f>
        <v>-0.31842105263157894</v>
      </c>
      <c r="F212" s="35">
        <f>IF('Acumulado Anual'!F200=0,"n.d.",'Acumulado Anual'!F212/'Acumulado Anual'!F200-1)</f>
        <v>-0.28869047619047616</v>
      </c>
      <c r="G212" s="35">
        <f>IF('Acumulado Anual'!G200=0,"n.d.",'Acumulado Anual'!G212/'Acumulado Anual'!G200-1)</f>
        <v>-0.11111111111111116</v>
      </c>
      <c r="H212" s="35">
        <f>IF('Acumulado Anual'!H200=0,"n.d.",'Acumulado Anual'!H212/'Acumulado Anual'!H200-1)</f>
        <v>6</v>
      </c>
      <c r="I212" s="35">
        <f>IF('Acumulado Anual'!I200=0,"n.d.",'Acumulado Anual'!I212/'Acumulado Anual'!I200-1)</f>
        <v>-0.26589595375722541</v>
      </c>
      <c r="J212" s="34">
        <f>IF('Acumulado Anual'!J200=0,"n.d.",'Acumulado Anual'!J212/'Acumulado Anual'!J200-1)</f>
        <v>-6.6666666666666652E-2</v>
      </c>
      <c r="K212" s="35">
        <f>IF('Acumulado Anual'!K200=0,"n.d.",'Acumulado Anual'!K212/'Acumulado Anual'!K200-1)</f>
        <v>-7.1428571428571397E-2</v>
      </c>
      <c r="L212" s="35">
        <f>IF('Acumulado Anual'!L200=0,"n.d.",'Acumulado Anual'!L212/'Acumulado Anual'!L200-1)</f>
        <v>2</v>
      </c>
      <c r="M212" s="36">
        <f>IF('Acumulado Anual'!M200=0,"n.d.",'Acumulado Anual'!M212/'Acumulado Anual'!M200-1)</f>
        <v>3.2258064516129004E-2</v>
      </c>
      <c r="N212" s="35">
        <f>IF('Acumulado Anual'!N200=0,"n.d.",'Acumulado Anual'!N212/'Acumulado Anual'!N200-1)</f>
        <v>-0.43333333333333335</v>
      </c>
      <c r="O212" s="35">
        <f>IF('Acumulado Anual'!O200=0,"n.d.",'Acumulado Anual'!O212/'Acumulado Anual'!O200-1)</f>
        <v>0.21428571428571419</v>
      </c>
      <c r="P212" s="35">
        <f>IF('Acumulado Anual'!P200=0,"n.d.",'Acumulado Anual'!P212/'Acumulado Anual'!P200-1)</f>
        <v>2</v>
      </c>
      <c r="Q212" s="35">
        <f>IF('Acumulado Anual'!Q200=0,"n.d.",'Acumulado Anual'!Q212/'Acumulado Anual'!Q200-1)</f>
        <v>-8.5106382978723416E-2</v>
      </c>
      <c r="R212" s="37">
        <f>IF('Acumulado Anual'!R200=0,"n.d.",'Acumulado Anual'!R212/'Acumulado Anual'!R200-1)</f>
        <v>0</v>
      </c>
      <c r="S212" s="37" t="str">
        <f>IF('Acumulado Anual'!S200=0,"n.d.",'Acumulado Anual'!S212/'Acumulado Anual'!S200-1)</f>
        <v>n.d.</v>
      </c>
      <c r="T212" s="36" t="str">
        <f>IF('Acumulado Anual'!T200=0,"n.d.",'Acumulado Anual'!T212/'Acumulado Anual'!T200-1)</f>
        <v>n.d.</v>
      </c>
      <c r="U212" s="16"/>
    </row>
    <row r="213" spans="1:21" x14ac:dyDescent="0.35">
      <c r="A213" s="17">
        <v>39539</v>
      </c>
      <c r="B213" s="34">
        <f>IF('Acumulado Anual'!B201=0,"n.d.",'Acumulado Anual'!B213/'Acumulado Anual'!B201-1)</f>
        <v>-0.28301886792452835</v>
      </c>
      <c r="C213" s="35">
        <f>IF('Acumulado Anual'!C201=0,"n.d.",'Acumulado Anual'!C213/'Acumulado Anual'!C201-1)</f>
        <v>-0.15337423312883436</v>
      </c>
      <c r="D213" s="35">
        <f>IF('Acumulado Anual'!D201=0,"n.d.",'Acumulado Anual'!D213/'Acumulado Anual'!D201-1)</f>
        <v>-0.20588235294117652</v>
      </c>
      <c r="E213" s="36">
        <f>IF('Acumulado Anual'!E201=0,"n.d.",'Acumulado Anual'!E213/'Acumulado Anual'!E201-1)</f>
        <v>-0.25730994152046782</v>
      </c>
      <c r="F213" s="35">
        <f>IF('Acumulado Anual'!F201=0,"n.d.",'Acumulado Anual'!F213/'Acumulado Anual'!F201-1)</f>
        <v>-0.33050847457627119</v>
      </c>
      <c r="G213" s="35">
        <f>IF('Acumulado Anual'!G201=0,"n.d.",'Acumulado Anual'!G213/'Acumulado Anual'!G201-1)</f>
        <v>0.41666666666666674</v>
      </c>
      <c r="H213" s="35">
        <f>IF('Acumulado Anual'!H201=0,"n.d.",'Acumulado Anual'!H213/'Acumulado Anual'!H201-1)</f>
        <v>6</v>
      </c>
      <c r="I213" s="35">
        <f>IF('Acumulado Anual'!I201=0,"n.d.",'Acumulado Anual'!I213/'Acumulado Anual'!I201-1)</f>
        <v>-0.2989690721649485</v>
      </c>
      <c r="J213" s="34">
        <f>IF('Acumulado Anual'!J201=0,"n.d.",'Acumulado Anual'!J213/'Acumulado Anual'!J201-1)</f>
        <v>-1.7241379310344862E-2</v>
      </c>
      <c r="K213" s="35">
        <f>IF('Acumulado Anual'!K201=0,"n.d.",'Acumulado Anual'!K213/'Acumulado Anual'!K201-1)</f>
        <v>5.0000000000000044E-2</v>
      </c>
      <c r="L213" s="35">
        <f>IF('Acumulado Anual'!L201=0,"n.d.",'Acumulado Anual'!L213/'Acumulado Anual'!L201-1)</f>
        <v>0.83333333333333326</v>
      </c>
      <c r="M213" s="36">
        <f>IF('Acumulado Anual'!M201=0,"n.d.",'Acumulado Anual'!M213/'Acumulado Anual'!M201-1)</f>
        <v>5.9523809523809534E-2</v>
      </c>
      <c r="N213" s="35">
        <f>IF('Acumulado Anual'!N201=0,"n.d.",'Acumulado Anual'!N213/'Acumulado Anual'!N201-1)</f>
        <v>-0.32432432432432434</v>
      </c>
      <c r="O213" s="35">
        <f>IF('Acumulado Anual'!O201=0,"n.d.",'Acumulado Anual'!O213/'Acumulado Anual'!O201-1)</f>
        <v>-5.2631578947368474E-2</v>
      </c>
      <c r="P213" s="35">
        <f>IF('Acumulado Anual'!P201=0,"n.d.",'Acumulado Anual'!P213/'Acumulado Anual'!P201-1)</f>
        <v>1.2000000000000002</v>
      </c>
      <c r="Q213" s="35">
        <f>IF('Acumulado Anual'!Q201=0,"n.d.",'Acumulado Anual'!Q213/'Acumulado Anual'!Q201-1)</f>
        <v>-0.11475409836065575</v>
      </c>
      <c r="R213" s="37">
        <f>IF('Acumulado Anual'!R201=0,"n.d.",'Acumulado Anual'!R213/'Acumulado Anual'!R201-1)</f>
        <v>1</v>
      </c>
      <c r="S213" s="37" t="str">
        <f>IF('Acumulado Anual'!S201=0,"n.d.",'Acumulado Anual'!S213/'Acumulado Anual'!S201-1)</f>
        <v>n.d.</v>
      </c>
      <c r="T213" s="36" t="str">
        <f>IF('Acumulado Anual'!T201=0,"n.d.",'Acumulado Anual'!T213/'Acumulado Anual'!T201-1)</f>
        <v>n.d.</v>
      </c>
      <c r="U213" s="16"/>
    </row>
    <row r="214" spans="1:21" x14ac:dyDescent="0.35">
      <c r="A214" s="17">
        <v>39569</v>
      </c>
      <c r="B214" s="34">
        <f>IF('Acumulado Anual'!B202=0,"n.d.",'Acumulado Anual'!B214/'Acumulado Anual'!B202-1)</f>
        <v>-0.27217125382262997</v>
      </c>
      <c r="C214" s="35">
        <f>IF('Acumulado Anual'!C202=0,"n.d.",'Acumulado Anual'!C214/'Acumulado Anual'!C202-1)</f>
        <v>-0.12935323383084574</v>
      </c>
      <c r="D214" s="35">
        <f>IF('Acumulado Anual'!D202=0,"n.d.",'Acumulado Anual'!D214/'Acumulado Anual'!D202-1)</f>
        <v>-3.3707865168539297E-2</v>
      </c>
      <c r="E214" s="36">
        <f>IF('Acumulado Anual'!E202=0,"n.d.",'Acumulado Anual'!E214/'Acumulado Anual'!E202-1)</f>
        <v>-0.23288749016522425</v>
      </c>
      <c r="F214" s="35">
        <f>IF('Acumulado Anual'!F202=0,"n.d.",'Acumulado Anual'!F214/'Acumulado Anual'!F202-1)</f>
        <v>-0.3877221324717286</v>
      </c>
      <c r="G214" s="35">
        <f>IF('Acumulado Anual'!G202=0,"n.d.",'Acumulado Anual'!G214/'Acumulado Anual'!G202-1)</f>
        <v>0.3125</v>
      </c>
      <c r="H214" s="35">
        <f>IF('Acumulado Anual'!H202=0,"n.d.",'Acumulado Anual'!H214/'Acumulado Anual'!H202-1)</f>
        <v>7</v>
      </c>
      <c r="I214" s="35">
        <f>IF('Acumulado Anual'!I202=0,"n.d.",'Acumulado Anual'!I214/'Acumulado Anual'!I202-1)</f>
        <v>-0.35849056603773588</v>
      </c>
      <c r="J214" s="34">
        <f>IF('Acumulado Anual'!J202=0,"n.d.",'Acumulado Anual'!J214/'Acumulado Anual'!J202-1)</f>
        <v>0</v>
      </c>
      <c r="K214" s="35">
        <f>IF('Acumulado Anual'!K202=0,"n.d.",'Acumulado Anual'!K214/'Acumulado Anual'!K202-1)</f>
        <v>-0.15151515151515149</v>
      </c>
      <c r="L214" s="35">
        <f>IF('Acumulado Anual'!L202=0,"n.d.",'Acumulado Anual'!L214/'Acumulado Anual'!L202-1)</f>
        <v>-7.1428571428571397E-2</v>
      </c>
      <c r="M214" s="36">
        <f>IF('Acumulado Anual'!M202=0,"n.d.",'Acumulado Anual'!M214/'Acumulado Anual'!M202-1)</f>
        <v>-5.0000000000000044E-2</v>
      </c>
      <c r="N214" s="35">
        <f>IF('Acumulado Anual'!N202=0,"n.d.",'Acumulado Anual'!N214/'Acumulado Anual'!N202-1)</f>
        <v>-0.32653061224489799</v>
      </c>
      <c r="O214" s="35">
        <f>IF('Acumulado Anual'!O202=0,"n.d.",'Acumulado Anual'!O214/'Acumulado Anual'!O202-1)</f>
        <v>-0.11538461538461542</v>
      </c>
      <c r="P214" s="35">
        <f>IF('Acumulado Anual'!P202=0,"n.d.",'Acumulado Anual'!P214/'Acumulado Anual'!P202-1)</f>
        <v>0.75</v>
      </c>
      <c r="Q214" s="35">
        <f>IF('Acumulado Anual'!Q202=0,"n.d.",'Acumulado Anual'!Q214/'Acumulado Anual'!Q202-1)</f>
        <v>-0.15662650602409633</v>
      </c>
      <c r="R214" s="37">
        <f>IF('Acumulado Anual'!R202=0,"n.d.",'Acumulado Anual'!R214/'Acumulado Anual'!R202-1)</f>
        <v>0.10000000000000009</v>
      </c>
      <c r="S214" s="37" t="str">
        <f>IF('Acumulado Anual'!S202=0,"n.d.",'Acumulado Anual'!S214/'Acumulado Anual'!S202-1)</f>
        <v>n.d.</v>
      </c>
      <c r="T214" s="36" t="str">
        <f>IF('Acumulado Anual'!T202=0,"n.d.",'Acumulado Anual'!T214/'Acumulado Anual'!T202-1)</f>
        <v>n.d.</v>
      </c>
      <c r="U214" s="16"/>
    </row>
    <row r="215" spans="1:21" x14ac:dyDescent="0.35">
      <c r="A215" s="17">
        <v>39600</v>
      </c>
      <c r="B215" s="34">
        <f>IF('Acumulado Anual'!B203=0,"n.d.",'Acumulado Anual'!B215/'Acumulado Anual'!B203-1)</f>
        <v>-0.25607638888888884</v>
      </c>
      <c r="C215" s="35">
        <f>IF('Acumulado Anual'!C203=0,"n.d.",'Acumulado Anual'!C215/'Acumulado Anual'!C203-1)</f>
        <v>-0.1203319502074689</v>
      </c>
      <c r="D215" s="35">
        <f>IF('Acumulado Anual'!D203=0,"n.d.",'Acumulado Anual'!D215/'Acumulado Anual'!D203-1)</f>
        <v>-5.6074766355140193E-2</v>
      </c>
      <c r="E215" s="36">
        <f>IF('Acumulado Anual'!E203=0,"n.d.",'Acumulado Anual'!E215/'Acumulado Anual'!E203-1)</f>
        <v>-0.21999999999999997</v>
      </c>
      <c r="F215" s="35">
        <f>IF('Acumulado Anual'!F203=0,"n.d.",'Acumulado Anual'!F215/'Acumulado Anual'!F203-1)</f>
        <v>-0.39973082099596235</v>
      </c>
      <c r="G215" s="35">
        <f>IF('Acumulado Anual'!G203=0,"n.d.",'Acumulado Anual'!G215/'Acumulado Anual'!G203-1)</f>
        <v>0.31578947368421062</v>
      </c>
      <c r="H215" s="35">
        <f>IF('Acumulado Anual'!H203=0,"n.d.",'Acumulado Anual'!H215/'Acumulado Anual'!H203-1)</f>
        <v>1.75</v>
      </c>
      <c r="I215" s="35">
        <f>IF('Acumulado Anual'!I203=0,"n.d.",'Acumulado Anual'!I215/'Acumulado Anual'!I203-1)</f>
        <v>-0.37075718015665793</v>
      </c>
      <c r="J215" s="34">
        <f>IF('Acumulado Anual'!J203=0,"n.d.",'Acumulado Anual'!J215/'Acumulado Anual'!J203-1)</f>
        <v>-0.11702127659574468</v>
      </c>
      <c r="K215" s="35">
        <f>IF('Acumulado Anual'!K203=0,"n.d.",'Acumulado Anual'!K215/'Acumulado Anual'!K203-1)</f>
        <v>-7.1428571428571397E-2</v>
      </c>
      <c r="L215" s="35">
        <f>IF('Acumulado Anual'!L203=0,"n.d.",'Acumulado Anual'!L215/'Acumulado Anual'!L203-1)</f>
        <v>-6.25E-2</v>
      </c>
      <c r="M215" s="36">
        <f>IF('Acumulado Anual'!M203=0,"n.d.",'Acumulado Anual'!M215/'Acumulado Anual'!M203-1)</f>
        <v>-9.8684210526315819E-2</v>
      </c>
      <c r="N215" s="35">
        <f>IF('Acumulado Anual'!N203=0,"n.d.",'Acumulado Anual'!N215/'Acumulado Anual'!N203-1)</f>
        <v>-0.22033898305084743</v>
      </c>
      <c r="O215" s="35">
        <f>IF('Acumulado Anual'!O203=0,"n.d.",'Acumulado Anual'!O215/'Acumulado Anual'!O203-1)</f>
        <v>0</v>
      </c>
      <c r="P215" s="35">
        <f>IF('Acumulado Anual'!P203=0,"n.d.",'Acumulado Anual'!P215/'Acumulado Anual'!P203-1)</f>
        <v>0.39999999999999991</v>
      </c>
      <c r="Q215" s="35">
        <f>IF('Acumulado Anual'!Q203=0,"n.d.",'Acumulado Anual'!Q215/'Acumulado Anual'!Q203-1)</f>
        <v>-9.0909090909090939E-2</v>
      </c>
      <c r="R215" s="37">
        <f>IF('Acumulado Anual'!R203=0,"n.d.",'Acumulado Anual'!R215/'Acumulado Anual'!R203-1)</f>
        <v>8.3333333333333259E-2</v>
      </c>
      <c r="S215" s="37" t="str">
        <f>IF('Acumulado Anual'!S203=0,"n.d.",'Acumulado Anual'!S215/'Acumulado Anual'!S203-1)</f>
        <v>n.d.</v>
      </c>
      <c r="T215" s="36" t="str">
        <f>IF('Acumulado Anual'!T203=0,"n.d.",'Acumulado Anual'!T215/'Acumulado Anual'!T203-1)</f>
        <v>n.d.</v>
      </c>
      <c r="U215" s="16"/>
    </row>
    <row r="216" spans="1:21" x14ac:dyDescent="0.35">
      <c r="A216" s="17">
        <v>39630</v>
      </c>
      <c r="B216" s="34">
        <f>IF('Acumulado Anual'!B204=0,"n.d.",'Acumulado Anual'!B216/'Acumulado Anual'!B204-1)</f>
        <v>-0.24753974261922784</v>
      </c>
      <c r="C216" s="35">
        <f>IF('Acumulado Anual'!C204=0,"n.d.",'Acumulado Anual'!C216/'Acumulado Anual'!C204-1)</f>
        <v>-0.15789473684210531</v>
      </c>
      <c r="D216" s="35">
        <f>IF('Acumulado Anual'!D204=0,"n.d.",'Acumulado Anual'!D216/'Acumulado Anual'!D204-1)</f>
        <v>-3.2520325203251987E-2</v>
      </c>
      <c r="E216" s="36">
        <f>IF('Acumulado Anual'!E204=0,"n.d.",'Acumulado Anual'!E216/'Acumulado Anual'!E204-1)</f>
        <v>-0.21746674378253328</v>
      </c>
      <c r="F216" s="35">
        <f>IF('Acumulado Anual'!F204=0,"n.d.",'Acumulado Anual'!F216/'Acumulado Anual'!F204-1)</f>
        <v>-0.40783410138248843</v>
      </c>
      <c r="G216" s="35">
        <f>IF('Acumulado Anual'!G204=0,"n.d.",'Acumulado Anual'!G216/'Acumulado Anual'!G204-1)</f>
        <v>0.33333333333333326</v>
      </c>
      <c r="H216" s="35">
        <f>IF('Acumulado Anual'!H204=0,"n.d.",'Acumulado Anual'!H216/'Acumulado Anual'!H204-1)</f>
        <v>0.85714285714285721</v>
      </c>
      <c r="I216" s="35">
        <f>IF('Acumulado Anual'!I204=0,"n.d.",'Acumulado Anual'!I216/'Acumulado Anual'!I204-1)</f>
        <v>-0.37819799777530594</v>
      </c>
      <c r="J216" s="34">
        <f>IF('Acumulado Anual'!J204=0,"n.d.",'Acumulado Anual'!J216/'Acumulado Anual'!J204-1)</f>
        <v>-2.9126213592232997E-2</v>
      </c>
      <c r="K216" s="35">
        <f>IF('Acumulado Anual'!K204=0,"n.d.",'Acumulado Anual'!K216/'Acumulado Anual'!K204-1)</f>
        <v>-4.3478260869565188E-2</v>
      </c>
      <c r="L216" s="35">
        <f>IF('Acumulado Anual'!L204=0,"n.d.",'Acumulado Anual'!L216/'Acumulado Anual'!L204-1)</f>
        <v>-0.21052631578947367</v>
      </c>
      <c r="M216" s="36">
        <f>IF('Acumulado Anual'!M204=0,"n.d.",'Acumulado Anual'!M216/'Acumulado Anual'!M204-1)</f>
        <v>-5.3571428571428603E-2</v>
      </c>
      <c r="N216" s="35">
        <f>IF('Acumulado Anual'!N204=0,"n.d.",'Acumulado Anual'!N216/'Acumulado Anual'!N204-1)</f>
        <v>-0.17647058823529416</v>
      </c>
      <c r="O216" s="35">
        <f>IF('Acumulado Anual'!O204=0,"n.d.",'Acumulado Anual'!O216/'Acumulado Anual'!O204-1)</f>
        <v>-0.15000000000000002</v>
      </c>
      <c r="P216" s="35">
        <f>IF('Acumulado Anual'!P204=0,"n.d.",'Acumulado Anual'!P216/'Acumulado Anual'!P204-1)</f>
        <v>0.19999999999999996</v>
      </c>
      <c r="Q216" s="35">
        <f>IF('Acumulado Anual'!Q204=0,"n.d.",'Acumulado Anual'!Q216/'Acumulado Anual'!Q204-1)</f>
        <v>-0.12195121951219512</v>
      </c>
      <c r="R216" s="37">
        <f>IF('Acumulado Anual'!R204=0,"n.d.",'Acumulado Anual'!R216/'Acumulado Anual'!R204-1)</f>
        <v>0.33333333333333326</v>
      </c>
      <c r="S216" s="37" t="str">
        <f>IF('Acumulado Anual'!S204=0,"n.d.",'Acumulado Anual'!S216/'Acumulado Anual'!S204-1)</f>
        <v>n.d.</v>
      </c>
      <c r="T216" s="36" t="str">
        <f>IF('Acumulado Anual'!T204=0,"n.d.",'Acumulado Anual'!T216/'Acumulado Anual'!T204-1)</f>
        <v>n.d.</v>
      </c>
      <c r="U216" s="16"/>
    </row>
    <row r="217" spans="1:21" x14ac:dyDescent="0.35">
      <c r="A217" s="17">
        <v>39661</v>
      </c>
      <c r="B217" s="34">
        <f>IF('Acumulado Anual'!B205=0,"n.d.",'Acumulado Anual'!B217/'Acumulado Anual'!B205-1)</f>
        <v>-0.26764314247669774</v>
      </c>
      <c r="C217" s="35">
        <f>IF('Acumulado Anual'!C205=0,"n.d.",'Acumulado Anual'!C217/'Acumulado Anual'!C205-1)</f>
        <v>-0.17592592592592593</v>
      </c>
      <c r="D217" s="35">
        <f>IF('Acumulado Anual'!D205=0,"n.d.",'Acumulado Anual'!D217/'Acumulado Anual'!D205-1)</f>
        <v>2.9850746268656803E-2</v>
      </c>
      <c r="E217" s="36">
        <f>IF('Acumulado Anual'!E205=0,"n.d.",'Acumulado Anual'!E217/'Acumulado Anual'!E205-1)</f>
        <v>-0.2321428571428571</v>
      </c>
      <c r="F217" s="35">
        <f>IF('Acumulado Anual'!F205=0,"n.d.",'Acumulado Anual'!F217/'Acumulado Anual'!F205-1)</f>
        <v>-0.39900990099009903</v>
      </c>
      <c r="G217" s="35">
        <f>IF('Acumulado Anual'!G205=0,"n.d.",'Acumulado Anual'!G217/'Acumulado Anual'!G205-1)</f>
        <v>9.0909090909090828E-2</v>
      </c>
      <c r="H217" s="35">
        <f>IF('Acumulado Anual'!H205=0,"n.d.",'Acumulado Anual'!H217/'Acumulado Anual'!H205-1)</f>
        <v>0.85714285714285721</v>
      </c>
      <c r="I217" s="35">
        <f>IF('Acumulado Anual'!I205=0,"n.d.",'Acumulado Anual'!I217/'Acumulado Anual'!I205-1)</f>
        <v>-0.37523809523809526</v>
      </c>
      <c r="J217" s="34">
        <f>IF('Acumulado Anual'!J205=0,"n.d.",'Acumulado Anual'!J217/'Acumulado Anual'!J205-1)</f>
        <v>0</v>
      </c>
      <c r="K217" s="35">
        <f>IF('Acumulado Anual'!K205=0,"n.d.",'Acumulado Anual'!K217/'Acumulado Anual'!K205-1)</f>
        <v>-6.0000000000000053E-2</v>
      </c>
      <c r="L217" s="35">
        <f>IF('Acumulado Anual'!L205=0,"n.d.",'Acumulado Anual'!L217/'Acumulado Anual'!L205-1)</f>
        <v>4.1666666666666741E-2</v>
      </c>
      <c r="M217" s="36">
        <f>IF('Acumulado Anual'!M205=0,"n.d.",'Acumulado Anual'!M217/'Acumulado Anual'!M205-1)</f>
        <v>-1.0695187165775444E-2</v>
      </c>
      <c r="N217" s="35">
        <f>IF('Acumulado Anual'!N205=0,"n.d.",'Acumulado Anual'!N217/'Acumulado Anual'!N205-1)</f>
        <v>-0.19736842105263153</v>
      </c>
      <c r="O217" s="35">
        <f>IF('Acumulado Anual'!O205=0,"n.d.",'Acumulado Anual'!O217/'Acumulado Anual'!O205-1)</f>
        <v>2.2222222222222143E-2</v>
      </c>
      <c r="P217" s="35">
        <f>IF('Acumulado Anual'!P205=0,"n.d.",'Acumulado Anual'!P217/'Acumulado Anual'!P205-1)</f>
        <v>0.23529411764705888</v>
      </c>
      <c r="Q217" s="35">
        <f>IF('Acumulado Anual'!Q205=0,"n.d.",'Acumulado Anual'!Q217/'Acumulado Anual'!Q205-1)</f>
        <v>-7.2463768115942018E-2</v>
      </c>
      <c r="R217" s="37">
        <f>IF('Acumulado Anual'!R205=0,"n.d.",'Acumulado Anual'!R217/'Acumulado Anual'!R205-1)</f>
        <v>0.58333333333333326</v>
      </c>
      <c r="S217" s="37" t="str">
        <f>IF('Acumulado Anual'!S205=0,"n.d.",'Acumulado Anual'!S217/'Acumulado Anual'!S205-1)</f>
        <v>n.d.</v>
      </c>
      <c r="T217" s="36">
        <f>IF('Acumulado Anual'!T205=0,"n.d.",'Acumulado Anual'!T217/'Acumulado Anual'!T205-1)</f>
        <v>0</v>
      </c>
      <c r="U217" s="16"/>
    </row>
    <row r="218" spans="1:21" x14ac:dyDescent="0.35">
      <c r="A218" s="17">
        <v>39692</v>
      </c>
      <c r="B218" s="34">
        <f>IF('Acumulado Anual'!B206=0,"n.d.",'Acumulado Anual'!B218/'Acumulado Anual'!B206-1)</f>
        <v>-0.23143032535297725</v>
      </c>
      <c r="C218" s="35">
        <f>IF('Acumulado Anual'!C206=0,"n.d.",'Acumulado Anual'!C218/'Acumulado Anual'!C206-1)</f>
        <v>-0.16666666666666663</v>
      </c>
      <c r="D218" s="35">
        <f>IF('Acumulado Anual'!D206=0,"n.d.",'Acumulado Anual'!D218/'Acumulado Anual'!D206-1)</f>
        <v>4.7945205479452024E-2</v>
      </c>
      <c r="E218" s="36">
        <f>IF('Acumulado Anual'!E206=0,"n.d.",'Acumulado Anual'!E218/'Acumulado Anual'!E206-1)</f>
        <v>-0.20130780009341431</v>
      </c>
      <c r="F218" s="35">
        <f>IF('Acumulado Anual'!F206=0,"n.d.",'Acumulado Anual'!F218/'Acumulado Anual'!F206-1)</f>
        <v>-0.38434163701067614</v>
      </c>
      <c r="G218" s="35">
        <f>IF('Acumulado Anual'!G206=0,"n.d.",'Acumulado Anual'!G218/'Acumulado Anual'!G206-1)</f>
        <v>-2.3809523809523836E-2</v>
      </c>
      <c r="H218" s="35">
        <f>IF('Acumulado Anual'!H206=0,"n.d.",'Acumulado Anual'!H218/'Acumulado Anual'!H206-1)</f>
        <v>0.66666666666666674</v>
      </c>
      <c r="I218" s="35">
        <f>IF('Acumulado Anual'!I206=0,"n.d.",'Acumulado Anual'!I218/'Acumulado Anual'!I206-1)</f>
        <v>-0.36340425531914888</v>
      </c>
      <c r="J218" s="34">
        <f>IF('Acumulado Anual'!J206=0,"n.d.",'Acumulado Anual'!J218/'Acumulado Anual'!J206-1)</f>
        <v>-1.5625E-2</v>
      </c>
      <c r="K218" s="35">
        <f>IF('Acumulado Anual'!K206=0,"n.d.",'Acumulado Anual'!K218/'Acumulado Anual'!K206-1)</f>
        <v>-7.1428571428571397E-2</v>
      </c>
      <c r="L218" s="35">
        <f>IF('Acumulado Anual'!L206=0,"n.d.",'Acumulado Anual'!L218/'Acumulado Anual'!L206-1)</f>
        <v>0.25</v>
      </c>
      <c r="M218" s="36">
        <f>IF('Acumulado Anual'!M206=0,"n.d.",'Acumulado Anual'!M218/'Acumulado Anual'!M206-1)</f>
        <v>0</v>
      </c>
      <c r="N218" s="35">
        <f>IF('Acumulado Anual'!N206=0,"n.d.",'Acumulado Anual'!N218/'Acumulado Anual'!N206-1)</f>
        <v>-8.6419753086419804E-2</v>
      </c>
      <c r="O218" s="35">
        <f>IF('Acumulado Anual'!O206=0,"n.d.",'Acumulado Anual'!O218/'Acumulado Anual'!O206-1)</f>
        <v>5.7692307692307709E-2</v>
      </c>
      <c r="P218" s="35">
        <f>IF('Acumulado Anual'!P206=0,"n.d.",'Acumulado Anual'!P218/'Acumulado Anual'!P206-1)</f>
        <v>0.42105263157894735</v>
      </c>
      <c r="Q218" s="35">
        <f>IF('Acumulado Anual'!Q206=0,"n.d.",'Acumulado Anual'!Q218/'Acumulado Anual'!Q206-1)</f>
        <v>2.6315789473684292E-2</v>
      </c>
      <c r="R218" s="37">
        <f>IF('Acumulado Anual'!R206=0,"n.d.",'Acumulado Anual'!R218/'Acumulado Anual'!R206-1)</f>
        <v>0.75</v>
      </c>
      <c r="S218" s="37" t="str">
        <f>IF('Acumulado Anual'!S206=0,"n.d.",'Acumulado Anual'!S218/'Acumulado Anual'!S206-1)</f>
        <v>n.d.</v>
      </c>
      <c r="T218" s="36">
        <f>IF('Acumulado Anual'!T206=0,"n.d.",'Acumulado Anual'!T218/'Acumulado Anual'!T206-1)</f>
        <v>0</v>
      </c>
      <c r="U218" s="16"/>
    </row>
    <row r="219" spans="1:21" x14ac:dyDescent="0.35">
      <c r="A219" s="17">
        <v>39722</v>
      </c>
      <c r="B219" s="34">
        <f>IF('Acumulado Anual'!B207=0,"n.d.",'Acumulado Anual'!B219/'Acumulado Anual'!B207-1)</f>
        <v>-0.23366555924695465</v>
      </c>
      <c r="C219" s="35">
        <f>IF('Acumulado Anual'!C207=0,"n.d.",'Acumulado Anual'!C219/'Acumulado Anual'!C207-1)</f>
        <v>-0.15089514066496168</v>
      </c>
      <c r="D219" s="35">
        <f>IF('Acumulado Anual'!D207=0,"n.d.",'Acumulado Anual'!D219/'Acumulado Anual'!D207-1)</f>
        <v>3.7735849056603765E-2</v>
      </c>
      <c r="E219" s="36">
        <f>IF('Acumulado Anual'!E207=0,"n.d.",'Acumulado Anual'!E219/'Acumulado Anual'!E207-1)</f>
        <v>-0.20161290322580649</v>
      </c>
      <c r="F219" s="35">
        <f>IF('Acumulado Anual'!F207=0,"n.d.",'Acumulado Anual'!F219/'Acumulado Anual'!F207-1)</f>
        <v>-0.36901865369018649</v>
      </c>
      <c r="G219" s="35">
        <f>IF('Acumulado Anual'!G207=0,"n.d.",'Acumulado Anual'!G219/'Acumulado Anual'!G207-1)</f>
        <v>-6.3829787234042534E-2</v>
      </c>
      <c r="H219" s="35">
        <f>IF('Acumulado Anual'!H207=0,"n.d.",'Acumulado Anual'!H219/'Acumulado Anual'!H207-1)</f>
        <v>0.88888888888888884</v>
      </c>
      <c r="I219" s="35">
        <f>IF('Acumulado Anual'!I207=0,"n.d.",'Acumulado Anual'!I219/'Acumulado Anual'!I207-1)</f>
        <v>-0.34910783553141966</v>
      </c>
      <c r="J219" s="34">
        <f>IF('Acumulado Anual'!J207=0,"n.d.",'Acumulado Anual'!J219/'Acumulado Anual'!J207-1)</f>
        <v>-7.5862068965517282E-2</v>
      </c>
      <c r="K219" s="35">
        <f>IF('Acumulado Anual'!K207=0,"n.d.",'Acumulado Anual'!K219/'Acumulado Anual'!K207-1)</f>
        <v>-3.2786885245901676E-2</v>
      </c>
      <c r="L219" s="35">
        <f>IF('Acumulado Anual'!L207=0,"n.d.",'Acumulado Anual'!L219/'Acumulado Anual'!L207-1)</f>
        <v>0.2592592592592593</v>
      </c>
      <c r="M219" s="36">
        <f>IF('Acumulado Anual'!M207=0,"n.d.",'Acumulado Anual'!M219/'Acumulado Anual'!M207-1)</f>
        <v>-2.5751072961373356E-2</v>
      </c>
      <c r="N219" s="35">
        <f>IF('Acumulado Anual'!N207=0,"n.d.",'Acumulado Anual'!N219/'Acumulado Anual'!N207-1)</f>
        <v>-0.17894736842105263</v>
      </c>
      <c r="O219" s="35">
        <f>IF('Acumulado Anual'!O207=0,"n.d.",'Acumulado Anual'!O219/'Acumulado Anual'!O207-1)</f>
        <v>0.1272727272727272</v>
      </c>
      <c r="P219" s="35">
        <f>IF('Acumulado Anual'!P207=0,"n.d.",'Acumulado Anual'!P219/'Acumulado Anual'!P207-1)</f>
        <v>0.45454545454545459</v>
      </c>
      <c r="Q219" s="35">
        <f>IF('Acumulado Anual'!Q207=0,"n.d.",'Acumulado Anual'!Q219/'Acumulado Anual'!Q207-1)</f>
        <v>0</v>
      </c>
      <c r="R219" s="37">
        <f>IF('Acumulado Anual'!R207=0,"n.d.",'Acumulado Anual'!R219/'Acumulado Anual'!R207-1)</f>
        <v>1.9230769230769229</v>
      </c>
      <c r="S219" s="37" t="str">
        <f>IF('Acumulado Anual'!S207=0,"n.d.",'Acumulado Anual'!S219/'Acumulado Anual'!S207-1)</f>
        <v>n.d.</v>
      </c>
      <c r="T219" s="36">
        <f>IF('Acumulado Anual'!T207=0,"n.d.",'Acumulado Anual'!T219/'Acumulado Anual'!T207-1)</f>
        <v>-0.5</v>
      </c>
      <c r="U219" s="16"/>
    </row>
    <row r="220" spans="1:21" x14ac:dyDescent="0.35">
      <c r="A220" s="17">
        <v>39753</v>
      </c>
      <c r="B220" s="34">
        <f>IF('Acumulado Anual'!B208=0,"n.d.",'Acumulado Anual'!B220/'Acumulado Anual'!B208-1)</f>
        <v>-0.21790890269151142</v>
      </c>
      <c r="C220" s="35">
        <f>IF('Acumulado Anual'!C208=0,"n.d.",'Acumulado Anual'!C220/'Acumulado Anual'!C208-1)</f>
        <v>-9.1346153846153855E-2</v>
      </c>
      <c r="D220" s="35">
        <f>IF('Acumulado Anual'!D208=0,"n.d.",'Acumulado Anual'!D220/'Acumulado Anual'!D208-1)</f>
        <v>7.1005917159763232E-2</v>
      </c>
      <c r="E220" s="36">
        <f>IF('Acumulado Anual'!E208=0,"n.d.",'Acumulado Anual'!E220/'Acumulado Anual'!E208-1)</f>
        <v>-0.1775923718712753</v>
      </c>
      <c r="F220" s="35">
        <f>IF('Acumulado Anual'!F208=0,"n.d.",'Acumulado Anual'!F220/'Acumulado Anual'!F208-1)</f>
        <v>-0.35794183445190153</v>
      </c>
      <c r="G220" s="35">
        <f>IF('Acumulado Anual'!G208=0,"n.d.",'Acumulado Anual'!G220/'Acumulado Anual'!G208-1)</f>
        <v>-6.1224489795918324E-2</v>
      </c>
      <c r="H220" s="35">
        <f>IF('Acumulado Anual'!H208=0,"n.d.",'Acumulado Anual'!H220/'Acumulado Anual'!H208-1)</f>
        <v>0.88888888888888884</v>
      </c>
      <c r="I220" s="35">
        <f>IF('Acumulado Anual'!I208=0,"n.d.",'Acumulado Anual'!I220/'Acumulado Anual'!I208-1)</f>
        <v>-0.33952823445318081</v>
      </c>
      <c r="J220" s="34">
        <f>IF('Acumulado Anual'!J208=0,"n.d.",'Acumulado Anual'!J220/'Acumulado Anual'!J208-1)</f>
        <v>-6.4935064935064402E-3</v>
      </c>
      <c r="K220" s="35">
        <f>IF('Acumulado Anual'!K208=0,"n.d.",'Acumulado Anual'!K220/'Acumulado Anual'!K208-1)</f>
        <v>0.10769230769230775</v>
      </c>
      <c r="L220" s="35">
        <f>IF('Acumulado Anual'!L208=0,"n.d.",'Acumulado Anual'!L220/'Acumulado Anual'!L208-1)</f>
        <v>0.3666666666666667</v>
      </c>
      <c r="M220" s="36">
        <f>IF('Acumulado Anual'!M208=0,"n.d.",'Acumulado Anual'!M220/'Acumulado Anual'!M208-1)</f>
        <v>6.8273092369477872E-2</v>
      </c>
      <c r="N220" s="35">
        <f>IF('Acumulado Anual'!N208=0,"n.d.",'Acumulado Anual'!N220/'Acumulado Anual'!N208-1)</f>
        <v>-0.15000000000000002</v>
      </c>
      <c r="O220" s="35">
        <f>IF('Acumulado Anual'!O208=0,"n.d.",'Acumulado Anual'!O220/'Acumulado Anual'!O208-1)</f>
        <v>0.2068965517241379</v>
      </c>
      <c r="P220" s="35">
        <f>IF('Acumulado Anual'!P208=0,"n.d.",'Acumulado Anual'!P220/'Acumulado Anual'!P208-1)</f>
        <v>0.78260869565217384</v>
      </c>
      <c r="Q220" s="35">
        <f>IF('Acumulado Anual'!Q208=0,"n.d.",'Acumulado Anual'!Q220/'Acumulado Anual'!Q208-1)</f>
        <v>8.287292817679548E-2</v>
      </c>
      <c r="R220" s="37">
        <f>IF('Acumulado Anual'!R208=0,"n.d.",'Acumulado Anual'!R220/'Acumulado Anual'!R208-1)</f>
        <v>2.0714285714285716</v>
      </c>
      <c r="S220" s="37" t="str">
        <f>IF('Acumulado Anual'!S208=0,"n.d.",'Acumulado Anual'!S220/'Acumulado Anual'!S208-1)</f>
        <v>n.d.</v>
      </c>
      <c r="T220" s="36">
        <f>IF('Acumulado Anual'!T208=0,"n.d.",'Acumulado Anual'!T220/'Acumulado Anual'!T208-1)</f>
        <v>-0.5</v>
      </c>
      <c r="U220" s="27"/>
    </row>
    <row r="221" spans="1:21" ht="15" thickBot="1" x14ac:dyDescent="0.4">
      <c r="A221" s="22">
        <v>39783</v>
      </c>
      <c r="B221" s="38">
        <f>IF('Acumulado Anual'!B209=0,"n.d.",'Acumulado Anual'!B221/'Acumulado Anual'!B209-1)</f>
        <v>-0.21642512077294684</v>
      </c>
      <c r="C221" s="39">
        <f>IF('Acumulado Anual'!C209=0,"n.d.",'Acumulado Anual'!C221/'Acumulado Anual'!C209-1)</f>
        <v>-7.3752711496746226E-2</v>
      </c>
      <c r="D221" s="39">
        <f>IF('Acumulado Anual'!D209=0,"n.d.",'Acumulado Anual'!D221/'Acumulado Anual'!D209-1)</f>
        <v>2.1052631578947434E-2</v>
      </c>
      <c r="E221" s="40">
        <f>IF('Acumulado Anual'!E209=0,"n.d.",'Acumulado Anual'!E221/'Acumulado Anual'!E209-1)</f>
        <v>-0.17567070929805217</v>
      </c>
      <c r="F221" s="39">
        <f>IF('Acumulado Anual'!F209=0,"n.d.",'Acumulado Anual'!F221/'Acumulado Anual'!F209-1)</f>
        <v>-0.36305732484076436</v>
      </c>
      <c r="G221" s="39">
        <f>IF('Acumulado Anual'!G209=0,"n.d.",'Acumulado Anual'!G221/'Acumulado Anual'!G209-1)</f>
        <v>-5.4545454545454564E-2</v>
      </c>
      <c r="H221" s="39">
        <f>IF('Acumulado Anual'!H209=0,"n.d.",'Acumulado Anual'!H221/'Acumulado Anual'!H209-1)</f>
        <v>0.54545454545454541</v>
      </c>
      <c r="I221" s="39">
        <f>IF('Acumulado Anual'!I209=0,"n.d.",'Acumulado Anual'!I221/'Acumulado Anual'!I209-1)</f>
        <v>-0.34482758620689657</v>
      </c>
      <c r="J221" s="38">
        <f>IF('Acumulado Anual'!J209=0,"n.d.",'Acumulado Anual'!J221/'Acumulado Anual'!J209-1)</f>
        <v>4.8780487804878092E-2</v>
      </c>
      <c r="K221" s="39">
        <f>IF('Acumulado Anual'!K209=0,"n.d.",'Acumulado Anual'!K221/'Acumulado Anual'!K209-1)</f>
        <v>0.22535211267605626</v>
      </c>
      <c r="L221" s="39">
        <f>IF('Acumulado Anual'!L209=0,"n.d.",'Acumulado Anual'!L221/'Acumulado Anual'!L209-1)</f>
        <v>0.55882352941176472</v>
      </c>
      <c r="M221" s="40">
        <f>IF('Acumulado Anual'!M209=0,"n.d.",'Acumulado Anual'!M221/'Acumulado Anual'!M209-1)</f>
        <v>0.1598513011152416</v>
      </c>
      <c r="N221" s="39">
        <f>IF('Acumulado Anual'!N209=0,"n.d.",'Acumulado Anual'!N221/'Acumulado Anual'!N209-1)</f>
        <v>-9.259259259259256E-2</v>
      </c>
      <c r="O221" s="39">
        <f>IF('Acumulado Anual'!O209=0,"n.d.",'Acumulado Anual'!O221/'Acumulado Anual'!O209-1)</f>
        <v>0.19354838709677424</v>
      </c>
      <c r="P221" s="39">
        <f>IF('Acumulado Anual'!P209=0,"n.d.",'Acumulado Anual'!P221/'Acumulado Anual'!P209-1)</f>
        <v>1</v>
      </c>
      <c r="Q221" s="39">
        <f>IF('Acumulado Anual'!Q209=0,"n.d.",'Acumulado Anual'!Q221/'Acumulado Anual'!Q209-1)</f>
        <v>0.13846153846153841</v>
      </c>
      <c r="R221" s="41">
        <f>IF('Acumulado Anual'!R209=0,"n.d.",'Acumulado Anual'!R221/'Acumulado Anual'!R209-1)</f>
        <v>1.6666666666666665</v>
      </c>
      <c r="S221" s="41" t="str">
        <f>IF('Acumulado Anual'!S209=0,"n.d.",'Acumulado Anual'!S221/'Acumulado Anual'!S209-1)</f>
        <v>n.d.</v>
      </c>
      <c r="T221" s="40">
        <f>IF('Acumulado Anual'!T209=0,"n.d.",'Acumulado Anual'!T221/'Acumulado Anual'!T209-1)</f>
        <v>-0.5</v>
      </c>
      <c r="U221" s="27"/>
    </row>
    <row r="222" spans="1:21" x14ac:dyDescent="0.35">
      <c r="A222" s="11">
        <v>39814</v>
      </c>
      <c r="B222" s="42">
        <f>IF('Acumulado Anual'!B210=0,"n.d.",'Acumulado Anual'!B222/'Acumulado Anual'!B210-1)</f>
        <v>-0.21153846153846156</v>
      </c>
      <c r="C222" s="43">
        <f>IF('Acumulado Anual'!C210=0,"n.d.",'Acumulado Anual'!C222/'Acumulado Anual'!C210-1)</f>
        <v>0.21052631578947367</v>
      </c>
      <c r="D222" s="43">
        <f>IF('Acumulado Anual'!D210=0,"n.d.",'Acumulado Anual'!D222/'Acumulado Anual'!D210-1)</f>
        <v>0.26666666666666661</v>
      </c>
      <c r="E222" s="44">
        <f>IF('Acumulado Anual'!E210=0,"n.d.",'Acumulado Anual'!E222/'Acumulado Anual'!E210-1)</f>
        <v>-0.10144927536231885</v>
      </c>
      <c r="F222" s="43">
        <f>IF('Acumulado Anual'!F210=0,"n.d.",'Acumulado Anual'!F222/'Acumulado Anual'!F210-1)</f>
        <v>-0.20895522388059706</v>
      </c>
      <c r="G222" s="43">
        <f>IF('Acumulado Anual'!G210=0,"n.d.",'Acumulado Anual'!G222/'Acumulado Anual'!G210-1)</f>
        <v>1</v>
      </c>
      <c r="H222" s="43">
        <f>IF('Acumulado Anual'!H210=0,"n.d.",'Acumulado Anual'!H222/'Acumulado Anual'!H210-1)</f>
        <v>0</v>
      </c>
      <c r="I222" s="43">
        <f>IF('Acumulado Anual'!I210=0,"n.d.",'Acumulado Anual'!I222/'Acumulado Anual'!I210-1)</f>
        <v>-0.16438356164383561</v>
      </c>
      <c r="J222" s="42">
        <f>IF('Acumulado Anual'!J210=0,"n.d.",'Acumulado Anual'!J222/'Acumulado Anual'!J210-1)</f>
        <v>5.125</v>
      </c>
      <c r="K222" s="43">
        <f>IF('Acumulado Anual'!K210=0,"n.d.",'Acumulado Anual'!K222/'Acumulado Anual'!K210-1)</f>
        <v>7.5</v>
      </c>
      <c r="L222" s="43">
        <f>IF('Acumulado Anual'!L210=0,"n.d.",'Acumulado Anual'!L222/'Acumulado Anual'!L210-1)</f>
        <v>0.60000000000000009</v>
      </c>
      <c r="M222" s="44">
        <f>IF('Acumulado Anual'!M210=0,"n.d.",'Acumulado Anual'!M222/'Acumulado Anual'!M210-1)</f>
        <v>3.9333333333333336</v>
      </c>
      <c r="N222" s="43">
        <f>IF('Acumulado Anual'!N210=0,"n.d.",'Acumulado Anual'!N222/'Acumulado Anual'!N210-1)</f>
        <v>12</v>
      </c>
      <c r="O222" s="43">
        <f>IF('Acumulado Anual'!O210=0,"n.d.",'Acumulado Anual'!O222/'Acumulado Anual'!O210-1)</f>
        <v>2</v>
      </c>
      <c r="P222" s="43">
        <f>IF('Acumulado Anual'!P210=0,"n.d.",'Acumulado Anual'!P222/'Acumulado Anual'!P210-1)</f>
        <v>0</v>
      </c>
      <c r="Q222" s="43">
        <f>IF('Acumulado Anual'!Q210=0,"n.d.",'Acumulado Anual'!Q222/'Acumulado Anual'!Q210-1)</f>
        <v>3</v>
      </c>
      <c r="R222" s="45">
        <f>IF('Acumulado Anual'!R210=0,"n.d.",'Acumulado Anual'!R222/'Acumulado Anual'!R210-1)</f>
        <v>8</v>
      </c>
      <c r="S222" s="45" t="str">
        <f>IF('Acumulado Anual'!S210=0,"n.d.",'Acumulado Anual'!S222/'Acumulado Anual'!S210-1)</f>
        <v>n.d.</v>
      </c>
      <c r="T222" s="44" t="str">
        <f>IF('Acumulado Anual'!T210=0,"n.d.",'Acumulado Anual'!T222/'Acumulado Anual'!T210-1)</f>
        <v>n.d.</v>
      </c>
      <c r="U222" s="27"/>
    </row>
    <row r="223" spans="1:21" x14ac:dyDescent="0.35">
      <c r="A223" s="17">
        <v>39845</v>
      </c>
      <c r="B223" s="34">
        <f>IF('Acumulado Anual'!B211=0,"n.d.",'Acumulado Anual'!B223/'Acumulado Anual'!B211-1)</f>
        <v>-0.1160714285714286</v>
      </c>
      <c r="C223" s="35">
        <f>IF('Acumulado Anual'!C211=0,"n.d.",'Acumulado Anual'!C223/'Acumulado Anual'!C211-1)</f>
        <v>0.30000000000000004</v>
      </c>
      <c r="D223" s="35">
        <f>IF('Acumulado Anual'!D211=0,"n.d.",'Acumulado Anual'!D223/'Acumulado Anual'!D211-1)</f>
        <v>0.35714285714285721</v>
      </c>
      <c r="E223" s="36">
        <f>IF('Acumulado Anual'!E211=0,"n.d.",'Acumulado Anual'!E223/'Acumulado Anual'!E211-1)</f>
        <v>-3.3112582781457123E-3</v>
      </c>
      <c r="F223" s="35">
        <f>IF('Acumulado Anual'!F211=0,"n.d.",'Acumulado Anual'!F223/'Acumulado Anual'!F211-1)</f>
        <v>-0.29447852760736193</v>
      </c>
      <c r="G223" s="35">
        <f>IF('Acumulado Anual'!G211=0,"n.d.",'Acumulado Anual'!G223/'Acumulado Anual'!G211-1)</f>
        <v>-0.16666666666666663</v>
      </c>
      <c r="H223" s="35">
        <f>IF('Acumulado Anual'!H211=0,"n.d.",'Acumulado Anual'!H223/'Acumulado Anual'!H211-1)</f>
        <v>0.75</v>
      </c>
      <c r="I223" s="35">
        <f>IF('Acumulado Anual'!I211=0,"n.d.",'Acumulado Anual'!I223/'Acumulado Anual'!I211-1)</f>
        <v>-0.26589595375722541</v>
      </c>
      <c r="J223" s="34">
        <f>IF('Acumulado Anual'!J211=0,"n.d.",'Acumulado Anual'!J223/'Acumulado Anual'!J211-1)</f>
        <v>3.5555555555555554</v>
      </c>
      <c r="K223" s="35">
        <f>IF('Acumulado Anual'!K211=0,"n.d.",'Acumulado Anual'!K223/'Acumulado Anual'!K211-1)</f>
        <v>2.875</v>
      </c>
      <c r="L223" s="35">
        <f>IF('Acumulado Anual'!L211=0,"n.d.",'Acumulado Anual'!L223/'Acumulado Anual'!L211-1)</f>
        <v>1.75</v>
      </c>
      <c r="M223" s="36">
        <f>IF('Acumulado Anual'!M211=0,"n.d.",'Acumulado Anual'!M223/'Acumulado Anual'!M211-1)</f>
        <v>2.9705882352941178</v>
      </c>
      <c r="N223" s="35">
        <f>IF('Acumulado Anual'!N211=0,"n.d.",'Acumulado Anual'!N223/'Acumulado Anual'!N211-1)</f>
        <v>8</v>
      </c>
      <c r="O223" s="35">
        <f>IF('Acumulado Anual'!O211=0,"n.d.",'Acumulado Anual'!O223/'Acumulado Anual'!O211-1)</f>
        <v>3.75</v>
      </c>
      <c r="P223" s="35">
        <f>IF('Acumulado Anual'!P211=0,"n.d.",'Acumulado Anual'!P223/'Acumulado Anual'!P211-1)</f>
        <v>2.6666666666666665</v>
      </c>
      <c r="Q223" s="35">
        <f>IF('Acumulado Anual'!Q211=0,"n.d.",'Acumulado Anual'!Q223/'Acumulado Anual'!Q211-1)</f>
        <v>4.7333333333333334</v>
      </c>
      <c r="R223" s="37">
        <f>IF('Acumulado Anual'!R211=0,"n.d.",'Acumulado Anual'!R223/'Acumulado Anual'!R211-1)</f>
        <v>10</v>
      </c>
      <c r="S223" s="37" t="str">
        <f>IF('Acumulado Anual'!S211=0,"n.d.",'Acumulado Anual'!S223/'Acumulado Anual'!S211-1)</f>
        <v>n.d.</v>
      </c>
      <c r="T223" s="36" t="str">
        <f>IF('Acumulado Anual'!T211=0,"n.d.",'Acumulado Anual'!T223/'Acumulado Anual'!T211-1)</f>
        <v>n.d.</v>
      </c>
      <c r="U223" s="16"/>
    </row>
    <row r="224" spans="1:21" x14ac:dyDescent="0.35">
      <c r="A224" s="17">
        <v>39873</v>
      </c>
      <c r="B224" s="34">
        <f>IF('Acumulado Anual'!B212=0,"n.d.",'Acumulado Anual'!B224/'Acumulado Anual'!B212-1)</f>
        <v>-0.15816326530612246</v>
      </c>
      <c r="C224" s="35">
        <f>IF('Acumulado Anual'!C212=0,"n.d.",'Acumulado Anual'!C224/'Acumulado Anual'!C212-1)</f>
        <v>0.36046511627906974</v>
      </c>
      <c r="D224" s="35">
        <f>IF('Acumulado Anual'!D212=0,"n.d.",'Acumulado Anual'!D224/'Acumulado Anual'!D212-1)</f>
        <v>0.44999999999999996</v>
      </c>
      <c r="E224" s="36">
        <f>IF('Acumulado Anual'!E212=0,"n.d.",'Acumulado Anual'!E224/'Acumulado Anual'!E212-1)</f>
        <v>-2.5096525096525046E-2</v>
      </c>
      <c r="F224" s="35">
        <f>IF('Acumulado Anual'!F212=0,"n.d.",'Acumulado Anual'!F224/'Acumulado Anual'!F212-1)</f>
        <v>-0.2510460251046025</v>
      </c>
      <c r="G224" s="35">
        <f>IF('Acumulado Anual'!G212=0,"n.d.",'Acumulado Anual'!G224/'Acumulado Anual'!G212-1)</f>
        <v>0.625</v>
      </c>
      <c r="H224" s="35">
        <f>IF('Acumulado Anual'!H212=0,"n.d.",'Acumulado Anual'!H224/'Acumulado Anual'!H212-1)</f>
        <v>0.14285714285714279</v>
      </c>
      <c r="I224" s="35">
        <f>IF('Acumulado Anual'!I212=0,"n.d.",'Acumulado Anual'!I224/'Acumulado Anual'!I212-1)</f>
        <v>-0.21259842519685035</v>
      </c>
      <c r="J224" s="34">
        <f>IF('Acumulado Anual'!J212=0,"n.d.",'Acumulado Anual'!J224/'Acumulado Anual'!J212-1)</f>
        <v>1.5</v>
      </c>
      <c r="K224" s="35">
        <f>IF('Acumulado Anual'!K212=0,"n.d.",'Acumulado Anual'!K224/'Acumulado Anual'!K212-1)</f>
        <v>3.7692307692307692</v>
      </c>
      <c r="L224" s="35">
        <f>IF('Acumulado Anual'!L212=0,"n.d.",'Acumulado Anual'!L224/'Acumulado Anual'!L212-1)</f>
        <v>3.8888888888888893</v>
      </c>
      <c r="M224" s="36">
        <f>IF('Acumulado Anual'!M212=0,"n.d.",'Acumulado Anual'!M224/'Acumulado Anual'!M212-1)</f>
        <v>2.296875</v>
      </c>
      <c r="N224" s="35">
        <f>IF('Acumulado Anual'!N212=0,"n.d.",'Acumulado Anual'!N224/'Acumulado Anual'!N212-1)</f>
        <v>2.7058823529411766</v>
      </c>
      <c r="O224" s="35">
        <f>IF('Acumulado Anual'!O212=0,"n.d.",'Acumulado Anual'!O224/'Acumulado Anual'!O212-1)</f>
        <v>0.82352941176470584</v>
      </c>
      <c r="P224" s="35">
        <f>IF('Acumulado Anual'!P212=0,"n.d.",'Acumulado Anual'!P224/'Acumulado Anual'!P212-1)</f>
        <v>2.7777777777777777</v>
      </c>
      <c r="Q224" s="35">
        <f>IF('Acumulado Anual'!Q212=0,"n.d.",'Acumulado Anual'!Q224/'Acumulado Anual'!Q212-1)</f>
        <v>1.9767441860465116</v>
      </c>
      <c r="R224" s="37">
        <f>IF('Acumulado Anual'!R212=0,"n.d.",'Acumulado Anual'!R224/'Acumulado Anual'!R212-1)</f>
        <v>13</v>
      </c>
      <c r="S224" s="37" t="str">
        <f>IF('Acumulado Anual'!S212=0,"n.d.",'Acumulado Anual'!S224/'Acumulado Anual'!S212-1)</f>
        <v>n.d.</v>
      </c>
      <c r="T224" s="36" t="str">
        <f>IF('Acumulado Anual'!T212=0,"n.d.",'Acumulado Anual'!T224/'Acumulado Anual'!T212-1)</f>
        <v>n.d.</v>
      </c>
      <c r="U224" s="16"/>
    </row>
    <row r="225" spans="1:21" x14ac:dyDescent="0.35">
      <c r="A225" s="17">
        <v>39904</v>
      </c>
      <c r="B225" s="34">
        <f>IF('Acumulado Anual'!B213=0,"n.d.",'Acumulado Anual'!B225/'Acumulado Anual'!B213-1)</f>
        <v>-0.22105263157894739</v>
      </c>
      <c r="C225" s="35">
        <f>IF('Acumulado Anual'!C213=0,"n.d.",'Acumulado Anual'!C225/'Acumulado Anual'!C213-1)</f>
        <v>0.21014492753623193</v>
      </c>
      <c r="D225" s="35">
        <f>IF('Acumulado Anual'!D213=0,"n.d.",'Acumulado Anual'!D225/'Acumulado Anual'!D213-1)</f>
        <v>0.46296296296296302</v>
      </c>
      <c r="E225" s="36">
        <f>IF('Acumulado Anual'!E213=0,"n.d.",'Acumulado Anual'!E225/'Acumulado Anual'!E213-1)</f>
        <v>-9.4488188976378007E-2</v>
      </c>
      <c r="F225" s="35">
        <f>IF('Acumulado Anual'!F213=0,"n.d.",'Acumulado Anual'!F225/'Acumulado Anual'!F213-1)</f>
        <v>-0.25632911392405067</v>
      </c>
      <c r="G225" s="35">
        <f>IF('Acumulado Anual'!G213=0,"n.d.",'Acumulado Anual'!G225/'Acumulado Anual'!G213-1)</f>
        <v>-0.11764705882352944</v>
      </c>
      <c r="H225" s="35">
        <f>IF('Acumulado Anual'!H213=0,"n.d.",'Acumulado Anual'!H225/'Acumulado Anual'!H213-1)</f>
        <v>0.28571428571428581</v>
      </c>
      <c r="I225" s="35">
        <f>IF('Acumulado Anual'!I213=0,"n.d.",'Acumulado Anual'!I225/'Acumulado Anual'!I213-1)</f>
        <v>-0.2382352941176471</v>
      </c>
      <c r="J225" s="34">
        <f>IF('Acumulado Anual'!J213=0,"n.d.",'Acumulado Anual'!J225/'Acumulado Anual'!J213-1)</f>
        <v>1.2807017543859649</v>
      </c>
      <c r="K225" s="35">
        <f>IF('Acumulado Anual'!K213=0,"n.d.",'Acumulado Anual'!K225/'Acumulado Anual'!K213-1)</f>
        <v>2.7619047619047619</v>
      </c>
      <c r="L225" s="35">
        <f>IF('Acumulado Anual'!L213=0,"n.d.",'Acumulado Anual'!L225/'Acumulado Anual'!L213-1)</f>
        <v>4</v>
      </c>
      <c r="M225" s="36">
        <f>IF('Acumulado Anual'!M213=0,"n.d.",'Acumulado Anual'!M225/'Acumulado Anual'!M213-1)</f>
        <v>1.9662921348314608</v>
      </c>
      <c r="N225" s="35">
        <f>IF('Acumulado Anual'!N213=0,"n.d.",'Acumulado Anual'!N225/'Acumulado Anual'!N213-1)</f>
        <v>2.44</v>
      </c>
      <c r="O225" s="35">
        <f>IF('Acumulado Anual'!O213=0,"n.d.",'Acumulado Anual'!O225/'Acumulado Anual'!O213-1)</f>
        <v>1.7777777777777777</v>
      </c>
      <c r="P225" s="35">
        <f>IF('Acumulado Anual'!P213=0,"n.d.",'Acumulado Anual'!P225/'Acumulado Anual'!P213-1)</f>
        <v>2.6363636363636362</v>
      </c>
      <c r="Q225" s="35">
        <f>IF('Acumulado Anual'!Q213=0,"n.d.",'Acumulado Anual'!Q225/'Acumulado Anual'!Q213-1)</f>
        <v>2.2592592592592591</v>
      </c>
      <c r="R225" s="37">
        <f>IF('Acumulado Anual'!R213=0,"n.d.",'Acumulado Anual'!R225/'Acumulado Anual'!R213-1)</f>
        <v>8</v>
      </c>
      <c r="S225" s="37" t="str">
        <f>IF('Acumulado Anual'!S213=0,"n.d.",'Acumulado Anual'!S225/'Acumulado Anual'!S213-1)</f>
        <v>n.d.</v>
      </c>
      <c r="T225" s="36" t="str">
        <f>IF('Acumulado Anual'!T213=0,"n.d.",'Acumulado Anual'!T225/'Acumulado Anual'!T213-1)</f>
        <v>n.d.</v>
      </c>
      <c r="U225" s="16"/>
    </row>
    <row r="226" spans="1:21" x14ac:dyDescent="0.35">
      <c r="A226" s="17">
        <v>39934</v>
      </c>
      <c r="B226" s="34">
        <f>IF('Acumulado Anual'!B214=0,"n.d.",'Acumulado Anual'!B226/'Acumulado Anual'!B214-1)</f>
        <v>-0.14845938375350143</v>
      </c>
      <c r="C226" s="35">
        <f>IF('Acumulado Anual'!C214=0,"n.d.",'Acumulado Anual'!C226/'Acumulado Anual'!C214-1)</f>
        <v>0.25142857142857133</v>
      </c>
      <c r="D226" s="35">
        <f>IF('Acumulado Anual'!D214=0,"n.d.",'Acumulado Anual'!D226/'Acumulado Anual'!D214-1)</f>
        <v>0.37209302325581395</v>
      </c>
      <c r="E226" s="36">
        <f>IF('Acumulado Anual'!E214=0,"n.d.",'Acumulado Anual'!E226/'Acumulado Anual'!E214-1)</f>
        <v>-3.0769230769230771E-2</v>
      </c>
      <c r="F226" s="35">
        <f>IF('Acumulado Anual'!F214=0,"n.d.",'Acumulado Anual'!F226/'Acumulado Anual'!F214-1)</f>
        <v>-0.19261213720316628</v>
      </c>
      <c r="G226" s="35">
        <f>IF('Acumulado Anual'!G214=0,"n.d.",'Acumulado Anual'!G226/'Acumulado Anual'!G214-1)</f>
        <v>-9.5238095238095233E-2</v>
      </c>
      <c r="H226" s="35">
        <f>IF('Acumulado Anual'!H214=0,"n.d.",'Acumulado Anual'!H226/'Acumulado Anual'!H214-1)</f>
        <v>0.125</v>
      </c>
      <c r="I226" s="35">
        <f>IF('Acumulado Anual'!I214=0,"n.d.",'Acumulado Anual'!I226/'Acumulado Anual'!I214-1)</f>
        <v>-0.18137254901960786</v>
      </c>
      <c r="J226" s="34">
        <f>IF('Acumulado Anual'!J214=0,"n.d.",'Acumulado Anual'!J226/'Acumulado Anual'!J214-1)</f>
        <v>1.3424657534246576</v>
      </c>
      <c r="K226" s="35">
        <f>IF('Acumulado Anual'!K214=0,"n.d.",'Acumulado Anual'!K226/'Acumulado Anual'!K214-1)</f>
        <v>2.3214285714285716</v>
      </c>
      <c r="L226" s="35">
        <f>IF('Acumulado Anual'!L214=0,"n.d.",'Acumulado Anual'!L226/'Acumulado Anual'!L214-1)</f>
        <v>4.384615384615385</v>
      </c>
      <c r="M226" s="36">
        <f>IF('Acumulado Anual'!M214=0,"n.d.",'Acumulado Anual'!M226/'Acumulado Anual'!M214-1)</f>
        <v>1.9298245614035086</v>
      </c>
      <c r="N226" s="35">
        <f>IF('Acumulado Anual'!N214=0,"n.d.",'Acumulado Anual'!N226/'Acumulado Anual'!N214-1)</f>
        <v>2.1818181818181817</v>
      </c>
      <c r="O226" s="35">
        <f>IF('Acumulado Anual'!O214=0,"n.d.",'Acumulado Anual'!O226/'Acumulado Anual'!O214-1)</f>
        <v>1.8260869565217392</v>
      </c>
      <c r="P226" s="35">
        <f>IF('Acumulado Anual'!P214=0,"n.d.",'Acumulado Anual'!P226/'Acumulado Anual'!P214-1)</f>
        <v>2.1428571428571428</v>
      </c>
      <c r="Q226" s="35">
        <f>IF('Acumulado Anual'!Q214=0,"n.d.",'Acumulado Anual'!Q226/'Acumulado Anual'!Q214-1)</f>
        <v>2.0571428571428569</v>
      </c>
      <c r="R226" s="37">
        <f>IF('Acumulado Anual'!R214=0,"n.d.",'Acumulado Anual'!R226/'Acumulado Anual'!R214-1)</f>
        <v>3.3636363636363633</v>
      </c>
      <c r="S226" s="37" t="str">
        <f>IF('Acumulado Anual'!S214=0,"n.d.",'Acumulado Anual'!S226/'Acumulado Anual'!S214-1)</f>
        <v>n.d.</v>
      </c>
      <c r="T226" s="36">
        <f>IF('Acumulado Anual'!T214=0,"n.d.",'Acumulado Anual'!T226/'Acumulado Anual'!T214-1)</f>
        <v>-1</v>
      </c>
      <c r="U226" s="16"/>
    </row>
    <row r="227" spans="1:21" x14ac:dyDescent="0.35">
      <c r="A227" s="17">
        <v>39965</v>
      </c>
      <c r="B227" s="34">
        <f>IF('Acumulado Anual'!B215=0,"n.d.",'Acumulado Anual'!B227/'Acumulado Anual'!B215-1)</f>
        <v>-0.12602100350058343</v>
      </c>
      <c r="C227" s="35">
        <f>IF('Acumulado Anual'!C215=0,"n.d.",'Acumulado Anual'!C227/'Acumulado Anual'!C215-1)</f>
        <v>0.30188679245283012</v>
      </c>
      <c r="D227" s="35">
        <f>IF('Acumulado Anual'!D215=0,"n.d.",'Acumulado Anual'!D227/'Acumulado Anual'!D215-1)</f>
        <v>0.42574257425742568</v>
      </c>
      <c r="E227" s="36">
        <f>IF('Acumulado Anual'!E215=0,"n.d.",'Acumulado Anual'!E227/'Acumulado Anual'!E215-1)</f>
        <v>-8.5470085470085166E-4</v>
      </c>
      <c r="F227" s="35">
        <f>IF('Acumulado Anual'!F215=0,"n.d.",'Acumulado Anual'!F227/'Acumulado Anual'!F215-1)</f>
        <v>-0.1659192825112108</v>
      </c>
      <c r="G227" s="35">
        <f>IF('Acumulado Anual'!G215=0,"n.d.",'Acumulado Anual'!G227/'Acumulado Anual'!G215-1)</f>
        <v>-7.999999999999996E-2</v>
      </c>
      <c r="H227" s="35">
        <f>IF('Acumulado Anual'!H215=0,"n.d.",'Acumulado Anual'!H227/'Acumulado Anual'!H215-1)</f>
        <v>-9.0909090909090939E-2</v>
      </c>
      <c r="I227" s="35">
        <f>IF('Acumulado Anual'!I215=0,"n.d.",'Acumulado Anual'!I227/'Acumulado Anual'!I215-1)</f>
        <v>-0.15975103734439833</v>
      </c>
      <c r="J227" s="34">
        <f>IF('Acumulado Anual'!J215=0,"n.d.",'Acumulado Anual'!J227/'Acumulado Anual'!J215-1)</f>
        <v>1.4216867469879517</v>
      </c>
      <c r="K227" s="35">
        <f>IF('Acumulado Anual'!K215=0,"n.d.",'Acumulado Anual'!K227/'Acumulado Anual'!K215-1)</f>
        <v>1.8717948717948718</v>
      </c>
      <c r="L227" s="35">
        <f>IF('Acumulado Anual'!L215=0,"n.d.",'Acumulado Anual'!L227/'Acumulado Anual'!L215-1)</f>
        <v>4.2</v>
      </c>
      <c r="M227" s="36">
        <f>IF('Acumulado Anual'!M215=0,"n.d.",'Acumulado Anual'!M227/'Acumulado Anual'!M215-1)</f>
        <v>1.8540145985401462</v>
      </c>
      <c r="N227" s="35">
        <f>IF('Acumulado Anual'!N215=0,"n.d.",'Acumulado Anual'!N227/'Acumulado Anual'!N215-1)</f>
        <v>1.5434782608695654</v>
      </c>
      <c r="O227" s="35">
        <f>IF('Acumulado Anual'!O215=0,"n.d.",'Acumulado Anual'!O227/'Acumulado Anual'!O215-1)</f>
        <v>1.5</v>
      </c>
      <c r="P227" s="35">
        <f>IF('Acumulado Anual'!P215=0,"n.d.",'Acumulado Anual'!P227/'Acumulado Anual'!P215-1)</f>
        <v>3.5714285714285712</v>
      </c>
      <c r="Q227" s="35">
        <f>IF('Acumulado Anual'!Q215=0,"n.d.",'Acumulado Anual'!Q227/'Acumulado Anual'!Q215-1)</f>
        <v>1.8444444444444446</v>
      </c>
      <c r="R227" s="37">
        <f>IF('Acumulado Anual'!R215=0,"n.d.",'Acumulado Anual'!R227/'Acumulado Anual'!R215-1)</f>
        <v>3.3076923076923075</v>
      </c>
      <c r="S227" s="37" t="str">
        <f>IF('Acumulado Anual'!S215=0,"n.d.",'Acumulado Anual'!S227/'Acumulado Anual'!S215-1)</f>
        <v>n.d.</v>
      </c>
      <c r="T227" s="36">
        <f>IF('Acumulado Anual'!T215=0,"n.d.",'Acumulado Anual'!T227/'Acumulado Anual'!T215-1)</f>
        <v>-1</v>
      </c>
      <c r="U227" s="16"/>
    </row>
    <row r="228" spans="1:21" x14ac:dyDescent="0.35">
      <c r="A228" s="17">
        <v>39995</v>
      </c>
      <c r="B228" s="34">
        <f>IF('Acumulado Anual'!B216=0,"n.d.",'Acumulado Anual'!B228/'Acumulado Anual'!B216-1)</f>
        <v>-0.11770623742454733</v>
      </c>
      <c r="C228" s="35">
        <f>IF('Acumulado Anual'!C216=0,"n.d.",'Acumulado Anual'!C228/'Acumulado Anual'!C216-1)</f>
        <v>0.3833333333333333</v>
      </c>
      <c r="D228" s="35">
        <f>IF('Acumulado Anual'!D216=0,"n.d.",'Acumulado Anual'!D228/'Acumulado Anual'!D216-1)</f>
        <v>0.47899159663865554</v>
      </c>
      <c r="E228" s="36">
        <f>IF('Acumulado Anual'!E216=0,"n.d.",'Acumulado Anual'!E228/'Acumulado Anual'!E216-1)</f>
        <v>2.3651145602365142E-2</v>
      </c>
      <c r="F228" s="35">
        <f>IF('Acumulado Anual'!F216=0,"n.d.",'Acumulado Anual'!F228/'Acumulado Anual'!F216-1)</f>
        <v>-0.1556420233463035</v>
      </c>
      <c r="G228" s="35">
        <f>IF('Acumulado Anual'!G216=0,"n.d.",'Acumulado Anual'!G228/'Acumulado Anual'!G216-1)</f>
        <v>-0.125</v>
      </c>
      <c r="H228" s="35">
        <f>IF('Acumulado Anual'!H216=0,"n.d.",'Acumulado Anual'!H228/'Acumulado Anual'!H216-1)</f>
        <v>-0.23076923076923073</v>
      </c>
      <c r="I228" s="35">
        <f>IF('Acumulado Anual'!I216=0,"n.d.",'Acumulado Anual'!I228/'Acumulado Anual'!I216-1)</f>
        <v>-0.15563506261180682</v>
      </c>
      <c r="J228" s="34">
        <f>IF('Acumulado Anual'!J216=0,"n.d.",'Acumulado Anual'!J228/'Acumulado Anual'!J216-1)</f>
        <v>1.4700000000000002</v>
      </c>
      <c r="K228" s="35">
        <f>IF('Acumulado Anual'!K216=0,"n.d.",'Acumulado Anual'!K228/'Acumulado Anual'!K216-1)</f>
        <v>1.9318181818181817</v>
      </c>
      <c r="L228" s="35">
        <f>IF('Acumulado Anual'!L216=0,"n.d.",'Acumulado Anual'!L228/'Acumulado Anual'!L216-1)</f>
        <v>4.8</v>
      </c>
      <c r="M228" s="36">
        <f>IF('Acumulado Anual'!M216=0,"n.d.",'Acumulado Anual'!M228/'Acumulado Anual'!M216-1)</f>
        <v>1.9119496855345912</v>
      </c>
      <c r="N228" s="35">
        <f>IF('Acumulado Anual'!N216=0,"n.d.",'Acumulado Anual'!N228/'Acumulado Anual'!N216-1)</f>
        <v>1.5892857142857144</v>
      </c>
      <c r="O228" s="35">
        <f>IF('Acumulado Anual'!O216=0,"n.d.",'Acumulado Anual'!O228/'Acumulado Anual'!O216-1)</f>
        <v>1.7058823529411766</v>
      </c>
      <c r="P228" s="35">
        <f>IF('Acumulado Anual'!P216=0,"n.d.",'Acumulado Anual'!P228/'Acumulado Anual'!P216-1)</f>
        <v>2.8888888888888888</v>
      </c>
      <c r="Q228" s="35">
        <f>IF('Acumulado Anual'!Q216=0,"n.d.",'Acumulado Anual'!Q228/'Acumulado Anual'!Q216-1)</f>
        <v>1.8425925925925926</v>
      </c>
      <c r="R228" s="37">
        <f>IF('Acumulado Anual'!R216=0,"n.d.",'Acumulado Anual'!R228/'Acumulado Anual'!R216-1)</f>
        <v>3.0625</v>
      </c>
      <c r="S228" s="37" t="str">
        <f>IF('Acumulado Anual'!S216=0,"n.d.",'Acumulado Anual'!S228/'Acumulado Anual'!S216-1)</f>
        <v>n.d.</v>
      </c>
      <c r="T228" s="36">
        <f>IF('Acumulado Anual'!T216=0,"n.d.",'Acumulado Anual'!T228/'Acumulado Anual'!T216-1)</f>
        <v>-1</v>
      </c>
      <c r="U228" s="16"/>
    </row>
    <row r="229" spans="1:21" x14ac:dyDescent="0.35">
      <c r="A229" s="17">
        <v>40026</v>
      </c>
      <c r="B229" s="34">
        <f>IF('Acumulado Anual'!B217=0,"n.d.",'Acumulado Anual'!B229/'Acumulado Anual'!B217-1)</f>
        <v>-7.7272727272727271E-2</v>
      </c>
      <c r="C229" s="35">
        <f>IF('Acumulado Anual'!C217=0,"n.d.",'Acumulado Anual'!C229/'Acumulado Anual'!C217-1)</f>
        <v>0.39325842696629221</v>
      </c>
      <c r="D229" s="35">
        <f>IF('Acumulado Anual'!D217=0,"n.d.",'Acumulado Anual'!D229/'Acumulado Anual'!D217-1)</f>
        <v>0.50724637681159424</v>
      </c>
      <c r="E229" s="36">
        <f>IF('Acumulado Anual'!E217=0,"n.d.",'Acumulado Anual'!E229/'Acumulado Anual'!E217-1)</f>
        <v>5.980066445182719E-2</v>
      </c>
      <c r="F229" s="35">
        <f>IF('Acumulado Anual'!F217=0,"n.d.",'Acumulado Anual'!F229/'Acumulado Anual'!F217-1)</f>
        <v>-0.18616144975288307</v>
      </c>
      <c r="G229" s="35">
        <f>IF('Acumulado Anual'!G217=0,"n.d.",'Acumulado Anual'!G229/'Acumulado Anual'!G217-1)</f>
        <v>-8.333333333333337E-2</v>
      </c>
      <c r="H229" s="35">
        <f>IF('Acumulado Anual'!H217=0,"n.d.",'Acumulado Anual'!H229/'Acumulado Anual'!H217-1)</f>
        <v>-0.15384615384615385</v>
      </c>
      <c r="I229" s="35">
        <f>IF('Acumulado Anual'!I217=0,"n.d.",'Acumulado Anual'!I229/'Acumulado Anual'!I217-1)</f>
        <v>-0.17987804878048785</v>
      </c>
      <c r="J229" s="34">
        <f>IF('Acumulado Anual'!J217=0,"n.d.",'Acumulado Anual'!J229/'Acumulado Anual'!J217-1)</f>
        <v>1.4601769911504423</v>
      </c>
      <c r="K229" s="35">
        <f>IF('Acumulado Anual'!K217=0,"n.d.",'Acumulado Anual'!K229/'Acumulado Anual'!K217-1)</f>
        <v>2</v>
      </c>
      <c r="L229" s="35">
        <f>IF('Acumulado Anual'!L217=0,"n.d.",'Acumulado Anual'!L229/'Acumulado Anual'!L217-1)</f>
        <v>2.64</v>
      </c>
      <c r="M229" s="36">
        <f>IF('Acumulado Anual'!M217=0,"n.d.",'Acumulado Anual'!M229/'Acumulado Anual'!M217-1)</f>
        <v>1.7567567567567566</v>
      </c>
      <c r="N229" s="35">
        <f>IF('Acumulado Anual'!N217=0,"n.d.",'Acumulado Anual'!N229/'Acumulado Anual'!N217-1)</f>
        <v>1.8360655737704916</v>
      </c>
      <c r="O229" s="35">
        <f>IF('Acumulado Anual'!O217=0,"n.d.",'Acumulado Anual'!O229/'Acumulado Anual'!O217-1)</f>
        <v>1.4130434782608696</v>
      </c>
      <c r="P229" s="35">
        <f>IF('Acumulado Anual'!P217=0,"n.d.",'Acumulado Anual'!P229/'Acumulado Anual'!P217-1)</f>
        <v>2.6666666666666665</v>
      </c>
      <c r="Q229" s="35">
        <f>IF('Acumulado Anual'!Q217=0,"n.d.",'Acumulado Anual'!Q229/'Acumulado Anual'!Q217-1)</f>
        <v>1.8203125</v>
      </c>
      <c r="R229" s="37">
        <f>IF('Acumulado Anual'!R217=0,"n.d.",'Acumulado Anual'!R229/'Acumulado Anual'!R217-1)</f>
        <v>2.9473684210526314</v>
      </c>
      <c r="S229" s="37" t="str">
        <f>IF('Acumulado Anual'!S217=0,"n.d.",'Acumulado Anual'!S229/'Acumulado Anual'!S217-1)</f>
        <v>n.d.</v>
      </c>
      <c r="T229" s="36">
        <f>IF('Acumulado Anual'!T217=0,"n.d.",'Acumulado Anual'!T229/'Acumulado Anual'!T217-1)</f>
        <v>-1</v>
      </c>
      <c r="U229" s="16"/>
    </row>
    <row r="230" spans="1:21" x14ac:dyDescent="0.35">
      <c r="A230" s="17">
        <v>40057</v>
      </c>
      <c r="B230" s="34">
        <f>IF('Acumulado Anual'!B218=0,"n.d.",'Acumulado Anual'!B230/'Acumulado Anual'!B218-1)</f>
        <v>-8.7859424920127771E-2</v>
      </c>
      <c r="C230" s="35">
        <f>IF('Acumulado Anual'!C218=0,"n.d.",'Acumulado Anual'!C230/'Acumulado Anual'!C218-1)</f>
        <v>0.35409836065573774</v>
      </c>
      <c r="D230" s="35">
        <f>IF('Acumulado Anual'!D218=0,"n.d.",'Acumulado Anual'!D230/'Acumulado Anual'!D218-1)</f>
        <v>0.56862745098039214</v>
      </c>
      <c r="E230" s="36">
        <f>IF('Acumulado Anual'!E218=0,"n.d.",'Acumulado Anual'!E230/'Acumulado Anual'!E218-1)</f>
        <v>4.9707602339181367E-2</v>
      </c>
      <c r="F230" s="35">
        <f>IF('Acumulado Anual'!F218=0,"n.d.",'Acumulado Anual'!F230/'Acumulado Anual'!F218-1)</f>
        <v>-0.16184971098265899</v>
      </c>
      <c r="G230" s="35">
        <f>IF('Acumulado Anual'!G218=0,"n.d.",'Acumulado Anual'!G230/'Acumulado Anual'!G218-1)</f>
        <v>-0.14634146341463417</v>
      </c>
      <c r="H230" s="35">
        <f>IF('Acumulado Anual'!H218=0,"n.d.",'Acumulado Anual'!H230/'Acumulado Anual'!H218-1)</f>
        <v>-0.19999999999999996</v>
      </c>
      <c r="I230" s="35">
        <f>IF('Acumulado Anual'!I218=0,"n.d.",'Acumulado Anual'!I230/'Acumulado Anual'!I218-1)</f>
        <v>-0.16176470588235292</v>
      </c>
      <c r="J230" s="34">
        <f>IF('Acumulado Anual'!J218=0,"n.d.",'Acumulado Anual'!J230/'Acumulado Anual'!J218-1)</f>
        <v>1.4523809523809526</v>
      </c>
      <c r="K230" s="35">
        <f>IF('Acumulado Anual'!K218=0,"n.d.",'Acumulado Anual'!K230/'Acumulado Anual'!K218-1)</f>
        <v>2.0576923076923075</v>
      </c>
      <c r="L230" s="35">
        <f>IF('Acumulado Anual'!L218=0,"n.d.",'Acumulado Anual'!L230/'Acumulado Anual'!L218-1)</f>
        <v>2.1666666666666665</v>
      </c>
      <c r="M230" s="36">
        <f>IF('Acumulado Anual'!M218=0,"n.d.",'Acumulado Anual'!M230/'Acumulado Anual'!M218-1)</f>
        <v>1.7067307692307692</v>
      </c>
      <c r="N230" s="35">
        <f>IF('Acumulado Anual'!N218=0,"n.d.",'Acumulado Anual'!N230/'Acumulado Anual'!N218-1)</f>
        <v>1.6216216216216215</v>
      </c>
      <c r="O230" s="35">
        <f>IF('Acumulado Anual'!O218=0,"n.d.",'Acumulado Anual'!O230/'Acumulado Anual'!O218-1)</f>
        <v>1.3090909090909091</v>
      </c>
      <c r="P230" s="35">
        <f>IF('Acumulado Anual'!P218=0,"n.d.",'Acumulado Anual'!P230/'Acumulado Anual'!P218-1)</f>
        <v>2.0370370370370372</v>
      </c>
      <c r="Q230" s="35">
        <f>IF('Acumulado Anual'!Q218=0,"n.d.",'Acumulado Anual'!Q230/'Acumulado Anual'!Q218-1)</f>
        <v>1.5833333333333335</v>
      </c>
      <c r="R230" s="37">
        <f>IF('Acumulado Anual'!R218=0,"n.d.",'Acumulado Anual'!R230/'Acumulado Anual'!R218-1)</f>
        <v>3.1904761904761907</v>
      </c>
      <c r="S230" s="37" t="str">
        <f>IF('Acumulado Anual'!S218=0,"n.d.",'Acumulado Anual'!S230/'Acumulado Anual'!S218-1)</f>
        <v>n.d.</v>
      </c>
      <c r="T230" s="36">
        <f>IF('Acumulado Anual'!T218=0,"n.d.",'Acumulado Anual'!T230/'Acumulado Anual'!T218-1)</f>
        <v>-1</v>
      </c>
      <c r="U230" s="16"/>
    </row>
    <row r="231" spans="1:21" x14ac:dyDescent="0.35">
      <c r="A231" s="17">
        <v>40087</v>
      </c>
      <c r="B231" s="34">
        <f>IF('Acumulado Anual'!B219=0,"n.d.",'Acumulado Anual'!B231/'Acumulado Anual'!B219-1)</f>
        <v>-7.947976878612717E-2</v>
      </c>
      <c r="C231" s="35">
        <f>IF('Acumulado Anual'!C219=0,"n.d.",'Acumulado Anual'!C231/'Acumulado Anual'!C219-1)</f>
        <v>0.3855421686746987</v>
      </c>
      <c r="D231" s="35">
        <f>IF('Acumulado Anual'!D219=0,"n.d.",'Acumulado Anual'!D231/'Acumulado Anual'!D219-1)</f>
        <v>0.63030303030303036</v>
      </c>
      <c r="E231" s="36">
        <f>IF('Acumulado Anual'!E219=0,"n.d.",'Acumulado Anual'!E231/'Acumulado Anual'!E219-1)</f>
        <v>6.4859117490696505E-2</v>
      </c>
      <c r="F231" s="35">
        <f>IF('Acumulado Anual'!F219=0,"n.d.",'Acumulado Anual'!F231/'Acumulado Anual'!F219-1)</f>
        <v>-0.15938303341902316</v>
      </c>
      <c r="G231" s="35">
        <f>IF('Acumulado Anual'!G219=0,"n.d.",'Acumulado Anual'!G231/'Acumulado Anual'!G219-1)</f>
        <v>-6.8181818181818232E-2</v>
      </c>
      <c r="H231" s="35">
        <f>IF('Acumulado Anual'!H219=0,"n.d.",'Acumulado Anual'!H231/'Acumulado Anual'!H219-1)</f>
        <v>-0.11764705882352944</v>
      </c>
      <c r="I231" s="35">
        <f>IF('Acumulado Anual'!I219=0,"n.d.",'Acumulado Anual'!I231/'Acumulado Anual'!I219-1)</f>
        <v>-0.1537544696066746</v>
      </c>
      <c r="J231" s="34">
        <f>IF('Acumulado Anual'!J219=0,"n.d.",'Acumulado Anual'!J231/'Acumulado Anual'!J219-1)</f>
        <v>1.4179104477611939</v>
      </c>
      <c r="K231" s="35">
        <f>IF('Acumulado Anual'!K219=0,"n.d.",'Acumulado Anual'!K231/'Acumulado Anual'!K219-1)</f>
        <v>1.9152542372881354</v>
      </c>
      <c r="L231" s="35">
        <f>IF('Acumulado Anual'!L219=0,"n.d.",'Acumulado Anual'!L231/'Acumulado Anual'!L219-1)</f>
        <v>2.0294117647058822</v>
      </c>
      <c r="M231" s="36">
        <f>IF('Acumulado Anual'!M219=0,"n.d.",'Acumulado Anual'!M231/'Acumulado Anual'!M219-1)</f>
        <v>1.6387665198237884</v>
      </c>
      <c r="N231" s="35">
        <f>IF('Acumulado Anual'!N219=0,"n.d.",'Acumulado Anual'!N231/'Acumulado Anual'!N219-1)</f>
        <v>1.7051282051282053</v>
      </c>
      <c r="O231" s="35">
        <f>IF('Acumulado Anual'!O219=0,"n.d.",'Acumulado Anual'!O231/'Acumulado Anual'!O219-1)</f>
        <v>1.2419354838709675</v>
      </c>
      <c r="P231" s="35">
        <f>IF('Acumulado Anual'!P219=0,"n.d.",'Acumulado Anual'!P231/'Acumulado Anual'!P219-1)</f>
        <v>1.75</v>
      </c>
      <c r="Q231" s="35">
        <f>IF('Acumulado Anual'!Q219=0,"n.d.",'Acumulado Anual'!Q231/'Acumulado Anual'!Q219-1)</f>
        <v>1.5465116279069768</v>
      </c>
      <c r="R231" s="37">
        <f>IF('Acumulado Anual'!R219=0,"n.d.",'Acumulado Anual'!R231/'Acumulado Anual'!R219-1)</f>
        <v>1.8421052631578947</v>
      </c>
      <c r="S231" s="37" t="str">
        <f>IF('Acumulado Anual'!S219=0,"n.d.",'Acumulado Anual'!S231/'Acumulado Anual'!S219-1)</f>
        <v>n.d.</v>
      </c>
      <c r="T231" s="36">
        <f>IF('Acumulado Anual'!T219=0,"n.d.",'Acumulado Anual'!T231/'Acumulado Anual'!T219-1)</f>
        <v>-1</v>
      </c>
      <c r="U231" s="16"/>
    </row>
    <row r="232" spans="1:21" x14ac:dyDescent="0.35">
      <c r="A232" s="17">
        <v>40118</v>
      </c>
      <c r="B232" s="34">
        <f>IF('Acumulado Anual'!B220=0,"n.d.",'Acumulado Anual'!B232/'Acumulado Anual'!B220-1)</f>
        <v>-6.9490403706154891E-2</v>
      </c>
      <c r="C232" s="35">
        <f>IF('Acumulado Anual'!C220=0,"n.d.",'Acumulado Anual'!C232/'Acumulado Anual'!C220-1)</f>
        <v>0.34391534391534395</v>
      </c>
      <c r="D232" s="35">
        <f>IF('Acumulado Anual'!D220=0,"n.d.",'Acumulado Anual'!D232/'Acumulado Anual'!D220-1)</f>
        <v>0.61878453038674031</v>
      </c>
      <c r="E232" s="36">
        <f>IF('Acumulado Anual'!E220=0,"n.d.",'Acumulado Anual'!E232/'Acumulado Anual'!E220-1)</f>
        <v>6.6183574879226992E-2</v>
      </c>
      <c r="F232" s="35">
        <f>IF('Acumulado Anual'!F220=0,"n.d.",'Acumulado Anual'!F232/'Acumulado Anual'!F220-1)</f>
        <v>-0.13704994192799069</v>
      </c>
      <c r="G232" s="35">
        <f>IF('Acumulado Anual'!G220=0,"n.d.",'Acumulado Anual'!G232/'Acumulado Anual'!G220-1)</f>
        <v>8.6956521739130377E-2</v>
      </c>
      <c r="H232" s="35">
        <f>IF('Acumulado Anual'!H220=0,"n.d.",'Acumulado Anual'!H232/'Acumulado Anual'!H220-1)</f>
        <v>0</v>
      </c>
      <c r="I232" s="35">
        <f>IF('Acumulado Anual'!I220=0,"n.d.",'Acumulado Anual'!I232/'Acumulado Anual'!I220-1)</f>
        <v>-0.12337662337662336</v>
      </c>
      <c r="J232" s="34">
        <f>IF('Acumulado Anual'!J220=0,"n.d.",'Acumulado Anual'!J232/'Acumulado Anual'!J220-1)</f>
        <v>1.3006535947712417</v>
      </c>
      <c r="K232" s="35">
        <f>IF('Acumulado Anual'!K220=0,"n.d.",'Acumulado Anual'!K232/'Acumulado Anual'!K220-1)</f>
        <v>1.6388888888888888</v>
      </c>
      <c r="L232" s="35">
        <f>IF('Acumulado Anual'!L220=0,"n.d.",'Acumulado Anual'!L232/'Acumulado Anual'!L220-1)</f>
        <v>1.5609756097560976</v>
      </c>
      <c r="M232" s="36">
        <f>IF('Acumulado Anual'!M220=0,"n.d.",'Acumulado Anual'!M232/'Acumulado Anual'!M220-1)</f>
        <v>1.4323308270676693</v>
      </c>
      <c r="N232" s="35">
        <f>IF('Acumulado Anual'!N220=0,"n.d.",'Acumulado Anual'!N232/'Acumulado Anual'!N220-1)</f>
        <v>1.6823529411764704</v>
      </c>
      <c r="O232" s="35">
        <f>IF('Acumulado Anual'!O220=0,"n.d.",'Acumulado Anual'!O232/'Acumulado Anual'!O220-1)</f>
        <v>1.1857142857142855</v>
      </c>
      <c r="P232" s="35">
        <f>IF('Acumulado Anual'!P220=0,"n.d.",'Acumulado Anual'!P232/'Acumulado Anual'!P220-1)</f>
        <v>1.1951219512195124</v>
      </c>
      <c r="Q232" s="35">
        <f>IF('Acumulado Anual'!Q220=0,"n.d.",'Acumulado Anual'!Q232/'Acumulado Anual'!Q220-1)</f>
        <v>1.4030612244897958</v>
      </c>
      <c r="R232" s="37">
        <f>IF('Acumulado Anual'!R220=0,"n.d.",'Acumulado Anual'!R232/'Acumulado Anual'!R220-1)</f>
        <v>2.1162790697674421</v>
      </c>
      <c r="S232" s="37" t="str">
        <f>IF('Acumulado Anual'!S220=0,"n.d.",'Acumulado Anual'!S232/'Acumulado Anual'!S220-1)</f>
        <v>n.d.</v>
      </c>
      <c r="T232" s="36">
        <f>IF('Acumulado Anual'!T220=0,"n.d.",'Acumulado Anual'!T232/'Acumulado Anual'!T220-1)</f>
        <v>-1</v>
      </c>
      <c r="U232" s="16"/>
    </row>
    <row r="233" spans="1:21" ht="15" thickBot="1" x14ac:dyDescent="0.4">
      <c r="A233" s="22">
        <v>40148</v>
      </c>
      <c r="B233" s="38">
        <f>IF('Acumulado Anual'!B221=0,"n.d.",'Acumulado Anual'!B233/'Acumulado Anual'!B221-1)</f>
        <v>-6.7817509247842134E-2</v>
      </c>
      <c r="C233" s="39">
        <f>IF('Acumulado Anual'!C221=0,"n.d.",'Acumulado Anual'!C233/'Acumulado Anual'!C221-1)</f>
        <v>0.27868852459016402</v>
      </c>
      <c r="D233" s="39">
        <f>IF('Acumulado Anual'!D221=0,"n.d.",'Acumulado Anual'!D233/'Acumulado Anual'!D221-1)</f>
        <v>0.61340206185567014</v>
      </c>
      <c r="E233" s="40">
        <f>IF('Acumulado Anual'!E221=0,"n.d.",'Acumulado Anual'!E233/'Acumulado Anual'!E221-1)</f>
        <v>5.7066428889879672E-2</v>
      </c>
      <c r="F233" s="39">
        <f>IF('Acumulado Anual'!F221=0,"n.d.",'Acumulado Anual'!F233/'Acumulado Anual'!F221-1)</f>
        <v>-7.6666666666666661E-2</v>
      </c>
      <c r="G233" s="39">
        <f>IF('Acumulado Anual'!G221=0,"n.d.",'Acumulado Anual'!G233/'Acumulado Anual'!G221-1)</f>
        <v>0.11538461538461542</v>
      </c>
      <c r="H233" s="39">
        <f>IF('Acumulado Anual'!H221=0,"n.d.",'Acumulado Anual'!H233/'Acumulado Anual'!H221-1)</f>
        <v>0.11764705882352944</v>
      </c>
      <c r="I233" s="39">
        <f>IF('Acumulado Anual'!I221=0,"n.d.",'Acumulado Anual'!I233/'Acumulado Anual'!I221-1)</f>
        <v>-6.2951496388028882E-2</v>
      </c>
      <c r="J233" s="38">
        <f>IF('Acumulado Anual'!J221=0,"n.d.",'Acumulado Anual'!J233/'Acumulado Anual'!J221-1)</f>
        <v>1.1220930232558142</v>
      </c>
      <c r="K233" s="39">
        <f>IF('Acumulado Anual'!K221=0,"n.d.",'Acumulado Anual'!K233/'Acumulado Anual'!K221-1)</f>
        <v>1.264367816091954</v>
      </c>
      <c r="L233" s="39">
        <f>IF('Acumulado Anual'!L221=0,"n.d.",'Acumulado Anual'!L233/'Acumulado Anual'!L221-1)</f>
        <v>1.0377358490566038</v>
      </c>
      <c r="M233" s="40">
        <f>IF('Acumulado Anual'!M221=0,"n.d.",'Acumulado Anual'!M233/'Acumulado Anual'!M221-1)</f>
        <v>1.1474358974358974</v>
      </c>
      <c r="N233" s="39">
        <f>IF('Acumulado Anual'!N221=0,"n.d.",'Acumulado Anual'!N233/'Acumulado Anual'!N221-1)</f>
        <v>1.4183673469387754</v>
      </c>
      <c r="O233" s="39">
        <f>IF('Acumulado Anual'!O221=0,"n.d.",'Acumulado Anual'!O233/'Acumulado Anual'!O221-1)</f>
        <v>1.189189189189189</v>
      </c>
      <c r="P233" s="39">
        <f>IF('Acumulado Anual'!P221=0,"n.d.",'Acumulado Anual'!P233/'Acumulado Anual'!P221-1)</f>
        <v>0.8600000000000001</v>
      </c>
      <c r="Q233" s="39">
        <f>IF('Acumulado Anual'!Q221=0,"n.d.",'Acumulado Anual'!Q233/'Acumulado Anual'!Q221-1)</f>
        <v>1.2162162162162162</v>
      </c>
      <c r="R233" s="41">
        <f>IF('Acumulado Anual'!R221=0,"n.d.",'Acumulado Anual'!R233/'Acumulado Anual'!R221-1)</f>
        <v>2.1458333333333335</v>
      </c>
      <c r="S233" s="41" t="str">
        <f>IF('Acumulado Anual'!S221=0,"n.d.",'Acumulado Anual'!S233/'Acumulado Anual'!S221-1)</f>
        <v>n.d.</v>
      </c>
      <c r="T233" s="40">
        <f>IF('Acumulado Anual'!T221=0,"n.d.",'Acumulado Anual'!T233/'Acumulado Anual'!T221-1)</f>
        <v>-1</v>
      </c>
      <c r="U233" s="16"/>
    </row>
    <row r="234" spans="1:21" x14ac:dyDescent="0.35">
      <c r="A234" s="11">
        <v>40179</v>
      </c>
      <c r="B234" s="42">
        <f>IF('Acumulado Anual'!B222=0,"n.d.",'Acumulado Anual'!B234/'Acumulado Anual'!B222-1)</f>
        <v>9.7560975609756184E-2</v>
      </c>
      <c r="C234" s="43">
        <f>IF('Acumulado Anual'!C222=0,"n.d.",'Acumulado Anual'!C234/'Acumulado Anual'!C222-1)</f>
        <v>0</v>
      </c>
      <c r="D234" s="43">
        <f>IF('Acumulado Anual'!D222=0,"n.d.",'Acumulado Anual'!D234/'Acumulado Anual'!D222-1)</f>
        <v>0</v>
      </c>
      <c r="E234" s="44">
        <f>IF('Acumulado Anual'!E222=0,"n.d.",'Acumulado Anual'!E234/'Acumulado Anual'!E222-1)</f>
        <v>6.4516129032258007E-2</v>
      </c>
      <c r="F234" s="43">
        <f>IF('Acumulado Anual'!F222=0,"n.d.",'Acumulado Anual'!F234/'Acumulado Anual'!F222-1)</f>
        <v>0.18867924528301883</v>
      </c>
      <c r="G234" s="43">
        <f>IF('Acumulado Anual'!G222=0,"n.d.",'Acumulado Anual'!G234/'Acumulado Anual'!G222-1)</f>
        <v>0.5</v>
      </c>
      <c r="H234" s="43">
        <f>IF('Acumulado Anual'!H222=0,"n.d.",'Acumulado Anual'!H234/'Acumulado Anual'!H222-1)</f>
        <v>-1</v>
      </c>
      <c r="I234" s="43">
        <f>IF('Acumulado Anual'!I222=0,"n.d.",'Acumulado Anual'!I234/'Acumulado Anual'!I222-1)</f>
        <v>0.13114754098360648</v>
      </c>
      <c r="J234" s="42">
        <f>IF('Acumulado Anual'!J222=0,"n.d.",'Acumulado Anual'!J234/'Acumulado Anual'!J222-1)</f>
        <v>-0.40816326530612246</v>
      </c>
      <c r="K234" s="43">
        <f>IF('Acumulado Anual'!K222=0,"n.d.",'Acumulado Anual'!K234/'Acumulado Anual'!K222-1)</f>
        <v>-0.23529411764705888</v>
      </c>
      <c r="L234" s="43">
        <f>IF('Acumulado Anual'!L222=0,"n.d.",'Acumulado Anual'!L234/'Acumulado Anual'!L222-1)</f>
        <v>-0.625</v>
      </c>
      <c r="M234" s="44">
        <f>IF('Acumulado Anual'!M222=0,"n.d.",'Acumulado Anual'!M234/'Acumulado Anual'!M222-1)</f>
        <v>-0.39189189189189189</v>
      </c>
      <c r="N234" s="43">
        <f>IF('Acumulado Anual'!N222=0,"n.d.",'Acumulado Anual'!N234/'Acumulado Anual'!N222-1)</f>
        <v>-0.26923076923076927</v>
      </c>
      <c r="O234" s="43">
        <f>IF('Acumulado Anual'!O222=0,"n.d.",'Acumulado Anual'!O234/'Acumulado Anual'!O222-1)</f>
        <v>0.66666666666666674</v>
      </c>
      <c r="P234" s="43">
        <f>IF('Acumulado Anual'!P222=0,"n.d.",'Acumulado Anual'!P234/'Acumulado Anual'!P222-1)</f>
        <v>-0.4</v>
      </c>
      <c r="Q234" s="43">
        <f>IF('Acumulado Anual'!Q222=0,"n.d.",'Acumulado Anual'!Q234/'Acumulado Anual'!Q222-1)</f>
        <v>-7.4999999999999956E-2</v>
      </c>
      <c r="R234" s="45">
        <f>IF('Acumulado Anual'!R222=0,"n.d.",'Acumulado Anual'!R234/'Acumulado Anual'!R222-1)</f>
        <v>1.5555555555555554</v>
      </c>
      <c r="S234" s="45" t="str">
        <f>IF('Acumulado Anual'!S222=0,"n.d.",'Acumulado Anual'!S234/'Acumulado Anual'!S222-1)</f>
        <v>n.d.</v>
      </c>
      <c r="T234" s="44" t="str">
        <f>IF('Acumulado Anual'!T222=0,"n.d.",'Acumulado Anual'!T234/'Acumulado Anual'!T222-1)</f>
        <v>n.d.</v>
      </c>
      <c r="U234" s="16"/>
    </row>
    <row r="235" spans="1:21" x14ac:dyDescent="0.35">
      <c r="A235" s="17">
        <v>40210</v>
      </c>
      <c r="B235" s="34">
        <f>IF('Acumulado Anual'!B223=0,"n.d.",'Acumulado Anual'!B235/'Acumulado Anual'!B223-1)</f>
        <v>-1.0101010101010055E-2</v>
      </c>
      <c r="C235" s="35">
        <f>IF('Acumulado Anual'!C223=0,"n.d.",'Acumulado Anual'!C235/'Acumulado Anual'!C223-1)</f>
        <v>-9.2307692307692313E-2</v>
      </c>
      <c r="D235" s="35">
        <f>IF('Acumulado Anual'!D223=0,"n.d.",'Acumulado Anual'!D235/'Acumulado Anual'!D223-1)</f>
        <v>-0.10526315789473684</v>
      </c>
      <c r="E235" s="36">
        <f>IF('Acumulado Anual'!E223=0,"n.d.",'Acumulado Anual'!E235/'Acumulado Anual'!E223-1)</f>
        <v>-3.9867109634551534E-2</v>
      </c>
      <c r="F235" s="35">
        <f>IF('Acumulado Anual'!F223=0,"n.d.",'Acumulado Anual'!F235/'Acumulado Anual'!F223-1)</f>
        <v>-4.3478260869565188E-2</v>
      </c>
      <c r="G235" s="35">
        <f>IF('Acumulado Anual'!G223=0,"n.d.",'Acumulado Anual'!G235/'Acumulado Anual'!G223-1)</f>
        <v>1.2000000000000002</v>
      </c>
      <c r="H235" s="35">
        <f>IF('Acumulado Anual'!H223=0,"n.d.",'Acumulado Anual'!H235/'Acumulado Anual'!H223-1)</f>
        <v>-0.85714285714285721</v>
      </c>
      <c r="I235" s="35">
        <f>IF('Acumulado Anual'!I223=0,"n.d.",'Acumulado Anual'!I235/'Acumulado Anual'!I223-1)</f>
        <v>-3.9370078740157521E-2</v>
      </c>
      <c r="J235" s="34">
        <f>IF('Acumulado Anual'!J223=0,"n.d.",'Acumulado Anual'!J235/'Acumulado Anual'!J223-1)</f>
        <v>-0.51219512195121952</v>
      </c>
      <c r="K235" s="35">
        <f>IF('Acumulado Anual'!K223=0,"n.d.",'Acumulado Anual'!K235/'Acumulado Anual'!K223-1)</f>
        <v>-0.32258064516129037</v>
      </c>
      <c r="L235" s="35">
        <f>IF('Acumulado Anual'!L223=0,"n.d.",'Acumulado Anual'!L235/'Acumulado Anual'!L223-1)</f>
        <v>-0.68181818181818188</v>
      </c>
      <c r="M235" s="36">
        <f>IF('Acumulado Anual'!M223=0,"n.d.",'Acumulado Anual'!M235/'Acumulado Anual'!M223-1)</f>
        <v>-0.49629629629629635</v>
      </c>
      <c r="N235" s="35">
        <f>IF('Acumulado Anual'!N223=0,"n.d.",'Acumulado Anual'!N235/'Acumulado Anual'!N223-1)</f>
        <v>-0.37777777777777777</v>
      </c>
      <c r="O235" s="35">
        <f>IF('Acumulado Anual'!O223=0,"n.d.",'Acumulado Anual'!O235/'Acumulado Anual'!O223-1)</f>
        <v>0.21052631578947367</v>
      </c>
      <c r="P235" s="35">
        <f>IF('Acumulado Anual'!P223=0,"n.d.",'Acumulado Anual'!P235/'Acumulado Anual'!P223-1)</f>
        <v>-0.81818181818181812</v>
      </c>
      <c r="Q235" s="35">
        <f>IF('Acumulado Anual'!Q223=0,"n.d.",'Acumulado Anual'!Q235/'Acumulado Anual'!Q223-1)</f>
        <v>-0.36046511627906974</v>
      </c>
      <c r="R235" s="37">
        <f>IF('Acumulado Anual'!R223=0,"n.d.",'Acumulado Anual'!R235/'Acumulado Anual'!R223-1)</f>
        <v>0.90909090909090917</v>
      </c>
      <c r="S235" s="37" t="str">
        <f>IF('Acumulado Anual'!S223=0,"n.d.",'Acumulado Anual'!S235/'Acumulado Anual'!S223-1)</f>
        <v>n.d.</v>
      </c>
      <c r="T235" s="36" t="str">
        <f>IF('Acumulado Anual'!T223=0,"n.d.",'Acumulado Anual'!T235/'Acumulado Anual'!T223-1)</f>
        <v>n.d.</v>
      </c>
      <c r="U235" s="16"/>
    </row>
    <row r="236" spans="1:21" x14ac:dyDescent="0.35">
      <c r="A236" s="17">
        <v>40238</v>
      </c>
      <c r="B236" s="34">
        <f>IF('Acumulado Anual'!B224=0,"n.d.",'Acumulado Anual'!B236/'Acumulado Anual'!B224-1)</f>
        <v>-3.3333333333333326E-2</v>
      </c>
      <c r="C236" s="35">
        <f>IF('Acumulado Anual'!C224=0,"n.d.",'Acumulado Anual'!C236/'Acumulado Anual'!C224-1)</f>
        <v>-0.11965811965811968</v>
      </c>
      <c r="D236" s="35">
        <f>IF('Acumulado Anual'!D224=0,"n.d.",'Acumulado Anual'!D236/'Acumulado Anual'!D224-1)</f>
        <v>6.8965517241379226E-2</v>
      </c>
      <c r="E236" s="36">
        <f>IF('Acumulado Anual'!E224=0,"n.d.",'Acumulado Anual'!E236/'Acumulado Anual'!E224-1)</f>
        <v>-4.1584158415841621E-2</v>
      </c>
      <c r="F236" s="35">
        <f>IF('Acumulado Anual'!F224=0,"n.d.",'Acumulado Anual'!F236/'Acumulado Anual'!F224-1)</f>
        <v>-7.2625698324022325E-2</v>
      </c>
      <c r="G236" s="35">
        <f>IF('Acumulado Anual'!G224=0,"n.d.",'Acumulado Anual'!G236/'Acumulado Anual'!G224-1)</f>
        <v>0.38461538461538458</v>
      </c>
      <c r="H236" s="35">
        <f>IF('Acumulado Anual'!H224=0,"n.d.",'Acumulado Anual'!H236/'Acumulado Anual'!H224-1)</f>
        <v>-0.75</v>
      </c>
      <c r="I236" s="35">
        <f>IF('Acumulado Anual'!I224=0,"n.d.",'Acumulado Anual'!I236/'Acumulado Anual'!I224-1)</f>
        <v>-6.9999999999999951E-2</v>
      </c>
      <c r="J236" s="34">
        <f>IF('Acumulado Anual'!J224=0,"n.d.",'Acumulado Anual'!J236/'Acumulado Anual'!J224-1)</f>
        <v>-0.40952380952380951</v>
      </c>
      <c r="K236" s="35">
        <f>IF('Acumulado Anual'!K224=0,"n.d.",'Acumulado Anual'!K236/'Acumulado Anual'!K224-1)</f>
        <v>-0.467741935483871</v>
      </c>
      <c r="L236" s="35">
        <f>IF('Acumulado Anual'!L224=0,"n.d.",'Acumulado Anual'!L236/'Acumulado Anual'!L224-1)</f>
        <v>-0.77272727272727271</v>
      </c>
      <c r="M236" s="36">
        <f>IF('Acumulado Anual'!M224=0,"n.d.",'Acumulado Anual'!M236/'Acumulado Anual'!M224-1)</f>
        <v>-0.50236966824644558</v>
      </c>
      <c r="N236" s="35">
        <f>IF('Acumulado Anual'!N224=0,"n.d.",'Acumulado Anual'!N236/'Acumulado Anual'!N224-1)</f>
        <v>-0.41269841269841268</v>
      </c>
      <c r="O236" s="35">
        <f>IF('Acumulado Anual'!O224=0,"n.d.",'Acumulado Anual'!O236/'Acumulado Anual'!O224-1)</f>
        <v>0.32258064516129026</v>
      </c>
      <c r="P236" s="35">
        <f>IF('Acumulado Anual'!P224=0,"n.d.",'Acumulado Anual'!P236/'Acumulado Anual'!P224-1)</f>
        <v>-0.79411764705882359</v>
      </c>
      <c r="Q236" s="35">
        <f>IF('Acumulado Anual'!Q224=0,"n.d.",'Acumulado Anual'!Q236/'Acumulado Anual'!Q224-1)</f>
        <v>-0.3359375</v>
      </c>
      <c r="R236" s="37">
        <f>IF('Acumulado Anual'!R224=0,"n.d.",'Acumulado Anual'!R236/'Acumulado Anual'!R224-1)</f>
        <v>1.1071428571428572</v>
      </c>
      <c r="S236" s="37" t="str">
        <f>IF('Acumulado Anual'!S224=0,"n.d.",'Acumulado Anual'!S236/'Acumulado Anual'!S224-1)</f>
        <v>n.d.</v>
      </c>
      <c r="T236" s="36" t="str">
        <f>IF('Acumulado Anual'!T224=0,"n.d.",'Acumulado Anual'!T236/'Acumulado Anual'!T224-1)</f>
        <v>n.d.</v>
      </c>
      <c r="U236" s="16"/>
    </row>
    <row r="237" spans="1:21" x14ac:dyDescent="0.35">
      <c r="A237" s="17">
        <v>40269</v>
      </c>
      <c r="B237" s="34">
        <f>IF('Acumulado Anual'!B225=0,"n.d.",'Acumulado Anual'!B237/'Acumulado Anual'!B225-1)</f>
        <v>-7.8828828828828801E-2</v>
      </c>
      <c r="C237" s="35">
        <f>IF('Acumulado Anual'!C225=0,"n.d.",'Acumulado Anual'!C237/'Acumulado Anual'!C225-1)</f>
        <v>-0.14371257485029942</v>
      </c>
      <c r="D237" s="35">
        <f>IF('Acumulado Anual'!D225=0,"n.d.",'Acumulado Anual'!D237/'Acumulado Anual'!D225-1)</f>
        <v>-1.2658227848101222E-2</v>
      </c>
      <c r="E237" s="36">
        <f>IF('Acumulado Anual'!E225=0,"n.d.",'Acumulado Anual'!E237/'Acumulado Anual'!E225-1)</f>
        <v>-8.6956521739130488E-2</v>
      </c>
      <c r="F237" s="35">
        <f>IF('Acumulado Anual'!F225=0,"n.d.",'Acumulado Anual'!F237/'Acumulado Anual'!F225-1)</f>
        <v>-3.8297872340425587E-2</v>
      </c>
      <c r="G237" s="35">
        <f>IF('Acumulado Anual'!G225=0,"n.d.",'Acumulado Anual'!G237/'Acumulado Anual'!G225-1)</f>
        <v>0.66666666666666674</v>
      </c>
      <c r="H237" s="35">
        <f>IF('Acumulado Anual'!H225=0,"n.d.",'Acumulado Anual'!H237/'Acumulado Anual'!H225-1)</f>
        <v>-0.66666666666666674</v>
      </c>
      <c r="I237" s="35">
        <f>IF('Acumulado Anual'!I225=0,"n.d.",'Acumulado Anual'!I237/'Acumulado Anual'!I225-1)</f>
        <v>-1.9305019305019266E-2</v>
      </c>
      <c r="J237" s="34">
        <f>IF('Acumulado Anual'!J225=0,"n.d.",'Acumulado Anual'!J237/'Acumulado Anual'!J225-1)</f>
        <v>-0.36923076923076925</v>
      </c>
      <c r="K237" s="35">
        <f>IF('Acumulado Anual'!K225=0,"n.d.",'Acumulado Anual'!K237/'Acumulado Anual'!K225-1)</f>
        <v>-0.45569620253164556</v>
      </c>
      <c r="L237" s="35">
        <f>IF('Acumulado Anual'!L225=0,"n.d.",'Acumulado Anual'!L237/'Acumulado Anual'!L225-1)</f>
        <v>-0.78181818181818186</v>
      </c>
      <c r="M237" s="36">
        <f>IF('Acumulado Anual'!M225=0,"n.d.",'Acumulado Anual'!M237/'Acumulado Anual'!M225-1)</f>
        <v>-0.48106060606060608</v>
      </c>
      <c r="N237" s="35">
        <f>IF('Acumulado Anual'!N225=0,"n.d.",'Acumulado Anual'!N237/'Acumulado Anual'!N225-1)</f>
        <v>-0.43023255813953487</v>
      </c>
      <c r="O237" s="35">
        <f>IF('Acumulado Anual'!O225=0,"n.d.",'Acumulado Anual'!O237/'Acumulado Anual'!O225-1)</f>
        <v>-0.12</v>
      </c>
      <c r="P237" s="35">
        <f>IF('Acumulado Anual'!P225=0,"n.d.",'Acumulado Anual'!P237/'Acumulado Anual'!P225-1)</f>
        <v>-0.72499999999999998</v>
      </c>
      <c r="Q237" s="35">
        <f>IF('Acumulado Anual'!Q225=0,"n.d.",'Acumulado Anual'!Q237/'Acumulado Anual'!Q225-1)</f>
        <v>-0.40909090909090906</v>
      </c>
      <c r="R237" s="37">
        <f>IF('Acumulado Anual'!R225=0,"n.d.",'Acumulado Anual'!R237/'Acumulado Anual'!R225-1)</f>
        <v>1.2777777777777777</v>
      </c>
      <c r="S237" s="37" t="str">
        <f>IF('Acumulado Anual'!S225=0,"n.d.",'Acumulado Anual'!S237/'Acumulado Anual'!S225-1)</f>
        <v>n.d.</v>
      </c>
      <c r="T237" s="36" t="str">
        <f>IF('Acumulado Anual'!T225=0,"n.d.",'Acumulado Anual'!T237/'Acumulado Anual'!T225-1)</f>
        <v>n.d.</v>
      </c>
      <c r="U237" s="16"/>
    </row>
    <row r="238" spans="1:21" x14ac:dyDescent="0.35">
      <c r="A238" s="17">
        <v>40299</v>
      </c>
      <c r="B238" s="34">
        <f>IF('Acumulado Anual'!B226=0,"n.d.",'Acumulado Anual'!B238/'Acumulado Anual'!B226-1)</f>
        <v>-0.17434210526315785</v>
      </c>
      <c r="C238" s="35">
        <f>IF('Acumulado Anual'!C226=0,"n.d.",'Acumulado Anual'!C238/'Acumulado Anual'!C226-1)</f>
        <v>-0.15068493150684936</v>
      </c>
      <c r="D238" s="35">
        <f>IF('Acumulado Anual'!D226=0,"n.d.",'Acumulado Anual'!D238/'Acumulado Anual'!D226-1)</f>
        <v>-0.13559322033898302</v>
      </c>
      <c r="E238" s="36">
        <f>IF('Acumulado Anual'!E226=0,"n.d.",'Acumulado Anual'!E238/'Acumulado Anual'!E226-1)</f>
        <v>-0.16402116402116407</v>
      </c>
      <c r="F238" s="35">
        <f>IF('Acumulado Anual'!F226=0,"n.d.",'Acumulado Anual'!F238/'Acumulado Anual'!F226-1)</f>
        <v>-1.3071895424836555E-2</v>
      </c>
      <c r="G238" s="35">
        <f>IF('Acumulado Anual'!G226=0,"n.d.",'Acumulado Anual'!G238/'Acumulado Anual'!G226-1)</f>
        <v>0.57894736842105265</v>
      </c>
      <c r="H238" s="35">
        <f>IF('Acumulado Anual'!H226=0,"n.d.",'Acumulado Anual'!H238/'Acumulado Anual'!H226-1)</f>
        <v>-0.55555555555555558</v>
      </c>
      <c r="I238" s="35">
        <f>IF('Acumulado Anual'!I226=0,"n.d.",'Acumulado Anual'!I238/'Acumulado Anual'!I226-1)</f>
        <v>5.9880239520957446E-3</v>
      </c>
      <c r="J238" s="34">
        <f>IF('Acumulado Anual'!J226=0,"n.d.",'Acumulado Anual'!J238/'Acumulado Anual'!J226-1)</f>
        <v>-0.44444444444444442</v>
      </c>
      <c r="K238" s="35">
        <f>IF('Acumulado Anual'!K226=0,"n.d.",'Acumulado Anual'!K238/'Acumulado Anual'!K226-1)</f>
        <v>-0.41935483870967738</v>
      </c>
      <c r="L238" s="35">
        <f>IF('Acumulado Anual'!L226=0,"n.d.",'Acumulado Anual'!L238/'Acumulado Anual'!L226-1)</f>
        <v>-0.77142857142857146</v>
      </c>
      <c r="M238" s="36">
        <f>IF('Acumulado Anual'!M226=0,"n.d.",'Acumulado Anual'!M238/'Acumulado Anual'!M226-1)</f>
        <v>-0.50598802395209574</v>
      </c>
      <c r="N238" s="35">
        <f>IF('Acumulado Anual'!N226=0,"n.d.",'Acumulado Anual'!N238/'Acumulado Anual'!N226-1)</f>
        <v>-0.43809523809523809</v>
      </c>
      <c r="O238" s="35">
        <f>IF('Acumulado Anual'!O226=0,"n.d.",'Acumulado Anual'!O238/'Acumulado Anual'!O226-1)</f>
        <v>-0.18461538461538463</v>
      </c>
      <c r="P238" s="35">
        <f>IF('Acumulado Anual'!P226=0,"n.d.",'Acumulado Anual'!P238/'Acumulado Anual'!P226-1)</f>
        <v>-0.65909090909090917</v>
      </c>
      <c r="Q238" s="35">
        <f>IF('Acumulado Anual'!Q226=0,"n.d.",'Acumulado Anual'!Q238/'Acumulado Anual'!Q226-1)</f>
        <v>-0.40654205607476634</v>
      </c>
      <c r="R238" s="37">
        <f>IF('Acumulado Anual'!R226=0,"n.d.",'Acumulado Anual'!R238/'Acumulado Anual'!R226-1)</f>
        <v>1.4166666666666665</v>
      </c>
      <c r="S238" s="37" t="str">
        <f>IF('Acumulado Anual'!S226=0,"n.d.",'Acumulado Anual'!S238/'Acumulado Anual'!S226-1)</f>
        <v>n.d.</v>
      </c>
      <c r="T238" s="36" t="str">
        <f>IF('Acumulado Anual'!T226=0,"n.d.",'Acumulado Anual'!T238/'Acumulado Anual'!T226-1)</f>
        <v>n.d.</v>
      </c>
      <c r="U238" s="16"/>
    </row>
    <row r="239" spans="1:21" x14ac:dyDescent="0.35">
      <c r="A239" s="17">
        <v>40330</v>
      </c>
      <c r="B239" s="34">
        <f>IF('Acumulado Anual'!B227=0,"n.d.",'Acumulado Anual'!B239/'Acumulado Anual'!B227-1)</f>
        <v>-0.20427236315086783</v>
      </c>
      <c r="C239" s="35">
        <f>IF('Acumulado Anual'!C227=0,"n.d.",'Acumulado Anual'!C239/'Acumulado Anual'!C227-1)</f>
        <v>-0.19202898550724634</v>
      </c>
      <c r="D239" s="35">
        <f>IF('Acumulado Anual'!D227=0,"n.d.",'Acumulado Anual'!D239/'Acumulado Anual'!D227-1)</f>
        <v>-0.16666666666666663</v>
      </c>
      <c r="E239" s="36">
        <f>IF('Acumulado Anual'!E227=0,"n.d.",'Acumulado Anual'!E239/'Acumulado Anual'!E227-1)</f>
        <v>-0.19674935842600516</v>
      </c>
      <c r="F239" s="35">
        <f>IF('Acumulado Anual'!F227=0,"n.d.",'Acumulado Anual'!F239/'Acumulado Anual'!F227-1)</f>
        <v>-4.3010752688172005E-2</v>
      </c>
      <c r="G239" s="35">
        <f>IF('Acumulado Anual'!G227=0,"n.d.",'Acumulado Anual'!G239/'Acumulado Anual'!G227-1)</f>
        <v>0.60869565217391308</v>
      </c>
      <c r="H239" s="35">
        <f>IF('Acumulado Anual'!H227=0,"n.d.",'Acumulado Anual'!H239/'Acumulado Anual'!H227-1)</f>
        <v>-0.6</v>
      </c>
      <c r="I239" s="35">
        <f>IF('Acumulado Anual'!I227=0,"n.d.",'Acumulado Anual'!I239/'Acumulado Anual'!I227-1)</f>
        <v>-1.9753086419753041E-2</v>
      </c>
      <c r="J239" s="34">
        <f>IF('Acumulado Anual'!J227=0,"n.d.",'Acumulado Anual'!J239/'Acumulado Anual'!J227-1)</f>
        <v>-0.36318407960199006</v>
      </c>
      <c r="K239" s="35">
        <f>IF('Acumulado Anual'!K227=0,"n.d.",'Acumulado Anual'!K239/'Acumulado Anual'!K227-1)</f>
        <v>-0.4732142857142857</v>
      </c>
      <c r="L239" s="35">
        <f>IF('Acumulado Anual'!L227=0,"n.d.",'Acumulado Anual'!L239/'Acumulado Anual'!L227-1)</f>
        <v>-0.73076923076923084</v>
      </c>
      <c r="M239" s="36">
        <f>IF('Acumulado Anual'!M227=0,"n.d.",'Acumulado Anual'!M239/'Acumulado Anual'!M227-1)</f>
        <v>-0.46803069053708435</v>
      </c>
      <c r="N239" s="35">
        <f>IF('Acumulado Anual'!N227=0,"n.d.",'Acumulado Anual'!N239/'Acumulado Anual'!N227-1)</f>
        <v>-0.41025641025641024</v>
      </c>
      <c r="O239" s="35">
        <f>IF('Acumulado Anual'!O227=0,"n.d.",'Acumulado Anual'!O239/'Acumulado Anual'!O227-1)</f>
        <v>-0.18666666666666665</v>
      </c>
      <c r="P239" s="35">
        <f>IF('Acumulado Anual'!P227=0,"n.d.",'Acumulado Anual'!P239/'Acumulado Anual'!P227-1)</f>
        <v>-0.6875</v>
      </c>
      <c r="Q239" s="35">
        <f>IF('Acumulado Anual'!Q227=0,"n.d.",'Acumulado Anual'!Q239/'Acumulado Anual'!Q227-1)</f>
        <v>-0.4140625</v>
      </c>
      <c r="R239" s="37">
        <f>IF('Acumulado Anual'!R227=0,"n.d.",'Acumulado Anual'!R239/'Acumulado Anual'!R227-1)</f>
        <v>1.4107142857142856</v>
      </c>
      <c r="S239" s="37" t="str">
        <f>IF('Acumulado Anual'!S227=0,"n.d.",'Acumulado Anual'!S239/'Acumulado Anual'!S227-1)</f>
        <v>n.d.</v>
      </c>
      <c r="T239" s="36" t="str">
        <f>IF('Acumulado Anual'!T227=0,"n.d.",'Acumulado Anual'!T239/'Acumulado Anual'!T227-1)</f>
        <v>n.d.</v>
      </c>
      <c r="U239" s="16"/>
    </row>
    <row r="240" spans="1:21" x14ac:dyDescent="0.35">
      <c r="A240" s="17">
        <v>40360</v>
      </c>
      <c r="B240" s="34">
        <f>IF('Acumulado Anual'!B228=0,"n.d.",'Acumulado Anual'!B240/'Acumulado Anual'!B228-1)</f>
        <v>-0.19270239452679594</v>
      </c>
      <c r="C240" s="35">
        <f>IF('Acumulado Anual'!C228=0,"n.d.",'Acumulado Anual'!C240/'Acumulado Anual'!C228-1)</f>
        <v>-0.21987951807228912</v>
      </c>
      <c r="D240" s="35">
        <f>IF('Acumulado Anual'!D228=0,"n.d.",'Acumulado Anual'!D240/'Acumulado Anual'!D228-1)</f>
        <v>-0.15340909090909094</v>
      </c>
      <c r="E240" s="36">
        <f>IF('Acumulado Anual'!E228=0,"n.d.",'Acumulado Anual'!E240/'Acumulado Anual'!E228-1)</f>
        <v>-0.19422382671480143</v>
      </c>
      <c r="F240" s="35">
        <f>IF('Acumulado Anual'!F228=0,"n.d.",'Acumulado Anual'!F240/'Acumulado Anual'!F228-1)</f>
        <v>-6.4516129032258118E-2</v>
      </c>
      <c r="G240" s="35">
        <f>IF('Acumulado Anual'!G228=0,"n.d.",'Acumulado Anual'!G240/'Acumulado Anual'!G228-1)</f>
        <v>0.39285714285714279</v>
      </c>
      <c r="H240" s="35">
        <f>IF('Acumulado Anual'!H228=0,"n.d.",'Acumulado Anual'!H240/'Acumulado Anual'!H228-1)</f>
        <v>-0.5</v>
      </c>
      <c r="I240" s="35">
        <f>IF('Acumulado Anual'!I228=0,"n.d.",'Acumulado Anual'!I240/'Acumulado Anual'!I228-1)</f>
        <v>-4.6610169491525411E-2</v>
      </c>
      <c r="J240" s="34">
        <f>IF('Acumulado Anual'!J228=0,"n.d.",'Acumulado Anual'!J240/'Acumulado Anual'!J228-1)</f>
        <v>-0.33198380566801622</v>
      </c>
      <c r="K240" s="35">
        <f>IF('Acumulado Anual'!K228=0,"n.d.",'Acumulado Anual'!K240/'Acumulado Anual'!K228-1)</f>
        <v>-0.46511627906976749</v>
      </c>
      <c r="L240" s="35">
        <f>IF('Acumulado Anual'!L228=0,"n.d.",'Acumulado Anual'!L240/'Acumulado Anual'!L228-1)</f>
        <v>-0.57471264367816088</v>
      </c>
      <c r="M240" s="36">
        <f>IF('Acumulado Anual'!M228=0,"n.d.",'Acumulado Anual'!M240/'Acumulado Anual'!M228-1)</f>
        <v>-0.41468682505399568</v>
      </c>
      <c r="N240" s="35">
        <f>IF('Acumulado Anual'!N228=0,"n.d.",'Acumulado Anual'!N240/'Acumulado Anual'!N228-1)</f>
        <v>-0.33793103448275863</v>
      </c>
      <c r="O240" s="35">
        <f>IF('Acumulado Anual'!O228=0,"n.d.",'Acumulado Anual'!O240/'Acumulado Anual'!O228-1)</f>
        <v>-0.25</v>
      </c>
      <c r="P240" s="35">
        <f>IF('Acumulado Anual'!P228=0,"n.d.",'Acumulado Anual'!P240/'Acumulado Anual'!P228-1)</f>
        <v>-0.5714285714285714</v>
      </c>
      <c r="Q240" s="35">
        <f>IF('Acumulado Anual'!Q228=0,"n.d.",'Acumulado Anual'!Q240/'Acumulado Anual'!Q228-1)</f>
        <v>-0.36482084690553751</v>
      </c>
      <c r="R240" s="37">
        <f>IF('Acumulado Anual'!R228=0,"n.d.",'Acumulado Anual'!R240/'Acumulado Anual'!R228-1)</f>
        <v>1.1846153846153844</v>
      </c>
      <c r="S240" s="37" t="str">
        <f>IF('Acumulado Anual'!S228=0,"n.d.",'Acumulado Anual'!S240/'Acumulado Anual'!S228-1)</f>
        <v>n.d.</v>
      </c>
      <c r="T240" s="36" t="str">
        <f>IF('Acumulado Anual'!T228=0,"n.d.",'Acumulado Anual'!T240/'Acumulado Anual'!T228-1)</f>
        <v>n.d.</v>
      </c>
      <c r="U240" s="16"/>
    </row>
    <row r="241" spans="1:21" x14ac:dyDescent="0.35">
      <c r="A241" s="17">
        <v>40391</v>
      </c>
      <c r="B241" s="34">
        <f>IF('Acumulado Anual'!B229=0,"n.d.",'Acumulado Anual'!B241/'Acumulado Anual'!B229-1)</f>
        <v>-0.18522167487684726</v>
      </c>
      <c r="C241" s="35">
        <f>IF('Acumulado Anual'!C229=0,"n.d.",'Acumulado Anual'!C241/'Acumulado Anual'!C229-1)</f>
        <v>-0.18010752688172038</v>
      </c>
      <c r="D241" s="35">
        <f>IF('Acumulado Anual'!D229=0,"n.d.",'Acumulado Anual'!D241/'Acumulado Anual'!D229-1)</f>
        <v>-0.18269230769230771</v>
      </c>
      <c r="E241" s="36">
        <f>IF('Acumulado Anual'!E229=0,"n.d.",'Acumulado Anual'!E241/'Acumulado Anual'!E229-1)</f>
        <v>-0.18369905956112853</v>
      </c>
      <c r="F241" s="35">
        <f>IF('Acumulado Anual'!F229=0,"n.d.",'Acumulado Anual'!F241/'Acumulado Anual'!F229-1)</f>
        <v>-6.68016194331984E-2</v>
      </c>
      <c r="G241" s="35">
        <f>IF('Acumulado Anual'!G229=0,"n.d.",'Acumulado Anual'!G241/'Acumulado Anual'!G229-1)</f>
        <v>0.33333333333333326</v>
      </c>
      <c r="H241" s="35">
        <f>IF('Acumulado Anual'!H229=0,"n.d.",'Acumulado Anual'!H241/'Acumulado Anual'!H229-1)</f>
        <v>-0.27272727272727271</v>
      </c>
      <c r="I241" s="35">
        <f>IF('Acumulado Anual'!I229=0,"n.d.",'Acumulado Anual'!I241/'Acumulado Anual'!I229-1)</f>
        <v>-4.6468401486988831E-2</v>
      </c>
      <c r="J241" s="34">
        <f>IF('Acumulado Anual'!J229=0,"n.d.",'Acumulado Anual'!J241/'Acumulado Anual'!J229-1)</f>
        <v>-0.26978417266187049</v>
      </c>
      <c r="K241" s="35">
        <f>IF('Acumulado Anual'!K229=0,"n.d.",'Acumulado Anual'!K241/'Acumulado Anual'!K229-1)</f>
        <v>-0.45390070921985815</v>
      </c>
      <c r="L241" s="35">
        <f>IF('Acumulado Anual'!L229=0,"n.d.",'Acumulado Anual'!L241/'Acumulado Anual'!L229-1)</f>
        <v>-0.47252747252747251</v>
      </c>
      <c r="M241" s="36">
        <f>IF('Acumulado Anual'!M229=0,"n.d.",'Acumulado Anual'!M241/'Acumulado Anual'!M229-1)</f>
        <v>-0.35686274509803917</v>
      </c>
      <c r="N241" s="35">
        <f>IF('Acumulado Anual'!N229=0,"n.d.",'Acumulado Anual'!N241/'Acumulado Anual'!N229-1)</f>
        <v>-0.31213872832369938</v>
      </c>
      <c r="O241" s="35">
        <f>IF('Acumulado Anual'!O229=0,"n.d.",'Acumulado Anual'!O241/'Acumulado Anual'!O229-1)</f>
        <v>-0.32432432432432434</v>
      </c>
      <c r="P241" s="35">
        <f>IF('Acumulado Anual'!P229=0,"n.d.",'Acumulado Anual'!P241/'Acumulado Anual'!P229-1)</f>
        <v>-0.41558441558441561</v>
      </c>
      <c r="Q241" s="35">
        <f>IF('Acumulado Anual'!Q229=0,"n.d.",'Acumulado Anual'!Q241/'Acumulado Anual'!Q229-1)</f>
        <v>-0.33795013850415512</v>
      </c>
      <c r="R241" s="37">
        <f>IF('Acumulado Anual'!R229=0,"n.d.",'Acumulado Anual'!R241/'Acumulado Anual'!R229-1)</f>
        <v>1.2133333333333334</v>
      </c>
      <c r="S241" s="37" t="str">
        <f>IF('Acumulado Anual'!S229=0,"n.d.",'Acumulado Anual'!S241/'Acumulado Anual'!S229-1)</f>
        <v>n.d.</v>
      </c>
      <c r="T241" s="36" t="str">
        <f>IF('Acumulado Anual'!T229=0,"n.d.",'Acumulado Anual'!T241/'Acumulado Anual'!T229-1)</f>
        <v>n.d.</v>
      </c>
      <c r="U241" s="16"/>
    </row>
    <row r="242" spans="1:21" x14ac:dyDescent="0.35">
      <c r="A242" s="17">
        <v>40422</v>
      </c>
      <c r="B242" s="34">
        <f>IF('Acumulado Anual'!B230=0,"n.d.",'Acumulado Anual'!B242/'Acumulado Anual'!B230-1)</f>
        <v>-0.17250437828371279</v>
      </c>
      <c r="C242" s="35">
        <f>IF('Acumulado Anual'!C230=0,"n.d.",'Acumulado Anual'!C242/'Acumulado Anual'!C230-1)</f>
        <v>-0.15496368038740915</v>
      </c>
      <c r="D242" s="35">
        <f>IF('Acumulado Anual'!D230=0,"n.d.",'Acumulado Anual'!D242/'Acumulado Anual'!D230-1)</f>
        <v>-0.16666666666666663</v>
      </c>
      <c r="E242" s="36">
        <f>IF('Acumulado Anual'!E230=0,"n.d.",'Acumulado Anual'!E242/'Acumulado Anual'!E230-1)</f>
        <v>-0.16768802228412261</v>
      </c>
      <c r="F242" s="35">
        <f>IF('Acumulado Anual'!F230=0,"n.d.",'Acumulado Anual'!F242/'Acumulado Anual'!F230-1)</f>
        <v>-0.11896551724137927</v>
      </c>
      <c r="G242" s="35">
        <f>IF('Acumulado Anual'!G230=0,"n.d.",'Acumulado Anual'!G242/'Acumulado Anual'!G230-1)</f>
        <v>0.4285714285714286</v>
      </c>
      <c r="H242" s="35">
        <f>IF('Acumulado Anual'!H230=0,"n.d.",'Acumulado Anual'!H242/'Acumulado Anual'!H230-1)</f>
        <v>-0.25</v>
      </c>
      <c r="I242" s="35">
        <f>IF('Acumulado Anual'!I230=0,"n.d.",'Acumulado Anual'!I242/'Acumulado Anual'!I230-1)</f>
        <v>-9.0909090909090939E-2</v>
      </c>
      <c r="J242" s="34">
        <f>IF('Acumulado Anual'!J230=0,"n.d.",'Acumulado Anual'!J242/'Acumulado Anual'!J230-1)</f>
        <v>-0.27508090614886727</v>
      </c>
      <c r="K242" s="35">
        <f>IF('Acumulado Anual'!K230=0,"n.d.",'Acumulado Anual'!K242/'Acumulado Anual'!K230-1)</f>
        <v>-0.4779874213836478</v>
      </c>
      <c r="L242" s="35">
        <f>IF('Acumulado Anual'!L230=0,"n.d.",'Acumulado Anual'!L242/'Acumulado Anual'!L230-1)</f>
        <v>-0.44210526315789478</v>
      </c>
      <c r="M242" s="36">
        <f>IF('Acumulado Anual'!M230=0,"n.d.",'Acumulado Anual'!M242/'Acumulado Anual'!M230-1)</f>
        <v>-0.36056838365896982</v>
      </c>
      <c r="N242" s="35">
        <f>IF('Acumulado Anual'!N230=0,"n.d.",'Acumulado Anual'!N242/'Acumulado Anual'!N230-1)</f>
        <v>-0.30927835051546393</v>
      </c>
      <c r="O242" s="35">
        <f>IF('Acumulado Anual'!O230=0,"n.d.",'Acumulado Anual'!O242/'Acumulado Anual'!O230-1)</f>
        <v>-0.36220472440944884</v>
      </c>
      <c r="P242" s="35">
        <f>IF('Acumulado Anual'!P230=0,"n.d.",'Acumulado Anual'!P242/'Acumulado Anual'!P230-1)</f>
        <v>-0.40243902439024393</v>
      </c>
      <c r="Q242" s="35">
        <f>IF('Acumulado Anual'!Q230=0,"n.d.",'Acumulado Anual'!Q242/'Acumulado Anual'!Q230-1)</f>
        <v>-0.3449131513647643</v>
      </c>
      <c r="R242" s="37">
        <f>IF('Acumulado Anual'!R230=0,"n.d.",'Acumulado Anual'!R242/'Acumulado Anual'!R230-1)</f>
        <v>0.97727272727272729</v>
      </c>
      <c r="S242" s="37" t="str">
        <f>IF('Acumulado Anual'!S230=0,"n.d.",'Acumulado Anual'!S242/'Acumulado Anual'!S230-1)</f>
        <v>n.d.</v>
      </c>
      <c r="T242" s="36" t="str">
        <f>IF('Acumulado Anual'!T230=0,"n.d.",'Acumulado Anual'!T242/'Acumulado Anual'!T230-1)</f>
        <v>n.d.</v>
      </c>
      <c r="U242" s="16"/>
    </row>
    <row r="243" spans="1:21" x14ac:dyDescent="0.35">
      <c r="A243" s="17">
        <v>40452</v>
      </c>
      <c r="B243" s="34">
        <f>IF('Acumulado Anual'!B231=0,"n.d.",'Acumulado Anual'!B243/'Acumulado Anual'!B231-1)</f>
        <v>-0.17346938775510201</v>
      </c>
      <c r="C243" s="35">
        <f>IF('Acumulado Anual'!C231=0,"n.d.",'Acumulado Anual'!C243/'Acumulado Anual'!C231-1)</f>
        <v>-0.18043478260869561</v>
      </c>
      <c r="D243" s="35">
        <f>IF('Acumulado Anual'!D231=0,"n.d.",'Acumulado Anual'!D243/'Acumulado Anual'!D231-1)</f>
        <v>-0.1189591078066915</v>
      </c>
      <c r="E243" s="36">
        <f>IF('Acumulado Anual'!E231=0,"n.d.",'Acumulado Anual'!E243/'Acumulado Anual'!E231-1)</f>
        <v>-0.16774837743384918</v>
      </c>
      <c r="F243" s="35">
        <f>IF('Acumulado Anual'!F231=0,"n.d.",'Acumulado Anual'!F243/'Acumulado Anual'!F231-1)</f>
        <v>-0.14831804281345562</v>
      </c>
      <c r="G243" s="35">
        <f>IF('Acumulado Anual'!G231=0,"n.d.",'Acumulado Anual'!G243/'Acumulado Anual'!G231-1)</f>
        <v>0.34146341463414642</v>
      </c>
      <c r="H243" s="35">
        <f>IF('Acumulado Anual'!H231=0,"n.d.",'Acumulado Anual'!H243/'Acumulado Anual'!H231-1)</f>
        <v>-0.26666666666666672</v>
      </c>
      <c r="I243" s="35">
        <f>IF('Acumulado Anual'!I231=0,"n.d.",'Acumulado Anual'!I243/'Acumulado Anual'!I231-1)</f>
        <v>-0.12253521126760558</v>
      </c>
      <c r="J243" s="34">
        <f>IF('Acumulado Anual'!J231=0,"n.d.",'Acumulado Anual'!J243/'Acumulado Anual'!J231-1)</f>
        <v>-0.23456790123456794</v>
      </c>
      <c r="K243" s="35">
        <f>IF('Acumulado Anual'!K231=0,"n.d.",'Acumulado Anual'!K243/'Acumulado Anual'!K231-1)</f>
        <v>-0.47093023255813948</v>
      </c>
      <c r="L243" s="35">
        <f>IF('Acumulado Anual'!L231=0,"n.d.",'Acumulado Anual'!L243/'Acumulado Anual'!L231-1)</f>
        <v>-0.40776699029126218</v>
      </c>
      <c r="M243" s="36">
        <f>IF('Acumulado Anual'!M231=0,"n.d.",'Acumulado Anual'!M243/'Acumulado Anual'!M231-1)</f>
        <v>-0.332220367278798</v>
      </c>
      <c r="N243" s="35">
        <f>IF('Acumulado Anual'!N231=0,"n.d.",'Acumulado Anual'!N243/'Acumulado Anual'!N231-1)</f>
        <v>-0.27488151658767768</v>
      </c>
      <c r="O243" s="35">
        <f>IF('Acumulado Anual'!O231=0,"n.d.",'Acumulado Anual'!O243/'Acumulado Anual'!O231-1)</f>
        <v>-0.35251798561151082</v>
      </c>
      <c r="P243" s="35">
        <f>IF('Acumulado Anual'!P231=0,"n.d.",'Acumulado Anual'!P243/'Acumulado Anual'!P231-1)</f>
        <v>-0.30681818181818177</v>
      </c>
      <c r="Q243" s="35">
        <f>IF('Acumulado Anual'!Q231=0,"n.d.",'Acumulado Anual'!Q243/'Acumulado Anual'!Q231-1)</f>
        <v>-0.30593607305936077</v>
      </c>
      <c r="R243" s="37">
        <f>IF('Acumulado Anual'!R231=0,"n.d.",'Acumulado Anual'!R243/'Acumulado Anual'!R231-1)</f>
        <v>0.78703703703703698</v>
      </c>
      <c r="S243" s="37" t="str">
        <f>IF('Acumulado Anual'!S231=0,"n.d.",'Acumulado Anual'!S243/'Acumulado Anual'!S231-1)</f>
        <v>n.d.</v>
      </c>
      <c r="T243" s="36" t="str">
        <f>IF('Acumulado Anual'!T231=0,"n.d.",'Acumulado Anual'!T243/'Acumulado Anual'!T231-1)</f>
        <v>n.d.</v>
      </c>
      <c r="U243" s="16"/>
    </row>
    <row r="244" spans="1:21" x14ac:dyDescent="0.35">
      <c r="A244" s="17">
        <v>40483</v>
      </c>
      <c r="B244" s="34">
        <f>IF('Acumulado Anual'!B232=0,"n.d.",'Acumulado Anual'!B244/'Acumulado Anual'!B232-1)</f>
        <v>-0.18563300142247507</v>
      </c>
      <c r="C244" s="35">
        <f>IF('Acumulado Anual'!C232=0,"n.d.",'Acumulado Anual'!C244/'Acumulado Anual'!C232-1)</f>
        <v>-0.1889763779527559</v>
      </c>
      <c r="D244" s="35">
        <f>IF('Acumulado Anual'!D232=0,"n.d.",'Acumulado Anual'!D244/'Acumulado Anual'!D232-1)</f>
        <v>-0.11945392491467577</v>
      </c>
      <c r="E244" s="36">
        <f>IF('Acumulado Anual'!E232=0,"n.d.",'Acumulado Anual'!E244/'Acumulado Anual'!E232-1)</f>
        <v>-0.177616674218396</v>
      </c>
      <c r="F244" s="35">
        <f>IF('Acumulado Anual'!F232=0,"n.d.",'Acumulado Anual'!F244/'Acumulado Anual'!F232-1)</f>
        <v>-0.18034993270524902</v>
      </c>
      <c r="G244" s="35">
        <f>IF('Acumulado Anual'!G232=0,"n.d.",'Acumulado Anual'!G244/'Acumulado Anual'!G232-1)</f>
        <v>0.15999999999999992</v>
      </c>
      <c r="H244" s="35">
        <f>IF('Acumulado Anual'!H232=0,"n.d.",'Acumulado Anual'!H244/'Acumulado Anual'!H232-1)</f>
        <v>-0.29411764705882348</v>
      </c>
      <c r="I244" s="35">
        <f>IF('Acumulado Anual'!I232=0,"n.d.",'Acumulado Anual'!I244/'Acumulado Anual'!I232-1)</f>
        <v>-0.16172839506172842</v>
      </c>
      <c r="J244" s="34">
        <f>IF('Acumulado Anual'!J232=0,"n.d.",'Acumulado Anual'!J244/'Acumulado Anual'!J232-1)</f>
        <v>-0.22159090909090906</v>
      </c>
      <c r="K244" s="35">
        <f>IF('Acumulado Anual'!K232=0,"n.d.",'Acumulado Anual'!K244/'Acumulado Anual'!K232-1)</f>
        <v>-0.46842105263157896</v>
      </c>
      <c r="L244" s="35">
        <f>IF('Acumulado Anual'!L232=0,"n.d.",'Acumulado Anual'!L244/'Acumulado Anual'!L232-1)</f>
        <v>-0.35238095238095235</v>
      </c>
      <c r="M244" s="36">
        <f>IF('Acumulado Anual'!M232=0,"n.d.",'Acumulado Anual'!M244/'Acumulado Anual'!M232-1)</f>
        <v>-0.31530139103554866</v>
      </c>
      <c r="N244" s="35">
        <f>IF('Acumulado Anual'!N232=0,"n.d.",'Acumulado Anual'!N244/'Acumulado Anual'!N232-1)</f>
        <v>-0.24561403508771928</v>
      </c>
      <c r="O244" s="35">
        <f>IF('Acumulado Anual'!O232=0,"n.d.",'Acumulado Anual'!O244/'Acumulado Anual'!O232-1)</f>
        <v>-0.33986928104575165</v>
      </c>
      <c r="P244" s="35">
        <f>IF('Acumulado Anual'!P232=0,"n.d.",'Acumulado Anual'!P244/'Acumulado Anual'!P232-1)</f>
        <v>-0.25555555555555554</v>
      </c>
      <c r="Q244" s="35">
        <f>IF('Acumulado Anual'!Q232=0,"n.d.",'Acumulado Anual'!Q244/'Acumulado Anual'!Q232-1)</f>
        <v>-0.27813163481953296</v>
      </c>
      <c r="R244" s="37">
        <f>IF('Acumulado Anual'!R232=0,"n.d.",'Acumulado Anual'!R244/'Acumulado Anual'!R232-1)</f>
        <v>0.54477611940298498</v>
      </c>
      <c r="S244" s="37" t="str">
        <f>IF('Acumulado Anual'!S232=0,"n.d.",'Acumulado Anual'!S244/'Acumulado Anual'!S232-1)</f>
        <v>n.d.</v>
      </c>
      <c r="T244" s="36" t="str">
        <f>IF('Acumulado Anual'!T232=0,"n.d.",'Acumulado Anual'!T244/'Acumulado Anual'!T232-1)</f>
        <v>n.d.</v>
      </c>
      <c r="U244" s="16"/>
    </row>
    <row r="245" spans="1:21" ht="15" thickBot="1" x14ac:dyDescent="0.4">
      <c r="A245" s="22">
        <v>40513</v>
      </c>
      <c r="B245" s="38">
        <f>IF('Acumulado Anual'!B233=0,"n.d.",'Acumulado Anual'!B245/'Acumulado Anual'!B233-1)</f>
        <v>-0.18452380952380953</v>
      </c>
      <c r="C245" s="39">
        <f>IF('Acumulado Anual'!C233=0,"n.d.",'Acumulado Anual'!C245/'Acumulado Anual'!C233-1)</f>
        <v>-0.20329670329670335</v>
      </c>
      <c r="D245" s="39">
        <f>IF('Acumulado Anual'!D233=0,"n.d.",'Acumulado Anual'!D245/'Acumulado Anual'!D233-1)</f>
        <v>-0.13418530351437696</v>
      </c>
      <c r="E245" s="40">
        <f>IF('Acumulado Anual'!E233=0,"n.d.",'Acumulado Anual'!E245/'Acumulado Anual'!E233-1)</f>
        <v>-0.18220160269928298</v>
      </c>
      <c r="F245" s="39">
        <f>IF('Acumulado Anual'!F233=0,"n.d.",'Acumulado Anual'!F245/'Acumulado Anual'!F233-1)</f>
        <v>-0.21419975932611313</v>
      </c>
      <c r="G245" s="39">
        <f>IF('Acumulado Anual'!G233=0,"n.d.",'Acumulado Anual'!G245/'Acumulado Anual'!G233-1)</f>
        <v>0.10344827586206895</v>
      </c>
      <c r="H245" s="39">
        <f>IF('Acumulado Anual'!H233=0,"n.d.",'Acumulado Anual'!H245/'Acumulado Anual'!H233-1)</f>
        <v>-0.21052631578947367</v>
      </c>
      <c r="I245" s="39">
        <f>IF('Acumulado Anual'!I233=0,"n.d.",'Acumulado Anual'!I245/'Acumulado Anual'!I233-1)</f>
        <v>-0.19383259911894268</v>
      </c>
      <c r="J245" s="38">
        <f>IF('Acumulado Anual'!J233=0,"n.d.",'Acumulado Anual'!J245/'Acumulado Anual'!J233-1)</f>
        <v>-0.18630136986301371</v>
      </c>
      <c r="K245" s="39">
        <f>IF('Acumulado Anual'!K233=0,"n.d.",'Acumulado Anual'!K245/'Acumulado Anual'!K233-1)</f>
        <v>-0.46192893401015234</v>
      </c>
      <c r="L245" s="39">
        <f>IF('Acumulado Anual'!L233=0,"n.d.",'Acumulado Anual'!L245/'Acumulado Anual'!L233-1)</f>
        <v>-0.33333333333333337</v>
      </c>
      <c r="M245" s="40">
        <f>IF('Acumulado Anual'!M233=0,"n.d.",'Acumulado Anual'!M245/'Acumulado Anual'!M233-1)</f>
        <v>-0.29104477611940294</v>
      </c>
      <c r="N245" s="39">
        <f>IF('Acumulado Anual'!N233=0,"n.d.",'Acumulado Anual'!N245/'Acumulado Anual'!N233-1)</f>
        <v>-0.21940928270042193</v>
      </c>
      <c r="O245" s="39">
        <f>IF('Acumulado Anual'!O233=0,"n.d.",'Acumulado Anual'!O245/'Acumulado Anual'!O233-1)</f>
        <v>-0.33950617283950613</v>
      </c>
      <c r="P245" s="39">
        <f>IF('Acumulado Anual'!P233=0,"n.d.",'Acumulado Anual'!P245/'Acumulado Anual'!P233-1)</f>
        <v>-0.25806451612903225</v>
      </c>
      <c r="Q245" s="39">
        <f>IF('Acumulado Anual'!Q233=0,"n.d.",'Acumulado Anual'!Q245/'Acumulado Anual'!Q233-1)</f>
        <v>-0.26626016260162599</v>
      </c>
      <c r="R245" s="41">
        <f>IF('Acumulado Anual'!R233=0,"n.d.",'Acumulado Anual'!R245/'Acumulado Anual'!R233-1)</f>
        <v>0.42384105960264895</v>
      </c>
      <c r="S245" s="37" t="str">
        <f>IF('Acumulado Anual'!S233=0,"n.d.",'Acumulado Anual'!S245/'Acumulado Anual'!S233-1)</f>
        <v>n.d.</v>
      </c>
      <c r="T245" s="36" t="str">
        <f>IF('Acumulado Anual'!T233=0,"n.d.",'Acumulado Anual'!T245/'Acumulado Anual'!T233-1)</f>
        <v>n.d.</v>
      </c>
      <c r="U245" s="16"/>
    </row>
    <row r="246" spans="1:21" x14ac:dyDescent="0.35">
      <c r="A246" s="11">
        <v>40544</v>
      </c>
      <c r="B246" s="42">
        <f>IF('Acumulado Anual'!B234=0,"n.d.",'Acumulado Anual'!B246/'Acumulado Anual'!B234-1)</f>
        <v>-1.1111111111111072E-2</v>
      </c>
      <c r="C246" s="43">
        <f>IF('Acumulado Anual'!C234=0,"n.d.",'Acumulado Anual'!C246/'Acumulado Anual'!C234-1)</f>
        <v>0.39130434782608692</v>
      </c>
      <c r="D246" s="43">
        <f>IF('Acumulado Anual'!D234=0,"n.d.",'Acumulado Anual'!D246/'Acumulado Anual'!D234-1)</f>
        <v>-0.47368421052631582</v>
      </c>
      <c r="E246" s="44">
        <f>IF('Acumulado Anual'!E234=0,"n.d.",'Acumulado Anual'!E246/'Acumulado Anual'!E234-1)</f>
        <v>-7.575757575757569E-3</v>
      </c>
      <c r="F246" s="43">
        <f>IF('Acumulado Anual'!F234=0,"n.d.",'Acumulado Anual'!F246/'Acumulado Anual'!F234-1)</f>
        <v>-0.44444444444444442</v>
      </c>
      <c r="G246" s="43">
        <f>IF('Acumulado Anual'!G234=0,"n.d.",'Acumulado Anual'!G246/'Acumulado Anual'!G234-1)</f>
        <v>-0.66666666666666674</v>
      </c>
      <c r="H246" s="43" t="str">
        <f>IF('Acumulado Anual'!H234=0,"n.d.",'Acumulado Anual'!H246/'Acumulado Anual'!H234-1)</f>
        <v>n.d.</v>
      </c>
      <c r="I246" s="43">
        <f>IF('Acumulado Anual'!I234=0,"n.d.",'Acumulado Anual'!I246/'Acumulado Anual'!I234-1)</f>
        <v>-0.40579710144927539</v>
      </c>
      <c r="J246" s="42">
        <f>IF('Acumulado Anual'!J234=0,"n.d.",'Acumulado Anual'!J246/'Acumulado Anual'!J234-1)</f>
        <v>-0.27586206896551724</v>
      </c>
      <c r="K246" s="43">
        <f>IF('Acumulado Anual'!K234=0,"n.d.",'Acumulado Anual'!K246/'Acumulado Anual'!K234-1)</f>
        <v>-0.92307692307692313</v>
      </c>
      <c r="L246" s="43">
        <f>IF('Acumulado Anual'!L234=0,"n.d.",'Acumulado Anual'!L246/'Acumulado Anual'!L234-1)</f>
        <v>-0.66666666666666674</v>
      </c>
      <c r="M246" s="44">
        <f>IF('Acumulado Anual'!M234=0,"n.d.",'Acumulado Anual'!M246/'Acumulado Anual'!M234-1)</f>
        <v>-0.48888888888888893</v>
      </c>
      <c r="N246" s="43">
        <f>IF('Acumulado Anual'!N234=0,"n.d.",'Acumulado Anual'!N246/'Acumulado Anual'!N234-1)</f>
        <v>-0.10526315789473684</v>
      </c>
      <c r="O246" s="43">
        <f>IF('Acumulado Anual'!O234=0,"n.d.",'Acumulado Anual'!O246/'Acumulado Anual'!O234-1)</f>
        <v>-0.8666666666666667</v>
      </c>
      <c r="P246" s="43">
        <f>IF('Acumulado Anual'!P234=0,"n.d.",'Acumulado Anual'!P246/'Acumulado Anual'!P234-1)</f>
        <v>-0.66666666666666674</v>
      </c>
      <c r="Q246" s="43">
        <f>IF('Acumulado Anual'!Q234=0,"n.d.",'Acumulado Anual'!Q246/'Acumulado Anual'!Q234-1)</f>
        <v>-0.45945945945945943</v>
      </c>
      <c r="R246" s="42">
        <f>IF('Acumulado Anual'!R234=0,"n.d.",'Acumulado Anual'!R246/'Acumulado Anual'!R234-1)</f>
        <v>-0.13043478260869568</v>
      </c>
      <c r="S246" s="45" t="str">
        <f>IF('Acumulado Anual'!S234=0,"n.d.",'Acumulado Anual'!S246/'Acumulado Anual'!S234-1)</f>
        <v>n.d.</v>
      </c>
      <c r="T246" s="44" t="str">
        <f>IF('Acumulado Anual'!T234=0,"n.d.",'Acumulado Anual'!T246/'Acumulado Anual'!T234-1)</f>
        <v>n.d.</v>
      </c>
      <c r="U246" s="16"/>
    </row>
    <row r="247" spans="1:21" x14ac:dyDescent="0.35">
      <c r="A247" s="17">
        <v>40575</v>
      </c>
      <c r="B247" s="34">
        <f>IF('Acumulado Anual'!B235=0,"n.d.",'Acumulado Anual'!B247/'Acumulado Anual'!B235-1)</f>
        <v>-6.6326530612244916E-2</v>
      </c>
      <c r="C247" s="35">
        <f>IF('Acumulado Anual'!C235=0,"n.d.",'Acumulado Anual'!C247/'Acumulado Anual'!C235-1)</f>
        <v>0.11864406779661008</v>
      </c>
      <c r="D247" s="35">
        <f>IF('Acumulado Anual'!D235=0,"n.d.",'Acumulado Anual'!D247/'Acumulado Anual'!D235-1)</f>
        <v>-0.52941176470588236</v>
      </c>
      <c r="E247" s="36">
        <f>IF('Acumulado Anual'!E235=0,"n.d.",'Acumulado Anual'!E247/'Acumulado Anual'!E235-1)</f>
        <v>-8.3044982698961989E-2</v>
      </c>
      <c r="F247" s="35">
        <f>IF('Acumulado Anual'!F235=0,"n.d.",'Acumulado Anual'!F247/'Acumulado Anual'!F235-1)</f>
        <v>-0.13636363636363635</v>
      </c>
      <c r="G247" s="35">
        <f>IF('Acumulado Anual'!G235=0,"n.d.",'Acumulado Anual'!G247/'Acumulado Anual'!G235-1)</f>
        <v>-0.63636363636363635</v>
      </c>
      <c r="H247" s="35">
        <f>IF('Acumulado Anual'!H235=0,"n.d.",'Acumulado Anual'!H247/'Acumulado Anual'!H235-1)</f>
        <v>5</v>
      </c>
      <c r="I247" s="35">
        <f>IF('Acumulado Anual'!I235=0,"n.d.",'Acumulado Anual'!I247/'Acumulado Anual'!I235-1)</f>
        <v>-0.13934426229508201</v>
      </c>
      <c r="J247" s="34">
        <f>IF('Acumulado Anual'!J235=0,"n.d.",'Acumulado Anual'!J247/'Acumulado Anual'!J235-1)</f>
        <v>0.10000000000000009</v>
      </c>
      <c r="K247" s="35">
        <f>IF('Acumulado Anual'!K235=0,"n.d.",'Acumulado Anual'!K247/'Acumulado Anual'!K235-1)</f>
        <v>-0.61904761904761907</v>
      </c>
      <c r="L247" s="35">
        <f>IF('Acumulado Anual'!L235=0,"n.d.",'Acumulado Anual'!L247/'Acumulado Anual'!L235-1)</f>
        <v>-0.5714285714285714</v>
      </c>
      <c r="M247" s="36">
        <f>IF('Acumulado Anual'!M235=0,"n.d.",'Acumulado Anual'!M247/'Acumulado Anual'!M235-1)</f>
        <v>-0.19117647058823528</v>
      </c>
      <c r="N247" s="35">
        <f>IF('Acumulado Anual'!N235=0,"n.d.",'Acumulado Anual'!N247/'Acumulado Anual'!N235-1)</f>
        <v>0.25</v>
      </c>
      <c r="O247" s="35">
        <f>IF('Acumulado Anual'!O235=0,"n.d.",'Acumulado Anual'!O247/'Acumulado Anual'!O235-1)</f>
        <v>-0.82608695652173914</v>
      </c>
      <c r="P247" s="35">
        <f>IF('Acumulado Anual'!P235=0,"n.d.",'Acumulado Anual'!P247/'Acumulado Anual'!P235-1)</f>
        <v>0.5</v>
      </c>
      <c r="Q247" s="35">
        <f>IF('Acumulado Anual'!Q235=0,"n.d.",'Acumulado Anual'!Q247/'Acumulado Anual'!Q235-1)</f>
        <v>-0.18181818181818177</v>
      </c>
      <c r="R247" s="37">
        <f>IF('Acumulado Anual'!R235=0,"n.d.",'Acumulado Anual'!R247/'Acumulado Anual'!R235-1)</f>
        <v>-0.19047619047619047</v>
      </c>
      <c r="S247" s="37" t="str">
        <f>IF('Acumulado Anual'!S235=0,"n.d.",'Acumulado Anual'!S247/'Acumulado Anual'!S235-1)</f>
        <v>n.d.</v>
      </c>
      <c r="T247" s="36" t="str">
        <f>IF('Acumulado Anual'!T235=0,"n.d.",'Acumulado Anual'!T247/'Acumulado Anual'!T235-1)</f>
        <v>n.d.</v>
      </c>
      <c r="U247" s="16"/>
    </row>
    <row r="248" spans="1:21" x14ac:dyDescent="0.35">
      <c r="A248" s="17">
        <v>40603</v>
      </c>
      <c r="B248" s="34">
        <f>IF('Acumulado Anual'!B236=0,"n.d.",'Acumulado Anual'!B248/'Acumulado Anual'!B236-1)</f>
        <v>-8.7774294670846409E-2</v>
      </c>
      <c r="C248" s="35">
        <f>IF('Acumulado Anual'!C236=0,"n.d.",'Acumulado Anual'!C248/'Acumulado Anual'!C236-1)</f>
        <v>-3.8834951456310662E-2</v>
      </c>
      <c r="D248" s="35">
        <f>IF('Acumulado Anual'!D236=0,"n.d.",'Acumulado Anual'!D248/'Acumulado Anual'!D236-1)</f>
        <v>-0.24193548387096775</v>
      </c>
      <c r="E248" s="36">
        <f>IF('Acumulado Anual'!E236=0,"n.d.",'Acumulado Anual'!E248/'Acumulado Anual'!E236-1)</f>
        <v>-9.710743801652888E-2</v>
      </c>
      <c r="F248" s="35">
        <f>IF('Acumulado Anual'!F236=0,"n.d.",'Acumulado Anual'!F248/'Acumulado Anual'!F236-1)</f>
        <v>-0.11445783132530118</v>
      </c>
      <c r="G248" s="46">
        <f>IF('Acumulado Anual'!G236=0,"n.d.",'Acumulado Anual'!G248/'Acumulado Anual'!G236-1)</f>
        <v>-0.77777777777777779</v>
      </c>
      <c r="H248" s="35">
        <f>IF('Acumulado Anual'!H236=0,"n.d.",'Acumulado Anual'!H248/'Acumulado Anual'!H236-1)</f>
        <v>2.5</v>
      </c>
      <c r="I248" s="35">
        <f>IF('Acumulado Anual'!I236=0,"n.d.",'Acumulado Anual'!I248/'Acumulado Anual'!I236-1)</f>
        <v>-0.15053763440860213</v>
      </c>
      <c r="J248" s="34">
        <f>IF('Acumulado Anual'!J236=0,"n.d.",'Acumulado Anual'!J248/'Acumulado Anual'!J236-1)</f>
        <v>0.17741935483870974</v>
      </c>
      <c r="K248" s="35">
        <f>IF('Acumulado Anual'!K236=0,"n.d.",'Acumulado Anual'!K248/'Acumulado Anual'!K236-1)</f>
        <v>-0.36363636363636365</v>
      </c>
      <c r="L248" s="35">
        <f>IF('Acumulado Anual'!L236=0,"n.d.",'Acumulado Anual'!L248/'Acumulado Anual'!L236-1)</f>
        <v>-9.9999999999999978E-2</v>
      </c>
      <c r="M248" s="36">
        <f>IF('Acumulado Anual'!M236=0,"n.d.",'Acumulado Anual'!M248/'Acumulado Anual'!M236-1)</f>
        <v>-1.9047619047619091E-2</v>
      </c>
      <c r="N248" s="35">
        <f>IF('Acumulado Anual'!N236=0,"n.d.",'Acumulado Anual'!N248/'Acumulado Anual'!N236-1)</f>
        <v>0.43243243243243246</v>
      </c>
      <c r="O248" s="35">
        <f>IF('Acumulado Anual'!O236=0,"n.d.",'Acumulado Anual'!O248/'Acumulado Anual'!O236-1)</f>
        <v>-0.65853658536585358</v>
      </c>
      <c r="P248" s="35">
        <f>IF('Acumulado Anual'!P236=0,"n.d.",'Acumulado Anual'!P248/'Acumulado Anual'!P236-1)</f>
        <v>0</v>
      </c>
      <c r="Q248" s="35">
        <f>IF('Acumulado Anual'!Q236=0,"n.d.",'Acumulado Anual'!Q248/'Acumulado Anual'!Q236-1)</f>
        <v>-0.12941176470588234</v>
      </c>
      <c r="R248" s="37">
        <f>IF('Acumulado Anual'!R236=0,"n.d.",'Acumulado Anual'!R248/'Acumulado Anual'!R236-1)</f>
        <v>-0.23728813559322037</v>
      </c>
      <c r="S248" s="37" t="str">
        <f>IF('Acumulado Anual'!S236=0,"n.d.",'Acumulado Anual'!S248/'Acumulado Anual'!S236-1)</f>
        <v>n.d.</v>
      </c>
      <c r="T248" s="36" t="str">
        <f>IF('Acumulado Anual'!T236=0,"n.d.",'Acumulado Anual'!T248/'Acumulado Anual'!T236-1)</f>
        <v>n.d.</v>
      </c>
      <c r="U248" s="16"/>
    </row>
    <row r="249" spans="1:21" x14ac:dyDescent="0.35">
      <c r="A249" s="17">
        <v>40634</v>
      </c>
      <c r="B249" s="34">
        <f>IF('Acumulado Anual'!B237=0,"n.d.",'Acumulado Anual'!B249/'Acumulado Anual'!B237-1)</f>
        <v>-5.8679706601467041E-2</v>
      </c>
      <c r="C249" s="35">
        <f>IF('Acumulado Anual'!C237=0,"n.d.",'Acumulado Anual'!C249/'Acumulado Anual'!C237-1)</f>
        <v>-0.1398601398601399</v>
      </c>
      <c r="D249" s="35">
        <f>IF('Acumulado Anual'!D237=0,"n.d.",'Acumulado Anual'!D249/'Acumulado Anual'!D237-1)</f>
        <v>-0.20512820512820518</v>
      </c>
      <c r="E249" s="36">
        <f>IF('Acumulado Anual'!E237=0,"n.d.",'Acumulado Anual'!E249/'Acumulado Anual'!E237-1)</f>
        <v>-9.5238095238095233E-2</v>
      </c>
      <c r="F249" s="35">
        <f>IF('Acumulado Anual'!F237=0,"n.d.",'Acumulado Anual'!F249/'Acumulado Anual'!F237-1)</f>
        <v>-0.14601769911504425</v>
      </c>
      <c r="G249" s="35">
        <f>IF('Acumulado Anual'!G237=0,"n.d.",'Acumulado Anual'!G249/'Acumulado Anual'!G237-1)</f>
        <v>-0.72</v>
      </c>
      <c r="H249" s="35">
        <f>IF('Acumulado Anual'!H237=0,"n.d.",'Acumulado Anual'!H249/'Acumulado Anual'!H237-1)</f>
        <v>1.6666666666666665</v>
      </c>
      <c r="I249" s="35">
        <f>IF('Acumulado Anual'!I237=0,"n.d.",'Acumulado Anual'!I249/'Acumulado Anual'!I237-1)</f>
        <v>-0.18110236220472442</v>
      </c>
      <c r="J249" s="34">
        <f>IF('Acumulado Anual'!J237=0,"n.d.",'Acumulado Anual'!J249/'Acumulado Anual'!J237-1)</f>
        <v>0.12195121951219523</v>
      </c>
      <c r="K249" s="35">
        <f>IF('Acumulado Anual'!K237=0,"n.d.",'Acumulado Anual'!K249/'Acumulado Anual'!K237-1)</f>
        <v>-6.9767441860465129E-2</v>
      </c>
      <c r="L249" s="35">
        <f>IF('Acumulado Anual'!L237=0,"n.d.",'Acumulado Anual'!L249/'Acumulado Anual'!L237-1)</f>
        <v>0.25</v>
      </c>
      <c r="M249" s="36">
        <f>IF('Acumulado Anual'!M237=0,"n.d.",'Acumulado Anual'!M249/'Acumulado Anual'!M237-1)</f>
        <v>7.2992700729926918E-2</v>
      </c>
      <c r="N249" s="35">
        <f>IF('Acumulado Anual'!N237=0,"n.d.",'Acumulado Anual'!N249/'Acumulado Anual'!N237-1)</f>
        <v>0.30612244897959173</v>
      </c>
      <c r="O249" s="35">
        <f>IF('Acumulado Anual'!O237=0,"n.d.",'Acumulado Anual'!O249/'Acumulado Anual'!O237-1)</f>
        <v>-0.38636363636363635</v>
      </c>
      <c r="P249" s="35">
        <f>IF('Acumulado Anual'!P237=0,"n.d.",'Acumulado Anual'!P249/'Acumulado Anual'!P237-1)</f>
        <v>-9.0909090909090939E-2</v>
      </c>
      <c r="Q249" s="35">
        <f>IF('Acumulado Anual'!Q237=0,"n.d.",'Acumulado Anual'!Q249/'Acumulado Anual'!Q237-1)</f>
        <v>-2.8846153846153855E-2</v>
      </c>
      <c r="R249" s="37">
        <f>IF('Acumulado Anual'!R237=0,"n.d.",'Acumulado Anual'!R249/'Acumulado Anual'!R237-1)</f>
        <v>-0.29268292682926833</v>
      </c>
      <c r="S249" s="37" t="str">
        <f>IF('Acumulado Anual'!S237=0,"n.d.",'Acumulado Anual'!S249/'Acumulado Anual'!S237-1)</f>
        <v>n.d.</v>
      </c>
      <c r="T249" s="36" t="str">
        <f>IF('Acumulado Anual'!T237=0,"n.d.",'Acumulado Anual'!T249/'Acumulado Anual'!T237-1)</f>
        <v>n.d.</v>
      </c>
      <c r="U249" s="16"/>
    </row>
    <row r="250" spans="1:21" x14ac:dyDescent="0.35">
      <c r="A250" s="17">
        <v>40664</v>
      </c>
      <c r="B250" s="34">
        <f>IF('Acumulado Anual'!B238=0,"n.d.",'Acumulado Anual'!B250/'Acumulado Anual'!B238-1)</f>
        <v>-2.3904382470119501E-2</v>
      </c>
      <c r="C250" s="35">
        <f>IF('Acumulado Anual'!C238=0,"n.d.",'Acumulado Anual'!C250/'Acumulado Anual'!C238-1)</f>
        <v>-0.13440860215053763</v>
      </c>
      <c r="D250" s="35">
        <f>IF('Acumulado Anual'!D238=0,"n.d.",'Acumulado Anual'!D250/'Acumulado Anual'!D238-1)</f>
        <v>-0.1470588235294118</v>
      </c>
      <c r="E250" s="36">
        <f>IF('Acumulado Anual'!E238=0,"n.d.",'Acumulado Anual'!E250/'Acumulado Anual'!E238-1)</f>
        <v>-6.58227848101266E-2</v>
      </c>
      <c r="F250" s="35">
        <f>IF('Acumulado Anual'!F238=0,"n.d.",'Acumulado Anual'!F250/'Acumulado Anual'!F238-1)</f>
        <v>-0.20860927152317876</v>
      </c>
      <c r="G250" s="35">
        <f>IF('Acumulado Anual'!G238=0,"n.d.",'Acumulado Anual'!G250/'Acumulado Anual'!G238-1)</f>
        <v>-0.56666666666666665</v>
      </c>
      <c r="H250" s="35">
        <f>IF('Acumulado Anual'!H238=0,"n.d.",'Acumulado Anual'!H250/'Acumulado Anual'!H238-1)</f>
        <v>1.25</v>
      </c>
      <c r="I250" s="35">
        <f>IF('Acumulado Anual'!I238=0,"n.d.",'Acumulado Anual'!I250/'Acumulado Anual'!I238-1)</f>
        <v>-0.2232142857142857</v>
      </c>
      <c r="J250" s="34">
        <f>IF('Acumulado Anual'!J238=0,"n.d.",'Acumulado Anual'!J250/'Acumulado Anual'!J238-1)</f>
        <v>0.23157894736842111</v>
      </c>
      <c r="K250" s="35">
        <f>IF('Acumulado Anual'!K238=0,"n.d.",'Acumulado Anual'!K250/'Acumulado Anual'!K238-1)</f>
        <v>3.7037037037036979E-2</v>
      </c>
      <c r="L250" s="35">
        <f>IF('Acumulado Anual'!L238=0,"n.d.",'Acumulado Anual'!L250/'Acumulado Anual'!L238-1)</f>
        <v>0.5625</v>
      </c>
      <c r="M250" s="36">
        <f>IF('Acumulado Anual'!M238=0,"n.d.",'Acumulado Anual'!M250/'Acumulado Anual'!M238-1)</f>
        <v>0.19999999999999996</v>
      </c>
      <c r="N250" s="35">
        <f>IF('Acumulado Anual'!N238=0,"n.d.",'Acumulado Anual'!N250/'Acumulado Anual'!N238-1)</f>
        <v>0.23728813559322037</v>
      </c>
      <c r="O250" s="35">
        <f>IF('Acumulado Anual'!O238=0,"n.d.",'Acumulado Anual'!O250/'Acumulado Anual'!O238-1)</f>
        <v>-0.339622641509434</v>
      </c>
      <c r="P250" s="35">
        <f>IF('Acumulado Anual'!P238=0,"n.d.",'Acumulado Anual'!P250/'Acumulado Anual'!P238-1)</f>
        <v>0.33333333333333326</v>
      </c>
      <c r="Q250" s="35">
        <f>IF('Acumulado Anual'!Q238=0,"n.d.",'Acumulado Anual'!Q250/'Acumulado Anual'!Q238-1)</f>
        <v>7.8740157480314821E-3</v>
      </c>
      <c r="R250" s="37">
        <f>IF('Acumulado Anual'!R238=0,"n.d.",'Acumulado Anual'!R250/'Acumulado Anual'!R238-1)</f>
        <v>-0.41379310344827591</v>
      </c>
      <c r="S250" s="37" t="str">
        <f>IF('Acumulado Anual'!S238=0,"n.d.",'Acumulado Anual'!S250/'Acumulado Anual'!S238-1)</f>
        <v>n.d.</v>
      </c>
      <c r="T250" s="36" t="str">
        <f>IF('Acumulado Anual'!T238=0,"n.d.",'Acumulado Anual'!T250/'Acumulado Anual'!T238-1)</f>
        <v>n.d.</v>
      </c>
      <c r="U250" s="16"/>
    </row>
    <row r="251" spans="1:21" x14ac:dyDescent="0.35">
      <c r="A251" s="17">
        <v>40695</v>
      </c>
      <c r="B251" s="34">
        <f>IF('Acumulado Anual'!B239=0,"n.d.",'Acumulado Anual'!B251/'Acumulado Anual'!B239-1)</f>
        <v>-3.0201342281879207E-2</v>
      </c>
      <c r="C251" s="35">
        <f>IF('Acumulado Anual'!C239=0,"n.d.",'Acumulado Anual'!C251/'Acumulado Anual'!C239-1)</f>
        <v>-0.12556053811659196</v>
      </c>
      <c r="D251" s="35">
        <f>IF('Acumulado Anual'!D239=0,"n.d.",'Acumulado Anual'!D251/'Acumulado Anual'!D239-1)</f>
        <v>-0.1333333333333333</v>
      </c>
      <c r="E251" s="36">
        <f>IF('Acumulado Anual'!E239=0,"n.d.",'Acumulado Anual'!E251/'Acumulado Anual'!E239-1)</f>
        <v>-6.6027689030883963E-2</v>
      </c>
      <c r="F251" s="35">
        <f>IF('Acumulado Anual'!F239=0,"n.d.",'Acumulado Anual'!F251/'Acumulado Anual'!F239-1)</f>
        <v>-0.2078651685393258</v>
      </c>
      <c r="G251" s="35">
        <f>IF('Acumulado Anual'!G239=0,"n.d.",'Acumulado Anual'!G251/'Acumulado Anual'!G239-1)</f>
        <v>-0.45945945945945943</v>
      </c>
      <c r="H251" s="35">
        <f>IF('Acumulado Anual'!H239=0,"n.d.",'Acumulado Anual'!H251/'Acumulado Anual'!H239-1)</f>
        <v>2</v>
      </c>
      <c r="I251" s="35">
        <f>IF('Acumulado Anual'!I239=0,"n.d.",'Acumulado Anual'!I251/'Acumulado Anual'!I239-1)</f>
        <v>-0.20906801007556675</v>
      </c>
      <c r="J251" s="34">
        <f>IF('Acumulado Anual'!J239=0,"n.d.",'Acumulado Anual'!J251/'Acumulado Anual'!J239-1)</f>
        <v>0.109375</v>
      </c>
      <c r="K251" s="35">
        <f>IF('Acumulado Anual'!K239=0,"n.d.",'Acumulado Anual'!K251/'Acumulado Anual'!K239-1)</f>
        <v>0.16949152542372881</v>
      </c>
      <c r="L251" s="35">
        <f>IF('Acumulado Anual'!L239=0,"n.d.",'Acumulado Anual'!L251/'Acumulado Anual'!L239-1)</f>
        <v>0.33333333333333326</v>
      </c>
      <c r="M251" s="36">
        <f>IF('Acumulado Anual'!M239=0,"n.d.",'Acumulado Anual'!M251/'Acumulado Anual'!M239-1)</f>
        <v>0.14903846153846145</v>
      </c>
      <c r="N251" s="35">
        <f>IF('Acumulado Anual'!N239=0,"n.d.",'Acumulado Anual'!N251/'Acumulado Anual'!N239-1)</f>
        <v>0.2753623188405796</v>
      </c>
      <c r="O251" s="35">
        <f>IF('Acumulado Anual'!O239=0,"n.d.",'Acumulado Anual'!O251/'Acumulado Anual'!O239-1)</f>
        <v>-0.26229508196721307</v>
      </c>
      <c r="P251" s="35">
        <f>IF('Acumulado Anual'!P239=0,"n.d.",'Acumulado Anual'!P251/'Acumulado Anual'!P239-1)</f>
        <v>0.19999999999999996</v>
      </c>
      <c r="Q251" s="35">
        <f>IF('Acumulado Anual'!Q239=0,"n.d.",'Acumulado Anual'!Q251/'Acumulado Anual'!Q239-1)</f>
        <v>4.6666666666666634E-2</v>
      </c>
      <c r="R251" s="37">
        <f>IF('Acumulado Anual'!R239=0,"n.d.",'Acumulado Anual'!R251/'Acumulado Anual'!R239-1)</f>
        <v>-0.40740740740740744</v>
      </c>
      <c r="S251" s="37" t="str">
        <f>IF('Acumulado Anual'!S239=0,"n.d.",'Acumulado Anual'!S251/'Acumulado Anual'!S239-1)</f>
        <v>n.d.</v>
      </c>
      <c r="T251" s="36" t="str">
        <f>IF('Acumulado Anual'!T239=0,"n.d.",'Acumulado Anual'!T251/'Acumulado Anual'!T239-1)</f>
        <v>n.d.</v>
      </c>
      <c r="U251" s="16"/>
    </row>
    <row r="252" spans="1:21" x14ac:dyDescent="0.35">
      <c r="A252" s="17">
        <v>40725</v>
      </c>
      <c r="B252" s="34">
        <f>IF('Acumulado Anual'!B240=0,"n.d.",'Acumulado Anual'!B252/'Acumulado Anual'!B240-1)</f>
        <v>-1.9774011299435013E-2</v>
      </c>
      <c r="C252" s="35">
        <f>IF('Acumulado Anual'!C240=0,"n.d.",'Acumulado Anual'!C252/'Acumulado Anual'!C240-1)</f>
        <v>-0.12741312741312738</v>
      </c>
      <c r="D252" s="35">
        <f>IF('Acumulado Anual'!D240=0,"n.d.",'Acumulado Anual'!D252/'Acumulado Anual'!D240-1)</f>
        <v>-0.16778523489932884</v>
      </c>
      <c r="E252" s="36">
        <f>IF('Acumulado Anual'!E240=0,"n.d.",'Acumulado Anual'!E252/'Acumulado Anual'!E240-1)</f>
        <v>-6.4516129032258118E-2</v>
      </c>
      <c r="F252" s="35">
        <f>IF('Acumulado Anual'!F240=0,"n.d.",'Acumulado Anual'!F252/'Acumulado Anual'!F240-1)</f>
        <v>-0.16256157635467983</v>
      </c>
      <c r="G252" s="35">
        <f>IF('Acumulado Anual'!G240=0,"n.d.",'Acumulado Anual'!G252/'Acumulado Anual'!G240-1)</f>
        <v>-0.35897435897435892</v>
      </c>
      <c r="H252" s="35">
        <f>IF('Acumulado Anual'!H240=0,"n.d.",'Acumulado Anual'!H252/'Acumulado Anual'!H240-1)</f>
        <v>1.6</v>
      </c>
      <c r="I252" s="35">
        <f>IF('Acumulado Anual'!I240=0,"n.d.",'Acumulado Anual'!I252/'Acumulado Anual'!I240-1)</f>
        <v>-0.16000000000000003</v>
      </c>
      <c r="J252" s="34">
        <f>IF('Acumulado Anual'!J240=0,"n.d.",'Acumulado Anual'!J252/'Acumulado Anual'!J240-1)</f>
        <v>6.0606060606060552E-2</v>
      </c>
      <c r="K252" s="35">
        <f>IF('Acumulado Anual'!K240=0,"n.d.",'Acumulado Anual'!K252/'Acumulado Anual'!K240-1)</f>
        <v>0.20289855072463769</v>
      </c>
      <c r="L252" s="35">
        <f>IF('Acumulado Anual'!L240=0,"n.d.",'Acumulado Anual'!L252/'Acumulado Anual'!L240-1)</f>
        <v>-5.4054054054054057E-2</v>
      </c>
      <c r="M252" s="36">
        <f>IF('Acumulado Anual'!M240=0,"n.d.",'Acumulado Anual'!M252/'Acumulado Anual'!M240-1)</f>
        <v>8.1180811808118092E-2</v>
      </c>
      <c r="N252" s="35">
        <f>IF('Acumulado Anual'!N240=0,"n.d.",'Acumulado Anual'!N252/'Acumulado Anual'!N240-1)</f>
        <v>0.25</v>
      </c>
      <c r="O252" s="35">
        <f>IF('Acumulado Anual'!O240=0,"n.d.",'Acumulado Anual'!O252/'Acumulado Anual'!O240-1)</f>
        <v>-0.14492753623188404</v>
      </c>
      <c r="P252" s="35">
        <f>IF('Acumulado Anual'!P240=0,"n.d.",'Acumulado Anual'!P252/'Acumulado Anual'!P240-1)</f>
        <v>-9.9999999999999978E-2</v>
      </c>
      <c r="Q252" s="35">
        <f>IF('Acumulado Anual'!Q240=0,"n.d.",'Acumulado Anual'!Q252/'Acumulado Anual'!Q240-1)</f>
        <v>5.6410256410256432E-2</v>
      </c>
      <c r="R252" s="37">
        <f>IF('Acumulado Anual'!R240=0,"n.d.",'Acumulado Anual'!R252/'Acumulado Anual'!R240-1)</f>
        <v>-0.37323943661971826</v>
      </c>
      <c r="S252" s="37" t="str">
        <f>IF('Acumulado Anual'!S240=0,"n.d.",'Acumulado Anual'!S252/'Acumulado Anual'!S240-1)</f>
        <v>n.d.</v>
      </c>
      <c r="T252" s="36" t="str">
        <f>IF('Acumulado Anual'!T240=0,"n.d.",'Acumulado Anual'!T252/'Acumulado Anual'!T240-1)</f>
        <v>n.d.</v>
      </c>
      <c r="U252" s="16"/>
    </row>
    <row r="253" spans="1:21" x14ac:dyDescent="0.35">
      <c r="A253" s="17">
        <v>40756</v>
      </c>
      <c r="B253" s="34">
        <f>IF('Acumulado Anual'!B241=0,"n.d.",'Acumulado Anual'!B253/'Acumulado Anual'!B241-1)</f>
        <v>-1.4510278113663899E-2</v>
      </c>
      <c r="C253" s="35">
        <f>IF('Acumulado Anual'!C241=0,"n.d.",'Acumulado Anual'!C253/'Acumulado Anual'!C241-1)</f>
        <v>-0.16393442622950816</v>
      </c>
      <c r="D253" s="35">
        <f>IF('Acumulado Anual'!D241=0,"n.d.",'Acumulado Anual'!D253/'Acumulado Anual'!D241-1)</f>
        <v>-0.15294117647058825</v>
      </c>
      <c r="E253" s="36">
        <f>IF('Acumulado Anual'!E241=0,"n.d.",'Acumulado Anual'!E253/'Acumulado Anual'!E241-1)</f>
        <v>-6.7588325652841785E-2</v>
      </c>
      <c r="F253" s="35">
        <f>IF('Acumulado Anual'!F241=0,"n.d.",'Acumulado Anual'!F253/'Acumulado Anual'!F241-1)</f>
        <v>-0.14533622559652926</v>
      </c>
      <c r="G253" s="35">
        <f>IF('Acumulado Anual'!G241=0,"n.d.",'Acumulado Anual'!G253/'Acumulado Anual'!G241-1)</f>
        <v>-0.27272727272727271</v>
      </c>
      <c r="H253" s="35">
        <f>IF('Acumulado Anual'!H241=0,"n.d.",'Acumulado Anual'!H253/'Acumulado Anual'!H241-1)</f>
        <v>1.125</v>
      </c>
      <c r="I253" s="35">
        <f>IF('Acumulado Anual'!I241=0,"n.d.",'Acumulado Anual'!I253/'Acumulado Anual'!I241-1)</f>
        <v>-0.1364522417153996</v>
      </c>
      <c r="J253" s="34">
        <f>IF('Acumulado Anual'!J241=0,"n.d.",'Acumulado Anual'!J253/'Acumulado Anual'!J241-1)</f>
        <v>-4.9261083743842304E-3</v>
      </c>
      <c r="K253" s="35">
        <f>IF('Acumulado Anual'!K241=0,"n.d.",'Acumulado Anual'!K253/'Acumulado Anual'!K241-1)</f>
        <v>0.40259740259740262</v>
      </c>
      <c r="L253" s="35">
        <f>IF('Acumulado Anual'!L241=0,"n.d.",'Acumulado Anual'!L253/'Acumulado Anual'!L241-1)</f>
        <v>-0.125</v>
      </c>
      <c r="M253" s="36">
        <f>IF('Acumulado Anual'!M241=0,"n.d.",'Acumulado Anual'!M253/'Acumulado Anual'!M241-1)</f>
        <v>7.3170731707317138E-2</v>
      </c>
      <c r="N253" s="35">
        <f>IF('Acumulado Anual'!N241=0,"n.d.",'Acumulado Anual'!N253/'Acumulado Anual'!N241-1)</f>
        <v>0.20168067226890751</v>
      </c>
      <c r="O253" s="35">
        <f>IF('Acumulado Anual'!O241=0,"n.d.",'Acumulado Anual'!O253/'Acumulado Anual'!O241-1)</f>
        <v>0.14666666666666672</v>
      </c>
      <c r="P253" s="35">
        <f>IF('Acumulado Anual'!P241=0,"n.d.",'Acumulado Anual'!P253/'Acumulado Anual'!P241-1)</f>
        <v>-0.28888888888888886</v>
      </c>
      <c r="Q253" s="35">
        <f>IF('Acumulado Anual'!Q241=0,"n.d.",'Acumulado Anual'!Q253/'Acumulado Anual'!Q241-1)</f>
        <v>9.2050209205020828E-2</v>
      </c>
      <c r="R253" s="37">
        <f>IF('Acumulado Anual'!R241=0,"n.d.",'Acumulado Anual'!R253/'Acumulado Anual'!R241-1)</f>
        <v>-0.38554216867469882</v>
      </c>
      <c r="S253" s="37" t="str">
        <f>IF('Acumulado Anual'!S241=0,"n.d.",'Acumulado Anual'!S253/'Acumulado Anual'!S241-1)</f>
        <v>n.d.</v>
      </c>
      <c r="T253" s="36" t="str">
        <f>IF('Acumulado Anual'!T241=0,"n.d.",'Acumulado Anual'!T253/'Acumulado Anual'!T241-1)</f>
        <v>n.d.</v>
      </c>
      <c r="U253" s="16"/>
    </row>
    <row r="254" spans="1:21" x14ac:dyDescent="0.35">
      <c r="A254" s="17">
        <v>40787</v>
      </c>
      <c r="B254" s="34">
        <f>IF('Acumulado Anual'!B242=0,"n.d.",'Acumulado Anual'!B254/'Acumulado Anual'!B242-1)</f>
        <v>-5.7142857142857162E-2</v>
      </c>
      <c r="C254" s="35">
        <f>IF('Acumulado Anual'!C242=0,"n.d.",'Acumulado Anual'!C254/'Acumulado Anual'!C242-1)</f>
        <v>-0.21203438395415475</v>
      </c>
      <c r="D254" s="35">
        <f>IF('Acumulado Anual'!D242=0,"n.d.",'Acumulado Anual'!D254/'Acumulado Anual'!D242-1)</f>
        <v>-0.21999999999999997</v>
      </c>
      <c r="E254" s="36">
        <f>IF('Acumulado Anual'!E242=0,"n.d.",'Acumulado Anual'!E254/'Acumulado Anual'!E242-1)</f>
        <v>-0.11512717536813921</v>
      </c>
      <c r="F254" s="35">
        <f>IF('Acumulado Anual'!F242=0,"n.d.",'Acumulado Anual'!F254/'Acumulado Anual'!F242-1)</f>
        <v>-8.2191780821917804E-2</v>
      </c>
      <c r="G254" s="35">
        <f>IF('Acumulado Anual'!G242=0,"n.d.",'Acumulado Anual'!G254/'Acumulado Anual'!G242-1)</f>
        <v>-0.21999999999999997</v>
      </c>
      <c r="H254" s="35">
        <f>IF('Acumulado Anual'!H242=0,"n.d.",'Acumulado Anual'!H254/'Acumulado Anual'!H242-1)</f>
        <v>0.88888888888888884</v>
      </c>
      <c r="I254" s="35">
        <f>IF('Acumulado Anual'!I242=0,"n.d.",'Acumulado Anual'!I254/'Acumulado Anual'!I242-1)</f>
        <v>-7.8947368421052655E-2</v>
      </c>
      <c r="J254" s="34">
        <f>IF('Acumulado Anual'!J242=0,"n.d.",'Acumulado Anual'!J254/'Acumulado Anual'!J242-1)</f>
        <v>1.3392857142857206E-2</v>
      </c>
      <c r="K254" s="35">
        <f>IF('Acumulado Anual'!K242=0,"n.d.",'Acumulado Anual'!K254/'Acumulado Anual'!K242-1)</f>
        <v>0.3855421686746987</v>
      </c>
      <c r="L254" s="35">
        <f>IF('Acumulado Anual'!L242=0,"n.d.",'Acumulado Anual'!L254/'Acumulado Anual'!L242-1)</f>
        <v>-0.16981132075471694</v>
      </c>
      <c r="M254" s="36">
        <f>IF('Acumulado Anual'!M242=0,"n.d.",'Acumulado Anual'!M254/'Acumulado Anual'!M242-1)</f>
        <v>7.2222222222222188E-2</v>
      </c>
      <c r="N254" s="35">
        <f>IF('Acumulado Anual'!N242=0,"n.d.",'Acumulado Anual'!N254/'Acumulado Anual'!N242-1)</f>
        <v>0.20895522388059695</v>
      </c>
      <c r="O254" s="35">
        <f>IF('Acumulado Anual'!O242=0,"n.d.",'Acumulado Anual'!O254/'Acumulado Anual'!O242-1)</f>
        <v>0.14814814814814814</v>
      </c>
      <c r="P254" s="35">
        <f>IF('Acumulado Anual'!P242=0,"n.d.",'Acumulado Anual'!P254/'Acumulado Anual'!P242-1)</f>
        <v>-0.26530612244897955</v>
      </c>
      <c r="Q254" s="35">
        <f>IF('Acumulado Anual'!Q242=0,"n.d.",'Acumulado Anual'!Q254/'Acumulado Anual'!Q242-1)</f>
        <v>0.10227272727272729</v>
      </c>
      <c r="R254" s="37">
        <f>IF('Acumulado Anual'!R242=0,"n.d.",'Acumulado Anual'!R254/'Acumulado Anual'!R242-1)</f>
        <v>-0.3045977011494253</v>
      </c>
      <c r="S254" s="37" t="str">
        <f>IF('Acumulado Anual'!S242=0,"n.d.",'Acumulado Anual'!S254/'Acumulado Anual'!S242-1)</f>
        <v>n.d.</v>
      </c>
      <c r="T254" s="36" t="str">
        <f>IF('Acumulado Anual'!T242=0,"n.d.",'Acumulado Anual'!T254/'Acumulado Anual'!T242-1)</f>
        <v>n.d.</v>
      </c>
      <c r="U254" s="16"/>
    </row>
    <row r="255" spans="1:21" x14ac:dyDescent="0.35">
      <c r="A255" s="17">
        <v>40817</v>
      </c>
      <c r="B255" s="34">
        <f>IF('Acumulado Anual'!B243=0,"n.d.",'Acumulado Anual'!B255/'Acumulado Anual'!B243-1)</f>
        <v>-7.2174738841405461E-2</v>
      </c>
      <c r="C255" s="35">
        <f>IF('Acumulado Anual'!C243=0,"n.d.",'Acumulado Anual'!C255/'Acumulado Anual'!C243-1)</f>
        <v>-0.19628647214854111</v>
      </c>
      <c r="D255" s="35">
        <f>IF('Acumulado Anual'!D243=0,"n.d.",'Acumulado Anual'!D255/'Acumulado Anual'!D243-1)</f>
        <v>-0.27004219409282704</v>
      </c>
      <c r="E255" s="36">
        <f>IF('Acumulado Anual'!E243=0,"n.d.",'Acumulado Anual'!E255/'Acumulado Anual'!E243-1)</f>
        <v>-0.12837432513497304</v>
      </c>
      <c r="F255" s="35">
        <f>IF('Acumulado Anual'!F243=0,"n.d.",'Acumulado Anual'!F255/'Acumulado Anual'!F243-1)</f>
        <v>-9.1561938958707345E-2</v>
      </c>
      <c r="G255" s="35">
        <f>IF('Acumulado Anual'!G243=0,"n.d.",'Acumulado Anual'!G255/'Acumulado Anual'!G243-1)</f>
        <v>-0.23636363636363633</v>
      </c>
      <c r="H255" s="35">
        <f>IF('Acumulado Anual'!H243=0,"n.d.",'Acumulado Anual'!H255/'Acumulado Anual'!H243-1)</f>
        <v>0.54545454545454541</v>
      </c>
      <c r="I255" s="35">
        <f>IF('Acumulado Anual'!I243=0,"n.d.",'Acumulado Anual'!I255/'Acumulado Anual'!I243-1)</f>
        <v>-9.3097913322632397E-2</v>
      </c>
      <c r="J255" s="34">
        <f>IF('Acumulado Anual'!J243=0,"n.d.",'Acumulado Anual'!J255/'Acumulado Anual'!J243-1)</f>
        <v>-3.6290322580645129E-2</v>
      </c>
      <c r="K255" s="35">
        <f>IF('Acumulado Anual'!K243=0,"n.d.",'Acumulado Anual'!K255/'Acumulado Anual'!K243-1)</f>
        <v>0.37362637362637363</v>
      </c>
      <c r="L255" s="35">
        <f>IF('Acumulado Anual'!L243=0,"n.d.",'Acumulado Anual'!L255/'Acumulado Anual'!L243-1)</f>
        <v>-0.19672131147540983</v>
      </c>
      <c r="M255" s="36">
        <f>IF('Acumulado Anual'!M243=0,"n.d.",'Acumulado Anual'!M255/'Acumulado Anual'!M243-1)</f>
        <v>3.2499999999999973E-2</v>
      </c>
      <c r="N255" s="35">
        <f>IF('Acumulado Anual'!N243=0,"n.d.",'Acumulado Anual'!N255/'Acumulado Anual'!N243-1)</f>
        <v>0.13071895424836599</v>
      </c>
      <c r="O255" s="35">
        <f>IF('Acumulado Anual'!O243=0,"n.d.",'Acumulado Anual'!O255/'Acumulado Anual'!O243-1)</f>
        <v>0.15555555555555545</v>
      </c>
      <c r="P255" s="35">
        <f>IF('Acumulado Anual'!P243=0,"n.d.",'Acumulado Anual'!P255/'Acumulado Anual'!P243-1)</f>
        <v>-0.32786885245901642</v>
      </c>
      <c r="Q255" s="35">
        <f>IF('Acumulado Anual'!Q243=0,"n.d.",'Acumulado Anual'!Q255/'Acumulado Anual'!Q243-1)</f>
        <v>4.6052631578947345E-2</v>
      </c>
      <c r="R255" s="37">
        <f>IF('Acumulado Anual'!R243=0,"n.d.",'Acumulado Anual'!R255/'Acumulado Anual'!R243-1)</f>
        <v>-0.2901554404145078</v>
      </c>
      <c r="S255" s="37" t="str">
        <f>IF('Acumulado Anual'!S243=0,"n.d.",'Acumulado Anual'!S255/'Acumulado Anual'!S243-1)</f>
        <v>n.d.</v>
      </c>
      <c r="T255" s="36" t="str">
        <f>IF('Acumulado Anual'!T243=0,"n.d.",'Acumulado Anual'!T255/'Acumulado Anual'!T243-1)</f>
        <v>n.d.</v>
      </c>
      <c r="U255" s="16"/>
    </row>
    <row r="256" spans="1:21" x14ac:dyDescent="0.35">
      <c r="A256" s="17">
        <v>40848</v>
      </c>
      <c r="B256" s="34">
        <f>IF('Acumulado Anual'!B244=0,"n.d.",'Acumulado Anual'!B256/'Acumulado Anual'!B244-1)</f>
        <v>-5.8515283842794807E-2</v>
      </c>
      <c r="C256" s="35">
        <f>IF('Acumulado Anual'!C244=0,"n.d.",'Acumulado Anual'!C256/'Acumulado Anual'!C244-1)</f>
        <v>-0.16019417475728159</v>
      </c>
      <c r="D256" s="35">
        <f>IF('Acumulado Anual'!D244=0,"n.d.",'Acumulado Anual'!D256/'Acumulado Anual'!D244-1)</f>
        <v>-0.25193798449612403</v>
      </c>
      <c r="E256" s="36">
        <f>IF('Acumulado Anual'!E244=0,"n.d.",'Acumulado Anual'!E256/'Acumulado Anual'!E244-1)</f>
        <v>-0.10909090909090913</v>
      </c>
      <c r="F256" s="35">
        <f>IF('Acumulado Anual'!F244=0,"n.d.",'Acumulado Anual'!F256/'Acumulado Anual'!F244-1)</f>
        <v>-0.11165845648604267</v>
      </c>
      <c r="G256" s="35">
        <f>IF('Acumulado Anual'!G244=0,"n.d.",'Acumulado Anual'!G256/'Acumulado Anual'!G244-1)</f>
        <v>-0.22413793103448276</v>
      </c>
      <c r="H256" s="35">
        <f>IF('Acumulado Anual'!H244=0,"n.d.",'Acumulado Anual'!H256/'Acumulado Anual'!H244-1)</f>
        <v>0.41666666666666674</v>
      </c>
      <c r="I256" s="35">
        <f>IF('Acumulado Anual'!I244=0,"n.d.",'Acumulado Anual'!I256/'Acumulado Anual'!I244-1)</f>
        <v>-0.11192930780559651</v>
      </c>
      <c r="J256" s="34">
        <f>IF('Acumulado Anual'!J244=0,"n.d.",'Acumulado Anual'!J256/'Acumulado Anual'!J244-1)</f>
        <v>-5.4744525547445244E-2</v>
      </c>
      <c r="K256" s="35">
        <f>IF('Acumulado Anual'!K244=0,"n.d.",'Acumulado Anual'!K256/'Acumulado Anual'!K244-1)</f>
        <v>0.41584158415841577</v>
      </c>
      <c r="L256" s="35">
        <f>IF('Acumulado Anual'!L244=0,"n.d.",'Acumulado Anual'!L256/'Acumulado Anual'!L244-1)</f>
        <v>-0.17647058823529416</v>
      </c>
      <c r="M256" s="36">
        <f>IF('Acumulado Anual'!M244=0,"n.d.",'Acumulado Anual'!M256/'Acumulado Anual'!M244-1)</f>
        <v>3.3860045146726803E-2</v>
      </c>
      <c r="N256" s="35">
        <f>IF('Acumulado Anual'!N244=0,"n.d.",'Acumulado Anual'!N256/'Acumulado Anual'!N244-1)</f>
        <v>9.8837209302325535E-2</v>
      </c>
      <c r="O256" s="35">
        <f>IF('Acumulado Anual'!O244=0,"n.d.",'Acumulado Anual'!O256/'Acumulado Anual'!O244-1)</f>
        <v>0.16831683168316824</v>
      </c>
      <c r="P256" s="35">
        <f>IF('Acumulado Anual'!P244=0,"n.d.",'Acumulado Anual'!P256/'Acumulado Anual'!P244-1)</f>
        <v>-0.26865671641791045</v>
      </c>
      <c r="Q256" s="35">
        <f>IF('Acumulado Anual'!Q244=0,"n.d.",'Acumulado Anual'!Q256/'Acumulado Anual'!Q244-1)</f>
        <v>4.705882352941182E-2</v>
      </c>
      <c r="R256" s="37">
        <f>IF('Acumulado Anual'!R244=0,"n.d.",'Acumulado Anual'!R256/'Acumulado Anual'!R244-1)</f>
        <v>-0.3091787439613527</v>
      </c>
      <c r="S256" s="37" t="str">
        <f>IF('Acumulado Anual'!S244=0,"n.d.",'Acumulado Anual'!S256/'Acumulado Anual'!S244-1)</f>
        <v>n.d.</v>
      </c>
      <c r="T256" s="36" t="str">
        <f>IF('Acumulado Anual'!T244=0,"n.d.",'Acumulado Anual'!T256/'Acumulado Anual'!T244-1)</f>
        <v>n.d.</v>
      </c>
      <c r="U256" s="16"/>
    </row>
    <row r="257" spans="1:21" ht="15" thickBot="1" x14ac:dyDescent="0.4">
      <c r="A257" s="22">
        <v>40878</v>
      </c>
      <c r="B257" s="38">
        <f>IF('Acumulado Anual'!B245=0,"n.d.",'Acumulado Anual'!B257/'Acumulado Anual'!B245-1)</f>
        <v>-7.2992700729927029E-2</v>
      </c>
      <c r="C257" s="39">
        <f>IF('Acumulado Anual'!C245=0,"n.d.",'Acumulado Anual'!C257/'Acumulado Anual'!C245-1)</f>
        <v>-0.11724137931034484</v>
      </c>
      <c r="D257" s="39">
        <f>IF('Acumulado Anual'!D245=0,"n.d.",'Acumulado Anual'!D257/'Acumulado Anual'!D245-1)</f>
        <v>-0.22509225092250917</v>
      </c>
      <c r="E257" s="40">
        <f>IF('Acumulado Anual'!E245=0,"n.d.",'Acumulado Anual'!E257/'Acumulado Anual'!E245-1)</f>
        <v>-0.10417741103661682</v>
      </c>
      <c r="F257" s="39">
        <f>IF('Acumulado Anual'!F245=0,"n.d.",'Acumulado Anual'!F257/'Acumulado Anual'!F245-1)</f>
        <v>-0.1179173047473201</v>
      </c>
      <c r="G257" s="39">
        <f>IF('Acumulado Anual'!G245=0,"n.d.",'Acumulado Anual'!G257/'Acumulado Anual'!G245-1)</f>
        <v>-0.25</v>
      </c>
      <c r="H257" s="39">
        <f>IF('Acumulado Anual'!H245=0,"n.d.",'Acumulado Anual'!H257/'Acumulado Anual'!H245-1)</f>
        <v>0.1333333333333333</v>
      </c>
      <c r="I257" s="39">
        <f>IF('Acumulado Anual'!I245=0,"n.d.",'Acumulado Anual'!I257/'Acumulado Anual'!I245-1)</f>
        <v>-0.12431693989071035</v>
      </c>
      <c r="J257" s="38">
        <f>IF('Acumulado Anual'!J245=0,"n.d.",'Acumulado Anual'!J257/'Acumulado Anual'!J245-1)</f>
        <v>-4.3771043771043794E-2</v>
      </c>
      <c r="K257" s="39">
        <f>IF('Acumulado Anual'!K245=0,"n.d.",'Acumulado Anual'!K257/'Acumulado Anual'!K245-1)</f>
        <v>0.5660377358490567</v>
      </c>
      <c r="L257" s="39">
        <f>IF('Acumulado Anual'!L245=0,"n.d.",'Acumulado Anual'!L257/'Acumulado Anual'!L245-1)</f>
        <v>-9.722222222222221E-2</v>
      </c>
      <c r="M257" s="40">
        <f>IF('Acumulado Anual'!M245=0,"n.d.",'Acumulado Anual'!M257/'Acumulado Anual'!M245-1)</f>
        <v>8.4210526315789513E-2</v>
      </c>
      <c r="N257" s="39">
        <f>IF('Acumulado Anual'!N245=0,"n.d.",'Acumulado Anual'!N257/'Acumulado Anual'!N245-1)</f>
        <v>9.7297297297297192E-2</v>
      </c>
      <c r="O257" s="39">
        <f>IF('Acumulado Anual'!O245=0,"n.d.",'Acumulado Anual'!O257/'Acumulado Anual'!O245-1)</f>
        <v>0.2990654205607477</v>
      </c>
      <c r="P257" s="39">
        <f>IF('Acumulado Anual'!P245=0,"n.d.",'Acumulado Anual'!P257/'Acumulado Anual'!P245-1)</f>
        <v>-0.20289855072463769</v>
      </c>
      <c r="Q257" s="39">
        <f>IF('Acumulado Anual'!Q245=0,"n.d.",'Acumulado Anual'!Q257/'Acumulado Anual'!Q245-1)</f>
        <v>9.9722991689750629E-2</v>
      </c>
      <c r="R257" s="41">
        <f>IF('Acumulado Anual'!R245=0,"n.d.",'Acumulado Anual'!R257/'Acumulado Anual'!R245-1)</f>
        <v>-0.29767441860465116</v>
      </c>
      <c r="S257" s="41" t="str">
        <f>IF('Acumulado Anual'!S245=0,"n.d.",'Acumulado Anual'!S257/'Acumulado Anual'!S245-1)</f>
        <v>n.d.</v>
      </c>
      <c r="T257" s="40" t="str">
        <f>IF('Acumulado Anual'!T245=0,"n.d.",'Acumulado Anual'!T257/'Acumulado Anual'!T245-1)</f>
        <v>n.d.</v>
      </c>
      <c r="U257" s="16"/>
    </row>
    <row r="258" spans="1:21" x14ac:dyDescent="0.35">
      <c r="A258" s="29">
        <v>40909</v>
      </c>
      <c r="B258" s="42">
        <f>IF('Acumulado Anual'!B246=0,"n.d.",'Acumulado Anual'!B258/'Acumulado Anual'!B246-1)</f>
        <v>-0.2134831460674157</v>
      </c>
      <c r="C258" s="43">
        <f>IF('Acumulado Anual'!C246=0,"n.d.",'Acumulado Anual'!C258/'Acumulado Anual'!C246-1)</f>
        <v>-3.125E-2</v>
      </c>
      <c r="D258" s="43">
        <f>IF('Acumulado Anual'!D246=0,"n.d.",'Acumulado Anual'!D258/'Acumulado Anual'!D246-1)</f>
        <v>1.2999999999999998</v>
      </c>
      <c r="E258" s="44">
        <f>IF('Acumulado Anual'!E246=0,"n.d.",'Acumulado Anual'!E258/'Acumulado Anual'!E246-1)</f>
        <v>-5.3435114503816772E-2</v>
      </c>
      <c r="F258" s="43">
        <f>IF('Acumulado Anual'!F246=0,"n.d.",'Acumulado Anual'!F258/'Acumulado Anual'!F246-1)</f>
        <v>-0.17142857142857137</v>
      </c>
      <c r="G258" s="43">
        <f>IF('Acumulado Anual'!G246=0,"n.d.",'Acumulado Anual'!G258/'Acumulado Anual'!G246-1)</f>
        <v>0.5</v>
      </c>
      <c r="H258" s="43">
        <f>IF('Acumulado Anual'!H246=0,"n.d.",'Acumulado Anual'!H258/'Acumulado Anual'!H246-1)</f>
        <v>-0.75</v>
      </c>
      <c r="I258" s="43">
        <f>IF('Acumulado Anual'!I246=0,"n.d.",'Acumulado Anual'!I258/'Acumulado Anual'!I246-1)</f>
        <v>-0.19512195121951215</v>
      </c>
      <c r="J258" s="42">
        <f>IF('Acumulado Anual'!J246=0,"n.d.",'Acumulado Anual'!J258/'Acumulado Anual'!J246-1)</f>
        <v>1</v>
      </c>
      <c r="K258" s="43">
        <f>IF('Acumulado Anual'!K246=0,"n.d.",'Acumulado Anual'!K258/'Acumulado Anual'!K246-1)</f>
        <v>26</v>
      </c>
      <c r="L258" s="43">
        <f>IF('Acumulado Anual'!L246=0,"n.d.",'Acumulado Anual'!L258/'Acumulado Anual'!L246-1)</f>
        <v>16</v>
      </c>
      <c r="M258" s="44">
        <f>IF('Acumulado Anual'!M246=0,"n.d.",'Acumulado Anual'!M258/'Acumulado Anual'!M246-1)</f>
        <v>2.7391304347826089</v>
      </c>
      <c r="N258" s="43">
        <f>IF('Acumulado Anual'!N246=0,"n.d.",'Acumulado Anual'!N258/'Acumulado Anual'!N246-1)</f>
        <v>0.41176470588235303</v>
      </c>
      <c r="O258" s="43">
        <f>IF('Acumulado Anual'!O246=0,"n.d.",'Acumulado Anual'!O258/'Acumulado Anual'!O246-1)</f>
        <v>7.5</v>
      </c>
      <c r="P258" s="43">
        <f>IF('Acumulado Anual'!P246=0,"n.d.",'Acumulado Anual'!P258/'Acumulado Anual'!P246-1)</f>
        <v>12</v>
      </c>
      <c r="Q258" s="43">
        <f>IF('Acumulado Anual'!Q246=0,"n.d.",'Acumulado Anual'!Q258/'Acumulado Anual'!Q246-1)</f>
        <v>1.7000000000000002</v>
      </c>
      <c r="R258" s="42">
        <f>IF('Acumulado Anual'!R246=0,"n.d.",'Acumulado Anual'!R258/'Acumulado Anual'!R246-1)</f>
        <v>-0.5</v>
      </c>
      <c r="S258" s="45" t="str">
        <f>IF('Acumulado Anual'!S246=0,"n.d.",'Acumulado Anual'!S258/'Acumulado Anual'!S246-1)</f>
        <v>n.d.</v>
      </c>
      <c r="T258" s="44" t="str">
        <f>IF('Acumulado Anual'!T246=0,"n.d.",'Acumulado Anual'!T258/'Acumulado Anual'!T246-1)</f>
        <v>n.d.</v>
      </c>
      <c r="U258" s="16"/>
    </row>
    <row r="259" spans="1:21" x14ac:dyDescent="0.35">
      <c r="A259" s="30">
        <v>40940</v>
      </c>
      <c r="B259" s="34">
        <f>IF('Acumulado Anual'!B247=0,"n.d.",'Acumulado Anual'!B259/'Acumulado Anual'!B247-1)</f>
        <v>-0.18579234972677594</v>
      </c>
      <c r="C259" s="35">
        <f>IF('Acumulado Anual'!C247=0,"n.d.",'Acumulado Anual'!C259/'Acumulado Anual'!C247-1)</f>
        <v>0.16666666666666674</v>
      </c>
      <c r="D259" s="35">
        <f>IF('Acumulado Anual'!D247=0,"n.d.",'Acumulado Anual'!D259/'Acumulado Anual'!D247-1)</f>
        <v>2.125</v>
      </c>
      <c r="E259" s="36">
        <f>IF('Acumulado Anual'!E247=0,"n.d.",'Acumulado Anual'!E259/'Acumulado Anual'!E247-1)</f>
        <v>4.1509433962264142E-2</v>
      </c>
      <c r="F259" s="35">
        <f>IF('Acumulado Anual'!F247=0,"n.d.",'Acumulado Anual'!F259/'Acumulado Anual'!F247-1)</f>
        <v>-0.32631578947368423</v>
      </c>
      <c r="G259" s="35">
        <f>IF('Acumulado Anual'!G247=0,"n.d.",'Acumulado Anual'!G259/'Acumulado Anual'!G247-1)</f>
        <v>2</v>
      </c>
      <c r="H259" s="35">
        <f>IF('Acumulado Anual'!H247=0,"n.d.",'Acumulado Anual'!H259/'Acumulado Anual'!H247-1)</f>
        <v>-0.66666666666666674</v>
      </c>
      <c r="I259" s="35">
        <f>IF('Acumulado Anual'!I247=0,"n.d.",'Acumulado Anual'!I259/'Acumulado Anual'!I247-1)</f>
        <v>-0.25714285714285712</v>
      </c>
      <c r="J259" s="34">
        <f>IF('Acumulado Anual'!J247=0,"n.d.",'Acumulado Anual'!J259/'Acumulado Anual'!J247-1)</f>
        <v>0.68181818181818188</v>
      </c>
      <c r="K259" s="35">
        <f>IF('Acumulado Anual'!K247=0,"n.d.",'Acumulado Anual'!K259/'Acumulado Anual'!K247-1)</f>
        <v>4.125</v>
      </c>
      <c r="L259" s="35">
        <f>IF('Acumulado Anual'!L247=0,"n.d.",'Acumulado Anual'!L259/'Acumulado Anual'!L247-1)</f>
        <v>5.666666666666667</v>
      </c>
      <c r="M259" s="36">
        <f>IF('Acumulado Anual'!M247=0,"n.d.",'Acumulado Anual'!M259/'Acumulado Anual'!M247-1)</f>
        <v>1.4545454545454546</v>
      </c>
      <c r="N259" s="35">
        <f>IF('Acumulado Anual'!N247=0,"n.d.",'Acumulado Anual'!N259/'Acumulado Anual'!N247-1)</f>
        <v>0.4285714285714286</v>
      </c>
      <c r="O259" s="35">
        <f>IF('Acumulado Anual'!O247=0,"n.d.",'Acumulado Anual'!O259/'Acumulado Anual'!O247-1)</f>
        <v>8.75</v>
      </c>
      <c r="P259" s="35">
        <f>IF('Acumulado Anual'!P247=0,"n.d.",'Acumulado Anual'!P259/'Acumulado Anual'!P247-1)</f>
        <v>2.6666666666666665</v>
      </c>
      <c r="Q259" s="35">
        <f>IF('Acumulado Anual'!Q247=0,"n.d.",'Acumulado Anual'!Q259/'Acumulado Anual'!Q247-1)</f>
        <v>1.4666666666666668</v>
      </c>
      <c r="R259" s="37">
        <f>IF('Acumulado Anual'!R247=0,"n.d.",'Acumulado Anual'!R259/'Acumulado Anual'!R247-1)</f>
        <v>-0.32352941176470584</v>
      </c>
      <c r="S259" s="37" t="str">
        <f>IF('Acumulado Anual'!S247=0,"n.d.",'Acumulado Anual'!S259/'Acumulado Anual'!S247-1)</f>
        <v>n.d.</v>
      </c>
      <c r="T259" s="36" t="str">
        <f>IF('Acumulado Anual'!T247=0,"n.d.",'Acumulado Anual'!T259/'Acumulado Anual'!T247-1)</f>
        <v>n.d.</v>
      </c>
      <c r="U259" s="16"/>
    </row>
    <row r="260" spans="1:21" x14ac:dyDescent="0.35">
      <c r="A260" s="30">
        <v>40969</v>
      </c>
      <c r="B260" s="34">
        <f>IF('Acumulado Anual'!B248=0,"n.d.",'Acumulado Anual'!B260/'Acumulado Anual'!B248-1)</f>
        <v>-0.13058419243986252</v>
      </c>
      <c r="C260" s="35">
        <f>IF('Acumulado Anual'!C248=0,"n.d.",'Acumulado Anual'!C260/'Acumulado Anual'!C248-1)</f>
        <v>0.17171717171717171</v>
      </c>
      <c r="D260" s="35">
        <f>IF('Acumulado Anual'!D248=0,"n.d.",'Acumulado Anual'!D260/'Acumulado Anual'!D248-1)</f>
        <v>0.7021276595744681</v>
      </c>
      <c r="E260" s="36">
        <f>IF('Acumulado Anual'!E248=0,"n.d.",'Acumulado Anual'!E260/'Acumulado Anual'!E248-1)</f>
        <v>2.7459954233409523E-2</v>
      </c>
      <c r="F260" s="35">
        <f>IF('Acumulado Anual'!F248=0,"n.d.",'Acumulado Anual'!F260/'Acumulado Anual'!F248-1)</f>
        <v>-0.21088435374149661</v>
      </c>
      <c r="G260" s="46">
        <f>IF('Acumulado Anual'!G248=0,"n.d.",'Acumulado Anual'!G260/'Acumulado Anual'!G248-1)</f>
        <v>5.75</v>
      </c>
      <c r="H260" s="35">
        <f>IF('Acumulado Anual'!H248=0,"n.d.",'Acumulado Anual'!H260/'Acumulado Anual'!H248-1)</f>
        <v>-0.2857142857142857</v>
      </c>
      <c r="I260" s="35">
        <f>IF('Acumulado Anual'!I248=0,"n.d.",'Acumulado Anual'!I260/'Acumulado Anual'!I248-1)</f>
        <v>-6.3291139240506333E-2</v>
      </c>
      <c r="J260" s="34">
        <f>IF('Acumulado Anual'!J248=0,"n.d.",'Acumulado Anual'!J260/'Acumulado Anual'!J248-1)</f>
        <v>0.42465753424657526</v>
      </c>
      <c r="K260" s="35">
        <f>IF('Acumulado Anual'!K248=0,"n.d.",'Acumulado Anual'!K260/'Acumulado Anual'!K248-1)</f>
        <v>2.0476190476190474</v>
      </c>
      <c r="L260" s="35">
        <f>IF('Acumulado Anual'!L248=0,"n.d.",'Acumulado Anual'!L260/'Acumulado Anual'!L248-1)</f>
        <v>2.4444444444444446</v>
      </c>
      <c r="M260" s="36">
        <f>IF('Acumulado Anual'!M248=0,"n.d.",'Acumulado Anual'!M260/'Acumulado Anual'!M248-1)</f>
        <v>0.93203883495145634</v>
      </c>
      <c r="N260" s="35">
        <f>IF('Acumulado Anual'!N248=0,"n.d.",'Acumulado Anual'!N260/'Acumulado Anual'!N248-1)</f>
        <v>0.35849056603773577</v>
      </c>
      <c r="O260" s="35">
        <f>IF('Acumulado Anual'!O248=0,"n.d.",'Acumulado Anual'!O260/'Acumulado Anual'!O248-1)</f>
        <v>3.2142857142857144</v>
      </c>
      <c r="P260" s="35">
        <f>IF('Acumulado Anual'!P248=0,"n.d.",'Acumulado Anual'!P260/'Acumulado Anual'!P248-1)</f>
        <v>3.1428571428571432</v>
      </c>
      <c r="Q260" s="35">
        <f>IF('Acumulado Anual'!Q248=0,"n.d.",'Acumulado Anual'!Q260/'Acumulado Anual'!Q248-1)</f>
        <v>1.1621621621621623</v>
      </c>
      <c r="R260" s="37">
        <f>IF('Acumulado Anual'!R248=0,"n.d.",'Acumulado Anual'!R260/'Acumulado Anual'!R248-1)</f>
        <v>-0.15555555555555556</v>
      </c>
      <c r="S260" s="37" t="str">
        <f>IF('Acumulado Anual'!S248=0,"n.d.",'Acumulado Anual'!S260/'Acumulado Anual'!S248-1)</f>
        <v>n.d.</v>
      </c>
      <c r="T260" s="36" t="str">
        <f>IF('Acumulado Anual'!T248=0,"n.d.",'Acumulado Anual'!T260/'Acumulado Anual'!T248-1)</f>
        <v>n.d.</v>
      </c>
      <c r="U260" s="16"/>
    </row>
    <row r="261" spans="1:21" x14ac:dyDescent="0.35">
      <c r="A261" s="30">
        <v>41000</v>
      </c>
      <c r="B261" s="34">
        <f>IF('Acumulado Anual'!B249=0,"n.d.",'Acumulado Anual'!B261/'Acumulado Anual'!B249-1)</f>
        <v>-0.11168831168831173</v>
      </c>
      <c r="C261" s="35">
        <f>IF('Acumulado Anual'!C249=0,"n.d.",'Acumulado Anual'!C261/'Acumulado Anual'!C249-1)</f>
        <v>0.35772357723577231</v>
      </c>
      <c r="D261" s="35">
        <f>IF('Acumulado Anual'!D249=0,"n.d.",'Acumulado Anual'!D261/'Acumulado Anual'!D249-1)</f>
        <v>0.69354838709677424</v>
      </c>
      <c r="E261" s="36">
        <f>IF('Acumulado Anual'!E249=0,"n.d.",'Acumulado Anual'!E261/'Acumulado Anual'!E249-1)</f>
        <v>7.7192982456140369E-2</v>
      </c>
      <c r="F261" s="35">
        <f>IF('Acumulado Anual'!F249=0,"n.d.",'Acumulado Anual'!F261/'Acumulado Anual'!F249-1)</f>
        <v>-0.11398963730569944</v>
      </c>
      <c r="G261" s="35">
        <f>IF('Acumulado Anual'!G249=0,"n.d.",'Acumulado Anual'!G261/'Acumulado Anual'!G249-1)</f>
        <v>4.1428571428571432</v>
      </c>
      <c r="H261" s="35">
        <f>IF('Acumulado Anual'!H249=0,"n.d.",'Acumulado Anual'!H261/'Acumulado Anual'!H249-1)</f>
        <v>-0.375</v>
      </c>
      <c r="I261" s="35">
        <f>IF('Acumulado Anual'!I249=0,"n.d.",'Acumulado Anual'!I261/'Acumulado Anual'!I249-1)</f>
        <v>1.9230769230769162E-2</v>
      </c>
      <c r="J261" s="34">
        <f>IF('Acumulado Anual'!J249=0,"n.d.",'Acumulado Anual'!J261/'Acumulado Anual'!J249-1)</f>
        <v>0.36956521739130443</v>
      </c>
      <c r="K261" s="35">
        <f>IF('Acumulado Anual'!K249=0,"n.d.",'Acumulado Anual'!K261/'Acumulado Anual'!K249-1)</f>
        <v>1.2749999999999999</v>
      </c>
      <c r="L261" s="35">
        <f>IF('Acumulado Anual'!L249=0,"n.d.",'Acumulado Anual'!L261/'Acumulado Anual'!L249-1)</f>
        <v>1.6</v>
      </c>
      <c r="M261" s="36">
        <f>IF('Acumulado Anual'!M249=0,"n.d.",'Acumulado Anual'!M261/'Acumulado Anual'!M249-1)</f>
        <v>0.74149659863945572</v>
      </c>
      <c r="N261" s="35">
        <f>IF('Acumulado Anual'!N249=0,"n.d.",'Acumulado Anual'!N261/'Acumulado Anual'!N249-1)</f>
        <v>0.484375</v>
      </c>
      <c r="O261" s="35">
        <f>IF('Acumulado Anual'!O249=0,"n.d.",'Acumulado Anual'!O261/'Acumulado Anual'!O249-1)</f>
        <v>1.8888888888888888</v>
      </c>
      <c r="P261" s="35">
        <f>IF('Acumulado Anual'!P249=0,"n.d.",'Acumulado Anual'!P261/'Acumulado Anual'!P249-1)</f>
        <v>2.9</v>
      </c>
      <c r="Q261" s="35">
        <f>IF('Acumulado Anual'!Q249=0,"n.d.",'Acumulado Anual'!Q261/'Acumulado Anual'!Q249-1)</f>
        <v>1.0990099009900991</v>
      </c>
      <c r="R261" s="37">
        <f>IF('Acumulado Anual'!R249=0,"n.d.",'Acumulado Anual'!R261/'Acumulado Anual'!R249-1)</f>
        <v>3.4482758620689724E-2</v>
      </c>
      <c r="S261" s="37" t="str">
        <f>IF('Acumulado Anual'!S249=0,"n.d.",'Acumulado Anual'!S261/'Acumulado Anual'!S249-1)</f>
        <v>n.d.</v>
      </c>
      <c r="T261" s="36" t="str">
        <f>IF('Acumulado Anual'!T249=0,"n.d.",'Acumulado Anual'!T261/'Acumulado Anual'!T249-1)</f>
        <v>n.d.</v>
      </c>
      <c r="U261" s="16"/>
    </row>
    <row r="262" spans="1:21" x14ac:dyDescent="0.35">
      <c r="A262" s="30">
        <v>41030</v>
      </c>
      <c r="B262" s="34">
        <f>IF('Acumulado Anual'!B250=0,"n.d.",'Acumulado Anual'!B262/'Acumulado Anual'!B250-1)</f>
        <v>-8.775510204081638E-2</v>
      </c>
      <c r="C262" s="35">
        <f>IF('Acumulado Anual'!C250=0,"n.d.",'Acumulado Anual'!C262/'Acumulado Anual'!C250-1)</f>
        <v>0.45341614906832306</v>
      </c>
      <c r="D262" s="35">
        <f>IF('Acumulado Anual'!D250=0,"n.d.",'Acumulado Anual'!D262/'Acumulado Anual'!D250-1)</f>
        <v>0.56321839080459779</v>
      </c>
      <c r="E262" s="36">
        <f>IF('Acumulado Anual'!E250=0,"n.d.",'Acumulado Anual'!E262/'Acumulado Anual'!E250-1)</f>
        <v>0.10704607046070458</v>
      </c>
      <c r="F262" s="35">
        <f>IF('Acumulado Anual'!F250=0,"n.d.",'Acumulado Anual'!F262/'Acumulado Anual'!F250-1)</f>
        <v>-5.8577405857740628E-2</v>
      </c>
      <c r="G262" s="35">
        <f>IF('Acumulado Anual'!G250=0,"n.d.",'Acumulado Anual'!G262/'Acumulado Anual'!G250-1)</f>
        <v>2.5384615384615383</v>
      </c>
      <c r="H262" s="35">
        <f>IF('Acumulado Anual'!H250=0,"n.d.",'Acumulado Anual'!H262/'Acumulado Anual'!H250-1)</f>
        <v>-0.22222222222222221</v>
      </c>
      <c r="I262" s="35">
        <f>IF('Acumulado Anual'!I250=0,"n.d.",'Acumulado Anual'!I262/'Acumulado Anual'!I250-1)</f>
        <v>6.5134099616858343E-2</v>
      </c>
      <c r="J262" s="34">
        <f>IF('Acumulado Anual'!J250=0,"n.d.",'Acumulado Anual'!J262/'Acumulado Anual'!J250-1)</f>
        <v>0.45299145299145294</v>
      </c>
      <c r="K262" s="35">
        <f>IF('Acumulado Anual'!K250=0,"n.d.",'Acumulado Anual'!K262/'Acumulado Anual'!K250-1)</f>
        <v>0.98214285714285721</v>
      </c>
      <c r="L262" s="35">
        <f>IF('Acumulado Anual'!L250=0,"n.d.",'Acumulado Anual'!L262/'Acumulado Anual'!L250-1)</f>
        <v>1.2799999999999998</v>
      </c>
      <c r="M262" s="36">
        <f>IF('Acumulado Anual'!M250=0,"n.d.",'Acumulado Anual'!M262/'Acumulado Anual'!M250-1)</f>
        <v>0.70707070707070696</v>
      </c>
      <c r="N262" s="35">
        <f>IF('Acumulado Anual'!N250=0,"n.d.",'Acumulado Anual'!N262/'Acumulado Anual'!N250-1)</f>
        <v>0.60273972602739723</v>
      </c>
      <c r="O262" s="35">
        <f>IF('Acumulado Anual'!O250=0,"n.d.",'Acumulado Anual'!O262/'Acumulado Anual'!O250-1)</f>
        <v>1.657142857142857</v>
      </c>
      <c r="P262" s="35">
        <f>IF('Acumulado Anual'!P250=0,"n.d.",'Acumulado Anual'!P262/'Acumulado Anual'!P250-1)</f>
        <v>1.5499999999999998</v>
      </c>
      <c r="Q262" s="35">
        <f>IF('Acumulado Anual'!Q250=0,"n.d.",'Acumulado Anual'!Q262/'Acumulado Anual'!Q250-1)</f>
        <v>1.0390625</v>
      </c>
      <c r="R262" s="37">
        <f>IF('Acumulado Anual'!R250=0,"n.d.",'Acumulado Anual'!R262/'Acumulado Anual'!R250-1)</f>
        <v>4.4117647058823595E-2</v>
      </c>
      <c r="S262" s="37" t="str">
        <f>IF('Acumulado Anual'!S250=0,"n.d.",'Acumulado Anual'!S262/'Acumulado Anual'!S250-1)</f>
        <v>n.d.</v>
      </c>
      <c r="T262" s="36" t="str">
        <f>IF('Acumulado Anual'!T250=0,"n.d.",'Acumulado Anual'!T262/'Acumulado Anual'!T250-1)</f>
        <v>n.d.</v>
      </c>
      <c r="U262" s="16"/>
    </row>
    <row r="263" spans="1:21" x14ac:dyDescent="0.35">
      <c r="A263" s="30">
        <v>41061</v>
      </c>
      <c r="B263" s="34">
        <f>IF('Acumulado Anual'!B251=0,"n.d.",'Acumulado Anual'!B263/'Acumulado Anual'!B251-1)</f>
        <v>-8.4775086505190278E-2</v>
      </c>
      <c r="C263" s="35">
        <f>IF('Acumulado Anual'!C251=0,"n.d.",'Acumulado Anual'!C263/'Acumulado Anual'!C251-1)</f>
        <v>0.46666666666666656</v>
      </c>
      <c r="D263" s="35">
        <f>IF('Acumulado Anual'!D251=0,"n.d.",'Acumulado Anual'!D263/'Acumulado Anual'!D251-1)</f>
        <v>0.53846153846153855</v>
      </c>
      <c r="E263" s="36">
        <f>IF('Acumulado Anual'!E251=0,"n.d.",'Acumulado Anual'!E263/'Acumulado Anual'!E251-1)</f>
        <v>0.11174458380843788</v>
      </c>
      <c r="F263" s="35">
        <f>IF('Acumulado Anual'!F251=0,"n.d.",'Acumulado Anual'!F263/'Acumulado Anual'!F251-1)</f>
        <v>-2.1276595744680882E-2</v>
      </c>
      <c r="G263" s="35">
        <f>IF('Acumulado Anual'!G251=0,"n.d.",'Acumulado Anual'!G263/'Acumulado Anual'!G251-1)</f>
        <v>1.7000000000000002</v>
      </c>
      <c r="H263" s="35">
        <f>IF('Acumulado Anual'!H251=0,"n.d.",'Acumulado Anual'!H263/'Acumulado Anual'!H251-1)</f>
        <v>-8.333333333333337E-2</v>
      </c>
      <c r="I263" s="35">
        <f>IF('Acumulado Anual'!I251=0,"n.d.",'Acumulado Anual'!I263/'Acumulado Anual'!I251-1)</f>
        <v>8.5987261146496907E-2</v>
      </c>
      <c r="J263" s="34">
        <f>IF('Acumulado Anual'!J251=0,"n.d.",'Acumulado Anual'!J263/'Acumulado Anual'!J251-1)</f>
        <v>0.42253521126760574</v>
      </c>
      <c r="K263" s="35">
        <f>IF('Acumulado Anual'!K251=0,"n.d.",'Acumulado Anual'!K263/'Acumulado Anual'!K251-1)</f>
        <v>0.86956521739130443</v>
      </c>
      <c r="L263" s="35">
        <f>IF('Acumulado Anual'!L251=0,"n.d.",'Acumulado Anual'!L263/'Acumulado Anual'!L251-1)</f>
        <v>1.2857142857142856</v>
      </c>
      <c r="M263" s="36">
        <f>IF('Acumulado Anual'!M251=0,"n.d.",'Acumulado Anual'!M263/'Acumulado Anual'!M251-1)</f>
        <v>0.65271966527196645</v>
      </c>
      <c r="N263" s="35">
        <f>IF('Acumulado Anual'!N251=0,"n.d.",'Acumulado Anual'!N263/'Acumulado Anual'!N251-1)</f>
        <v>0.51136363636363646</v>
      </c>
      <c r="O263" s="35">
        <f>IF('Acumulado Anual'!O251=0,"n.d.",'Acumulado Anual'!O263/'Acumulado Anual'!O251-1)</f>
        <v>1.4444444444444446</v>
      </c>
      <c r="P263" s="35">
        <f>IF('Acumulado Anual'!P251=0,"n.d.",'Acumulado Anual'!P263/'Acumulado Anual'!P251-1)</f>
        <v>1.5</v>
      </c>
      <c r="Q263" s="35">
        <f>IF('Acumulado Anual'!Q251=0,"n.d.",'Acumulado Anual'!Q263/'Acumulado Anual'!Q251-1)</f>
        <v>0.92993630573248409</v>
      </c>
      <c r="R263" s="37">
        <f>IF('Acumulado Anual'!R251=0,"n.d.",'Acumulado Anual'!R263/'Acumulado Anual'!R251-1)</f>
        <v>3.7500000000000089E-2</v>
      </c>
      <c r="S263" s="37" t="str">
        <f>IF('Acumulado Anual'!S251=0,"n.d.",'Acumulado Anual'!S263/'Acumulado Anual'!S251-1)</f>
        <v>n.d.</v>
      </c>
      <c r="T263" s="36" t="str">
        <f>IF('Acumulado Anual'!T251=0,"n.d.",'Acumulado Anual'!T263/'Acumulado Anual'!T251-1)</f>
        <v>n.d.</v>
      </c>
      <c r="U263" s="16"/>
    </row>
    <row r="264" spans="1:21" x14ac:dyDescent="0.35">
      <c r="A264" s="30">
        <v>41091</v>
      </c>
      <c r="B264" s="34">
        <f>IF('Acumulado Anual'!B252=0,"n.d.",'Acumulado Anual'!B264/'Acumulado Anual'!B252-1)</f>
        <v>-7.9250720461095048E-2</v>
      </c>
      <c r="C264" s="35">
        <f>IF('Acumulado Anual'!C252=0,"n.d.",'Acumulado Anual'!C264/'Acumulado Anual'!C252-1)</f>
        <v>0.48672566371681425</v>
      </c>
      <c r="D264" s="35">
        <f>IF('Acumulado Anual'!D252=0,"n.d.",'Acumulado Anual'!D264/'Acumulado Anual'!D252-1)</f>
        <v>0.61290322580645151</v>
      </c>
      <c r="E264" s="36">
        <f>IF('Acumulado Anual'!E252=0,"n.d.",'Acumulado Anual'!E264/'Acumulado Anual'!E252-1)</f>
        <v>0.12547892720306519</v>
      </c>
      <c r="F264" s="35">
        <f>IF('Acumulado Anual'!F252=0,"n.d.",'Acumulado Anual'!F264/'Acumulado Anual'!F252-1)</f>
        <v>-8.8235294117647078E-2</v>
      </c>
      <c r="G264" s="35">
        <f>IF('Acumulado Anual'!G252=0,"n.d.",'Acumulado Anual'!G264/'Acumulado Anual'!G252-1)</f>
        <v>1.4</v>
      </c>
      <c r="H264" s="35">
        <f>IF('Acumulado Anual'!H252=0,"n.d.",'Acumulado Anual'!H264/'Acumulado Anual'!H252-1)</f>
        <v>-7.6923076923076872E-2</v>
      </c>
      <c r="I264" s="35">
        <f>IF('Acumulado Anual'!I252=0,"n.d.",'Acumulado Anual'!I264/'Acumulado Anual'!I252-1)</f>
        <v>1.0582010582010692E-2</v>
      </c>
      <c r="J264" s="34">
        <f>IF('Acumulado Anual'!J252=0,"n.d.",'Acumulado Anual'!J264/'Acumulado Anual'!J252-1)</f>
        <v>0.34857142857142853</v>
      </c>
      <c r="K264" s="35">
        <f>IF('Acumulado Anual'!K252=0,"n.d.",'Acumulado Anual'!K264/'Acumulado Anual'!K252-1)</f>
        <v>0.90361445783132521</v>
      </c>
      <c r="L264" s="35">
        <f>IF('Acumulado Anual'!L252=0,"n.d.",'Acumulado Anual'!L264/'Acumulado Anual'!L252-1)</f>
        <v>0.97142857142857153</v>
      </c>
      <c r="M264" s="36">
        <f>IF('Acumulado Anual'!M252=0,"n.d.",'Acumulado Anual'!M264/'Acumulado Anual'!M252-1)</f>
        <v>0.58020477815699656</v>
      </c>
      <c r="N264" s="35">
        <f>IF('Acumulado Anual'!N252=0,"n.d.",'Acumulado Anual'!N264/'Acumulado Anual'!N252-1)</f>
        <v>0.30833333333333335</v>
      </c>
      <c r="O264" s="35">
        <f>IF('Acumulado Anual'!O252=0,"n.d.",'Acumulado Anual'!O264/'Acumulado Anual'!O252-1)</f>
        <v>1.2542372881355934</v>
      </c>
      <c r="P264" s="35">
        <f>IF('Acumulado Anual'!P252=0,"n.d.",'Acumulado Anual'!P264/'Acumulado Anual'!P252-1)</f>
        <v>1.4444444444444446</v>
      </c>
      <c r="Q264" s="35">
        <f>IF('Acumulado Anual'!Q252=0,"n.d.",'Acumulado Anual'!Q264/'Acumulado Anual'!Q252-1)</f>
        <v>0.72815533980582514</v>
      </c>
      <c r="R264" s="37">
        <f>IF('Acumulado Anual'!R252=0,"n.d.",'Acumulado Anual'!R264/'Acumulado Anual'!R252-1)</f>
        <v>0.14606741573033699</v>
      </c>
      <c r="S264" s="37" t="str">
        <f>IF('Acumulado Anual'!S252=0,"n.d.",'Acumulado Anual'!S264/'Acumulado Anual'!S252-1)</f>
        <v>n.d.</v>
      </c>
      <c r="T264" s="36" t="str">
        <f>IF('Acumulado Anual'!T252=0,"n.d.",'Acumulado Anual'!T264/'Acumulado Anual'!T252-1)</f>
        <v>n.d.</v>
      </c>
      <c r="U264" s="16"/>
    </row>
    <row r="265" spans="1:21" x14ac:dyDescent="0.35">
      <c r="A265" s="30">
        <v>41122</v>
      </c>
      <c r="B265" s="34">
        <f>IF('Acumulado Anual'!B253=0,"n.d.",'Acumulado Anual'!B265/'Acumulado Anual'!B253-1)</f>
        <v>-7.1165644171779174E-2</v>
      </c>
      <c r="C265" s="35">
        <f>IF('Acumulado Anual'!C253=0,"n.d.",'Acumulado Anual'!C265/'Acumulado Anual'!C253-1)</f>
        <v>0.51372549019607838</v>
      </c>
      <c r="D265" s="35">
        <f>IF('Acumulado Anual'!D253=0,"n.d.",'Acumulado Anual'!D265/'Acumulado Anual'!D253-1)</f>
        <v>0.55555555555555558</v>
      </c>
      <c r="E265" s="36">
        <f>IF('Acumulado Anual'!E253=0,"n.d.",'Acumulado Anual'!E265/'Acumulado Anual'!E253-1)</f>
        <v>0.12602965403624378</v>
      </c>
      <c r="F265" s="35">
        <f>IF('Acumulado Anual'!F253=0,"n.d.",'Acumulado Anual'!F265/'Acumulado Anual'!F253-1)</f>
        <v>-4.3147208121827374E-2</v>
      </c>
      <c r="G265" s="35">
        <f>IF('Acumulado Anual'!G253=0,"n.d.",'Acumulado Anual'!G265/'Acumulado Anual'!G253-1)</f>
        <v>1.25</v>
      </c>
      <c r="H265" s="35">
        <f>IF('Acumulado Anual'!H253=0,"n.d.",'Acumulado Anual'!H265/'Acumulado Anual'!H253-1)</f>
        <v>-0.23529411764705888</v>
      </c>
      <c r="I265" s="35">
        <f>IF('Acumulado Anual'!I253=0,"n.d.",'Acumulado Anual'!I265/'Acumulado Anual'!I253-1)</f>
        <v>4.2889390519187387E-2</v>
      </c>
      <c r="J265" s="34">
        <f>IF('Acumulado Anual'!J253=0,"n.d.",'Acumulado Anual'!J265/'Acumulado Anual'!J253-1)</f>
        <v>0.43069306930693063</v>
      </c>
      <c r="K265" s="35">
        <f>IF('Acumulado Anual'!K253=0,"n.d.",'Acumulado Anual'!K265/'Acumulado Anual'!K253-1)</f>
        <v>0.62037037037037046</v>
      </c>
      <c r="L265" s="35">
        <f>IF('Acumulado Anual'!L253=0,"n.d.",'Acumulado Anual'!L265/'Acumulado Anual'!L253-1)</f>
        <v>0.90476190476190466</v>
      </c>
      <c r="M265" s="36">
        <f>IF('Acumulado Anual'!M253=0,"n.d.",'Acumulado Anual'!M265/'Acumulado Anual'!M253-1)</f>
        <v>0.54545454545454541</v>
      </c>
      <c r="N265" s="35">
        <f>IF('Acumulado Anual'!N253=0,"n.d.",'Acumulado Anual'!N265/'Acumulado Anual'!N253-1)</f>
        <v>0.36363636363636354</v>
      </c>
      <c r="O265" s="35">
        <f>IF('Acumulado Anual'!O253=0,"n.d.",'Acumulado Anual'!O265/'Acumulado Anual'!O253-1)</f>
        <v>0.73255813953488369</v>
      </c>
      <c r="P265" s="35">
        <f>IF('Acumulado Anual'!P253=0,"n.d.",'Acumulado Anual'!P265/'Acumulado Anual'!P253-1)</f>
        <v>1.28125</v>
      </c>
      <c r="Q265" s="35">
        <f>IF('Acumulado Anual'!Q253=0,"n.d.",'Acumulado Anual'!Q265/'Acumulado Anual'!Q253-1)</f>
        <v>0.59770114942528729</v>
      </c>
      <c r="R265" s="37">
        <f>IF('Acumulado Anual'!R253=0,"n.d.",'Acumulado Anual'!R265/'Acumulado Anual'!R253-1)</f>
        <v>0.17647058823529416</v>
      </c>
      <c r="S265" s="37" t="str">
        <f>IF('Acumulado Anual'!S253=0,"n.d.",'Acumulado Anual'!S265/'Acumulado Anual'!S253-1)</f>
        <v>n.d.</v>
      </c>
      <c r="T265" s="36" t="str">
        <f>IF('Acumulado Anual'!T253=0,"n.d.",'Acumulado Anual'!T265/'Acumulado Anual'!T253-1)</f>
        <v>n.d.</v>
      </c>
      <c r="U265" s="16"/>
    </row>
    <row r="266" spans="1:21" x14ac:dyDescent="0.35">
      <c r="A266" s="30">
        <v>41153</v>
      </c>
      <c r="B266" s="34">
        <f>IF('Acumulado Anual'!B254=0,"n.d.",'Acumulado Anual'!B266/'Acumulado Anual'!B254-1)</f>
        <v>-5.8361391694724984E-2</v>
      </c>
      <c r="C266" s="35">
        <f>IF('Acumulado Anual'!C254=0,"n.d.",'Acumulado Anual'!C266/'Acumulado Anual'!C254-1)</f>
        <v>0.52</v>
      </c>
      <c r="D266" s="35">
        <f>IF('Acumulado Anual'!D254=0,"n.d.",'Acumulado Anual'!D266/'Acumulado Anual'!D254-1)</f>
        <v>0.57051282051282048</v>
      </c>
      <c r="E266" s="36">
        <f>IF('Acumulado Anual'!E254=0,"n.d.",'Acumulado Anual'!E266/'Acumulado Anual'!E254-1)</f>
        <v>0.13615733736762481</v>
      </c>
      <c r="F266" s="35">
        <f>IF('Acumulado Anual'!F254=0,"n.d.",'Acumulado Anual'!F266/'Acumulado Anual'!F254-1)</f>
        <v>-0.10874200426439229</v>
      </c>
      <c r="G266" s="35">
        <f>IF('Acumulado Anual'!G254=0,"n.d.",'Acumulado Anual'!G266/'Acumulado Anual'!G254-1)</f>
        <v>1.1025641025641026</v>
      </c>
      <c r="H266" s="35">
        <f>IF('Acumulado Anual'!H254=0,"n.d.",'Acumulado Anual'!H266/'Acumulado Anual'!H254-1)</f>
        <v>-5.8823529411764719E-2</v>
      </c>
      <c r="I266" s="35">
        <f>IF('Acumulado Anual'!I254=0,"n.d.",'Acumulado Anual'!I266/'Acumulado Anual'!I254-1)</f>
        <v>-1.7142857142857126E-2</v>
      </c>
      <c r="J266" s="34">
        <f>IF('Acumulado Anual'!J254=0,"n.d.",'Acumulado Anual'!J266/'Acumulado Anual'!J254-1)</f>
        <v>0.41850220264317173</v>
      </c>
      <c r="K266" s="35">
        <f>IF('Acumulado Anual'!K254=0,"n.d.",'Acumulado Anual'!K266/'Acumulado Anual'!K254-1)</f>
        <v>0.69565217391304346</v>
      </c>
      <c r="L266" s="35">
        <f>IF('Acumulado Anual'!L254=0,"n.d.",'Acumulado Anual'!L266/'Acumulado Anual'!L254-1)</f>
        <v>0.90909090909090917</v>
      </c>
      <c r="M266" s="36">
        <f>IF('Acumulado Anual'!M254=0,"n.d.",'Acumulado Anual'!M266/'Acumulado Anual'!M254-1)</f>
        <v>0.55699481865284972</v>
      </c>
      <c r="N266" s="35">
        <f>IF('Acumulado Anual'!N254=0,"n.d.",'Acumulado Anual'!N266/'Acumulado Anual'!N254-1)</f>
        <v>0.37654320987654311</v>
      </c>
      <c r="O266" s="35">
        <f>IF('Acumulado Anual'!O254=0,"n.d.",'Acumulado Anual'!O266/'Acumulado Anual'!O254-1)</f>
        <v>0.77419354838709675</v>
      </c>
      <c r="P266" s="35">
        <f>IF('Acumulado Anual'!P254=0,"n.d.",'Acumulado Anual'!P266/'Acumulado Anual'!P254-1)</f>
        <v>1.1388888888888888</v>
      </c>
      <c r="Q266" s="35">
        <f>IF('Acumulado Anual'!Q254=0,"n.d.",'Acumulado Anual'!Q266/'Acumulado Anual'!Q254-1)</f>
        <v>0.597938144329897</v>
      </c>
      <c r="R266" s="37">
        <f>IF('Acumulado Anual'!R254=0,"n.d.",'Acumulado Anual'!R266/'Acumulado Anual'!R254-1)</f>
        <v>0.12396694214876036</v>
      </c>
      <c r="S266" s="37" t="str">
        <f>IF('Acumulado Anual'!S254=0,"n.d.",'Acumulado Anual'!S266/'Acumulado Anual'!S254-1)</f>
        <v>n.d.</v>
      </c>
      <c r="T266" s="36" t="str">
        <f>IF('Acumulado Anual'!T254=0,"n.d.",'Acumulado Anual'!T266/'Acumulado Anual'!T254-1)</f>
        <v>n.d.</v>
      </c>
      <c r="U266" s="16"/>
    </row>
    <row r="267" spans="1:21" x14ac:dyDescent="0.35">
      <c r="A267" s="30">
        <v>41183</v>
      </c>
      <c r="B267" s="34">
        <f>IF('Acumulado Anual'!B255=0,"n.d.",'Acumulado Anual'!B267/'Acumulado Anual'!B255-1)</f>
        <v>-5.7318321392016425E-2</v>
      </c>
      <c r="C267" s="35">
        <f>IF('Acumulado Anual'!C255=0,"n.d.",'Acumulado Anual'!C267/'Acumulado Anual'!C255-1)</f>
        <v>0.528052805280528</v>
      </c>
      <c r="D267" s="35">
        <f>IF('Acumulado Anual'!D255=0,"n.d.",'Acumulado Anual'!D267/'Acumulado Anual'!D255-1)</f>
        <v>0.56069364161849711</v>
      </c>
      <c r="E267" s="36">
        <f>IF('Acumulado Anual'!E255=0,"n.d.",'Acumulado Anual'!E267/'Acumulado Anual'!E255-1)</f>
        <v>0.13833448038540941</v>
      </c>
      <c r="F267" s="35">
        <f>IF('Acumulado Anual'!F255=0,"n.d.",'Acumulado Anual'!F267/'Acumulado Anual'!F255-1)</f>
        <v>-5.3359683794466428E-2</v>
      </c>
      <c r="G267" s="35">
        <f>IF('Acumulado Anual'!G255=0,"n.d.",'Acumulado Anual'!G267/'Acumulado Anual'!G255-1)</f>
        <v>1.2857142857142856</v>
      </c>
      <c r="H267" s="35">
        <f>IF('Acumulado Anual'!H255=0,"n.d.",'Acumulado Anual'!H267/'Acumulado Anual'!H255-1)</f>
        <v>0</v>
      </c>
      <c r="I267" s="35">
        <f>IF('Acumulado Anual'!I255=0,"n.d.",'Acumulado Anual'!I267/'Acumulado Anual'!I255-1)</f>
        <v>4.7787610619469012E-2</v>
      </c>
      <c r="J267" s="34">
        <f>IF('Acumulado Anual'!J255=0,"n.d.",'Acumulado Anual'!J267/'Acumulado Anual'!J255-1)</f>
        <v>0.43933054393305437</v>
      </c>
      <c r="K267" s="35">
        <f>IF('Acumulado Anual'!K255=0,"n.d.",'Acumulado Anual'!K267/'Acumulado Anual'!K255-1)</f>
        <v>0.70399999999999996</v>
      </c>
      <c r="L267" s="35">
        <f>IF('Acumulado Anual'!L255=0,"n.d.",'Acumulado Anual'!L267/'Acumulado Anual'!L255-1)</f>
        <v>0.8979591836734695</v>
      </c>
      <c r="M267" s="36">
        <f>IF('Acumulado Anual'!M255=0,"n.d.",'Acumulado Anual'!M267/'Acumulado Anual'!M255-1)</f>
        <v>0.57384987893462469</v>
      </c>
      <c r="N267" s="35">
        <f>IF('Acumulado Anual'!N255=0,"n.d.",'Acumulado Anual'!N267/'Acumulado Anual'!N255-1)</f>
        <v>0.49132947976878616</v>
      </c>
      <c r="O267" s="35">
        <f>IF('Acumulado Anual'!O255=0,"n.d.",'Acumulado Anual'!O267/'Acumulado Anual'!O255-1)</f>
        <v>0.84615384615384626</v>
      </c>
      <c r="P267" s="35">
        <f>IF('Acumulado Anual'!P255=0,"n.d.",'Acumulado Anual'!P267/'Acumulado Anual'!P255-1)</f>
        <v>1.024390243902439</v>
      </c>
      <c r="Q267" s="35">
        <f>IF('Acumulado Anual'!Q255=0,"n.d.",'Acumulado Anual'!Q267/'Acumulado Anual'!Q255-1)</f>
        <v>0.67610062893081757</v>
      </c>
      <c r="R267" s="37">
        <f>IF('Acumulado Anual'!R255=0,"n.d.",'Acumulado Anual'!R267/'Acumulado Anual'!R255-1)</f>
        <v>0.18978102189781021</v>
      </c>
      <c r="S267" s="37" t="str">
        <f>IF('Acumulado Anual'!S255=0,"n.d.",'Acumulado Anual'!S267/'Acumulado Anual'!S255-1)</f>
        <v>n.d.</v>
      </c>
      <c r="T267" s="36" t="str">
        <f>IF('Acumulado Anual'!T255=0,"n.d.",'Acumulado Anual'!T267/'Acumulado Anual'!T255-1)</f>
        <v>n.d.</v>
      </c>
      <c r="U267" s="16"/>
    </row>
    <row r="268" spans="1:21" x14ac:dyDescent="0.35">
      <c r="A268" s="30">
        <v>41214</v>
      </c>
      <c r="B268" s="34">
        <f>IF('Acumulado Anual'!B256=0,"n.d.",'Acumulado Anual'!B268/'Acumulado Anual'!B256-1)</f>
        <v>-7.3283858998144713E-2</v>
      </c>
      <c r="C268" s="35">
        <f>IF('Acumulado Anual'!C256=0,"n.d.",'Acumulado Anual'!C268/'Acumulado Anual'!C256-1)</f>
        <v>0.44219653179190743</v>
      </c>
      <c r="D268" s="35">
        <f>IF('Acumulado Anual'!D256=0,"n.d.",'Acumulado Anual'!D268/'Acumulado Anual'!D256-1)</f>
        <v>0.51295336787564771</v>
      </c>
      <c r="E268" s="36">
        <f>IF('Acumulado Anual'!E256=0,"n.d.",'Acumulado Anual'!E268/'Acumulado Anual'!E256-1)</f>
        <v>0.10698824984539268</v>
      </c>
      <c r="F268" s="35">
        <f>IF('Acumulado Anual'!F256=0,"n.d.",'Acumulado Anual'!F268/'Acumulado Anual'!F256-1)</f>
        <v>-2.4029574861367808E-2</v>
      </c>
      <c r="G268" s="35">
        <f>IF('Acumulado Anual'!G256=0,"n.d.",'Acumulado Anual'!G268/'Acumulado Anual'!G256-1)</f>
        <v>1.2888888888888888</v>
      </c>
      <c r="H268" s="35">
        <f>IF('Acumulado Anual'!H256=0,"n.d.",'Acumulado Anual'!H268/'Acumulado Anual'!H256-1)</f>
        <v>5.8823529411764719E-2</v>
      </c>
      <c r="I268" s="35">
        <f>IF('Acumulado Anual'!I256=0,"n.d.",'Acumulado Anual'!I268/'Acumulado Anual'!I256-1)</f>
        <v>7.6285240464345039E-2</v>
      </c>
      <c r="J268" s="34">
        <f>IF('Acumulado Anual'!J256=0,"n.d.",'Acumulado Anual'!J268/'Acumulado Anual'!J256-1)</f>
        <v>0.44787644787644787</v>
      </c>
      <c r="K268" s="35">
        <f>IF('Acumulado Anual'!K256=0,"n.d.",'Acumulado Anual'!K268/'Acumulado Anual'!K256-1)</f>
        <v>0.60139860139860146</v>
      </c>
      <c r="L268" s="35">
        <f>IF('Acumulado Anual'!L256=0,"n.d.",'Acumulado Anual'!L268/'Acumulado Anual'!L256-1)</f>
        <v>0.83928571428571419</v>
      </c>
      <c r="M268" s="36">
        <f>IF('Acumulado Anual'!M256=0,"n.d.",'Acumulado Anual'!M268/'Acumulado Anual'!M256-1)</f>
        <v>0.54366812227074246</v>
      </c>
      <c r="N268" s="35">
        <f>IF('Acumulado Anual'!N256=0,"n.d.",'Acumulado Anual'!N268/'Acumulado Anual'!N256-1)</f>
        <v>0.50264550264550256</v>
      </c>
      <c r="O268" s="35">
        <f>IF('Acumulado Anual'!O256=0,"n.d.",'Acumulado Anual'!O268/'Acumulado Anual'!O256-1)</f>
        <v>0.77118644067796605</v>
      </c>
      <c r="P268" s="35">
        <f>IF('Acumulado Anual'!P256=0,"n.d.",'Acumulado Anual'!P268/'Acumulado Anual'!P256-1)</f>
        <v>0.91836734693877542</v>
      </c>
      <c r="Q268" s="35">
        <f>IF('Acumulado Anual'!Q256=0,"n.d.",'Acumulado Anual'!Q268/'Acumulado Anual'!Q256-1)</f>
        <v>0.648876404494382</v>
      </c>
      <c r="R268" s="37">
        <f>IF('Acumulado Anual'!R256=0,"n.d.",'Acumulado Anual'!R268/'Acumulado Anual'!R256-1)</f>
        <v>0.23076923076923084</v>
      </c>
      <c r="S268" s="37" t="str">
        <f>IF('Acumulado Anual'!S256=0,"n.d.",'Acumulado Anual'!S268/'Acumulado Anual'!S256-1)</f>
        <v>n.d.</v>
      </c>
      <c r="T268" s="36" t="str">
        <f>IF('Acumulado Anual'!T256=0,"n.d.",'Acumulado Anual'!T268/'Acumulado Anual'!T256-1)</f>
        <v>n.d.</v>
      </c>
      <c r="U268" s="16"/>
    </row>
    <row r="269" spans="1:21" ht="15" thickBot="1" x14ac:dyDescent="0.4">
      <c r="A269" s="31">
        <v>41244</v>
      </c>
      <c r="B269" s="38">
        <f>IF('Acumulado Anual'!B257=0,"n.d.",'Acumulado Anual'!B269/'Acumulado Anual'!B257-1)</f>
        <v>-4.986876640419946E-2</v>
      </c>
      <c r="C269" s="39">
        <f>IF('Acumulado Anual'!C257=0,"n.d.",'Acumulado Anual'!C269/'Acumulado Anual'!C257-1)</f>
        <v>0.38020833333333326</v>
      </c>
      <c r="D269" s="39">
        <f>IF('Acumulado Anual'!D257=0,"n.d.",'Acumulado Anual'!D269/'Acumulado Anual'!D257-1)</f>
        <v>0.49047619047619051</v>
      </c>
      <c r="E269" s="40">
        <f>IF('Acumulado Anual'!E257=0,"n.d.",'Acumulado Anual'!E269/'Acumulado Anual'!E257-1)</f>
        <v>0.11053540587219346</v>
      </c>
      <c r="F269" s="39">
        <f>IF('Acumulado Anual'!F257=0,"n.d.",'Acumulado Anual'!F269/'Acumulado Anual'!F257-1)</f>
        <v>-3.993055555555558E-2</v>
      </c>
      <c r="G269" s="39">
        <f>IF('Acumulado Anual'!G257=0,"n.d.",'Acumulado Anual'!G269/'Acumulado Anual'!G257-1)</f>
        <v>1.3125</v>
      </c>
      <c r="H269" s="39">
        <f>IF('Acumulado Anual'!H257=0,"n.d.",'Acumulado Anual'!H269/'Acumulado Anual'!H257-1)</f>
        <v>0.41176470588235303</v>
      </c>
      <c r="I269" s="39">
        <f>IF('Acumulado Anual'!I257=0,"n.d.",'Acumulado Anual'!I269/'Acumulado Anual'!I257-1)</f>
        <v>7.3322932917316619E-2</v>
      </c>
      <c r="J269" s="38">
        <f>IF('Acumulado Anual'!J257=0,"n.d.",'Acumulado Anual'!J269/'Acumulado Anual'!J257-1)</f>
        <v>0.41901408450704225</v>
      </c>
      <c r="K269" s="39">
        <f>IF('Acumulado Anual'!K257=0,"n.d.",'Acumulado Anual'!K269/'Acumulado Anual'!K257-1)</f>
        <v>0.48795180722891573</v>
      </c>
      <c r="L269" s="39">
        <f>IF('Acumulado Anual'!L257=0,"n.d.",'Acumulado Anual'!L269/'Acumulado Anual'!L257-1)</f>
        <v>0.64615384615384608</v>
      </c>
      <c r="M269" s="40">
        <f>IF('Acumulado Anual'!M257=0,"n.d.",'Acumulado Anual'!M269/'Acumulado Anual'!M257-1)</f>
        <v>0.46990291262135919</v>
      </c>
      <c r="N269" s="39">
        <f>IF('Acumulado Anual'!N257=0,"n.d.",'Acumulado Anual'!N269/'Acumulado Anual'!N257-1)</f>
        <v>0.47290640394088679</v>
      </c>
      <c r="O269" s="39">
        <f>IF('Acumulado Anual'!O257=0,"n.d.",'Acumulado Anual'!O269/'Acumulado Anual'!O257-1)</f>
        <v>0.58992805755395694</v>
      </c>
      <c r="P269" s="39">
        <f>IF('Acumulado Anual'!P257=0,"n.d.",'Acumulado Anual'!P269/'Acumulado Anual'!P257-1)</f>
        <v>0.78181818181818175</v>
      </c>
      <c r="Q269" s="39">
        <f>IF('Acumulado Anual'!Q257=0,"n.d.",'Acumulado Anual'!Q269/'Acumulado Anual'!Q257-1)</f>
        <v>0.5566750629722923</v>
      </c>
      <c r="R269" s="41">
        <f>IF('Acumulado Anual'!R257=0,"n.d.",'Acumulado Anual'!R269/'Acumulado Anual'!R257-1)</f>
        <v>0.2516556291390728</v>
      </c>
      <c r="S269" s="41" t="str">
        <f>IF('Acumulado Anual'!S257=0,"n.d.",'Acumulado Anual'!S269/'Acumulado Anual'!S257-1)</f>
        <v>n.d.</v>
      </c>
      <c r="T269" s="40" t="str">
        <f>IF('Acumulado Anual'!T257=0,"n.d.",'Acumulado Anual'!T269/'Acumulado Anual'!T257-1)</f>
        <v>n.d.</v>
      </c>
      <c r="U269" s="16"/>
    </row>
    <row r="270" spans="1:21" x14ac:dyDescent="0.35">
      <c r="A270" s="29">
        <v>41275</v>
      </c>
      <c r="B270" s="42">
        <f>IF('Acumulado Anual'!B258=0,"n.d.",'Acumulado Anual'!B270/'Acumulado Anual'!B258-1)</f>
        <v>0.60000000000000009</v>
      </c>
      <c r="C270" s="43">
        <f>IF('Acumulado Anual'!C258=0,"n.d.",'Acumulado Anual'!C270/'Acumulado Anual'!C258-1)</f>
        <v>0.16129032258064524</v>
      </c>
      <c r="D270" s="43">
        <f>IF('Acumulado Anual'!D258=0,"n.d.",'Acumulado Anual'!D270/'Acumulado Anual'!D258-1)</f>
        <v>-0.17391304347826086</v>
      </c>
      <c r="E270" s="44">
        <f>IF('Acumulado Anual'!E258=0,"n.d.",'Acumulado Anual'!E270/'Acumulado Anual'!E258-1)</f>
        <v>0.34677419354838701</v>
      </c>
      <c r="F270" s="43">
        <f>IF('Acumulado Anual'!F258=0,"n.d.",'Acumulado Anual'!F270/'Acumulado Anual'!F258-1)</f>
        <v>0.17241379310344818</v>
      </c>
      <c r="G270" s="43">
        <f>IF('Acumulado Anual'!G258=0,"n.d.",'Acumulado Anual'!G270/'Acumulado Anual'!G258-1)</f>
        <v>3</v>
      </c>
      <c r="H270" s="43">
        <f>IF('Acumulado Anual'!H258=0,"n.d.",'Acumulado Anual'!H270/'Acumulado Anual'!H258-1)</f>
        <v>0</v>
      </c>
      <c r="I270" s="43">
        <f>IF('Acumulado Anual'!I258=0,"n.d.",'Acumulado Anual'!I270/'Acumulado Anual'!I258-1)</f>
        <v>0.42424242424242431</v>
      </c>
      <c r="J270" s="42">
        <f>IF('Acumulado Anual'!J258=0,"n.d.",'Acumulado Anual'!J270/'Acumulado Anual'!J258-1)</f>
        <v>0.71428571428571419</v>
      </c>
      <c r="K270" s="43">
        <f>IF('Acumulado Anual'!K258=0,"n.d.",'Acumulado Anual'!K270/'Acumulado Anual'!K258-1)</f>
        <v>0.55555555555555558</v>
      </c>
      <c r="L270" s="43">
        <f>IF('Acumulado Anual'!L258=0,"n.d.",'Acumulado Anual'!L270/'Acumulado Anual'!L258-1)</f>
        <v>-0.17647058823529416</v>
      </c>
      <c r="M270" s="44">
        <f>IF('Acumulado Anual'!M258=0,"n.d.",'Acumulado Anual'!M270/'Acumulado Anual'!M258-1)</f>
        <v>0.48837209302325579</v>
      </c>
      <c r="N270" s="43">
        <f>IF('Acumulado Anual'!N258=0,"n.d.",'Acumulado Anual'!N270/'Acumulado Anual'!N258-1)</f>
        <v>1.4166666666666665</v>
      </c>
      <c r="O270" s="43">
        <f>IF('Acumulado Anual'!O258=0,"n.d.",'Acumulado Anual'!O270/'Acumulado Anual'!O258-1)</f>
        <v>1.2352941176470589</v>
      </c>
      <c r="P270" s="43">
        <f>IF('Acumulado Anual'!P258=0,"n.d.",'Acumulado Anual'!P270/'Acumulado Anual'!P258-1)</f>
        <v>0</v>
      </c>
      <c r="Q270" s="43">
        <f>IF('Acumulado Anual'!Q258=0,"n.d.",'Acumulado Anual'!Q270/'Acumulado Anual'!Q258-1)</f>
        <v>1.0185185185185186</v>
      </c>
      <c r="R270" s="42">
        <f>IF('Acumulado Anual'!R258=0,"n.d.",'Acumulado Anual'!R270/'Acumulado Anual'!R258-1)</f>
        <v>-9.9999999999999978E-2</v>
      </c>
      <c r="S270" s="45" t="str">
        <f>IF('Acumulado Anual'!S258=0,"n.d.",'Acumulado Anual'!S270/'Acumulado Anual'!S258-1)</f>
        <v>n.d.</v>
      </c>
      <c r="T270" s="44" t="str">
        <f>IF('Acumulado Anual'!T258=0,"n.d.",'Acumulado Anual'!T270/'Acumulado Anual'!T258-1)</f>
        <v>n.d.</v>
      </c>
      <c r="U270" s="16"/>
    </row>
    <row r="271" spans="1:21" x14ac:dyDescent="0.35">
      <c r="A271" s="30">
        <v>41306</v>
      </c>
      <c r="B271" s="34">
        <f>IF('Acumulado Anual'!B259=0,"n.d.",'Acumulado Anual'!B271/'Acumulado Anual'!B259-1)</f>
        <v>0.18120805369127524</v>
      </c>
      <c r="C271" s="35">
        <f>IF('Acumulado Anual'!C259=0,"n.d.",'Acumulado Anual'!C271/'Acumulado Anual'!C259-1)</f>
        <v>-0.1558441558441559</v>
      </c>
      <c r="D271" s="35">
        <f>IF('Acumulado Anual'!D259=0,"n.d.",'Acumulado Anual'!D271/'Acumulado Anual'!D259-1)</f>
        <v>-0.48</v>
      </c>
      <c r="E271" s="36">
        <f>IF('Acumulado Anual'!E259=0,"n.d.",'Acumulado Anual'!E271/'Acumulado Anual'!E259-1)</f>
        <v>-3.2608695652173947E-2</v>
      </c>
      <c r="F271" s="35">
        <f>IF('Acumulado Anual'!F259=0,"n.d.",'Acumulado Anual'!F271/'Acumulado Anual'!F259-1)</f>
        <v>0.203125</v>
      </c>
      <c r="G271" s="35">
        <f>IF('Acumulado Anual'!G259=0,"n.d.",'Acumulado Anual'!G271/'Acumulado Anual'!G259-1)</f>
        <v>0.58333333333333326</v>
      </c>
      <c r="H271" s="35">
        <f>IF('Acumulado Anual'!H259=0,"n.d.",'Acumulado Anual'!H271/'Acumulado Anual'!H259-1)</f>
        <v>1</v>
      </c>
      <c r="I271" s="35">
        <f>IF('Acumulado Anual'!I259=0,"n.d.",'Acumulado Anual'!I271/'Acumulado Anual'!I259-1)</f>
        <v>0.28205128205128216</v>
      </c>
      <c r="J271" s="34">
        <f>IF('Acumulado Anual'!J259=0,"n.d.",'Acumulado Anual'!J271/'Acumulado Anual'!J259-1)</f>
        <v>0.45945945945945943</v>
      </c>
      <c r="K271" s="35">
        <f>IF('Acumulado Anual'!K259=0,"n.d.",'Acumulado Anual'!K271/'Acumulado Anual'!K259-1)</f>
        <v>0.43902439024390238</v>
      </c>
      <c r="L271" s="35">
        <f>IF('Acumulado Anual'!L259=0,"n.d.",'Acumulado Anual'!L271/'Acumulado Anual'!L259-1)</f>
        <v>0.55000000000000004</v>
      </c>
      <c r="M271" s="36">
        <f>IF('Acumulado Anual'!M259=0,"n.d.",'Acumulado Anual'!M271/'Acumulado Anual'!M259-1)</f>
        <v>0.46666666666666656</v>
      </c>
      <c r="N271" s="35">
        <f>IF('Acumulado Anual'!N259=0,"n.d.",'Acumulado Anual'!N271/'Acumulado Anual'!N259-1)</f>
        <v>0.84000000000000008</v>
      </c>
      <c r="O271" s="35">
        <f>IF('Acumulado Anual'!O259=0,"n.d.",'Acumulado Anual'!O271/'Acumulado Anual'!O259-1)</f>
        <v>0.53846153846153855</v>
      </c>
      <c r="P271" s="35">
        <f>IF('Acumulado Anual'!P259=0,"n.d.",'Acumulado Anual'!P271/'Acumulado Anual'!P259-1)</f>
        <v>9.0909090909090828E-2</v>
      </c>
      <c r="Q271" s="35">
        <f>IF('Acumulado Anual'!Q259=0,"n.d.",'Acumulado Anual'!Q271/'Acumulado Anual'!Q259-1)</f>
        <v>0.5855855855855856</v>
      </c>
      <c r="R271" s="37">
        <f>IF('Acumulado Anual'!R259=0,"n.d.",'Acumulado Anual'!R271/'Acumulado Anual'!R259-1)</f>
        <v>0.21739130434782616</v>
      </c>
      <c r="S271" s="37" t="str">
        <f>IF('Acumulado Anual'!S259=0,"n.d.",'Acumulado Anual'!S271/'Acumulado Anual'!S259-1)</f>
        <v>n.d.</v>
      </c>
      <c r="T271" s="36" t="str">
        <f>IF('Acumulado Anual'!T259=0,"n.d.",'Acumulado Anual'!T271/'Acumulado Anual'!T259-1)</f>
        <v>n.d.</v>
      </c>
      <c r="U271" s="16"/>
    </row>
    <row r="272" spans="1:21" x14ac:dyDescent="0.35">
      <c r="A272" s="30">
        <v>41334</v>
      </c>
      <c r="B272" s="34">
        <f>IF('Acumulado Anual'!B260=0,"n.d.",'Acumulado Anual'!B272/'Acumulado Anual'!B260-1)</f>
        <v>4.3478260869565188E-2</v>
      </c>
      <c r="C272" s="35">
        <f>IF('Acumulado Anual'!C260=0,"n.d.",'Acumulado Anual'!C272/'Acumulado Anual'!C260-1)</f>
        <v>-0.11206896551724133</v>
      </c>
      <c r="D272" s="35">
        <f>IF('Acumulado Anual'!D260=0,"n.d.",'Acumulado Anual'!D272/'Acumulado Anual'!D260-1)</f>
        <v>-0.28749999999999998</v>
      </c>
      <c r="E272" s="36">
        <f>IF('Acumulado Anual'!E260=0,"n.d.",'Acumulado Anual'!E272/'Acumulado Anual'!E260-1)</f>
        <v>-5.5679287305122505E-2</v>
      </c>
      <c r="F272" s="35">
        <f>IF('Acumulado Anual'!F260=0,"n.d.",'Acumulado Anual'!F272/'Acumulado Anual'!F260-1)</f>
        <v>6.8965517241379226E-2</v>
      </c>
      <c r="G272" s="46">
        <f>IF('Acumulado Anual'!G260=0,"n.d.",'Acumulado Anual'!G272/'Acumulado Anual'!G260-1)</f>
        <v>-7.407407407407407E-2</v>
      </c>
      <c r="H272" s="35">
        <f>IF('Acumulado Anual'!H260=0,"n.d.",'Acumulado Anual'!H272/'Acumulado Anual'!H260-1)</f>
        <v>0</v>
      </c>
      <c r="I272" s="35">
        <f>IF('Acumulado Anual'!I260=0,"n.d.",'Acumulado Anual'!I272/'Acumulado Anual'!I260-1)</f>
        <v>4.0540540540540571E-2</v>
      </c>
      <c r="J272" s="34">
        <f>IF('Acumulado Anual'!J260=0,"n.d.",'Acumulado Anual'!J272/'Acumulado Anual'!J260-1)</f>
        <v>0.25</v>
      </c>
      <c r="K272" s="35">
        <f>IF('Acumulado Anual'!K260=0,"n.d.",'Acumulado Anual'!K272/'Acumulado Anual'!K260-1)</f>
        <v>0.203125</v>
      </c>
      <c r="L272" s="35">
        <f>IF('Acumulado Anual'!L260=0,"n.d.",'Acumulado Anual'!L272/'Acumulado Anual'!L260-1)</f>
        <v>0.29032258064516125</v>
      </c>
      <c r="M272" s="36">
        <f>IF('Acumulado Anual'!M260=0,"n.d.",'Acumulado Anual'!M272/'Acumulado Anual'!M260-1)</f>
        <v>0.2412060301507537</v>
      </c>
      <c r="N272" s="35">
        <f>IF('Acumulado Anual'!N260=0,"n.d.",'Acumulado Anual'!N272/'Acumulado Anual'!N260-1)</f>
        <v>0.54166666666666674</v>
      </c>
      <c r="O272" s="35">
        <f>IF('Acumulado Anual'!O260=0,"n.d.",'Acumulado Anual'!O272/'Acumulado Anual'!O260-1)</f>
        <v>0.18644067796610164</v>
      </c>
      <c r="P272" s="35">
        <f>IF('Acumulado Anual'!P260=0,"n.d.",'Acumulado Anual'!P272/'Acumulado Anual'!P260-1)</f>
        <v>0.31034482758620685</v>
      </c>
      <c r="Q272" s="35">
        <f>IF('Acumulado Anual'!Q260=0,"n.d.",'Acumulado Anual'!Q272/'Acumulado Anual'!Q260-1)</f>
        <v>0.36874999999999991</v>
      </c>
      <c r="R272" s="37">
        <f>IF('Acumulado Anual'!R260=0,"n.d.",'Acumulado Anual'!R272/'Acumulado Anual'!R260-1)</f>
        <v>0.10526315789473695</v>
      </c>
      <c r="S272" s="37" t="str">
        <f>IF('Acumulado Anual'!S260=0,"n.d.",'Acumulado Anual'!S272/'Acumulado Anual'!S260-1)</f>
        <v>n.d.</v>
      </c>
      <c r="T272" s="36" t="str">
        <f>IF('Acumulado Anual'!T260=0,"n.d.",'Acumulado Anual'!T272/'Acumulado Anual'!T260-1)</f>
        <v>n.d.</v>
      </c>
      <c r="U272" s="16"/>
    </row>
    <row r="273" spans="1:21" x14ac:dyDescent="0.35">
      <c r="A273" s="30">
        <v>41365</v>
      </c>
      <c r="B273" s="34">
        <f>IF('Acumulado Anual'!B261=0,"n.d.",'Acumulado Anual'!B273/'Acumulado Anual'!B261-1)</f>
        <v>4.3859649122806932E-2</v>
      </c>
      <c r="C273" s="35">
        <f>IF('Acumulado Anual'!C261=0,"n.d.",'Acumulado Anual'!C273/'Acumulado Anual'!C261-1)</f>
        <v>-0.14970059880239517</v>
      </c>
      <c r="D273" s="35">
        <f>IF('Acumulado Anual'!D261=0,"n.d.",'Acumulado Anual'!D273/'Acumulado Anual'!D261-1)</f>
        <v>-0.24761904761904763</v>
      </c>
      <c r="E273" s="36">
        <f>IF('Acumulado Anual'!E261=0,"n.d.",'Acumulado Anual'!E273/'Acumulado Anual'!E261-1)</f>
        <v>-5.8631921824104261E-2</v>
      </c>
      <c r="F273" s="35">
        <f>IF('Acumulado Anual'!F261=0,"n.d.",'Acumulado Anual'!F273/'Acumulado Anual'!F261-1)</f>
        <v>4.0935672514619936E-2</v>
      </c>
      <c r="G273" s="35">
        <f>IF('Acumulado Anual'!G261=0,"n.d.",'Acumulado Anual'!G273/'Acumulado Anual'!G261-1)</f>
        <v>5.555555555555558E-2</v>
      </c>
      <c r="H273" s="35">
        <f>IF('Acumulado Anual'!H261=0,"n.d.",'Acumulado Anual'!H273/'Acumulado Anual'!H261-1)</f>
        <v>0.60000000000000009</v>
      </c>
      <c r="I273" s="35">
        <f>IF('Acumulado Anual'!I261=0,"n.d.",'Acumulado Anual'!I273/'Acumulado Anual'!I261-1)</f>
        <v>5.6603773584905648E-2</v>
      </c>
      <c r="J273" s="34">
        <f>IF('Acumulado Anual'!J261=0,"n.d.",'Acumulado Anual'!J273/'Acumulado Anual'!J261-1)</f>
        <v>0.34126984126984117</v>
      </c>
      <c r="K273" s="35">
        <f>IF('Acumulado Anual'!K261=0,"n.d.",'Acumulado Anual'!K273/'Acumulado Anual'!K261-1)</f>
        <v>0.13186813186813184</v>
      </c>
      <c r="L273" s="35">
        <f>IF('Acumulado Anual'!L261=0,"n.d.",'Acumulado Anual'!L273/'Acumulado Anual'!L261-1)</f>
        <v>0.33333333333333326</v>
      </c>
      <c r="M273" s="36">
        <f>IF('Acumulado Anual'!M261=0,"n.d.",'Acumulado Anual'!M273/'Acumulado Anual'!M261-1)</f>
        <v>0.265625</v>
      </c>
      <c r="N273" s="35">
        <f>IF('Acumulado Anual'!N261=0,"n.d.",'Acumulado Anual'!N273/'Acumulado Anual'!N261-1)</f>
        <v>0.4526315789473685</v>
      </c>
      <c r="O273" s="35">
        <f>IF('Acumulado Anual'!O261=0,"n.d.",'Acumulado Anual'!O273/'Acumulado Anual'!O261-1)</f>
        <v>0.14102564102564097</v>
      </c>
      <c r="P273" s="35">
        <f>IF('Acumulado Anual'!P261=0,"n.d.",'Acumulado Anual'!P273/'Acumulado Anual'!P261-1)</f>
        <v>0.30769230769230771</v>
      </c>
      <c r="Q273" s="35">
        <f>IF('Acumulado Anual'!Q261=0,"n.d.",'Acumulado Anual'!Q273/'Acumulado Anual'!Q261-1)</f>
        <v>0.31132075471698117</v>
      </c>
      <c r="R273" s="37">
        <f>IF('Acumulado Anual'!R261=0,"n.d.",'Acumulado Anual'!R273/'Acumulado Anual'!R261-1)</f>
        <v>5.0000000000000044E-2</v>
      </c>
      <c r="S273" s="37" t="str">
        <f>IF('Acumulado Anual'!S261=0,"n.d.",'Acumulado Anual'!S273/'Acumulado Anual'!S261-1)</f>
        <v>n.d.</v>
      </c>
      <c r="T273" s="36" t="str">
        <f>IF('Acumulado Anual'!T261=0,"n.d.",'Acumulado Anual'!T273/'Acumulado Anual'!T261-1)</f>
        <v>n.d.</v>
      </c>
      <c r="U273" s="16"/>
    </row>
    <row r="274" spans="1:21" x14ac:dyDescent="0.35">
      <c r="A274" s="30">
        <v>41395</v>
      </c>
      <c r="B274" s="34">
        <f>IF('Acumulado Anual'!B262=0,"n.d.",'Acumulado Anual'!B274/'Acumulado Anual'!B262-1)</f>
        <v>-2.9082774049216997E-2</v>
      </c>
      <c r="C274" s="35">
        <f>IF('Acumulado Anual'!C262=0,"n.d.",'Acumulado Anual'!C274/'Acumulado Anual'!C262-1)</f>
        <v>-0.18376068376068377</v>
      </c>
      <c r="D274" s="35">
        <f>IF('Acumulado Anual'!D262=0,"n.d.",'Acumulado Anual'!D274/'Acumulado Anual'!D262-1)</f>
        <v>-0.19852941176470584</v>
      </c>
      <c r="E274" s="36">
        <f>IF('Acumulado Anual'!E262=0,"n.d.",'Acumulado Anual'!E274/'Acumulado Anual'!E262-1)</f>
        <v>-0.10159118727050187</v>
      </c>
      <c r="F274" s="35">
        <f>IF('Acumulado Anual'!F262=0,"n.d.",'Acumulado Anual'!F274/'Acumulado Anual'!F262-1)</f>
        <v>-2.6666666666666616E-2</v>
      </c>
      <c r="G274" s="35">
        <f>IF('Acumulado Anual'!G262=0,"n.d.",'Acumulado Anual'!G274/'Acumulado Anual'!G262-1)</f>
        <v>0.17391304347826098</v>
      </c>
      <c r="H274" s="35">
        <f>IF('Acumulado Anual'!H262=0,"n.d.",'Acumulado Anual'!H274/'Acumulado Anual'!H262-1)</f>
        <v>0.85714285714285721</v>
      </c>
      <c r="I274" s="35">
        <f>IF('Acumulado Anual'!I262=0,"n.d.",'Acumulado Anual'!I274/'Acumulado Anual'!I262-1)</f>
        <v>2.877697841726623E-2</v>
      </c>
      <c r="J274" s="34">
        <f>IF('Acumulado Anual'!J262=0,"n.d.",'Acumulado Anual'!J274/'Acumulado Anual'!J262-1)</f>
        <v>0.20588235294117641</v>
      </c>
      <c r="K274" s="35">
        <f>IF('Acumulado Anual'!K262=0,"n.d.",'Acumulado Anual'!K274/'Acumulado Anual'!K262-1)</f>
        <v>6.3063063063063085E-2</v>
      </c>
      <c r="L274" s="35">
        <f>IF('Acumulado Anual'!L262=0,"n.d.",'Acumulado Anual'!L274/'Acumulado Anual'!L262-1)</f>
        <v>7.0175438596491224E-2</v>
      </c>
      <c r="M274" s="36">
        <f>IF('Acumulado Anual'!M262=0,"n.d.",'Acumulado Anual'!M274/'Acumulado Anual'!M262-1)</f>
        <v>0.13609467455621305</v>
      </c>
      <c r="N274" s="35">
        <f>IF('Acumulado Anual'!N262=0,"n.d.",'Acumulado Anual'!N274/'Acumulado Anual'!N262-1)</f>
        <v>0.34188034188034178</v>
      </c>
      <c r="O274" s="35">
        <f>IF('Acumulado Anual'!O262=0,"n.d.",'Acumulado Anual'!O274/'Acumulado Anual'!O262-1)</f>
        <v>9.6774193548387011E-2</v>
      </c>
      <c r="P274" s="35">
        <f>IF('Acumulado Anual'!P262=0,"n.d.",'Acumulado Anual'!P274/'Acumulado Anual'!P262-1)</f>
        <v>0.15686274509803932</v>
      </c>
      <c r="Q274" s="35">
        <f>IF('Acumulado Anual'!Q262=0,"n.d.",'Acumulado Anual'!Q274/'Acumulado Anual'!Q262-1)</f>
        <v>0.21839080459770122</v>
      </c>
      <c r="R274" s="37">
        <f>IF('Acumulado Anual'!R262=0,"n.d.",'Acumulado Anual'!R274/'Acumulado Anual'!R262-1)</f>
        <v>0.19718309859154926</v>
      </c>
      <c r="S274" s="37" t="str">
        <f>IF('Acumulado Anual'!S262=0,"n.d.",'Acumulado Anual'!S274/'Acumulado Anual'!S262-1)</f>
        <v>n.d.</v>
      </c>
      <c r="T274" s="36" t="str">
        <f>IF('Acumulado Anual'!T262=0,"n.d.",'Acumulado Anual'!T274/'Acumulado Anual'!T262-1)</f>
        <v>n.d.</v>
      </c>
      <c r="U274" s="16"/>
    </row>
    <row r="275" spans="1:21" x14ac:dyDescent="0.35">
      <c r="A275" s="30">
        <v>41426</v>
      </c>
      <c r="B275" s="34">
        <f>IF('Acumulado Anual'!B263=0,"n.d.",'Acumulado Anual'!B275/'Acumulado Anual'!B263-1)</f>
        <v>-1.890359168241984E-3</v>
      </c>
      <c r="C275" s="35">
        <f>IF('Acumulado Anual'!C263=0,"n.d.",'Acumulado Anual'!C275/'Acumulado Anual'!C263-1)</f>
        <v>-0.20979020979020979</v>
      </c>
      <c r="D275" s="35">
        <f>IF('Acumulado Anual'!D263=0,"n.d.",'Acumulado Anual'!D275/'Acumulado Anual'!D263-1)</f>
        <v>-0.18125000000000002</v>
      </c>
      <c r="E275" s="36">
        <f>IF('Acumulado Anual'!E263=0,"n.d.",'Acumulado Anual'!E275/'Acumulado Anual'!E263-1)</f>
        <v>-9.2307692307692313E-2</v>
      </c>
      <c r="F275" s="35">
        <f>IF('Acumulado Anual'!F263=0,"n.d.",'Acumulado Anual'!F275/'Acumulado Anual'!F263-1)</f>
        <v>-6.5217391304347783E-2</v>
      </c>
      <c r="G275" s="35">
        <f>IF('Acumulado Anual'!G263=0,"n.d.",'Acumulado Anual'!G275/'Acumulado Anual'!G263-1)</f>
        <v>0.18518518518518512</v>
      </c>
      <c r="H275" s="35">
        <f>IF('Acumulado Anual'!H263=0,"n.d.",'Acumulado Anual'!H275/'Acumulado Anual'!H263-1)</f>
        <v>0.27272727272727271</v>
      </c>
      <c r="I275" s="35">
        <f>IF('Acumulado Anual'!I263=0,"n.d.",'Acumulado Anual'!I275/'Acumulado Anual'!I263-1)</f>
        <v>-1.4662756598240456E-2</v>
      </c>
      <c r="J275" s="34">
        <f>IF('Acumulado Anual'!J263=0,"n.d.",'Acumulado Anual'!J275/'Acumulado Anual'!J263-1)</f>
        <v>0.24752475247524752</v>
      </c>
      <c r="K275" s="35">
        <f>IF('Acumulado Anual'!K263=0,"n.d.",'Acumulado Anual'!K275/'Acumulado Anual'!K263-1)</f>
        <v>5.4263565891472965E-2</v>
      </c>
      <c r="L275" s="35">
        <f>IF('Acumulado Anual'!L263=0,"n.d.",'Acumulado Anual'!L275/'Acumulado Anual'!L263-1)</f>
        <v>0.125</v>
      </c>
      <c r="M275" s="36">
        <f>IF('Acumulado Anual'!M263=0,"n.d.",'Acumulado Anual'!M275/'Acumulado Anual'!M263-1)</f>
        <v>0.16455696202531644</v>
      </c>
      <c r="N275" s="35">
        <f>IF('Acumulado Anual'!N263=0,"n.d.",'Acumulado Anual'!N275/'Acumulado Anual'!N263-1)</f>
        <v>0.33834586466165417</v>
      </c>
      <c r="O275" s="35">
        <f>IF('Acumulado Anual'!O263=0,"n.d.",'Acumulado Anual'!O275/'Acumulado Anual'!O263-1)</f>
        <v>8.181818181818179E-2</v>
      </c>
      <c r="P275" s="35">
        <f>IF('Acumulado Anual'!P263=0,"n.d.",'Acumulado Anual'!P275/'Acumulado Anual'!P263-1)</f>
        <v>0.14999999999999991</v>
      </c>
      <c r="Q275" s="35">
        <f>IF('Acumulado Anual'!Q263=0,"n.d.",'Acumulado Anual'!Q275/'Acumulado Anual'!Q263-1)</f>
        <v>0.20792079207920788</v>
      </c>
      <c r="R275" s="37">
        <f>IF('Acumulado Anual'!R263=0,"n.d.",'Acumulado Anual'!R275/'Acumulado Anual'!R263-1)</f>
        <v>0.26506024096385539</v>
      </c>
      <c r="S275" s="37" t="str">
        <f>IF('Acumulado Anual'!S263=0,"n.d.",'Acumulado Anual'!S275/'Acumulado Anual'!S263-1)</f>
        <v>n.d.</v>
      </c>
      <c r="T275" s="36" t="str">
        <f>IF('Acumulado Anual'!T263=0,"n.d.",'Acumulado Anual'!T275/'Acumulado Anual'!T263-1)</f>
        <v>n.d.</v>
      </c>
      <c r="U275" s="16"/>
    </row>
    <row r="276" spans="1:21" x14ac:dyDescent="0.35">
      <c r="A276" s="30">
        <v>41456</v>
      </c>
      <c r="B276" s="34">
        <f>IF('Acumulado Anual'!B264=0,"n.d.",'Acumulado Anual'!B276/'Acumulado Anual'!B264-1)</f>
        <v>-5.946791862284817E-2</v>
      </c>
      <c r="C276" s="35">
        <f>IF('Acumulado Anual'!C264=0,"n.d.",'Acumulado Anual'!C276/'Acumulado Anual'!C264-1)</f>
        <v>-0.19940476190476186</v>
      </c>
      <c r="D276" s="35">
        <f>IF('Acumulado Anual'!D264=0,"n.d.",'Acumulado Anual'!D276/'Acumulado Anual'!D264-1)</f>
        <v>-0.245</v>
      </c>
      <c r="E276" s="36">
        <f>IF('Acumulado Anual'!E264=0,"n.d.",'Acumulado Anual'!E276/'Acumulado Anual'!E264-1)</f>
        <v>-0.13106382978723408</v>
      </c>
      <c r="F276" s="35">
        <f>IF('Acumulado Anual'!F264=0,"n.d.",'Acumulado Anual'!F276/'Acumulado Anual'!F264-1)</f>
        <v>1.9354838709677358E-2</v>
      </c>
      <c r="G276" s="35">
        <f>IF('Acumulado Anual'!G264=0,"n.d.",'Acumulado Anual'!G276/'Acumulado Anual'!G264-1)</f>
        <v>0.21666666666666656</v>
      </c>
      <c r="H276" s="35">
        <f>IF('Acumulado Anual'!H264=0,"n.d.",'Acumulado Anual'!H276/'Acumulado Anual'!H264-1)</f>
        <v>0.33333333333333326</v>
      </c>
      <c r="I276" s="35">
        <f>IF('Acumulado Anual'!I264=0,"n.d.",'Acumulado Anual'!I276/'Acumulado Anual'!I264-1)</f>
        <v>6.0209424083769614E-2</v>
      </c>
      <c r="J276" s="34">
        <f>IF('Acumulado Anual'!J264=0,"n.d.",'Acumulado Anual'!J276/'Acumulado Anual'!J264-1)</f>
        <v>0.20338983050847448</v>
      </c>
      <c r="K276" s="35">
        <f>IF('Acumulado Anual'!K264=0,"n.d.",'Acumulado Anual'!K276/'Acumulado Anual'!K264-1)</f>
        <v>-3.1645569620253111E-2</v>
      </c>
      <c r="L276" s="35">
        <f>IF('Acumulado Anual'!L264=0,"n.d.",'Acumulado Anual'!L276/'Acumulado Anual'!L264-1)</f>
        <v>0.14492753623188404</v>
      </c>
      <c r="M276" s="36">
        <f>IF('Acumulado Anual'!M264=0,"n.d.",'Acumulado Anual'!M276/'Acumulado Anual'!M264-1)</f>
        <v>0.11447084233261329</v>
      </c>
      <c r="N276" s="35">
        <f>IF('Acumulado Anual'!N264=0,"n.d.",'Acumulado Anual'!N276/'Acumulado Anual'!N264-1)</f>
        <v>0.31210191082802541</v>
      </c>
      <c r="O276" s="35">
        <f>IF('Acumulado Anual'!O264=0,"n.d.",'Acumulado Anual'!O276/'Acumulado Anual'!O264-1)</f>
        <v>3.7593984962406068E-2</v>
      </c>
      <c r="P276" s="35">
        <f>IF('Acumulado Anual'!P264=0,"n.d.",'Acumulado Anual'!P276/'Acumulado Anual'!P264-1)</f>
        <v>0.1212121212121211</v>
      </c>
      <c r="Q276" s="35">
        <f>IF('Acumulado Anual'!Q264=0,"n.d.",'Acumulado Anual'!Q276/'Acumulado Anual'!Q264-1)</f>
        <v>0.17415730337078661</v>
      </c>
      <c r="R276" s="37">
        <f>IF('Acumulado Anual'!R264=0,"n.d.",'Acumulado Anual'!R276/'Acumulado Anual'!R264-1)</f>
        <v>0.19607843137254899</v>
      </c>
      <c r="S276" s="37" t="str">
        <f>IF('Acumulado Anual'!S264=0,"n.d.",'Acumulado Anual'!S276/'Acumulado Anual'!S264-1)</f>
        <v>n.d.</v>
      </c>
      <c r="T276" s="36" t="str">
        <f>IF('Acumulado Anual'!T264=0,"n.d.",'Acumulado Anual'!T276/'Acumulado Anual'!T264-1)</f>
        <v>n.d.</v>
      </c>
      <c r="U276" s="16"/>
    </row>
    <row r="277" spans="1:21" x14ac:dyDescent="0.35">
      <c r="A277" s="30">
        <v>41487</v>
      </c>
      <c r="B277" s="34">
        <f>IF('Acumulado Anual'!B265=0,"n.d.",'Acumulado Anual'!B277/'Acumulado Anual'!B265-1)</f>
        <v>-0.10171730515191546</v>
      </c>
      <c r="C277" s="35">
        <f>IF('Acumulado Anual'!C265=0,"n.d.",'Acumulado Anual'!C277/'Acumulado Anual'!C265-1)</f>
        <v>-0.21761658031088082</v>
      </c>
      <c r="D277" s="35">
        <f>IF('Acumulado Anual'!D265=0,"n.d.",'Acumulado Anual'!D277/'Acumulado Anual'!D265-1)</f>
        <v>-0.1607142857142857</v>
      </c>
      <c r="E277" s="36">
        <f>IF('Acumulado Anual'!E265=0,"n.d.",'Acumulado Anual'!E277/'Acumulado Anual'!E265-1)</f>
        <v>-0.14411119239209946</v>
      </c>
      <c r="F277" s="35">
        <f>IF('Acumulado Anual'!F265=0,"n.d.",'Acumulado Anual'!F277/'Acumulado Anual'!F265-1)</f>
        <v>0</v>
      </c>
      <c r="G277" s="35">
        <f>IF('Acumulado Anual'!G265=0,"n.d.",'Acumulado Anual'!G277/'Acumulado Anual'!G265-1)</f>
        <v>0.33333333333333326</v>
      </c>
      <c r="H277" s="35">
        <f>IF('Acumulado Anual'!H265=0,"n.d.",'Acumulado Anual'!H277/'Acumulado Anual'!H265-1)</f>
        <v>0.69230769230769229</v>
      </c>
      <c r="I277" s="35">
        <f>IF('Acumulado Anual'!I265=0,"n.d.",'Acumulado Anual'!I277/'Acumulado Anual'!I265-1)</f>
        <v>7.1428571428571397E-2</v>
      </c>
      <c r="J277" s="34">
        <f>IF('Acumulado Anual'!J265=0,"n.d.",'Acumulado Anual'!J277/'Acumulado Anual'!J265-1)</f>
        <v>8.9965397923875479E-2</v>
      </c>
      <c r="K277" s="35">
        <f>IF('Acumulado Anual'!K265=0,"n.d.",'Acumulado Anual'!K277/'Acumulado Anual'!K265-1)</f>
        <v>3.4285714285714253E-2</v>
      </c>
      <c r="L277" s="35">
        <f>IF('Acumulado Anual'!L265=0,"n.d.",'Acumulado Anual'!L277/'Acumulado Anual'!L265-1)</f>
        <v>0.13749999999999996</v>
      </c>
      <c r="M277" s="36">
        <f>IF('Acumulado Anual'!M265=0,"n.d.",'Acumulado Anual'!M277/'Acumulado Anual'!M265-1)</f>
        <v>7.9044117647058876E-2</v>
      </c>
      <c r="N277" s="35">
        <f>IF('Acumulado Anual'!N265=0,"n.d.",'Acumulado Anual'!N277/'Acumulado Anual'!N265-1)</f>
        <v>0.22564102564102573</v>
      </c>
      <c r="O277" s="35">
        <f>IF('Acumulado Anual'!O265=0,"n.d.",'Acumulado Anual'!O277/'Acumulado Anual'!O265-1)</f>
        <v>0.12751677852348986</v>
      </c>
      <c r="P277" s="35">
        <f>IF('Acumulado Anual'!P265=0,"n.d.",'Acumulado Anual'!P277/'Acumulado Anual'!P265-1)</f>
        <v>0.15068493150684925</v>
      </c>
      <c r="Q277" s="35">
        <f>IF('Acumulado Anual'!Q265=0,"n.d.",'Acumulado Anual'!Q277/'Acumulado Anual'!Q265-1)</f>
        <v>0.17745803357314149</v>
      </c>
      <c r="R277" s="37">
        <f>IF('Acumulado Anual'!R265=0,"n.d.",'Acumulado Anual'!R277/'Acumulado Anual'!R265-1)</f>
        <v>0.16666666666666674</v>
      </c>
      <c r="S277" s="37" t="str">
        <f>IF('Acumulado Anual'!S265=0,"n.d.",'Acumulado Anual'!S277/'Acumulado Anual'!S265-1)</f>
        <v>n.d.</v>
      </c>
      <c r="T277" s="36" t="str">
        <f>IF('Acumulado Anual'!T265=0,"n.d.",'Acumulado Anual'!T277/'Acumulado Anual'!T265-1)</f>
        <v>n.d.</v>
      </c>
      <c r="U277" s="16"/>
    </row>
    <row r="278" spans="1:21" x14ac:dyDescent="0.35">
      <c r="A278" s="30">
        <v>41518</v>
      </c>
      <c r="B278" s="34">
        <f>IF('Acumulado Anual'!B266=0,"n.d.",'Acumulado Anual'!B278/'Acumulado Anual'!B266-1)</f>
        <v>-8.4624553039332584E-2</v>
      </c>
      <c r="C278" s="35">
        <f>IF('Acumulado Anual'!C266=0,"n.d.",'Acumulado Anual'!C278/'Acumulado Anual'!C266-1)</f>
        <v>-0.16746411483253587</v>
      </c>
      <c r="D278" s="35">
        <f>IF('Acumulado Anual'!D266=0,"n.d.",'Acumulado Anual'!D278/'Acumulado Anual'!D266-1)</f>
        <v>-0.1428571428571429</v>
      </c>
      <c r="E278" s="36">
        <f>IF('Acumulado Anual'!E266=0,"n.d.",'Acumulado Anual'!E278/'Acumulado Anual'!E266-1)</f>
        <v>-0.11717709720372838</v>
      </c>
      <c r="F278" s="35">
        <f>IF('Acumulado Anual'!F266=0,"n.d.",'Acumulado Anual'!F278/'Acumulado Anual'!F266-1)</f>
        <v>2.3923444976076569E-2</v>
      </c>
      <c r="G278" s="35">
        <f>IF('Acumulado Anual'!G266=0,"n.d.",'Acumulado Anual'!G278/'Acumulado Anual'!G266-1)</f>
        <v>0.31707317073170738</v>
      </c>
      <c r="H278" s="35">
        <f>IF('Acumulado Anual'!H266=0,"n.d.",'Acumulado Anual'!H278/'Acumulado Anual'!H266-1)</f>
        <v>0.5625</v>
      </c>
      <c r="I278" s="35">
        <f>IF('Acumulado Anual'!I266=0,"n.d.",'Acumulado Anual'!I278/'Acumulado Anual'!I266-1)</f>
        <v>8.7209302325581328E-2</v>
      </c>
      <c r="J278" s="34">
        <f>IF('Acumulado Anual'!J266=0,"n.d.",'Acumulado Anual'!J278/'Acumulado Anual'!J266-1)</f>
        <v>0.11801242236024834</v>
      </c>
      <c r="K278" s="35">
        <f>IF('Acumulado Anual'!K266=0,"n.d.",'Acumulado Anual'!K278/'Acumulado Anual'!K266-1)</f>
        <v>3.076923076923066E-2</v>
      </c>
      <c r="L278" s="35">
        <f>IF('Acumulado Anual'!L266=0,"n.d.",'Acumulado Anual'!L278/'Acumulado Anual'!L266-1)</f>
        <v>0.20238095238095233</v>
      </c>
      <c r="M278" s="36">
        <f>IF('Acumulado Anual'!M266=0,"n.d.",'Acumulado Anual'!M278/'Acumulado Anual'!M266-1)</f>
        <v>0.10149750415973369</v>
      </c>
      <c r="N278" s="35">
        <f>IF('Acumulado Anual'!N266=0,"n.d.",'Acumulado Anual'!N278/'Acumulado Anual'!N266-1)</f>
        <v>0.17937219730941711</v>
      </c>
      <c r="O278" s="35">
        <f>IF('Acumulado Anual'!O266=0,"n.d.",'Acumulado Anual'!O278/'Acumulado Anual'!O266-1)</f>
        <v>0.1272727272727272</v>
      </c>
      <c r="P278" s="35">
        <f>IF('Acumulado Anual'!P266=0,"n.d.",'Acumulado Anual'!P278/'Acumulado Anual'!P266-1)</f>
        <v>0.27272727272727271</v>
      </c>
      <c r="Q278" s="35">
        <f>IF('Acumulado Anual'!Q266=0,"n.d.",'Acumulado Anual'!Q278/'Acumulado Anual'!Q266-1)</f>
        <v>0.17634408602150531</v>
      </c>
      <c r="R278" s="37">
        <f>IF('Acumulado Anual'!R266=0,"n.d.",'Acumulado Anual'!R278/'Acumulado Anual'!R266-1)</f>
        <v>0.14705882352941169</v>
      </c>
      <c r="S278" s="37" t="str">
        <f>IF('Acumulado Anual'!S266=0,"n.d.",'Acumulado Anual'!S278/'Acumulado Anual'!S266-1)</f>
        <v>n.d.</v>
      </c>
      <c r="T278" s="36" t="str">
        <f>IF('Acumulado Anual'!T266=0,"n.d.",'Acumulado Anual'!T278/'Acumulado Anual'!T266-1)</f>
        <v>n.d.</v>
      </c>
      <c r="U278" s="16"/>
    </row>
    <row r="279" spans="1:21" x14ac:dyDescent="0.35">
      <c r="A279" s="30">
        <v>41548</v>
      </c>
      <c r="B279" s="34">
        <f>IF('Acumulado Anual'!B267=0,"n.d.",'Acumulado Anual'!B279/'Acumulado Anual'!B267-1)</f>
        <v>-6.4060803474484285E-2</v>
      </c>
      <c r="C279" s="35">
        <f>IF('Acumulado Anual'!C267=0,"n.d.",'Acumulado Anual'!C279/'Acumulado Anual'!C267-1)</f>
        <v>-0.16414686825053992</v>
      </c>
      <c r="D279" s="35">
        <f>IF('Acumulado Anual'!D267=0,"n.d.",'Acumulado Anual'!D279/'Acumulado Anual'!D267-1)</f>
        <v>-4.4444444444444398E-2</v>
      </c>
      <c r="E279" s="36">
        <f>IF('Acumulado Anual'!E267=0,"n.d.",'Acumulado Anual'!E279/'Acumulado Anual'!E267-1)</f>
        <v>-8.8875453446191077E-2</v>
      </c>
      <c r="F279" s="35">
        <f>IF('Acumulado Anual'!F267=0,"n.d.",'Acumulado Anual'!F279/'Acumulado Anual'!F267-1)</f>
        <v>-4.1753653444676075E-3</v>
      </c>
      <c r="G279" s="35">
        <f>IF('Acumulado Anual'!G267=0,"n.d.",'Acumulado Anual'!G279/'Acumulado Anual'!G267-1)</f>
        <v>0.32291666666666674</v>
      </c>
      <c r="H279" s="35">
        <f>IF('Acumulado Anual'!H267=0,"n.d.",'Acumulado Anual'!H279/'Acumulado Anual'!H267-1)</f>
        <v>0.82352941176470584</v>
      </c>
      <c r="I279" s="35">
        <f>IF('Acumulado Anual'!I267=0,"n.d.",'Acumulado Anual'!I279/'Acumulado Anual'!I267-1)</f>
        <v>7.2635135135135087E-2</v>
      </c>
      <c r="J279" s="34">
        <f>IF('Acumulado Anual'!J267=0,"n.d.",'Acumulado Anual'!J279/'Acumulado Anual'!J267-1)</f>
        <v>0.28488372093023262</v>
      </c>
      <c r="K279" s="35">
        <f>IF('Acumulado Anual'!K267=0,"n.d.",'Acumulado Anual'!K279/'Acumulado Anual'!K267-1)</f>
        <v>-9.3896713615023719E-3</v>
      </c>
      <c r="L279" s="35">
        <f>IF('Acumulado Anual'!L267=0,"n.d.",'Acumulado Anual'!L279/'Acumulado Anual'!L267-1)</f>
        <v>0.21505376344086025</v>
      </c>
      <c r="M279" s="36">
        <f>IF('Acumulado Anual'!M267=0,"n.d.",'Acumulado Anual'!M279/'Acumulado Anual'!M267-1)</f>
        <v>0.17846153846153845</v>
      </c>
      <c r="N279" s="35">
        <f>IF('Acumulado Anual'!N267=0,"n.d.",'Acumulado Anual'!N279/'Acumulado Anual'!N267-1)</f>
        <v>0.15116279069767447</v>
      </c>
      <c r="O279" s="35">
        <f>IF('Acumulado Anual'!O267=0,"n.d.",'Acumulado Anual'!O279/'Acumulado Anual'!O267-1)</f>
        <v>3.6458333333333259E-2</v>
      </c>
      <c r="P279" s="35">
        <f>IF('Acumulado Anual'!P267=0,"n.d.",'Acumulado Anual'!P279/'Acumulado Anual'!P267-1)</f>
        <v>0.32530120481927716</v>
      </c>
      <c r="Q279" s="35">
        <f>IF('Acumulado Anual'!Q267=0,"n.d.",'Acumulado Anual'!Q279/'Acumulado Anual'!Q267-1)</f>
        <v>0.13696060037523461</v>
      </c>
      <c r="R279" s="37">
        <f>IF('Acumulado Anual'!R267=0,"n.d.",'Acumulado Anual'!R279/'Acumulado Anual'!R267-1)</f>
        <v>0.14723926380368102</v>
      </c>
      <c r="S279" s="37" t="str">
        <f>IF('Acumulado Anual'!S267=0,"n.d.",'Acumulado Anual'!S279/'Acumulado Anual'!S267-1)</f>
        <v>n.d.</v>
      </c>
      <c r="T279" s="36" t="str">
        <f>IF('Acumulado Anual'!T267=0,"n.d.",'Acumulado Anual'!T279/'Acumulado Anual'!T267-1)</f>
        <v>n.d.</v>
      </c>
      <c r="U279" s="16"/>
    </row>
    <row r="280" spans="1:21" x14ac:dyDescent="0.35">
      <c r="A280" s="30">
        <v>41579</v>
      </c>
      <c r="B280" s="34">
        <f>IF('Acumulado Anual'!B268=0,"n.d.",'Acumulado Anual'!B280/'Acumulado Anual'!B268-1)</f>
        <v>-6.2062062062062107E-2</v>
      </c>
      <c r="C280" s="35">
        <f>IF('Acumulado Anual'!C268=0,"n.d.",'Acumulado Anual'!C280/'Acumulado Anual'!C268-1)</f>
        <v>-0.1703406813627254</v>
      </c>
      <c r="D280" s="35">
        <f>IF('Acumulado Anual'!D268=0,"n.d.",'Acumulado Anual'!D280/'Acumulado Anual'!D268-1)</f>
        <v>-1.7123287671232834E-2</v>
      </c>
      <c r="E280" s="36">
        <f>IF('Acumulado Anual'!E268=0,"n.d.",'Acumulado Anual'!E280/'Acumulado Anual'!E268-1)</f>
        <v>-8.4916201117318457E-2</v>
      </c>
      <c r="F280" s="35">
        <f>IF('Acumulado Anual'!F268=0,"n.d.",'Acumulado Anual'!F280/'Acumulado Anual'!F268-1)</f>
        <v>-7.575757575757569E-3</v>
      </c>
      <c r="G280" s="35">
        <f>IF('Acumulado Anual'!G268=0,"n.d.",'Acumulado Anual'!G280/'Acumulado Anual'!G268-1)</f>
        <v>0.34951456310679618</v>
      </c>
      <c r="H280" s="35">
        <f>IF('Acumulado Anual'!H268=0,"n.d.",'Acumulado Anual'!H280/'Acumulado Anual'!H268-1)</f>
        <v>0.88888888888888884</v>
      </c>
      <c r="I280" s="35">
        <f>IF('Acumulado Anual'!I268=0,"n.d.",'Acumulado Anual'!I280/'Acumulado Anual'!I268-1)</f>
        <v>7.3959938366717992E-2</v>
      </c>
      <c r="J280" s="34">
        <f>IF('Acumulado Anual'!J268=0,"n.d.",'Acumulado Anual'!J280/'Acumulado Anual'!J268-1)</f>
        <v>0.25600000000000001</v>
      </c>
      <c r="K280" s="35">
        <f>IF('Acumulado Anual'!K268=0,"n.d.",'Acumulado Anual'!K280/'Acumulado Anual'!K268-1)</f>
        <v>-1.3100436681222738E-2</v>
      </c>
      <c r="L280" s="35">
        <f>IF('Acumulado Anual'!L268=0,"n.d.",'Acumulado Anual'!L280/'Acumulado Anual'!L268-1)</f>
        <v>0.16504854368932032</v>
      </c>
      <c r="M280" s="36">
        <f>IF('Acumulado Anual'!M268=0,"n.d.",'Acumulado Anual'!M280/'Acumulado Anual'!M268-1)</f>
        <v>0.15558698727015563</v>
      </c>
      <c r="N280" s="35">
        <f>IF('Acumulado Anual'!N268=0,"n.d.",'Acumulado Anual'!N280/'Acumulado Anual'!N268-1)</f>
        <v>0.12676056338028174</v>
      </c>
      <c r="O280" s="35">
        <f>IF('Acumulado Anual'!O268=0,"n.d.",'Acumulado Anual'!O280/'Acumulado Anual'!O268-1)</f>
        <v>9.5693779904306719E-3</v>
      </c>
      <c r="P280" s="35">
        <f>IF('Acumulado Anual'!P268=0,"n.d.",'Acumulado Anual'!P280/'Acumulado Anual'!P268-1)</f>
        <v>0.23404255319148937</v>
      </c>
      <c r="Q280" s="35">
        <f>IF('Acumulado Anual'!Q268=0,"n.d.",'Acumulado Anual'!Q280/'Acumulado Anual'!Q268-1)</f>
        <v>0.10221465076660996</v>
      </c>
      <c r="R280" s="37">
        <f>IF('Acumulado Anual'!R268=0,"n.d.",'Acumulado Anual'!R280/'Acumulado Anual'!R268-1)</f>
        <v>0.17045454545454541</v>
      </c>
      <c r="S280" s="37" t="str">
        <f>IF('Acumulado Anual'!S268=0,"n.d.",'Acumulado Anual'!S280/'Acumulado Anual'!S268-1)</f>
        <v>n.d.</v>
      </c>
      <c r="T280" s="36" t="str">
        <f>IF('Acumulado Anual'!T268=0,"n.d.",'Acumulado Anual'!T280/'Acumulado Anual'!T268-1)</f>
        <v>n.d.</v>
      </c>
      <c r="U280" s="16"/>
    </row>
    <row r="281" spans="1:21" ht="15" thickBot="1" x14ac:dyDescent="0.4">
      <c r="A281" s="31">
        <v>41609</v>
      </c>
      <c r="B281" s="38">
        <f>IF('Acumulado Anual'!B269=0,"n.d.",'Acumulado Anual'!B281/'Acumulado Anual'!B269-1)</f>
        <v>-6.6298342541436517E-2</v>
      </c>
      <c r="C281" s="39">
        <f>IF('Acumulado Anual'!C269=0,"n.d.",'Acumulado Anual'!C281/'Acumulado Anual'!C269-1)</f>
        <v>-0.18301886792452826</v>
      </c>
      <c r="D281" s="39">
        <f>IF('Acumulado Anual'!D269=0,"n.d.",'Acumulado Anual'!D281/'Acumulado Anual'!D269-1)</f>
        <v>-6.389776357827448E-3</v>
      </c>
      <c r="E281" s="40">
        <f>IF('Acumulado Anual'!E269=0,"n.d.",'Acumulado Anual'!E281/'Acumulado Anual'!E269-1)</f>
        <v>-8.8646967340590965E-2</v>
      </c>
      <c r="F281" s="35">
        <f>IF('Acumulado Anual'!F269=0,"n.d.",'Acumulado Anual'!F281/'Acumulado Anual'!F269-1)</f>
        <v>1.4466546112115841E-2</v>
      </c>
      <c r="G281" s="35">
        <f>IF('Acumulado Anual'!G269=0,"n.d.",'Acumulado Anual'!G281/'Acumulado Anual'!G269-1)</f>
        <v>0.33333333333333326</v>
      </c>
      <c r="H281" s="35">
        <f>IF('Acumulado Anual'!H269=0,"n.d.",'Acumulado Anual'!H281/'Acumulado Anual'!H269-1)</f>
        <v>0.54166666666666674</v>
      </c>
      <c r="I281" s="35">
        <f>IF('Acumulado Anual'!I269=0,"n.d.",'Acumulado Anual'!I281/'Acumulado Anual'!I269-1)</f>
        <v>8.4302325581395277E-2</v>
      </c>
      <c r="J281" s="34">
        <f>IF('Acumulado Anual'!J269=0,"n.d.",'Acumulado Anual'!J281/'Acumulado Anual'!J269-1)</f>
        <v>0.26054590570719594</v>
      </c>
      <c r="K281" s="35">
        <f>IF('Acumulado Anual'!K269=0,"n.d.",'Acumulado Anual'!K281/'Acumulado Anual'!K269-1)</f>
        <v>-3.2388663967611309E-2</v>
      </c>
      <c r="L281" s="35">
        <f>IF('Acumulado Anual'!L269=0,"n.d.",'Acumulado Anual'!L281/'Acumulado Anual'!L269-1)</f>
        <v>0.18691588785046731</v>
      </c>
      <c r="M281" s="36">
        <f>IF('Acumulado Anual'!M269=0,"n.d.",'Acumulado Anual'!M281/'Acumulado Anual'!M269-1)</f>
        <v>0.15455746367239098</v>
      </c>
      <c r="N281" s="35">
        <f>IF('Acumulado Anual'!N269=0,"n.d.",'Acumulado Anual'!N281/'Acumulado Anual'!N269-1)</f>
        <v>0.16053511705685608</v>
      </c>
      <c r="O281" s="35">
        <f>IF('Acumulado Anual'!O269=0,"n.d.",'Acumulado Anual'!O281/'Acumulado Anual'!O269-1)</f>
        <v>-9.0497737556560764E-3</v>
      </c>
      <c r="P281" s="35">
        <f>IF('Acumulado Anual'!P269=0,"n.d.",'Acumulado Anual'!P281/'Acumulado Anual'!P269-1)</f>
        <v>0.26530612244897966</v>
      </c>
      <c r="Q281" s="35">
        <f>IF('Acumulado Anual'!Q269=0,"n.d.",'Acumulado Anual'!Q281/'Acumulado Anual'!Q269-1)</f>
        <v>0.11650485436893199</v>
      </c>
      <c r="R281" s="37">
        <f>IF('Acumulado Anual'!R269=0,"n.d.",'Acumulado Anual'!R281/'Acumulado Anual'!R269-1)</f>
        <v>0.29100529100529093</v>
      </c>
      <c r="S281" s="37" t="str">
        <f>IF('Acumulado Anual'!S269=0,"n.d.",'Acumulado Anual'!S281/'Acumulado Anual'!S269-1)</f>
        <v>n.d.</v>
      </c>
      <c r="T281" s="36" t="str">
        <f>IF('Acumulado Anual'!T269=0,"n.d.",'Acumulado Anual'!T281/'Acumulado Anual'!T269-1)</f>
        <v>n.d.</v>
      </c>
      <c r="U281" s="16"/>
    </row>
    <row r="282" spans="1:21" x14ac:dyDescent="0.35">
      <c r="A282" s="29">
        <v>41640</v>
      </c>
      <c r="B282" s="42">
        <f>IF('Acumulado Anual'!B270=0,"n.d.",'Acumulado Anual'!B282/'Acumulado Anual'!B270-1)</f>
        <v>-0.3571428571428571</v>
      </c>
      <c r="C282" s="35">
        <f>IF('Acumulado Anual'!C270=0,"n.d.",'Acumulado Anual'!C282/'Acumulado Anual'!C270-1)</f>
        <v>-0.13888888888888884</v>
      </c>
      <c r="D282" s="35">
        <f>IF('Acumulado Anual'!D270=0,"n.d.",'Acumulado Anual'!D282/'Acumulado Anual'!D270-1)</f>
        <v>0.10526315789473695</v>
      </c>
      <c r="E282" s="36">
        <f>IF('Acumulado Anual'!E270=0,"n.d.",'Acumulado Anual'!E282/'Acumulado Anual'!E270-1)</f>
        <v>-0.25748502994011979</v>
      </c>
      <c r="F282" s="42">
        <f>IF('Acumulado Anual'!F270=0,"n.d.",'Acumulado Anual'!F282/'Acumulado Anual'!F270-1)</f>
        <v>0.14705882352941169</v>
      </c>
      <c r="G282" s="43">
        <f>IF('Acumulado Anual'!G270=0,"n.d.",'Acumulado Anual'!G282/'Acumulado Anual'!G270-1)</f>
        <v>-0.58333333333333326</v>
      </c>
      <c r="H282" s="43">
        <f>IF('Acumulado Anual'!H270=0,"n.d.",'Acumulado Anual'!H282/'Acumulado Anual'!H270-1)</f>
        <v>2</v>
      </c>
      <c r="I282" s="44">
        <f>IF('Acumulado Anual'!I270=0,"n.d.",'Acumulado Anual'!I282/'Acumulado Anual'!I270-1)</f>
        <v>0</v>
      </c>
      <c r="J282" s="42">
        <f>IF('Acumulado Anual'!J270=0,"n.d.",'Acumulado Anual'!J282/'Acumulado Anual'!J270-1)</f>
        <v>-0.58333333333333326</v>
      </c>
      <c r="K282" s="43">
        <f>IF('Acumulado Anual'!K270=0,"n.d.",'Acumulado Anual'!K282/'Acumulado Anual'!K270-1)</f>
        <v>-0.45238095238095233</v>
      </c>
      <c r="L282" s="43">
        <f>IF('Acumulado Anual'!L270=0,"n.d.",'Acumulado Anual'!L282/'Acumulado Anual'!L270-1)</f>
        <v>-0.4285714285714286</v>
      </c>
      <c r="M282" s="44">
        <f>IF('Acumulado Anual'!M270=0,"n.d.",'Acumulado Anual'!M282/'Acumulado Anual'!M270-1)</f>
        <v>-0.5234375</v>
      </c>
      <c r="N282" s="42">
        <f>IF('Acumulado Anual'!N270=0,"n.d.",'Acumulado Anual'!N282/'Acumulado Anual'!N270-1)</f>
        <v>-0.63793103448275867</v>
      </c>
      <c r="O282" s="43">
        <f>IF('Acumulado Anual'!O270=0,"n.d.",'Acumulado Anual'!O282/'Acumulado Anual'!O270-1)</f>
        <v>-0.60526315789473684</v>
      </c>
      <c r="P282" s="43">
        <f>IF('Acumulado Anual'!P270=0,"n.d.",'Acumulado Anual'!P282/'Acumulado Anual'!P270-1)</f>
        <v>-0.61538461538461542</v>
      </c>
      <c r="Q282" s="44">
        <f>IF('Acumulado Anual'!Q270=0,"n.d.",'Acumulado Anual'!Q282/'Acumulado Anual'!Q270-1)</f>
        <v>-0.62385321100917435</v>
      </c>
      <c r="R282" s="45">
        <f>IF('Acumulado Anual'!R270=0,"n.d.",'Acumulado Anual'!R282/'Acumulado Anual'!R270-1)</f>
        <v>1.3333333333333335</v>
      </c>
      <c r="S282" s="45" t="str">
        <f>IF('Acumulado Anual'!S270=0,"n.d.",'Acumulado Anual'!S282/'Acumulado Anual'!S270-1)</f>
        <v>n.d.</v>
      </c>
      <c r="T282" s="45" t="str">
        <f>IF('Acumulado Anual'!T270=0,"n.d.",'Acumulado Anual'!T282/'Acumulado Anual'!T270-1)</f>
        <v>n.d.</v>
      </c>
      <c r="U282" s="16"/>
    </row>
    <row r="283" spans="1:21" x14ac:dyDescent="0.35">
      <c r="A283" s="30">
        <v>41671</v>
      </c>
      <c r="B283" s="34">
        <f>IF('Acumulado Anual'!B271=0,"n.d.",'Acumulado Anual'!B283/'Acumulado Anual'!B271-1)</f>
        <v>-0.15340909090909094</v>
      </c>
      <c r="C283" s="35">
        <f>IF('Acumulado Anual'!C271=0,"n.d.",'Acumulado Anual'!C283/'Acumulado Anual'!C271-1)</f>
        <v>-4.6153846153846101E-2</v>
      </c>
      <c r="D283" s="35">
        <f>IF('Acumulado Anual'!D271=0,"n.d.",'Acumulado Anual'!D283/'Acumulado Anual'!D271-1)</f>
        <v>1.4615384615384617</v>
      </c>
      <c r="E283" s="36">
        <f>IF('Acumulado Anual'!E271=0,"n.d.",'Acumulado Anual'!E283/'Acumulado Anual'!E271-1)</f>
        <v>2.9962546816479474E-2</v>
      </c>
      <c r="F283" s="34">
        <f>IF('Acumulado Anual'!F271=0,"n.d.",'Acumulado Anual'!F283/'Acumulado Anual'!F271-1)</f>
        <v>0.35064935064935066</v>
      </c>
      <c r="G283" s="35">
        <f>IF('Acumulado Anual'!G271=0,"n.d.",'Acumulado Anual'!G283/'Acumulado Anual'!G271-1)</f>
        <v>-0.42105263157894735</v>
      </c>
      <c r="H283" s="35">
        <f>IF('Acumulado Anual'!H271=0,"n.d.",'Acumulado Anual'!H283/'Acumulado Anual'!H271-1)</f>
        <v>1.25</v>
      </c>
      <c r="I283" s="36">
        <f>IF('Acumulado Anual'!I271=0,"n.d.",'Acumulado Anual'!I283/'Acumulado Anual'!I271-1)</f>
        <v>0.24</v>
      </c>
      <c r="J283" s="34">
        <f>IF('Acumulado Anual'!J271=0,"n.d.",'Acumulado Anual'!J283/'Acumulado Anual'!J271-1)</f>
        <v>-0.32407407407407407</v>
      </c>
      <c r="K283" s="35">
        <f>IF('Acumulado Anual'!K271=0,"n.d.",'Acumulado Anual'!K283/'Acumulado Anual'!K271-1)</f>
        <v>-0.28813559322033899</v>
      </c>
      <c r="L283" s="35">
        <f>IF('Acumulado Anual'!L271=0,"n.d.",'Acumulado Anual'!L283/'Acumulado Anual'!L271-1)</f>
        <v>-0.64516129032258063</v>
      </c>
      <c r="M283" s="36">
        <f>IF('Acumulado Anual'!M271=0,"n.d.",'Acumulado Anual'!M283/'Acumulado Anual'!M271-1)</f>
        <v>-0.36363636363636365</v>
      </c>
      <c r="N283" s="34">
        <f>IF('Acumulado Anual'!N271=0,"n.d.",'Acumulado Anual'!N283/'Acumulado Anual'!N271-1)</f>
        <v>-0.11956521739130432</v>
      </c>
      <c r="O283" s="35">
        <f>IF('Acumulado Anual'!O271=0,"n.d.",'Acumulado Anual'!O283/'Acumulado Anual'!O271-1)</f>
        <v>-0.26666666666666672</v>
      </c>
      <c r="P283" s="35">
        <f>IF('Acumulado Anual'!P271=0,"n.d.",'Acumulado Anual'!P283/'Acumulado Anual'!P271-1)</f>
        <v>-0.58333333333333326</v>
      </c>
      <c r="Q283" s="36">
        <f>IF('Acumulado Anual'!Q271=0,"n.d.",'Acumulado Anual'!Q283/'Acumulado Anual'!Q271-1)</f>
        <v>-0.23295454545454541</v>
      </c>
      <c r="R283" s="37">
        <f>IF('Acumulado Anual'!R271=0,"n.d.",'Acumulado Anual'!R283/'Acumulado Anual'!R271-1)</f>
        <v>0.25</v>
      </c>
      <c r="S283" s="37" t="str">
        <f>IF('Acumulado Anual'!S271=0,"n.d.",'Acumulado Anual'!S283/'Acumulado Anual'!S271-1)</f>
        <v>n.d.</v>
      </c>
      <c r="T283" s="37" t="str">
        <f>IF('Acumulado Anual'!T271=0,"n.d.",'Acumulado Anual'!T283/'Acumulado Anual'!T271-1)</f>
        <v>n.d.</v>
      </c>
      <c r="U283" s="16"/>
    </row>
    <row r="284" spans="1:21" x14ac:dyDescent="0.35">
      <c r="A284" s="30">
        <v>41699</v>
      </c>
      <c r="B284" s="34">
        <f>IF('Acumulado Anual'!B272=0,"n.d.",'Acumulado Anual'!B284/'Acumulado Anual'!B272-1)</f>
        <v>-0.18939393939393945</v>
      </c>
      <c r="C284" s="35">
        <f>IF('Acumulado Anual'!C272=0,"n.d.",'Acumulado Anual'!C284/'Acumulado Anual'!C272-1)</f>
        <v>-9.7087378640776656E-2</v>
      </c>
      <c r="D284" s="35">
        <f>IF('Acumulado Anual'!D272=0,"n.d.",'Acumulado Anual'!D284/'Acumulado Anual'!D272-1)</f>
        <v>0.7543859649122806</v>
      </c>
      <c r="E284" s="36">
        <f>IF('Acumulado Anual'!E272=0,"n.d.",'Acumulado Anual'!E284/'Acumulado Anual'!E272-1)</f>
        <v>-4.0094339622641528E-2</v>
      </c>
      <c r="F284" s="34">
        <f>IF('Acumulado Anual'!F272=0,"n.d.",'Acumulado Anual'!F284/'Acumulado Anual'!F272-1)</f>
        <v>0.25806451612903225</v>
      </c>
      <c r="G284" s="35">
        <f>IF('Acumulado Anual'!G272=0,"n.d.",'Acumulado Anual'!G284/'Acumulado Anual'!G272-1)</f>
        <v>-0.24</v>
      </c>
      <c r="H284" s="35">
        <f>IF('Acumulado Anual'!H272=0,"n.d.",'Acumulado Anual'!H284/'Acumulado Anual'!H272-1)</f>
        <v>0.8</v>
      </c>
      <c r="I284" s="36">
        <f>IF('Acumulado Anual'!I272=0,"n.d.",'Acumulado Anual'!I284/'Acumulado Anual'!I272-1)</f>
        <v>0.19480519480519476</v>
      </c>
      <c r="J284" s="34">
        <f>IF('Acumulado Anual'!J272=0,"n.d.",'Acumulado Anual'!J284/'Acumulado Anual'!J272-1)</f>
        <v>-0.27692307692307694</v>
      </c>
      <c r="K284" s="35">
        <f>IF('Acumulado Anual'!K272=0,"n.d.",'Acumulado Anual'!K284/'Acumulado Anual'!K272-1)</f>
        <v>-0.23376623376623373</v>
      </c>
      <c r="L284" s="35">
        <f>IF('Acumulado Anual'!L272=0,"n.d.",'Acumulado Anual'!L284/'Acumulado Anual'!L272-1)</f>
        <v>-0.35</v>
      </c>
      <c r="M284" s="36">
        <f>IF('Acumulado Anual'!M272=0,"n.d.",'Acumulado Anual'!M284/'Acumulado Anual'!M272-1)</f>
        <v>-0.2753036437246964</v>
      </c>
      <c r="N284" s="34">
        <f>IF('Acumulado Anual'!N272=0,"n.d.",'Acumulado Anual'!N284/'Acumulado Anual'!N272-1)</f>
        <v>-8.108108108108103E-2</v>
      </c>
      <c r="O284" s="35">
        <f>IF('Acumulado Anual'!O272=0,"n.d.",'Acumulado Anual'!O284/'Acumulado Anual'!O272-1)</f>
        <v>-0.15714285714285714</v>
      </c>
      <c r="P284" s="35">
        <f>IF('Acumulado Anual'!P272=0,"n.d.",'Acumulado Anual'!P284/'Acumulado Anual'!P272-1)</f>
        <v>-0.44736842105263153</v>
      </c>
      <c r="Q284" s="36">
        <f>IF('Acumulado Anual'!Q272=0,"n.d.",'Acumulado Anual'!Q284/'Acumulado Anual'!Q272-1)</f>
        <v>-0.16894977168949776</v>
      </c>
      <c r="R284" s="37">
        <f>IF('Acumulado Anual'!R272=0,"n.d.",'Acumulado Anual'!R284/'Acumulado Anual'!R272-1)</f>
        <v>0.38095238095238093</v>
      </c>
      <c r="S284" s="37" t="str">
        <f>IF('Acumulado Anual'!S272=0,"n.d.",'Acumulado Anual'!S284/'Acumulado Anual'!S272-1)</f>
        <v>n.d.</v>
      </c>
      <c r="T284" s="37" t="str">
        <f>IF('Acumulado Anual'!T272=0,"n.d.",'Acumulado Anual'!T284/'Acumulado Anual'!T272-1)</f>
        <v>n.d.</v>
      </c>
      <c r="U284" s="16"/>
    </row>
    <row r="285" spans="1:21" x14ac:dyDescent="0.35">
      <c r="A285" s="30">
        <v>41730</v>
      </c>
      <c r="B285" s="34">
        <f>IF('Acumulado Anual'!B273=0,"n.d.",'Acumulado Anual'!B285/'Acumulado Anual'!B273-1)</f>
        <v>-0.23809523809523814</v>
      </c>
      <c r="C285" s="35">
        <f>IF('Acumulado Anual'!C273=0,"n.d.",'Acumulado Anual'!C285/'Acumulado Anual'!C273-1)</f>
        <v>-9.1549295774647876E-2</v>
      </c>
      <c r="D285" s="35">
        <f>IF('Acumulado Anual'!D273=0,"n.d.",'Acumulado Anual'!D285/'Acumulado Anual'!D273-1)</f>
        <v>0.72151898734177222</v>
      </c>
      <c r="E285" s="36">
        <f>IF('Acumulado Anual'!E273=0,"n.d.",'Acumulado Anual'!E285/'Acumulado Anual'!E273-1)</f>
        <v>-7.0934256055363298E-2</v>
      </c>
      <c r="F285" s="34">
        <f>IF('Acumulado Anual'!F273=0,"n.d.",'Acumulado Anual'!F285/'Acumulado Anual'!F273-1)</f>
        <v>0.12359550561797761</v>
      </c>
      <c r="G285" s="35">
        <f>IF('Acumulado Anual'!G273=0,"n.d.",'Acumulado Anual'!G285/'Acumulado Anual'!G273-1)</f>
        <v>-0.28947368421052633</v>
      </c>
      <c r="H285" s="35">
        <f>IF('Acumulado Anual'!H273=0,"n.d.",'Acumulado Anual'!H285/'Acumulado Anual'!H273-1)</f>
        <v>0.375</v>
      </c>
      <c r="I285" s="36">
        <f>IF('Acumulado Anual'!I273=0,"n.d.",'Acumulado Anual'!I285/'Acumulado Anual'!I273-1)</f>
        <v>6.25E-2</v>
      </c>
      <c r="J285" s="34">
        <f>IF('Acumulado Anual'!J273=0,"n.d.",'Acumulado Anual'!J285/'Acumulado Anual'!J273-1)</f>
        <v>-0.11834319526627224</v>
      </c>
      <c r="K285" s="35">
        <f>IF('Acumulado Anual'!K273=0,"n.d.",'Acumulado Anual'!K285/'Acumulado Anual'!K273-1)</f>
        <v>-0.24271844660194175</v>
      </c>
      <c r="L285" s="35">
        <f>IF('Acumulado Anual'!L273=0,"n.d.",'Acumulado Anual'!L285/'Acumulado Anual'!L273-1)</f>
        <v>-0.23076923076923073</v>
      </c>
      <c r="M285" s="36">
        <f>IF('Acumulado Anual'!M273=0,"n.d.",'Acumulado Anual'!M285/'Acumulado Anual'!M273-1)</f>
        <v>-0.17592592592592593</v>
      </c>
      <c r="N285" s="34">
        <f>IF('Acumulado Anual'!N273=0,"n.d.",'Acumulado Anual'!N285/'Acumulado Anual'!N273-1)</f>
        <v>5.7971014492753659E-2</v>
      </c>
      <c r="O285" s="35">
        <f>IF('Acumulado Anual'!O273=0,"n.d.",'Acumulado Anual'!O285/'Acumulado Anual'!O273-1)</f>
        <v>-0.1910112359550562</v>
      </c>
      <c r="P285" s="35">
        <f>IF('Acumulado Anual'!P273=0,"n.d.",'Acumulado Anual'!P285/'Acumulado Anual'!P273-1)</f>
        <v>-0.52941176470588236</v>
      </c>
      <c r="Q285" s="36">
        <f>IF('Acumulado Anual'!Q273=0,"n.d.",'Acumulado Anual'!Q285/'Acumulado Anual'!Q273-1)</f>
        <v>-0.12949640287769781</v>
      </c>
      <c r="R285" s="37">
        <f>IF('Acumulado Anual'!R273=0,"n.d.",'Acumulado Anual'!R285/'Acumulado Anual'!R273-1)</f>
        <v>0.25396825396825395</v>
      </c>
      <c r="S285" s="37" t="str">
        <f>IF('Acumulado Anual'!S273=0,"n.d.",'Acumulado Anual'!S285/'Acumulado Anual'!S273-1)</f>
        <v>n.d.</v>
      </c>
      <c r="T285" s="37" t="str">
        <f>IF('Acumulado Anual'!T273=0,"n.d.",'Acumulado Anual'!T285/'Acumulado Anual'!T273-1)</f>
        <v>n.d.</v>
      </c>
      <c r="U285" s="16"/>
    </row>
    <row r="286" spans="1:21" x14ac:dyDescent="0.35">
      <c r="A286" s="30">
        <v>41760</v>
      </c>
      <c r="B286" s="34">
        <f>IF('Acumulado Anual'!B274=0,"n.d.",'Acumulado Anual'!B286/'Acumulado Anual'!B274-1)</f>
        <v>-0.21198156682027647</v>
      </c>
      <c r="C286" s="35">
        <f>IF('Acumulado Anual'!C274=0,"n.d.",'Acumulado Anual'!C286/'Acumulado Anual'!C274-1)</f>
        <v>-0.10994764397905754</v>
      </c>
      <c r="D286" s="35">
        <f>IF('Acumulado Anual'!D274=0,"n.d.",'Acumulado Anual'!D286/'Acumulado Anual'!D274-1)</f>
        <v>0.52293577981651373</v>
      </c>
      <c r="E286" s="36">
        <f>IF('Acumulado Anual'!E274=0,"n.d.",'Acumulado Anual'!E286/'Acumulado Anual'!E274-1)</f>
        <v>-7.629427792915533E-2</v>
      </c>
      <c r="F286" s="34">
        <f>IF('Acumulado Anual'!F274=0,"n.d.",'Acumulado Anual'!F286/'Acumulado Anual'!F274-1)</f>
        <v>0.16894977168949765</v>
      </c>
      <c r="G286" s="35">
        <f>IF('Acumulado Anual'!G274=0,"n.d.",'Acumulado Anual'!G286/'Acumulado Anual'!G274-1)</f>
        <v>-0.2407407407407407</v>
      </c>
      <c r="H286" s="35">
        <f>IF('Acumulado Anual'!H274=0,"n.d.",'Acumulado Anual'!H286/'Acumulado Anual'!H274-1)</f>
        <v>0.46153846153846145</v>
      </c>
      <c r="I286" s="36">
        <f>IF('Acumulado Anual'!I274=0,"n.d.",'Acumulado Anual'!I286/'Acumulado Anual'!I274-1)</f>
        <v>0.10489510489510478</v>
      </c>
      <c r="J286" s="34">
        <f>IF('Acumulado Anual'!J274=0,"n.d.",'Acumulado Anual'!J286/'Acumulado Anual'!J274-1)</f>
        <v>-8.2926829268292646E-2</v>
      </c>
      <c r="K286" s="35">
        <f>IF('Acumulado Anual'!K274=0,"n.d.",'Acumulado Anual'!K286/'Acumulado Anual'!K274-1)</f>
        <v>-0.16949152542372881</v>
      </c>
      <c r="L286" s="35">
        <f>IF('Acumulado Anual'!L274=0,"n.d.",'Acumulado Anual'!L286/'Acumulado Anual'!L274-1)</f>
        <v>-3.2786885245901676E-2</v>
      </c>
      <c r="M286" s="36">
        <f>IF('Acumulado Anual'!M274=0,"n.d.",'Acumulado Anual'!M286/'Acumulado Anual'!M274-1)</f>
        <v>-0.1015625</v>
      </c>
      <c r="N286" s="34">
        <f>IF('Acumulado Anual'!N274=0,"n.d.",'Acumulado Anual'!N286/'Acumulado Anual'!N274-1)</f>
        <v>2.5477707006369421E-2</v>
      </c>
      <c r="O286" s="35">
        <f>IF('Acumulado Anual'!O274=0,"n.d.",'Acumulado Anual'!O286/'Acumulado Anual'!O274-1)</f>
        <v>-0.22549019607843135</v>
      </c>
      <c r="P286" s="35">
        <f>IF('Acumulado Anual'!P274=0,"n.d.",'Acumulado Anual'!P286/'Acumulado Anual'!P274-1)</f>
        <v>-0.3728813559322034</v>
      </c>
      <c r="Q286" s="36">
        <f>IF('Acumulado Anual'!Q274=0,"n.d.",'Acumulado Anual'!Q286/'Acumulado Anual'!Q274-1)</f>
        <v>-0.12893081761006286</v>
      </c>
      <c r="R286" s="37">
        <f>IF('Acumulado Anual'!R274=0,"n.d.",'Acumulado Anual'!R286/'Acumulado Anual'!R274-1)</f>
        <v>0.32941176470588229</v>
      </c>
      <c r="S286" s="37" t="str">
        <f>IF('Acumulado Anual'!S274=0,"n.d.",'Acumulado Anual'!S286/'Acumulado Anual'!S274-1)</f>
        <v>n.d.</v>
      </c>
      <c r="T286" s="37" t="str">
        <f>IF('Acumulado Anual'!T274=0,"n.d.",'Acumulado Anual'!T286/'Acumulado Anual'!T274-1)</f>
        <v>n.d.</v>
      </c>
      <c r="U286" s="16"/>
    </row>
    <row r="287" spans="1:21" x14ac:dyDescent="0.35">
      <c r="A287" s="30">
        <v>41791</v>
      </c>
      <c r="B287" s="34">
        <f>IF('Acumulado Anual'!B275=0,"n.d.",'Acumulado Anual'!B287/'Acumulado Anual'!B275-1)</f>
        <v>-0.2367424242424242</v>
      </c>
      <c r="C287" s="35">
        <f>IF('Acumulado Anual'!C275=0,"n.d.",'Acumulado Anual'!C287/'Acumulado Anual'!C275-1)</f>
        <v>-0.13274336283185839</v>
      </c>
      <c r="D287" s="35">
        <f>IF('Acumulado Anual'!D275=0,"n.d.",'Acumulado Anual'!D287/'Acumulado Anual'!D275-1)</f>
        <v>0.4732824427480915</v>
      </c>
      <c r="E287" s="36">
        <f>IF('Acumulado Anual'!E275=0,"n.d.",'Acumulado Anual'!E287/'Acumulado Anual'!E275-1)</f>
        <v>-0.10508474576271187</v>
      </c>
      <c r="F287" s="34">
        <f>IF('Acumulado Anual'!F275=0,"n.d.",'Acumulado Anual'!F287/'Acumulado Anual'!F275-1)</f>
        <v>0.12015503875968991</v>
      </c>
      <c r="G287" s="35">
        <f>IF('Acumulado Anual'!G275=0,"n.d.",'Acumulado Anual'!G287/'Acumulado Anual'!G275-1)</f>
        <v>-0.140625</v>
      </c>
      <c r="H287" s="35">
        <f>IF('Acumulado Anual'!H275=0,"n.d.",'Acumulado Anual'!H287/'Acumulado Anual'!H275-1)</f>
        <v>0.4285714285714286</v>
      </c>
      <c r="I287" s="36">
        <f>IF('Acumulado Anual'!I275=0,"n.d.",'Acumulado Anual'!I287/'Acumulado Anual'!I275-1)</f>
        <v>8.3333333333333259E-2</v>
      </c>
      <c r="J287" s="34">
        <f>IF('Acumulado Anual'!J275=0,"n.d.",'Acumulado Anual'!J287/'Acumulado Anual'!J275-1)</f>
        <v>-9.5238095238095233E-2</v>
      </c>
      <c r="K287" s="35">
        <f>IF('Acumulado Anual'!K275=0,"n.d.",'Acumulado Anual'!K287/'Acumulado Anual'!K275-1)</f>
        <v>-0.125</v>
      </c>
      <c r="L287" s="35">
        <f>IF('Acumulado Anual'!L275=0,"n.d.",'Acumulado Anual'!L287/'Acumulado Anual'!L275-1)</f>
        <v>-6.944444444444442E-2</v>
      </c>
      <c r="M287" s="36">
        <f>IF('Acumulado Anual'!M275=0,"n.d.",'Acumulado Anual'!M287/'Acumulado Anual'!M275-1)</f>
        <v>-9.9999999999999978E-2</v>
      </c>
      <c r="N287" s="34">
        <f>IF('Acumulado Anual'!N275=0,"n.d.",'Acumulado Anual'!N287/'Acumulado Anual'!N275-1)</f>
        <v>7.3033707865168607E-2</v>
      </c>
      <c r="O287" s="35">
        <f>IF('Acumulado Anual'!O275=0,"n.d.",'Acumulado Anual'!O287/'Acumulado Anual'!O275-1)</f>
        <v>-0.1428571428571429</v>
      </c>
      <c r="P287" s="35">
        <f>IF('Acumulado Anual'!P275=0,"n.d.",'Acumulado Anual'!P287/'Acumulado Anual'!P275-1)</f>
        <v>-0.3623188405797102</v>
      </c>
      <c r="Q287" s="36">
        <f>IF('Acumulado Anual'!Q275=0,"n.d.",'Acumulado Anual'!Q287/'Acumulado Anual'!Q275-1)</f>
        <v>-7.9234972677595605E-2</v>
      </c>
      <c r="R287" s="37">
        <f>IF('Acumulado Anual'!R275=0,"n.d.",'Acumulado Anual'!R287/'Acumulado Anual'!R275-1)</f>
        <v>0.2952380952380953</v>
      </c>
      <c r="S287" s="37" t="str">
        <f>IF('Acumulado Anual'!S275=0,"n.d.",'Acumulado Anual'!S287/'Acumulado Anual'!S275-1)</f>
        <v>n.d.</v>
      </c>
      <c r="T287" s="37" t="str">
        <f>IF('Acumulado Anual'!T275=0,"n.d.",'Acumulado Anual'!T287/'Acumulado Anual'!T275-1)</f>
        <v>n.d.</v>
      </c>
      <c r="U287" s="16"/>
    </row>
    <row r="288" spans="1:21" x14ac:dyDescent="0.35">
      <c r="A288" s="30">
        <v>41821</v>
      </c>
      <c r="B288" s="34">
        <f>IF('Acumulado Anual'!B276=0,"n.d.",'Acumulado Anual'!B288/'Acumulado Anual'!B276-1)</f>
        <v>-0.22296173044925127</v>
      </c>
      <c r="C288" s="35">
        <f>IF('Acumulado Anual'!C276=0,"n.d.",'Acumulado Anual'!C288/'Acumulado Anual'!C276-1)</f>
        <v>-0.1189591078066915</v>
      </c>
      <c r="D288" s="35">
        <f>IF('Acumulado Anual'!D276=0,"n.d.",'Acumulado Anual'!D288/'Acumulado Anual'!D276-1)</f>
        <v>0.51655629139072845</v>
      </c>
      <c r="E288" s="36">
        <f>IF('Acumulado Anual'!E276=0,"n.d.",'Acumulado Anual'!E288/'Acumulado Anual'!E276-1)</f>
        <v>-8.6190009794319344E-2</v>
      </c>
      <c r="F288" s="34">
        <f>IF('Acumulado Anual'!F276=0,"n.d.",'Acumulado Anual'!F288/'Acumulado Anual'!F276-1)</f>
        <v>7.9113924050632889E-2</v>
      </c>
      <c r="G288" s="35">
        <f>IF('Acumulado Anual'!G276=0,"n.d.",'Acumulado Anual'!G288/'Acumulado Anual'!G276-1)</f>
        <v>-9.589041095890416E-2</v>
      </c>
      <c r="H288" s="35">
        <f>IF('Acumulado Anual'!H276=0,"n.d.",'Acumulado Anual'!H288/'Acumulado Anual'!H276-1)</f>
        <v>0.25</v>
      </c>
      <c r="I288" s="36">
        <f>IF('Acumulado Anual'!I276=0,"n.d.",'Acumulado Anual'!I288/'Acumulado Anual'!I276-1)</f>
        <v>5.4320987654320918E-2</v>
      </c>
      <c r="J288" s="34">
        <f>IF('Acumulado Anual'!J276=0,"n.d.",'Acumulado Anual'!J288/'Acumulado Anual'!J276-1)</f>
        <v>-8.098591549295775E-2</v>
      </c>
      <c r="K288" s="35">
        <f>IF('Acumulado Anual'!K276=0,"n.d.",'Acumulado Anual'!K288/'Acumulado Anual'!K276-1)</f>
        <v>-9.1503267973856217E-2</v>
      </c>
      <c r="L288" s="35">
        <f>IF('Acumulado Anual'!L276=0,"n.d.",'Acumulado Anual'!L288/'Acumulado Anual'!L276-1)</f>
        <v>-3.7974683544303778E-2</v>
      </c>
      <c r="M288" s="36">
        <f>IF('Acumulado Anual'!M276=0,"n.d.",'Acumulado Anual'!M288/'Acumulado Anual'!M276-1)</f>
        <v>-7.7519379844961267E-2</v>
      </c>
      <c r="N288" s="34">
        <f>IF('Acumulado Anual'!N276=0,"n.d.",'Acumulado Anual'!N288/'Acumulado Anual'!N276-1)</f>
        <v>9.7087378640776656E-2</v>
      </c>
      <c r="O288" s="35">
        <f>IF('Acumulado Anual'!O276=0,"n.d.",'Acumulado Anual'!O288/'Acumulado Anual'!O276-1)</f>
        <v>-0.15942028985507251</v>
      </c>
      <c r="P288" s="35">
        <f>IF('Acumulado Anual'!P276=0,"n.d.",'Acumulado Anual'!P288/'Acumulado Anual'!P276-1)</f>
        <v>-0.2567567567567568</v>
      </c>
      <c r="Q288" s="36">
        <f>IF('Acumulado Anual'!Q276=0,"n.d.",'Acumulado Anual'!Q288/'Acumulado Anual'!Q276-1)</f>
        <v>-5.023923444976075E-2</v>
      </c>
      <c r="R288" s="37">
        <f>IF('Acumulado Anual'!R276=0,"n.d.",'Acumulado Anual'!R288/'Acumulado Anual'!R276-1)</f>
        <v>0.42622950819672134</v>
      </c>
      <c r="S288" s="37" t="str">
        <f>IF('Acumulado Anual'!S276=0,"n.d.",'Acumulado Anual'!S288/'Acumulado Anual'!S276-1)</f>
        <v>n.d.</v>
      </c>
      <c r="T288" s="37" t="str">
        <f>IF('Acumulado Anual'!T276=0,"n.d.",'Acumulado Anual'!T288/'Acumulado Anual'!T276-1)</f>
        <v>n.d.</v>
      </c>
      <c r="U288" s="16"/>
    </row>
    <row r="289" spans="1:21" x14ac:dyDescent="0.35">
      <c r="A289" s="30">
        <v>41852</v>
      </c>
      <c r="B289" s="34">
        <f>IF('Acumulado Anual'!B277=0,"n.d.",'Acumulado Anual'!B289/'Acumulado Anual'!B277-1)</f>
        <v>-0.19264705882352939</v>
      </c>
      <c r="C289" s="35">
        <f>IF('Acumulado Anual'!C277=0,"n.d.",'Acumulado Anual'!C289/'Acumulado Anual'!C277-1)</f>
        <v>-9.6026490066225212E-2</v>
      </c>
      <c r="D289" s="35">
        <f>IF('Acumulado Anual'!D277=0,"n.d.",'Acumulado Anual'!D289/'Acumulado Anual'!D277-1)</f>
        <v>0.38297872340425543</v>
      </c>
      <c r="E289" s="36">
        <f>IF('Acumulado Anual'!E277=0,"n.d.",'Acumulado Anual'!E289/'Acumulado Anual'!E277-1)</f>
        <v>-7.5213675213675169E-2</v>
      </c>
      <c r="F289" s="34">
        <f>IF('Acumulado Anual'!F277=0,"n.d.",'Acumulado Anual'!F289/'Acumulado Anual'!F277-1)</f>
        <v>-3.4482758620689613E-2</v>
      </c>
      <c r="G289" s="35">
        <f>IF('Acumulado Anual'!G277=0,"n.d.",'Acumulado Anual'!G289/'Acumulado Anual'!G277-1)</f>
        <v>-0.20833333333333337</v>
      </c>
      <c r="H289" s="35">
        <f>IF('Acumulado Anual'!H277=0,"n.d.",'Acumulado Anual'!H289/'Acumulado Anual'!H277-1)</f>
        <v>0.18181818181818188</v>
      </c>
      <c r="I289" s="36">
        <f>IF('Acumulado Anual'!I277=0,"n.d.",'Acumulado Anual'!I289/'Acumulado Anual'!I277-1)</f>
        <v>-5.858585858585863E-2</v>
      </c>
      <c r="J289" s="34">
        <f>IF('Acumulado Anual'!J277=0,"n.d.",'Acumulado Anual'!J289/'Acumulado Anual'!J277-1)</f>
        <v>-5.0793650793650835E-2</v>
      </c>
      <c r="K289" s="35">
        <f>IF('Acumulado Anual'!K277=0,"n.d.",'Acumulado Anual'!K289/'Acumulado Anual'!K277-1)</f>
        <v>-0.14364640883977897</v>
      </c>
      <c r="L289" s="35">
        <f>IF('Acumulado Anual'!L277=0,"n.d.",'Acumulado Anual'!L289/'Acumulado Anual'!L277-1)</f>
        <v>-4.3956043956043911E-2</v>
      </c>
      <c r="M289" s="36">
        <f>IF('Acumulado Anual'!M277=0,"n.d.",'Acumulado Anual'!M289/'Acumulado Anual'!M277-1)</f>
        <v>-7.8364565587734192E-2</v>
      </c>
      <c r="N289" s="34">
        <f>IF('Acumulado Anual'!N277=0,"n.d.",'Acumulado Anual'!N289/'Acumulado Anual'!N277-1)</f>
        <v>5.8577405857740628E-2</v>
      </c>
      <c r="O289" s="35">
        <f>IF('Acumulado Anual'!O277=0,"n.d.",'Acumulado Anual'!O289/'Acumulado Anual'!O277-1)</f>
        <v>-0.22023809523809523</v>
      </c>
      <c r="P289" s="35">
        <f>IF('Acumulado Anual'!P277=0,"n.d.",'Acumulado Anual'!P289/'Acumulado Anual'!P277-1)</f>
        <v>-0.20238095238095233</v>
      </c>
      <c r="Q289" s="36">
        <f>IF('Acumulado Anual'!Q277=0,"n.d.",'Acumulado Anual'!Q289/'Acumulado Anual'!Q277-1)</f>
        <v>-8.1466395112016254E-2</v>
      </c>
      <c r="R289" s="37">
        <f>IF('Acumulado Anual'!R277=0,"n.d.",'Acumulado Anual'!R289/'Acumulado Anual'!R277-1)</f>
        <v>0.62142857142857144</v>
      </c>
      <c r="S289" s="37" t="str">
        <f>IF('Acumulado Anual'!S277=0,"n.d.",'Acumulado Anual'!S289/'Acumulado Anual'!S277-1)</f>
        <v>n.d.</v>
      </c>
      <c r="T289" s="37" t="str">
        <f>IF('Acumulado Anual'!T277=0,"n.d.",'Acumulado Anual'!T289/'Acumulado Anual'!T277-1)</f>
        <v>n.d.</v>
      </c>
      <c r="U289" s="16"/>
    </row>
    <row r="290" spans="1:21" x14ac:dyDescent="0.35">
      <c r="A290" s="30">
        <v>41883</v>
      </c>
      <c r="B290" s="34">
        <f>IF('Acumulado Anual'!B278=0,"n.d.",'Acumulado Anual'!B290/'Acumulado Anual'!B278-1)</f>
        <v>-0.16666666666666663</v>
      </c>
      <c r="C290" s="35">
        <f>IF('Acumulado Anual'!C278=0,"n.d.",'Acumulado Anual'!C290/'Acumulado Anual'!C278-1)</f>
        <v>-0.10344827586206895</v>
      </c>
      <c r="D290" s="35">
        <f>IF('Acumulado Anual'!D278=0,"n.d.",'Acumulado Anual'!D290/'Acumulado Anual'!D278-1)</f>
        <v>0.48095238095238102</v>
      </c>
      <c r="E290" s="36">
        <f>IF('Acumulado Anual'!E278=0,"n.d.",'Acumulado Anual'!E290/'Acumulado Anual'!E278-1)</f>
        <v>-4.7511312217194623E-2</v>
      </c>
      <c r="F290" s="34">
        <f>IF('Acumulado Anual'!F278=0,"n.d.",'Acumulado Anual'!F290/'Acumulado Anual'!F278-1)</f>
        <v>2.3364485981308469E-2</v>
      </c>
      <c r="G290" s="35">
        <f>IF('Acumulado Anual'!G278=0,"n.d.",'Acumulado Anual'!G290/'Acumulado Anual'!G278-1)</f>
        <v>-0.15740740740740744</v>
      </c>
      <c r="H290" s="35">
        <f>IF('Acumulado Anual'!H278=0,"n.d.",'Acumulado Anual'!H290/'Acumulado Anual'!H278-1)</f>
        <v>8.0000000000000071E-2</v>
      </c>
      <c r="I290" s="36">
        <f>IF('Acumulado Anual'!I278=0,"n.d.",'Acumulado Anual'!I290/'Acumulado Anual'!I278-1)</f>
        <v>-8.9126559714794995E-3</v>
      </c>
      <c r="J290" s="34">
        <f>IF('Acumulado Anual'!J278=0,"n.d.",'Acumulado Anual'!J290/'Acumulado Anual'!J278-1)</f>
        <v>-3.3333333333333326E-2</v>
      </c>
      <c r="K290" s="35">
        <f>IF('Acumulado Anual'!K278=0,"n.d.",'Acumulado Anual'!K290/'Acumulado Anual'!K278-1)</f>
        <v>-0.10447761194029848</v>
      </c>
      <c r="L290" s="35">
        <f>IF('Acumulado Anual'!L278=0,"n.d.",'Acumulado Anual'!L290/'Acumulado Anual'!L278-1)</f>
        <v>1.980198019801982E-2</v>
      </c>
      <c r="M290" s="36">
        <f>IF('Acumulado Anual'!M278=0,"n.d.",'Acumulado Anual'!M290/'Acumulado Anual'!M278-1)</f>
        <v>-4.6827794561933533E-2</v>
      </c>
      <c r="N290" s="34">
        <f>IF('Acumulado Anual'!N278=0,"n.d.",'Acumulado Anual'!N290/'Acumulado Anual'!N278-1)</f>
        <v>1.9011406844106515E-2</v>
      </c>
      <c r="O290" s="35">
        <f>IF('Acumulado Anual'!O278=0,"n.d.",'Acumulado Anual'!O290/'Acumulado Anual'!O278-1)</f>
        <v>-0.19892473118279574</v>
      </c>
      <c r="P290" s="35">
        <f>IF('Acumulado Anual'!P278=0,"n.d.",'Acumulado Anual'!P290/'Acumulado Anual'!P278-1)</f>
        <v>-0.17346938775510201</v>
      </c>
      <c r="Q290" s="36">
        <f>IF('Acumulado Anual'!Q278=0,"n.d.",'Acumulado Anual'!Q290/'Acumulado Anual'!Q278-1)</f>
        <v>-8.957952468007313E-2</v>
      </c>
      <c r="R290" s="37">
        <f>IF('Acumulado Anual'!R278=0,"n.d.",'Acumulado Anual'!R290/'Acumulado Anual'!R278-1)</f>
        <v>0.60256410256410264</v>
      </c>
      <c r="S290" s="37" t="str">
        <f>IF('Acumulado Anual'!S278=0,"n.d.",'Acumulado Anual'!S290/'Acumulado Anual'!S278-1)</f>
        <v>n.d.</v>
      </c>
      <c r="T290" s="37" t="str">
        <f>IF('Acumulado Anual'!T278=0,"n.d.",'Acumulado Anual'!T290/'Acumulado Anual'!T278-1)</f>
        <v>n.d.</v>
      </c>
      <c r="U290" s="16"/>
    </row>
    <row r="291" spans="1:21" x14ac:dyDescent="0.35">
      <c r="A291" s="30">
        <v>41913</v>
      </c>
      <c r="B291" s="34">
        <f>IF('Acumulado Anual'!B279=0,"n.d.",'Acumulado Anual'!B291/'Acumulado Anual'!B279-1)</f>
        <v>-0.16937354988399067</v>
      </c>
      <c r="C291" s="35">
        <f>IF('Acumulado Anual'!C279=0,"n.d.",'Acumulado Anual'!C291/'Acumulado Anual'!C279-1)</f>
        <v>-0.12144702842377264</v>
      </c>
      <c r="D291" s="35">
        <f>IF('Acumulado Anual'!D279=0,"n.d.",'Acumulado Anual'!D291/'Acumulado Anual'!D279-1)</f>
        <v>0.3527131782945736</v>
      </c>
      <c r="E291" s="36">
        <f>IF('Acumulado Anual'!E279=0,"n.d.",'Acumulado Anual'!E291/'Acumulado Anual'!E279-1)</f>
        <v>-6.7684140676841364E-2</v>
      </c>
      <c r="F291" s="34">
        <f>IF('Acumulado Anual'!F279=0,"n.d.",'Acumulado Anual'!F291/'Acumulado Anual'!F279-1)</f>
        <v>1.8867924528301883E-2</v>
      </c>
      <c r="G291" s="35">
        <f>IF('Acumulado Anual'!G279=0,"n.d.",'Acumulado Anual'!G291/'Acumulado Anual'!G279-1)</f>
        <v>-0.13385826771653542</v>
      </c>
      <c r="H291" s="35">
        <f>IF('Acumulado Anual'!H279=0,"n.d.",'Acumulado Anual'!H291/'Acumulado Anual'!H279-1)</f>
        <v>0.12903225806451624</v>
      </c>
      <c r="I291" s="36">
        <f>IF('Acumulado Anual'!I279=0,"n.d.",'Acumulado Anual'!I291/'Acumulado Anual'!I279-1)</f>
        <v>-6.2992125984252523E-3</v>
      </c>
      <c r="J291" s="34">
        <f>IF('Acumulado Anual'!J279=0,"n.d.",'Acumulado Anual'!J291/'Acumulado Anual'!J279-1)</f>
        <v>-0.10407239819004521</v>
      </c>
      <c r="K291" s="35">
        <f>IF('Acumulado Anual'!K279=0,"n.d.",'Acumulado Anual'!K291/'Acumulado Anual'!K279-1)</f>
        <v>-2.8436018957345932E-2</v>
      </c>
      <c r="L291" s="35">
        <f>IF('Acumulado Anual'!L279=0,"n.d.",'Acumulado Anual'!L291/'Acumulado Anual'!L279-1)</f>
        <v>3.539823008849563E-2</v>
      </c>
      <c r="M291" s="36">
        <f>IF('Acumulado Anual'!M279=0,"n.d.",'Acumulado Anual'!M291/'Acumulado Anual'!M279-1)</f>
        <v>-6.2663185378590058E-2</v>
      </c>
      <c r="N291" s="34">
        <f>IF('Acumulado Anual'!N279=0,"n.d.",'Acumulado Anual'!N291/'Acumulado Anual'!N279-1)</f>
        <v>6.7340067340067256E-2</v>
      </c>
      <c r="O291" s="35">
        <f>IF('Acumulado Anual'!O279=0,"n.d.",'Acumulado Anual'!O291/'Acumulado Anual'!O279-1)</f>
        <v>-0.15577889447236182</v>
      </c>
      <c r="P291" s="35">
        <f>IF('Acumulado Anual'!P279=0,"n.d.",'Acumulado Anual'!P291/'Acumulado Anual'!P279-1)</f>
        <v>-0.1454545454545455</v>
      </c>
      <c r="Q291" s="36">
        <f>IF('Acumulado Anual'!Q279=0,"n.d.",'Acumulado Anual'!Q291/'Acumulado Anual'!Q279-1)</f>
        <v>-4.4554455445544594E-2</v>
      </c>
      <c r="R291" s="37">
        <f>IF('Acumulado Anual'!R279=0,"n.d.",'Acumulado Anual'!R291/'Acumulado Anual'!R279-1)</f>
        <v>0.52406417112299475</v>
      </c>
      <c r="S291" s="37" t="str">
        <f>IF('Acumulado Anual'!S279=0,"n.d.",'Acumulado Anual'!S291/'Acumulado Anual'!S279-1)</f>
        <v>n.d.</v>
      </c>
      <c r="T291" s="37" t="str">
        <f>IF('Acumulado Anual'!T279=0,"n.d.",'Acumulado Anual'!T291/'Acumulado Anual'!T279-1)</f>
        <v>n.d.</v>
      </c>
      <c r="U291" s="16"/>
    </row>
    <row r="292" spans="1:21" x14ac:dyDescent="0.35">
      <c r="A292" s="30">
        <v>41944</v>
      </c>
      <c r="B292" s="34">
        <f>IF('Acumulado Anual'!B280=0,"n.d.",'Acumulado Anual'!B292/'Acumulado Anual'!B280-1)</f>
        <v>-0.17929562433297763</v>
      </c>
      <c r="C292" s="35">
        <f>IF('Acumulado Anual'!C280=0,"n.d.",'Acumulado Anual'!C292/'Acumulado Anual'!C280-1)</f>
        <v>-7.9710144927536253E-2</v>
      </c>
      <c r="D292" s="35">
        <f>IF('Acumulado Anual'!D280=0,"n.d.",'Acumulado Anual'!D292/'Acumulado Anual'!D280-1)</f>
        <v>0.33449477351916368</v>
      </c>
      <c r="E292" s="36">
        <f>IF('Acumulado Anual'!E280=0,"n.d.",'Acumulado Anual'!E292/'Acumulado Anual'!E280-1)</f>
        <v>-6.4102564102564097E-2</v>
      </c>
      <c r="F292" s="34">
        <f>IF('Acumulado Anual'!F280=0,"n.d.",'Acumulado Anual'!F292/'Acumulado Anual'!F280-1)</f>
        <v>2.4809160305343525E-2</v>
      </c>
      <c r="G292" s="35">
        <f>IF('Acumulado Anual'!G280=0,"n.d.",'Acumulado Anual'!G292/'Acumulado Anual'!G280-1)</f>
        <v>-9.3525179856115082E-2</v>
      </c>
      <c r="H292" s="35">
        <f>IF('Acumulado Anual'!H280=0,"n.d.",'Acumulado Anual'!H292/'Acumulado Anual'!H280-1)</f>
        <v>8.8235294117646967E-2</v>
      </c>
      <c r="I292" s="36">
        <f>IF('Acumulado Anual'!I280=0,"n.d.",'Acumulado Anual'!I292/'Acumulado Anual'!I280-1)</f>
        <v>4.3041606886657924E-3</v>
      </c>
      <c r="J292" s="34">
        <f>IF('Acumulado Anual'!J280=0,"n.d.",'Acumulado Anual'!J292/'Acumulado Anual'!J280-1)</f>
        <v>-9.3418259023354544E-2</v>
      </c>
      <c r="K292" s="35">
        <f>IF('Acumulado Anual'!K280=0,"n.d.",'Acumulado Anual'!K292/'Acumulado Anual'!K280-1)</f>
        <v>-4.4247787610619538E-3</v>
      </c>
      <c r="L292" s="35">
        <f>IF('Acumulado Anual'!L280=0,"n.d.",'Acumulado Anual'!L292/'Acumulado Anual'!L280-1)</f>
        <v>2.4999999999999911E-2</v>
      </c>
      <c r="M292" s="36">
        <f>IF('Acumulado Anual'!M280=0,"n.d.",'Acumulado Anual'!M292/'Acumulado Anual'!M280-1)</f>
        <v>-5.1407588739290078E-2</v>
      </c>
      <c r="N292" s="34">
        <f>IF('Acumulado Anual'!N280=0,"n.d.",'Acumulado Anual'!N292/'Acumulado Anual'!N280-1)</f>
        <v>8.4375000000000089E-2</v>
      </c>
      <c r="O292" s="35">
        <f>IF('Acumulado Anual'!O280=0,"n.d.",'Acumulado Anual'!O292/'Acumulado Anual'!O280-1)</f>
        <v>-0.12322274881516593</v>
      </c>
      <c r="P292" s="35">
        <f>IF('Acumulado Anual'!P280=0,"n.d.",'Acumulado Anual'!P292/'Acumulado Anual'!P280-1)</f>
        <v>-0.12068965517241381</v>
      </c>
      <c r="Q292" s="36">
        <f>IF('Acumulado Anual'!Q280=0,"n.d.",'Acumulado Anual'!Q292/'Acumulado Anual'!Q280-1)</f>
        <v>-2.0092735703245768E-2</v>
      </c>
      <c r="R292" s="37">
        <f>IF('Acumulado Anual'!R280=0,"n.d.",'Acumulado Anual'!R292/'Acumulado Anual'!R280-1)</f>
        <v>0.49514563106796117</v>
      </c>
      <c r="S292" s="37" t="str">
        <f>IF('Acumulado Anual'!S280=0,"n.d.",'Acumulado Anual'!S292/'Acumulado Anual'!S280-1)</f>
        <v>n.d.</v>
      </c>
      <c r="T292" s="37" t="str">
        <f>IF('Acumulado Anual'!T280=0,"n.d.",'Acumulado Anual'!T292/'Acumulado Anual'!T280-1)</f>
        <v>n.d.</v>
      </c>
      <c r="U292" s="16"/>
    </row>
    <row r="293" spans="1:21" ht="15" thickBot="1" x14ac:dyDescent="0.4">
      <c r="A293" s="30">
        <v>41974</v>
      </c>
      <c r="B293" s="38">
        <f>IF('Acumulado Anual'!B281=0,"n.d.",'Acumulado Anual'!B293/'Acumulado Anual'!B281-1)</f>
        <v>-0.16765285996055224</v>
      </c>
      <c r="C293" s="39">
        <f>IF('Acumulado Anual'!C281=0,"n.d.",'Acumulado Anual'!C293/'Acumulado Anual'!C281-1)</f>
        <v>-4.1570438799076181E-2</v>
      </c>
      <c r="D293" s="39">
        <f>IF('Acumulado Anual'!D281=0,"n.d.",'Acumulado Anual'!D293/'Acumulado Anual'!D281-1)</f>
        <v>0.292604501607717</v>
      </c>
      <c r="E293" s="40">
        <f>IF('Acumulado Anual'!E281=0,"n.d.",'Acumulado Anual'!E293/'Acumulado Anual'!E281-1)</f>
        <v>-5.5176336746302623E-2</v>
      </c>
      <c r="F293" s="38">
        <f>IF('Acumulado Anual'!F281=0,"n.d.",'Acumulado Anual'!F293/'Acumulado Anual'!F281-1)</f>
        <v>1.0695187165775444E-2</v>
      </c>
      <c r="G293" s="39">
        <f>IF('Acumulado Anual'!G281=0,"n.d.",'Acumulado Anual'!G293/'Acumulado Anual'!G281-1)</f>
        <v>-9.4594594594594628E-2</v>
      </c>
      <c r="H293" s="39">
        <f>IF('Acumulado Anual'!H281=0,"n.d.",'Acumulado Anual'!H293/'Acumulado Anual'!H281-1)</f>
        <v>5.4054054054053946E-2</v>
      </c>
      <c r="I293" s="40">
        <f>IF('Acumulado Anual'!I281=0,"n.d.",'Acumulado Anual'!I293/'Acumulado Anual'!I281-1)</f>
        <v>-8.0428954423592547E-3</v>
      </c>
      <c r="J293" s="38">
        <f>IF('Acumulado Anual'!J281=0,"n.d.",'Acumulado Anual'!J293/'Acumulado Anual'!J281-1)</f>
        <v>-0.11220472440944884</v>
      </c>
      <c r="K293" s="39">
        <f>IF('Acumulado Anual'!K281=0,"n.d.",'Acumulado Anual'!K293/'Acumulado Anual'!K281-1)</f>
        <v>4.1841004184099972E-3</v>
      </c>
      <c r="L293" s="39">
        <f>IF('Acumulado Anual'!L281=0,"n.d.",'Acumulado Anual'!L293/'Acumulado Anual'!L281-1)</f>
        <v>7.8740157480315043E-2</v>
      </c>
      <c r="M293" s="40">
        <f>IF('Acumulado Anual'!M281=0,"n.d.",'Acumulado Anual'!M293/'Acumulado Anual'!M281-1)</f>
        <v>-5.2631578947368474E-2</v>
      </c>
      <c r="N293" s="38">
        <f>IF('Acumulado Anual'!N281=0,"n.d.",'Acumulado Anual'!N293/'Acumulado Anual'!N281-1)</f>
        <v>4.6109510086455252E-2</v>
      </c>
      <c r="O293" s="39">
        <f>IF('Acumulado Anual'!O281=0,"n.d.",'Acumulado Anual'!O293/'Acumulado Anual'!O281-1)</f>
        <v>-7.7625570776255759E-2</v>
      </c>
      <c r="P293" s="39">
        <f>IF('Acumulado Anual'!P281=0,"n.d.",'Acumulado Anual'!P293/'Acumulado Anual'!P281-1)</f>
        <v>-0.14516129032258063</v>
      </c>
      <c r="Q293" s="40">
        <f>IF('Acumulado Anual'!Q281=0,"n.d.",'Acumulado Anual'!Q293/'Acumulado Anual'!Q281-1)</f>
        <v>-2.753623188405796E-2</v>
      </c>
      <c r="R293" s="41">
        <f>IF('Acumulado Anual'!R281=0,"n.d.",'Acumulado Anual'!R293/'Acumulado Anual'!R281-1)</f>
        <v>0.32377049180327866</v>
      </c>
      <c r="S293" s="41" t="str">
        <f>IF('Acumulado Anual'!S281=0,"n.d.",'Acumulado Anual'!S293/'Acumulado Anual'!S281-1)</f>
        <v>n.d.</v>
      </c>
      <c r="T293" s="41" t="str">
        <f>IF('Acumulado Anual'!T281=0,"n.d.",'Acumulado Anual'!T293/'Acumulado Anual'!T281-1)</f>
        <v>n.d.</v>
      </c>
      <c r="U293" s="16"/>
    </row>
    <row r="294" spans="1:21" x14ac:dyDescent="0.35">
      <c r="A294" s="29">
        <v>42005</v>
      </c>
      <c r="B294" s="42">
        <f>IF('Acumulado Anual'!B282=0,"n.d.",'Acumulado Anual'!B294/'Acumulado Anual'!B282-1)</f>
        <v>-9.722222222222221E-2</v>
      </c>
      <c r="C294" s="43">
        <f>IF('Acumulado Anual'!C282=0,"n.d.",'Acumulado Anual'!C294/'Acumulado Anual'!C282-1)</f>
        <v>-0.29032258064516125</v>
      </c>
      <c r="D294" s="43">
        <f>IF('Acumulado Anual'!D282=0,"n.d.",'Acumulado Anual'!D294/'Acumulado Anual'!D282-1)</f>
        <v>0.23809523809523814</v>
      </c>
      <c r="E294" s="44">
        <f>IF('Acumulado Anual'!E282=0,"n.d.",'Acumulado Anual'!E294/'Acumulado Anual'!E282-1)</f>
        <v>-8.8709677419354871E-2</v>
      </c>
      <c r="F294" s="42">
        <f>IF('Acumulado Anual'!F282=0,"n.d.",'Acumulado Anual'!F294/'Acumulado Anual'!F282-1)</f>
        <v>-0.25641025641025639</v>
      </c>
      <c r="G294" s="43">
        <f>IF('Acumulado Anual'!G282=0,"n.d.",'Acumulado Anual'!G294/'Acumulado Anual'!G282-1)</f>
        <v>1.4</v>
      </c>
      <c r="H294" s="43">
        <f>IF('Acumulado Anual'!H282=0,"n.d.",'Acumulado Anual'!H294/'Acumulado Anual'!H282-1)</f>
        <v>0.66666666666666674</v>
      </c>
      <c r="I294" s="44">
        <f>IF('Acumulado Anual'!I282=0,"n.d.",'Acumulado Anual'!I294/'Acumulado Anual'!I282-1)</f>
        <v>-2.1276595744680882E-2</v>
      </c>
      <c r="J294" s="42">
        <f>IF('Acumulado Anual'!J282=0,"n.d.",'Acumulado Anual'!J294/'Acumulado Anual'!J282-1)</f>
        <v>0.60000000000000009</v>
      </c>
      <c r="K294" s="43">
        <f>IF('Acumulado Anual'!K282=0,"n.d.",'Acumulado Anual'!K294/'Acumulado Anual'!K282-1)</f>
        <v>-0.43478260869565222</v>
      </c>
      <c r="L294" s="43">
        <f>IF('Acumulado Anual'!L282=0,"n.d.",'Acumulado Anual'!L294/'Acumulado Anual'!L282-1)</f>
        <v>0.625</v>
      </c>
      <c r="M294" s="44">
        <f>IF('Acumulado Anual'!M282=0,"n.d.",'Acumulado Anual'!M294/'Acumulado Anual'!M282-1)</f>
        <v>0.21311475409836067</v>
      </c>
      <c r="N294" s="42">
        <f>IF('Acumulado Anual'!N282=0,"n.d.",'Acumulado Anual'!N294/'Acumulado Anual'!N282-1)</f>
        <v>0.28571428571428581</v>
      </c>
      <c r="O294" s="43">
        <f>IF('Acumulado Anual'!O282=0,"n.d.",'Acumulado Anual'!O294/'Acumulado Anual'!O282-1)</f>
        <v>0.19999999999999996</v>
      </c>
      <c r="P294" s="43">
        <f>IF('Acumulado Anual'!P282=0,"n.d.",'Acumulado Anual'!P294/'Acumulado Anual'!P282-1)</f>
        <v>1.4</v>
      </c>
      <c r="Q294" s="44">
        <f>IF('Acumulado Anual'!Q282=0,"n.d.",'Acumulado Anual'!Q294/'Acumulado Anual'!Q282-1)</f>
        <v>0.39024390243902429</v>
      </c>
      <c r="R294" s="45">
        <f>IF('Acumulado Anual'!R282=0,"n.d.",'Acumulado Anual'!R294/'Acumulado Anual'!R282-1)</f>
        <v>0.5714285714285714</v>
      </c>
      <c r="S294" s="45" t="str">
        <f>IF('Acumulado Anual'!S282=0,"n.d.",'Acumulado Anual'!S294/'Acumulado Anual'!S282-1)</f>
        <v>n.d.</v>
      </c>
      <c r="T294" s="45" t="str">
        <f>IF('Acumulado Anual'!T282=0,"n.d.",'Acumulado Anual'!T294/'Acumulado Anual'!T282-1)</f>
        <v>n.d.</v>
      </c>
      <c r="U294" s="16"/>
    </row>
    <row r="295" spans="1:21" x14ac:dyDescent="0.35">
      <c r="A295" s="30">
        <v>42036</v>
      </c>
      <c r="B295" s="34">
        <f>IF('Acumulado Anual'!B283=0,"n.d.",'Acumulado Anual'!B295/'Acumulado Anual'!B283-1)</f>
        <v>-0.26174496644295298</v>
      </c>
      <c r="C295" s="35">
        <f>IF('Acumulado Anual'!C283=0,"n.d.",'Acumulado Anual'!C295/'Acumulado Anual'!C283-1)</f>
        <v>-0.27419354838709675</v>
      </c>
      <c r="D295" s="35">
        <f>IF('Acumulado Anual'!D283=0,"n.d.",'Acumulado Anual'!D295/'Acumulado Anual'!D283-1)</f>
        <v>-0.265625</v>
      </c>
      <c r="E295" s="36">
        <f>IF('Acumulado Anual'!E283=0,"n.d.",'Acumulado Anual'!E295/'Acumulado Anual'!E283-1)</f>
        <v>-0.2654545454545455</v>
      </c>
      <c r="F295" s="34">
        <f>IF('Acumulado Anual'!F283=0,"n.d.",'Acumulado Anual'!F295/'Acumulado Anual'!F283-1)</f>
        <v>-5.7692307692307709E-2</v>
      </c>
      <c r="G295" s="35">
        <f>IF('Acumulado Anual'!G283=0,"n.d.",'Acumulado Anual'!G295/'Acumulado Anual'!G283-1)</f>
        <v>1.4545454545454546</v>
      </c>
      <c r="H295" s="35">
        <f>IF('Acumulado Anual'!H283=0,"n.d.",'Acumulado Anual'!H295/'Acumulado Anual'!H283-1)</f>
        <v>-0.11111111111111116</v>
      </c>
      <c r="I295" s="36">
        <f>IF('Acumulado Anual'!I283=0,"n.d.",'Acumulado Anual'!I295/'Acumulado Anual'!I283-1)</f>
        <v>7.2580645161290258E-2</v>
      </c>
      <c r="J295" s="34">
        <f>IF('Acumulado Anual'!J283=0,"n.d.",'Acumulado Anual'!J295/'Acumulado Anual'!J283-1)</f>
        <v>-6.8493150684931559E-2</v>
      </c>
      <c r="K295" s="35">
        <f>IF('Acumulado Anual'!K283=0,"n.d.",'Acumulado Anual'!K295/'Acumulado Anual'!K283-1)</f>
        <v>-0.5</v>
      </c>
      <c r="L295" s="35">
        <f>IF('Acumulado Anual'!L283=0,"n.d.",'Acumulado Anual'!L295/'Acumulado Anual'!L283-1)</f>
        <v>1.4545454545454546</v>
      </c>
      <c r="M295" s="36">
        <f>IF('Acumulado Anual'!M283=0,"n.d.",'Acumulado Anual'!M295/'Acumulado Anual'!M283-1)</f>
        <v>-7.9365079365079416E-2</v>
      </c>
      <c r="N295" s="34">
        <f>IF('Acumulado Anual'!N283=0,"n.d.",'Acumulado Anual'!N295/'Acumulado Anual'!N283-1)</f>
        <v>-0.49382716049382713</v>
      </c>
      <c r="O295" s="35">
        <f>IF('Acumulado Anual'!O283=0,"n.d.",'Acumulado Anual'!O295/'Acumulado Anual'!O283-1)</f>
        <v>-0.43181818181818177</v>
      </c>
      <c r="P295" s="35">
        <f>IF('Acumulado Anual'!P283=0,"n.d.",'Acumulado Anual'!P295/'Acumulado Anual'!P283-1)</f>
        <v>1</v>
      </c>
      <c r="Q295" s="36">
        <f>IF('Acumulado Anual'!Q283=0,"n.d.",'Acumulado Anual'!Q295/'Acumulado Anual'!Q283-1)</f>
        <v>-0.36296296296296293</v>
      </c>
      <c r="R295" s="37">
        <f>IF('Acumulado Anual'!R283=0,"n.d.",'Acumulado Anual'!R295/'Acumulado Anual'!R283-1)</f>
        <v>0.34285714285714275</v>
      </c>
      <c r="S295" s="37" t="str">
        <f>IF('Acumulado Anual'!S283=0,"n.d.",'Acumulado Anual'!S295/'Acumulado Anual'!S283-1)</f>
        <v>n.d.</v>
      </c>
      <c r="T295" s="37" t="str">
        <f>IF('Acumulado Anual'!T283=0,"n.d.",'Acumulado Anual'!T295/'Acumulado Anual'!T283-1)</f>
        <v>n.d.</v>
      </c>
      <c r="U295" s="16"/>
    </row>
    <row r="296" spans="1:21" x14ac:dyDescent="0.35">
      <c r="A296" s="30">
        <v>42064</v>
      </c>
      <c r="B296" s="34">
        <f>IF('Acumulado Anual'!B284=0,"n.d.",'Acumulado Anual'!B296/'Acumulado Anual'!B284-1)</f>
        <v>-0.16355140186915884</v>
      </c>
      <c r="C296" s="35">
        <f>IF('Acumulado Anual'!C284=0,"n.d.",'Acumulado Anual'!C296/'Acumulado Anual'!C284-1)</f>
        <v>-0.17204301075268813</v>
      </c>
      <c r="D296" s="35">
        <f>IF('Acumulado Anual'!D284=0,"n.d.",'Acumulado Anual'!D296/'Acumulado Anual'!D284-1)</f>
        <v>-0.14000000000000001</v>
      </c>
      <c r="E296" s="36">
        <f>IF('Acumulado Anual'!E284=0,"n.d.",'Acumulado Anual'!E296/'Acumulado Anual'!E284-1)</f>
        <v>-0.15970515970515975</v>
      </c>
      <c r="F296" s="34">
        <f>IF('Acumulado Anual'!F284=0,"n.d.",'Acumulado Anual'!F296/'Acumulado Anual'!F284-1)</f>
        <v>-0.12179487179487181</v>
      </c>
      <c r="G296" s="35">
        <f>IF('Acumulado Anual'!G284=0,"n.d.",'Acumulado Anual'!G296/'Acumulado Anual'!G284-1)</f>
        <v>1.3157894736842106</v>
      </c>
      <c r="H296" s="35">
        <f>IF('Acumulado Anual'!H284=0,"n.d.",'Acumulado Anual'!H296/'Acumulado Anual'!H284-1)</f>
        <v>0.55555555555555558</v>
      </c>
      <c r="I296" s="36">
        <f>IF('Acumulado Anual'!I284=0,"n.d.",'Acumulado Anual'!I296/'Acumulado Anual'!I284-1)</f>
        <v>5.9782608695652106E-2</v>
      </c>
      <c r="J296" s="34">
        <f>IF('Acumulado Anual'!J284=0,"n.d.",'Acumulado Anual'!J296/'Acumulado Anual'!J284-1)</f>
        <v>0.25531914893617014</v>
      </c>
      <c r="K296" s="35">
        <f>IF('Acumulado Anual'!K284=0,"n.d.",'Acumulado Anual'!K296/'Acumulado Anual'!K284-1)</f>
        <v>-0.33898305084745761</v>
      </c>
      <c r="L296" s="35">
        <f>IF('Acumulado Anual'!L284=0,"n.d.",'Acumulado Anual'!L296/'Acumulado Anual'!L284-1)</f>
        <v>0.30769230769230771</v>
      </c>
      <c r="M296" s="36">
        <f>IF('Acumulado Anual'!M284=0,"n.d.",'Acumulado Anual'!M296/'Acumulado Anual'!M284-1)</f>
        <v>6.7039106145251326E-2</v>
      </c>
      <c r="N296" s="34">
        <f>IF('Acumulado Anual'!N284=0,"n.d.",'Acumulado Anual'!N296/'Acumulado Anual'!N284-1)</f>
        <v>-0.18627450980392157</v>
      </c>
      <c r="O296" s="35">
        <f>IF('Acumulado Anual'!O284=0,"n.d.",'Acumulado Anual'!O296/'Acumulado Anual'!O284-1)</f>
        <v>-0.30508474576271183</v>
      </c>
      <c r="P296" s="35">
        <f>IF('Acumulado Anual'!P284=0,"n.d.",'Acumulado Anual'!P296/'Acumulado Anual'!P284-1)</f>
        <v>0.52380952380952372</v>
      </c>
      <c r="Q296" s="36">
        <f>IF('Acumulado Anual'!Q284=0,"n.d.",'Acumulado Anual'!Q296/'Acumulado Anual'!Q284-1)</f>
        <v>-0.1428571428571429</v>
      </c>
      <c r="R296" s="37">
        <f>IF('Acumulado Anual'!R284=0,"n.d.",'Acumulado Anual'!R296/'Acumulado Anual'!R284-1)</f>
        <v>0.2068965517241379</v>
      </c>
      <c r="S296" s="37" t="str">
        <f>IF('Acumulado Anual'!S284=0,"n.d.",'Acumulado Anual'!S296/'Acumulado Anual'!S284-1)</f>
        <v>n.d.</v>
      </c>
      <c r="T296" s="37" t="str">
        <f>IF('Acumulado Anual'!T284=0,"n.d.",'Acumulado Anual'!T296/'Acumulado Anual'!T284-1)</f>
        <v>n.d.</v>
      </c>
      <c r="U296" s="16"/>
    </row>
    <row r="297" spans="1:21" x14ac:dyDescent="0.35">
      <c r="A297" s="30">
        <v>42095</v>
      </c>
      <c r="B297" s="34">
        <f>IF('Acumulado Anual'!B285=0,"n.d.",'Acumulado Anual'!B297/'Acumulado Anual'!B285-1)</f>
        <v>-2.9411764705882359E-2</v>
      </c>
      <c r="C297" s="35">
        <f>IF('Acumulado Anual'!C285=0,"n.d.",'Acumulado Anual'!C297/'Acumulado Anual'!C285-1)</f>
        <v>-0.1472868217054264</v>
      </c>
      <c r="D297" s="35">
        <f>IF('Acumulado Anual'!D285=0,"n.d.",'Acumulado Anual'!D297/'Acumulado Anual'!D285-1)</f>
        <v>-5.1470588235294157E-2</v>
      </c>
      <c r="E297" s="36">
        <f>IF('Acumulado Anual'!E285=0,"n.d.",'Acumulado Anual'!E297/'Acumulado Anual'!E285-1)</f>
        <v>-6.3314711359404141E-2</v>
      </c>
      <c r="F297" s="34">
        <f>IF('Acumulado Anual'!F285=0,"n.d.",'Acumulado Anual'!F297/'Acumulado Anual'!F285-1)</f>
        <v>-9.4999999999999973E-2</v>
      </c>
      <c r="G297" s="35">
        <f>IF('Acumulado Anual'!G285=0,"n.d.",'Acumulado Anual'!G297/'Acumulado Anual'!G285-1)</f>
        <v>1.1481481481481484</v>
      </c>
      <c r="H297" s="35">
        <f>IF('Acumulado Anual'!H285=0,"n.d.",'Acumulado Anual'!H297/'Acumulado Anual'!H285-1)</f>
        <v>0.63636363636363646</v>
      </c>
      <c r="I297" s="36">
        <f>IF('Acumulado Anual'!I285=0,"n.d.",'Acumulado Anual'!I297/'Acumulado Anual'!I285-1)</f>
        <v>7.9831932773109182E-2</v>
      </c>
      <c r="J297" s="34">
        <f>IF('Acumulado Anual'!J285=0,"n.d.",'Acumulado Anual'!J297/'Acumulado Anual'!J285-1)</f>
        <v>0.15436241610738266</v>
      </c>
      <c r="K297" s="35">
        <f>IF('Acumulado Anual'!K285=0,"n.d.",'Acumulado Anual'!K297/'Acumulado Anual'!K285-1)</f>
        <v>-0.12820512820512819</v>
      </c>
      <c r="L297" s="35">
        <f>IF('Acumulado Anual'!L285=0,"n.d.",'Acumulado Anual'!L297/'Acumulado Anual'!L285-1)</f>
        <v>0.22500000000000009</v>
      </c>
      <c r="M297" s="36">
        <f>IF('Acumulado Anual'!M285=0,"n.d.",'Acumulado Anual'!M297/'Acumulado Anual'!M285-1)</f>
        <v>8.2397003745318331E-2</v>
      </c>
      <c r="N297" s="34">
        <f>IF('Acumulado Anual'!N285=0,"n.d.",'Acumulado Anual'!N297/'Acumulado Anual'!N285-1)</f>
        <v>-0.14383561643835618</v>
      </c>
      <c r="O297" s="35">
        <f>IF('Acumulado Anual'!O285=0,"n.d.",'Acumulado Anual'!O297/'Acumulado Anual'!O285-1)</f>
        <v>-0.13888888888888884</v>
      </c>
      <c r="P297" s="35">
        <f>IF('Acumulado Anual'!P285=0,"n.d.",'Acumulado Anual'!P297/'Acumulado Anual'!P285-1)</f>
        <v>0.95833333333333326</v>
      </c>
      <c r="Q297" s="36">
        <f>IF('Acumulado Anual'!Q285=0,"n.d.",'Acumulado Anual'!Q297/'Acumulado Anual'!Q285-1)</f>
        <v>-3.3057851239669422E-2</v>
      </c>
      <c r="R297" s="37">
        <f>IF('Acumulado Anual'!R285=0,"n.d.",'Acumulado Anual'!R297/'Acumulado Anual'!R285-1)</f>
        <v>0</v>
      </c>
      <c r="S297" s="37" t="str">
        <f>IF('Acumulado Anual'!S285=0,"n.d.",'Acumulado Anual'!S297/'Acumulado Anual'!S285-1)</f>
        <v>n.d.</v>
      </c>
      <c r="T297" s="37" t="str">
        <f>IF('Acumulado Anual'!T285=0,"n.d.",'Acumulado Anual'!T297/'Acumulado Anual'!T285-1)</f>
        <v>n.d.</v>
      </c>
      <c r="U297" s="16"/>
    </row>
    <row r="298" spans="1:21" x14ac:dyDescent="0.35">
      <c r="A298" s="30">
        <v>42125</v>
      </c>
      <c r="B298" s="34">
        <f>IF('Acumulado Anual'!B286=0,"n.d.",'Acumulado Anual'!B298/'Acumulado Anual'!B286-1)</f>
        <v>-4.3859649122807043E-2</v>
      </c>
      <c r="C298" s="35">
        <f>IF('Acumulado Anual'!C286=0,"n.d.",'Acumulado Anual'!C298/'Acumulado Anual'!C286-1)</f>
        <v>-0.15294117647058825</v>
      </c>
      <c r="D298" s="35">
        <f>IF('Acumulado Anual'!D286=0,"n.d.",'Acumulado Anual'!D298/'Acumulado Anual'!D286-1)</f>
        <v>1.2048192771084265E-2</v>
      </c>
      <c r="E298" s="36">
        <f>IF('Acumulado Anual'!E286=0,"n.d.",'Acumulado Anual'!E298/'Acumulado Anual'!E286-1)</f>
        <v>-5.7522123893805288E-2</v>
      </c>
      <c r="F298" s="34">
        <f>IF('Acumulado Anual'!F286=0,"n.d.",'Acumulado Anual'!F298/'Acumulado Anual'!F286-1)</f>
        <v>-7.8125E-3</v>
      </c>
      <c r="G298" s="35">
        <f>IF('Acumulado Anual'!G286=0,"n.d.",'Acumulado Anual'!G298/'Acumulado Anual'!G286-1)</f>
        <v>0.85365853658536595</v>
      </c>
      <c r="H298" s="35">
        <f>IF('Acumulado Anual'!H286=0,"n.d.",'Acumulado Anual'!H298/'Acumulado Anual'!H286-1)</f>
        <v>0.15789473684210531</v>
      </c>
      <c r="I298" s="36">
        <f>IF('Acumulado Anual'!I286=0,"n.d.",'Acumulado Anual'!I298/'Acumulado Anual'!I286-1)</f>
        <v>0.11392405063291133</v>
      </c>
      <c r="J298" s="34">
        <f>IF('Acumulado Anual'!J286=0,"n.d.",'Acumulado Anual'!J298/'Acumulado Anual'!J286-1)</f>
        <v>8.5106382978723305E-2</v>
      </c>
      <c r="K298" s="35">
        <f>IF('Acumulado Anual'!K286=0,"n.d.",'Acumulado Anual'!K298/'Acumulado Anual'!K286-1)</f>
        <v>0.15306122448979598</v>
      </c>
      <c r="L298" s="35">
        <f>IF('Acumulado Anual'!L286=0,"n.d.",'Acumulado Anual'!L298/'Acumulado Anual'!L286-1)</f>
        <v>0.18644067796610164</v>
      </c>
      <c r="M298" s="36">
        <f>IF('Acumulado Anual'!M286=0,"n.d.",'Acumulado Anual'!M298/'Acumulado Anual'!M286-1)</f>
        <v>0.12173913043478257</v>
      </c>
      <c r="N298" s="34">
        <f>IF('Acumulado Anual'!N286=0,"n.d.",'Acumulado Anual'!N298/'Acumulado Anual'!N286-1)</f>
        <v>6.8322981366459645E-2</v>
      </c>
      <c r="O298" s="35">
        <f>IF('Acumulado Anual'!O286=0,"n.d.",'Acumulado Anual'!O298/'Acumulado Anual'!O286-1)</f>
        <v>0.20253164556962022</v>
      </c>
      <c r="P298" s="35">
        <f>IF('Acumulado Anual'!P286=0,"n.d.",'Acumulado Anual'!P298/'Acumulado Anual'!P286-1)</f>
        <v>0.7567567567567568</v>
      </c>
      <c r="Q298" s="36">
        <f>IF('Acumulado Anual'!Q286=0,"n.d.",'Acumulado Anual'!Q298/'Acumulado Anual'!Q286-1)</f>
        <v>0.1985559566787003</v>
      </c>
      <c r="R298" s="37">
        <f>IF('Acumulado Anual'!R286=0,"n.d.",'Acumulado Anual'!R298/'Acumulado Anual'!R286-1)</f>
        <v>7.9646017699114946E-2</v>
      </c>
      <c r="S298" s="37" t="str">
        <f>IF('Acumulado Anual'!S286=0,"n.d.",'Acumulado Anual'!S298/'Acumulado Anual'!S286-1)</f>
        <v>n.d.</v>
      </c>
      <c r="T298" s="37" t="str">
        <f>IF('Acumulado Anual'!T286=0,"n.d.",'Acumulado Anual'!T298/'Acumulado Anual'!T286-1)</f>
        <v>n.d.</v>
      </c>
      <c r="U298" s="16"/>
    </row>
    <row r="299" spans="1:21" x14ac:dyDescent="0.35">
      <c r="A299" s="30">
        <v>42156</v>
      </c>
      <c r="B299" s="34">
        <f>IF('Acumulado Anual'!B287=0,"n.d.",'Acumulado Anual'!B299/'Acumulado Anual'!B287-1)</f>
        <v>1.7369727047146455E-2</v>
      </c>
      <c r="C299" s="35">
        <f>IF('Acumulado Anual'!C287=0,"n.d.",'Acumulado Anual'!C299/'Acumulado Anual'!C287-1)</f>
        <v>-7.6530612244897989E-2</v>
      </c>
      <c r="D299" s="35">
        <f>IF('Acumulado Anual'!D287=0,"n.d.",'Acumulado Anual'!D299/'Acumulado Anual'!D287-1)</f>
        <v>7.2538860103626979E-2</v>
      </c>
      <c r="E299" s="36">
        <f>IF('Acumulado Anual'!E287=0,"n.d.",'Acumulado Anual'!E299/'Acumulado Anual'!E287-1)</f>
        <v>7.575757575757569E-3</v>
      </c>
      <c r="F299" s="34">
        <f>IF('Acumulado Anual'!F287=0,"n.d.",'Acumulado Anual'!F299/'Acumulado Anual'!F287-1)</f>
        <v>8.9965397923875479E-2</v>
      </c>
      <c r="G299" s="35">
        <f>IF('Acumulado Anual'!G287=0,"n.d.",'Acumulado Anual'!G299/'Acumulado Anual'!G287-1)</f>
        <v>0.90909090909090917</v>
      </c>
      <c r="H299" s="35">
        <f>IF('Acumulado Anual'!H287=0,"n.d.",'Acumulado Anual'!H299/'Acumulado Anual'!H287-1)</f>
        <v>0.39999999999999991</v>
      </c>
      <c r="I299" s="36">
        <f>IF('Acumulado Anual'!I287=0,"n.d.",'Acumulado Anual'!I299/'Acumulado Anual'!I287-1)</f>
        <v>0.23076923076923084</v>
      </c>
      <c r="J299" s="34">
        <f>IF('Acumulado Anual'!J287=0,"n.d.",'Acumulado Anual'!J299/'Acumulado Anual'!J287-1)</f>
        <v>0.11842105263157898</v>
      </c>
      <c r="K299" s="35">
        <f>IF('Acumulado Anual'!K287=0,"n.d.",'Acumulado Anual'!K299/'Acumulado Anual'!K287-1)</f>
        <v>0.23529411764705888</v>
      </c>
      <c r="L299" s="35">
        <f>IF('Acumulado Anual'!L287=0,"n.d.",'Acumulado Anual'!L299/'Acumulado Anual'!L287-1)</f>
        <v>0.34328358208955234</v>
      </c>
      <c r="M299" s="36">
        <f>IF('Acumulado Anual'!M287=0,"n.d.",'Acumulado Anual'!M299/'Acumulado Anual'!M287-1)</f>
        <v>0.18840579710144922</v>
      </c>
      <c r="N299" s="34">
        <f>IF('Acumulado Anual'!N287=0,"n.d.",'Acumulado Anual'!N299/'Acumulado Anual'!N287-1)</f>
        <v>0.12565445026178002</v>
      </c>
      <c r="O299" s="35">
        <f>IF('Acumulado Anual'!O287=0,"n.d.",'Acumulado Anual'!O299/'Acumulado Anual'!O287-1)</f>
        <v>0.22549019607843146</v>
      </c>
      <c r="P299" s="35">
        <f>IF('Acumulado Anual'!P287=0,"n.d.",'Acumulado Anual'!P299/'Acumulado Anual'!P287-1)</f>
        <v>0.86363636363636354</v>
      </c>
      <c r="Q299" s="36">
        <f>IF('Acumulado Anual'!Q287=0,"n.d.",'Acumulado Anual'!Q299/'Acumulado Anual'!Q287-1)</f>
        <v>0.25222551928783377</v>
      </c>
      <c r="R299" s="37">
        <f>IF('Acumulado Anual'!R287=0,"n.d.",'Acumulado Anual'!R299/'Acumulado Anual'!R287-1)</f>
        <v>0.125</v>
      </c>
      <c r="S299" s="37" t="str">
        <f>IF('Acumulado Anual'!S287=0,"n.d.",'Acumulado Anual'!S299/'Acumulado Anual'!S287-1)</f>
        <v>n.d.</v>
      </c>
      <c r="T299" s="37" t="str">
        <f>IF('Acumulado Anual'!T287=0,"n.d.",'Acumulado Anual'!T299/'Acumulado Anual'!T287-1)</f>
        <v>n.d.</v>
      </c>
      <c r="U299" s="16"/>
    </row>
    <row r="300" spans="1:21" x14ac:dyDescent="0.35">
      <c r="A300" s="30">
        <v>42186</v>
      </c>
      <c r="B300" s="34">
        <f>IF('Acumulado Anual'!B288=0,"n.d.",'Acumulado Anual'!B300/'Acumulado Anual'!B288-1)</f>
        <v>6.85224839400429E-2</v>
      </c>
      <c r="C300" s="35">
        <f>IF('Acumulado Anual'!C288=0,"n.d.",'Acumulado Anual'!C300/'Acumulado Anual'!C288-1)</f>
        <v>-8.8607594936708889E-2</v>
      </c>
      <c r="D300" s="35">
        <f>IF('Acumulado Anual'!D288=0,"n.d.",'Acumulado Anual'!D300/'Acumulado Anual'!D288-1)</f>
        <v>0.11790393013100431</v>
      </c>
      <c r="E300" s="36">
        <f>IF('Acumulado Anual'!E288=0,"n.d.",'Acumulado Anual'!E300/'Acumulado Anual'!E288-1)</f>
        <v>4.0728831725616255E-2</v>
      </c>
      <c r="F300" s="34">
        <f>IF('Acumulado Anual'!F288=0,"n.d.",'Acumulado Anual'!F300/'Acumulado Anual'!F288-1)</f>
        <v>9.384164222873892E-2</v>
      </c>
      <c r="G300" s="35">
        <f>IF('Acumulado Anual'!G288=0,"n.d.",'Acumulado Anual'!G300/'Acumulado Anual'!G288-1)</f>
        <v>0.8484848484848484</v>
      </c>
      <c r="H300" s="35">
        <f>IF('Acumulado Anual'!H288=0,"n.d.",'Acumulado Anual'!H300/'Acumulado Anual'!H288-1)</f>
        <v>0.85000000000000009</v>
      </c>
      <c r="I300" s="36">
        <f>IF('Acumulado Anual'!I288=0,"n.d.",'Acumulado Anual'!I300/'Acumulado Anual'!I288-1)</f>
        <v>0.24590163934426235</v>
      </c>
      <c r="J300" s="34">
        <f>IF('Acumulado Anual'!J288=0,"n.d.",'Acumulado Anual'!J300/'Acumulado Anual'!J288-1)</f>
        <v>0.23754789272030652</v>
      </c>
      <c r="K300" s="35">
        <f>IF('Acumulado Anual'!K288=0,"n.d.",'Acumulado Anual'!K300/'Acumulado Anual'!K288-1)</f>
        <v>0.25179856115107913</v>
      </c>
      <c r="L300" s="35">
        <f>IF('Acumulado Anual'!L288=0,"n.d.",'Acumulado Anual'!L300/'Acumulado Anual'!L288-1)</f>
        <v>0.71052631578947367</v>
      </c>
      <c r="M300" s="36">
        <f>IF('Acumulado Anual'!M288=0,"n.d.",'Acumulado Anual'!M300/'Acumulado Anual'!M288-1)</f>
        <v>0.3172268907563025</v>
      </c>
      <c r="N300" s="34">
        <f>IF('Acumulado Anual'!N288=0,"n.d.",'Acumulado Anual'!N300/'Acumulado Anual'!N288-1)</f>
        <v>0.1415929203539823</v>
      </c>
      <c r="O300" s="35">
        <f>IF('Acumulado Anual'!O288=0,"n.d.",'Acumulado Anual'!O300/'Acumulado Anual'!O288-1)</f>
        <v>0.3362068965517242</v>
      </c>
      <c r="P300" s="35">
        <f>IF('Acumulado Anual'!P288=0,"n.d.",'Acumulado Anual'!P300/'Acumulado Anual'!P288-1)</f>
        <v>1.2000000000000002</v>
      </c>
      <c r="Q300" s="36">
        <f>IF('Acumulado Anual'!Q288=0,"n.d.",'Acumulado Anual'!Q300/'Acumulado Anual'!Q288-1)</f>
        <v>0.34508816120906793</v>
      </c>
      <c r="R300" s="37">
        <f>IF('Acumulado Anual'!R288=0,"n.d.",'Acumulado Anual'!R300/'Acumulado Anual'!R288-1)</f>
        <v>4.5977011494252817E-2</v>
      </c>
      <c r="S300" s="37" t="str">
        <f>IF('Acumulado Anual'!S288=0,"n.d.",'Acumulado Anual'!S300/'Acumulado Anual'!S288-1)</f>
        <v>n.d.</v>
      </c>
      <c r="T300" s="37" t="str">
        <f>IF('Acumulado Anual'!T288=0,"n.d.",'Acumulado Anual'!T300/'Acumulado Anual'!T288-1)</f>
        <v>n.d.</v>
      </c>
      <c r="U300" s="16"/>
    </row>
    <row r="301" spans="1:21" x14ac:dyDescent="0.35">
      <c r="A301" s="30">
        <v>42217</v>
      </c>
      <c r="B301" s="34">
        <f>IF('Acumulado Anual'!B289=0,"n.d.",'Acumulado Anual'!B301/'Acumulado Anual'!B289-1)</f>
        <v>8.9253187613843377E-2</v>
      </c>
      <c r="C301" s="35">
        <f>IF('Acumulado Anual'!C289=0,"n.d.",'Acumulado Anual'!C301/'Acumulado Anual'!C289-1)</f>
        <v>-2.1978021978022011E-2</v>
      </c>
      <c r="D301" s="35">
        <f>IF('Acumulado Anual'!D289=0,"n.d.",'Acumulado Anual'!D301/'Acumulado Anual'!D289-1)</f>
        <v>0.11923076923076925</v>
      </c>
      <c r="E301" s="36">
        <f>IF('Acumulado Anual'!E289=0,"n.d.",'Acumulado Anual'!E301/'Acumulado Anual'!E289-1)</f>
        <v>6.8391866913123822E-2</v>
      </c>
      <c r="F301" s="34">
        <f>IF('Acumulado Anual'!F289=0,"n.d.",'Acumulado Anual'!F301/'Acumulado Anual'!F289-1)</f>
        <v>0.12637362637362637</v>
      </c>
      <c r="G301" s="35">
        <f>IF('Acumulado Anual'!G289=0,"n.d.",'Acumulado Anual'!G301/'Acumulado Anual'!G289-1)</f>
        <v>0.77631578947368429</v>
      </c>
      <c r="H301" s="35">
        <f>IF('Acumulado Anual'!H289=0,"n.d.",'Acumulado Anual'!H301/'Acumulado Anual'!H289-1)</f>
        <v>0.57692307692307687</v>
      </c>
      <c r="I301" s="36">
        <f>IF('Acumulado Anual'!I289=0,"n.d.",'Acumulado Anual'!I301/'Acumulado Anual'!I289-1)</f>
        <v>0.257510729613734</v>
      </c>
      <c r="J301" s="34">
        <f>IF('Acumulado Anual'!J289=0,"n.d.",'Acumulado Anual'!J301/'Acumulado Anual'!J289-1)</f>
        <v>0.31438127090301005</v>
      </c>
      <c r="K301" s="35">
        <f>IF('Acumulado Anual'!K289=0,"n.d.",'Acumulado Anual'!K301/'Acumulado Anual'!K289-1)</f>
        <v>0.47096774193548385</v>
      </c>
      <c r="L301" s="35">
        <f>IF('Acumulado Anual'!L289=0,"n.d.",'Acumulado Anual'!L301/'Acumulado Anual'!L289-1)</f>
        <v>0.66666666666666674</v>
      </c>
      <c r="M301" s="36">
        <f>IF('Acumulado Anual'!M289=0,"n.d.",'Acumulado Anual'!M301/'Acumulado Anual'!M289-1)</f>
        <v>0.4158964879852125</v>
      </c>
      <c r="N301" s="34">
        <f>IF('Acumulado Anual'!N289=0,"n.d.",'Acumulado Anual'!N301/'Acumulado Anual'!N289-1)</f>
        <v>0.20948616600790504</v>
      </c>
      <c r="O301" s="35">
        <f>IF('Acumulado Anual'!O289=0,"n.d.",'Acumulado Anual'!O301/'Acumulado Anual'!O289-1)</f>
        <v>0.5267175572519085</v>
      </c>
      <c r="P301" s="35">
        <f>IF('Acumulado Anual'!P289=0,"n.d.",'Acumulado Anual'!P301/'Acumulado Anual'!P289-1)</f>
        <v>1.0298507462686568</v>
      </c>
      <c r="Q301" s="36">
        <f>IF('Acumulado Anual'!Q289=0,"n.d.",'Acumulado Anual'!Q301/'Acumulado Anual'!Q289-1)</f>
        <v>0.42350332594235041</v>
      </c>
      <c r="R301" s="37">
        <f>IF('Acumulado Anual'!R289=0,"n.d.",'Acumulado Anual'!R301/'Acumulado Anual'!R289-1)</f>
        <v>-9.2511013215859084E-2</v>
      </c>
      <c r="S301" s="37" t="str">
        <f>IF('Acumulado Anual'!S289=0,"n.d.",'Acumulado Anual'!S301/'Acumulado Anual'!S289-1)</f>
        <v>n.d.</v>
      </c>
      <c r="T301" s="37" t="str">
        <f>IF('Acumulado Anual'!T289=0,"n.d.",'Acumulado Anual'!T301/'Acumulado Anual'!T289-1)</f>
        <v>n.d.</v>
      </c>
      <c r="U301" s="16"/>
    </row>
    <row r="302" spans="1:21" x14ac:dyDescent="0.35">
      <c r="A302" s="30">
        <v>42248</v>
      </c>
      <c r="B302" s="34">
        <f>IF('Acumulado Anual'!B290=0,"n.d.",'Acumulado Anual'!B302/'Acumulado Anual'!B290-1)</f>
        <v>7.9687499999999911E-2</v>
      </c>
      <c r="C302" s="35">
        <f>IF('Acumulado Anual'!C290=0,"n.d.",'Acumulado Anual'!C302/'Acumulado Anual'!C290-1)</f>
        <v>-6.4102564102563875E-3</v>
      </c>
      <c r="D302" s="35">
        <f>IF('Acumulado Anual'!D290=0,"n.d.",'Acumulado Anual'!D302/'Acumulado Anual'!D290-1)</f>
        <v>4.5016077170418001E-2</v>
      </c>
      <c r="E302" s="36">
        <f>IF('Acumulado Anual'!E290=0,"n.d.",'Acumulado Anual'!E302/'Acumulado Anual'!E290-1)</f>
        <v>4.9881235154394243E-2</v>
      </c>
      <c r="F302" s="34">
        <f>IF('Acumulado Anual'!F290=0,"n.d.",'Acumulado Anual'!F302/'Acumulado Anual'!F290-1)</f>
        <v>6.164383561643838E-2</v>
      </c>
      <c r="G302" s="35">
        <f>IF('Acumulado Anual'!G290=0,"n.d.",'Acumulado Anual'!G302/'Acumulado Anual'!G290-1)</f>
        <v>0.65934065934065944</v>
      </c>
      <c r="H302" s="35">
        <f>IF('Acumulado Anual'!H290=0,"n.d.",'Acumulado Anual'!H302/'Acumulado Anual'!H290-1)</f>
        <v>0.59259259259259256</v>
      </c>
      <c r="I302" s="36">
        <f>IF('Acumulado Anual'!I290=0,"n.d.",'Acumulado Anual'!I302/'Acumulado Anual'!I290-1)</f>
        <v>0.18525179856115104</v>
      </c>
      <c r="J302" s="34">
        <f>IF('Acumulado Anual'!J290=0,"n.d.",'Acumulado Anual'!J302/'Acumulado Anual'!J290-1)</f>
        <v>0.33908045977011492</v>
      </c>
      <c r="K302" s="35">
        <f>IF('Acumulado Anual'!K290=0,"n.d.",'Acumulado Anual'!K302/'Acumulado Anual'!K290-1)</f>
        <v>0.53888888888888897</v>
      </c>
      <c r="L302" s="35">
        <f>IF('Acumulado Anual'!L290=0,"n.d.",'Acumulado Anual'!L302/'Acumulado Anual'!L290-1)</f>
        <v>0.65048543689320382</v>
      </c>
      <c r="M302" s="36">
        <f>IF('Acumulado Anual'!M290=0,"n.d.",'Acumulado Anual'!M302/'Acumulado Anual'!M290-1)</f>
        <v>0.44690966719492864</v>
      </c>
      <c r="N302" s="34">
        <f>IF('Acumulado Anual'!N290=0,"n.d.",'Acumulado Anual'!N302/'Acumulado Anual'!N290-1)</f>
        <v>0.40298507462686572</v>
      </c>
      <c r="O302" s="35">
        <f>IF('Acumulado Anual'!O290=0,"n.d.",'Acumulado Anual'!O302/'Acumulado Anual'!O290-1)</f>
        <v>0.66442953020134232</v>
      </c>
      <c r="P302" s="35">
        <f>IF('Acumulado Anual'!P290=0,"n.d.",'Acumulado Anual'!P302/'Acumulado Anual'!P290-1)</f>
        <v>0.88888888888888884</v>
      </c>
      <c r="Q302" s="36">
        <f>IF('Acumulado Anual'!Q290=0,"n.d.",'Acumulado Anual'!Q302/'Acumulado Anual'!Q290-1)</f>
        <v>0.56024096385542177</v>
      </c>
      <c r="R302" s="37">
        <f>IF('Acumulado Anual'!R290=0,"n.d.",'Acumulado Anual'!R302/'Acumulado Anual'!R290-1)</f>
        <v>-7.5999999999999956E-2</v>
      </c>
      <c r="S302" s="37" t="str">
        <f>IF('Acumulado Anual'!S290=0,"n.d.",'Acumulado Anual'!S302/'Acumulado Anual'!S290-1)</f>
        <v>n.d.</v>
      </c>
      <c r="T302" s="37" t="str">
        <f>IF('Acumulado Anual'!T290=0,"n.d.",'Acumulado Anual'!T302/'Acumulado Anual'!T290-1)</f>
        <v>n.d.</v>
      </c>
      <c r="U302" s="16"/>
    </row>
    <row r="303" spans="1:21" x14ac:dyDescent="0.35">
      <c r="A303" s="30">
        <v>42278</v>
      </c>
      <c r="B303" s="34">
        <f>IF('Acumulado Anual'!B291=0,"n.d.",'Acumulado Anual'!B303/'Acumulado Anual'!B291-1)</f>
        <v>6.8435754189944076E-2</v>
      </c>
      <c r="C303" s="35">
        <f>IF('Acumulado Anual'!C291=0,"n.d.",'Acumulado Anual'!C303/'Acumulado Anual'!C291-1)</f>
        <v>2.6470588235294024E-2</v>
      </c>
      <c r="D303" s="35">
        <f>IF('Acumulado Anual'!D291=0,"n.d.",'Acumulado Anual'!D303/'Acumulado Anual'!D291-1)</f>
        <v>5.7306590257879764E-2</v>
      </c>
      <c r="E303" s="36">
        <f>IF('Acumulado Anual'!E291=0,"n.d.",'Acumulado Anual'!E303/'Acumulado Anual'!E291-1)</f>
        <v>5.5516014234875399E-2</v>
      </c>
      <c r="F303" s="34">
        <f>IF('Acumulado Anual'!F291=0,"n.d.",'Acumulado Anual'!F303/'Acumulado Anual'!F291-1)</f>
        <v>2.4691358024691468E-2</v>
      </c>
      <c r="G303" s="35">
        <f>IF('Acumulado Anual'!G291=0,"n.d.",'Acumulado Anual'!G303/'Acumulado Anual'!G291-1)</f>
        <v>0.51818181818181808</v>
      </c>
      <c r="H303" s="35">
        <f>IF('Acumulado Anual'!H291=0,"n.d.",'Acumulado Anual'!H303/'Acumulado Anual'!H291-1)</f>
        <v>0.37142857142857144</v>
      </c>
      <c r="I303" s="36">
        <f>IF('Acumulado Anual'!I291=0,"n.d.",'Acumulado Anual'!I303/'Acumulado Anual'!I291-1)</f>
        <v>0.1299524564183836</v>
      </c>
      <c r="J303" s="34">
        <f>IF('Acumulado Anual'!J291=0,"n.d.",'Acumulado Anual'!J303/'Acumulado Anual'!J291-1)</f>
        <v>0.30555555555555558</v>
      </c>
      <c r="K303" s="35">
        <f>IF('Acumulado Anual'!K291=0,"n.d.",'Acumulado Anual'!K303/'Acumulado Anual'!K291-1)</f>
        <v>0.46829268292682924</v>
      </c>
      <c r="L303" s="35">
        <f>IF('Acumulado Anual'!L291=0,"n.d.",'Acumulado Anual'!L303/'Acumulado Anual'!L291-1)</f>
        <v>0.68376068376068377</v>
      </c>
      <c r="M303" s="36">
        <f>IF('Acumulado Anual'!M291=0,"n.d.",'Acumulado Anual'!M303/'Acumulado Anual'!M291-1)</f>
        <v>0.41364902506963785</v>
      </c>
      <c r="N303" s="34">
        <f>IF('Acumulado Anual'!N291=0,"n.d.",'Acumulado Anual'!N303/'Acumulado Anual'!N291-1)</f>
        <v>0.34384858044164046</v>
      </c>
      <c r="O303" s="35">
        <f>IF('Acumulado Anual'!O291=0,"n.d.",'Acumulado Anual'!O303/'Acumulado Anual'!O291-1)</f>
        <v>0.58333333333333326</v>
      </c>
      <c r="P303" s="35">
        <f>IF('Acumulado Anual'!P291=0,"n.d.",'Acumulado Anual'!P303/'Acumulado Anual'!P291-1)</f>
        <v>0.96808510638297873</v>
      </c>
      <c r="Q303" s="36">
        <f>IF('Acumulado Anual'!Q291=0,"n.d.",'Acumulado Anual'!Q303/'Acumulado Anual'!Q291-1)</f>
        <v>0.51468048359240059</v>
      </c>
      <c r="R303" s="37">
        <f>IF('Acumulado Anual'!R291=0,"n.d.",'Acumulado Anual'!R303/'Acumulado Anual'!R291-1)</f>
        <v>-0.12982456140350873</v>
      </c>
      <c r="S303" s="37" t="str">
        <f>IF('Acumulado Anual'!S291=0,"n.d.",'Acumulado Anual'!S303/'Acumulado Anual'!S291-1)</f>
        <v>n.d.</v>
      </c>
      <c r="T303" s="37" t="str">
        <f>IF('Acumulado Anual'!T291=0,"n.d.",'Acumulado Anual'!T303/'Acumulado Anual'!T291-1)</f>
        <v>n.d.</v>
      </c>
      <c r="U303" s="16"/>
    </row>
    <row r="304" spans="1:21" x14ac:dyDescent="0.35">
      <c r="A304" s="30">
        <v>42309</v>
      </c>
      <c r="B304" s="34">
        <f>IF('Acumulado Anual'!B292=0,"n.d.",'Acumulado Anual'!B304/'Acumulado Anual'!B292-1)</f>
        <v>0.10533159947984405</v>
      </c>
      <c r="C304" s="35">
        <f>IF('Acumulado Anual'!C292=0,"n.d.",'Acumulado Anual'!C304/'Acumulado Anual'!C292-1)</f>
        <v>2.8871391076115582E-2</v>
      </c>
      <c r="D304" s="35">
        <f>IF('Acumulado Anual'!D292=0,"n.d.",'Acumulado Anual'!D304/'Acumulado Anual'!D292-1)</f>
        <v>7.571801566579639E-2</v>
      </c>
      <c r="E304" s="36">
        <f>IF('Acumulado Anual'!E292=0,"n.d.",'Acumulado Anual'!E304/'Acumulado Anual'!E292-1)</f>
        <v>7.8930202217873502E-2</v>
      </c>
      <c r="F304" s="34">
        <f>IF('Acumulado Anual'!F292=0,"n.d.",'Acumulado Anual'!F304/'Acumulado Anual'!F292-1)</f>
        <v>1.4897579143389184E-2</v>
      </c>
      <c r="G304" s="35">
        <f>IF('Acumulado Anual'!G292=0,"n.d.",'Acumulado Anual'!G304/'Acumulado Anual'!G292-1)</f>
        <v>0.41269841269841279</v>
      </c>
      <c r="H304" s="35">
        <f>IF('Acumulado Anual'!H292=0,"n.d.",'Acumulado Anual'!H304/'Acumulado Anual'!H292-1)</f>
        <v>0.40540540540540548</v>
      </c>
      <c r="I304" s="36">
        <f>IF('Acumulado Anual'!I292=0,"n.d.",'Acumulado Anual'!I304/'Acumulado Anual'!I292-1)</f>
        <v>0.10714285714285721</v>
      </c>
      <c r="J304" s="34">
        <f>IF('Acumulado Anual'!J292=0,"n.d.",'Acumulado Anual'!J304/'Acumulado Anual'!J292-1)</f>
        <v>0.37939110070257609</v>
      </c>
      <c r="K304" s="35">
        <f>IF('Acumulado Anual'!K292=0,"n.d.",'Acumulado Anual'!K304/'Acumulado Anual'!K292-1)</f>
        <v>0.45333333333333337</v>
      </c>
      <c r="L304" s="35">
        <f>IF('Acumulado Anual'!L292=0,"n.d.",'Acumulado Anual'!L304/'Acumulado Anual'!L292-1)</f>
        <v>0.79674796747967469</v>
      </c>
      <c r="M304" s="36">
        <f>IF('Acumulado Anual'!M292=0,"n.d.",'Acumulado Anual'!M304/'Acumulado Anual'!M292-1)</f>
        <v>0.46709677419354834</v>
      </c>
      <c r="N304" s="34">
        <f>IF('Acumulado Anual'!N292=0,"n.d.",'Acumulado Anual'!N304/'Acumulado Anual'!N292-1)</f>
        <v>0.37463976945244948</v>
      </c>
      <c r="O304" s="35">
        <f>IF('Acumulado Anual'!O292=0,"n.d.",'Acumulado Anual'!O304/'Acumulado Anual'!O292-1)</f>
        <v>0.56216216216216219</v>
      </c>
      <c r="P304" s="35">
        <f>IF('Acumulado Anual'!P292=0,"n.d.",'Acumulado Anual'!P304/'Acumulado Anual'!P292-1)</f>
        <v>1.0784313725490198</v>
      </c>
      <c r="Q304" s="36">
        <f>IF('Acumulado Anual'!Q292=0,"n.d.",'Acumulado Anual'!Q304/'Acumulado Anual'!Q292-1)</f>
        <v>0.54258675078864349</v>
      </c>
      <c r="R304" s="37">
        <f>IF('Acumulado Anual'!R292=0,"n.d.",'Acumulado Anual'!R304/'Acumulado Anual'!R292-1)</f>
        <v>-0.13961038961038963</v>
      </c>
      <c r="S304" s="37" t="str">
        <f>IF('Acumulado Anual'!S292=0,"n.d.",'Acumulado Anual'!S304/'Acumulado Anual'!S292-1)</f>
        <v>n.d.</v>
      </c>
      <c r="T304" s="37" t="str">
        <f>IF('Acumulado Anual'!T292=0,"n.d.",'Acumulado Anual'!T304/'Acumulado Anual'!T292-1)</f>
        <v>n.d.</v>
      </c>
      <c r="U304" s="16"/>
    </row>
    <row r="305" spans="1:21" ht="15" thickBot="1" x14ac:dyDescent="0.4">
      <c r="A305" s="31">
        <v>42339</v>
      </c>
      <c r="B305" s="38">
        <f>IF('Acumulado Anual'!B293=0,"n.d.",'Acumulado Anual'!B305/'Acumulado Anual'!B293-1)</f>
        <v>9.3601895734597207E-2</v>
      </c>
      <c r="C305" s="39">
        <f>IF('Acumulado Anual'!C293=0,"n.d.",'Acumulado Anual'!C305/'Acumulado Anual'!C293-1)</f>
        <v>-7.2289156626506035E-3</v>
      </c>
      <c r="D305" s="39">
        <f>IF('Acumulado Anual'!D293=0,"n.d.",'Acumulado Anual'!D305/'Acumulado Anual'!D293-1)</f>
        <v>0.11442786069651745</v>
      </c>
      <c r="E305" s="40">
        <f>IF('Acumulado Anual'!E293=0,"n.d.",'Acumulado Anual'!E305/'Acumulado Anual'!E293-1)</f>
        <v>7.3449729078868042E-2</v>
      </c>
      <c r="F305" s="38">
        <f>IF('Acumulado Anual'!F293=0,"n.d.",'Acumulado Anual'!F305/'Acumulado Anual'!F293-1)</f>
        <v>2.2927689594356204E-2</v>
      </c>
      <c r="G305" s="39">
        <f>IF('Acumulado Anual'!G293=0,"n.d.",'Acumulado Anual'!G305/'Acumulado Anual'!G293-1)</f>
        <v>0.43283582089552231</v>
      </c>
      <c r="H305" s="39">
        <f>IF('Acumulado Anual'!H293=0,"n.d.",'Acumulado Anual'!H305/'Acumulado Anual'!H293-1)</f>
        <v>0.46153846153846145</v>
      </c>
      <c r="I305" s="40">
        <f>IF('Acumulado Anual'!I293=0,"n.d.",'Acumulado Anual'!I305/'Acumulado Anual'!I293-1)</f>
        <v>0.12027027027027026</v>
      </c>
      <c r="J305" s="38">
        <f>IF('Acumulado Anual'!J293=0,"n.d.",'Acumulado Anual'!J305/'Acumulado Anual'!J293-1)</f>
        <v>0.52549889135254979</v>
      </c>
      <c r="K305" s="39">
        <f>IF('Acumulado Anual'!K293=0,"n.d.",'Acumulado Anual'!K305/'Acumulado Anual'!K293-1)</f>
        <v>0.47500000000000009</v>
      </c>
      <c r="L305" s="39">
        <f>IF('Acumulado Anual'!L293=0,"n.d.",'Acumulado Anual'!L305/'Acumulado Anual'!L293-1)</f>
        <v>0.7883211678832116</v>
      </c>
      <c r="M305" s="40">
        <f>IF('Acumulado Anual'!M293=0,"n.d.",'Acumulado Anual'!M305/'Acumulado Anual'!M293-1)</f>
        <v>0.55434782608695654</v>
      </c>
      <c r="N305" s="38">
        <f>IF('Acumulado Anual'!N293=0,"n.d.",'Acumulado Anual'!N305/'Acumulado Anual'!N293-1)</f>
        <v>0.41597796143250698</v>
      </c>
      <c r="O305" s="39">
        <f>IF('Acumulado Anual'!O293=0,"n.d.",'Acumulado Anual'!O305/'Acumulado Anual'!O293-1)</f>
        <v>0.51485148514851486</v>
      </c>
      <c r="P305" s="39">
        <f>IF('Acumulado Anual'!P293=0,"n.d.",'Acumulado Anual'!P305/'Acumulado Anual'!P293-1)</f>
        <v>1.1132075471698113</v>
      </c>
      <c r="Q305" s="40">
        <f>IF('Acumulado Anual'!Q293=0,"n.d.",'Acumulado Anual'!Q305/'Acumulado Anual'!Q293-1)</f>
        <v>0.55588673621460516</v>
      </c>
      <c r="R305" s="41">
        <f>IF('Acumulado Anual'!R293=0,"n.d.",'Acumulado Anual'!R305/'Acumulado Anual'!R293-1)</f>
        <v>-9.9071207430340591E-2</v>
      </c>
      <c r="S305" s="41" t="str">
        <f>IF('Acumulado Anual'!S293=0,"n.d.",'Acumulado Anual'!S305/'Acumulado Anual'!S293-1)</f>
        <v>n.d.</v>
      </c>
      <c r="T305" s="41" t="str">
        <f>IF('Acumulado Anual'!T293=0,"n.d.",'Acumulado Anual'!T305/'Acumulado Anual'!T293-1)</f>
        <v>n.d.</v>
      </c>
      <c r="U305" s="16"/>
    </row>
    <row r="306" spans="1:21" x14ac:dyDescent="0.35">
      <c r="A306" s="29">
        <v>42370</v>
      </c>
      <c r="B306" s="42">
        <f>IF('Acumulado Anual'!B294=0,"n.d.",'Acumulado Anual'!B306/'Acumulado Anual'!B294-1)</f>
        <v>-0.13846153846153841</v>
      </c>
      <c r="C306" s="43">
        <f>IF('Acumulado Anual'!C294=0,"n.d.",'Acumulado Anual'!C306/'Acumulado Anual'!C294-1)</f>
        <v>0.13636363636363646</v>
      </c>
      <c r="D306" s="43">
        <f>IF('Acumulado Anual'!D294=0,"n.d.",'Acumulado Anual'!D306/'Acumulado Anual'!D294-1)</f>
        <v>-0.23076923076923073</v>
      </c>
      <c r="E306" s="44">
        <f>IF('Acumulado Anual'!E294=0,"n.d.",'Acumulado Anual'!E306/'Acumulado Anual'!E294-1)</f>
        <v>-0.10619469026548678</v>
      </c>
      <c r="F306" s="42">
        <f>IF('Acumulado Anual'!F294=0,"n.d.",'Acumulado Anual'!F306/'Acumulado Anual'!F294-1)</f>
        <v>-6.8965517241379337E-2</v>
      </c>
      <c r="G306" s="43">
        <f>IF('Acumulado Anual'!G294=0,"n.d.",'Acumulado Anual'!G306/'Acumulado Anual'!G294-1)</f>
        <v>-0.58333333333333326</v>
      </c>
      <c r="H306" s="43">
        <f>IF('Acumulado Anual'!H294=0,"n.d.",'Acumulado Anual'!H306/'Acumulado Anual'!H294-1)</f>
        <v>-0.4</v>
      </c>
      <c r="I306" s="44">
        <f>IF('Acumulado Anual'!I294=0,"n.d.",'Acumulado Anual'!I306/'Acumulado Anual'!I294-1)</f>
        <v>-0.23913043478260865</v>
      </c>
      <c r="J306" s="42">
        <f>IF('Acumulado Anual'!J294=0,"n.d.",'Acumulado Anual'!J306/'Acumulado Anual'!J294-1)</f>
        <v>6.25E-2</v>
      </c>
      <c r="K306" s="43">
        <f>IF('Acumulado Anual'!K294=0,"n.d.",'Acumulado Anual'!K306/'Acumulado Anual'!K294-1)</f>
        <v>0.76923076923076916</v>
      </c>
      <c r="L306" s="43">
        <f>IF('Acumulado Anual'!L294=0,"n.d.",'Acumulado Anual'!L306/'Acumulado Anual'!L294-1)</f>
        <v>0.69230769230769229</v>
      </c>
      <c r="M306" s="44">
        <f>IF('Acumulado Anual'!M294=0,"n.d.",'Acumulado Anual'!M306/'Acumulado Anual'!M294-1)</f>
        <v>0.29729729729729737</v>
      </c>
      <c r="N306" s="42">
        <f>IF('Acumulado Anual'!N294=0,"n.d.",'Acumulado Anual'!N306/'Acumulado Anual'!N294-1)</f>
        <v>0.33333333333333326</v>
      </c>
      <c r="O306" s="43">
        <f>IF('Acumulado Anual'!O294=0,"n.d.",'Acumulado Anual'!O306/'Acumulado Anual'!O294-1)</f>
        <v>0.33333333333333326</v>
      </c>
      <c r="P306" s="43">
        <f>IF('Acumulado Anual'!P294=0,"n.d.",'Acumulado Anual'!P306/'Acumulado Anual'!P294-1)</f>
        <v>0.33333333333333326</v>
      </c>
      <c r="Q306" s="44">
        <f>IF('Acumulado Anual'!Q294=0,"n.d.",'Acumulado Anual'!Q306/'Acumulado Anual'!Q294-1)</f>
        <v>0.33333333333333326</v>
      </c>
      <c r="R306" s="45">
        <f>IF('Acumulado Anual'!R294=0,"n.d.",'Acumulado Anual'!R306/'Acumulado Anual'!R294-1)</f>
        <v>-0.36363636363636365</v>
      </c>
      <c r="S306" s="45" t="str">
        <f>IF('Acumulado Anual'!S294=0,"n.d.",'Acumulado Anual'!S306/'Acumulado Anual'!S294-1)</f>
        <v>n.d.</v>
      </c>
      <c r="T306" s="45" t="str">
        <f>IF('Acumulado Anual'!T294=0,"n.d.",'Acumulado Anual'!T306/'Acumulado Anual'!T294-1)</f>
        <v>n.d.</v>
      </c>
      <c r="U306" s="16"/>
    </row>
    <row r="307" spans="1:21" x14ac:dyDescent="0.35">
      <c r="A307" s="30">
        <v>42401</v>
      </c>
      <c r="B307" s="34">
        <f>IF('Acumulado Anual'!B295=0,"n.d.",'Acumulado Anual'!B307/'Acumulado Anual'!B295-1)</f>
        <v>0.11818181818181817</v>
      </c>
      <c r="C307" s="35">
        <f>IF('Acumulado Anual'!C295=0,"n.d.",'Acumulado Anual'!C307/'Acumulado Anual'!C295-1)</f>
        <v>0.26666666666666661</v>
      </c>
      <c r="D307" s="35">
        <f>IF('Acumulado Anual'!D295=0,"n.d.",'Acumulado Anual'!D307/'Acumulado Anual'!D295-1)</f>
        <v>0.12765957446808507</v>
      </c>
      <c r="E307" s="36">
        <f>IF('Acumulado Anual'!E295=0,"n.d.",'Acumulado Anual'!E307/'Acumulado Anual'!E295-1)</f>
        <v>0.15346534653465338</v>
      </c>
      <c r="F307" s="34">
        <f>IF('Acumulado Anual'!F295=0,"n.d.",'Acumulado Anual'!F307/'Acumulado Anual'!F295-1)</f>
        <v>-0.41836734693877553</v>
      </c>
      <c r="G307" s="35">
        <f>IF('Acumulado Anual'!G295=0,"n.d.",'Acumulado Anual'!G307/'Acumulado Anual'!G295-1)</f>
        <v>-0.2592592592592593</v>
      </c>
      <c r="H307" s="35">
        <f>IF('Acumulado Anual'!H295=0,"n.d.",'Acumulado Anual'!H307/'Acumulado Anual'!H295-1)</f>
        <v>0</v>
      </c>
      <c r="I307" s="36">
        <f>IF('Acumulado Anual'!I295=0,"n.d.",'Acumulado Anual'!I307/'Acumulado Anual'!I295-1)</f>
        <v>-0.36090225563909772</v>
      </c>
      <c r="J307" s="34">
        <f>IF('Acumulado Anual'!J295=0,"n.d.",'Acumulado Anual'!J307/'Acumulado Anual'!J295-1)</f>
        <v>1.2058823529411766</v>
      </c>
      <c r="K307" s="35">
        <f>IF('Acumulado Anual'!K295=0,"n.d.",'Acumulado Anual'!K307/'Acumulado Anual'!K295-1)</f>
        <v>1.7619047619047619</v>
      </c>
      <c r="L307" s="35">
        <f>IF('Acumulado Anual'!L295=0,"n.d.",'Acumulado Anual'!L307/'Acumulado Anual'!L295-1)</f>
        <v>0.59259259259259256</v>
      </c>
      <c r="M307" s="36">
        <f>IF('Acumulado Anual'!M295=0,"n.d.",'Acumulado Anual'!M307/'Acumulado Anual'!M295-1)</f>
        <v>1.1637931034482758</v>
      </c>
      <c r="N307" s="34">
        <f>IF('Acumulado Anual'!N295=0,"n.d.",'Acumulado Anual'!N307/'Acumulado Anual'!N295-1)</f>
        <v>1.975609756097561</v>
      </c>
      <c r="O307" s="35">
        <f>IF('Acumulado Anual'!O295=0,"n.d.",'Acumulado Anual'!O307/'Acumulado Anual'!O295-1)</f>
        <v>1</v>
      </c>
      <c r="P307" s="35">
        <f>IF('Acumulado Anual'!P295=0,"n.d.",'Acumulado Anual'!P307/'Acumulado Anual'!P295-1)</f>
        <v>0.75</v>
      </c>
      <c r="Q307" s="36">
        <f>IF('Acumulado Anual'!Q295=0,"n.d.",'Acumulado Anual'!Q307/'Acumulado Anual'!Q295-1)</f>
        <v>1.4069767441860463</v>
      </c>
      <c r="R307" s="37">
        <f>IF('Acumulado Anual'!R295=0,"n.d.",'Acumulado Anual'!R307/'Acumulado Anual'!R295-1)</f>
        <v>-0.36170212765957444</v>
      </c>
      <c r="S307" s="37" t="str">
        <f>IF('Acumulado Anual'!S295=0,"n.d.",'Acumulado Anual'!S307/'Acumulado Anual'!S295-1)</f>
        <v>n.d.</v>
      </c>
      <c r="T307" s="37" t="str">
        <f>IF('Acumulado Anual'!T295=0,"n.d.",'Acumulado Anual'!T307/'Acumulado Anual'!T295-1)</f>
        <v>n.d.</v>
      </c>
      <c r="U307" s="16"/>
    </row>
    <row r="308" spans="1:21" x14ac:dyDescent="0.35">
      <c r="A308" s="30">
        <v>42430</v>
      </c>
      <c r="B308" s="34">
        <f>IF('Acumulado Anual'!B296=0,"n.d.",'Acumulado Anual'!B308/'Acumulado Anual'!B296-1)</f>
        <v>7.2625698324022325E-2</v>
      </c>
      <c r="C308" s="35">
        <f>IF('Acumulado Anual'!C296=0,"n.d.",'Acumulado Anual'!C308/'Acumulado Anual'!C296-1)</f>
        <v>0.27272727272727271</v>
      </c>
      <c r="D308" s="35">
        <f>IF('Acumulado Anual'!D296=0,"n.d.",'Acumulado Anual'!D308/'Acumulado Anual'!D296-1)</f>
        <v>0.17441860465116288</v>
      </c>
      <c r="E308" s="36">
        <f>IF('Acumulado Anual'!E296=0,"n.d.",'Acumulado Anual'!E308/'Acumulado Anual'!E296-1)</f>
        <v>0.14327485380116967</v>
      </c>
      <c r="F308" s="34">
        <f>IF('Acumulado Anual'!F296=0,"n.d.",'Acumulado Anual'!F308/'Acumulado Anual'!F296-1)</f>
        <v>-0.18248175182481752</v>
      </c>
      <c r="G308" s="35">
        <f>IF('Acumulado Anual'!G296=0,"n.d.",'Acumulado Anual'!G308/'Acumulado Anual'!G296-1)</f>
        <v>-0.11363636363636365</v>
      </c>
      <c r="H308" s="35">
        <f>IF('Acumulado Anual'!H296=0,"n.d.",'Acumulado Anual'!H308/'Acumulado Anual'!H296-1)</f>
        <v>0.28571428571428581</v>
      </c>
      <c r="I308" s="36">
        <f>IF('Acumulado Anual'!I296=0,"n.d.",'Acumulado Anual'!I308/'Acumulado Anual'!I296-1)</f>
        <v>-0.1333333333333333</v>
      </c>
      <c r="J308" s="34">
        <f>IF('Acumulado Anual'!J296=0,"n.d.",'Acumulado Anual'!J308/'Acumulado Anual'!J296-1)</f>
        <v>0.94067796610169485</v>
      </c>
      <c r="K308" s="35">
        <f>IF('Acumulado Anual'!K296=0,"n.d.",'Acumulado Anual'!K308/'Acumulado Anual'!K296-1)</f>
        <v>1.7948717948717947</v>
      </c>
      <c r="L308" s="35">
        <f>IF('Acumulado Anual'!L296=0,"n.d.",'Acumulado Anual'!L308/'Acumulado Anual'!L296-1)</f>
        <v>1.0882352941176472</v>
      </c>
      <c r="M308" s="36">
        <f>IF('Acumulado Anual'!M296=0,"n.d.",'Acumulado Anual'!M308/'Acumulado Anual'!M296-1)</f>
        <v>1.1413612565445028</v>
      </c>
      <c r="N308" s="34">
        <f>IF('Acumulado Anual'!N296=0,"n.d.",'Acumulado Anual'!N308/'Acumulado Anual'!N296-1)</f>
        <v>1.3012048192771086</v>
      </c>
      <c r="O308" s="35">
        <f>IF('Acumulado Anual'!O296=0,"n.d.",'Acumulado Anual'!O308/'Acumulado Anual'!O296-1)</f>
        <v>1.1951219512195124</v>
      </c>
      <c r="P308" s="35">
        <f>IF('Acumulado Anual'!P296=0,"n.d.",'Acumulado Anual'!P308/'Acumulado Anual'!P296-1)</f>
        <v>0.9375</v>
      </c>
      <c r="Q308" s="36">
        <f>IF('Acumulado Anual'!Q296=0,"n.d.",'Acumulado Anual'!Q308/'Acumulado Anual'!Q296-1)</f>
        <v>1.1987179487179489</v>
      </c>
      <c r="R308" s="37">
        <f>IF('Acumulado Anual'!R296=0,"n.d.",'Acumulado Anual'!R308/'Acumulado Anual'!R296-1)</f>
        <v>-0.11428571428571432</v>
      </c>
      <c r="S308" s="37" t="str">
        <f>IF('Acumulado Anual'!S296=0,"n.d.",'Acumulado Anual'!S308/'Acumulado Anual'!S296-1)</f>
        <v>n.d.</v>
      </c>
      <c r="T308" s="37" t="str">
        <f>IF('Acumulado Anual'!T296=0,"n.d.",'Acumulado Anual'!T308/'Acumulado Anual'!T296-1)</f>
        <v>n.d.</v>
      </c>
      <c r="U308" s="16"/>
    </row>
    <row r="309" spans="1:21" x14ac:dyDescent="0.35">
      <c r="A309" s="30">
        <v>42461</v>
      </c>
      <c r="B309" s="34">
        <f>IF('Acumulado Anual'!B297=0,"n.d.",'Acumulado Anual'!B309/'Acumulado Anual'!B297-1)</f>
        <v>2.6515151515151603E-2</v>
      </c>
      <c r="C309" s="35">
        <f>IF('Acumulado Anual'!C297=0,"n.d.",'Acumulado Anual'!C309/'Acumulado Anual'!C297-1)</f>
        <v>0.18181818181818188</v>
      </c>
      <c r="D309" s="35">
        <f>IF('Acumulado Anual'!D297=0,"n.d.",'Acumulado Anual'!D309/'Acumulado Anual'!D297-1)</f>
        <v>-5.4263565891472854E-2</v>
      </c>
      <c r="E309" s="36">
        <f>IF('Acumulado Anual'!E297=0,"n.d.",'Acumulado Anual'!E309/'Acumulado Anual'!E297-1)</f>
        <v>3.9761431411530879E-2</v>
      </c>
      <c r="F309" s="34">
        <f>IF('Acumulado Anual'!F297=0,"n.d.",'Acumulado Anual'!F309/'Acumulado Anual'!F297-1)</f>
        <v>-0.20441988950276246</v>
      </c>
      <c r="G309" s="35">
        <f>IF('Acumulado Anual'!G297=0,"n.d.",'Acumulado Anual'!G309/'Acumulado Anual'!G297-1)</f>
        <v>-0.10344827586206895</v>
      </c>
      <c r="H309" s="35">
        <f>IF('Acumulado Anual'!H297=0,"n.d.",'Acumulado Anual'!H309/'Acumulado Anual'!H297-1)</f>
        <v>0.27777777777777768</v>
      </c>
      <c r="I309" s="36">
        <f>IF('Acumulado Anual'!I297=0,"n.d.",'Acumulado Anual'!I309/'Acumulado Anual'!I297-1)</f>
        <v>-0.14785992217898836</v>
      </c>
      <c r="J309" s="34">
        <f>IF('Acumulado Anual'!J297=0,"n.d.",'Acumulado Anual'!J309/'Acumulado Anual'!J297-1)</f>
        <v>0.90116279069767447</v>
      </c>
      <c r="K309" s="35">
        <f>IF('Acumulado Anual'!K297=0,"n.d.",'Acumulado Anual'!K309/'Acumulado Anual'!K297-1)</f>
        <v>1.1911764705882355</v>
      </c>
      <c r="L309" s="35">
        <f>IF('Acumulado Anual'!L297=0,"n.d.",'Acumulado Anual'!L309/'Acumulado Anual'!L297-1)</f>
        <v>0.93877551020408156</v>
      </c>
      <c r="M309" s="36">
        <f>IF('Acumulado Anual'!M297=0,"n.d.",'Acumulado Anual'!M309/'Acumulado Anual'!M297-1)</f>
        <v>0.97577854671280284</v>
      </c>
      <c r="N309" s="34">
        <f>IF('Acumulado Anual'!N297=0,"n.d.",'Acumulado Anual'!N309/'Acumulado Anual'!N297-1)</f>
        <v>1.032</v>
      </c>
      <c r="O309" s="35">
        <f>IF('Acumulado Anual'!O297=0,"n.d.",'Acumulado Anual'!O309/'Acumulado Anual'!O297-1)</f>
        <v>0.9838709677419355</v>
      </c>
      <c r="P309" s="35">
        <f>IF('Acumulado Anual'!P297=0,"n.d.",'Acumulado Anual'!P309/'Acumulado Anual'!P297-1)</f>
        <v>0.8085106382978724</v>
      </c>
      <c r="Q309" s="36">
        <f>IF('Acumulado Anual'!Q297=0,"n.d.",'Acumulado Anual'!Q309/'Acumulado Anual'!Q297-1)</f>
        <v>0.97435897435897445</v>
      </c>
      <c r="R309" s="37">
        <f>IF('Acumulado Anual'!R297=0,"n.d.",'Acumulado Anual'!R309/'Acumulado Anual'!R297-1)</f>
        <v>-2.5316455696202556E-2</v>
      </c>
      <c r="S309" s="37" t="str">
        <f>IF('Acumulado Anual'!S297=0,"n.d.",'Acumulado Anual'!S309/'Acumulado Anual'!S297-1)</f>
        <v>n.d.</v>
      </c>
      <c r="T309" s="37" t="str">
        <f>IF('Acumulado Anual'!T297=0,"n.d.",'Acumulado Anual'!T309/'Acumulado Anual'!T297-1)</f>
        <v>n.d.</v>
      </c>
      <c r="U309" s="16"/>
    </row>
    <row r="310" spans="1:21" x14ac:dyDescent="0.35">
      <c r="A310" s="30">
        <v>42491</v>
      </c>
      <c r="B310" s="34">
        <f>IF('Acumulado Anual'!B298=0,"n.d.",'Acumulado Anual'!B310/'Acumulado Anual'!B298-1)</f>
        <v>4.2813455657492394E-2</v>
      </c>
      <c r="C310" s="35">
        <f>IF('Acumulado Anual'!C298=0,"n.d.",'Acumulado Anual'!C310/'Acumulado Anual'!C298-1)</f>
        <v>0.20833333333333326</v>
      </c>
      <c r="D310" s="35">
        <f>IF('Acumulado Anual'!D298=0,"n.d.",'Acumulado Anual'!D310/'Acumulado Anual'!D298-1)</f>
        <v>-5.3571428571428603E-2</v>
      </c>
      <c r="E310" s="36">
        <f>IF('Acumulado Anual'!E298=0,"n.d.",'Acumulado Anual'!E310/'Acumulado Anual'!E298-1)</f>
        <v>5.4773082942096929E-2</v>
      </c>
      <c r="F310" s="34">
        <f>IF('Acumulado Anual'!F298=0,"n.d.",'Acumulado Anual'!F310/'Acumulado Anual'!F298-1)</f>
        <v>-0.24803149606299213</v>
      </c>
      <c r="G310" s="35">
        <f>IF('Acumulado Anual'!G298=0,"n.d.",'Acumulado Anual'!G310/'Acumulado Anual'!G298-1)</f>
        <v>-0.10526315789473684</v>
      </c>
      <c r="H310" s="35">
        <f>IF('Acumulado Anual'!H298=0,"n.d.",'Acumulado Anual'!H310/'Acumulado Anual'!H298-1)</f>
        <v>0.40909090909090917</v>
      </c>
      <c r="I310" s="36">
        <f>IF('Acumulado Anual'!I298=0,"n.d.",'Acumulado Anual'!I310/'Acumulado Anual'!I298-1)</f>
        <v>-0.17613636363636365</v>
      </c>
      <c r="J310" s="34">
        <f>IF('Acumulado Anual'!J298=0,"n.d.",'Acumulado Anual'!J310/'Acumulado Anual'!J298-1)</f>
        <v>1.1225490196078431</v>
      </c>
      <c r="K310" s="35">
        <f>IF('Acumulado Anual'!K298=0,"n.d.",'Acumulado Anual'!K310/'Acumulado Anual'!K298-1)</f>
        <v>0.75221238938053103</v>
      </c>
      <c r="L310" s="35">
        <f>IF('Acumulado Anual'!L298=0,"n.d.",'Acumulado Anual'!L310/'Acumulado Anual'!L298-1)</f>
        <v>0.77142857142857135</v>
      </c>
      <c r="M310" s="36">
        <f>IF('Acumulado Anual'!M298=0,"n.d.",'Acumulado Anual'!M310/'Acumulado Anual'!M298-1)</f>
        <v>0.95090439276485794</v>
      </c>
      <c r="N310" s="34">
        <f>IF('Acumulado Anual'!N298=0,"n.d.",'Acumulado Anual'!N310/'Acumulado Anual'!N298-1)</f>
        <v>1.058139534883721</v>
      </c>
      <c r="O310" s="35">
        <f>IF('Acumulado Anual'!O298=0,"n.d.",'Acumulado Anual'!O310/'Acumulado Anual'!O298-1)</f>
        <v>0.82105263157894748</v>
      </c>
      <c r="P310" s="35">
        <f>IF('Acumulado Anual'!P298=0,"n.d.",'Acumulado Anual'!P310/'Acumulado Anual'!P298-1)</f>
        <v>0.70769230769230762</v>
      </c>
      <c r="Q310" s="36">
        <f>IF('Acumulado Anual'!Q298=0,"n.d.",'Acumulado Anual'!Q310/'Acumulado Anual'!Q298-1)</f>
        <v>0.92168674698795172</v>
      </c>
      <c r="R310" s="37">
        <f>IF('Acumulado Anual'!R298=0,"n.d.",'Acumulado Anual'!R310/'Acumulado Anual'!R298-1)</f>
        <v>-5.7377049180327822E-2</v>
      </c>
      <c r="S310" s="37" t="str">
        <f>IF('Acumulado Anual'!S298=0,"n.d.",'Acumulado Anual'!S310/'Acumulado Anual'!S298-1)</f>
        <v>n.d.</v>
      </c>
      <c r="T310" s="37" t="str">
        <f>IF('Acumulado Anual'!T298=0,"n.d.",'Acumulado Anual'!T310/'Acumulado Anual'!T298-1)</f>
        <v>n.d.</v>
      </c>
      <c r="U310" s="16"/>
    </row>
    <row r="311" spans="1:21" x14ac:dyDescent="0.35">
      <c r="A311" s="30">
        <v>42522</v>
      </c>
      <c r="B311" s="34">
        <f>IF('Acumulado Anual'!B299=0,"n.d.",'Acumulado Anual'!B311/'Acumulado Anual'!B299-1)</f>
        <v>0.10000000000000009</v>
      </c>
      <c r="C311" s="35">
        <f>IF('Acumulado Anual'!C299=0,"n.d.",'Acumulado Anual'!C311/'Acumulado Anual'!C299-1)</f>
        <v>0.16574585635359118</v>
      </c>
      <c r="D311" s="35">
        <f>IF('Acumulado Anual'!D299=0,"n.d.",'Acumulado Anual'!D311/'Acumulado Anual'!D299-1)</f>
        <v>0</v>
      </c>
      <c r="E311" s="36">
        <f>IF('Acumulado Anual'!E299=0,"n.d.",'Acumulado Anual'!E311/'Acumulado Anual'!E299-1)</f>
        <v>8.8972431077694258E-2</v>
      </c>
      <c r="F311" s="34">
        <f>IF('Acumulado Anual'!F299=0,"n.d.",'Acumulado Anual'!F311/'Acumulado Anual'!F299-1)</f>
        <v>-0.29206349206349203</v>
      </c>
      <c r="G311" s="35">
        <f>IF('Acumulado Anual'!G299=0,"n.d.",'Acumulado Anual'!G311/'Acumulado Anual'!G299-1)</f>
        <v>-0.21904761904761905</v>
      </c>
      <c r="H311" s="35">
        <f>IF('Acumulado Anual'!H299=0,"n.d.",'Acumulado Anual'!H311/'Acumulado Anual'!H299-1)</f>
        <v>0.39285714285714279</v>
      </c>
      <c r="I311" s="36">
        <f>IF('Acumulado Anual'!I299=0,"n.d.",'Acumulado Anual'!I311/'Acumulado Anual'!I299-1)</f>
        <v>-0.2321428571428571</v>
      </c>
      <c r="J311" s="34">
        <f>IF('Acumulado Anual'!J299=0,"n.d.",'Acumulado Anual'!J311/'Acumulado Anual'!J299-1)</f>
        <v>1.0980392156862746</v>
      </c>
      <c r="K311" s="35">
        <f>IF('Acumulado Anual'!K299=0,"n.d.",'Acumulado Anual'!K311/'Acumulado Anual'!K299-1)</f>
        <v>0.67346938775510212</v>
      </c>
      <c r="L311" s="35">
        <f>IF('Acumulado Anual'!L299=0,"n.d.",'Acumulado Anual'!L311/'Acumulado Anual'!L299-1)</f>
        <v>0.57777777777777772</v>
      </c>
      <c r="M311" s="36">
        <f>IF('Acumulado Anual'!M299=0,"n.d.",'Acumulado Anual'!M311/'Acumulado Anual'!M299-1)</f>
        <v>0.87601626016260159</v>
      </c>
      <c r="N311" s="34">
        <f>IF('Acumulado Anual'!N299=0,"n.d.",'Acumulado Anual'!N311/'Acumulado Anual'!N299-1)</f>
        <v>1.0372093023255813</v>
      </c>
      <c r="O311" s="35">
        <f>IF('Acumulado Anual'!O299=0,"n.d.",'Acumulado Anual'!O311/'Acumulado Anual'!O299-1)</f>
        <v>0.67199999999999993</v>
      </c>
      <c r="P311" s="35">
        <f>IF('Acumulado Anual'!P299=0,"n.d.",'Acumulado Anual'!P311/'Acumulado Anual'!P299-1)</f>
        <v>0.57317073170731714</v>
      </c>
      <c r="Q311" s="36">
        <f>IF('Acumulado Anual'!Q299=0,"n.d.",'Acumulado Anual'!Q311/'Acumulado Anual'!Q299-1)</f>
        <v>0.83886255924170605</v>
      </c>
      <c r="R311" s="37">
        <f>IF('Acumulado Anual'!R299=0,"n.d.",'Acumulado Anual'!R311/'Acumulado Anual'!R299-1)</f>
        <v>-6.5359477124182996E-2</v>
      </c>
      <c r="S311" s="37" t="str">
        <f>IF('Acumulado Anual'!S299=0,"n.d.",'Acumulado Anual'!S311/'Acumulado Anual'!S299-1)</f>
        <v>n.d.</v>
      </c>
      <c r="T311" s="37" t="str">
        <f>IF('Acumulado Anual'!T299=0,"n.d.",'Acumulado Anual'!T311/'Acumulado Anual'!T299-1)</f>
        <v>n.d.</v>
      </c>
      <c r="U311" s="16"/>
    </row>
    <row r="312" spans="1:21" x14ac:dyDescent="0.35">
      <c r="A312" s="30">
        <v>42552</v>
      </c>
      <c r="B312" s="34">
        <f>IF('Acumulado Anual'!B300=0,"n.d.",'Acumulado Anual'!B312/'Acumulado Anual'!B300-1)</f>
        <v>0.12024048096192375</v>
      </c>
      <c r="C312" s="35">
        <f>IF('Acumulado Anual'!C300=0,"n.d.",'Acumulado Anual'!C312/'Acumulado Anual'!C300-1)</f>
        <v>0.14814814814814814</v>
      </c>
      <c r="D312" s="35">
        <f>IF('Acumulado Anual'!D300=0,"n.d.",'Acumulado Anual'!D312/'Acumulado Anual'!D300-1)</f>
        <v>-1.953125E-2</v>
      </c>
      <c r="E312" s="36">
        <f>IF('Acumulado Anual'!E300=0,"n.d.",'Acumulado Anual'!E312/'Acumulado Anual'!E300-1)</f>
        <v>8.9598352214212085E-2</v>
      </c>
      <c r="F312" s="34">
        <f>IF('Acumulado Anual'!F300=0,"n.d.",'Acumulado Anual'!F312/'Acumulado Anual'!F300-1)</f>
        <v>-0.26005361930294901</v>
      </c>
      <c r="G312" s="35">
        <f>IF('Acumulado Anual'!G300=0,"n.d.",'Acumulado Anual'!G312/'Acumulado Anual'!G300-1)</f>
        <v>-0.24590163934426235</v>
      </c>
      <c r="H312" s="35">
        <f>IF('Acumulado Anual'!H300=0,"n.d.",'Acumulado Anual'!H312/'Acumulado Anual'!H300-1)</f>
        <v>0.16216216216216206</v>
      </c>
      <c r="I312" s="36">
        <f>IF('Acumulado Anual'!I300=0,"n.d.",'Acumulado Anual'!I312/'Acumulado Anual'!I300-1)</f>
        <v>-0.22744360902255634</v>
      </c>
      <c r="J312" s="34">
        <f>IF('Acumulado Anual'!J300=0,"n.d.",'Acumulado Anual'!J312/'Acumulado Anual'!J300-1)</f>
        <v>1.0340557275541795</v>
      </c>
      <c r="K312" s="35">
        <f>IF('Acumulado Anual'!K300=0,"n.d.",'Acumulado Anual'!K312/'Acumulado Anual'!K300-1)</f>
        <v>0.6206896551724137</v>
      </c>
      <c r="L312" s="35">
        <f>IF('Acumulado Anual'!L300=0,"n.d.",'Acumulado Anual'!L312/'Acumulado Anual'!L300-1)</f>
        <v>0.22307692307692317</v>
      </c>
      <c r="M312" s="36">
        <f>IF('Acumulado Anual'!M300=0,"n.d.",'Acumulado Anual'!M312/'Acumulado Anual'!M300-1)</f>
        <v>0.75119617224880386</v>
      </c>
      <c r="N312" s="34">
        <f>IF('Acumulado Anual'!N300=0,"n.d.",'Acumulado Anual'!N312/'Acumulado Anual'!N300-1)</f>
        <v>1.0968992248062017</v>
      </c>
      <c r="O312" s="35">
        <f>IF('Acumulado Anual'!O300=0,"n.d.",'Acumulado Anual'!O312/'Acumulado Anual'!O300-1)</f>
        <v>0.54193548387096779</v>
      </c>
      <c r="P312" s="35">
        <f>IF('Acumulado Anual'!P300=0,"n.d.",'Acumulado Anual'!P312/'Acumulado Anual'!P300-1)</f>
        <v>0.19834710743801653</v>
      </c>
      <c r="Q312" s="36">
        <f>IF('Acumulado Anual'!Q300=0,"n.d.",'Acumulado Anual'!Q312/'Acumulado Anual'!Q300-1)</f>
        <v>0.73220973782771526</v>
      </c>
      <c r="R312" s="37">
        <f>IF('Acumulado Anual'!R300=0,"n.d.",'Acumulado Anual'!R312/'Acumulado Anual'!R300-1)</f>
        <v>0.17032967032967039</v>
      </c>
      <c r="S312" s="37" t="str">
        <f>IF('Acumulado Anual'!S300=0,"n.d.",'Acumulado Anual'!S312/'Acumulado Anual'!S300-1)</f>
        <v>n.d.</v>
      </c>
      <c r="T312" s="37" t="str">
        <f>IF('Acumulado Anual'!T300=0,"n.d.",'Acumulado Anual'!T312/'Acumulado Anual'!T300-1)</f>
        <v>n.d.</v>
      </c>
      <c r="U312" s="16"/>
    </row>
    <row r="313" spans="1:21" x14ac:dyDescent="0.35">
      <c r="A313" s="30">
        <v>42583</v>
      </c>
      <c r="B313" s="34">
        <f>IF('Acumulado Anual'!B301=0,"n.d.",'Acumulado Anual'!B313/'Acumulado Anual'!B301-1)</f>
        <v>8.6956521739130377E-2</v>
      </c>
      <c r="C313" s="35">
        <f>IF('Acumulado Anual'!C301=0,"n.d.",'Acumulado Anual'!C313/'Acumulado Anual'!C301-1)</f>
        <v>5.2434456928838857E-2</v>
      </c>
      <c r="D313" s="35">
        <f>IF('Acumulado Anual'!D301=0,"n.d.",'Acumulado Anual'!D313/'Acumulado Anual'!D301-1)</f>
        <v>-1.0309278350515427E-2</v>
      </c>
      <c r="E313" s="36">
        <f>IF('Acumulado Anual'!E301=0,"n.d.",'Acumulado Anual'!E313/'Acumulado Anual'!E301-1)</f>
        <v>5.4498269896193774E-2</v>
      </c>
      <c r="F313" s="34">
        <f>IF('Acumulado Anual'!F301=0,"n.d.",'Acumulado Anual'!F313/'Acumulado Anual'!F301-1)</f>
        <v>-0.20243902439024386</v>
      </c>
      <c r="G313" s="35">
        <f>IF('Acumulado Anual'!G301=0,"n.d.",'Acumulado Anual'!G313/'Acumulado Anual'!G301-1)</f>
        <v>-0.22222222222222221</v>
      </c>
      <c r="H313" s="35">
        <f>IF('Acumulado Anual'!H301=0,"n.d.",'Acumulado Anual'!H313/'Acumulado Anual'!H301-1)</f>
        <v>0.21951219512195119</v>
      </c>
      <c r="I313" s="36">
        <f>IF('Acumulado Anual'!I301=0,"n.d.",'Acumulado Anual'!I313/'Acumulado Anual'!I301-1)</f>
        <v>-0.1774744027303754</v>
      </c>
      <c r="J313" s="34">
        <f>IF('Acumulado Anual'!J301=0,"n.d.",'Acumulado Anual'!J313/'Acumulado Anual'!J301-1)</f>
        <v>0.88549618320610679</v>
      </c>
      <c r="K313" s="35">
        <f>IF('Acumulado Anual'!K301=0,"n.d.",'Acumulado Anual'!K313/'Acumulado Anual'!K301-1)</f>
        <v>0.39035087719298245</v>
      </c>
      <c r="L313" s="35">
        <f>IF('Acumulado Anual'!L301=0,"n.d.",'Acumulado Anual'!L313/'Acumulado Anual'!L301-1)</f>
        <v>0.22068965517241379</v>
      </c>
      <c r="M313" s="36">
        <f>IF('Acumulado Anual'!M301=0,"n.d.",'Acumulado Anual'!M313/'Acumulado Anual'!M301-1)</f>
        <v>0.6122715404699739</v>
      </c>
      <c r="N313" s="34">
        <f>IF('Acumulado Anual'!N301=0,"n.d.",'Acumulado Anual'!N313/'Acumulado Anual'!N301-1)</f>
        <v>0.96078431372549011</v>
      </c>
      <c r="O313" s="35">
        <f>IF('Acumulado Anual'!O301=0,"n.d.",'Acumulado Anual'!O313/'Acumulado Anual'!O301-1)</f>
        <v>0.37000000000000011</v>
      </c>
      <c r="P313" s="35">
        <f>IF('Acumulado Anual'!P301=0,"n.d.",'Acumulado Anual'!P313/'Acumulado Anual'!P301-1)</f>
        <v>0.13235294117647056</v>
      </c>
      <c r="Q313" s="36">
        <f>IF('Acumulado Anual'!Q301=0,"n.d.",'Acumulado Anual'!Q313/'Acumulado Anual'!Q301-1)</f>
        <v>0.60124610591900307</v>
      </c>
      <c r="R313" s="37">
        <f>IF('Acumulado Anual'!R301=0,"n.d.",'Acumulado Anual'!R313/'Acumulado Anual'!R301-1)</f>
        <v>0.29126213592233019</v>
      </c>
      <c r="S313" s="37" t="str">
        <f>IF('Acumulado Anual'!S301=0,"n.d.",'Acumulado Anual'!S313/'Acumulado Anual'!S301-1)</f>
        <v>n.d.</v>
      </c>
      <c r="T313" s="37" t="str">
        <f>IF('Acumulado Anual'!T301=0,"n.d.",'Acumulado Anual'!T313/'Acumulado Anual'!T301-1)</f>
        <v>n.d.</v>
      </c>
      <c r="U313" s="16"/>
    </row>
    <row r="314" spans="1:21" x14ac:dyDescent="0.35">
      <c r="A314" s="30">
        <v>42614</v>
      </c>
      <c r="B314" s="34">
        <f>IF('Acumulado Anual'!B302=0,"n.d.",'Acumulado Anual'!B314/'Acumulado Anual'!B302-1)</f>
        <v>7.0911722141823397E-2</v>
      </c>
      <c r="C314" s="35">
        <f>IF('Acumulado Anual'!C302=0,"n.d.",'Acumulado Anual'!C314/'Acumulado Anual'!C302-1)</f>
        <v>5.8064516129032295E-2</v>
      </c>
      <c r="D314" s="35">
        <f>IF('Acumulado Anual'!D302=0,"n.d.",'Acumulado Anual'!D314/'Acumulado Anual'!D302-1)</f>
        <v>3.6923076923076836E-2</v>
      </c>
      <c r="E314" s="36">
        <f>IF('Acumulado Anual'!E302=0,"n.d.",'Acumulado Anual'!E314/'Acumulado Anual'!E302-1)</f>
        <v>5.9577677224736059E-2</v>
      </c>
      <c r="F314" s="34">
        <f>IF('Acumulado Anual'!F302=0,"n.d.",'Acumulado Anual'!F314/'Acumulado Anual'!F302-1)</f>
        <v>-0.2129032258064516</v>
      </c>
      <c r="G314" s="35">
        <f>IF('Acumulado Anual'!G302=0,"n.d.",'Acumulado Anual'!G314/'Acumulado Anual'!G302-1)</f>
        <v>-0.15894039735099341</v>
      </c>
      <c r="H314" s="35">
        <f>IF('Acumulado Anual'!H302=0,"n.d.",'Acumulado Anual'!H314/'Acumulado Anual'!H302-1)</f>
        <v>0.23255813953488369</v>
      </c>
      <c r="I314" s="36">
        <f>IF('Acumulado Anual'!I302=0,"n.d.",'Acumulado Anual'!I314/'Acumulado Anual'!I302-1)</f>
        <v>-0.17147192716236725</v>
      </c>
      <c r="J314" s="34">
        <f>IF('Acumulado Anual'!J302=0,"n.d.",'Acumulado Anual'!J314/'Acumulado Anual'!J302-1)</f>
        <v>0.96781115879828317</v>
      </c>
      <c r="K314" s="35">
        <f>IF('Acumulado Anual'!K302=0,"n.d.",'Acumulado Anual'!K314/'Acumulado Anual'!K302-1)</f>
        <v>0.28880866425992791</v>
      </c>
      <c r="L314" s="35">
        <f>IF('Acumulado Anual'!L302=0,"n.d.",'Acumulado Anual'!L314/'Acumulado Anual'!L302-1)</f>
        <v>0.20588235294117641</v>
      </c>
      <c r="M314" s="36">
        <f>IF('Acumulado Anual'!M302=0,"n.d.",'Acumulado Anual'!M314/'Acumulado Anual'!M302-1)</f>
        <v>0.61993428258488503</v>
      </c>
      <c r="N314" s="34">
        <f>IF('Acumulado Anual'!N302=0,"n.d.",'Acumulado Anual'!N314/'Acumulado Anual'!N302-1)</f>
        <v>0.92553191489361697</v>
      </c>
      <c r="O314" s="35">
        <f>IF('Acumulado Anual'!O302=0,"n.d.",'Acumulado Anual'!O314/'Acumulado Anual'!O302-1)</f>
        <v>0.217741935483871</v>
      </c>
      <c r="P314" s="35">
        <f>IF('Acumulado Anual'!P302=0,"n.d.",'Acumulado Anual'!P314/'Acumulado Anual'!P302-1)</f>
        <v>0.1633986928104576</v>
      </c>
      <c r="Q314" s="36">
        <f>IF('Acumulado Anual'!Q302=0,"n.d.",'Acumulado Anual'!Q314/'Acumulado Anual'!Q302-1)</f>
        <v>0.54954954954954949</v>
      </c>
      <c r="R314" s="37">
        <f>IF('Acumulado Anual'!R302=0,"n.d.",'Acumulado Anual'!R314/'Acumulado Anual'!R302-1)</f>
        <v>0.32467532467532467</v>
      </c>
      <c r="S314" s="37" t="str">
        <f>IF('Acumulado Anual'!S302=0,"n.d.",'Acumulado Anual'!S314/'Acumulado Anual'!S302-1)</f>
        <v>n.d.</v>
      </c>
      <c r="T314" s="37" t="str">
        <f>IF('Acumulado Anual'!T302=0,"n.d.",'Acumulado Anual'!T314/'Acumulado Anual'!T302-1)</f>
        <v>n.d.</v>
      </c>
      <c r="U314" s="16"/>
    </row>
    <row r="315" spans="1:21" x14ac:dyDescent="0.35">
      <c r="A315" s="30">
        <v>42644</v>
      </c>
      <c r="B315" s="34">
        <f>IF('Acumulado Anual'!B303=0,"n.d.",'Acumulado Anual'!B315/'Acumulado Anual'!B303-1)</f>
        <v>7.4509803921568585E-2</v>
      </c>
      <c r="C315" s="35">
        <f>IF('Acumulado Anual'!C303=0,"n.d.",'Acumulado Anual'!C315/'Acumulado Anual'!C303-1)</f>
        <v>3.7249283667621702E-2</v>
      </c>
      <c r="D315" s="35">
        <f>IF('Acumulado Anual'!D303=0,"n.d.",'Acumulado Anual'!D315/'Acumulado Anual'!D303-1)</f>
        <v>0</v>
      </c>
      <c r="E315" s="36">
        <f>IF('Acumulado Anual'!E303=0,"n.d.",'Acumulado Anual'!E315/'Acumulado Anual'!E303-1)</f>
        <v>4.7201618341200291E-2</v>
      </c>
      <c r="F315" s="34">
        <f>IF('Acumulado Anual'!F303=0,"n.d.",'Acumulado Anual'!F315/'Acumulado Anual'!F303-1)</f>
        <v>-0.19477911646586343</v>
      </c>
      <c r="G315" s="35">
        <f>IF('Acumulado Anual'!G303=0,"n.d.",'Acumulado Anual'!G315/'Acumulado Anual'!G303-1)</f>
        <v>-0.17365269461077848</v>
      </c>
      <c r="H315" s="35">
        <f>IF('Acumulado Anual'!H303=0,"n.d.",'Acumulado Anual'!H315/'Acumulado Anual'!H303-1)</f>
        <v>0.25</v>
      </c>
      <c r="I315" s="36">
        <f>IF('Acumulado Anual'!I303=0,"n.d.",'Acumulado Anual'!I315/'Acumulado Anual'!I303-1)</f>
        <v>-0.15988779803646569</v>
      </c>
      <c r="J315" s="34">
        <f>IF('Acumulado Anual'!J303=0,"n.d.",'Acumulado Anual'!J315/'Acumulado Anual'!J303-1)</f>
        <v>0.91489361702127669</v>
      </c>
      <c r="K315" s="35">
        <f>IF('Acumulado Anual'!K303=0,"n.d.",'Acumulado Anual'!K315/'Acumulado Anual'!K303-1)</f>
        <v>0.29900332225913617</v>
      </c>
      <c r="L315" s="35">
        <f>IF('Acumulado Anual'!L303=0,"n.d.",'Acumulado Anual'!L315/'Acumulado Anual'!L303-1)</f>
        <v>0.11167512690355319</v>
      </c>
      <c r="M315" s="36">
        <f>IF('Acumulado Anual'!M303=0,"n.d.",'Acumulado Anual'!M315/'Acumulado Anual'!M303-1)</f>
        <v>0.57635467980295574</v>
      </c>
      <c r="N315" s="34">
        <f>IF('Acumulado Anual'!N303=0,"n.d.",'Acumulado Anual'!N315/'Acumulado Anual'!N303-1)</f>
        <v>0.85446009389671351</v>
      </c>
      <c r="O315" s="35">
        <f>IF('Acumulado Anual'!O303=0,"n.d.",'Acumulado Anual'!O315/'Acumulado Anual'!O303-1)</f>
        <v>0.23684210526315796</v>
      </c>
      <c r="P315" s="35">
        <f>IF('Acumulado Anual'!P303=0,"n.d.",'Acumulado Anual'!P315/'Acumulado Anual'!P303-1)</f>
        <v>3.2432432432432323E-2</v>
      </c>
      <c r="Q315" s="36">
        <f>IF('Acumulado Anual'!Q303=0,"n.d.",'Acumulado Anual'!Q315/'Acumulado Anual'!Q303-1)</f>
        <v>0.49372862029646525</v>
      </c>
      <c r="R315" s="37">
        <f>IF('Acumulado Anual'!R303=0,"n.d.",'Acumulado Anual'!R315/'Acumulado Anual'!R303-1)</f>
        <v>0.39516129032258074</v>
      </c>
      <c r="S315" s="37" t="str">
        <f>IF('Acumulado Anual'!S303=0,"n.d.",'Acumulado Anual'!S315/'Acumulado Anual'!S303-1)</f>
        <v>n.d.</v>
      </c>
      <c r="T315" s="37" t="str">
        <f>IF('Acumulado Anual'!T303=0,"n.d.",'Acumulado Anual'!T315/'Acumulado Anual'!T303-1)</f>
        <v>n.d.</v>
      </c>
      <c r="U315" s="16"/>
    </row>
    <row r="316" spans="1:21" x14ac:dyDescent="0.35">
      <c r="A316" s="30">
        <v>42675</v>
      </c>
      <c r="B316" s="34">
        <f>IF('Acumulado Anual'!B304=0,"n.d.",'Acumulado Anual'!B316/'Acumulado Anual'!B304-1)</f>
        <v>7.5294117647058734E-2</v>
      </c>
      <c r="C316" s="35">
        <f>IF('Acumulado Anual'!C304=0,"n.d.",'Acumulado Anual'!C316/'Acumulado Anual'!C304-1)</f>
        <v>5.1020408163264808E-3</v>
      </c>
      <c r="D316" s="35">
        <f>IF('Acumulado Anual'!D304=0,"n.d.",'Acumulado Anual'!D316/'Acumulado Anual'!D304-1)</f>
        <v>-4.8543689320388328E-3</v>
      </c>
      <c r="E316" s="36">
        <f>IF('Acumulado Anual'!E304=0,"n.d.",'Acumulado Anual'!E316/'Acumulado Anual'!E304-1)</f>
        <v>3.8694074969770176E-2</v>
      </c>
      <c r="F316" s="34">
        <f>IF('Acumulado Anual'!F304=0,"n.d.",'Acumulado Anual'!F316/'Acumulado Anual'!F304-1)</f>
        <v>-0.15963302752293573</v>
      </c>
      <c r="G316" s="35">
        <f>IF('Acumulado Anual'!G304=0,"n.d.",'Acumulado Anual'!G316/'Acumulado Anual'!G304-1)</f>
        <v>-0.1292134831460674</v>
      </c>
      <c r="H316" s="35">
        <f>IF('Acumulado Anual'!H304=0,"n.d.",'Acumulado Anual'!H316/'Acumulado Anual'!H304-1)</f>
        <v>0.25</v>
      </c>
      <c r="I316" s="36">
        <f>IF('Acumulado Anual'!I304=0,"n.d.",'Acumulado Anual'!I316/'Acumulado Anual'!I304-1)</f>
        <v>-0.12516129032258061</v>
      </c>
      <c r="J316" s="34">
        <f>IF('Acumulado Anual'!J304=0,"n.d.",'Acumulado Anual'!J316/'Acumulado Anual'!J304-1)</f>
        <v>0.80814940577249583</v>
      </c>
      <c r="K316" s="35">
        <f>IF('Acumulado Anual'!K304=0,"n.d.",'Acumulado Anual'!K316/'Acumulado Anual'!K304-1)</f>
        <v>0.28440366972477071</v>
      </c>
      <c r="L316" s="35">
        <f>IF('Acumulado Anual'!L304=0,"n.d.",'Acumulado Anual'!L316/'Acumulado Anual'!L304-1)</f>
        <v>5.4298642533936681E-2</v>
      </c>
      <c r="M316" s="36">
        <f>IF('Acumulado Anual'!M304=0,"n.d.",'Acumulado Anual'!M316/'Acumulado Anual'!M304-1)</f>
        <v>0.51099384344766929</v>
      </c>
      <c r="N316" s="34">
        <f>IF('Acumulado Anual'!N304=0,"n.d.",'Acumulado Anual'!N316/'Acumulado Anual'!N304-1)</f>
        <v>0.7589098532494758</v>
      </c>
      <c r="O316" s="35">
        <f>IF('Acumulado Anual'!O304=0,"n.d.",'Acumulado Anual'!O316/'Acumulado Anual'!O304-1)</f>
        <v>0.23529411764705888</v>
      </c>
      <c r="P316" s="35">
        <f>IF('Acumulado Anual'!P304=0,"n.d.",'Acumulado Anual'!P316/'Acumulado Anual'!P304-1)</f>
        <v>-1.4150943396226467E-2</v>
      </c>
      <c r="Q316" s="36">
        <f>IF('Acumulado Anual'!Q304=0,"n.d.",'Acumulado Anual'!Q316/'Acumulado Anual'!Q304-1)</f>
        <v>0.4366053169734152</v>
      </c>
      <c r="R316" s="37">
        <f>IF('Acumulado Anual'!R304=0,"n.d.",'Acumulado Anual'!R316/'Acumulado Anual'!R304-1)</f>
        <v>0.45283018867924518</v>
      </c>
      <c r="S316" s="37" t="str">
        <f>IF('Acumulado Anual'!S304=0,"n.d.",'Acumulado Anual'!S316/'Acumulado Anual'!S304-1)</f>
        <v>n.d.</v>
      </c>
      <c r="T316" s="37" t="str">
        <f>IF('Acumulado Anual'!T304=0,"n.d.",'Acumulado Anual'!T316/'Acumulado Anual'!T304-1)</f>
        <v>n.d.</v>
      </c>
      <c r="U316" s="16"/>
    </row>
    <row r="317" spans="1:21" ht="15" thickBot="1" x14ac:dyDescent="0.4">
      <c r="A317" s="31">
        <v>42705</v>
      </c>
      <c r="B317" s="38">
        <f>IF('Acumulado Anual'!B305=0,"n.d.",'Acumulado Anual'!B317/'Acumulado Anual'!B305-1)</f>
        <v>7.6923076923076872E-2</v>
      </c>
      <c r="C317" s="39">
        <f>IF('Acumulado Anual'!C305=0,"n.d.",'Acumulado Anual'!C317/'Acumulado Anual'!C305-1)</f>
        <v>3.398058252427183E-2</v>
      </c>
      <c r="D317" s="39">
        <f>IF('Acumulado Anual'!D305=0,"n.d.",'Acumulado Anual'!D317/'Acumulado Anual'!D305-1)</f>
        <v>-3.5714285714285698E-2</v>
      </c>
      <c r="E317" s="40">
        <f>IF('Acumulado Anual'!E305=0,"n.d.",'Acumulado Anual'!E317/'Acumulado Anual'!E305-1)</f>
        <v>3.8698822209758843E-2</v>
      </c>
      <c r="F317" s="38">
        <f>IF('Acumulado Anual'!F305=0,"n.d.",'Acumulado Anual'!F317/'Acumulado Anual'!F305-1)</f>
        <v>-0.15172413793103445</v>
      </c>
      <c r="G317" s="39">
        <f>IF('Acumulado Anual'!G305=0,"n.d.",'Acumulado Anual'!G317/'Acumulado Anual'!G305-1)</f>
        <v>-0.16145833333333337</v>
      </c>
      <c r="H317" s="39">
        <f>IF('Acumulado Anual'!H305=0,"n.d.",'Acumulado Anual'!H317/'Acumulado Anual'!H305-1)</f>
        <v>0.19298245614035081</v>
      </c>
      <c r="I317" s="40">
        <f>IF('Acumulado Anual'!I305=0,"n.d.",'Acumulado Anual'!I317/'Acumulado Anual'!I305-1)</f>
        <v>-0.13027744270205066</v>
      </c>
      <c r="J317" s="38">
        <f>IF('Acumulado Anual'!J305=0,"n.d.",'Acumulado Anual'!J317/'Acumulado Anual'!J305-1)</f>
        <v>0.64825581395348841</v>
      </c>
      <c r="K317" s="39">
        <f>IF('Acumulado Anual'!K305=0,"n.d.",'Acumulado Anual'!K317/'Acumulado Anual'!K305-1)</f>
        <v>0.32768361581920913</v>
      </c>
      <c r="L317" s="39">
        <f>IF('Acumulado Anual'!L305=0,"n.d.",'Acumulado Anual'!L317/'Acumulado Anual'!L305-1)</f>
        <v>5.7142857142857162E-2</v>
      </c>
      <c r="M317" s="40">
        <f>IF('Acumulado Anual'!M305=0,"n.d.",'Acumulado Anual'!M317/'Acumulado Anual'!M305-1)</f>
        <v>0.4475524475524475</v>
      </c>
      <c r="N317" s="38">
        <f>IF('Acumulado Anual'!N305=0,"n.d.",'Acumulado Anual'!N317/'Acumulado Anual'!N305-1)</f>
        <v>0.73151750972762652</v>
      </c>
      <c r="O317" s="39">
        <f>IF('Acumulado Anual'!O305=0,"n.d.",'Acumulado Anual'!O317/'Acumulado Anual'!O305-1)</f>
        <v>0.29738562091503273</v>
      </c>
      <c r="P317" s="39">
        <f>IF('Acumulado Anual'!P305=0,"n.d.",'Acumulado Anual'!P317/'Acumulado Anual'!P305-1)</f>
        <v>1.3392857142857206E-2</v>
      </c>
      <c r="Q317" s="40">
        <f>IF('Acumulado Anual'!Q305=0,"n.d.",'Acumulado Anual'!Q317/'Acumulado Anual'!Q305-1)</f>
        <v>0.45019157088122608</v>
      </c>
      <c r="R317" s="41">
        <f>IF('Acumulado Anual'!R305=0,"n.d.",'Acumulado Anual'!R317/'Acumulado Anual'!R305-1)</f>
        <v>0.61512027491408938</v>
      </c>
      <c r="S317" s="41" t="str">
        <f>IF('Acumulado Anual'!S305=0,"n.d.",'Acumulado Anual'!S317/'Acumulado Anual'!S305-1)</f>
        <v>n.d.</v>
      </c>
      <c r="T317" s="41" t="str">
        <f>IF('Acumulado Anual'!T305=0,"n.d.",'Acumulado Anual'!T317/'Acumulado Anual'!T305-1)</f>
        <v>n.d.</v>
      </c>
      <c r="U317" s="16"/>
    </row>
    <row r="318" spans="1:21" x14ac:dyDescent="0.35">
      <c r="A318" s="29">
        <v>42736</v>
      </c>
      <c r="B318" s="42">
        <f>IF('Acumulado Anual'!B306=0,"n.d.",'Acumulado Anual'!B318/'Acumulado Anual'!B306-1)</f>
        <v>-5.3571428571428603E-2</v>
      </c>
      <c r="C318" s="43">
        <f>IF('Acumulado Anual'!C306=0,"n.d.",'Acumulado Anual'!C318/'Acumulado Anual'!C306-1)</f>
        <v>-0.28000000000000003</v>
      </c>
      <c r="D318" s="43">
        <f>IF('Acumulado Anual'!D306=0,"n.d.",'Acumulado Anual'!D318/'Acumulado Anual'!D306-1)</f>
        <v>5.0000000000000044E-2</v>
      </c>
      <c r="E318" s="44">
        <f>IF('Acumulado Anual'!E306=0,"n.d.",'Acumulado Anual'!E318/'Acumulado Anual'!E306-1)</f>
        <v>-8.9108910891089077E-2</v>
      </c>
      <c r="F318" s="42">
        <f>IF('Acumulado Anual'!F306=0,"n.d.",'Acumulado Anual'!F318/'Acumulado Anual'!F306-1)</f>
        <v>-0.37037037037037035</v>
      </c>
      <c r="G318" s="43">
        <f>IF('Acumulado Anual'!G306=0,"n.d.",'Acumulado Anual'!G318/'Acumulado Anual'!G306-1)</f>
        <v>0</v>
      </c>
      <c r="H318" s="43">
        <f>IF('Acumulado Anual'!H306=0,"n.d.",'Acumulado Anual'!H318/'Acumulado Anual'!H306-1)</f>
        <v>-1</v>
      </c>
      <c r="I318" s="44">
        <f>IF('Acumulado Anual'!I306=0,"n.d.",'Acumulado Anual'!I318/'Acumulado Anual'!I306-1)</f>
        <v>-0.37142857142857144</v>
      </c>
      <c r="J318" s="42">
        <f>IF('Acumulado Anual'!J306=0,"n.d.",'Acumulado Anual'!J318/'Acumulado Anual'!J306-1)</f>
        <v>1.9607843137254832E-2</v>
      </c>
      <c r="K318" s="43">
        <f>IF('Acumulado Anual'!K306=0,"n.d.",'Acumulado Anual'!K318/'Acumulado Anual'!K306-1)</f>
        <v>-0.21739130434782605</v>
      </c>
      <c r="L318" s="43">
        <f>IF('Acumulado Anual'!L306=0,"n.d.",'Acumulado Anual'!L318/'Acumulado Anual'!L306-1)</f>
        <v>-0.45454545454545459</v>
      </c>
      <c r="M318" s="44">
        <f>IF('Acumulado Anual'!M306=0,"n.d.",'Acumulado Anual'!M318/'Acumulado Anual'!M306-1)</f>
        <v>-0.14583333333333337</v>
      </c>
      <c r="N318" s="42">
        <f>IF('Acumulado Anual'!N306=0,"n.d.",'Acumulado Anual'!N318/'Acumulado Anual'!N306-1)</f>
        <v>5.555555555555558E-2</v>
      </c>
      <c r="O318" s="43">
        <f>IF('Acumulado Anual'!O306=0,"n.d.",'Acumulado Anual'!O318/'Acumulado Anual'!O306-1)</f>
        <v>-0.5</v>
      </c>
      <c r="P318" s="43">
        <f>IF('Acumulado Anual'!P306=0,"n.d.",'Acumulado Anual'!P318/'Acumulado Anual'!P306-1)</f>
        <v>-0.25</v>
      </c>
      <c r="Q318" s="44">
        <f>IF('Acumulado Anual'!Q306=0,"n.d.",'Acumulado Anual'!Q318/'Acumulado Anual'!Q306-1)</f>
        <v>-0.18421052631578949</v>
      </c>
      <c r="R318" s="45">
        <f>IF('Acumulado Anual'!R306=0,"n.d.",'Acumulado Anual'!R318/'Acumulado Anual'!R306-1)</f>
        <v>1.8571428571428572</v>
      </c>
      <c r="S318" s="45" t="str">
        <f>IF('Acumulado Anual'!S306=0,"n.d.",'Acumulado Anual'!S318/'Acumulado Anual'!S306-1)</f>
        <v>n.d.</v>
      </c>
      <c r="T318" s="45" t="str">
        <f>IF('Acumulado Anual'!T306=0,"n.d.",'Acumulado Anual'!T318/'Acumulado Anual'!T306-1)</f>
        <v>n.d.</v>
      </c>
      <c r="U318" s="16"/>
    </row>
    <row r="319" spans="1:21" x14ac:dyDescent="0.35">
      <c r="A319" s="30">
        <v>42767</v>
      </c>
      <c r="B319" s="34">
        <f>IF('Acumulado Anual'!B307=0,"n.d.",'Acumulado Anual'!B319/'Acumulado Anual'!B307-1)</f>
        <v>3.2520325203251987E-2</v>
      </c>
      <c r="C319" s="35">
        <f>IF('Acumulado Anual'!C307=0,"n.d.",'Acumulado Anual'!C319/'Acumulado Anual'!C307-1)</f>
        <v>-7.0175438596491224E-2</v>
      </c>
      <c r="D319" s="35">
        <f>IF('Acumulado Anual'!D307=0,"n.d.",'Acumulado Anual'!D319/'Acumulado Anual'!D307-1)</f>
        <v>0</v>
      </c>
      <c r="E319" s="36">
        <f>IF('Acumulado Anual'!E307=0,"n.d.",'Acumulado Anual'!E319/'Acumulado Anual'!E307-1)</f>
        <v>0</v>
      </c>
      <c r="F319" s="34">
        <f>IF('Acumulado Anual'!F307=0,"n.d.",'Acumulado Anual'!F319/'Acumulado Anual'!F307-1)</f>
        <v>7.0175438596491224E-2</v>
      </c>
      <c r="G319" s="35">
        <f>IF('Acumulado Anual'!G307=0,"n.d.",'Acumulado Anual'!G319/'Acumulado Anual'!G307-1)</f>
        <v>0.39999999999999991</v>
      </c>
      <c r="H319" s="35">
        <f>IF('Acumulado Anual'!H307=0,"n.d.",'Acumulado Anual'!H319/'Acumulado Anual'!H307-1)</f>
        <v>-0.625</v>
      </c>
      <c r="I319" s="36">
        <f>IF('Acumulado Anual'!I307=0,"n.d.",'Acumulado Anual'!I319/'Acumulado Anual'!I307-1)</f>
        <v>8.2352941176470518E-2</v>
      </c>
      <c r="J319" s="34">
        <f>IF('Acumulado Anual'!J307=0,"n.d.",'Acumulado Anual'!J319/'Acumulado Anual'!J307-1)</f>
        <v>-0.2466666666666667</v>
      </c>
      <c r="K319" s="35">
        <f>IF('Acumulado Anual'!K307=0,"n.d.",'Acumulado Anual'!K319/'Acumulado Anual'!K307-1)</f>
        <v>-0.17241379310344829</v>
      </c>
      <c r="L319" s="35">
        <f>IF('Acumulado Anual'!L307=0,"n.d.",'Acumulado Anual'!L319/'Acumulado Anual'!L307-1)</f>
        <v>-0.16279069767441856</v>
      </c>
      <c r="M319" s="36">
        <f>IF('Acumulado Anual'!M307=0,"n.d.",'Acumulado Anual'!M319/'Acumulado Anual'!M307-1)</f>
        <v>-0.21513944223107573</v>
      </c>
      <c r="N319" s="34">
        <f>IF('Acumulado Anual'!N307=0,"n.d.",'Acumulado Anual'!N319/'Acumulado Anual'!N307-1)</f>
        <v>-0.24590163934426235</v>
      </c>
      <c r="O319" s="35">
        <f>IF('Acumulado Anual'!O307=0,"n.d.",'Acumulado Anual'!O319/'Acumulado Anual'!O307-1)</f>
        <v>-2.0000000000000018E-2</v>
      </c>
      <c r="P319" s="35">
        <f>IF('Acumulado Anual'!P307=0,"n.d.",'Acumulado Anual'!P319/'Acumulado Anual'!P307-1)</f>
        <v>-8.5714285714285743E-2</v>
      </c>
      <c r="Q319" s="36">
        <f>IF('Acumulado Anual'!Q307=0,"n.d.",'Acumulado Anual'!Q319/'Acumulado Anual'!Q307-1)</f>
        <v>-0.16425120772946855</v>
      </c>
      <c r="R319" s="37">
        <f>IF('Acumulado Anual'!R307=0,"n.d.",'Acumulado Anual'!R319/'Acumulado Anual'!R307-1)</f>
        <v>2.2000000000000002</v>
      </c>
      <c r="S319" s="37" t="str">
        <f>IF('Acumulado Anual'!S307=0,"n.d.",'Acumulado Anual'!S319/'Acumulado Anual'!S307-1)</f>
        <v>n.d.</v>
      </c>
      <c r="T319" s="37" t="str">
        <f>IF('Acumulado Anual'!T307=0,"n.d.",'Acumulado Anual'!T319/'Acumulado Anual'!T307-1)</f>
        <v>n.d.</v>
      </c>
      <c r="U319" s="16"/>
    </row>
    <row r="320" spans="1:21" x14ac:dyDescent="0.35">
      <c r="A320" s="30">
        <v>42795</v>
      </c>
      <c r="B320" s="34">
        <f>IF('Acumulado Anual'!B308=0,"n.d.",'Acumulado Anual'!B320/'Acumulado Anual'!B308-1)</f>
        <v>8.3333333333333259E-2</v>
      </c>
      <c r="C320" s="35">
        <f>IF('Acumulado Anual'!C308=0,"n.d.",'Acumulado Anual'!C320/'Acumulado Anual'!C308-1)</f>
        <v>-0.19387755102040816</v>
      </c>
      <c r="D320" s="35">
        <f>IF('Acumulado Anual'!D308=0,"n.d.",'Acumulado Anual'!D320/'Acumulado Anual'!D308-1)</f>
        <v>5.9405940594059459E-2</v>
      </c>
      <c r="E320" s="36">
        <f>IF('Acumulado Anual'!E308=0,"n.d.",'Acumulado Anual'!E320/'Acumulado Anual'!E308-1)</f>
        <v>7.6726342710997653E-3</v>
      </c>
      <c r="F320" s="34">
        <f>IF('Acumulado Anual'!F308=0,"n.d.",'Acumulado Anual'!F320/'Acumulado Anual'!F308-1)</f>
        <v>0.16071428571428581</v>
      </c>
      <c r="G320" s="35">
        <f>IF('Acumulado Anual'!G308=0,"n.d.",'Acumulado Anual'!G320/'Acumulado Anual'!G308-1)</f>
        <v>0.28205128205128216</v>
      </c>
      <c r="H320" s="35">
        <f>IF('Acumulado Anual'!H308=0,"n.d.",'Acumulado Anual'!H320/'Acumulado Anual'!H308-1)</f>
        <v>-0.55555555555555558</v>
      </c>
      <c r="I320" s="36">
        <f>IF('Acumulado Anual'!I308=0,"n.d.",'Acumulado Anual'!I320/'Acumulado Anual'!I308-1)</f>
        <v>0.11242603550295849</v>
      </c>
      <c r="J320" s="34">
        <f>IF('Acumulado Anual'!J308=0,"n.d.",'Acumulado Anual'!J320/'Acumulado Anual'!J308-1)</f>
        <v>-0.12227074235807855</v>
      </c>
      <c r="K320" s="35">
        <f>IF('Acumulado Anual'!K308=0,"n.d.",'Acumulado Anual'!K320/'Acumulado Anual'!K308-1)</f>
        <v>-0.34862385321100919</v>
      </c>
      <c r="L320" s="35">
        <f>IF('Acumulado Anual'!L308=0,"n.d.",'Acumulado Anual'!L320/'Acumulado Anual'!L308-1)</f>
        <v>-0.29577464788732399</v>
      </c>
      <c r="M320" s="36">
        <f>IF('Acumulado Anual'!M308=0,"n.d.",'Acumulado Anual'!M320/'Acumulado Anual'!M308-1)</f>
        <v>-0.21271393643031788</v>
      </c>
      <c r="N320" s="34">
        <f>IF('Acumulado Anual'!N308=0,"n.d.",'Acumulado Anual'!N320/'Acumulado Anual'!N308-1)</f>
        <v>-0.12565445026178013</v>
      </c>
      <c r="O320" s="35">
        <f>IF('Acumulado Anual'!O308=0,"n.d.",'Acumulado Anual'!O320/'Acumulado Anual'!O308-1)</f>
        <v>-0.21111111111111114</v>
      </c>
      <c r="P320" s="35">
        <f>IF('Acumulado Anual'!P308=0,"n.d.",'Acumulado Anual'!P320/'Acumulado Anual'!P308-1)</f>
        <v>-0.19354838709677424</v>
      </c>
      <c r="Q320" s="36">
        <f>IF('Acumulado Anual'!Q308=0,"n.d.",'Acumulado Anual'!Q320/'Acumulado Anual'!Q308-1)</f>
        <v>-0.16034985422740522</v>
      </c>
      <c r="R320" s="37">
        <f>IF('Acumulado Anual'!R308=0,"n.d.",'Acumulado Anual'!R320/'Acumulado Anual'!R308-1)</f>
        <v>1.532258064516129</v>
      </c>
      <c r="S320" s="37" t="str">
        <f>IF('Acumulado Anual'!S308=0,"n.d.",'Acumulado Anual'!S320/'Acumulado Anual'!S308-1)</f>
        <v>n.d.</v>
      </c>
      <c r="T320" s="37" t="str">
        <f>IF('Acumulado Anual'!T308=0,"n.d.",'Acumulado Anual'!T320/'Acumulado Anual'!T308-1)</f>
        <v>n.d.</v>
      </c>
      <c r="U320" s="16"/>
    </row>
    <row r="321" spans="1:21" x14ac:dyDescent="0.35">
      <c r="A321" s="30">
        <v>42826</v>
      </c>
      <c r="B321" s="34">
        <f>IF('Acumulado Anual'!B309=0,"n.d.",'Acumulado Anual'!B321/'Acumulado Anual'!B309-1)</f>
        <v>-5.9040590405904037E-2</v>
      </c>
      <c r="C321" s="35">
        <f>IF('Acumulado Anual'!C309=0,"n.d.",'Acumulado Anual'!C321/'Acumulado Anual'!C309-1)</f>
        <v>-0.19999999999999996</v>
      </c>
      <c r="D321" s="35">
        <f>IF('Acumulado Anual'!D309=0,"n.d.",'Acumulado Anual'!D321/'Acumulado Anual'!D309-1)</f>
        <v>0.15573770491803285</v>
      </c>
      <c r="E321" s="36">
        <f>IF('Acumulado Anual'!E309=0,"n.d.",'Acumulado Anual'!E321/'Acumulado Anual'!E309-1)</f>
        <v>-4.3977055449330837E-2</v>
      </c>
      <c r="F321" s="34">
        <f>IF('Acumulado Anual'!F309=0,"n.d.",'Acumulado Anual'!F321/'Acumulado Anual'!F309-1)</f>
        <v>0.23611111111111116</v>
      </c>
      <c r="G321" s="35">
        <f>IF('Acumulado Anual'!G309=0,"n.d.",'Acumulado Anual'!G321/'Acumulado Anual'!G309-1)</f>
        <v>0.28846153846153855</v>
      </c>
      <c r="H321" s="35">
        <f>IF('Acumulado Anual'!H309=0,"n.d.",'Acumulado Anual'!H321/'Acumulado Anual'!H309-1)</f>
        <v>-0.43478260869565222</v>
      </c>
      <c r="I321" s="36">
        <f>IF('Acumulado Anual'!I309=0,"n.d.",'Acumulado Anual'!I321/'Acumulado Anual'!I309-1)</f>
        <v>0.17808219178082196</v>
      </c>
      <c r="J321" s="34">
        <f>IF('Acumulado Anual'!J309=0,"n.d.",'Acumulado Anual'!J321/'Acumulado Anual'!J309-1)</f>
        <v>-0.23853211009174313</v>
      </c>
      <c r="K321" s="35">
        <f>IF('Acumulado Anual'!K309=0,"n.d.",'Acumulado Anual'!K321/'Acumulado Anual'!K309-1)</f>
        <v>-0.36912751677852351</v>
      </c>
      <c r="L321" s="35">
        <f>IF('Acumulado Anual'!L309=0,"n.d.",'Acumulado Anual'!L321/'Acumulado Anual'!L309-1)</f>
        <v>-0.42105263157894735</v>
      </c>
      <c r="M321" s="36">
        <f>IF('Acumulado Anual'!M309=0,"n.d.",'Acumulado Anual'!M321/'Acumulado Anual'!M309-1)</f>
        <v>-0.30297723292469347</v>
      </c>
      <c r="N321" s="34">
        <f>IF('Acumulado Anual'!N309=0,"n.d.",'Acumulado Anual'!N321/'Acumulado Anual'!N309-1)</f>
        <v>-0.20078740157480313</v>
      </c>
      <c r="O321" s="35">
        <f>IF('Acumulado Anual'!O309=0,"n.d.",'Acumulado Anual'!O321/'Acumulado Anual'!O309-1)</f>
        <v>-0.26016260162601623</v>
      </c>
      <c r="P321" s="35">
        <f>IF('Acumulado Anual'!P309=0,"n.d.",'Acumulado Anual'!P321/'Acumulado Anual'!P309-1)</f>
        <v>-0.29411764705882348</v>
      </c>
      <c r="Q321" s="36">
        <f>IF('Acumulado Anual'!Q309=0,"n.d.",'Acumulado Anual'!Q321/'Acumulado Anual'!Q309-1)</f>
        <v>-0.23376623376623373</v>
      </c>
      <c r="R321" s="37">
        <f>IF('Acumulado Anual'!R309=0,"n.d.",'Acumulado Anual'!R321/'Acumulado Anual'!R309-1)</f>
        <v>1.9740259740259742</v>
      </c>
      <c r="S321" s="37" t="str">
        <f>IF('Acumulado Anual'!S309=0,"n.d.",'Acumulado Anual'!S321/'Acumulado Anual'!S309-1)</f>
        <v>n.d.</v>
      </c>
      <c r="T321" s="37" t="str">
        <f>IF('Acumulado Anual'!T309=0,"n.d.",'Acumulado Anual'!T321/'Acumulado Anual'!T309-1)</f>
        <v>n.d.</v>
      </c>
      <c r="U321" s="16"/>
    </row>
    <row r="322" spans="1:21" x14ac:dyDescent="0.35">
      <c r="A322" s="30">
        <v>42856</v>
      </c>
      <c r="B322" s="34">
        <f>IF('Acumulado Anual'!B310=0,"n.d.",'Acumulado Anual'!B322/'Acumulado Anual'!B310-1)</f>
        <v>0</v>
      </c>
      <c r="C322" s="35">
        <f>IF('Acumulado Anual'!C310=0,"n.d.",'Acumulado Anual'!C322/'Acumulado Anual'!C310-1)</f>
        <v>-8.6206896551724088E-2</v>
      </c>
      <c r="D322" s="35">
        <f>IF('Acumulado Anual'!D310=0,"n.d.",'Acumulado Anual'!D322/'Acumulado Anual'!D310-1)</f>
        <v>0.22012578616352196</v>
      </c>
      <c r="E322" s="36">
        <f>IF('Acumulado Anual'!E310=0,"n.d.",'Acumulado Anual'!E322/'Acumulado Anual'!E310-1)</f>
        <v>2.9673590504450953E-2</v>
      </c>
      <c r="F322" s="34">
        <f>IF('Acumulado Anual'!F310=0,"n.d.",'Acumulado Anual'!F322/'Acumulado Anual'!F310-1)</f>
        <v>0.18324607329842935</v>
      </c>
      <c r="G322" s="35">
        <f>IF('Acumulado Anual'!G310=0,"n.d.",'Acumulado Anual'!G322/'Acumulado Anual'!G310-1)</f>
        <v>0.11764705882352944</v>
      </c>
      <c r="H322" s="35">
        <f>IF('Acumulado Anual'!H310=0,"n.d.",'Acumulado Anual'!H322/'Acumulado Anual'!H310-1)</f>
        <v>-0.29032258064516125</v>
      </c>
      <c r="I322" s="36">
        <f>IF('Acumulado Anual'!I310=0,"n.d.",'Acumulado Anual'!I322/'Acumulado Anual'!I310-1)</f>
        <v>0.11724137931034484</v>
      </c>
      <c r="J322" s="34">
        <f>IF('Acumulado Anual'!J310=0,"n.d.",'Acumulado Anual'!J322/'Acumulado Anual'!J310-1)</f>
        <v>-0.19861431870669743</v>
      </c>
      <c r="K322" s="35">
        <f>IF('Acumulado Anual'!K310=0,"n.d.",'Acumulado Anual'!K322/'Acumulado Anual'!K310-1)</f>
        <v>-0.25252525252525249</v>
      </c>
      <c r="L322" s="35">
        <f>IF('Acumulado Anual'!L310=0,"n.d.",'Acumulado Anual'!L322/'Acumulado Anual'!L310-1)</f>
        <v>-0.36290322580645162</v>
      </c>
      <c r="M322" s="36">
        <f>IF('Acumulado Anual'!M310=0,"n.d.",'Acumulado Anual'!M322/'Acumulado Anual'!M310-1)</f>
        <v>-0.23973509933774839</v>
      </c>
      <c r="N322" s="34">
        <f>IF('Acumulado Anual'!N310=0,"n.d.",'Acumulado Anual'!N322/'Acumulado Anual'!N310-1)</f>
        <v>-0.2344632768361582</v>
      </c>
      <c r="O322" s="35">
        <f>IF('Acumulado Anual'!O310=0,"n.d.",'Acumulado Anual'!O322/'Acumulado Anual'!O310-1)</f>
        <v>-0.21387283236994215</v>
      </c>
      <c r="P322" s="35">
        <f>IF('Acumulado Anual'!P310=0,"n.d.",'Acumulado Anual'!P322/'Acumulado Anual'!P310-1)</f>
        <v>-0.27027027027027029</v>
      </c>
      <c r="Q322" s="36">
        <f>IF('Acumulado Anual'!Q310=0,"n.d.",'Acumulado Anual'!Q322/'Acumulado Anual'!Q310-1)</f>
        <v>-0.23510971786833856</v>
      </c>
      <c r="R322" s="37">
        <f>IF('Acumulado Anual'!R310=0,"n.d.",'Acumulado Anual'!R322/'Acumulado Anual'!R310-1)</f>
        <v>1.3826086956521739</v>
      </c>
      <c r="S322" s="37" t="str">
        <f>IF('Acumulado Anual'!S310=0,"n.d.",'Acumulado Anual'!S322/'Acumulado Anual'!S310-1)</f>
        <v>n.d.</v>
      </c>
      <c r="T322" s="37" t="str">
        <f>IF('Acumulado Anual'!T310=0,"n.d.",'Acumulado Anual'!T322/'Acumulado Anual'!T310-1)</f>
        <v>n.d.</v>
      </c>
      <c r="U322" s="16"/>
    </row>
    <row r="323" spans="1:21" x14ac:dyDescent="0.35">
      <c r="A323" s="30">
        <v>42887</v>
      </c>
      <c r="B323" s="34">
        <f>IF('Acumulado Anual'!B311=0,"n.d.",'Acumulado Anual'!B323/'Acumulado Anual'!B311-1)</f>
        <v>-7.5388026607538849E-2</v>
      </c>
      <c r="C323" s="35">
        <f>IF('Acumulado Anual'!C311=0,"n.d.",'Acumulado Anual'!C323/'Acumulado Anual'!C311-1)</f>
        <v>-9.9526066350710929E-2</v>
      </c>
      <c r="D323" s="35">
        <f>IF('Acumulado Anual'!D311=0,"n.d.",'Acumulado Anual'!D323/'Acumulado Anual'!D311-1)</f>
        <v>7.2463768115942129E-2</v>
      </c>
      <c r="E323" s="36">
        <f>IF('Acumulado Anual'!E311=0,"n.d.",'Acumulado Anual'!E323/'Acumulado Anual'!E311-1)</f>
        <v>-4.602991944764101E-2</v>
      </c>
      <c r="F323" s="34">
        <f>IF('Acumulado Anual'!F311=0,"n.d.",'Acumulado Anual'!F323/'Acumulado Anual'!F311-1)</f>
        <v>0.25112107623318392</v>
      </c>
      <c r="G323" s="35">
        <f>IF('Acumulado Anual'!G311=0,"n.d.",'Acumulado Anual'!G323/'Acumulado Anual'!G311-1)</f>
        <v>0.10975609756097571</v>
      </c>
      <c r="H323" s="35">
        <f>IF('Acumulado Anual'!H311=0,"n.d.",'Acumulado Anual'!H323/'Acumulado Anual'!H311-1)</f>
        <v>-0.33333333333333337</v>
      </c>
      <c r="I323" s="36">
        <f>IF('Acumulado Anual'!I311=0,"n.d.",'Acumulado Anual'!I323/'Acumulado Anual'!I311-1)</f>
        <v>0.15116279069767447</v>
      </c>
      <c r="J323" s="34">
        <f>IF('Acumulado Anual'!J311=0,"n.d.",'Acumulado Anual'!J323/'Acumulado Anual'!J311-1)</f>
        <v>-0.24672897196261678</v>
      </c>
      <c r="K323" s="35">
        <f>IF('Acumulado Anual'!K311=0,"n.d.",'Acumulado Anual'!K323/'Acumulado Anual'!K311-1)</f>
        <v>-0.27235772357723576</v>
      </c>
      <c r="L323" s="35">
        <f>IF('Acumulado Anual'!L311=0,"n.d.",'Acumulado Anual'!L323/'Acumulado Anual'!L311-1)</f>
        <v>-0.27464788732394363</v>
      </c>
      <c r="M323" s="36">
        <f>IF('Acumulado Anual'!M311=0,"n.d.",'Acumulado Anual'!M323/'Acumulado Anual'!M311-1)</f>
        <v>-0.25785482123510295</v>
      </c>
      <c r="N323" s="34">
        <f>IF('Acumulado Anual'!N311=0,"n.d.",'Acumulado Anual'!N323/'Acumulado Anual'!N311-1)</f>
        <v>-0.26940639269406397</v>
      </c>
      <c r="O323" s="35">
        <f>IF('Acumulado Anual'!O311=0,"n.d.",'Acumulado Anual'!O323/'Acumulado Anual'!O311-1)</f>
        <v>-0.24880382775119614</v>
      </c>
      <c r="P323" s="35">
        <f>IF('Acumulado Anual'!P311=0,"n.d.",'Acumulado Anual'!P323/'Acumulado Anual'!P311-1)</f>
        <v>-0.24031007751937983</v>
      </c>
      <c r="Q323" s="36">
        <f>IF('Acumulado Anual'!Q311=0,"n.d.",'Acumulado Anual'!Q323/'Acumulado Anual'!Q311-1)</f>
        <v>-0.259020618556701</v>
      </c>
      <c r="R323" s="37">
        <f>IF('Acumulado Anual'!R311=0,"n.d.",'Acumulado Anual'!R323/'Acumulado Anual'!R311-1)</f>
        <v>1.3286713286713288</v>
      </c>
      <c r="S323" s="37" t="str">
        <f>IF('Acumulado Anual'!S311=0,"n.d.",'Acumulado Anual'!S323/'Acumulado Anual'!S311-1)</f>
        <v>n.d.</v>
      </c>
      <c r="T323" s="37" t="str">
        <f>IF('Acumulado Anual'!T311=0,"n.d.",'Acumulado Anual'!T323/'Acumulado Anual'!T311-1)</f>
        <v>n.d.</v>
      </c>
      <c r="U323" s="16"/>
    </row>
    <row r="324" spans="1:21" x14ac:dyDescent="0.35">
      <c r="A324" s="30">
        <v>42917</v>
      </c>
      <c r="B324" s="34">
        <f>IF('Acumulado Anual'!B312=0,"n.d.",'Acumulado Anual'!B324/'Acumulado Anual'!B312-1)</f>
        <v>-8.5867620751341689E-2</v>
      </c>
      <c r="C324" s="35">
        <f>IF('Acumulado Anual'!C312=0,"n.d.",'Acumulado Anual'!C324/'Acumulado Anual'!C312-1)</f>
        <v>-0.11693548387096775</v>
      </c>
      <c r="D324" s="35">
        <f>IF('Acumulado Anual'!D312=0,"n.d.",'Acumulado Anual'!D324/'Acumulado Anual'!D312-1)</f>
        <v>1.9920318725099584E-2</v>
      </c>
      <c r="E324" s="36">
        <f>IF('Acumulado Anual'!E312=0,"n.d.",'Acumulado Anual'!E324/'Acumulado Anual'!E312-1)</f>
        <v>-6.8052930056710759E-2</v>
      </c>
      <c r="F324" s="34">
        <f>IF('Acumulado Anual'!F312=0,"n.d.",'Acumulado Anual'!F324/'Acumulado Anual'!F312-1)</f>
        <v>0.2246376811594204</v>
      </c>
      <c r="G324" s="35">
        <f>IF('Acumulado Anual'!G312=0,"n.d.",'Acumulado Anual'!G324/'Acumulado Anual'!G312-1)</f>
        <v>0.17391304347826098</v>
      </c>
      <c r="H324" s="35">
        <f>IF('Acumulado Anual'!H312=0,"n.d.",'Acumulado Anual'!H324/'Acumulado Anual'!H312-1)</f>
        <v>0.18604651162790709</v>
      </c>
      <c r="I324" s="36">
        <f>IF('Acumulado Anual'!I312=0,"n.d.",'Acumulado Anual'!I324/'Acumulado Anual'!I312-1)</f>
        <v>0.20924574209245739</v>
      </c>
      <c r="J324" s="34">
        <f>IF('Acumulado Anual'!J312=0,"n.d.",'Acumulado Anual'!J324/'Acumulado Anual'!J312-1)</f>
        <v>-0.28006088280060881</v>
      </c>
      <c r="K324" s="35">
        <f>IF('Acumulado Anual'!K312=0,"n.d.",'Acumulado Anual'!K324/'Acumulado Anual'!K312-1)</f>
        <v>-0.23404255319148937</v>
      </c>
      <c r="L324" s="35">
        <f>IF('Acumulado Anual'!L312=0,"n.d.",'Acumulado Anual'!L324/'Acumulado Anual'!L312-1)</f>
        <v>-0.21383647798742134</v>
      </c>
      <c r="M324" s="36">
        <f>IF('Acumulado Anual'!M312=0,"n.d.",'Acumulado Anual'!M324/'Acumulado Anual'!M312-1)</f>
        <v>-0.25865209471766848</v>
      </c>
      <c r="N324" s="34">
        <f>IF('Acumulado Anual'!N312=0,"n.d.",'Acumulado Anual'!N324/'Acumulado Anual'!N312-1)</f>
        <v>-0.34195933456561922</v>
      </c>
      <c r="O324" s="35">
        <f>IF('Acumulado Anual'!O312=0,"n.d.",'Acumulado Anual'!O324/'Acumulado Anual'!O312-1)</f>
        <v>-0.21757322175732219</v>
      </c>
      <c r="P324" s="35">
        <f>IF('Acumulado Anual'!P312=0,"n.d.",'Acumulado Anual'!P324/'Acumulado Anual'!P312-1)</f>
        <v>-0.19999999999999996</v>
      </c>
      <c r="Q324" s="36">
        <f>IF('Acumulado Anual'!Q312=0,"n.d.",'Acumulado Anual'!Q324/'Acumulado Anual'!Q312-1)</f>
        <v>-0.28756756756756752</v>
      </c>
      <c r="R324" s="37">
        <f>IF('Acumulado Anual'!R312=0,"n.d.",'Acumulado Anual'!R324/'Acumulado Anual'!R312-1)</f>
        <v>0.77934272300469476</v>
      </c>
      <c r="S324" s="37" t="str">
        <f>IF('Acumulado Anual'!S312=0,"n.d.",'Acumulado Anual'!S324/'Acumulado Anual'!S312-1)</f>
        <v>n.d.</v>
      </c>
      <c r="T324" s="37" t="str">
        <f>IF('Acumulado Anual'!T312=0,"n.d.",'Acumulado Anual'!T324/'Acumulado Anual'!T312-1)</f>
        <v>n.d.</v>
      </c>
      <c r="U324" s="16"/>
    </row>
    <row r="325" spans="1:21" x14ac:dyDescent="0.35">
      <c r="A325" s="30">
        <v>42948</v>
      </c>
      <c r="B325" s="34">
        <f>IF('Acumulado Anual'!B313=0,"n.d.",'Acumulado Anual'!B325/'Acumulado Anual'!B313-1)</f>
        <v>-6.7692307692307718E-2</v>
      </c>
      <c r="C325" s="35">
        <f>IF('Acumulado Anual'!C313=0,"n.d.",'Acumulado Anual'!C325/'Acumulado Anual'!C313-1)</f>
        <v>-0.11743772241992878</v>
      </c>
      <c r="D325" s="35">
        <f>IF('Acumulado Anual'!D313=0,"n.d.",'Acumulado Anual'!D325/'Acumulado Anual'!D313-1)</f>
        <v>3.125E-2</v>
      </c>
      <c r="E325" s="36">
        <f>IF('Acumulado Anual'!E313=0,"n.d.",'Acumulado Anual'!E325/'Acumulado Anual'!E313-1)</f>
        <v>-5.5783429040196841E-2</v>
      </c>
      <c r="F325" s="34">
        <f>IF('Acumulado Anual'!F313=0,"n.d.",'Acumulado Anual'!F325/'Acumulado Anual'!F313-1)</f>
        <v>0.2048929663608563</v>
      </c>
      <c r="G325" s="35">
        <f>IF('Acumulado Anual'!G313=0,"n.d.",'Acumulado Anual'!G325/'Acumulado Anual'!G313-1)</f>
        <v>0.31428571428571428</v>
      </c>
      <c r="H325" s="35">
        <f>IF('Acumulado Anual'!H313=0,"n.d.",'Acumulado Anual'!H325/'Acumulado Anual'!H313-1)</f>
        <v>0.32000000000000006</v>
      </c>
      <c r="I325" s="36">
        <f>IF('Acumulado Anual'!I313=0,"n.d.",'Acumulado Anual'!I325/'Acumulado Anual'!I313-1)</f>
        <v>0.24066390041493779</v>
      </c>
      <c r="J325" s="34">
        <f>IF('Acumulado Anual'!J313=0,"n.d.",'Acumulado Anual'!J325/'Acumulado Anual'!J313-1)</f>
        <v>-0.22672064777327938</v>
      </c>
      <c r="K325" s="35">
        <f>IF('Acumulado Anual'!K313=0,"n.d.",'Acumulado Anual'!K325/'Acumulado Anual'!K313-1)</f>
        <v>-0.16088328075709779</v>
      </c>
      <c r="L325" s="35">
        <f>IF('Acumulado Anual'!L313=0,"n.d.",'Acumulado Anual'!L325/'Acumulado Anual'!L313-1)</f>
        <v>-0.16949152542372881</v>
      </c>
      <c r="M325" s="36">
        <f>IF('Acumulado Anual'!M313=0,"n.d.",'Acumulado Anual'!M325/'Acumulado Anual'!M313-1)</f>
        <v>-0.2016194331983806</v>
      </c>
      <c r="N325" s="34">
        <f>IF('Acumulado Anual'!N313=0,"n.d.",'Acumulado Anual'!N325/'Acumulado Anual'!N313-1)</f>
        <v>-0.2533333333333333</v>
      </c>
      <c r="O325" s="35">
        <f>IF('Acumulado Anual'!O313=0,"n.d.",'Acumulado Anual'!O325/'Acumulado Anual'!O313-1)</f>
        <v>-0.18248175182481752</v>
      </c>
      <c r="P325" s="35">
        <f>IF('Acumulado Anual'!P313=0,"n.d.",'Acumulado Anual'!P325/'Acumulado Anual'!P313-1)</f>
        <v>-0.11688311688311692</v>
      </c>
      <c r="Q325" s="36">
        <f>IF('Acumulado Anual'!Q313=0,"n.d.",'Acumulado Anual'!Q325/'Acumulado Anual'!Q313-1)</f>
        <v>-0.21400778210116733</v>
      </c>
      <c r="R325" s="37">
        <f>IF('Acumulado Anual'!R313=0,"n.d.",'Acumulado Anual'!R325/'Acumulado Anual'!R313-1)</f>
        <v>0.5714285714285714</v>
      </c>
      <c r="S325" s="37" t="str">
        <f>IF('Acumulado Anual'!S313=0,"n.d.",'Acumulado Anual'!S325/'Acumulado Anual'!S313-1)</f>
        <v>n.d.</v>
      </c>
      <c r="T325" s="37" t="str">
        <f>IF('Acumulado Anual'!T313=0,"n.d.",'Acumulado Anual'!T325/'Acumulado Anual'!T313-1)</f>
        <v>n.d.</v>
      </c>
      <c r="U325" s="16"/>
    </row>
    <row r="326" spans="1:21" x14ac:dyDescent="0.35">
      <c r="A326" s="30">
        <v>42979</v>
      </c>
      <c r="B326" s="34">
        <f>IF('Acumulado Anual'!B314=0,"n.d.",'Acumulado Anual'!B326/'Acumulado Anual'!B314-1)</f>
        <v>-4.7297297297297258E-2</v>
      </c>
      <c r="C326" s="35">
        <f>IF('Acumulado Anual'!C314=0,"n.d.",'Acumulado Anual'!C326/'Acumulado Anual'!C314-1)</f>
        <v>-0.125</v>
      </c>
      <c r="D326" s="35">
        <f>IF('Acumulado Anual'!D314=0,"n.d.",'Acumulado Anual'!D326/'Acumulado Anual'!D314-1)</f>
        <v>0</v>
      </c>
      <c r="E326" s="36">
        <f>IF('Acumulado Anual'!E314=0,"n.d.",'Acumulado Anual'!E326/'Acumulado Anual'!E314-1)</f>
        <v>-5.409252669039144E-2</v>
      </c>
      <c r="F326" s="34">
        <f>IF('Acumulado Anual'!F314=0,"n.d.",'Acumulado Anual'!F326/'Acumulado Anual'!F314-1)</f>
        <v>0.25409836065573765</v>
      </c>
      <c r="G326" s="35">
        <f>IF('Acumulado Anual'!G314=0,"n.d.",'Acumulado Anual'!G326/'Acumulado Anual'!G314-1)</f>
        <v>0.25984251968503935</v>
      </c>
      <c r="H326" s="35">
        <f>IF('Acumulado Anual'!H314=0,"n.d.",'Acumulado Anual'!H326/'Acumulado Anual'!H314-1)</f>
        <v>0.33962264150943389</v>
      </c>
      <c r="I326" s="36">
        <f>IF('Acumulado Anual'!I314=0,"n.d.",'Acumulado Anual'!I326/'Acumulado Anual'!I314-1)</f>
        <v>0.26373626373626369</v>
      </c>
      <c r="J326" s="34">
        <f>IF('Acumulado Anual'!J314=0,"n.d.",'Acumulado Anual'!J326/'Acumulado Anual'!J314-1)</f>
        <v>-0.31079607415485277</v>
      </c>
      <c r="K326" s="35">
        <f>IF('Acumulado Anual'!K314=0,"n.d.",'Acumulado Anual'!K326/'Acumulado Anual'!K314-1)</f>
        <v>-0.18207282913165268</v>
      </c>
      <c r="L326" s="35">
        <f>IF('Acumulado Anual'!L314=0,"n.d.",'Acumulado Anual'!L326/'Acumulado Anual'!L314-1)</f>
        <v>-0.20487804878048776</v>
      </c>
      <c r="M326" s="36">
        <f>IF('Acumulado Anual'!M314=0,"n.d.",'Acumulado Anual'!M326/'Acumulado Anual'!M314-1)</f>
        <v>-0.26504394861392833</v>
      </c>
      <c r="N326" s="34">
        <f>IF('Acumulado Anual'!N314=0,"n.d.",'Acumulado Anual'!N326/'Acumulado Anual'!N314-1)</f>
        <v>-0.31215469613259672</v>
      </c>
      <c r="O326" s="35">
        <f>IF('Acumulado Anual'!O314=0,"n.d.",'Acumulado Anual'!O326/'Acumulado Anual'!O314-1)</f>
        <v>-0.15231788079470199</v>
      </c>
      <c r="P326" s="35">
        <f>IF('Acumulado Anual'!P314=0,"n.d.",'Acumulado Anual'!P326/'Acumulado Anual'!P314-1)</f>
        <v>-0.1404494382022472</v>
      </c>
      <c r="Q326" s="36">
        <f>IF('Acumulado Anual'!Q314=0,"n.d.",'Acumulado Anual'!Q326/'Acumulado Anual'!Q314-1)</f>
        <v>-0.24667774086378735</v>
      </c>
      <c r="R326" s="37">
        <f>IF('Acumulado Anual'!R314=0,"n.d.",'Acumulado Anual'!R326/'Acumulado Anual'!R314-1)</f>
        <v>0.49346405228758172</v>
      </c>
      <c r="S326" s="37" t="str">
        <f>IF('Acumulado Anual'!S314=0,"n.d.",'Acumulado Anual'!S326/'Acumulado Anual'!S314-1)</f>
        <v>n.d.</v>
      </c>
      <c r="T326" s="37" t="str">
        <f>IF('Acumulado Anual'!T314=0,"n.d.",'Acumulado Anual'!T326/'Acumulado Anual'!T314-1)</f>
        <v>n.d.</v>
      </c>
      <c r="U326" s="16"/>
    </row>
    <row r="327" spans="1:21" x14ac:dyDescent="0.35">
      <c r="A327" s="30">
        <v>43009</v>
      </c>
      <c r="B327" s="34">
        <f>IF('Acumulado Anual'!B315=0,"n.d.",'Acumulado Anual'!B327/'Acumulado Anual'!B315-1)</f>
        <v>-4.3795620437956151E-2</v>
      </c>
      <c r="C327" s="35">
        <f>IF('Acumulado Anual'!C315=0,"n.d.",'Acumulado Anual'!C327/'Acumulado Anual'!C315-1)</f>
        <v>-6.9060773480662974E-2</v>
      </c>
      <c r="D327" s="35">
        <f>IF('Acumulado Anual'!D315=0,"n.d.",'Acumulado Anual'!D327/'Acumulado Anual'!D315-1)</f>
        <v>-1.8970189701897011E-2</v>
      </c>
      <c r="E327" s="36">
        <f>IF('Acumulado Anual'!E315=0,"n.d.",'Acumulado Anual'!E327/'Acumulado Anual'!E315-1)</f>
        <v>-4.3786220218931082E-2</v>
      </c>
      <c r="F327" s="34">
        <f>IF('Acumulado Anual'!F315=0,"n.d.",'Acumulado Anual'!F327/'Acumulado Anual'!F315-1)</f>
        <v>0.34164588528678297</v>
      </c>
      <c r="G327" s="35">
        <f>IF('Acumulado Anual'!G315=0,"n.d.",'Acumulado Anual'!G327/'Acumulado Anual'!G315-1)</f>
        <v>0.28985507246376807</v>
      </c>
      <c r="H327" s="35">
        <f>IF('Acumulado Anual'!H315=0,"n.d.",'Acumulado Anual'!H327/'Acumulado Anual'!H315-1)</f>
        <v>0.26666666666666661</v>
      </c>
      <c r="I327" s="36">
        <f>IF('Acumulado Anual'!I315=0,"n.d.",'Acumulado Anual'!I327/'Acumulado Anual'!I315-1)</f>
        <v>0.32220367278798001</v>
      </c>
      <c r="J327" s="34">
        <f>IF('Acumulado Anual'!J315=0,"n.d.",'Acumulado Anual'!J327/'Acumulado Anual'!J315-1)</f>
        <v>-0.28787878787878785</v>
      </c>
      <c r="K327" s="35">
        <f>IF('Acumulado Anual'!K315=0,"n.d.",'Acumulado Anual'!K327/'Acumulado Anual'!K315-1)</f>
        <v>-0.20460358056265981</v>
      </c>
      <c r="L327" s="35">
        <f>IF('Acumulado Anual'!L315=0,"n.d.",'Acumulado Anual'!L327/'Acumulado Anual'!L315-1)</f>
        <v>-0.17808219178082196</v>
      </c>
      <c r="M327" s="36">
        <f>IF('Acumulado Anual'!M315=0,"n.d.",'Acumulado Anual'!M327/'Acumulado Anual'!M315-1)</f>
        <v>-0.25249999999999995</v>
      </c>
      <c r="N327" s="34">
        <f>IF('Acumulado Anual'!N315=0,"n.d.",'Acumulado Anual'!N327/'Acumulado Anual'!N315-1)</f>
        <v>-0.28734177215189871</v>
      </c>
      <c r="O327" s="35">
        <f>IF('Acumulado Anual'!O315=0,"n.d.",'Acumulado Anual'!O327/'Acumulado Anual'!O315-1)</f>
        <v>-0.14589665653495443</v>
      </c>
      <c r="P327" s="35">
        <f>IF('Acumulado Anual'!P315=0,"n.d.",'Acumulado Anual'!P327/'Acumulado Anual'!P315-1)</f>
        <v>-6.8062827225130906E-2</v>
      </c>
      <c r="Q327" s="36">
        <f>IF('Acumulado Anual'!Q315=0,"n.d.",'Acumulado Anual'!Q327/'Acumulado Anual'!Q315-1)</f>
        <v>-0.21984732824427478</v>
      </c>
      <c r="R327" s="37">
        <f>IF('Acumulado Anual'!R315=0,"n.d.",'Acumulado Anual'!R327/'Acumulado Anual'!R315-1)</f>
        <v>0.47398843930635848</v>
      </c>
      <c r="S327" s="37" t="str">
        <f>IF('Acumulado Anual'!S315=0,"n.d.",'Acumulado Anual'!S327/'Acumulado Anual'!S315-1)</f>
        <v>n.d.</v>
      </c>
      <c r="T327" s="37" t="str">
        <f>IF('Acumulado Anual'!T315=0,"n.d.",'Acumulado Anual'!T327/'Acumulado Anual'!T315-1)</f>
        <v>n.d.</v>
      </c>
      <c r="U327" s="16"/>
    </row>
    <row r="328" spans="1:21" x14ac:dyDescent="0.35">
      <c r="A328" s="30">
        <v>43040</v>
      </c>
      <c r="B328" s="34">
        <f>IF('Acumulado Anual'!B316=0,"n.d.",'Acumulado Anual'!B328/'Acumulado Anual'!B316-1)</f>
        <v>-7.5492341356673931E-2</v>
      </c>
      <c r="C328" s="35">
        <f>IF('Acumulado Anual'!C316=0,"n.d.",'Acumulado Anual'!C328/'Acumulado Anual'!C316-1)</f>
        <v>-5.5837563451776595E-2</v>
      </c>
      <c r="D328" s="35">
        <f>IF('Acumulado Anual'!D316=0,"n.d.",'Acumulado Anual'!D328/'Acumulado Anual'!D316-1)</f>
        <v>-5.3658536585365901E-2</v>
      </c>
      <c r="E328" s="36">
        <f>IF('Acumulado Anual'!E316=0,"n.d.",'Acumulado Anual'!E328/'Acumulado Anual'!E316-1)</f>
        <v>-6.577415599534342E-2</v>
      </c>
      <c r="F328" s="34">
        <f>IF('Acumulado Anual'!F316=0,"n.d.",'Acumulado Anual'!F328/'Acumulado Anual'!F316-1)</f>
        <v>0.27074235807860259</v>
      </c>
      <c r="G328" s="35">
        <f>IF('Acumulado Anual'!G316=0,"n.d.",'Acumulado Anual'!G328/'Acumulado Anual'!G316-1)</f>
        <v>0.25161290322580654</v>
      </c>
      <c r="H328" s="35">
        <f>IF('Acumulado Anual'!H316=0,"n.d.",'Acumulado Anual'!H328/'Acumulado Anual'!H316-1)</f>
        <v>0.2615384615384615</v>
      </c>
      <c r="I328" s="36">
        <f>IF('Acumulado Anual'!I316=0,"n.d.",'Acumulado Anual'!I328/'Acumulado Anual'!I316-1)</f>
        <v>0.26548672566371678</v>
      </c>
      <c r="J328" s="34">
        <f>IF('Acumulado Anual'!J316=0,"n.d.",'Acumulado Anual'!J328/'Acumulado Anual'!J316-1)</f>
        <v>-0.27042253521126758</v>
      </c>
      <c r="K328" s="35">
        <f>IF('Acumulado Anual'!K316=0,"n.d.",'Acumulado Anual'!K328/'Acumulado Anual'!K316-1)</f>
        <v>-0.21190476190476193</v>
      </c>
      <c r="L328" s="35">
        <f>IF('Acumulado Anual'!L316=0,"n.d.",'Acumulado Anual'!L328/'Acumulado Anual'!L316-1)</f>
        <v>-0.16738197424892709</v>
      </c>
      <c r="M328" s="36">
        <f>IF('Acumulado Anual'!M316=0,"n.d.",'Acumulado Anual'!M328/'Acumulado Anual'!M316-1)</f>
        <v>-0.24214202561117582</v>
      </c>
      <c r="N328" s="34">
        <f>IF('Acumulado Anual'!N316=0,"n.d.",'Acumulado Anual'!N328/'Acumulado Anual'!N316-1)</f>
        <v>-0.26817640047675806</v>
      </c>
      <c r="O328" s="35">
        <f>IF('Acumulado Anual'!O316=0,"n.d.",'Acumulado Anual'!O328/'Acumulado Anual'!O316-1)</f>
        <v>-0.15966386554621848</v>
      </c>
      <c r="P328" s="35">
        <f>IF('Acumulado Anual'!P316=0,"n.d.",'Acumulado Anual'!P328/'Acumulado Anual'!P316-1)</f>
        <v>-9.0909090909090939E-2</v>
      </c>
      <c r="Q328" s="36">
        <f>IF('Acumulado Anual'!Q316=0,"n.d.",'Acumulado Anual'!Q328/'Acumulado Anual'!Q316-1)</f>
        <v>-0.21423487544483988</v>
      </c>
      <c r="R328" s="37">
        <f>IF('Acumulado Anual'!R316=0,"n.d.",'Acumulado Anual'!R328/'Acumulado Anual'!R316-1)</f>
        <v>0.43116883116883109</v>
      </c>
      <c r="S328" s="37" t="str">
        <f>IF('Acumulado Anual'!S316=0,"n.d.",'Acumulado Anual'!S328/'Acumulado Anual'!S316-1)</f>
        <v>n.d.</v>
      </c>
      <c r="T328" s="37" t="str">
        <f>IF('Acumulado Anual'!T316=0,"n.d.",'Acumulado Anual'!T328/'Acumulado Anual'!T316-1)</f>
        <v>n.d.</v>
      </c>
      <c r="U328" s="16"/>
    </row>
    <row r="329" spans="1:21" ht="15" thickBot="1" x14ac:dyDescent="0.4">
      <c r="A329" s="31">
        <v>43070</v>
      </c>
      <c r="B329" s="38">
        <f>IF('Acumulado Anual'!B317=0,"n.d.",'Acumulado Anual'!B329/'Acumulado Anual'!B317-1)</f>
        <v>-8.4507042253521125E-2</v>
      </c>
      <c r="C329" s="39">
        <f>IF('Acumulado Anual'!C317=0,"n.d.",'Acumulado Anual'!C329/'Acumulado Anual'!C317-1)</f>
        <v>-7.9812206572769995E-2</v>
      </c>
      <c r="D329" s="39">
        <f>IF('Acumulado Anual'!D317=0,"n.d.",'Acumulado Anual'!D329/'Acumulado Anual'!D317-1)</f>
        <v>-6.018518518518523E-2</v>
      </c>
      <c r="E329" s="40">
        <f>IF('Acumulado Anual'!E317=0,"n.d.",'Acumulado Anual'!E329/'Acumulado Anual'!E317-1)</f>
        <v>-7.7753779697624203E-2</v>
      </c>
      <c r="F329" s="38">
        <f>IF('Acumulado Anual'!F317=0,"n.d.",'Acumulado Anual'!F329/'Acumulado Anual'!F317-1)</f>
        <v>0.28455284552845539</v>
      </c>
      <c r="G329" s="39">
        <f>IF('Acumulado Anual'!G317=0,"n.d.",'Acumulado Anual'!G329/'Acumulado Anual'!G317-1)</f>
        <v>0.29192546583850931</v>
      </c>
      <c r="H329" s="39">
        <f>IF('Acumulado Anual'!H317=0,"n.d.",'Acumulado Anual'!H329/'Acumulado Anual'!H317-1)</f>
        <v>0.29411764705882359</v>
      </c>
      <c r="I329" s="40">
        <f>IF('Acumulado Anual'!I317=0,"n.d.",'Acumulado Anual'!I329/'Acumulado Anual'!I317-1)</f>
        <v>0.2871012482662969</v>
      </c>
      <c r="J329" s="38">
        <f>IF('Acumulado Anual'!J317=0,"n.d.",'Acumulado Anual'!J329/'Acumulado Anual'!J317-1)</f>
        <v>-0.24162257495590833</v>
      </c>
      <c r="K329" s="39">
        <f>IF('Acumulado Anual'!K317=0,"n.d.",'Acumulado Anual'!K329/'Acumulado Anual'!K317-1)</f>
        <v>-0.24042553191489358</v>
      </c>
      <c r="L329" s="39">
        <f>IF('Acumulado Anual'!L317=0,"n.d.",'Acumulado Anual'!L329/'Acumulado Anual'!L317-1)</f>
        <v>-0.21621621621621623</v>
      </c>
      <c r="M329" s="40">
        <f>IF('Acumulado Anual'!M317=0,"n.d.",'Acumulado Anual'!M329/'Acumulado Anual'!M317-1)</f>
        <v>-0.23778851315083194</v>
      </c>
      <c r="N329" s="38">
        <f>IF('Acumulado Anual'!N317=0,"n.d.",'Acumulado Anual'!N329/'Acumulado Anual'!N317-1)</f>
        <v>-0.2415730337078652</v>
      </c>
      <c r="O329" s="39">
        <f>IF('Acumulado Anual'!O317=0,"n.d.",'Acumulado Anual'!O329/'Acumulado Anual'!O317-1)</f>
        <v>-0.18387909319899243</v>
      </c>
      <c r="P329" s="39">
        <f>IF('Acumulado Anual'!P317=0,"n.d.",'Acumulado Anual'!P329/'Acumulado Anual'!P317-1)</f>
        <v>-0.13656387665198233</v>
      </c>
      <c r="Q329" s="40">
        <f>IF('Acumulado Anual'!Q317=0,"n.d.",'Acumulado Anual'!Q329/'Acumulado Anual'!Q317-1)</f>
        <v>-0.21070013210039629</v>
      </c>
      <c r="R329" s="41">
        <f>IF('Acumulado Anual'!R317=0,"n.d.",'Acumulado Anual'!R329/'Acumulado Anual'!R317-1)</f>
        <v>0.30638297872340425</v>
      </c>
      <c r="S329" s="41" t="str">
        <f>IF('Acumulado Anual'!S317=0,"n.d.",'Acumulado Anual'!S329/'Acumulado Anual'!S317-1)</f>
        <v>n.d.</v>
      </c>
      <c r="T329" s="41" t="str">
        <f>IF('Acumulado Anual'!T317=0,"n.d.",'Acumulado Anual'!T329/'Acumulado Anual'!T317-1)</f>
        <v>n.d.</v>
      </c>
      <c r="U329" s="16"/>
    </row>
    <row r="330" spans="1:21" x14ac:dyDescent="0.35">
      <c r="A330" s="11">
        <v>43101</v>
      </c>
      <c r="B330" s="42">
        <f>IF('Acumulado Anual'!B318=0,"n.d.",'Acumulado Anual'!B330/'Acumulado Anual'!B318-1)</f>
        <v>-0.13207547169811318</v>
      </c>
      <c r="C330" s="43">
        <f>IF('Acumulado Anual'!C318=0,"n.d.",'Acumulado Anual'!C330/'Acumulado Anual'!C318-1)</f>
        <v>-0.16666666666666663</v>
      </c>
      <c r="D330" s="43">
        <f>IF('Acumulado Anual'!D318=0,"n.d.",'Acumulado Anual'!D330/'Acumulado Anual'!D318-1)</f>
        <v>-0.1428571428571429</v>
      </c>
      <c r="E330" s="44">
        <f>IF('Acumulado Anual'!E318=0,"n.d.",'Acumulado Anual'!E330/'Acumulado Anual'!E318-1)</f>
        <v>-0.14130434782608692</v>
      </c>
      <c r="F330" s="42">
        <f>IF('Acumulado Anual'!F318=0,"n.d.",'Acumulado Anual'!F330/'Acumulado Anual'!F318-1)</f>
        <v>0.94117647058823528</v>
      </c>
      <c r="G330" s="43">
        <f>IF('Acumulado Anual'!G318=0,"n.d.",'Acumulado Anual'!G330/'Acumulado Anual'!G318-1)</f>
        <v>0</v>
      </c>
      <c r="H330" s="43" t="str">
        <f>IF('Acumulado Anual'!H318=0,"n.d.",'Acumulado Anual'!H330/'Acumulado Anual'!H318-1)</f>
        <v>n.d.</v>
      </c>
      <c r="I330" s="44">
        <f>IF('Acumulado Anual'!I318=0,"n.d.",'Acumulado Anual'!I330/'Acumulado Anual'!I318-1)</f>
        <v>0.95454545454545459</v>
      </c>
      <c r="J330" s="42">
        <f>IF('Acumulado Anual'!J318=0,"n.d.",'Acumulado Anual'!J330/'Acumulado Anual'!J318-1)</f>
        <v>-0.38461538461538458</v>
      </c>
      <c r="K330" s="43">
        <f>IF('Acumulado Anual'!K318=0,"n.d.",'Acumulado Anual'!K330/'Acumulado Anual'!K318-1)</f>
        <v>-0.16666666666666663</v>
      </c>
      <c r="L330" s="43">
        <f>IF('Acumulado Anual'!L318=0,"n.d.",'Acumulado Anual'!L330/'Acumulado Anual'!L318-1)</f>
        <v>0.33333333333333326</v>
      </c>
      <c r="M330" s="44">
        <f>IF('Acumulado Anual'!M318=0,"n.d.",'Acumulado Anual'!M330/'Acumulado Anual'!M318-1)</f>
        <v>-0.23170731707317072</v>
      </c>
      <c r="N330" s="42">
        <f>IF('Acumulado Anual'!N318=0,"n.d.",'Acumulado Anual'!N330/'Acumulado Anual'!N318-1)</f>
        <v>-0.23684210526315785</v>
      </c>
      <c r="O330" s="43">
        <f>IF('Acumulado Anual'!O318=0,"n.d.",'Acumulado Anual'!O330/'Acumulado Anual'!O318-1)</f>
        <v>-8.333333333333337E-2</v>
      </c>
      <c r="P330" s="43">
        <f>IF('Acumulado Anual'!P318=0,"n.d.",'Acumulado Anual'!P330/'Acumulado Anual'!P318-1)</f>
        <v>0.41666666666666674</v>
      </c>
      <c r="Q330" s="44">
        <f>IF('Acumulado Anual'!Q318=0,"n.d.",'Acumulado Anual'!Q330/'Acumulado Anual'!Q318-1)</f>
        <v>-8.064516129032262E-2</v>
      </c>
      <c r="R330" s="45">
        <f>IF('Acumulado Anual'!R318=0,"n.d.",'Acumulado Anual'!R330/'Acumulado Anual'!R318-1)</f>
        <v>-0.4</v>
      </c>
      <c r="S330" s="45" t="str">
        <f>IF('Acumulado Anual'!S318=0,"n.d.",'Acumulado Anual'!S330/'Acumulado Anual'!S318-1)</f>
        <v>n.d.</v>
      </c>
      <c r="T330" s="45" t="str">
        <f>IF('Acumulado Anual'!T318=0,"n.d.",'Acumulado Anual'!T330/'Acumulado Anual'!T318-1)</f>
        <v>n.d.</v>
      </c>
      <c r="U330" s="16"/>
    </row>
    <row r="331" spans="1:21" x14ac:dyDescent="0.35">
      <c r="A331" s="17">
        <v>43132</v>
      </c>
      <c r="B331" s="34">
        <f>IF('Acumulado Anual'!B319=0,"n.d.",'Acumulado Anual'!B331/'Acumulado Anual'!B319-1)</f>
        <v>-0.25984251968503935</v>
      </c>
      <c r="C331" s="35">
        <f>IF('Acumulado Anual'!C319=0,"n.d.",'Acumulado Anual'!C331/'Acumulado Anual'!C319-1)</f>
        <v>-0.16981132075471694</v>
      </c>
      <c r="D331" s="35">
        <f>IF('Acumulado Anual'!D319=0,"n.d.",'Acumulado Anual'!D331/'Acumulado Anual'!D319-1)</f>
        <v>-0.30188679245283023</v>
      </c>
      <c r="E331" s="36">
        <f>IF('Acumulado Anual'!E319=0,"n.d.",'Acumulado Anual'!E331/'Acumulado Anual'!E319-1)</f>
        <v>-0.24892703862660948</v>
      </c>
      <c r="F331" s="34">
        <f>IF('Acumulado Anual'!F319=0,"n.d.",'Acumulado Anual'!F331/'Acumulado Anual'!F319-1)</f>
        <v>0.29508196721311486</v>
      </c>
      <c r="G331" s="35">
        <f>IF('Acumulado Anual'!G319=0,"n.d.",'Acumulado Anual'!G331/'Acumulado Anual'!G319-1)</f>
        <v>-0.25</v>
      </c>
      <c r="H331" s="35">
        <f>IF('Acumulado Anual'!H319=0,"n.d.",'Acumulado Anual'!H331/'Acumulado Anual'!H319-1)</f>
        <v>1.3333333333333335</v>
      </c>
      <c r="I331" s="36">
        <f>IF('Acumulado Anual'!I319=0,"n.d.",'Acumulado Anual'!I331/'Acumulado Anual'!I319-1)</f>
        <v>0.16304347826086962</v>
      </c>
      <c r="J331" s="34">
        <f>IF('Acumulado Anual'!J319=0,"n.d.",'Acumulado Anual'!J331/'Acumulado Anual'!J319-1)</f>
        <v>1.7699115044247815E-2</v>
      </c>
      <c r="K331" s="35">
        <f>IF('Acumulado Anual'!K319=0,"n.d.",'Acumulado Anual'!K331/'Acumulado Anual'!K319-1)</f>
        <v>6.25E-2</v>
      </c>
      <c r="L331" s="35">
        <f>IF('Acumulado Anual'!L319=0,"n.d.",'Acumulado Anual'!L331/'Acumulado Anual'!L319-1)</f>
        <v>-0.19444444444444442</v>
      </c>
      <c r="M331" s="36">
        <f>IF('Acumulado Anual'!M319=0,"n.d.",'Acumulado Anual'!M331/'Acumulado Anual'!M319-1)</f>
        <v>-1.0152284263959421E-2</v>
      </c>
      <c r="N331" s="34">
        <f>IF('Acumulado Anual'!N319=0,"n.d.",'Acumulado Anual'!N331/'Acumulado Anual'!N319-1)</f>
        <v>-4.3478260869565188E-2</v>
      </c>
      <c r="O331" s="35">
        <f>IF('Acumulado Anual'!O319=0,"n.d.",'Acumulado Anual'!O331/'Acumulado Anual'!O319-1)</f>
        <v>-0.1428571428571429</v>
      </c>
      <c r="P331" s="35">
        <f>IF('Acumulado Anual'!P319=0,"n.d.",'Acumulado Anual'!P331/'Acumulado Anual'!P319-1)</f>
        <v>-0.15625</v>
      </c>
      <c r="Q331" s="36">
        <f>IF('Acumulado Anual'!Q319=0,"n.d.",'Acumulado Anual'!Q331/'Acumulado Anual'!Q319-1)</f>
        <v>-9.2485549132947931E-2</v>
      </c>
      <c r="R331" s="37">
        <f>IF('Acumulado Anual'!R319=0,"n.d.",'Acumulado Anual'!R331/'Acumulado Anual'!R319-1)</f>
        <v>-0.32291666666666663</v>
      </c>
      <c r="S331" s="37" t="str">
        <f>IF('Acumulado Anual'!S319=0,"n.d.",'Acumulado Anual'!S331/'Acumulado Anual'!S319-1)</f>
        <v>n.d.</v>
      </c>
      <c r="T331" s="37" t="str">
        <f>IF('Acumulado Anual'!T319=0,"n.d.",'Acumulado Anual'!T331/'Acumulado Anual'!T319-1)</f>
        <v>n.d.</v>
      </c>
      <c r="U331" s="16"/>
    </row>
    <row r="332" spans="1:21" x14ac:dyDescent="0.35">
      <c r="A332" s="17">
        <v>43160</v>
      </c>
      <c r="B332" s="34">
        <f>IF('Acumulado Anual'!B320=0,"n.d.",'Acumulado Anual'!B332/'Acumulado Anual'!B320-1)</f>
        <v>-0.23076923076923073</v>
      </c>
      <c r="C332" s="35">
        <f>IF('Acumulado Anual'!C320=0,"n.d.",'Acumulado Anual'!C332/'Acumulado Anual'!C320-1)</f>
        <v>-0.11392405063291144</v>
      </c>
      <c r="D332" s="35">
        <f>IF('Acumulado Anual'!D320=0,"n.d.",'Acumulado Anual'!D332/'Acumulado Anual'!D320-1)</f>
        <v>-0.38317757009345799</v>
      </c>
      <c r="E332" s="36">
        <f>IF('Acumulado Anual'!E320=0,"n.d.",'Acumulado Anual'!E332/'Acumulado Anual'!E320-1)</f>
        <v>-0.24873096446700504</v>
      </c>
      <c r="F332" s="34">
        <f>IF('Acumulado Anual'!F320=0,"n.d.",'Acumulado Anual'!F332/'Acumulado Anual'!F320-1)</f>
        <v>0.22307692307692317</v>
      </c>
      <c r="G332" s="35">
        <f>IF('Acumulado Anual'!G320=0,"n.d.",'Acumulado Anual'!G332/'Acumulado Anual'!G320-1)</f>
        <v>0</v>
      </c>
      <c r="H332" s="35">
        <f>IF('Acumulado Anual'!H320=0,"n.d.",'Acumulado Anual'!H332/'Acumulado Anual'!H320-1)</f>
        <v>2.125</v>
      </c>
      <c r="I332" s="36">
        <f>IF('Acumulado Anual'!I320=0,"n.d.",'Acumulado Anual'!I332/'Acumulado Anual'!I320-1)</f>
        <v>0.24468085106382986</v>
      </c>
      <c r="J332" s="34">
        <f>IF('Acumulado Anual'!J320=0,"n.d.",'Acumulado Anual'!J332/'Acumulado Anual'!J320-1)</f>
        <v>0.17910447761194037</v>
      </c>
      <c r="K332" s="35">
        <f>IF('Acumulado Anual'!K320=0,"n.d.",'Acumulado Anual'!K332/'Acumulado Anual'!K320-1)</f>
        <v>0.28169014084507049</v>
      </c>
      <c r="L332" s="35">
        <f>IF('Acumulado Anual'!L320=0,"n.d.",'Acumulado Anual'!L332/'Acumulado Anual'!L320-1)</f>
        <v>0.1399999999999999</v>
      </c>
      <c r="M332" s="36">
        <f>IF('Acumulado Anual'!M320=0,"n.d.",'Acumulado Anual'!M332/'Acumulado Anual'!M320-1)</f>
        <v>0.19565217391304346</v>
      </c>
      <c r="N332" s="34">
        <f>IF('Acumulado Anual'!N320=0,"n.d.",'Acumulado Anual'!N332/'Acumulado Anual'!N320-1)</f>
        <v>-3.59281437125748E-2</v>
      </c>
      <c r="O332" s="35">
        <f>IF('Acumulado Anual'!O320=0,"n.d.",'Acumulado Anual'!O332/'Acumulado Anual'!O320-1)</f>
        <v>0.11267605633802824</v>
      </c>
      <c r="P332" s="35">
        <f>IF('Acumulado Anual'!P320=0,"n.d.",'Acumulado Anual'!P332/'Acumulado Anual'!P320-1)</f>
        <v>-6.0000000000000053E-2</v>
      </c>
      <c r="Q332" s="36">
        <f>IF('Acumulado Anual'!Q320=0,"n.d.",'Acumulado Anual'!Q332/'Acumulado Anual'!Q320-1)</f>
        <v>-3.4722222222222099E-3</v>
      </c>
      <c r="R332" s="37">
        <f>IF('Acumulado Anual'!R320=0,"n.d.",'Acumulado Anual'!R332/'Acumulado Anual'!R320-1)</f>
        <v>-0.39490445859872614</v>
      </c>
      <c r="S332" s="37" t="str">
        <f>IF('Acumulado Anual'!S320=0,"n.d.",'Acumulado Anual'!S332/'Acumulado Anual'!S320-1)</f>
        <v>n.d.</v>
      </c>
      <c r="T332" s="37" t="str">
        <f>IF('Acumulado Anual'!T320=0,"n.d.",'Acumulado Anual'!T332/'Acumulado Anual'!T320-1)</f>
        <v>n.d.</v>
      </c>
      <c r="U332" s="16"/>
    </row>
    <row r="333" spans="1:21" x14ac:dyDescent="0.35">
      <c r="A333" s="17">
        <v>43191</v>
      </c>
      <c r="B333" s="34">
        <f>IF('Acumulado Anual'!B321=0,"n.d.",'Acumulado Anual'!B333/'Acumulado Anual'!B321-1)</f>
        <v>-0.12549019607843137</v>
      </c>
      <c r="C333" s="35">
        <f>IF('Acumulado Anual'!C321=0,"n.d.",'Acumulado Anual'!C333/'Acumulado Anual'!C321-1)</f>
        <v>-9.6153846153846145E-2</v>
      </c>
      <c r="D333" s="35">
        <f>IF('Acumulado Anual'!D321=0,"n.d.",'Acumulado Anual'!D333/'Acumulado Anual'!D321-1)</f>
        <v>-0.29078014184397161</v>
      </c>
      <c r="E333" s="36">
        <f>IF('Acumulado Anual'!E321=0,"n.d.",'Acumulado Anual'!E333/'Acumulado Anual'!E321-1)</f>
        <v>-0.16600000000000004</v>
      </c>
      <c r="F333" s="34">
        <f>IF('Acumulado Anual'!F321=0,"n.d.",'Acumulado Anual'!F333/'Acumulado Anual'!F321-1)</f>
        <v>0.15730337078651679</v>
      </c>
      <c r="G333" s="35">
        <f>IF('Acumulado Anual'!G321=0,"n.d.",'Acumulado Anual'!G333/'Acumulado Anual'!G321-1)</f>
        <v>0.13432835820895517</v>
      </c>
      <c r="H333" s="35">
        <f>IF('Acumulado Anual'!H321=0,"n.d.",'Acumulado Anual'!H333/'Acumulado Anual'!H321-1)</f>
        <v>1.3076923076923075</v>
      </c>
      <c r="I333" s="36">
        <f>IF('Acumulado Anual'!I321=0,"n.d.",'Acumulado Anual'!I333/'Acumulado Anual'!I321-1)</f>
        <v>0.20930232558139528</v>
      </c>
      <c r="J333" s="34">
        <f>IF('Acumulado Anual'!J321=0,"n.d.",'Acumulado Anual'!J333/'Acumulado Anual'!J321-1)</f>
        <v>0.37349397590361444</v>
      </c>
      <c r="K333" s="35">
        <f>IF('Acumulado Anual'!K321=0,"n.d.",'Acumulado Anual'!K333/'Acumulado Anual'!K321-1)</f>
        <v>0.12765957446808507</v>
      </c>
      <c r="L333" s="35">
        <f>IF('Acumulado Anual'!L321=0,"n.d.",'Acumulado Anual'!L333/'Acumulado Anual'!L321-1)</f>
        <v>0.27272727272727271</v>
      </c>
      <c r="M333" s="36">
        <f>IF('Acumulado Anual'!M321=0,"n.d.",'Acumulado Anual'!M333/'Acumulado Anual'!M321-1)</f>
        <v>0.30150753768844218</v>
      </c>
      <c r="N333" s="34">
        <f>IF('Acumulado Anual'!N321=0,"n.d.",'Acumulado Anual'!N333/'Acumulado Anual'!N321-1)</f>
        <v>0.26600985221674867</v>
      </c>
      <c r="O333" s="35">
        <f>IF('Acumulado Anual'!O321=0,"n.d.",'Acumulado Anual'!O333/'Acumulado Anual'!O321-1)</f>
        <v>6.5934065934065922E-2</v>
      </c>
      <c r="P333" s="35">
        <f>IF('Acumulado Anual'!P321=0,"n.d.",'Acumulado Anual'!P333/'Acumulado Anual'!P321-1)</f>
        <v>0</v>
      </c>
      <c r="Q333" s="36">
        <f>IF('Acumulado Anual'!Q321=0,"n.d.",'Acumulado Anual'!Q333/'Acumulado Anual'!Q321-1)</f>
        <v>0.16949152542372881</v>
      </c>
      <c r="R333" s="37">
        <f>IF('Acumulado Anual'!R321=0,"n.d.",'Acumulado Anual'!R333/'Acumulado Anual'!R321-1)</f>
        <v>-0.27074235807860259</v>
      </c>
      <c r="S333" s="37" t="str">
        <f>IF('Acumulado Anual'!S321=0,"n.d.",'Acumulado Anual'!S333/'Acumulado Anual'!S321-1)</f>
        <v>n.d.</v>
      </c>
      <c r="T333" s="37" t="str">
        <f>IF('Acumulado Anual'!T321=0,"n.d.",'Acumulado Anual'!T333/'Acumulado Anual'!T321-1)</f>
        <v>n.d.</v>
      </c>
      <c r="U333" s="16"/>
    </row>
    <row r="334" spans="1:21" x14ac:dyDescent="0.35">
      <c r="A334" s="17">
        <v>43221</v>
      </c>
      <c r="B334" s="34">
        <f>IF('Acumulado Anual'!B322=0,"n.d.",'Acumulado Anual'!B334/'Acumulado Anual'!B322-1)</f>
        <v>-7.6246334310850483E-2</v>
      </c>
      <c r="C334" s="35">
        <f>IF('Acumulado Anual'!C322=0,"n.d.",'Acumulado Anual'!C334/'Acumulado Anual'!C322-1)</f>
        <v>-0.27044025157232709</v>
      </c>
      <c r="D334" s="35">
        <f>IF('Acumulado Anual'!D322=0,"n.d.",'Acumulado Anual'!D334/'Acumulado Anual'!D322-1)</f>
        <v>-0.29381443298969068</v>
      </c>
      <c r="E334" s="36">
        <f>IF('Acumulado Anual'!E322=0,"n.d.",'Acumulado Anual'!E334/'Acumulado Anual'!E322-1)</f>
        <v>-0.18155619596541783</v>
      </c>
      <c r="F334" s="34">
        <f>IF('Acumulado Anual'!F322=0,"n.d.",'Acumulado Anual'!F334/'Acumulado Anual'!F322-1)</f>
        <v>0.23893805309734506</v>
      </c>
      <c r="G334" s="35">
        <f>IF('Acumulado Anual'!G322=0,"n.d.",'Acumulado Anual'!G334/'Acumulado Anual'!G322-1)</f>
        <v>0.22368421052631571</v>
      </c>
      <c r="H334" s="35">
        <f>IF('Acumulado Anual'!H322=0,"n.d.",'Acumulado Anual'!H334/'Acumulado Anual'!H322-1)</f>
        <v>0.77272727272727271</v>
      </c>
      <c r="I334" s="36">
        <f>IF('Acumulado Anual'!I322=0,"n.d.",'Acumulado Anual'!I334/'Acumulado Anual'!I322-1)</f>
        <v>0.27160493827160503</v>
      </c>
      <c r="J334" s="34">
        <f>IF('Acumulado Anual'!J322=0,"n.d.",'Acumulado Anual'!J334/'Acumulado Anual'!J322-1)</f>
        <v>0.2276657060518732</v>
      </c>
      <c r="K334" s="35">
        <f>IF('Acumulado Anual'!K322=0,"n.d.",'Acumulado Anual'!K334/'Acumulado Anual'!K322-1)</f>
        <v>-8.108108108108103E-2</v>
      </c>
      <c r="L334" s="35">
        <f>IF('Acumulado Anual'!L322=0,"n.d.",'Acumulado Anual'!L334/'Acumulado Anual'!L322-1)</f>
        <v>0.16455696202531644</v>
      </c>
      <c r="M334" s="36">
        <f>IF('Acumulado Anual'!M322=0,"n.d.",'Acumulado Anual'!M334/'Acumulado Anual'!M322-1)</f>
        <v>0.13937282229965153</v>
      </c>
      <c r="N334" s="34">
        <f>IF('Acumulado Anual'!N322=0,"n.d.",'Acumulado Anual'!N334/'Acumulado Anual'!N322-1)</f>
        <v>0.30627306273062738</v>
      </c>
      <c r="O334" s="35">
        <f>IF('Acumulado Anual'!O322=0,"n.d.",'Acumulado Anual'!O334/'Acumulado Anual'!O322-1)</f>
        <v>-0.1470588235294118</v>
      </c>
      <c r="P334" s="35">
        <f>IF('Acumulado Anual'!P322=0,"n.d.",'Acumulado Anual'!P334/'Acumulado Anual'!P322-1)</f>
        <v>0</v>
      </c>
      <c r="Q334" s="36">
        <f>IF('Acumulado Anual'!Q322=0,"n.d.",'Acumulado Anual'!Q334/'Acumulado Anual'!Q322-1)</f>
        <v>0.12909836065573765</v>
      </c>
      <c r="R334" s="37">
        <f>IF('Acumulado Anual'!R322=0,"n.d.",'Acumulado Anual'!R334/'Acumulado Anual'!R322-1)</f>
        <v>-0.25912408759124084</v>
      </c>
      <c r="S334" s="37" t="str">
        <f>IF('Acumulado Anual'!S322=0,"n.d.",'Acumulado Anual'!S334/'Acumulado Anual'!S322-1)</f>
        <v>n.d.</v>
      </c>
      <c r="T334" s="37" t="str">
        <f>IF('Acumulado Anual'!T322=0,"n.d.",'Acumulado Anual'!T334/'Acumulado Anual'!T322-1)</f>
        <v>n.d.</v>
      </c>
      <c r="U334" s="16"/>
    </row>
    <row r="335" spans="1:21" x14ac:dyDescent="0.35">
      <c r="A335" s="17">
        <v>43252</v>
      </c>
      <c r="B335" s="34">
        <f>IF('Acumulado Anual'!B323=0,"n.d.",'Acumulado Anual'!B335/'Acumulado Anual'!B323-1)</f>
        <v>-0.1079136690647482</v>
      </c>
      <c r="C335" s="35">
        <f>IF('Acumulado Anual'!C323=0,"n.d.",'Acumulado Anual'!C335/'Acumulado Anual'!C323-1)</f>
        <v>-0.22105263157894739</v>
      </c>
      <c r="D335" s="35">
        <f>IF('Acumulado Anual'!D323=0,"n.d.",'Acumulado Anual'!D335/'Acumulado Anual'!D323-1)</f>
        <v>-0.25225225225225223</v>
      </c>
      <c r="E335" s="36">
        <f>IF('Acumulado Anual'!E323=0,"n.d.",'Acumulado Anual'!E335/'Acumulado Anual'!E323-1)</f>
        <v>-0.17249698431845595</v>
      </c>
      <c r="F335" s="34">
        <f>IF('Acumulado Anual'!F323=0,"n.d.",'Acumulado Anual'!F335/'Acumulado Anual'!F323-1)</f>
        <v>0.16845878136200709</v>
      </c>
      <c r="G335" s="35">
        <f>IF('Acumulado Anual'!G323=0,"n.d.",'Acumulado Anual'!G335/'Acumulado Anual'!G323-1)</f>
        <v>0.18681318681318682</v>
      </c>
      <c r="H335" s="35">
        <f>IF('Acumulado Anual'!H323=0,"n.d.",'Acumulado Anual'!H335/'Acumulado Anual'!H323-1)</f>
        <v>0.88461538461538458</v>
      </c>
      <c r="I335" s="36">
        <f>IF('Acumulado Anual'!I323=0,"n.d.",'Acumulado Anual'!I335/'Acumulado Anual'!I323-1)</f>
        <v>0.21969696969696972</v>
      </c>
      <c r="J335" s="34">
        <f>IF('Acumulado Anual'!J323=0,"n.d.",'Acumulado Anual'!J335/'Acumulado Anual'!J323-1)</f>
        <v>0.17617866004962779</v>
      </c>
      <c r="K335" s="35">
        <f>IF('Acumulado Anual'!K323=0,"n.d.",'Acumulado Anual'!K335/'Acumulado Anual'!K323-1)</f>
        <v>-5.027932960893855E-2</v>
      </c>
      <c r="L335" s="35">
        <f>IF('Acumulado Anual'!L323=0,"n.d.",'Acumulado Anual'!L335/'Acumulado Anual'!L323-1)</f>
        <v>5.8252427184465994E-2</v>
      </c>
      <c r="M335" s="36">
        <f>IF('Acumulado Anual'!M323=0,"n.d.",'Acumulado Anual'!M335/'Acumulado Anual'!M323-1)</f>
        <v>9.9270072992700742E-2</v>
      </c>
      <c r="N335" s="34">
        <f>IF('Acumulado Anual'!N323=0,"n.d.",'Acumulado Anual'!N335/'Acumulado Anual'!N323-1)</f>
        <v>0.28125</v>
      </c>
      <c r="O335" s="35">
        <f>IF('Acumulado Anual'!O323=0,"n.d.",'Acumulado Anual'!O335/'Acumulado Anual'!O323-1)</f>
        <v>-5.7324840764331197E-2</v>
      </c>
      <c r="P335" s="35">
        <f>IF('Acumulado Anual'!P323=0,"n.d.",'Acumulado Anual'!P335/'Acumulado Anual'!P323-1)</f>
        <v>1.0204081632652962E-2</v>
      </c>
      <c r="Q335" s="36">
        <f>IF('Acumulado Anual'!Q323=0,"n.d.",'Acumulado Anual'!Q335/'Acumulado Anual'!Q323-1)</f>
        <v>0.14260869565217393</v>
      </c>
      <c r="R335" s="37">
        <f>IF('Acumulado Anual'!R323=0,"n.d.",'Acumulado Anual'!R335/'Acumulado Anual'!R323-1)</f>
        <v>-0.19519519519519524</v>
      </c>
      <c r="S335" s="37" t="str">
        <f>IF('Acumulado Anual'!S323=0,"n.d.",'Acumulado Anual'!S335/'Acumulado Anual'!S323-1)</f>
        <v>n.d.</v>
      </c>
      <c r="T335" s="37" t="str">
        <f>IF('Acumulado Anual'!T323=0,"n.d.",'Acumulado Anual'!T335/'Acumulado Anual'!T323-1)</f>
        <v>n.d.</v>
      </c>
      <c r="U335" s="16"/>
    </row>
    <row r="336" spans="1:21" x14ac:dyDescent="0.35">
      <c r="A336" s="17">
        <v>43282</v>
      </c>
      <c r="B336" s="34">
        <f>IF('Acumulado Anual'!B324=0,"n.d.",'Acumulado Anual'!B336/'Acumulado Anual'!B324-1)</f>
        <v>-0.1428571428571429</v>
      </c>
      <c r="C336" s="35">
        <f>IF('Acumulado Anual'!C324=0,"n.d.",'Acumulado Anual'!C336/'Acumulado Anual'!C324-1)</f>
        <v>-0.16894977168949776</v>
      </c>
      <c r="D336" s="35">
        <f>IF('Acumulado Anual'!D324=0,"n.d.",'Acumulado Anual'!D336/'Acumulado Anual'!D324-1)</f>
        <v>-0.24609375</v>
      </c>
      <c r="E336" s="36">
        <f>IF('Acumulado Anual'!E324=0,"n.d.",'Acumulado Anual'!E336/'Acumulado Anual'!E324-1)</f>
        <v>-0.17545638945233266</v>
      </c>
      <c r="F336" s="34">
        <f>IF('Acumulado Anual'!F324=0,"n.d.",'Acumulado Anual'!F336/'Acumulado Anual'!F324-1)</f>
        <v>7.3964497041420163E-2</v>
      </c>
      <c r="G336" s="35">
        <f>IF('Acumulado Anual'!G324=0,"n.d.",'Acumulado Anual'!G336/'Acumulado Anual'!G324-1)</f>
        <v>0.21296296296296302</v>
      </c>
      <c r="H336" s="35">
        <f>IF('Acumulado Anual'!H324=0,"n.d.",'Acumulado Anual'!H336/'Acumulado Anual'!H324-1)</f>
        <v>5.8823529411764719E-2</v>
      </c>
      <c r="I336" s="36">
        <f>IF('Acumulado Anual'!I324=0,"n.d.",'Acumulado Anual'!I336/'Acumulado Anual'!I324-1)</f>
        <v>0.10261569416498983</v>
      </c>
      <c r="J336" s="34">
        <f>IF('Acumulado Anual'!J324=0,"n.d.",'Acumulado Anual'!J336/'Acumulado Anual'!J324-1)</f>
        <v>0.11205073995771664</v>
      </c>
      <c r="K336" s="35">
        <f>IF('Acumulado Anual'!K324=0,"n.d.",'Acumulado Anual'!K336/'Acumulado Anual'!K324-1)</f>
        <v>-9.259259259259256E-2</v>
      </c>
      <c r="L336" s="35">
        <f>IF('Acumulado Anual'!L324=0,"n.d.",'Acumulado Anual'!L336/'Acumulado Anual'!L324-1)</f>
        <v>2.4000000000000021E-2</v>
      </c>
      <c r="M336" s="36">
        <f>IF('Acumulado Anual'!M324=0,"n.d.",'Acumulado Anual'!M336/'Acumulado Anual'!M324-1)</f>
        <v>4.4226044226044259E-2</v>
      </c>
      <c r="N336" s="34">
        <f>IF('Acumulado Anual'!N324=0,"n.d.",'Acumulado Anual'!N336/'Acumulado Anual'!N324-1)</f>
        <v>0.2584269662921348</v>
      </c>
      <c r="O336" s="35">
        <f>IF('Acumulado Anual'!O324=0,"n.d.",'Acumulado Anual'!O336/'Acumulado Anual'!O324-1)</f>
        <v>-6.9518716577540052E-2</v>
      </c>
      <c r="P336" s="35">
        <f>IF('Acumulado Anual'!P324=0,"n.d.",'Acumulado Anual'!P336/'Acumulado Anual'!P324-1)</f>
        <v>-4.31034482758621E-2</v>
      </c>
      <c r="Q336" s="36">
        <f>IF('Acumulado Anual'!Q324=0,"n.d.",'Acumulado Anual'!Q336/'Acumulado Anual'!Q324-1)</f>
        <v>0.11229135053110784</v>
      </c>
      <c r="R336" s="37">
        <f>IF('Acumulado Anual'!R324=0,"n.d.",'Acumulado Anual'!R336/'Acumulado Anual'!R324-1)</f>
        <v>-0.15039577836411611</v>
      </c>
      <c r="S336" s="37" t="str">
        <f>IF('Acumulado Anual'!S324=0,"n.d.",'Acumulado Anual'!S336/'Acumulado Anual'!S324-1)</f>
        <v>n.d.</v>
      </c>
      <c r="T336" s="37" t="str">
        <f>IF('Acumulado Anual'!T324=0,"n.d.",'Acumulado Anual'!T336/'Acumulado Anual'!T324-1)</f>
        <v>n.d.</v>
      </c>
      <c r="U336" s="16"/>
    </row>
    <row r="337" spans="1:21" x14ac:dyDescent="0.35">
      <c r="A337" s="17">
        <v>43313</v>
      </c>
      <c r="B337" s="34">
        <f>IF('Acumulado Anual'!B325=0,"n.d.",'Acumulado Anual'!B337/'Acumulado Anual'!B325-1)</f>
        <v>-0.15511551155115511</v>
      </c>
      <c r="C337" s="35">
        <f>IF('Acumulado Anual'!C325=0,"n.d.",'Acumulado Anual'!C337/'Acumulado Anual'!C325-1)</f>
        <v>-0.10483870967741937</v>
      </c>
      <c r="D337" s="35">
        <f>IF('Acumulado Anual'!D325=0,"n.d.",'Acumulado Anual'!D337/'Acumulado Anual'!D325-1)</f>
        <v>-0.21885521885521886</v>
      </c>
      <c r="E337" s="36">
        <f>IF('Acumulado Anual'!E325=0,"n.d.",'Acumulado Anual'!E337/'Acumulado Anual'!E325-1)</f>
        <v>-0.16072980017376193</v>
      </c>
      <c r="F337" s="34">
        <f>IF('Acumulado Anual'!F325=0,"n.d.",'Acumulado Anual'!F337/'Acumulado Anual'!F325-1)</f>
        <v>6.0913705583756306E-2</v>
      </c>
      <c r="G337" s="35">
        <f>IF('Acumulado Anual'!G325=0,"n.d.",'Acumulado Anual'!G337/'Acumulado Anual'!G325-1)</f>
        <v>7.9710144927536142E-2</v>
      </c>
      <c r="H337" s="35">
        <f>IF('Acumulado Anual'!H325=0,"n.d.",'Acumulado Anual'!H337/'Acumulado Anual'!H325-1)</f>
        <v>-1.5151515151515138E-2</v>
      </c>
      <c r="I337" s="36">
        <f>IF('Acumulado Anual'!I325=0,"n.d.",'Acumulado Anual'!I337/'Acumulado Anual'!I325-1)</f>
        <v>5.6856187290969862E-2</v>
      </c>
      <c r="J337" s="34">
        <f>IF('Acumulado Anual'!J325=0,"n.d.",'Acumulado Anual'!J337/'Acumulado Anual'!J325-1)</f>
        <v>4.7120418848167533E-2</v>
      </c>
      <c r="K337" s="35">
        <f>IF('Acumulado Anual'!K325=0,"n.d.",'Acumulado Anual'!K337/'Acumulado Anual'!K325-1)</f>
        <v>-0.13909774436090228</v>
      </c>
      <c r="L337" s="35">
        <f>IF('Acumulado Anual'!L325=0,"n.d.",'Acumulado Anual'!L337/'Acumulado Anual'!L325-1)</f>
        <v>4.081632653061229E-2</v>
      </c>
      <c r="M337" s="36">
        <f>IF('Acumulado Anual'!M325=0,"n.d.",'Acumulado Anual'!M337/'Acumulado Anual'!M325-1)</f>
        <v>-4.0567951318458695E-3</v>
      </c>
      <c r="N337" s="34">
        <f>IF('Acumulado Anual'!N325=0,"n.d.",'Acumulado Anual'!N337/'Acumulado Anual'!N325-1)</f>
        <v>0.14285714285714279</v>
      </c>
      <c r="O337" s="35">
        <f>IF('Acumulado Anual'!O325=0,"n.d.",'Acumulado Anual'!O337/'Acumulado Anual'!O325-1)</f>
        <v>-9.375E-2</v>
      </c>
      <c r="P337" s="35">
        <f>IF('Acumulado Anual'!P325=0,"n.d.",'Acumulado Anual'!P337/'Acumulado Anual'!P325-1)</f>
        <v>2.9411764705882248E-2</v>
      </c>
      <c r="Q337" s="36">
        <f>IF('Acumulado Anual'!Q325=0,"n.d.",'Acumulado Anual'!Q337/'Acumulado Anual'!Q325-1)</f>
        <v>5.8168316831683109E-2</v>
      </c>
      <c r="R337" s="37">
        <f>IF('Acumulado Anual'!R325=0,"n.d.",'Acumulado Anual'!R337/'Acumulado Anual'!R325-1)</f>
        <v>-7.8947368421052655E-2</v>
      </c>
      <c r="S337" s="37" t="str">
        <f>IF('Acumulado Anual'!S325=0,"n.d.",'Acumulado Anual'!S337/'Acumulado Anual'!S325-1)</f>
        <v>n.d.</v>
      </c>
      <c r="T337" s="37" t="str">
        <f>IF('Acumulado Anual'!T325=0,"n.d.",'Acumulado Anual'!T337/'Acumulado Anual'!T325-1)</f>
        <v>n.d.</v>
      </c>
      <c r="U337" s="16"/>
    </row>
    <row r="338" spans="1:21" x14ac:dyDescent="0.35">
      <c r="A338" s="17">
        <v>43344</v>
      </c>
      <c r="B338" s="34">
        <f>IF('Acumulado Anual'!B326=0,"n.d.",'Acumulado Anual'!B338/'Acumulado Anual'!B326-1)</f>
        <v>-0.17588652482269507</v>
      </c>
      <c r="C338" s="35">
        <f>IF('Acumulado Anual'!C326=0,"n.d.",'Acumulado Anual'!C338/'Acumulado Anual'!C326-1)</f>
        <v>-0.12195121951219512</v>
      </c>
      <c r="D338" s="35">
        <f>IF('Acumulado Anual'!D326=0,"n.d.",'Acumulado Anual'!D338/'Acumulado Anual'!D326-1)</f>
        <v>-0.23442136498516319</v>
      </c>
      <c r="E338" s="36">
        <f>IF('Acumulado Anual'!E326=0,"n.d.",'Acumulado Anual'!E338/'Acumulado Anual'!E326-1)</f>
        <v>-0.17908201655379985</v>
      </c>
      <c r="F338" s="34">
        <f>IF('Acumulado Anual'!F326=0,"n.d.",'Acumulado Anual'!F338/'Acumulado Anual'!F326-1)</f>
        <v>6.5359477124182774E-3</v>
      </c>
      <c r="G338" s="35">
        <f>IF('Acumulado Anual'!G326=0,"n.d.",'Acumulado Anual'!G338/'Acumulado Anual'!G326-1)</f>
        <v>3.7500000000000089E-2</v>
      </c>
      <c r="H338" s="35">
        <f>IF('Acumulado Anual'!H326=0,"n.d.",'Acumulado Anual'!H338/'Acumulado Anual'!H326-1)</f>
        <v>-5.633802816901412E-2</v>
      </c>
      <c r="I338" s="36">
        <f>IF('Acumulado Anual'!I326=0,"n.d.",'Acumulado Anual'!I338/'Acumulado Anual'!I326-1)</f>
        <v>7.2463768115942351E-3</v>
      </c>
      <c r="J338" s="34">
        <f>IF('Acumulado Anual'!J326=0,"n.d.",'Acumulado Anual'!J338/'Acumulado Anual'!J326-1)</f>
        <v>3.4810126582278444E-2</v>
      </c>
      <c r="K338" s="35">
        <f>IF('Acumulado Anual'!K326=0,"n.d.",'Acumulado Anual'!K338/'Acumulado Anual'!K326-1)</f>
        <v>-0.13356164383561642</v>
      </c>
      <c r="L338" s="35">
        <f>IF('Acumulado Anual'!L326=0,"n.d.",'Acumulado Anual'!L338/'Acumulado Anual'!L326-1)</f>
        <v>1.2269938650306678E-2</v>
      </c>
      <c r="M338" s="36">
        <f>IF('Acumulado Anual'!M326=0,"n.d.",'Acumulado Anual'!M338/'Acumulado Anual'!M326-1)</f>
        <v>-1.3799448022079108E-2</v>
      </c>
      <c r="N338" s="34">
        <f>IF('Acumulado Anual'!N326=0,"n.d.",'Acumulado Anual'!N338/'Acumulado Anual'!N326-1)</f>
        <v>0.12449799196787148</v>
      </c>
      <c r="O338" s="35">
        <f>IF('Acumulado Anual'!O326=0,"n.d.",'Acumulado Anual'!O338/'Acumulado Anual'!O326-1)</f>
        <v>-0.11328125</v>
      </c>
      <c r="P338" s="35">
        <f>IF('Acumulado Anual'!P326=0,"n.d.",'Acumulado Anual'!P338/'Acumulado Anual'!P326-1)</f>
        <v>-1.3071895424836555E-2</v>
      </c>
      <c r="Q338" s="36">
        <f>IF('Acumulado Anual'!Q326=0,"n.d.",'Acumulado Anual'!Q338/'Acumulado Anual'!Q326-1)</f>
        <v>3.4178610804851184E-2</v>
      </c>
      <c r="R338" s="37">
        <f>IF('Acumulado Anual'!R326=0,"n.d.",'Acumulado Anual'!R338/'Acumulado Anual'!R326-1)</f>
        <v>-2.4070021881838044E-2</v>
      </c>
      <c r="S338" s="37" t="str">
        <f>IF('Acumulado Anual'!S326=0,"n.d.",'Acumulado Anual'!S338/'Acumulado Anual'!S326-1)</f>
        <v>n.d.</v>
      </c>
      <c r="T338" s="37" t="str">
        <f>IF('Acumulado Anual'!T326=0,"n.d.",'Acumulado Anual'!T338/'Acumulado Anual'!T326-1)</f>
        <v>n.d.</v>
      </c>
      <c r="U338" s="16"/>
    </row>
    <row r="339" spans="1:21" x14ac:dyDescent="0.35">
      <c r="A339" s="17">
        <v>43374</v>
      </c>
      <c r="B339" s="34">
        <f>IF('Acumulado Anual'!B327=0,"n.d.",'Acumulado Anual'!B339/'Acumulado Anual'!B327-1)</f>
        <v>-0.16030534351145043</v>
      </c>
      <c r="C339" s="35">
        <f>IF('Acumulado Anual'!C327=0,"n.d.",'Acumulado Anual'!C339/'Acumulado Anual'!C327-1)</f>
        <v>-0.1543026706231454</v>
      </c>
      <c r="D339" s="35">
        <f>IF('Acumulado Anual'!D327=0,"n.d.",'Acumulado Anual'!D339/'Acumulado Anual'!D327-1)</f>
        <v>-0.20994475138121549</v>
      </c>
      <c r="E339" s="36">
        <f>IF('Acumulado Anual'!E327=0,"n.d.",'Acumulado Anual'!E339/'Acumulado Anual'!E327-1)</f>
        <v>-0.171043771043771</v>
      </c>
      <c r="F339" s="34">
        <f>IF('Acumulado Anual'!F327=0,"n.d.",'Acumulado Anual'!F339/'Acumulado Anual'!F327-1)</f>
        <v>-3.3457249070631967E-2</v>
      </c>
      <c r="G339" s="35">
        <f>IF('Acumulado Anual'!G327=0,"n.d.",'Acumulado Anual'!G339/'Acumulado Anual'!G327-1)</f>
        <v>4.4943820224719211E-2</v>
      </c>
      <c r="H339" s="35">
        <f>IF('Acumulado Anual'!H327=0,"n.d.",'Acumulado Anual'!H339/'Acumulado Anual'!H327-1)</f>
        <v>-6.5789473684210509E-2</v>
      </c>
      <c r="I339" s="36">
        <f>IF('Acumulado Anual'!I327=0,"n.d.",'Acumulado Anual'!I339/'Acumulado Anual'!I327-1)</f>
        <v>-1.8939393939393923E-2</v>
      </c>
      <c r="J339" s="34">
        <f>IF('Acumulado Anual'!J327=0,"n.d.",'Acumulado Anual'!J339/'Acumulado Anual'!J327-1)</f>
        <v>2.4113475177304888E-2</v>
      </c>
      <c r="K339" s="35">
        <f>IF('Acumulado Anual'!K327=0,"n.d.",'Acumulado Anual'!K339/'Acumulado Anual'!K327-1)</f>
        <v>-0.11575562700964626</v>
      </c>
      <c r="L339" s="35">
        <f>IF('Acumulado Anual'!L327=0,"n.d.",'Acumulado Anual'!L339/'Acumulado Anual'!L327-1)</f>
        <v>1.1111111111111072E-2</v>
      </c>
      <c r="M339" s="36">
        <f>IF('Acumulado Anual'!M327=0,"n.d.",'Acumulado Anual'!M339/'Acumulado Anual'!M327-1)</f>
        <v>-1.4214046822742521E-2</v>
      </c>
      <c r="N339" s="34">
        <f>IF('Acumulado Anual'!N327=0,"n.d.",'Acumulado Anual'!N339/'Acumulado Anual'!N327-1)</f>
        <v>4.6181172291296591E-2</v>
      </c>
      <c r="O339" s="35">
        <f>IF('Acumulado Anual'!O327=0,"n.d.",'Acumulado Anual'!O339/'Acumulado Anual'!O327-1)</f>
        <v>-0.15302491103202842</v>
      </c>
      <c r="P339" s="35">
        <f>IF('Acumulado Anual'!P327=0,"n.d.",'Acumulado Anual'!P339/'Acumulado Anual'!P327-1)</f>
        <v>-7.8651685393258397E-2</v>
      </c>
      <c r="Q339" s="36">
        <f>IF('Acumulado Anual'!Q327=0,"n.d.",'Acumulado Anual'!Q339/'Acumulado Anual'!Q327-1)</f>
        <v>-3.0332681017612551E-2</v>
      </c>
      <c r="R339" s="37">
        <f>IF('Acumulado Anual'!R327=0,"n.d.",'Acumulado Anual'!R339/'Acumulado Anual'!R327-1)</f>
        <v>-1.1764705882352899E-2</v>
      </c>
      <c r="S339" s="37" t="str">
        <f>IF('Acumulado Anual'!S327=0,"n.d.",'Acumulado Anual'!S339/'Acumulado Anual'!S327-1)</f>
        <v>n.d.</v>
      </c>
      <c r="T339" s="37" t="str">
        <f>IF('Acumulado Anual'!T327=0,"n.d.",'Acumulado Anual'!T339/'Acumulado Anual'!T327-1)</f>
        <v>n.d.</v>
      </c>
      <c r="U339" s="16"/>
    </row>
    <row r="340" spans="1:21" x14ac:dyDescent="0.35">
      <c r="A340" s="17">
        <v>43405</v>
      </c>
      <c r="B340" s="34">
        <f>IF('Acumulado Anual'!B328=0,"n.d.",'Acumulado Anual'!B340/'Acumulado Anual'!B328-1)</f>
        <v>-0.14911242603550301</v>
      </c>
      <c r="C340" s="35">
        <f>IF('Acumulado Anual'!C328=0,"n.d.",'Acumulado Anual'!C340/'Acumulado Anual'!C328-1)</f>
        <v>-0.16129032258064513</v>
      </c>
      <c r="D340" s="35">
        <f>IF('Acumulado Anual'!D328=0,"n.d.",'Acumulado Anual'!D340/'Acumulado Anual'!D328-1)</f>
        <v>-0.16752577319587625</v>
      </c>
      <c r="E340" s="36">
        <f>IF('Acumulado Anual'!E328=0,"n.d.",'Acumulado Anual'!E340/'Acumulado Anual'!E328-1)</f>
        <v>-0.15638629283489092</v>
      </c>
      <c r="F340" s="34">
        <f>IF('Acumulado Anual'!F328=0,"n.d.",'Acumulado Anual'!F340/'Acumulado Anual'!F328-1)</f>
        <v>1.2027491408934665E-2</v>
      </c>
      <c r="G340" s="35">
        <f>IF('Acumulado Anual'!G328=0,"n.d.",'Acumulado Anual'!G340/'Acumulado Anual'!G328-1)</f>
        <v>3.6082474226804218E-2</v>
      </c>
      <c r="H340" s="35">
        <f>IF('Acumulado Anual'!H328=0,"n.d.",'Acumulado Anual'!H340/'Acumulado Anual'!H328-1)</f>
        <v>-0.1097560975609756</v>
      </c>
      <c r="I340" s="36">
        <f>IF('Acumulado Anual'!I328=0,"n.d.",'Acumulado Anual'!I340/'Acumulado Anual'!I328-1)</f>
        <v>5.8275058275059077E-3</v>
      </c>
      <c r="J340" s="34">
        <f>IF('Acumulado Anual'!J328=0,"n.d.",'Acumulado Anual'!J340/'Acumulado Anual'!J328-1)</f>
        <v>2.0592020592020699E-2</v>
      </c>
      <c r="K340" s="35">
        <f>IF('Acumulado Anual'!K328=0,"n.d.",'Acumulado Anual'!K340/'Acumulado Anual'!K328-1)</f>
        <v>-8.4592145015105702E-2</v>
      </c>
      <c r="L340" s="35">
        <f>IF('Acumulado Anual'!L328=0,"n.d.",'Acumulado Anual'!L340/'Acumulado Anual'!L328-1)</f>
        <v>3.6082474226804218E-2</v>
      </c>
      <c r="M340" s="36">
        <f>IF('Acumulado Anual'!M328=0,"n.d.",'Acumulado Anual'!M340/'Acumulado Anual'!M328-1)</f>
        <v>-3.8402457757296116E-3</v>
      </c>
      <c r="N340" s="34">
        <f>IF('Acumulado Anual'!N328=0,"n.d.",'Acumulado Anual'!N340/'Acumulado Anual'!N328-1)</f>
        <v>7.4918566775244333E-2</v>
      </c>
      <c r="O340" s="35">
        <f>IF('Acumulado Anual'!O328=0,"n.d.",'Acumulado Anual'!O340/'Acumulado Anual'!O328-1)</f>
        <v>-0.13</v>
      </c>
      <c r="P340" s="35">
        <f>IF('Acumulado Anual'!P328=0,"n.d.",'Acumulado Anual'!P340/'Acumulado Anual'!P328-1)</f>
        <v>-6.8421052631578938E-2</v>
      </c>
      <c r="Q340" s="36">
        <f>IF('Acumulado Anual'!Q328=0,"n.d.",'Acumulado Anual'!Q340/'Acumulado Anual'!Q328-1)</f>
        <v>-5.4347826086956763E-3</v>
      </c>
      <c r="R340" s="37">
        <f>IF('Acumulado Anual'!R328=0,"n.d.",'Acumulado Anual'!R340/'Acumulado Anual'!R328-1)</f>
        <v>-5.4446460980036582E-3</v>
      </c>
      <c r="S340" s="37" t="str">
        <f>IF('Acumulado Anual'!S328=0,"n.d.",'Acumulado Anual'!S340/'Acumulado Anual'!S328-1)</f>
        <v>n.d.</v>
      </c>
      <c r="T340" s="37" t="str">
        <f>IF('Acumulado Anual'!T328=0,"n.d.",'Acumulado Anual'!T340/'Acumulado Anual'!T328-1)</f>
        <v>n.d.</v>
      </c>
      <c r="U340" s="16"/>
    </row>
    <row r="341" spans="1:21" ht="15" thickBot="1" x14ac:dyDescent="0.4">
      <c r="A341" s="22">
        <v>43435</v>
      </c>
      <c r="B341" s="38">
        <f>IF('Acumulado Anual'!B329=0,"n.d.",'Acumulado Anual'!B341/'Acumulado Anual'!B329-1)</f>
        <v>-0.16373626373626371</v>
      </c>
      <c r="C341" s="39">
        <f>IF('Acumulado Anual'!C329=0,"n.d.",'Acumulado Anual'!C341/'Acumulado Anual'!C329-1)</f>
        <v>-9.4387755102040782E-2</v>
      </c>
      <c r="D341" s="39">
        <f>IF('Acumulado Anual'!D329=0,"n.d.",'Acumulado Anual'!D341/'Acumulado Anual'!D329-1)</f>
        <v>-0.15517241379310343</v>
      </c>
      <c r="E341" s="40">
        <f>IF('Acumulado Anual'!E329=0,"n.d.",'Acumulado Anual'!E341/'Acumulado Anual'!E329-1)</f>
        <v>-0.14578454332552693</v>
      </c>
      <c r="F341" s="38">
        <f>IF('Acumulado Anual'!F329=0,"n.d.",'Acumulado Anual'!F341/'Acumulado Anual'!F329-1)</f>
        <v>1.2658227848101333E-2</v>
      </c>
      <c r="G341" s="39">
        <f>IF('Acumulado Anual'!G329=0,"n.d.",'Acumulado Anual'!G341/'Acumulado Anual'!G329-1)</f>
        <v>2.8846153846153744E-2</v>
      </c>
      <c r="H341" s="39">
        <f>IF('Acumulado Anual'!H329=0,"n.d.",'Acumulado Anual'!H341/'Acumulado Anual'!H329-1)</f>
        <v>-0.13636363636363635</v>
      </c>
      <c r="I341" s="40">
        <f>IF('Acumulado Anual'!I329=0,"n.d.",'Acumulado Anual'!I341/'Acumulado Anual'!I329-1)</f>
        <v>2.1551724137931494E-3</v>
      </c>
      <c r="J341" s="38">
        <f>IF('Acumulado Anual'!J329=0,"n.d.",'Acumulado Anual'!J341/'Acumulado Anual'!J329-1)</f>
        <v>1.2790697674418539E-2</v>
      </c>
      <c r="K341" s="39">
        <f>IF('Acumulado Anual'!K329=0,"n.d.",'Acumulado Anual'!K341/'Acumulado Anual'!K329-1)</f>
        <v>-8.4033613445378186E-2</v>
      </c>
      <c r="L341" s="39">
        <f>IF('Acumulado Anual'!L329=0,"n.d.",'Acumulado Anual'!L341/'Acumulado Anual'!L329-1)</f>
        <v>3.4482758620689724E-2</v>
      </c>
      <c r="M341" s="40">
        <f>IF('Acumulado Anual'!M329=0,"n.d.",'Acumulado Anual'!M341/'Acumulado Anual'!M329-1)</f>
        <v>-8.4507042253521014E-3</v>
      </c>
      <c r="N341" s="38">
        <f>IF('Acumulado Anual'!N329=0,"n.d.",'Acumulado Anual'!N341/'Acumulado Anual'!N329-1)</f>
        <v>9.4814814814814907E-2</v>
      </c>
      <c r="O341" s="39">
        <f>IF('Acumulado Anual'!O329=0,"n.d.",'Acumulado Anual'!O341/'Acumulado Anual'!O329-1)</f>
        <v>-0.10493827160493829</v>
      </c>
      <c r="P341" s="39">
        <f>IF('Acumulado Anual'!P329=0,"n.d.",'Acumulado Anual'!P341/'Acumulado Anual'!P329-1)</f>
        <v>-5.1020408163265252E-2</v>
      </c>
      <c r="Q341" s="40">
        <f>IF('Acumulado Anual'!Q329=0,"n.d.",'Acumulado Anual'!Q341/'Acumulado Anual'!Q329-1)</f>
        <v>1.6736401673640211E-2</v>
      </c>
      <c r="R341" s="41">
        <f>IF('Acumulado Anual'!R329=0,"n.d.",'Acumulado Anual'!R341/'Acumulado Anual'!R329-1)</f>
        <v>-1.3029315960912058E-2</v>
      </c>
      <c r="S341" s="41" t="str">
        <f>IF('Acumulado Anual'!S329=0,"n.d.",'Acumulado Anual'!S341/'Acumulado Anual'!S329-1)</f>
        <v>n.d.</v>
      </c>
      <c r="T341" s="41" t="str">
        <f>IF('Acumulado Anual'!T329=0,"n.d.",'Acumulado Anual'!T341/'Acumulado Anual'!T329-1)</f>
        <v>n.d.</v>
      </c>
      <c r="U341" s="16"/>
    </row>
    <row r="342" spans="1:21" x14ac:dyDescent="0.35">
      <c r="A342" s="29">
        <v>43466</v>
      </c>
      <c r="B342" s="42">
        <f>IF('Acumulado Anual'!B330=0,"n.d.",'Acumulado Anual'!B342/'Acumulado Anual'!B330-1)</f>
        <v>-0.15217391304347827</v>
      </c>
      <c r="C342" s="43">
        <f>IF('Acumulado Anual'!C330=0,"n.d.",'Acumulado Anual'!C342/'Acumulado Anual'!C330-1)</f>
        <v>0.33333333333333326</v>
      </c>
      <c r="D342" s="43">
        <f>IF('Acumulado Anual'!D330=0,"n.d.",'Acumulado Anual'!D342/'Acumulado Anual'!D330-1)</f>
        <v>-0.11111111111111116</v>
      </c>
      <c r="E342" s="44">
        <f>IF('Acumulado Anual'!E330=0,"n.d.",'Acumulado Anual'!E342/'Acumulado Anual'!E330-1)</f>
        <v>-5.0632911392405111E-2</v>
      </c>
      <c r="F342" s="42">
        <f>IF('Acumulado Anual'!F330=0,"n.d.",'Acumulado Anual'!F342/'Acumulado Anual'!F330-1)</f>
        <v>0.18181818181818188</v>
      </c>
      <c r="G342" s="43">
        <f>IF('Acumulado Anual'!G330=0,"n.d.",'Acumulado Anual'!G342/'Acumulado Anual'!G330-1)</f>
        <v>1.6</v>
      </c>
      <c r="H342" s="43">
        <f>IF('Acumulado Anual'!H330=0,"n.d.",'Acumulado Anual'!H342/'Acumulado Anual'!H330-1)</f>
        <v>0.19999999999999996</v>
      </c>
      <c r="I342" s="44">
        <f>IF('Acumulado Anual'!I330=0,"n.d.",'Acumulado Anual'!I342/'Acumulado Anual'!I330-1)</f>
        <v>0.34883720930232553</v>
      </c>
      <c r="J342" s="42">
        <f>IF('Acumulado Anual'!J330=0,"n.d.",'Acumulado Anual'!J342/'Acumulado Anual'!J330-1)</f>
        <v>0.9375</v>
      </c>
      <c r="K342" s="43">
        <f>IF('Acumulado Anual'!K330=0,"n.d.",'Acumulado Anual'!K342/'Acumulado Anual'!K330-1)</f>
        <v>0.66666666666666674</v>
      </c>
      <c r="L342" s="43">
        <f>IF('Acumulado Anual'!L330=0,"n.d.",'Acumulado Anual'!L342/'Acumulado Anual'!L330-1)</f>
        <v>-0.5</v>
      </c>
      <c r="M342" s="44">
        <f>IF('Acumulado Anual'!M330=0,"n.d.",'Acumulado Anual'!M342/'Acumulado Anual'!M330-1)</f>
        <v>0.50793650793650791</v>
      </c>
      <c r="N342" s="42">
        <f>IF('Acumulado Anual'!N330=0,"n.d.",'Acumulado Anual'!N342/'Acumulado Anual'!N330-1)</f>
        <v>0.17241379310344818</v>
      </c>
      <c r="O342" s="43">
        <f>IF('Acumulado Anual'!O330=0,"n.d.",'Acumulado Anual'!O342/'Acumulado Anual'!O330-1)</f>
        <v>1.2727272727272729</v>
      </c>
      <c r="P342" s="43">
        <f>IF('Acumulado Anual'!P330=0,"n.d.",'Acumulado Anual'!P342/'Acumulado Anual'!P330-1)</f>
        <v>-0.52941176470588236</v>
      </c>
      <c r="Q342" s="44">
        <f>IF('Acumulado Anual'!Q330=0,"n.d.",'Acumulado Anual'!Q342/'Acumulado Anual'!Q330-1)</f>
        <v>0.17543859649122817</v>
      </c>
      <c r="R342" s="45">
        <f>IF('Acumulado Anual'!R330=0,"n.d.",'Acumulado Anual'!R342/'Acumulado Anual'!R330-1)</f>
        <v>-0.11111111111111116</v>
      </c>
      <c r="S342" s="45" t="str">
        <f>IF('Acumulado Anual'!S330=0,"n.d.",'Acumulado Anual'!S342/'Acumulado Anual'!S330-1)</f>
        <v>n.d.</v>
      </c>
      <c r="T342" s="45" t="str">
        <f>IF('Acumulado Anual'!T330=0,"n.d.",'Acumulado Anual'!T342/'Acumulado Anual'!T330-1)</f>
        <v>n.d.</v>
      </c>
      <c r="U342" s="16"/>
    </row>
    <row r="343" spans="1:21" x14ac:dyDescent="0.35">
      <c r="A343" s="30">
        <v>43497</v>
      </c>
      <c r="B343" s="34">
        <f>IF('Acumulado Anual'!B331=0,"n.d.",'Acumulado Anual'!B343/'Acumulado Anual'!B331-1)</f>
        <v>4.2553191489361764E-2</v>
      </c>
      <c r="C343" s="35">
        <f>IF('Acumulado Anual'!C331=0,"n.d.",'Acumulado Anual'!C343/'Acumulado Anual'!C331-1)</f>
        <v>0.34090909090909083</v>
      </c>
      <c r="D343" s="35">
        <f>IF('Acumulado Anual'!D331=0,"n.d.",'Acumulado Anual'!D343/'Acumulado Anual'!D331-1)</f>
        <v>8.1081081081081141E-2</v>
      </c>
      <c r="E343" s="36">
        <f>IF('Acumulado Anual'!E331=0,"n.d.",'Acumulado Anual'!E343/'Acumulado Anual'!E331-1)</f>
        <v>0.12571428571428567</v>
      </c>
      <c r="F343" s="34">
        <f>IF('Acumulado Anual'!F331=0,"n.d.",'Acumulado Anual'!F343/'Acumulado Anual'!F331-1)</f>
        <v>-0.12658227848101267</v>
      </c>
      <c r="G343" s="35">
        <f>IF('Acumulado Anual'!G331=0,"n.d.",'Acumulado Anual'!G343/'Acumulado Anual'!G331-1)</f>
        <v>0.28571428571428581</v>
      </c>
      <c r="H343" s="35">
        <f>IF('Acumulado Anual'!H331=0,"n.d.",'Acumulado Anual'!H343/'Acumulado Anual'!H331-1)</f>
        <v>0.14285714285714279</v>
      </c>
      <c r="I343" s="36">
        <f>IF('Acumulado Anual'!I331=0,"n.d.",'Acumulado Anual'!I343/'Acumulado Anual'!I331-1)</f>
        <v>-2.8037383177570097E-2</v>
      </c>
      <c r="J343" s="34">
        <f>IF('Acumulado Anual'!J331=0,"n.d.",'Acumulado Anual'!J343/'Acumulado Anual'!J331-1)</f>
        <v>-0.14782608695652177</v>
      </c>
      <c r="K343" s="35">
        <f>IF('Acumulado Anual'!K331=0,"n.d.",'Acumulado Anual'!K343/'Acumulado Anual'!K331-1)</f>
        <v>-0.17647058823529416</v>
      </c>
      <c r="L343" s="35">
        <f>IF('Acumulado Anual'!L331=0,"n.d.",'Acumulado Anual'!L343/'Acumulado Anual'!L331-1)</f>
        <v>-3.4482758620689613E-2</v>
      </c>
      <c r="M343" s="36">
        <f>IF('Acumulado Anual'!M331=0,"n.d.",'Acumulado Anual'!M343/'Acumulado Anual'!M331-1)</f>
        <v>-0.13846153846153841</v>
      </c>
      <c r="N343" s="34">
        <f>IF('Acumulado Anual'!N331=0,"n.d.",'Acumulado Anual'!N343/'Acumulado Anual'!N331-1)</f>
        <v>-0.14772727272727271</v>
      </c>
      <c r="O343" s="35">
        <f>IF('Acumulado Anual'!O331=0,"n.d.",'Acumulado Anual'!O343/'Acumulado Anual'!O331-1)</f>
        <v>2.3809523809523725E-2</v>
      </c>
      <c r="P343" s="35">
        <f>IF('Acumulado Anual'!P331=0,"n.d.",'Acumulado Anual'!P343/'Acumulado Anual'!P331-1)</f>
        <v>0.18518518518518512</v>
      </c>
      <c r="Q343" s="36">
        <f>IF('Acumulado Anual'!Q331=0,"n.d.",'Acumulado Anual'!Q343/'Acumulado Anual'!Q331-1)</f>
        <v>-4.4585987261146487E-2</v>
      </c>
      <c r="R343" s="37">
        <f>IF('Acumulado Anual'!R331=0,"n.d.",'Acumulado Anual'!R343/'Acumulado Anual'!R331-1)</f>
        <v>-1.538461538461533E-2</v>
      </c>
      <c r="S343" s="37" t="str">
        <f>IF('Acumulado Anual'!S331=0,"n.d.",'Acumulado Anual'!S343/'Acumulado Anual'!S331-1)</f>
        <v>n.d.</v>
      </c>
      <c r="T343" s="37" t="str">
        <f>IF('Acumulado Anual'!T331=0,"n.d.",'Acumulado Anual'!T343/'Acumulado Anual'!T331-1)</f>
        <v>n.d.</v>
      </c>
      <c r="U343" s="16"/>
    </row>
    <row r="344" spans="1:21" x14ac:dyDescent="0.35">
      <c r="A344" s="30">
        <v>43525</v>
      </c>
      <c r="B344" s="34">
        <f>IF('Acumulado Anual'!B332=0,"n.d.",'Acumulado Anual'!B344/'Acumulado Anual'!B332-1)</f>
        <v>-0.11250000000000004</v>
      </c>
      <c r="C344" s="35">
        <f>IF('Acumulado Anual'!C332=0,"n.d.",'Acumulado Anual'!C344/'Acumulado Anual'!C332-1)</f>
        <v>0.19999999999999996</v>
      </c>
      <c r="D344" s="35">
        <f>IF('Acumulado Anual'!D332=0,"n.d.",'Acumulado Anual'!D344/'Acumulado Anual'!D332-1)</f>
        <v>-9.0909090909090939E-2</v>
      </c>
      <c r="E344" s="36">
        <f>IF('Acumulado Anual'!E332=0,"n.d.",'Acumulado Anual'!E344/'Acumulado Anual'!E332-1)</f>
        <v>-3.3783783783783772E-2</v>
      </c>
      <c r="F344" s="34">
        <f>IF('Acumulado Anual'!F332=0,"n.d.",'Acumulado Anual'!F344/'Acumulado Anual'!F332-1)</f>
        <v>-0.27672955974842772</v>
      </c>
      <c r="G344" s="35">
        <f>IF('Acumulado Anual'!G332=0,"n.d.",'Acumulado Anual'!G344/'Acumulado Anual'!G332-1)</f>
        <v>-0.26</v>
      </c>
      <c r="H344" s="35">
        <f>IF('Acumulado Anual'!H332=0,"n.d.",'Acumulado Anual'!H344/'Acumulado Anual'!H332-1)</f>
        <v>-0.31999999999999995</v>
      </c>
      <c r="I344" s="36">
        <f>IF('Acumulado Anual'!I332=0,"n.d.",'Acumulado Anual'!I344/'Acumulado Anual'!I332-1)</f>
        <v>-0.27777777777777779</v>
      </c>
      <c r="J344" s="34">
        <f>IF('Acumulado Anual'!J332=0,"n.d.",'Acumulado Anual'!J344/'Acumulado Anual'!J332-1)</f>
        <v>-0.38818565400843885</v>
      </c>
      <c r="K344" s="35">
        <f>IF('Acumulado Anual'!K332=0,"n.d.",'Acumulado Anual'!K344/'Acumulado Anual'!K332-1)</f>
        <v>-0.27472527472527475</v>
      </c>
      <c r="L344" s="35">
        <f>IF('Acumulado Anual'!L332=0,"n.d.",'Acumulado Anual'!L344/'Acumulado Anual'!L332-1)</f>
        <v>-0.36842105263157898</v>
      </c>
      <c r="M344" s="36">
        <f>IF('Acumulado Anual'!M332=0,"n.d.",'Acumulado Anual'!M344/'Acumulado Anual'!M332-1)</f>
        <v>-0.35844155844155845</v>
      </c>
      <c r="N344" s="34">
        <f>IF('Acumulado Anual'!N332=0,"n.d.",'Acumulado Anual'!N344/'Acumulado Anual'!N332-1)</f>
        <v>-0.42236024844720499</v>
      </c>
      <c r="O344" s="35">
        <f>IF('Acumulado Anual'!O332=0,"n.d.",'Acumulado Anual'!O344/'Acumulado Anual'!O332-1)</f>
        <v>-0.21518987341772156</v>
      </c>
      <c r="P344" s="35">
        <f>IF('Acumulado Anual'!P332=0,"n.d.",'Acumulado Anual'!P344/'Acumulado Anual'!P332-1)</f>
        <v>-0.12765957446808507</v>
      </c>
      <c r="Q344" s="36">
        <f>IF('Acumulado Anual'!Q332=0,"n.d.",'Acumulado Anual'!Q344/'Acumulado Anual'!Q332-1)</f>
        <v>-0.31707317073170727</v>
      </c>
      <c r="R344" s="37">
        <f>IF('Acumulado Anual'!R332=0,"n.d.",'Acumulado Anual'!R344/'Acumulado Anual'!R332-1)</f>
        <v>9.473684210526323E-2</v>
      </c>
      <c r="S344" s="37" t="str">
        <f>IF('Acumulado Anual'!S332=0,"n.d.",'Acumulado Anual'!S344/'Acumulado Anual'!S332-1)</f>
        <v>n.d.</v>
      </c>
      <c r="T344" s="37" t="str">
        <f>IF('Acumulado Anual'!T332=0,"n.d.",'Acumulado Anual'!T344/'Acumulado Anual'!T332-1)</f>
        <v>n.d.</v>
      </c>
      <c r="U344" s="16"/>
    </row>
    <row r="345" spans="1:21" x14ac:dyDescent="0.35">
      <c r="A345" s="30">
        <v>43556</v>
      </c>
      <c r="B345" s="34">
        <f>IF('Acumulado Anual'!B333=0,"n.d.",'Acumulado Anual'!B345/'Acumulado Anual'!B333-1)</f>
        <v>-4.9327354260089717E-2</v>
      </c>
      <c r="C345" s="35">
        <f>IF('Acumulado Anual'!C333=0,"n.d.",'Acumulado Anual'!C345/'Acumulado Anual'!C333-1)</f>
        <v>0.2021276595744681</v>
      </c>
      <c r="D345" s="35">
        <f>IF('Acumulado Anual'!D333=0,"n.d.",'Acumulado Anual'!D345/'Acumulado Anual'!D333-1)</f>
        <v>-7.999999999999996E-2</v>
      </c>
      <c r="E345" s="36">
        <f>IF('Acumulado Anual'!E333=0,"n.d.",'Acumulado Anual'!E345/'Acumulado Anual'!E333-1)</f>
        <v>0</v>
      </c>
      <c r="F345" s="34">
        <f>IF('Acumulado Anual'!F333=0,"n.d.",'Acumulado Anual'!F345/'Acumulado Anual'!F333-1)</f>
        <v>-0.14563106796116509</v>
      </c>
      <c r="G345" s="35">
        <f>IF('Acumulado Anual'!G333=0,"n.d.",'Acumulado Anual'!G345/'Acumulado Anual'!G333-1)</f>
        <v>-0.22368421052631582</v>
      </c>
      <c r="H345" s="35">
        <f>IF('Acumulado Anual'!H333=0,"n.d.",'Acumulado Anual'!H345/'Acumulado Anual'!H333-1)</f>
        <v>-0.23333333333333328</v>
      </c>
      <c r="I345" s="36">
        <f>IF('Acumulado Anual'!I333=0,"n.d.",'Acumulado Anual'!I345/'Acumulado Anual'!I333-1)</f>
        <v>-0.17307692307692313</v>
      </c>
      <c r="J345" s="34">
        <f>IF('Acumulado Anual'!J333=0,"n.d.",'Acumulado Anual'!J345/'Acumulado Anual'!J333-1)</f>
        <v>-0.35964912280701755</v>
      </c>
      <c r="K345" s="35">
        <f>IF('Acumulado Anual'!K333=0,"n.d.",'Acumulado Anual'!K345/'Acumulado Anual'!K333-1)</f>
        <v>-0.12264150943396224</v>
      </c>
      <c r="L345" s="35">
        <f>IF('Acumulado Anual'!L333=0,"n.d.",'Acumulado Anual'!L345/'Acumulado Anual'!L333-1)</f>
        <v>-0.15714285714285714</v>
      </c>
      <c r="M345" s="36">
        <f>IF('Acumulado Anual'!M333=0,"n.d.",'Acumulado Anual'!M345/'Acumulado Anual'!M333-1)</f>
        <v>-0.28378378378378377</v>
      </c>
      <c r="N345" s="34">
        <f>IF('Acumulado Anual'!N333=0,"n.d.",'Acumulado Anual'!N345/'Acumulado Anual'!N333-1)</f>
        <v>-0.44357976653696496</v>
      </c>
      <c r="O345" s="35">
        <f>IF('Acumulado Anual'!O333=0,"n.d.",'Acumulado Anual'!O345/'Acumulado Anual'!O333-1)</f>
        <v>-9.2783505154639179E-2</v>
      </c>
      <c r="P345" s="35">
        <f>IF('Acumulado Anual'!P333=0,"n.d.",'Acumulado Anual'!P345/'Acumulado Anual'!P333-1)</f>
        <v>3.3333333333333437E-2</v>
      </c>
      <c r="Q345" s="36">
        <f>IF('Acumulado Anual'!Q333=0,"n.d.",'Acumulado Anual'!Q345/'Acumulado Anual'!Q333-1)</f>
        <v>-0.29227053140096615</v>
      </c>
      <c r="R345" s="37">
        <f>IF('Acumulado Anual'!R333=0,"n.d.",'Acumulado Anual'!R345/'Acumulado Anual'!R333-1)</f>
        <v>1.1976047904191711E-2</v>
      </c>
      <c r="S345" s="37" t="str">
        <f>IF('Acumulado Anual'!S333=0,"n.d.",'Acumulado Anual'!S345/'Acumulado Anual'!S333-1)</f>
        <v>n.d.</v>
      </c>
      <c r="T345" s="37" t="str">
        <f>IF('Acumulado Anual'!T333=0,"n.d.",'Acumulado Anual'!T345/'Acumulado Anual'!T333-1)</f>
        <v>n.d.</v>
      </c>
      <c r="U345" s="16"/>
    </row>
    <row r="346" spans="1:21" x14ac:dyDescent="0.35">
      <c r="A346" s="30">
        <v>43586</v>
      </c>
      <c r="B346" s="34">
        <f>IF('Acumulado Anual'!B334=0,"n.d.",'Acumulado Anual'!B346/'Acumulado Anual'!B334-1)</f>
        <v>-6.0317460317460325E-2</v>
      </c>
      <c r="C346" s="35">
        <f>IF('Acumulado Anual'!C334=0,"n.d.",'Acumulado Anual'!C346/'Acumulado Anual'!C334-1)</f>
        <v>0.25862068965517238</v>
      </c>
      <c r="D346" s="35">
        <f>IF('Acumulado Anual'!D334=0,"n.d.",'Acumulado Anual'!D346/'Acumulado Anual'!D334-1)</f>
        <v>7.2992700729928028E-3</v>
      </c>
      <c r="E346" s="36">
        <f>IF('Acumulado Anual'!E334=0,"n.d.",'Acumulado Anual'!E346/'Acumulado Anual'!E334-1)</f>
        <v>2.1126760563380254E-2</v>
      </c>
      <c r="F346" s="34">
        <f>IF('Acumulado Anual'!F334=0,"n.d.",'Acumulado Anual'!F346/'Acumulado Anual'!F334-1)</f>
        <v>-0.1428571428571429</v>
      </c>
      <c r="G346" s="35">
        <f>IF('Acumulado Anual'!G334=0,"n.d.",'Acumulado Anual'!G346/'Acumulado Anual'!G334-1)</f>
        <v>-0.22580645161290325</v>
      </c>
      <c r="H346" s="35">
        <f>IF('Acumulado Anual'!H334=0,"n.d.",'Acumulado Anual'!H346/'Acumulado Anual'!H334-1)</f>
        <v>-0.17948717948717952</v>
      </c>
      <c r="I346" s="36">
        <f>IF('Acumulado Anual'!I334=0,"n.d.",'Acumulado Anual'!I346/'Acumulado Anual'!I334-1)</f>
        <v>-0.16504854368932043</v>
      </c>
      <c r="J346" s="34">
        <f>IF('Acumulado Anual'!J334=0,"n.d.",'Acumulado Anual'!J346/'Acumulado Anual'!J334-1)</f>
        <v>-0.37323943661971826</v>
      </c>
      <c r="K346" s="35">
        <f>IF('Acumulado Anual'!K334=0,"n.d.",'Acumulado Anual'!K346/'Acumulado Anual'!K334-1)</f>
        <v>-0.11029411764705888</v>
      </c>
      <c r="L346" s="35">
        <f>IF('Acumulado Anual'!L334=0,"n.d.",'Acumulado Anual'!L346/'Acumulado Anual'!L334-1)</f>
        <v>-6.5217391304347783E-2</v>
      </c>
      <c r="M346" s="36">
        <f>IF('Acumulado Anual'!M334=0,"n.d.",'Acumulado Anual'!M346/'Acumulado Anual'!M334-1)</f>
        <v>-0.27522935779816515</v>
      </c>
      <c r="N346" s="34">
        <f>IF('Acumulado Anual'!N334=0,"n.d.",'Acumulado Anual'!N346/'Acumulado Anual'!N334-1)</f>
        <v>-0.48870056497175141</v>
      </c>
      <c r="O346" s="35">
        <f>IF('Acumulado Anual'!O334=0,"n.d.",'Acumulado Anual'!O346/'Acumulado Anual'!O334-1)</f>
        <v>-8.6206896551723755E-3</v>
      </c>
      <c r="P346" s="35">
        <f>IF('Acumulado Anual'!P334=0,"n.d.",'Acumulado Anual'!P346/'Acumulado Anual'!P334-1)</f>
        <v>4.9382716049382713E-2</v>
      </c>
      <c r="Q346" s="36">
        <f>IF('Acumulado Anual'!Q334=0,"n.d.",'Acumulado Anual'!Q346/'Acumulado Anual'!Q334-1)</f>
        <v>-0.30852994555353896</v>
      </c>
      <c r="R346" s="37">
        <f>IF('Acumulado Anual'!R334=0,"n.d.",'Acumulado Anual'!R346/'Acumulado Anual'!R334-1)</f>
        <v>0.17241379310344818</v>
      </c>
      <c r="S346" s="37" t="str">
        <f>IF('Acumulado Anual'!S334=0,"n.d.",'Acumulado Anual'!S346/'Acumulado Anual'!S334-1)</f>
        <v>n.d.</v>
      </c>
      <c r="T346" s="37" t="str">
        <f>IF('Acumulado Anual'!T334=0,"n.d.",'Acumulado Anual'!T346/'Acumulado Anual'!T334-1)</f>
        <v>n.d.</v>
      </c>
      <c r="U346" s="16"/>
    </row>
    <row r="347" spans="1:21" x14ac:dyDescent="0.35">
      <c r="A347" s="30">
        <v>43617</v>
      </c>
      <c r="B347" s="34">
        <f>IF('Acumulado Anual'!B335=0,"n.d.",'Acumulado Anual'!B347/'Acumulado Anual'!B335-1)</f>
        <v>-6.7204301075268869E-2</v>
      </c>
      <c r="C347" s="35">
        <f>IF('Acumulado Anual'!C335=0,"n.d.",'Acumulado Anual'!C347/'Acumulado Anual'!C335-1)</f>
        <v>0.18918918918918926</v>
      </c>
      <c r="D347" s="35">
        <f>IF('Acumulado Anual'!D335=0,"n.d.",'Acumulado Anual'!D347/'Acumulado Anual'!D335-1)</f>
        <v>-6.6265060240963902E-2</v>
      </c>
      <c r="E347" s="36">
        <f>IF('Acumulado Anual'!E335=0,"n.d.",'Acumulado Anual'!E347/'Acumulado Anual'!E335-1)</f>
        <v>-1.1661807580174877E-2</v>
      </c>
      <c r="F347" s="34">
        <f>IF('Acumulado Anual'!F335=0,"n.d.",'Acumulado Anual'!F347/'Acumulado Anual'!F335-1)</f>
        <v>-0.13496932515337423</v>
      </c>
      <c r="G347" s="35">
        <f>IF('Acumulado Anual'!G335=0,"n.d.",'Acumulado Anual'!G347/'Acumulado Anual'!G335-1)</f>
        <v>-0.2407407407407407</v>
      </c>
      <c r="H347" s="35">
        <f>IF('Acumulado Anual'!H335=0,"n.d.",'Acumulado Anual'!H347/'Acumulado Anual'!H335-1)</f>
        <v>-0.22448979591836737</v>
      </c>
      <c r="I347" s="36">
        <f>IF('Acumulado Anual'!I335=0,"n.d.",'Acumulado Anual'!I347/'Acumulado Anual'!I335-1)</f>
        <v>-0.16770186335403725</v>
      </c>
      <c r="J347" s="34">
        <f>IF('Acumulado Anual'!J335=0,"n.d.",'Acumulado Anual'!J347/'Acumulado Anual'!J335-1)</f>
        <v>-0.2426160337552743</v>
      </c>
      <c r="K347" s="35">
        <f>IF('Acumulado Anual'!K335=0,"n.d.",'Acumulado Anual'!K347/'Acumulado Anual'!K335-1)</f>
        <v>-0.1470588235294118</v>
      </c>
      <c r="L347" s="35">
        <f>IF('Acumulado Anual'!L335=0,"n.d.",'Acumulado Anual'!L347/'Acumulado Anual'!L335-1)</f>
        <v>4.587155963302747E-2</v>
      </c>
      <c r="M347" s="36">
        <f>IF('Acumulado Anual'!M335=0,"n.d.",'Acumulado Anual'!M347/'Acumulado Anual'!M335-1)</f>
        <v>-0.17928286852589637</v>
      </c>
      <c r="N347" s="34">
        <f>IF('Acumulado Anual'!N335=0,"n.d.",'Acumulado Anual'!N347/'Acumulado Anual'!N335-1)</f>
        <v>-0.47560975609756095</v>
      </c>
      <c r="O347" s="35">
        <f>IF('Acumulado Anual'!O335=0,"n.d.",'Acumulado Anual'!O347/'Acumulado Anual'!O335-1)</f>
        <v>-9.4594594594594628E-2</v>
      </c>
      <c r="P347" s="35">
        <f>IF('Acumulado Anual'!P335=0,"n.d.",'Acumulado Anual'!P347/'Acumulado Anual'!P335-1)</f>
        <v>0.10101010101010099</v>
      </c>
      <c r="Q347" s="36">
        <f>IF('Acumulado Anual'!Q335=0,"n.d.",'Acumulado Anual'!Q347/'Acumulado Anual'!Q335-1)</f>
        <v>-0.30289193302891937</v>
      </c>
      <c r="R347" s="37">
        <f>IF('Acumulado Anual'!R335=0,"n.d.",'Acumulado Anual'!R347/'Acumulado Anual'!R335-1)</f>
        <v>4.1044776119403048E-2</v>
      </c>
      <c r="S347" s="37" t="str">
        <f>IF('Acumulado Anual'!S335=0,"n.d.",'Acumulado Anual'!S347/'Acumulado Anual'!S335-1)</f>
        <v>n.d.</v>
      </c>
      <c r="T347" s="37" t="str">
        <f>IF('Acumulado Anual'!T335=0,"n.d.",'Acumulado Anual'!T347/'Acumulado Anual'!T335-1)</f>
        <v>n.d.</v>
      </c>
      <c r="U347" s="16"/>
    </row>
    <row r="348" spans="1:21" x14ac:dyDescent="0.35">
      <c r="A348" s="30">
        <v>43647</v>
      </c>
      <c r="B348" s="34">
        <f>IF('Acumulado Anual'!B336=0,"n.d.",'Acumulado Anual'!B348/'Acumulado Anual'!B336-1)</f>
        <v>-6.8493150684931781E-3</v>
      </c>
      <c r="C348" s="35">
        <f>IF('Acumulado Anual'!C336=0,"n.d.",'Acumulado Anual'!C348/'Acumulado Anual'!C336-1)</f>
        <v>0.18131868131868134</v>
      </c>
      <c r="D348" s="35">
        <f>IF('Acumulado Anual'!D336=0,"n.d.",'Acumulado Anual'!D348/'Acumulado Anual'!D336-1)</f>
        <v>3.1088082901554515E-2</v>
      </c>
      <c r="E348" s="36">
        <f>IF('Acumulado Anual'!E336=0,"n.d.",'Acumulado Anual'!E348/'Acumulado Anual'!E336-1)</f>
        <v>4.4280442804428111E-2</v>
      </c>
      <c r="F348" s="34">
        <f>IF('Acumulado Anual'!F336=0,"n.d.",'Acumulado Anual'!F348/'Acumulado Anual'!F336-1)</f>
        <v>-3.5812672176308569E-2</v>
      </c>
      <c r="G348" s="35">
        <f>IF('Acumulado Anual'!G336=0,"n.d.",'Acumulado Anual'!G348/'Acumulado Anual'!G336-1)</f>
        <v>-0.22900763358778631</v>
      </c>
      <c r="H348" s="35">
        <f>IF('Acumulado Anual'!H336=0,"n.d.",'Acumulado Anual'!H348/'Acumulado Anual'!H336-1)</f>
        <v>-0.20370370370370372</v>
      </c>
      <c r="I348" s="36">
        <f>IF('Acumulado Anual'!I336=0,"n.d.",'Acumulado Anual'!I348/'Acumulado Anual'!I336-1)</f>
        <v>-9.8540145985401506E-2</v>
      </c>
      <c r="J348" s="34">
        <f>IF('Acumulado Anual'!J336=0,"n.d.",'Acumulado Anual'!J348/'Acumulado Anual'!J336-1)</f>
        <v>-8.9353612167300422E-2</v>
      </c>
      <c r="K348" s="35">
        <f>IF('Acumulado Anual'!K336=0,"n.d.",'Acumulado Anual'!K348/'Acumulado Anual'!K336-1)</f>
        <v>-7.6530612244897989E-2</v>
      </c>
      <c r="L348" s="35">
        <f>IF('Acumulado Anual'!L336=0,"n.d.",'Acumulado Anual'!L348/'Acumulado Anual'!L336-1)</f>
        <v>4.6875E-2</v>
      </c>
      <c r="M348" s="36">
        <f>IF('Acumulado Anual'!M336=0,"n.d.",'Acumulado Anual'!M348/'Acumulado Anual'!M336-1)</f>
        <v>-6.5882352941176503E-2</v>
      </c>
      <c r="N348" s="34">
        <f>IF('Acumulado Anual'!N336=0,"n.d.",'Acumulado Anual'!N348/'Acumulado Anual'!N336-1)</f>
        <v>-0.2254464285714286</v>
      </c>
      <c r="O348" s="35">
        <f>IF('Acumulado Anual'!O336=0,"n.d.",'Acumulado Anual'!O348/'Acumulado Anual'!O336-1)</f>
        <v>-1.7241379310344862E-2</v>
      </c>
      <c r="P348" s="35">
        <f>IF('Acumulado Anual'!P336=0,"n.d.",'Acumulado Anual'!P348/'Acumulado Anual'!P336-1)</f>
        <v>0.20720720720720731</v>
      </c>
      <c r="Q348" s="36">
        <f>IF('Acumulado Anual'!Q336=0,"n.d.",'Acumulado Anual'!Q348/'Acumulado Anual'!Q336-1)</f>
        <v>-0.11050477489768074</v>
      </c>
      <c r="R348" s="37">
        <f>IF('Acumulado Anual'!R336=0,"n.d.",'Acumulado Anual'!R348/'Acumulado Anual'!R336-1)</f>
        <v>0.14596273291925477</v>
      </c>
      <c r="S348" s="37" t="str">
        <f>IF('Acumulado Anual'!S336=0,"n.d.",'Acumulado Anual'!S348/'Acumulado Anual'!S336-1)</f>
        <v>n.d.</v>
      </c>
      <c r="T348" s="37" t="str">
        <f>IF('Acumulado Anual'!T336=0,"n.d.",'Acumulado Anual'!T348/'Acumulado Anual'!T336-1)</f>
        <v>n.d.</v>
      </c>
      <c r="U348" s="16"/>
    </row>
    <row r="349" spans="1:21" x14ac:dyDescent="0.35">
      <c r="A349" s="30">
        <v>43678</v>
      </c>
      <c r="B349" s="34">
        <f>IF('Acumulado Anual'!B337=0,"n.d.",'Acumulado Anual'!B349/'Acumulado Anual'!B337-1)</f>
        <v>-1.171875E-2</v>
      </c>
      <c r="C349" s="35">
        <f>IF('Acumulado Anual'!C337=0,"n.d.",'Acumulado Anual'!C349/'Acumulado Anual'!C337-1)</f>
        <v>7.2072072072072002E-2</v>
      </c>
      <c r="D349" s="35">
        <f>IF('Acumulado Anual'!D337=0,"n.d.",'Acumulado Anual'!D349/'Acumulado Anual'!D337-1)</f>
        <v>-8.6206896551723755E-3</v>
      </c>
      <c r="E349" s="36">
        <f>IF('Acumulado Anual'!E337=0,"n.d.",'Acumulado Anual'!E349/'Acumulado Anual'!E337-1)</f>
        <v>8.2815734989647449E-3</v>
      </c>
      <c r="F349" s="34">
        <f>IF('Acumulado Anual'!F337=0,"n.d.",'Acumulado Anual'!F349/'Acumulado Anual'!F337-1)</f>
        <v>0.11004784688995217</v>
      </c>
      <c r="G349" s="35">
        <f>IF('Acumulado Anual'!G337=0,"n.d.",'Acumulado Anual'!G349/'Acumulado Anual'!G337-1)</f>
        <v>-7.3825503355704702E-2</v>
      </c>
      <c r="H349" s="35">
        <f>IF('Acumulado Anual'!H337=0,"n.d.",'Acumulado Anual'!H349/'Acumulado Anual'!H337-1)</f>
        <v>-0.16923076923076918</v>
      </c>
      <c r="I349" s="36">
        <f>IF('Acumulado Anual'!I337=0,"n.d.",'Acumulado Anual'!I349/'Acumulado Anual'!I337-1)</f>
        <v>3.7974683544303778E-2</v>
      </c>
      <c r="J349" s="34">
        <f>IF('Acumulado Anual'!J337=0,"n.d.",'Acumulado Anual'!J349/'Acumulado Anual'!J337-1)</f>
        <v>-4.500000000000004E-2</v>
      </c>
      <c r="K349" s="35">
        <f>IF('Acumulado Anual'!K337=0,"n.d.",'Acumulado Anual'!K349/'Acumulado Anual'!K337-1)</f>
        <v>-0.10480349344978168</v>
      </c>
      <c r="L349" s="35">
        <f>IF('Acumulado Anual'!L337=0,"n.d.",'Acumulado Anual'!L349/'Acumulado Anual'!L337-1)</f>
        <v>3.2679738562091609E-2</v>
      </c>
      <c r="M349" s="36">
        <f>IF('Acumulado Anual'!M337=0,"n.d.",'Acumulado Anual'!M349/'Acumulado Anual'!M337-1)</f>
        <v>-4.6843177189409335E-2</v>
      </c>
      <c r="N349" s="34">
        <f>IF('Acumulado Anual'!N337=0,"n.d.",'Acumulado Anual'!N349/'Acumulado Anual'!N337-1)</f>
        <v>-0.185546875</v>
      </c>
      <c r="O349" s="35">
        <f>IF('Acumulado Anual'!O337=0,"n.d.",'Acumulado Anual'!O349/'Acumulado Anual'!O337-1)</f>
        <v>-4.4334975369458074E-2</v>
      </c>
      <c r="P349" s="35">
        <f>IF('Acumulado Anual'!P337=0,"n.d.",'Acumulado Anual'!P349/'Acumulado Anual'!P337-1)</f>
        <v>0.11428571428571432</v>
      </c>
      <c r="Q349" s="36">
        <f>IF('Acumulado Anual'!Q337=0,"n.d.",'Acumulado Anual'!Q349/'Acumulado Anual'!Q337-1)</f>
        <v>-0.10292397660818708</v>
      </c>
      <c r="R349" s="37">
        <f>IF('Acumulado Anual'!R337=0,"n.d.",'Acumulado Anual'!R349/'Acumulado Anual'!R337-1)</f>
        <v>8.5714285714285632E-2</v>
      </c>
      <c r="S349" s="37" t="str">
        <f>IF('Acumulado Anual'!S337=0,"n.d.",'Acumulado Anual'!S349/'Acumulado Anual'!S337-1)</f>
        <v>n.d.</v>
      </c>
      <c r="T349" s="37" t="str">
        <f>IF('Acumulado Anual'!T337=0,"n.d.",'Acumulado Anual'!T349/'Acumulado Anual'!T337-1)</f>
        <v>n.d.</v>
      </c>
      <c r="U349" s="16"/>
    </row>
    <row r="350" spans="1:21" x14ac:dyDescent="0.35">
      <c r="A350" s="30">
        <v>43709</v>
      </c>
      <c r="B350" s="34">
        <f>IF('Acumulado Anual'!B338=0,"n.d.",'Acumulado Anual'!B350/'Acumulado Anual'!B338-1)</f>
        <v>1.5490533562822817E-2</v>
      </c>
      <c r="C350" s="35">
        <f>IF('Acumulado Anual'!C338=0,"n.d.",'Acumulado Anual'!C350/'Acumulado Anual'!C338-1)</f>
        <v>1.5873015873015817E-2</v>
      </c>
      <c r="D350" s="35">
        <f>IF('Acumulado Anual'!D338=0,"n.d.",'Acumulado Anual'!D350/'Acumulado Anual'!D338-1)</f>
        <v>-1.5503875968992276E-2</v>
      </c>
      <c r="E350" s="36">
        <f>IF('Acumulado Anual'!E338=0,"n.d.",'Acumulado Anual'!E350/'Acumulado Anual'!E338-1)</f>
        <v>8.2493125572868919E-3</v>
      </c>
      <c r="F350" s="34">
        <f>IF('Acumulado Anual'!F338=0,"n.d.",'Acumulado Anual'!F350/'Acumulado Anual'!F338-1)</f>
        <v>0.1212121212121211</v>
      </c>
      <c r="G350" s="35">
        <f>IF('Acumulado Anual'!G338=0,"n.d.",'Acumulado Anual'!G350/'Acumulado Anual'!G338-1)</f>
        <v>-0.10240963855421692</v>
      </c>
      <c r="H350" s="35">
        <f>IF('Acumulado Anual'!H338=0,"n.d.",'Acumulado Anual'!H350/'Acumulado Anual'!H338-1)</f>
        <v>-5.9701492537313383E-2</v>
      </c>
      <c r="I350" s="36">
        <f>IF('Acumulado Anual'!I338=0,"n.d.",'Acumulado Anual'!I350/'Acumulado Anual'!I338-1)</f>
        <v>5.0359712230215736E-2</v>
      </c>
      <c r="J350" s="34">
        <f>IF('Acumulado Anual'!J338=0,"n.d.",'Acumulado Anual'!J350/'Acumulado Anual'!J338-1)</f>
        <v>-3.2110091743119296E-2</v>
      </c>
      <c r="K350" s="35">
        <f>IF('Acumulado Anual'!K338=0,"n.d.",'Acumulado Anual'!K350/'Acumulado Anual'!K338-1)</f>
        <v>-0.10671936758893286</v>
      </c>
      <c r="L350" s="35">
        <f>IF('Acumulado Anual'!L338=0,"n.d.",'Acumulado Anual'!L350/'Acumulado Anual'!L338-1)</f>
        <v>3.6363636363636376E-2</v>
      </c>
      <c r="M350" s="36">
        <f>IF('Acumulado Anual'!M338=0,"n.d.",'Acumulado Anual'!M350/'Acumulado Anual'!M338-1)</f>
        <v>-3.917910447761197E-2</v>
      </c>
      <c r="N350" s="34">
        <f>IF('Acumulado Anual'!N338=0,"n.d.",'Acumulado Anual'!N350/'Acumulado Anual'!N338-1)</f>
        <v>-0.11964285714285716</v>
      </c>
      <c r="O350" s="35">
        <f>IF('Acumulado Anual'!O338=0,"n.d.",'Acumulado Anual'!O350/'Acumulado Anual'!O338-1)</f>
        <v>0</v>
      </c>
      <c r="P350" s="35">
        <f>IF('Acumulado Anual'!P338=0,"n.d.",'Acumulado Anual'!P350/'Acumulado Anual'!P338-1)</f>
        <v>0.13245033112582782</v>
      </c>
      <c r="Q350" s="36">
        <f>IF('Acumulado Anual'!Q338=0,"n.d.",'Acumulado Anual'!Q350/'Acumulado Anual'!Q338-1)</f>
        <v>-5.0106609808102331E-2</v>
      </c>
      <c r="R350" s="37">
        <f>IF('Acumulado Anual'!R338=0,"n.d.",'Acumulado Anual'!R350/'Acumulado Anual'!R338-1)</f>
        <v>0.19506726457399104</v>
      </c>
      <c r="S350" s="37" t="str">
        <f>IF('Acumulado Anual'!S338=0,"n.d.",'Acumulado Anual'!S350/'Acumulado Anual'!S338-1)</f>
        <v>n.d.</v>
      </c>
      <c r="T350" s="37" t="str">
        <f>IF('Acumulado Anual'!T338=0,"n.d.",'Acumulado Anual'!T350/'Acumulado Anual'!T338-1)</f>
        <v>n.d.</v>
      </c>
      <c r="U350" s="16"/>
    </row>
    <row r="351" spans="1:21" x14ac:dyDescent="0.35">
      <c r="A351" s="30">
        <v>43739</v>
      </c>
      <c r="B351" s="34">
        <f>IF('Acumulado Anual'!B339=0,"n.d.",'Acumulado Anual'!B351/'Acumulado Anual'!B339-1)</f>
        <v>1.6666666666666607E-2</v>
      </c>
      <c r="C351" s="35">
        <f>IF('Acumulado Anual'!C339=0,"n.d.",'Acumulado Anual'!C351/'Acumulado Anual'!C339-1)</f>
        <v>2.4561403508772006E-2</v>
      </c>
      <c r="D351" s="35">
        <f>IF('Acumulado Anual'!D339=0,"n.d.",'Acumulado Anual'!D351/'Acumulado Anual'!D339-1)</f>
        <v>-2.0979020979020935E-2</v>
      </c>
      <c r="E351" s="36">
        <f>IF('Acumulado Anual'!E339=0,"n.d.",'Acumulado Anual'!E351/'Acumulado Anual'!E339-1)</f>
        <v>9.7481722177090724E-3</v>
      </c>
      <c r="F351" s="34">
        <f>IF('Acumulado Anual'!F339=0,"n.d.",'Acumulado Anual'!F351/'Acumulado Anual'!F339-1)</f>
        <v>0.125</v>
      </c>
      <c r="G351" s="35">
        <f>IF('Acumulado Anual'!G339=0,"n.d.",'Acumulado Anual'!G351/'Acumulado Anual'!G339-1)</f>
        <v>-0.10215053763440862</v>
      </c>
      <c r="H351" s="35">
        <f>IF('Acumulado Anual'!H339=0,"n.d.",'Acumulado Anual'!H351/'Acumulado Anual'!H339-1)</f>
        <v>-5.633802816901412E-2</v>
      </c>
      <c r="I351" s="36">
        <f>IF('Acumulado Anual'!I339=0,"n.d.",'Acumulado Anual'!I351/'Acumulado Anual'!I339-1)</f>
        <v>5.4054054054053946E-2</v>
      </c>
      <c r="J351" s="34">
        <f>IF('Acumulado Anual'!J339=0,"n.d.",'Acumulado Anual'!J351/'Acumulado Anual'!J339-1)</f>
        <v>-3.1855955678670389E-2</v>
      </c>
      <c r="K351" s="35">
        <f>IF('Acumulado Anual'!K339=0,"n.d.",'Acumulado Anual'!K351/'Acumulado Anual'!K339-1)</f>
        <v>-7.2727272727272751E-2</v>
      </c>
      <c r="L351" s="35">
        <f>IF('Acumulado Anual'!L339=0,"n.d.",'Acumulado Anual'!L351/'Acumulado Anual'!L339-1)</f>
        <v>9.8901098901098994E-2</v>
      </c>
      <c r="M351" s="36">
        <f>IF('Acumulado Anual'!M339=0,"n.d.",'Acumulado Anual'!M351/'Acumulado Anual'!M339-1)</f>
        <v>-2.120441051738764E-2</v>
      </c>
      <c r="N351" s="34">
        <f>IF('Acumulado Anual'!N339=0,"n.d.",'Acumulado Anual'!N351/'Acumulado Anual'!N339-1)</f>
        <v>1.1884550084889645E-2</v>
      </c>
      <c r="O351" s="35">
        <f>IF('Acumulado Anual'!O339=0,"n.d.",'Acumulado Anual'!O351/'Acumulado Anual'!O339-1)</f>
        <v>7.5630252100840289E-2</v>
      </c>
      <c r="P351" s="35">
        <f>IF('Acumulado Anual'!P339=0,"n.d.",'Acumulado Anual'!P351/'Acumulado Anual'!P339-1)</f>
        <v>0.22560975609756095</v>
      </c>
      <c r="Q351" s="36">
        <f>IF('Acumulado Anual'!Q339=0,"n.d.",'Acumulado Anual'!Q351/'Acumulado Anual'!Q339-1)</f>
        <v>6.2563067608476297E-2</v>
      </c>
      <c r="R351" s="37">
        <f>IF('Acumulado Anual'!R339=0,"n.d.",'Acumulado Anual'!R351/'Acumulado Anual'!R339-1)</f>
        <v>0.17460317460317465</v>
      </c>
      <c r="S351" s="37" t="str">
        <f>IF('Acumulado Anual'!S339=0,"n.d.",'Acumulado Anual'!S351/'Acumulado Anual'!S339-1)</f>
        <v>n.d.</v>
      </c>
      <c r="T351" s="37" t="str">
        <f>IF('Acumulado Anual'!T339=0,"n.d.",'Acumulado Anual'!T351/'Acumulado Anual'!T339-1)</f>
        <v>n.d.</v>
      </c>
      <c r="U351" s="16"/>
    </row>
    <row r="352" spans="1:21" x14ac:dyDescent="0.35">
      <c r="A352" s="30">
        <v>43770</v>
      </c>
      <c r="B352" s="34">
        <f>IF('Acumulado Anual'!B340=0,"n.d.",'Acumulado Anual'!B352/'Acumulado Anual'!B340-1)</f>
        <v>0</v>
      </c>
      <c r="C352" s="35">
        <f>IF('Acumulado Anual'!C340=0,"n.d.",'Acumulado Anual'!C352/'Acumulado Anual'!C340-1)</f>
        <v>0</v>
      </c>
      <c r="D352" s="35">
        <f>IF('Acumulado Anual'!D340=0,"n.d.",'Acumulado Anual'!D352/'Acumulado Anual'!D340-1)</f>
        <v>-7.7399380804953566E-2</v>
      </c>
      <c r="E352" s="36">
        <f>IF('Acumulado Anual'!E340=0,"n.d.",'Acumulado Anual'!E352/'Acumulado Anual'!E340-1)</f>
        <v>-1.846381093057603E-2</v>
      </c>
      <c r="F352" s="34">
        <f>IF('Acumulado Anual'!F340=0,"n.d.",'Acumulado Anual'!F352/'Acumulado Anual'!F340-1)</f>
        <v>5.9422750424448223E-2</v>
      </c>
      <c r="G352" s="35">
        <f>IF('Acumulado Anual'!G340=0,"n.d.",'Acumulado Anual'!G352/'Acumulado Anual'!G340-1)</f>
        <v>-7.9601990049751215E-2</v>
      </c>
      <c r="H352" s="35">
        <f>IF('Acumulado Anual'!H340=0,"n.d.",'Acumulado Anual'!H352/'Acumulado Anual'!H340-1)</f>
        <v>-5.4794520547945202E-2</v>
      </c>
      <c r="I352" s="36">
        <f>IF('Acumulado Anual'!I340=0,"n.d.",'Acumulado Anual'!I352/'Acumulado Anual'!I340-1)</f>
        <v>1.7381228273464666E-2</v>
      </c>
      <c r="J352" s="34">
        <f>IF('Acumulado Anual'!J340=0,"n.d.",'Acumulado Anual'!J352/'Acumulado Anual'!J340-1)</f>
        <v>-3.1525851197982346E-2</v>
      </c>
      <c r="K352" s="35">
        <f>IF('Acumulado Anual'!K340=0,"n.d.",'Acumulado Anual'!K352/'Acumulado Anual'!K340-1)</f>
        <v>-5.6105610561056118E-2</v>
      </c>
      <c r="L352" s="35">
        <f>IF('Acumulado Anual'!L340=0,"n.d.",'Acumulado Anual'!L352/'Acumulado Anual'!L340-1)</f>
        <v>6.4676616915422924E-2</v>
      </c>
      <c r="M352" s="36">
        <f>IF('Acumulado Anual'!M340=0,"n.d.",'Acumulado Anual'!M352/'Acumulado Anual'!M340-1)</f>
        <v>-2.2359290670778686E-2</v>
      </c>
      <c r="N352" s="34">
        <f>IF('Acumulado Anual'!N340=0,"n.d.",'Acumulado Anual'!N352/'Acumulado Anual'!N340-1)</f>
        <v>-9.0909090909090384E-3</v>
      </c>
      <c r="O352" s="35">
        <f>IF('Acumulado Anual'!O340=0,"n.d.",'Acumulado Anual'!O352/'Acumulado Anual'!O340-1)</f>
        <v>9.578544061302674E-2</v>
      </c>
      <c r="P352" s="35">
        <f>IF('Acumulado Anual'!P340=0,"n.d.",'Acumulado Anual'!P352/'Acumulado Anual'!P340-1)</f>
        <v>0.23728813559322037</v>
      </c>
      <c r="Q352" s="36">
        <f>IF('Acumulado Anual'!Q340=0,"n.d.",'Acumulado Anual'!Q352/'Acumulado Anual'!Q340-1)</f>
        <v>5.555555555555558E-2</v>
      </c>
      <c r="R352" s="37">
        <f>IF('Acumulado Anual'!R340=0,"n.d.",'Acumulado Anual'!R352/'Acumulado Anual'!R340-1)</f>
        <v>0.17153284671532854</v>
      </c>
      <c r="S352" s="37" t="str">
        <f>IF('Acumulado Anual'!S340=0,"n.d.",'Acumulado Anual'!S352/'Acumulado Anual'!S340-1)</f>
        <v>n.d.</v>
      </c>
      <c r="T352" s="37" t="str">
        <f>IF('Acumulado Anual'!T340=0,"n.d.",'Acumulado Anual'!T352/'Acumulado Anual'!T340-1)</f>
        <v>n.d.</v>
      </c>
      <c r="U352" s="16"/>
    </row>
    <row r="353" spans="1:21" ht="15" thickBot="1" x14ac:dyDescent="0.4">
      <c r="A353" s="31">
        <v>43800</v>
      </c>
      <c r="B353" s="38">
        <f>IF('Acumulado Anual'!B341=0,"n.d.",'Acumulado Anual'!B353/'Acumulado Anual'!B341-1)</f>
        <v>1.1826544021025009E-2</v>
      </c>
      <c r="C353" s="39">
        <f>IF('Acumulado Anual'!C341=0,"n.d.",'Acumulado Anual'!C353/'Acumulado Anual'!C341-1)</f>
        <v>-6.1971830985915521E-2</v>
      </c>
      <c r="D353" s="39">
        <f>IF('Acumulado Anual'!D341=0,"n.d.",'Acumulado Anual'!D353/'Acumulado Anual'!D341-1)</f>
        <v>-8.4548104956268189E-2</v>
      </c>
      <c r="E353" s="40">
        <f>IF('Acumulado Anual'!E341=0,"n.d.",'Acumulado Anual'!E353/'Acumulado Anual'!E341-1)</f>
        <v>-2.8786840301576411E-2</v>
      </c>
      <c r="F353" s="38">
        <f>IF('Acumulado Anual'!F341=0,"n.d.",'Acumulado Anual'!F353/'Acumulado Anual'!F341-1)</f>
        <v>2.6562500000000044E-2</v>
      </c>
      <c r="G353" s="39">
        <f>IF('Acumulado Anual'!G341=0,"n.d.",'Acumulado Anual'!G353/'Acumulado Anual'!G341-1)</f>
        <v>-0.10747663551401865</v>
      </c>
      <c r="H353" s="39">
        <f>IF('Acumulado Anual'!H341=0,"n.d.",'Acumulado Anual'!H353/'Acumulado Anual'!H341-1)</f>
        <v>-6.5789473684210509E-2</v>
      </c>
      <c r="I353" s="40">
        <f>IF('Acumulado Anual'!I341=0,"n.d.",'Acumulado Anual'!I353/'Acumulado Anual'!I341-1)</f>
        <v>-1.1827956989247324E-2</v>
      </c>
      <c r="J353" s="38">
        <f>IF('Acumulado Anual'!J341=0,"n.d.",'Acumulado Anual'!J353/'Acumulado Anual'!J341-1)</f>
        <v>-2.2962112514351318E-2</v>
      </c>
      <c r="K353" s="39">
        <f>IF('Acumulado Anual'!K341=0,"n.d.",'Acumulado Anual'!K353/'Acumulado Anual'!K341-1)</f>
        <v>-5.5045871559633031E-2</v>
      </c>
      <c r="L353" s="39">
        <f>IF('Acumulado Anual'!L341=0,"n.d.",'Acumulado Anual'!L353/'Acumulado Anual'!L341-1)</f>
        <v>8.0952380952380887E-2</v>
      </c>
      <c r="M353" s="40">
        <f>IF('Acumulado Anual'!M341=0,"n.d.",'Acumulado Anual'!M353/'Acumulado Anual'!M341-1)</f>
        <v>-1.4914772727272707E-2</v>
      </c>
      <c r="N353" s="38">
        <f>IF('Acumulado Anual'!N341=0,"n.d.",'Acumulado Anual'!N353/'Acumulado Anual'!N341-1)</f>
        <v>-2.4357239512855178E-2</v>
      </c>
      <c r="O353" s="39">
        <f>IF('Acumulado Anual'!O341=0,"n.d.",'Acumulado Anual'!O353/'Acumulado Anual'!O341-1)</f>
        <v>5.5172413793103559E-2</v>
      </c>
      <c r="P353" s="39">
        <f>IF('Acumulado Anual'!P341=0,"n.d.",'Acumulado Anual'!P353/'Acumulado Anual'!P341-1)</f>
        <v>0.24731182795698925</v>
      </c>
      <c r="Q353" s="40">
        <f>IF('Acumulado Anual'!Q341=0,"n.d.",'Acumulado Anual'!Q353/'Acumulado Anual'!Q341-1)</f>
        <v>3.6213991769547427E-2</v>
      </c>
      <c r="R353" s="41">
        <f>IF('Acumulado Anual'!R341=0,"n.d.",'Acumulado Anual'!R353/'Acumulado Anual'!R341-1)</f>
        <v>0.16996699669966997</v>
      </c>
      <c r="S353" s="41" t="str">
        <f>IF('Acumulado Anual'!S341=0,"n.d.",'Acumulado Anual'!S353/'Acumulado Anual'!S341-1)</f>
        <v>n.d.</v>
      </c>
      <c r="T353" s="41" t="str">
        <f>IF('Acumulado Anual'!T341=0,"n.d.",'Acumulado Anual'!T353/'Acumulado Anual'!T341-1)</f>
        <v>n.d.</v>
      </c>
      <c r="U353" s="16"/>
    </row>
    <row r="354" spans="1:21" x14ac:dyDescent="0.35">
      <c r="A354" s="29">
        <v>43831</v>
      </c>
      <c r="B354" s="42">
        <f>IF('Acumulado Anual'!B342=0,"n.d.",'Acumulado Anual'!B354/'Acumulado Anual'!B342-1)</f>
        <v>2.564102564102555E-2</v>
      </c>
      <c r="C354" s="43">
        <f>IF('Acumulado Anual'!C342=0,"n.d.",'Acumulado Anual'!C354/'Acumulado Anual'!C342-1)</f>
        <v>-0.15000000000000002</v>
      </c>
      <c r="D354" s="43">
        <f>IF('Acumulado Anual'!D342=0,"n.d.",'Acumulado Anual'!D354/'Acumulado Anual'!D342-1)</f>
        <v>0.6875</v>
      </c>
      <c r="E354" s="44">
        <f>IF('Acumulado Anual'!E342=0,"n.d.",'Acumulado Anual'!E354/'Acumulado Anual'!E342-1)</f>
        <v>0.12000000000000011</v>
      </c>
      <c r="F354" s="42">
        <f>IF('Acumulado Anual'!F342=0,"n.d.",'Acumulado Anual'!F354/'Acumulado Anual'!F342-1)</f>
        <v>-5.1282051282051322E-2</v>
      </c>
      <c r="G354" s="43">
        <f>IF('Acumulado Anual'!G342=0,"n.d.",'Acumulado Anual'!G354/'Acumulado Anual'!G342-1)</f>
        <v>-0.46153846153846156</v>
      </c>
      <c r="H354" s="43">
        <f>IF('Acumulado Anual'!H342=0,"n.d.",'Acumulado Anual'!H354/'Acumulado Anual'!H342-1)</f>
        <v>-0.33333333333333337</v>
      </c>
      <c r="I354" s="44">
        <f>IF('Acumulado Anual'!I342=0,"n.d.",'Acumulado Anual'!I354/'Acumulado Anual'!I342-1)</f>
        <v>-0.17241379310344829</v>
      </c>
      <c r="J354" s="42">
        <f>IF('Acumulado Anual'!J342=0,"n.d.",'Acumulado Anual'!J354/'Acumulado Anual'!J342-1)</f>
        <v>0</v>
      </c>
      <c r="K354" s="43">
        <f>IF('Acumulado Anual'!K342=0,"n.d.",'Acumulado Anual'!K354/'Acumulado Anual'!K342-1)</f>
        <v>-0.12</v>
      </c>
      <c r="L354" s="43">
        <f>IF('Acumulado Anual'!L342=0,"n.d.",'Acumulado Anual'!L354/'Acumulado Anual'!L342-1)</f>
        <v>0.25</v>
      </c>
      <c r="M354" s="44">
        <f>IF('Acumulado Anual'!M342=0,"n.d.",'Acumulado Anual'!M354/'Acumulado Anual'!M342-1)</f>
        <v>-1.0526315789473717E-2</v>
      </c>
      <c r="N354" s="42">
        <f>IF('Acumulado Anual'!N342=0,"n.d.",'Acumulado Anual'!N354/'Acumulado Anual'!N342-1)</f>
        <v>0.11764705882352944</v>
      </c>
      <c r="O354" s="43">
        <f>IF('Acumulado Anual'!O342=0,"n.d.",'Acumulado Anual'!O354/'Acumulado Anual'!O342-1)</f>
        <v>-0.4</v>
      </c>
      <c r="P354" s="43">
        <f>IF('Acumulado Anual'!P342=0,"n.d.",'Acumulado Anual'!P354/'Acumulado Anual'!P342-1)</f>
        <v>0.25</v>
      </c>
      <c r="Q354" s="44">
        <f>IF('Acumulado Anual'!Q342=0,"n.d.",'Acumulado Anual'!Q354/'Acumulado Anual'!Q342-1)</f>
        <v>-5.9701492537313383E-2</v>
      </c>
      <c r="R354" s="45">
        <f>IF('Acumulado Anual'!R342=0,"n.d.",'Acumulado Anual'!R354/'Acumulado Anual'!R342-1)</f>
        <v>-0.34375</v>
      </c>
      <c r="S354" s="45" t="str">
        <f>IF('Acumulado Anual'!S342=0,"n.d.",'Acumulado Anual'!S354/'Acumulado Anual'!S342-1)</f>
        <v>n.d.</v>
      </c>
      <c r="T354" s="45" t="str">
        <f>IF('Acumulado Anual'!T342=0,"n.d.",'Acumulado Anual'!T354/'Acumulado Anual'!T342-1)</f>
        <v>n.d.</v>
      </c>
      <c r="U354" s="16"/>
    </row>
    <row r="355" spans="1:21" x14ac:dyDescent="0.35">
      <c r="A355" s="30">
        <v>43862</v>
      </c>
      <c r="B355" s="34">
        <f>IF('Acumulado Anual'!B343=0,"n.d.",'Acumulado Anual'!B355/'Acumulado Anual'!B343-1)</f>
        <v>-5.1020408163265252E-2</v>
      </c>
      <c r="C355" s="35">
        <f>IF('Acumulado Anual'!C343=0,"n.d.",'Acumulado Anual'!C355/'Acumulado Anual'!C343-1)</f>
        <v>-0.44067796610169496</v>
      </c>
      <c r="D355" s="35">
        <f>IF('Acumulado Anual'!D343=0,"n.d.",'Acumulado Anual'!D355/'Acumulado Anual'!D343-1)</f>
        <v>0.35000000000000009</v>
      </c>
      <c r="E355" s="36">
        <f>IF('Acumulado Anual'!E343=0,"n.d.",'Acumulado Anual'!E355/'Acumulado Anual'!E343-1)</f>
        <v>-8.6294416243654859E-2</v>
      </c>
      <c r="F355" s="34">
        <f>IF('Acumulado Anual'!F343=0,"n.d.",'Acumulado Anual'!F355/'Acumulado Anual'!F343-1)</f>
        <v>0.23188405797101441</v>
      </c>
      <c r="G355" s="35">
        <f>IF('Acumulado Anual'!G343=0,"n.d.",'Acumulado Anual'!G355/'Acumulado Anual'!G343-1)</f>
        <v>-0.5185185185185186</v>
      </c>
      <c r="H355" s="35">
        <f>IF('Acumulado Anual'!H343=0,"n.d.",'Acumulado Anual'!H355/'Acumulado Anual'!H343-1)</f>
        <v>0.375</v>
      </c>
      <c r="I355" s="36">
        <f>IF('Acumulado Anual'!I343=0,"n.d.",'Acumulado Anual'!I355/'Acumulado Anual'!I343-1)</f>
        <v>4.8076923076923128E-2</v>
      </c>
      <c r="J355" s="34">
        <f>IF('Acumulado Anual'!J343=0,"n.d.",'Acumulado Anual'!J355/'Acumulado Anual'!J343-1)</f>
        <v>0.17346938775510212</v>
      </c>
      <c r="K355" s="35">
        <f>IF('Acumulado Anual'!K343=0,"n.d.",'Acumulado Anual'!K355/'Acumulado Anual'!K343-1)</f>
        <v>-4.7619047619047672E-2</v>
      </c>
      <c r="L355" s="35">
        <f>IF('Acumulado Anual'!L343=0,"n.d.",'Acumulado Anual'!L355/'Acumulado Anual'!L343-1)</f>
        <v>-0.2857142857142857</v>
      </c>
      <c r="M355" s="36">
        <f>IF('Acumulado Anual'!M343=0,"n.d.",'Acumulado Anual'!M355/'Acumulado Anual'!M343-1)</f>
        <v>4.1666666666666741E-2</v>
      </c>
      <c r="N355" s="34">
        <f>IF('Acumulado Anual'!N343=0,"n.d.",'Acumulado Anual'!N355/'Acumulado Anual'!N343-1)</f>
        <v>0.1333333333333333</v>
      </c>
      <c r="O355" s="35">
        <f>IF('Acumulado Anual'!O343=0,"n.d.",'Acumulado Anual'!O355/'Acumulado Anual'!O343-1)</f>
        <v>-0.23255813953488369</v>
      </c>
      <c r="P355" s="35">
        <f>IF('Acumulado Anual'!P343=0,"n.d.",'Acumulado Anual'!P355/'Acumulado Anual'!P343-1)</f>
        <v>-0.5</v>
      </c>
      <c r="Q355" s="36">
        <f>IF('Acumulado Anual'!Q343=0,"n.d.",'Acumulado Anual'!Q355/'Acumulado Anual'!Q343-1)</f>
        <v>-0.10666666666666669</v>
      </c>
      <c r="R355" s="37">
        <f>IF('Acumulado Anual'!R343=0,"n.d.",'Acumulado Anual'!R355/'Acumulado Anual'!R343-1)</f>
        <v>0.203125</v>
      </c>
      <c r="S355" s="37" t="str">
        <f>IF('Acumulado Anual'!S343=0,"n.d.",'Acumulado Anual'!S355/'Acumulado Anual'!S343-1)</f>
        <v>n.d.</v>
      </c>
      <c r="T355" s="37" t="str">
        <f>IF('Acumulado Anual'!T343=0,"n.d.",'Acumulado Anual'!T355/'Acumulado Anual'!T343-1)</f>
        <v>n.d.</v>
      </c>
      <c r="U355" s="16"/>
    </row>
    <row r="356" spans="1:21" x14ac:dyDescent="0.35">
      <c r="A356" s="30">
        <v>43891</v>
      </c>
      <c r="B356" s="34">
        <f>IF('Acumulado Anual'!B344=0,"n.d.",'Acumulado Anual'!B356/'Acumulado Anual'!B344-1)</f>
        <v>-5.633802816901412E-2</v>
      </c>
      <c r="C356" s="35">
        <f>IF('Acumulado Anual'!C344=0,"n.d.",'Acumulado Anual'!C356/'Acumulado Anual'!C344-1)</f>
        <v>-0.51190476190476186</v>
      </c>
      <c r="D356" s="35">
        <f>IF('Acumulado Anual'!D344=0,"n.d.",'Acumulado Anual'!D356/'Acumulado Anual'!D344-1)</f>
        <v>8.3333333333333259E-2</v>
      </c>
      <c r="E356" s="36">
        <f>IF('Acumulado Anual'!E344=0,"n.d.",'Acumulado Anual'!E356/'Acumulado Anual'!E344-1)</f>
        <v>-0.16083916083916083</v>
      </c>
      <c r="F356" s="34">
        <f>IF('Acumulado Anual'!F344=0,"n.d.",'Acumulado Anual'!F356/'Acumulado Anual'!F344-1)</f>
        <v>5.2173913043478182E-2</v>
      </c>
      <c r="G356" s="35">
        <f>IF('Acumulado Anual'!G344=0,"n.d.",'Acumulado Anual'!G356/'Acumulado Anual'!G344-1)</f>
        <v>-0.51351351351351349</v>
      </c>
      <c r="H356" s="35">
        <f>IF('Acumulado Anual'!H344=0,"n.d.",'Acumulado Anual'!H356/'Acumulado Anual'!H344-1)</f>
        <v>0.29411764705882359</v>
      </c>
      <c r="I356" s="36">
        <f>IF('Acumulado Anual'!I344=0,"n.d.",'Acumulado Anual'!I356/'Acumulado Anual'!I344-1)</f>
        <v>-4.7337278106508895E-2</v>
      </c>
      <c r="J356" s="34">
        <f>IF('Acumulado Anual'!J344=0,"n.d.",'Acumulado Anual'!J356/'Acumulado Anual'!J344-1)</f>
        <v>0.19310344827586201</v>
      </c>
      <c r="K356" s="35">
        <f>IF('Acumulado Anual'!K344=0,"n.d.",'Acumulado Anual'!K356/'Acumulado Anual'!K344-1)</f>
        <v>-0.16666666666666663</v>
      </c>
      <c r="L356" s="35">
        <f>IF('Acumulado Anual'!L344=0,"n.d.",'Acumulado Anual'!L356/'Acumulado Anual'!L344-1)</f>
        <v>-0.19444444444444442</v>
      </c>
      <c r="M356" s="36">
        <f>IF('Acumulado Anual'!M344=0,"n.d.",'Acumulado Anual'!M356/'Acumulado Anual'!M344-1)</f>
        <v>4.0485829959514108E-2</v>
      </c>
      <c r="N356" s="34">
        <f>IF('Acumulado Anual'!N344=0,"n.d.",'Acumulado Anual'!N356/'Acumulado Anual'!N344-1)</f>
        <v>0.30107526881720426</v>
      </c>
      <c r="O356" s="35">
        <f>IF('Acumulado Anual'!O344=0,"n.d.",'Acumulado Anual'!O356/'Acumulado Anual'!O344-1)</f>
        <v>-0.32258064516129037</v>
      </c>
      <c r="P356" s="35">
        <f>IF('Acumulado Anual'!P344=0,"n.d.",'Acumulado Anual'!P356/'Acumulado Anual'!P344-1)</f>
        <v>-0.29268292682926833</v>
      </c>
      <c r="Q356" s="36">
        <f>IF('Acumulado Anual'!Q344=0,"n.d.",'Acumulado Anual'!Q356/'Acumulado Anual'!Q344-1)</f>
        <v>-2.0408163265306145E-2</v>
      </c>
      <c r="R356" s="37">
        <f>IF('Acumulado Anual'!R344=0,"n.d.",'Acumulado Anual'!R356/'Acumulado Anual'!R344-1)</f>
        <v>2.8846153846153744E-2</v>
      </c>
      <c r="S356" s="37" t="str">
        <f>IF('Acumulado Anual'!S344=0,"n.d.",'Acumulado Anual'!S356/'Acumulado Anual'!S344-1)</f>
        <v>n.d.</v>
      </c>
      <c r="T356" s="37" t="str">
        <f>IF('Acumulado Anual'!T344=0,"n.d.",'Acumulado Anual'!T356/'Acumulado Anual'!T344-1)</f>
        <v>n.d.</v>
      </c>
      <c r="U356" s="16"/>
    </row>
    <row r="357" spans="1:21" x14ac:dyDescent="0.35">
      <c r="A357" s="30">
        <v>43922</v>
      </c>
      <c r="B357" s="34">
        <f>IF('Acumulado Anual'!B345=0,"n.d.",'Acumulado Anual'!B357/'Acumulado Anual'!B345-1)</f>
        <v>-0.18396226415094341</v>
      </c>
      <c r="C357" s="35">
        <f>IF('Acumulado Anual'!C345=0,"n.d.",'Acumulado Anual'!C357/'Acumulado Anual'!C345-1)</f>
        <v>-0.49557522123893805</v>
      </c>
      <c r="D357" s="35">
        <f>IF('Acumulado Anual'!D345=0,"n.d.",'Acumulado Anual'!D357/'Acumulado Anual'!D345-1)</f>
        <v>-7.6086956521739135E-2</v>
      </c>
      <c r="E357" s="36">
        <f>IF('Acumulado Anual'!E345=0,"n.d.",'Acumulado Anual'!E357/'Acumulado Anual'!E345-1)</f>
        <v>-0.24460431654676262</v>
      </c>
      <c r="F357" s="34">
        <f>IF('Acumulado Anual'!F345=0,"n.d.",'Acumulado Anual'!F357/'Acumulado Anual'!F345-1)</f>
        <v>-0.17045454545454541</v>
      </c>
      <c r="G357" s="35">
        <f>IF('Acumulado Anual'!G345=0,"n.d.",'Acumulado Anual'!G357/'Acumulado Anual'!G345-1)</f>
        <v>-0.57627118644067798</v>
      </c>
      <c r="H357" s="35">
        <f>IF('Acumulado Anual'!H345=0,"n.d.",'Acumulado Anual'!H357/'Acumulado Anual'!H345-1)</f>
        <v>0.17391304347826098</v>
      </c>
      <c r="I357" s="36">
        <f>IF('Acumulado Anual'!I345=0,"n.d.",'Acumulado Anual'!I357/'Acumulado Anual'!I345-1)</f>
        <v>-0.23255813953488369</v>
      </c>
      <c r="J357" s="34">
        <f>IF('Acumulado Anual'!J345=0,"n.d.",'Acumulado Anual'!J357/'Acumulado Anual'!J345-1)</f>
        <v>3.1963470319634757E-2</v>
      </c>
      <c r="K357" s="35">
        <f>IF('Acumulado Anual'!K345=0,"n.d.",'Acumulado Anual'!K357/'Acumulado Anual'!K345-1)</f>
        <v>6.4516129032258007E-2</v>
      </c>
      <c r="L357" s="35">
        <f>IF('Acumulado Anual'!L345=0,"n.d.",'Acumulado Anual'!L357/'Acumulado Anual'!L345-1)</f>
        <v>-0.11864406779661019</v>
      </c>
      <c r="M357" s="36">
        <f>IF('Acumulado Anual'!M345=0,"n.d.",'Acumulado Anual'!M357/'Acumulado Anual'!M345-1)</f>
        <v>1.6172506738544534E-2</v>
      </c>
      <c r="N357" s="34">
        <f>IF('Acumulado Anual'!N345=0,"n.d.",'Acumulado Anual'!N357/'Acumulado Anual'!N345-1)</f>
        <v>6.9930069930070005E-2</v>
      </c>
      <c r="O357" s="35">
        <f>IF('Acumulado Anual'!O345=0,"n.d.",'Acumulado Anual'!O357/'Acumulado Anual'!O345-1)</f>
        <v>-0.40909090909090906</v>
      </c>
      <c r="P357" s="35">
        <f>IF('Acumulado Anual'!P345=0,"n.d.",'Acumulado Anual'!P357/'Acumulado Anual'!P345-1)</f>
        <v>-0.38709677419354838</v>
      </c>
      <c r="Q357" s="36">
        <f>IF('Acumulado Anual'!Q345=0,"n.d.",'Acumulado Anual'!Q357/'Acumulado Anual'!Q345-1)</f>
        <v>-0.17064846416382251</v>
      </c>
      <c r="R357" s="37">
        <f>IF('Acumulado Anual'!R345=0,"n.d.",'Acumulado Anual'!R357/'Acumulado Anual'!R345-1)</f>
        <v>-0.26627218934911245</v>
      </c>
      <c r="S357" s="37" t="str">
        <f>IF('Acumulado Anual'!S345=0,"n.d.",'Acumulado Anual'!S357/'Acumulado Anual'!S345-1)</f>
        <v>n.d.</v>
      </c>
      <c r="T357" s="37" t="str">
        <f>IF('Acumulado Anual'!T345=0,"n.d.",'Acumulado Anual'!T357/'Acumulado Anual'!T345-1)</f>
        <v>n.d.</v>
      </c>
      <c r="U357" s="16"/>
    </row>
    <row r="358" spans="1:21" x14ac:dyDescent="0.35">
      <c r="A358" s="30">
        <v>43952</v>
      </c>
      <c r="B358" s="34">
        <f>IF('Acumulado Anual'!B346=0,"n.d.",'Acumulado Anual'!B358/'Acumulado Anual'!B346-1)</f>
        <v>-0.25</v>
      </c>
      <c r="C358" s="35">
        <f>IF('Acumulado Anual'!C346=0,"n.d.",'Acumulado Anual'!C358/'Acumulado Anual'!C346-1)</f>
        <v>-0.5273972602739726</v>
      </c>
      <c r="D358" s="35">
        <f>IF('Acumulado Anual'!D346=0,"n.d.",'Acumulado Anual'!D358/'Acumulado Anual'!D346-1)</f>
        <v>-0.24637681159420288</v>
      </c>
      <c r="E358" s="36">
        <f>IF('Acumulado Anual'!E346=0,"n.d.",'Acumulado Anual'!E358/'Acumulado Anual'!E346-1)</f>
        <v>-0.31896551724137934</v>
      </c>
      <c r="F358" s="34">
        <f>IF('Acumulado Anual'!F346=0,"n.d.",'Acumulado Anual'!F358/'Acumulado Anual'!F346-1)</f>
        <v>-0.25</v>
      </c>
      <c r="G358" s="35">
        <f>IF('Acumulado Anual'!G346=0,"n.d.",'Acumulado Anual'!G358/'Acumulado Anual'!G346-1)</f>
        <v>-0.48611111111111116</v>
      </c>
      <c r="H358" s="35">
        <f>IF('Acumulado Anual'!H346=0,"n.d.",'Acumulado Anual'!H358/'Acumulado Anual'!H346-1)</f>
        <v>0</v>
      </c>
      <c r="I358" s="36">
        <f>IF('Acumulado Anual'!I346=0,"n.d.",'Acumulado Anual'!I358/'Acumulado Anual'!I346-1)</f>
        <v>-0.27616279069767447</v>
      </c>
      <c r="J358" s="34">
        <f>IF('Acumulado Anual'!J346=0,"n.d.",'Acumulado Anual'!J358/'Acumulado Anual'!J346-1)</f>
        <v>4.8689138576778923E-2</v>
      </c>
      <c r="K358" s="35">
        <f>IF('Acumulado Anual'!K346=0,"n.d.",'Acumulado Anual'!K358/'Acumulado Anual'!K346-1)</f>
        <v>4.9586776859504189E-2</v>
      </c>
      <c r="L358" s="35">
        <f>IF('Acumulado Anual'!L346=0,"n.d.",'Acumulado Anual'!L358/'Acumulado Anual'!L346-1)</f>
        <v>-0.2558139534883721</v>
      </c>
      <c r="M358" s="36">
        <f>IF('Acumulado Anual'!M346=0,"n.d.",'Acumulado Anual'!M358/'Acumulado Anual'!M346-1)</f>
        <v>-6.3291139240506666E-3</v>
      </c>
      <c r="N358" s="34">
        <f>IF('Acumulado Anual'!N346=0,"n.d.",'Acumulado Anual'!N358/'Acumulado Anual'!N346-1)</f>
        <v>0.11602209944751385</v>
      </c>
      <c r="O358" s="35">
        <f>IF('Acumulado Anual'!O346=0,"n.d.",'Acumulado Anual'!O358/'Acumulado Anual'!O346-1)</f>
        <v>-0.33913043478260874</v>
      </c>
      <c r="P358" s="35">
        <f>IF('Acumulado Anual'!P346=0,"n.d.",'Acumulado Anual'!P358/'Acumulado Anual'!P346-1)</f>
        <v>-0.4</v>
      </c>
      <c r="Q358" s="36">
        <f>IF('Acumulado Anual'!Q346=0,"n.d.",'Acumulado Anual'!Q358/'Acumulado Anual'!Q346-1)</f>
        <v>-0.13648293963254599</v>
      </c>
      <c r="R358" s="37">
        <f>IF('Acumulado Anual'!R346=0,"n.d.",'Acumulado Anual'!R358/'Acumulado Anual'!R346-1)</f>
        <v>-0.3613445378151261</v>
      </c>
      <c r="S358" s="37" t="str">
        <f>IF('Acumulado Anual'!S346=0,"n.d.",'Acumulado Anual'!S358/'Acumulado Anual'!S346-1)</f>
        <v>n.d.</v>
      </c>
      <c r="T358" s="37" t="str">
        <f>IF('Acumulado Anual'!T346=0,"n.d.",'Acumulado Anual'!T358/'Acumulado Anual'!T346-1)</f>
        <v>n.d.</v>
      </c>
      <c r="U358" s="16"/>
    </row>
    <row r="359" spans="1:21" x14ac:dyDescent="0.35">
      <c r="A359" s="30">
        <v>43983</v>
      </c>
      <c r="B359" s="34">
        <f>IF('Acumulado Anual'!B347=0,"n.d.",'Acumulado Anual'!B359/'Acumulado Anual'!B347-1)</f>
        <v>-0.26801152737752165</v>
      </c>
      <c r="C359" s="35">
        <f>IF('Acumulado Anual'!C347=0,"n.d.",'Acumulado Anual'!C359/'Acumulado Anual'!C347-1)</f>
        <v>-0.51704545454545459</v>
      </c>
      <c r="D359" s="35">
        <f>IF('Acumulado Anual'!D347=0,"n.d.",'Acumulado Anual'!D359/'Acumulado Anual'!D347-1)</f>
        <v>-0.25161290322580643</v>
      </c>
      <c r="E359" s="36">
        <f>IF('Acumulado Anual'!E347=0,"n.d.",'Acumulado Anual'!E359/'Acumulado Anual'!E347-1)</f>
        <v>-0.32890855457227142</v>
      </c>
      <c r="F359" s="34">
        <f>IF('Acumulado Anual'!F347=0,"n.d.",'Acumulado Anual'!F359/'Acumulado Anual'!F347-1)</f>
        <v>-0.15248226950354615</v>
      </c>
      <c r="G359" s="35">
        <f>IF('Acumulado Anual'!G347=0,"n.d.",'Acumulado Anual'!G359/'Acumulado Anual'!G347-1)</f>
        <v>-0.41463414634146345</v>
      </c>
      <c r="H359" s="35">
        <f>IF('Acumulado Anual'!H347=0,"n.d.",'Acumulado Anual'!H359/'Acumulado Anual'!H347-1)</f>
        <v>2.6315789473684292E-2</v>
      </c>
      <c r="I359" s="36">
        <f>IF('Acumulado Anual'!I347=0,"n.d.",'Acumulado Anual'!I359/'Acumulado Anual'!I347-1)</f>
        <v>-0.18905472636815923</v>
      </c>
      <c r="J359" s="34">
        <f>IF('Acumulado Anual'!J347=0,"n.d.",'Acumulado Anual'!J359/'Acumulado Anual'!J347-1)</f>
        <v>5.0139275766016622E-2</v>
      </c>
      <c r="K359" s="35">
        <f>IF('Acumulado Anual'!K347=0,"n.d.",'Acumulado Anual'!K359/'Acumulado Anual'!K347-1)</f>
        <v>2.0689655172413834E-2</v>
      </c>
      <c r="L359" s="35">
        <f>IF('Acumulado Anual'!L347=0,"n.d.",'Acumulado Anual'!L359/'Acumulado Anual'!L347-1)</f>
        <v>-0.33333333333333337</v>
      </c>
      <c r="M359" s="36">
        <f>IF('Acumulado Anual'!M347=0,"n.d.",'Acumulado Anual'!M359/'Acumulado Anual'!M347-1)</f>
        <v>-2.7508090614886682E-2</v>
      </c>
      <c r="N359" s="34">
        <f>IF('Acumulado Anual'!N347=0,"n.d.",'Acumulado Anual'!N359/'Acumulado Anual'!N347-1)</f>
        <v>0.32558139534883712</v>
      </c>
      <c r="O359" s="35">
        <f>IF('Acumulado Anual'!O347=0,"n.d.",'Acumulado Anual'!O359/'Acumulado Anual'!O347-1)</f>
        <v>-0.23134328358208955</v>
      </c>
      <c r="P359" s="35">
        <f>IF('Acumulado Anual'!P347=0,"n.d.",'Acumulado Anual'!P359/'Acumulado Anual'!P347-1)</f>
        <v>-0.44036697247706424</v>
      </c>
      <c r="Q359" s="36">
        <f>IF('Acumulado Anual'!Q347=0,"n.d.",'Acumulado Anual'!Q359/'Acumulado Anual'!Q347-1)</f>
        <v>-1.9650655021834051E-2</v>
      </c>
      <c r="R359" s="37">
        <f>IF('Acumulado Anual'!R347=0,"n.d.",'Acumulado Anual'!R359/'Acumulado Anual'!R347-1)</f>
        <v>-0.35483870967741937</v>
      </c>
      <c r="S359" s="37" t="str">
        <f>IF('Acumulado Anual'!S347=0,"n.d.",'Acumulado Anual'!S359/'Acumulado Anual'!S347-1)</f>
        <v>n.d.</v>
      </c>
      <c r="T359" s="37" t="str">
        <f>IF('Acumulado Anual'!T347=0,"n.d.",'Acumulado Anual'!T359/'Acumulado Anual'!T347-1)</f>
        <v>n.d.</v>
      </c>
      <c r="U359" s="16"/>
    </row>
    <row r="360" spans="1:21" x14ac:dyDescent="0.35">
      <c r="A360" s="30">
        <v>44013</v>
      </c>
      <c r="B360" s="34">
        <f>IF('Acumulado Anual'!B348=0,"n.d.",'Acumulado Anual'!B360/'Acumulado Anual'!B348-1)</f>
        <v>-0.27356321839080455</v>
      </c>
      <c r="C360" s="35">
        <f>IF('Acumulado Anual'!C348=0,"n.d.",'Acumulado Anual'!C360/'Acumulado Anual'!C348-1)</f>
        <v>-0.50232558139534889</v>
      </c>
      <c r="D360" s="35">
        <f>IF('Acumulado Anual'!D348=0,"n.d.",'Acumulado Anual'!D360/'Acumulado Anual'!D348-1)</f>
        <v>-0.2613065326633166</v>
      </c>
      <c r="E360" s="36">
        <f>IF('Acumulado Anual'!E348=0,"n.d.",'Acumulado Anual'!E360/'Acumulado Anual'!E348-1)</f>
        <v>-0.32862190812720848</v>
      </c>
      <c r="F360" s="34">
        <f>IF('Acumulado Anual'!F348=0,"n.d.",'Acumulado Anual'!F360/'Acumulado Anual'!F348-1)</f>
        <v>-0.14571428571428569</v>
      </c>
      <c r="G360" s="35">
        <f>IF('Acumulado Anual'!G348=0,"n.d.",'Acumulado Anual'!G360/'Acumulado Anual'!G348-1)</f>
        <v>-0.4356435643564357</v>
      </c>
      <c r="H360" s="35">
        <f>IF('Acumulado Anual'!H348=0,"n.d.",'Acumulado Anual'!H360/'Acumulado Anual'!H348-1)</f>
        <v>0</v>
      </c>
      <c r="I360" s="36">
        <f>IF('Acumulado Anual'!I348=0,"n.d.",'Acumulado Anual'!I360/'Acumulado Anual'!I348-1)</f>
        <v>-0.19230769230769229</v>
      </c>
      <c r="J360" s="34">
        <f>IF('Acumulado Anual'!J348=0,"n.d.",'Acumulado Anual'!J360/'Acumulado Anual'!J348-1)</f>
        <v>-3.3402922755741082E-2</v>
      </c>
      <c r="K360" s="35">
        <f>IF('Acumulado Anual'!K348=0,"n.d.",'Acumulado Anual'!K360/'Acumulado Anual'!K348-1)</f>
        <v>-1.6574585635359074E-2</v>
      </c>
      <c r="L360" s="35">
        <f>IF('Acumulado Anual'!L348=0,"n.d.",'Acumulado Anual'!L360/'Acumulado Anual'!L348-1)</f>
        <v>-0.29104477611940294</v>
      </c>
      <c r="M360" s="36">
        <f>IF('Acumulado Anual'!M348=0,"n.d.",'Acumulado Anual'!M360/'Acumulado Anual'!M348-1)</f>
        <v>-7.3047858942065447E-2</v>
      </c>
      <c r="N360" s="34">
        <f>IF('Acumulado Anual'!N348=0,"n.d.",'Acumulado Anual'!N360/'Acumulado Anual'!N348-1)</f>
        <v>-2.8818443804034533E-2</v>
      </c>
      <c r="O360" s="35">
        <f>IF('Acumulado Anual'!O348=0,"n.d.",'Acumulado Anual'!O360/'Acumulado Anual'!O348-1)</f>
        <v>-0.29239766081871343</v>
      </c>
      <c r="P360" s="35">
        <f>IF('Acumulado Anual'!P348=0,"n.d.",'Acumulado Anual'!P360/'Acumulado Anual'!P348-1)</f>
        <v>-0.42537313432835822</v>
      </c>
      <c r="Q360" s="36">
        <f>IF('Acumulado Anual'!Q348=0,"n.d.",'Acumulado Anual'!Q360/'Acumulado Anual'!Q348-1)</f>
        <v>-0.17944785276073616</v>
      </c>
      <c r="R360" s="37">
        <f>IF('Acumulado Anual'!R348=0,"n.d.",'Acumulado Anual'!R360/'Acumulado Anual'!R348-1)</f>
        <v>-0.37669376693766943</v>
      </c>
      <c r="S360" s="37" t="str">
        <f>IF('Acumulado Anual'!S348=0,"n.d.",'Acumulado Anual'!S360/'Acumulado Anual'!S348-1)</f>
        <v>n.d.</v>
      </c>
      <c r="T360" s="37" t="str">
        <f>IF('Acumulado Anual'!T348=0,"n.d.",'Acumulado Anual'!T360/'Acumulado Anual'!T348-1)</f>
        <v>n.d.</v>
      </c>
      <c r="U360" s="16"/>
    </row>
    <row r="361" spans="1:21" x14ac:dyDescent="0.35">
      <c r="A361" s="30">
        <v>44044</v>
      </c>
      <c r="B361" s="34">
        <f>IF('Acumulado Anual'!B349=0,"n.d.",'Acumulado Anual'!B361/'Acumulado Anual'!B349-1)</f>
        <v>-0.26877470355731226</v>
      </c>
      <c r="C361" s="35">
        <f>IF('Acumulado Anual'!C349=0,"n.d.",'Acumulado Anual'!C361/'Acumulado Anual'!C349-1)</f>
        <v>-0.44957983193277307</v>
      </c>
      <c r="D361" s="35">
        <f>IF('Acumulado Anual'!D349=0,"n.d.",'Acumulado Anual'!D361/'Acumulado Anual'!D349-1)</f>
        <v>-0.25652173913043474</v>
      </c>
      <c r="E361" s="36">
        <f>IF('Acumulado Anual'!E349=0,"n.d.",'Acumulado Anual'!E361/'Acumulado Anual'!E349-1)</f>
        <v>-0.31006160164271046</v>
      </c>
      <c r="F361" s="34">
        <f>IF('Acumulado Anual'!F349=0,"n.d.",'Acumulado Anual'!F361/'Acumulado Anual'!F349-1)</f>
        <v>-0.25215517241379315</v>
      </c>
      <c r="G361" s="35">
        <f>IF('Acumulado Anual'!G349=0,"n.d.",'Acumulado Anual'!G361/'Acumulado Anual'!G349-1)</f>
        <v>-0.46376811594202894</v>
      </c>
      <c r="H361" s="35">
        <f>IF('Acumulado Anual'!H349=0,"n.d.",'Acumulado Anual'!H361/'Acumulado Anual'!H349-1)</f>
        <v>-0.14814814814814814</v>
      </c>
      <c r="I361" s="36">
        <f>IF('Acumulado Anual'!I349=0,"n.d.",'Acumulado Anual'!I361/'Acumulado Anual'!I349-1)</f>
        <v>-0.28810975609756095</v>
      </c>
      <c r="J361" s="34">
        <f>IF('Acumulado Anual'!J349=0,"n.d.",'Acumulado Anual'!J361/'Acumulado Anual'!J349-1)</f>
        <v>-2.6178010471204161E-2</v>
      </c>
      <c r="K361" s="35">
        <f>IF('Acumulado Anual'!K349=0,"n.d.",'Acumulado Anual'!K361/'Acumulado Anual'!K349-1)</f>
        <v>-3.9024390243902474E-2</v>
      </c>
      <c r="L361" s="35">
        <f>IF('Acumulado Anual'!L349=0,"n.d.",'Acumulado Anual'!L361/'Acumulado Anual'!L349-1)</f>
        <v>-0.28481012658227844</v>
      </c>
      <c r="M361" s="36">
        <f>IF('Acumulado Anual'!M349=0,"n.d.",'Acumulado Anual'!M361/'Acumulado Anual'!M349-1)</f>
        <v>-7.2649572649572614E-2</v>
      </c>
      <c r="N361" s="34">
        <f>IF('Acumulado Anual'!N349=0,"n.d.",'Acumulado Anual'!N361/'Acumulado Anual'!N349-1)</f>
        <v>7.194244604316502E-3</v>
      </c>
      <c r="O361" s="35">
        <f>IF('Acumulado Anual'!O349=0,"n.d.",'Acumulado Anual'!O361/'Acumulado Anual'!O349-1)</f>
        <v>-0.23711340206185572</v>
      </c>
      <c r="P361" s="35">
        <f>IF('Acumulado Anual'!P349=0,"n.d.",'Acumulado Anual'!P361/'Acumulado Anual'!P349-1)</f>
        <v>-0.35897435897435892</v>
      </c>
      <c r="Q361" s="36">
        <f>IF('Acumulado Anual'!Q349=0,"n.d.",'Acumulado Anual'!Q361/'Acumulado Anual'!Q349-1)</f>
        <v>-0.12907431551499349</v>
      </c>
      <c r="R361" s="37">
        <f>IF('Acumulado Anual'!R349=0,"n.d.",'Acumulado Anual'!R361/'Acumulado Anual'!R349-1)</f>
        <v>-0.38755980861244022</v>
      </c>
      <c r="S361" s="37" t="str">
        <f>IF('Acumulado Anual'!S349=0,"n.d.",'Acumulado Anual'!S361/'Acumulado Anual'!S349-1)</f>
        <v>n.d.</v>
      </c>
      <c r="T361" s="37" t="str">
        <f>IF('Acumulado Anual'!T349=0,"n.d.",'Acumulado Anual'!T361/'Acumulado Anual'!T349-1)</f>
        <v>n.d.</v>
      </c>
      <c r="U361" s="16"/>
    </row>
    <row r="362" spans="1:21" x14ac:dyDescent="0.35">
      <c r="A362" s="30">
        <v>44075</v>
      </c>
      <c r="B362" s="34">
        <f>IF('Acumulado Anual'!B350=0,"n.d.",'Acumulado Anual'!B362/'Acumulado Anual'!B350-1)</f>
        <v>-0.29322033898305089</v>
      </c>
      <c r="C362" s="35">
        <f>IF('Acumulado Anual'!C350=0,"n.d.",'Acumulado Anual'!C362/'Acumulado Anual'!C350-1)</f>
        <v>-0.4296875</v>
      </c>
      <c r="D362" s="35">
        <f>IF('Acumulado Anual'!D350=0,"n.d.",'Acumulado Anual'!D362/'Acumulado Anual'!D350-1)</f>
        <v>-0.24803149606299213</v>
      </c>
      <c r="E362" s="36">
        <f>IF('Acumulado Anual'!E350=0,"n.d.",'Acumulado Anual'!E362/'Acumulado Anual'!E350-1)</f>
        <v>-0.31454545454545457</v>
      </c>
      <c r="F362" s="34">
        <f>IF('Acumulado Anual'!F350=0,"n.d.",'Acumulado Anual'!F362/'Acumulado Anual'!F350-1)</f>
        <v>-0.23166023166023164</v>
      </c>
      <c r="G362" s="35">
        <f>IF('Acumulado Anual'!G350=0,"n.d.",'Acumulado Anual'!G362/'Acumulado Anual'!G350-1)</f>
        <v>-0.4563758389261745</v>
      </c>
      <c r="H362" s="35">
        <f>IF('Acumulado Anual'!H350=0,"n.d.",'Acumulado Anual'!H362/'Acumulado Anual'!H350-1)</f>
        <v>-0.23809523809523814</v>
      </c>
      <c r="I362" s="36">
        <f>IF('Acumulado Anual'!I350=0,"n.d.",'Acumulado Anual'!I362/'Acumulado Anual'!I350-1)</f>
        <v>-0.27808219178082194</v>
      </c>
      <c r="J362" s="34">
        <f>IF('Acumulado Anual'!J350=0,"n.d.",'Acumulado Anual'!J362/'Acumulado Anual'!J350-1)</f>
        <v>-2.6856240126382325E-2</v>
      </c>
      <c r="K362" s="35">
        <f>IF('Acumulado Anual'!K350=0,"n.d.",'Acumulado Anual'!K362/'Acumulado Anual'!K350-1)</f>
        <v>-4.4247787610619427E-2</v>
      </c>
      <c r="L362" s="35">
        <f>IF('Acumulado Anual'!L350=0,"n.d.",'Acumulado Anual'!L362/'Acumulado Anual'!L350-1)</f>
        <v>-0.2807017543859649</v>
      </c>
      <c r="M362" s="36">
        <f>IF('Acumulado Anual'!M350=0,"n.d.",'Acumulado Anual'!M362/'Acumulado Anual'!M350-1)</f>
        <v>-7.2815533980582492E-2</v>
      </c>
      <c r="N362" s="34">
        <f>IF('Acumulado Anual'!N350=0,"n.d.",'Acumulado Anual'!N362/'Acumulado Anual'!N350-1)</f>
        <v>-3.4482758620689613E-2</v>
      </c>
      <c r="O362" s="35">
        <f>IF('Acumulado Anual'!O350=0,"n.d.",'Acumulado Anual'!O362/'Acumulado Anual'!O350-1)</f>
        <v>-0.29074889867841414</v>
      </c>
      <c r="P362" s="35">
        <f>IF('Acumulado Anual'!P350=0,"n.d.",'Acumulado Anual'!P362/'Acumulado Anual'!P350-1)</f>
        <v>-0.36842105263157898</v>
      </c>
      <c r="Q362" s="36">
        <f>IF('Acumulado Anual'!Q350=0,"n.d.",'Acumulado Anual'!Q362/'Acumulado Anual'!Q350-1)</f>
        <v>-0.16386083052749723</v>
      </c>
      <c r="R362" s="37">
        <f>IF('Acumulado Anual'!R350=0,"n.d.",'Acumulado Anual'!R362/'Acumulado Anual'!R350-1)</f>
        <v>-0.39399624765478425</v>
      </c>
      <c r="S362" s="37" t="str">
        <f>IF('Acumulado Anual'!S350=0,"n.d.",'Acumulado Anual'!S362/'Acumulado Anual'!S350-1)</f>
        <v>n.d.</v>
      </c>
      <c r="T362" s="37" t="str">
        <f>IF('Acumulado Anual'!T350=0,"n.d.",'Acumulado Anual'!T362/'Acumulado Anual'!T350-1)</f>
        <v>n.d.</v>
      </c>
      <c r="U362" s="16"/>
    </row>
    <row r="363" spans="1:21" x14ac:dyDescent="0.35">
      <c r="A363" s="30">
        <v>44105</v>
      </c>
      <c r="B363" s="34">
        <f>IF('Acumulado Anual'!B351=0,"n.d.",'Acumulado Anual'!B363/'Acumulado Anual'!B351-1)</f>
        <v>-0.2921013412816692</v>
      </c>
      <c r="C363" s="35">
        <f>IF('Acumulado Anual'!C351=0,"n.d.",'Acumulado Anual'!C363/'Acumulado Anual'!C351-1)</f>
        <v>-0.44863013698630139</v>
      </c>
      <c r="D363" s="35">
        <f>IF('Acumulado Anual'!D351=0,"n.d.",'Acumulado Anual'!D363/'Acumulado Anual'!D351-1)</f>
        <v>-0.23571428571428577</v>
      </c>
      <c r="E363" s="36">
        <f>IF('Acumulado Anual'!E351=0,"n.d.",'Acumulado Anual'!E363/'Acumulado Anual'!E351-1)</f>
        <v>-0.31617055510860825</v>
      </c>
      <c r="F363" s="34">
        <f>IF('Acumulado Anual'!F351=0,"n.d.",'Acumulado Anual'!F363/'Acumulado Anual'!F351-1)</f>
        <v>-0.25641025641025639</v>
      </c>
      <c r="G363" s="35">
        <f>IF('Acumulado Anual'!G351=0,"n.d.",'Acumulado Anual'!G363/'Acumulado Anual'!G351-1)</f>
        <v>-0.47305389221556882</v>
      </c>
      <c r="H363" s="35">
        <f>IF('Acumulado Anual'!H351=0,"n.d.",'Acumulado Anual'!H363/'Acumulado Anual'!H351-1)</f>
        <v>-0.22388059701492535</v>
      </c>
      <c r="I363" s="36">
        <f>IF('Acumulado Anual'!I351=0,"n.d.",'Acumulado Anual'!I363/'Acumulado Anual'!I351-1)</f>
        <v>-0.29792429792429798</v>
      </c>
      <c r="J363" s="34">
        <f>IF('Acumulado Anual'!J351=0,"n.d.",'Acumulado Anual'!J363/'Acumulado Anual'!J351-1)</f>
        <v>-3.5765379113018581E-2</v>
      </c>
      <c r="K363" s="35">
        <f>IF('Acumulado Anual'!K351=0,"n.d.",'Acumulado Anual'!K363/'Acumulado Anual'!K351-1)</f>
        <v>-3.5294117647058809E-2</v>
      </c>
      <c r="L363" s="35">
        <f>IF('Acumulado Anual'!L351=0,"n.d.",'Acumulado Anual'!L363/'Acumulado Anual'!L351-1)</f>
        <v>-0.32999999999999996</v>
      </c>
      <c r="M363" s="36">
        <f>IF('Acumulado Anual'!M351=0,"n.d.",'Acumulado Anual'!M363/'Acumulado Anual'!M351-1)</f>
        <v>-8.6655112651646493E-2</v>
      </c>
      <c r="N363" s="34">
        <f>IF('Acumulado Anual'!N351=0,"n.d.",'Acumulado Anual'!N363/'Acumulado Anual'!N351-1)</f>
        <v>-0.14597315436241609</v>
      </c>
      <c r="O363" s="35">
        <f>IF('Acumulado Anual'!O351=0,"n.d.",'Acumulado Anual'!O363/'Acumulado Anual'!O351-1)</f>
        <v>-0.29296875</v>
      </c>
      <c r="P363" s="35">
        <f>IF('Acumulado Anual'!P351=0,"n.d.",'Acumulado Anual'!P363/'Acumulado Anual'!P351-1)</f>
        <v>-0.41791044776119401</v>
      </c>
      <c r="Q363" s="36">
        <f>IF('Acumulado Anual'!Q351=0,"n.d.",'Acumulado Anual'!Q363/'Acumulado Anual'!Q351-1)</f>
        <v>-0.23361823361823364</v>
      </c>
      <c r="R363" s="37">
        <f>IF('Acumulado Anual'!R351=0,"n.d.",'Acumulado Anual'!R363/'Acumulado Anual'!R351-1)</f>
        <v>-0.3817567567567568</v>
      </c>
      <c r="S363" s="37" t="str">
        <f>IF('Acumulado Anual'!S351=0,"n.d.",'Acumulado Anual'!S363/'Acumulado Anual'!S351-1)</f>
        <v>n.d.</v>
      </c>
      <c r="T363" s="37" t="str">
        <f>IF('Acumulado Anual'!T351=0,"n.d.",'Acumulado Anual'!T363/'Acumulado Anual'!T351-1)</f>
        <v>n.d.</v>
      </c>
      <c r="U363" s="16"/>
    </row>
    <row r="364" spans="1:21" x14ac:dyDescent="0.35">
      <c r="A364" s="30">
        <v>44136</v>
      </c>
      <c r="B364" s="34">
        <f>IF('Acumulado Anual'!B352=0,"n.d.",'Acumulado Anual'!B364/'Acumulado Anual'!B352-1)</f>
        <v>-0.29207232267037553</v>
      </c>
      <c r="C364" s="35">
        <f>IF('Acumulado Anual'!C352=0,"n.d.",'Acumulado Anual'!C364/'Acumulado Anual'!C352-1)</f>
        <v>-0.45512820512820518</v>
      </c>
      <c r="D364" s="35">
        <f>IF('Acumulado Anual'!D352=0,"n.d.",'Acumulado Anual'!D364/'Acumulado Anual'!D352-1)</f>
        <v>-0.20805369127516782</v>
      </c>
      <c r="E364" s="36">
        <f>IF('Acumulado Anual'!E352=0,"n.d.",'Acumulado Anual'!E364/'Acumulado Anual'!E352-1)</f>
        <v>-0.31151241534988716</v>
      </c>
      <c r="F364" s="34">
        <f>IF('Acumulado Anual'!F352=0,"n.d.",'Acumulado Anual'!F364/'Acumulado Anual'!F352-1)</f>
        <v>-0.24519230769230771</v>
      </c>
      <c r="G364" s="35">
        <f>IF('Acumulado Anual'!G352=0,"n.d.",'Acumulado Anual'!G364/'Acumulado Anual'!G352-1)</f>
        <v>-0.43783783783783781</v>
      </c>
      <c r="H364" s="35">
        <f>IF('Acumulado Anual'!H352=0,"n.d.",'Acumulado Anual'!H364/'Acumulado Anual'!H352-1)</f>
        <v>-0.20289855072463769</v>
      </c>
      <c r="I364" s="36">
        <f>IF('Acumulado Anual'!I352=0,"n.d.",'Acumulado Anual'!I364/'Acumulado Anual'!I352-1)</f>
        <v>-0.28246013667425973</v>
      </c>
      <c r="J364" s="34">
        <f>IF('Acumulado Anual'!J352=0,"n.d.",'Acumulado Anual'!J364/'Acumulado Anual'!J352-1)</f>
        <v>-8.203125E-2</v>
      </c>
      <c r="K364" s="35">
        <f>IF('Acumulado Anual'!K352=0,"n.d.",'Acumulado Anual'!K364/'Acumulado Anual'!K352-1)</f>
        <v>-8.3916083916083961E-2</v>
      </c>
      <c r="L364" s="35">
        <f>IF('Acumulado Anual'!L352=0,"n.d.",'Acumulado Anual'!L364/'Acumulado Anual'!L352-1)</f>
        <v>-0.35046728971962615</v>
      </c>
      <c r="M364" s="36">
        <f>IF('Acumulado Anual'!M352=0,"n.d.",'Acumulado Anual'!M364/'Acumulado Anual'!M352-1)</f>
        <v>-0.12776025236593058</v>
      </c>
      <c r="N364" s="34">
        <f>IF('Acumulado Anual'!N352=0,"n.d.",'Acumulado Anual'!N364/'Acumulado Anual'!N352-1)</f>
        <v>-0.14373088685015289</v>
      </c>
      <c r="O364" s="35">
        <f>IF('Acumulado Anual'!O352=0,"n.d.",'Acumulado Anual'!O364/'Acumulado Anual'!O352-1)</f>
        <v>-0.31118881118881114</v>
      </c>
      <c r="P364" s="35">
        <f>IF('Acumulado Anual'!P352=0,"n.d.",'Acumulado Anual'!P364/'Acumulado Anual'!P352-1)</f>
        <v>-0.42922374429223742</v>
      </c>
      <c r="Q364" s="36">
        <f>IF('Acumulado Anual'!Q352=0,"n.d.",'Acumulado Anual'!Q364/'Acumulado Anual'!Q352-1)</f>
        <v>-0.23899913718723043</v>
      </c>
      <c r="R364" s="37">
        <f>IF('Acumulado Anual'!R352=0,"n.d.",'Acumulado Anual'!R364/'Acumulado Anual'!R352-1)</f>
        <v>-0.35981308411214952</v>
      </c>
      <c r="S364" s="37" t="str">
        <f>IF('Acumulado Anual'!S352=0,"n.d.",'Acumulado Anual'!S364/'Acumulado Anual'!S352-1)</f>
        <v>n.d.</v>
      </c>
      <c r="T364" s="37" t="str">
        <f>IF('Acumulado Anual'!T352=0,"n.d.",'Acumulado Anual'!T364/'Acumulado Anual'!T352-1)</f>
        <v>n.d.</v>
      </c>
      <c r="U364" s="16"/>
    </row>
    <row r="365" spans="1:21" ht="15" thickBot="1" x14ac:dyDescent="0.4">
      <c r="A365" s="31">
        <v>44166</v>
      </c>
      <c r="B365" s="38">
        <f>IF('Acumulado Anual'!B353=0,"n.d.",'Acumulado Anual'!B365/'Acumulado Anual'!B353-1)</f>
        <v>-0.30129870129870129</v>
      </c>
      <c r="C365" s="39">
        <f>IF('Acumulado Anual'!C353=0,"n.d.",'Acumulado Anual'!C365/'Acumulado Anual'!C353-1)</f>
        <v>-0.46546546546546541</v>
      </c>
      <c r="D365" s="39">
        <f>IF('Acumulado Anual'!D353=0,"n.d.",'Acumulado Anual'!D365/'Acumulado Anual'!D353-1)</f>
        <v>-0.1847133757961783</v>
      </c>
      <c r="E365" s="40">
        <f>IF('Acumulado Anual'!E353=0,"n.d.",'Acumulado Anual'!E365/'Acumulado Anual'!E353-1)</f>
        <v>-0.31404375441072685</v>
      </c>
      <c r="F365" s="38">
        <f>IF('Acumulado Anual'!F353=0,"n.d.",'Acumulado Anual'!F365/'Acumulado Anual'!F353-1)</f>
        <v>-0.23592085235920857</v>
      </c>
      <c r="G365" s="39">
        <f>IF('Acumulado Anual'!G353=0,"n.d.",'Acumulado Anual'!G365/'Acumulado Anual'!G353-1)</f>
        <v>-0.34554973821989532</v>
      </c>
      <c r="H365" s="39">
        <f>IF('Acumulado Anual'!H353=0,"n.d.",'Acumulado Anual'!H365/'Acumulado Anual'!H353-1)</f>
        <v>-0.11267605633802813</v>
      </c>
      <c r="I365" s="40">
        <f>IF('Acumulado Anual'!I353=0,"n.d.",'Acumulado Anual'!I365/'Acumulado Anual'!I353-1)</f>
        <v>-0.24918389553862896</v>
      </c>
      <c r="J365" s="38">
        <f>IF('Acumulado Anual'!J353=0,"n.d.",'Acumulado Anual'!J365/'Acumulado Anual'!J353-1)</f>
        <v>-0.11633372502937722</v>
      </c>
      <c r="K365" s="39">
        <f>IF('Acumulado Anual'!K353=0,"n.d.",'Acumulado Anual'!K365/'Acumulado Anual'!K353-1)</f>
        <v>-8.737864077669899E-2</v>
      </c>
      <c r="L365" s="39">
        <f>IF('Acumulado Anual'!L353=0,"n.d.",'Acumulado Anual'!L365/'Acumulado Anual'!L353-1)</f>
        <v>-0.36123348017621149</v>
      </c>
      <c r="M365" s="40">
        <f>IF('Acumulado Anual'!M353=0,"n.d.",'Acumulado Anual'!M365/'Acumulado Anual'!M353-1)</f>
        <v>-0.14996395097332371</v>
      </c>
      <c r="N365" s="38">
        <f>IF('Acumulado Anual'!N353=0,"n.d.",'Acumulado Anual'!N365/'Acumulado Anual'!N353-1)</f>
        <v>-0.19556171983356452</v>
      </c>
      <c r="O365" s="39">
        <f>IF('Acumulado Anual'!O353=0,"n.d.",'Acumulado Anual'!O365/'Acumulado Anual'!O353-1)</f>
        <v>-0.30718954248366015</v>
      </c>
      <c r="P365" s="39">
        <f>IF('Acumulado Anual'!P353=0,"n.d.",'Acumulado Anual'!P365/'Acumulado Anual'!P353-1)</f>
        <v>-0.44396551724137934</v>
      </c>
      <c r="Q365" s="40">
        <f>IF('Acumulado Anual'!Q353=0,"n.d.",'Acumulado Anual'!Q365/'Acumulado Anual'!Q353-1)</f>
        <v>-0.26846703733121524</v>
      </c>
      <c r="R365" s="41">
        <f>IF('Acumulado Anual'!R353=0,"n.d.",'Acumulado Anual'!R365/'Acumulado Anual'!R353-1)</f>
        <v>-0.34132581100141046</v>
      </c>
      <c r="S365" s="41" t="str">
        <f>IF('Acumulado Anual'!S353=0,"n.d.",'Acumulado Anual'!S365/'Acumulado Anual'!S353-1)</f>
        <v>n.d.</v>
      </c>
      <c r="T365" s="41" t="str">
        <f>IF('Acumulado Anual'!T353=0,"n.d.",'Acumulado Anual'!T365/'Acumulado Anual'!T353-1)</f>
        <v>n.d.</v>
      </c>
      <c r="U365" s="16"/>
    </row>
    <row r="366" spans="1:21" x14ac:dyDescent="0.35">
      <c r="A366" s="29">
        <v>44197</v>
      </c>
      <c r="B366" s="42">
        <f>IF('Acumulado Anual'!B354=0,"n.d.",'Acumulado Anual'!B366/'Acumulado Anual'!B354-1)</f>
        <v>-0.44999999999999996</v>
      </c>
      <c r="C366" s="43">
        <f>IF('Acumulado Anual'!C354=0,"n.d.",'Acumulado Anual'!C366/'Acumulado Anual'!C354-1)</f>
        <v>-0.47058823529411764</v>
      </c>
      <c r="D366" s="43">
        <f>IF('Acumulado Anual'!D354=0,"n.d.",'Acumulado Anual'!D366/'Acumulado Anual'!D354-1)</f>
        <v>-0.66666666666666674</v>
      </c>
      <c r="E366" s="44">
        <f>IF('Acumulado Anual'!E354=0,"n.d.",'Acumulado Anual'!E366/'Acumulado Anual'!E354-1)</f>
        <v>-0.52380952380952384</v>
      </c>
      <c r="F366" s="43">
        <f>IF('Acumulado Anual'!F354=0,"n.d.",'Acumulado Anual'!F366/'Acumulado Anual'!F354-1)</f>
        <v>-8.108108108108103E-2</v>
      </c>
      <c r="G366" s="43">
        <f>IF('Acumulado Anual'!G354=0,"n.d.",'Acumulado Anual'!G366/'Acumulado Anual'!G354-1)</f>
        <v>-0.5714285714285714</v>
      </c>
      <c r="H366" s="43">
        <f>IF('Acumulado Anual'!H354=0,"n.d.",'Acumulado Anual'!H366/'Acumulado Anual'!H354-1)</f>
        <v>-0.5</v>
      </c>
      <c r="I366" s="43">
        <f>IF('Acumulado Anual'!I354=0,"n.d.",'Acumulado Anual'!I366/'Acumulado Anual'!I354-1)</f>
        <v>-0.1875</v>
      </c>
      <c r="J366" s="42">
        <f>IF('Acumulado Anual'!J354=0,"n.d.",'Acumulado Anual'!J366/'Acumulado Anual'!J354-1)</f>
        <v>-0.43548387096774188</v>
      </c>
      <c r="K366" s="43">
        <f>IF('Acumulado Anual'!K354=0,"n.d.",'Acumulado Anual'!K366/'Acumulado Anual'!K354-1)</f>
        <v>-0.59090909090909083</v>
      </c>
      <c r="L366" s="43">
        <f>IF('Acumulado Anual'!L354=0,"n.d.",'Acumulado Anual'!L366/'Acumulado Anual'!L354-1)</f>
        <v>-0.5</v>
      </c>
      <c r="M366" s="44">
        <f>IF('Acumulado Anual'!M354=0,"n.d.",'Acumulado Anual'!M366/'Acumulado Anual'!M354-1)</f>
        <v>-0.47872340425531912</v>
      </c>
      <c r="N366" s="43">
        <f>IF('Acumulado Anual'!N354=0,"n.d.",'Acumulado Anual'!N366/'Acumulado Anual'!N354-1)</f>
        <v>5.2631578947368363E-2</v>
      </c>
      <c r="O366" s="43">
        <f>IF('Acumulado Anual'!O354=0,"n.d.",'Acumulado Anual'!O366/'Acumulado Anual'!O354-1)</f>
        <v>-0.46666666666666667</v>
      </c>
      <c r="P366" s="43">
        <f>IF('Acumulado Anual'!P354=0,"n.d.",'Acumulado Anual'!P366/'Acumulado Anual'!P354-1)</f>
        <v>-0.7</v>
      </c>
      <c r="Q366" s="43">
        <f>IF('Acumulado Anual'!Q354=0,"n.d.",'Acumulado Anual'!Q366/'Acumulado Anual'!Q354-1)</f>
        <v>-0.19047619047619047</v>
      </c>
      <c r="R366" s="45">
        <f>IF('Acumulado Anual'!R354=0,"n.d.",'Acumulado Anual'!R366/'Acumulado Anual'!R354-1)</f>
        <v>1</v>
      </c>
      <c r="S366" s="43" t="str">
        <f>IF('Acumulado Anual'!S354=0,"n.d.",'Acumulado Anual'!S366/'Acumulado Anual'!S354-1)</f>
        <v>n.d.</v>
      </c>
      <c r="T366" s="45" t="str">
        <f>IF('Acumulado Anual'!T354=0,"n.d.",'Acumulado Anual'!T366/'Acumulado Anual'!T354-1)</f>
        <v>n.d.</v>
      </c>
      <c r="U366" s="16"/>
    </row>
    <row r="367" spans="1:21" x14ac:dyDescent="0.35">
      <c r="A367" s="30">
        <v>44228</v>
      </c>
      <c r="B367" s="34">
        <f>IF('Acumulado Anual'!B355=0,"n.d.",'Acumulado Anual'!B367/'Acumulado Anual'!B355-1)</f>
        <v>-0.30107526881720426</v>
      </c>
      <c r="C367" s="35">
        <f>IF('Acumulado Anual'!C355=0,"n.d.",'Acumulado Anual'!C367/'Acumulado Anual'!C355-1)</f>
        <v>-0.15151515151515149</v>
      </c>
      <c r="D367" s="35">
        <f>IF('Acumulado Anual'!D355=0,"n.d.",'Acumulado Anual'!D367/'Acumulado Anual'!D355-1)</f>
        <v>-0.42592592592592593</v>
      </c>
      <c r="E367" s="36">
        <f>IF('Acumulado Anual'!E355=0,"n.d.",'Acumulado Anual'!E367/'Acumulado Anual'!E355-1)</f>
        <v>-0.31111111111111112</v>
      </c>
      <c r="F367" s="35">
        <f>IF('Acumulado Anual'!F355=0,"n.d.",'Acumulado Anual'!F367/'Acumulado Anual'!F355-1)</f>
        <v>-0.23529411764705888</v>
      </c>
      <c r="G367" s="35">
        <f>IF('Acumulado Anual'!G355=0,"n.d.",'Acumulado Anual'!G367/'Acumulado Anual'!G355-1)</f>
        <v>-7.6923076923076872E-2</v>
      </c>
      <c r="H367" s="35">
        <f>IF('Acumulado Anual'!H355=0,"n.d.",'Acumulado Anual'!H367/'Acumulado Anual'!H355-1)</f>
        <v>-0.45454545454545459</v>
      </c>
      <c r="I367" s="35">
        <f>IF('Acumulado Anual'!I355=0,"n.d.",'Acumulado Anual'!I367/'Acumulado Anual'!I355-1)</f>
        <v>-0.23853211009174313</v>
      </c>
      <c r="J367" s="34">
        <f>IF('Acumulado Anual'!J355=0,"n.d.",'Acumulado Anual'!J367/'Acumulado Anual'!J355-1)</f>
        <v>-7.8260869565217384E-2</v>
      </c>
      <c r="K367" s="35">
        <f>IF('Acumulado Anual'!K355=0,"n.d.",'Acumulado Anual'!K367/'Acumulado Anual'!K355-1)</f>
        <v>-0.4</v>
      </c>
      <c r="L367" s="35">
        <f>IF('Acumulado Anual'!L355=0,"n.d.",'Acumulado Anual'!L367/'Acumulado Anual'!L355-1)</f>
        <v>-0.55000000000000004</v>
      </c>
      <c r="M367" s="36">
        <f>IF('Acumulado Anual'!M355=0,"n.d.",'Acumulado Anual'!M367/'Acumulado Anual'!M355-1)</f>
        <v>-0.20571428571428574</v>
      </c>
      <c r="N367" s="35">
        <f>IF('Acumulado Anual'!N355=0,"n.d.",'Acumulado Anual'!N367/'Acumulado Anual'!N355-1)</f>
        <v>-2.352941176470591E-2</v>
      </c>
      <c r="O367" s="35">
        <f>IF('Acumulado Anual'!O355=0,"n.d.",'Acumulado Anual'!O367/'Acumulado Anual'!O355-1)</f>
        <v>-0.45454545454545459</v>
      </c>
      <c r="P367" s="35">
        <f>IF('Acumulado Anual'!P355=0,"n.d.",'Acumulado Anual'!P367/'Acumulado Anual'!P355-1)</f>
        <v>-0.625</v>
      </c>
      <c r="Q367" s="35">
        <f>IF('Acumulado Anual'!Q355=0,"n.d.",'Acumulado Anual'!Q367/'Acumulado Anual'!Q355-1)</f>
        <v>-0.20149253731343286</v>
      </c>
      <c r="R367" s="37">
        <f>IF('Acumulado Anual'!R355=0,"n.d.",'Acumulado Anual'!R367/'Acumulado Anual'!R355-1)</f>
        <v>0.19480519480519476</v>
      </c>
      <c r="S367" s="35" t="str">
        <f>IF('Acumulado Anual'!S355=0,"n.d.",'Acumulado Anual'!S367/'Acumulado Anual'!S355-1)</f>
        <v>n.d.</v>
      </c>
      <c r="T367" s="37" t="str">
        <f>IF('Acumulado Anual'!T355=0,"n.d.",'Acumulado Anual'!T367/'Acumulado Anual'!T355-1)</f>
        <v>n.d.</v>
      </c>
      <c r="U367" s="16"/>
    </row>
    <row r="368" spans="1:21" x14ac:dyDescent="0.35">
      <c r="A368" s="30">
        <v>44256</v>
      </c>
      <c r="B368" s="34">
        <f>IF('Acumulado Anual'!B356=0,"n.d.",'Acumulado Anual'!B368/'Acumulado Anual'!B356-1)</f>
        <v>-0.17164179104477617</v>
      </c>
      <c r="C368" s="35">
        <f>IF('Acumulado Anual'!C356=0,"n.d.",'Acumulado Anual'!C368/'Acumulado Anual'!C356-1)</f>
        <v>0.34146341463414642</v>
      </c>
      <c r="D368" s="35">
        <f>IF('Acumulado Anual'!D356=0,"n.d.",'Acumulado Anual'!D368/'Acumulado Anual'!D356-1)</f>
        <v>-0.18461538461538463</v>
      </c>
      <c r="E368" s="36">
        <f>IF('Acumulado Anual'!E356=0,"n.d.",'Acumulado Anual'!E368/'Acumulado Anual'!E356-1)</f>
        <v>-8.7500000000000022E-2</v>
      </c>
      <c r="F368" s="35">
        <f>IF('Acumulado Anual'!F356=0,"n.d.",'Acumulado Anual'!F368/'Acumulado Anual'!F356-1)</f>
        <v>-0.12396694214876036</v>
      </c>
      <c r="G368" s="35">
        <f>IF('Acumulado Anual'!G356=0,"n.d.",'Acumulado Anual'!G368/'Acumulado Anual'!G356-1)</f>
        <v>0.38888888888888884</v>
      </c>
      <c r="H368" s="35">
        <f>IF('Acumulado Anual'!H356=0,"n.d.",'Acumulado Anual'!H368/'Acumulado Anual'!H356-1)</f>
        <v>-0.45454545454545459</v>
      </c>
      <c r="I368" s="35">
        <f>IF('Acumulado Anual'!I356=0,"n.d.",'Acumulado Anual'!I368/'Acumulado Anual'!I356-1)</f>
        <v>-0.11180124223602483</v>
      </c>
      <c r="J368" s="34">
        <f>IF('Acumulado Anual'!J356=0,"n.d.",'Acumulado Anual'!J368/'Acumulado Anual'!J356-1)</f>
        <v>-2.3121387283236983E-2</v>
      </c>
      <c r="K368" s="35">
        <f>IF('Acumulado Anual'!K356=0,"n.d.",'Acumulado Anual'!K368/'Acumulado Anual'!K356-1)</f>
        <v>-0.38181818181818183</v>
      </c>
      <c r="L368" s="35">
        <f>IF('Acumulado Anual'!L356=0,"n.d.",'Acumulado Anual'!L368/'Acumulado Anual'!L356-1)</f>
        <v>-0.51724137931034475</v>
      </c>
      <c r="M368" s="36">
        <f>IF('Acumulado Anual'!M356=0,"n.d.",'Acumulado Anual'!M368/'Acumulado Anual'!M356-1)</f>
        <v>-0.1556420233463035</v>
      </c>
      <c r="N368" s="35">
        <f>IF('Acumulado Anual'!N356=0,"n.d.",'Acumulado Anual'!N368/'Acumulado Anual'!N356-1)</f>
        <v>4.1322314049586861E-2</v>
      </c>
      <c r="O368" s="35">
        <f>IF('Acumulado Anual'!O356=0,"n.d.",'Acumulado Anual'!O368/'Acumulado Anual'!O356-1)</f>
        <v>-0.4285714285714286</v>
      </c>
      <c r="P368" s="35">
        <f>IF('Acumulado Anual'!P356=0,"n.d.",'Acumulado Anual'!P368/'Acumulado Anual'!P356-1)</f>
        <v>-0.62068965517241381</v>
      </c>
      <c r="Q368" s="35">
        <f>IF('Acumulado Anual'!Q356=0,"n.d.",'Acumulado Anual'!Q368/'Acumulado Anual'!Q356-1)</f>
        <v>-0.16145833333333337</v>
      </c>
      <c r="R368" s="37">
        <f>IF('Acumulado Anual'!R356=0,"n.d.",'Acumulado Anual'!R368/'Acumulado Anual'!R356-1)</f>
        <v>0.39252336448598135</v>
      </c>
      <c r="S368" s="35" t="str">
        <f>IF('Acumulado Anual'!S356=0,"n.d.",'Acumulado Anual'!S368/'Acumulado Anual'!S356-1)</f>
        <v>n.d.</v>
      </c>
      <c r="T368" s="37" t="str">
        <f>IF('Acumulado Anual'!T356=0,"n.d.",'Acumulado Anual'!T368/'Acumulado Anual'!T356-1)</f>
        <v>n.d.</v>
      </c>
      <c r="U368" s="16"/>
    </row>
    <row r="369" spans="1:21" x14ac:dyDescent="0.35">
      <c r="A369" s="30">
        <v>44287</v>
      </c>
      <c r="B369" s="34">
        <f>IF('Acumulado Anual'!B357=0,"n.d.",'Acumulado Anual'!B369/'Acumulado Anual'!B357-1)</f>
        <v>-0.17341040462427748</v>
      </c>
      <c r="C369" s="35">
        <f>IF('Acumulado Anual'!C357=0,"n.d.",'Acumulado Anual'!C369/'Acumulado Anual'!C357-1)</f>
        <v>0.2807017543859649</v>
      </c>
      <c r="D369" s="35">
        <f>IF('Acumulado Anual'!D357=0,"n.d.",'Acumulado Anual'!D369/'Acumulado Anual'!D357-1)</f>
        <v>-0.19999999999999996</v>
      </c>
      <c r="E369" s="36">
        <f>IF('Acumulado Anual'!E357=0,"n.d.",'Acumulado Anual'!E369/'Acumulado Anual'!E357-1)</f>
        <v>-9.8412698412698396E-2</v>
      </c>
      <c r="F369" s="35">
        <f>IF('Acumulado Anual'!F357=0,"n.d.",'Acumulado Anual'!F369/'Acumulado Anual'!F357-1)</f>
        <v>-4.7945205479452024E-2</v>
      </c>
      <c r="G369" s="35">
        <f>IF('Acumulado Anual'!G357=0,"n.d.",'Acumulado Anual'!G369/'Acumulado Anual'!G357-1)</f>
        <v>0.3600000000000001</v>
      </c>
      <c r="H369" s="35">
        <f>IF('Acumulado Anual'!H357=0,"n.d.",'Acumulado Anual'!H369/'Acumulado Anual'!H357-1)</f>
        <v>-0.5185185185185186</v>
      </c>
      <c r="I369" s="35">
        <f>IF('Acumulado Anual'!I357=0,"n.d.",'Acumulado Anual'!I369/'Acumulado Anual'!I357-1)</f>
        <v>-6.0606060606060552E-2</v>
      </c>
      <c r="J369" s="34">
        <f>IF('Acumulado Anual'!J357=0,"n.d.",'Acumulado Anual'!J369/'Acumulado Anual'!J357-1)</f>
        <v>-9.2920353982300918E-2</v>
      </c>
      <c r="K369" s="35">
        <f>IF('Acumulado Anual'!K357=0,"n.d.",'Acumulado Anual'!K369/'Acumulado Anual'!K357-1)</f>
        <v>-0.4747474747474747</v>
      </c>
      <c r="L369" s="35">
        <f>IF('Acumulado Anual'!L357=0,"n.d.",'Acumulado Anual'!L369/'Acumulado Anual'!L357-1)</f>
        <v>-0.57692307692307687</v>
      </c>
      <c r="M369" s="36">
        <f>IF('Acumulado Anual'!M357=0,"n.d.",'Acumulado Anual'!M369/'Acumulado Anual'!M357-1)</f>
        <v>-0.25994694960212206</v>
      </c>
      <c r="N369" s="35">
        <f>IF('Acumulado Anual'!N357=0,"n.d.",'Acumulado Anual'!N369/'Acumulado Anual'!N357-1)</f>
        <v>8.4967320261437829E-2</v>
      </c>
      <c r="O369" s="35">
        <f>IF('Acumulado Anual'!O357=0,"n.d.",'Acumulado Anual'!O369/'Acumulado Anual'!O357-1)</f>
        <v>-0.17307692307692313</v>
      </c>
      <c r="P369" s="35">
        <f>IF('Acumulado Anual'!P357=0,"n.d.",'Acumulado Anual'!P369/'Acumulado Anual'!P357-1)</f>
        <v>-0.57894736842105265</v>
      </c>
      <c r="Q369" s="35">
        <f>IF('Acumulado Anual'!Q357=0,"n.d.",'Acumulado Anual'!Q369/'Acumulado Anual'!Q357-1)</f>
        <v>-7.407407407407407E-2</v>
      </c>
      <c r="R369" s="37">
        <f>IF('Acumulado Anual'!R357=0,"n.d.",'Acumulado Anual'!R369/'Acumulado Anual'!R357-1)</f>
        <v>0.37903225806451624</v>
      </c>
      <c r="S369" s="35" t="str">
        <f>IF('Acumulado Anual'!S357=0,"n.d.",'Acumulado Anual'!S369/'Acumulado Anual'!S357-1)</f>
        <v>n.d.</v>
      </c>
      <c r="T369" s="37" t="str">
        <f>IF('Acumulado Anual'!T357=0,"n.d.",'Acumulado Anual'!T369/'Acumulado Anual'!T357-1)</f>
        <v>n.d.</v>
      </c>
      <c r="U369" s="16"/>
    </row>
    <row r="370" spans="1:21" x14ac:dyDescent="0.35">
      <c r="A370" s="30">
        <v>44317</v>
      </c>
      <c r="B370" s="34">
        <f>IF('Acumulado Anual'!B358=0,"n.d.",'Acumulado Anual'!B370/'Acumulado Anual'!B358-1)</f>
        <v>-4.0540540540540571E-2</v>
      </c>
      <c r="C370" s="35">
        <f>IF('Acumulado Anual'!C358=0,"n.d.",'Acumulado Anual'!C370/'Acumulado Anual'!C358-1)</f>
        <v>0.23188405797101441</v>
      </c>
      <c r="D370" s="35">
        <f>IF('Acumulado Anual'!D358=0,"n.d.",'Acumulado Anual'!D370/'Acumulado Anual'!D358-1)</f>
        <v>-0.14423076923076927</v>
      </c>
      <c r="E370" s="36">
        <f>IF('Acumulado Anual'!E358=0,"n.d.",'Acumulado Anual'!E370/'Acumulado Anual'!E358-1)</f>
        <v>-2.0253164556962022E-2</v>
      </c>
      <c r="F370" s="35">
        <f>IF('Acumulado Anual'!F358=0,"n.d.",'Acumulado Anual'!F370/'Acumulado Anual'!F358-1)</f>
        <v>-1.1111111111111072E-2</v>
      </c>
      <c r="G370" s="35">
        <f>IF('Acumulado Anual'!G358=0,"n.d.",'Acumulado Anual'!G370/'Acumulado Anual'!G358-1)</f>
        <v>0.2432432432432432</v>
      </c>
      <c r="H370" s="35">
        <f>IF('Acumulado Anual'!H358=0,"n.d.",'Acumulado Anual'!H370/'Acumulado Anual'!H358-1)</f>
        <v>-0.46875</v>
      </c>
      <c r="I370" s="35">
        <f>IF('Acumulado Anual'!I358=0,"n.d.",'Acumulado Anual'!I370/'Acumulado Anual'!I358-1)</f>
        <v>-3.2128514056224855E-2</v>
      </c>
      <c r="J370" s="34">
        <f>IF('Acumulado Anual'!J358=0,"n.d.",'Acumulado Anual'!J370/'Acumulado Anual'!J358-1)</f>
        <v>-5.3571428571428603E-2</v>
      </c>
      <c r="K370" s="35">
        <f>IF('Acumulado Anual'!K358=0,"n.d.",'Acumulado Anual'!K370/'Acumulado Anual'!K358-1)</f>
        <v>-0.40157480314960625</v>
      </c>
      <c r="L370" s="35">
        <f>IF('Acumulado Anual'!L358=0,"n.d.",'Acumulado Anual'!L370/'Acumulado Anual'!L358-1)</f>
        <v>-0.53125</v>
      </c>
      <c r="M370" s="36">
        <f>IF('Acumulado Anual'!M358=0,"n.d.",'Acumulado Anual'!M370/'Acumulado Anual'!M358-1)</f>
        <v>-0.21231422505307851</v>
      </c>
      <c r="N370" s="35">
        <f>IF('Acumulado Anual'!N358=0,"n.d.",'Acumulado Anual'!N370/'Acumulado Anual'!N358-1)</f>
        <v>-4.9504950495049549E-3</v>
      </c>
      <c r="O370" s="35">
        <f>IF('Acumulado Anual'!O358=0,"n.d.",'Acumulado Anual'!O370/'Acumulado Anual'!O358-1)</f>
        <v>-0.22368421052631582</v>
      </c>
      <c r="P370" s="35">
        <f>IF('Acumulado Anual'!P358=0,"n.d.",'Acumulado Anual'!P370/'Acumulado Anual'!P358-1)</f>
        <v>-0.5490196078431373</v>
      </c>
      <c r="Q370" s="35">
        <f>IF('Acumulado Anual'!Q358=0,"n.d.",'Acumulado Anual'!Q370/'Acumulado Anual'!Q358-1)</f>
        <v>-0.13981762917933127</v>
      </c>
      <c r="R370" s="37">
        <f>IF('Acumulado Anual'!R358=0,"n.d.",'Acumulado Anual'!R370/'Acumulado Anual'!R358-1)</f>
        <v>0.32894736842105265</v>
      </c>
      <c r="S370" s="35" t="str">
        <f>IF('Acumulado Anual'!S358=0,"n.d.",'Acumulado Anual'!S370/'Acumulado Anual'!S358-1)</f>
        <v>n.d.</v>
      </c>
      <c r="T370" s="37" t="str">
        <f>IF('Acumulado Anual'!T358=0,"n.d.",'Acumulado Anual'!T370/'Acumulado Anual'!T358-1)</f>
        <v>n.d.</v>
      </c>
      <c r="U370" s="16"/>
    </row>
    <row r="371" spans="1:21" x14ac:dyDescent="0.35">
      <c r="A371" s="30">
        <v>44348</v>
      </c>
      <c r="B371" s="34">
        <f>IF('Acumulado Anual'!B359=0,"n.d.",'Acumulado Anual'!B371/'Acumulado Anual'!B359-1)</f>
        <v>7.8740157480314821E-3</v>
      </c>
      <c r="C371" s="35">
        <f>IF('Acumulado Anual'!C359=0,"n.d.",'Acumulado Anual'!C371/'Acumulado Anual'!C359-1)</f>
        <v>0.12941176470588234</v>
      </c>
      <c r="D371" s="35">
        <f>IF('Acumulado Anual'!D359=0,"n.d.",'Acumulado Anual'!D371/'Acumulado Anual'!D359-1)</f>
        <v>0</v>
      </c>
      <c r="E371" s="36">
        <f>IF('Acumulado Anual'!E359=0,"n.d.",'Acumulado Anual'!E371/'Acumulado Anual'!E359-1)</f>
        <v>2.857142857142847E-2</v>
      </c>
      <c r="F371" s="35">
        <f>IF('Acumulado Anual'!F359=0,"n.d.",'Acumulado Anual'!F371/'Acumulado Anual'!F359-1)</f>
        <v>2.9288702928870203E-2</v>
      </c>
      <c r="G371" s="35">
        <f>IF('Acumulado Anual'!G359=0,"n.d.",'Acumulado Anual'!G371/'Acumulado Anual'!G359-1)</f>
        <v>0.22916666666666674</v>
      </c>
      <c r="H371" s="35">
        <f>IF('Acumulado Anual'!H359=0,"n.d.",'Acumulado Anual'!H371/'Acumulado Anual'!H359-1)</f>
        <v>-0.51282051282051277</v>
      </c>
      <c r="I371" s="35">
        <f>IF('Acumulado Anual'!I359=0,"n.d.",'Acumulado Anual'!I371/'Acumulado Anual'!I359-1)</f>
        <v>-6.1349693251533388E-3</v>
      </c>
      <c r="J371" s="34">
        <f>IF('Acumulado Anual'!J359=0,"n.d.",'Acumulado Anual'!J371/'Acumulado Anual'!J359-1)</f>
        <v>-0.17241379310344829</v>
      </c>
      <c r="K371" s="35">
        <f>IF('Acumulado Anual'!K359=0,"n.d.",'Acumulado Anual'!K371/'Acumulado Anual'!K359-1)</f>
        <v>-0.34459459459459463</v>
      </c>
      <c r="L371" s="35">
        <f>IF('Acumulado Anual'!L359=0,"n.d.",'Acumulado Anual'!L371/'Acumulado Anual'!L359-1)</f>
        <v>-0.40789473684210531</v>
      </c>
      <c r="M371" s="36">
        <f>IF('Acumulado Anual'!M359=0,"n.d.",'Acumulado Anual'!M371/'Acumulado Anual'!M359-1)</f>
        <v>-0.24459234608985025</v>
      </c>
      <c r="N371" s="35">
        <f>IF('Acumulado Anual'!N359=0,"n.d.",'Acumulado Anual'!N371/'Acumulado Anual'!N359-1)</f>
        <v>-9.8245614035087692E-2</v>
      </c>
      <c r="O371" s="35">
        <f>IF('Acumulado Anual'!O359=0,"n.d.",'Acumulado Anual'!O371/'Acumulado Anual'!O359-1)</f>
        <v>-0.27184466019417475</v>
      </c>
      <c r="P371" s="35">
        <f>IF('Acumulado Anual'!P359=0,"n.d.",'Acumulado Anual'!P371/'Acumulado Anual'!P359-1)</f>
        <v>-0.42622950819672134</v>
      </c>
      <c r="Q371" s="35">
        <f>IF('Acumulado Anual'!Q359=0,"n.d.",'Acumulado Anual'!Q371/'Acumulado Anual'!Q359-1)</f>
        <v>-0.18262806236080176</v>
      </c>
      <c r="R371" s="37">
        <f>IF('Acumulado Anual'!R359=0,"n.d.",'Acumulado Anual'!R371/'Acumulado Anual'!R359-1)</f>
        <v>0.37777777777777777</v>
      </c>
      <c r="S371" s="35" t="str">
        <f>IF('Acumulado Anual'!S359=0,"n.d.",'Acumulado Anual'!S371/'Acumulado Anual'!S359-1)</f>
        <v>n.d.</v>
      </c>
      <c r="T371" s="37" t="str">
        <f>IF('Acumulado Anual'!T359=0,"n.d.",'Acumulado Anual'!T371/'Acumulado Anual'!T359-1)</f>
        <v>n.d.</v>
      </c>
      <c r="U371" s="16"/>
    </row>
    <row r="372" spans="1:21" x14ac:dyDescent="0.35">
      <c r="A372" s="30">
        <v>44378</v>
      </c>
      <c r="B372" s="34">
        <f>IF('Acumulado Anual'!B360=0,"n.d.",'Acumulado Anual'!B372/'Acumulado Anual'!B360-1)</f>
        <v>6.3291139240506666E-3</v>
      </c>
      <c r="C372" s="35">
        <f>IF('Acumulado Anual'!C360=0,"n.d.",'Acumulado Anual'!C372/'Acumulado Anual'!C360-1)</f>
        <v>-9.3457943925233655E-3</v>
      </c>
      <c r="D372" s="35">
        <f>IF('Acumulado Anual'!D360=0,"n.d.",'Acumulado Anual'!D372/'Acumulado Anual'!D360-1)</f>
        <v>-2.0408163265306145E-2</v>
      </c>
      <c r="E372" s="36">
        <f>IF('Acumulado Anual'!E360=0,"n.d.",'Acumulado Anual'!E372/'Acumulado Anual'!E360-1)</f>
        <v>-3.5087719298245723E-3</v>
      </c>
      <c r="F372" s="35">
        <f>IF('Acumulado Anual'!F360=0,"n.d.",'Acumulado Anual'!F372/'Acumulado Anual'!F360-1)</f>
        <v>-3.3444816053511683E-3</v>
      </c>
      <c r="G372" s="35">
        <f>IF('Acumulado Anual'!G360=0,"n.d.",'Acumulado Anual'!G372/'Acumulado Anual'!G360-1)</f>
        <v>0.17543859649122817</v>
      </c>
      <c r="H372" s="35">
        <f>IF('Acumulado Anual'!H360=0,"n.d.",'Acumulado Anual'!H372/'Acumulado Anual'!H360-1)</f>
        <v>-0.51162790697674421</v>
      </c>
      <c r="I372" s="35">
        <f>IF('Acumulado Anual'!I360=0,"n.d.",'Acumulado Anual'!I372/'Acumulado Anual'!I360-1)</f>
        <v>-3.2581453634085267E-2</v>
      </c>
      <c r="J372" s="34">
        <f>IF('Acumulado Anual'!J360=0,"n.d.",'Acumulado Anual'!J372/'Acumulado Anual'!J360-1)</f>
        <v>-0.2289416846652268</v>
      </c>
      <c r="K372" s="35">
        <f>IF('Acumulado Anual'!K360=0,"n.d.",'Acumulado Anual'!K372/'Acumulado Anual'!K360-1)</f>
        <v>-0.3651685393258427</v>
      </c>
      <c r="L372" s="35">
        <f>IF('Acumulado Anual'!L360=0,"n.d.",'Acumulado Anual'!L372/'Acumulado Anual'!L360-1)</f>
        <v>-0.38947368421052631</v>
      </c>
      <c r="M372" s="36">
        <f>IF('Acumulado Anual'!M360=0,"n.d.",'Acumulado Anual'!M372/'Acumulado Anual'!M360-1)</f>
        <v>-0.28260869565217395</v>
      </c>
      <c r="N372" s="35">
        <f>IF('Acumulado Anual'!N360=0,"n.d.",'Acumulado Anual'!N372/'Acumulado Anual'!N360-1)</f>
        <v>-0.10385756676557867</v>
      </c>
      <c r="O372" s="35">
        <f>IF('Acumulado Anual'!O360=0,"n.d.",'Acumulado Anual'!O372/'Acumulado Anual'!O360-1)</f>
        <v>-0.30578512396694213</v>
      </c>
      <c r="P372" s="35">
        <f>IF('Acumulado Anual'!P360=0,"n.d.",'Acumulado Anual'!P372/'Acumulado Anual'!P360-1)</f>
        <v>-0.4285714285714286</v>
      </c>
      <c r="Q372" s="35">
        <f>IF('Acumulado Anual'!Q360=0,"n.d.",'Acumulado Anual'!Q372/'Acumulado Anual'!Q360-1)</f>
        <v>-0.19626168224299068</v>
      </c>
      <c r="R372" s="37">
        <f>IF('Acumulado Anual'!R360=0,"n.d.",'Acumulado Anual'!R372/'Acumulado Anual'!R360-1)</f>
        <v>0.36521739130434772</v>
      </c>
      <c r="S372" s="35" t="str">
        <f>IF('Acumulado Anual'!S360=0,"n.d.",'Acumulado Anual'!S372/'Acumulado Anual'!S360-1)</f>
        <v>n.d.</v>
      </c>
      <c r="T372" s="37" t="str">
        <f>IF('Acumulado Anual'!T360=0,"n.d.",'Acumulado Anual'!T372/'Acumulado Anual'!T360-1)</f>
        <v>n.d.</v>
      </c>
      <c r="U372" s="16"/>
    </row>
    <row r="373" spans="1:21" x14ac:dyDescent="0.35">
      <c r="A373" s="30">
        <v>44409</v>
      </c>
      <c r="B373" s="34">
        <f>IF('Acumulado Anual'!B361=0,"n.d.",'Acumulado Anual'!B373/'Acumulado Anual'!B361-1)</f>
        <v>2.1621621621621623E-2</v>
      </c>
      <c r="C373" s="35">
        <f>IF('Acumulado Anual'!C361=0,"n.d.",'Acumulado Anual'!C373/'Acumulado Anual'!C361-1)</f>
        <v>-4.5801526717557217E-2</v>
      </c>
      <c r="D373" s="35">
        <f>IF('Acumulado Anual'!D361=0,"n.d.",'Acumulado Anual'!D373/'Acumulado Anual'!D361-1)</f>
        <v>-6.4327485380117011E-2</v>
      </c>
      <c r="E373" s="36">
        <f>IF('Acumulado Anual'!E361=0,"n.d.",'Acumulado Anual'!E373/'Acumulado Anual'!E361-1)</f>
        <v>-1.3392857142857095E-2</v>
      </c>
      <c r="F373" s="35">
        <f>IF('Acumulado Anual'!F361=0,"n.d.",'Acumulado Anual'!F373/'Acumulado Anual'!F361-1)</f>
        <v>-3.7463976945244948E-2</v>
      </c>
      <c r="G373" s="35">
        <f>IF('Acumulado Anual'!G361=0,"n.d.",'Acumulado Anual'!G373/'Acumulado Anual'!G361-1)</f>
        <v>2.7027027027026973E-2</v>
      </c>
      <c r="H373" s="35">
        <f>IF('Acumulado Anual'!H361=0,"n.d.",'Acumulado Anual'!H373/'Acumulado Anual'!H361-1)</f>
        <v>-0.45652173913043481</v>
      </c>
      <c r="I373" s="35">
        <f>IF('Acumulado Anual'!I361=0,"n.d.",'Acumulado Anual'!I373/'Acumulado Anual'!I361-1)</f>
        <v>-6.8522483940042789E-2</v>
      </c>
      <c r="J373" s="34">
        <f>IF('Acumulado Anual'!J361=0,"n.d.",'Acumulado Anual'!J373/'Acumulado Anual'!J361-1)</f>
        <v>-0.21505376344086025</v>
      </c>
      <c r="K373" s="35">
        <f>IF('Acumulado Anual'!K361=0,"n.d.",'Acumulado Anual'!K373/'Acumulado Anual'!K361-1)</f>
        <v>-0.32487309644670048</v>
      </c>
      <c r="L373" s="35">
        <f>IF('Acumulado Anual'!L361=0,"n.d.",'Acumulado Anual'!L373/'Acumulado Anual'!L361-1)</f>
        <v>-0.39823008849557517</v>
      </c>
      <c r="M373" s="36">
        <f>IF('Acumulado Anual'!M361=0,"n.d.",'Acumulado Anual'!M373/'Acumulado Anual'!M361-1)</f>
        <v>-0.26382488479262678</v>
      </c>
      <c r="N373" s="35">
        <f>IF('Acumulado Anual'!N361=0,"n.d.",'Acumulado Anual'!N373/'Acumulado Anual'!N361-1)</f>
        <v>-0.1785714285714286</v>
      </c>
      <c r="O373" s="35">
        <f>IF('Acumulado Anual'!O361=0,"n.d.",'Acumulado Anual'!O373/'Acumulado Anual'!O361-1)</f>
        <v>-0.29729729729729726</v>
      </c>
      <c r="P373" s="35">
        <f>IF('Acumulado Anual'!P361=0,"n.d.",'Acumulado Anual'!P373/'Acumulado Anual'!P361-1)</f>
        <v>-0.41000000000000003</v>
      </c>
      <c r="Q373" s="35">
        <f>IF('Acumulado Anual'!Q361=0,"n.d.",'Acumulado Anual'!Q373/'Acumulado Anual'!Q361-1)</f>
        <v>-0.23952095808383234</v>
      </c>
      <c r="R373" s="37">
        <f>IF('Acumulado Anual'!R361=0,"n.d.",'Acumulado Anual'!R373/'Acumulado Anual'!R361-1)</f>
        <v>0.46484375</v>
      </c>
      <c r="S373" s="35" t="str">
        <f>IF('Acumulado Anual'!S361=0,"n.d.",'Acumulado Anual'!S373/'Acumulado Anual'!S361-1)</f>
        <v>n.d.</v>
      </c>
      <c r="T373" s="37" t="str">
        <f>IF('Acumulado Anual'!T361=0,"n.d.",'Acumulado Anual'!T373/'Acumulado Anual'!T361-1)</f>
        <v>n.d.</v>
      </c>
      <c r="U373" s="16"/>
    </row>
    <row r="374" spans="1:21" x14ac:dyDescent="0.35">
      <c r="A374" s="30">
        <v>44440</v>
      </c>
      <c r="B374" s="34">
        <f>IF('Acumulado Anual'!B362=0,"n.d.",'Acumulado Anual'!B374/'Acumulado Anual'!B362-1)</f>
        <v>2.3980815347721895E-2</v>
      </c>
      <c r="C374" s="35">
        <f>IF('Acumulado Anual'!C362=0,"n.d.",'Acumulado Anual'!C374/'Acumulado Anual'!C362-1)</f>
        <v>-6.8493150684931559E-2</v>
      </c>
      <c r="D374" s="35">
        <f>IF('Acumulado Anual'!D362=0,"n.d.",'Acumulado Anual'!D374/'Acumulado Anual'!D362-1)</f>
        <v>-8.376963350785338E-2</v>
      </c>
      <c r="E374" s="36">
        <f>IF('Acumulado Anual'!E362=0,"n.d.",'Acumulado Anual'!E374/'Acumulado Anual'!E362-1)</f>
        <v>-2.1220159151193685E-2</v>
      </c>
      <c r="F374" s="35">
        <f>IF('Acumulado Anual'!F362=0,"n.d.",'Acumulado Anual'!F374/'Acumulado Anual'!F362-1)</f>
        <v>-7.7889447236180853E-2</v>
      </c>
      <c r="G374" s="35">
        <f>IF('Acumulado Anual'!G362=0,"n.d.",'Acumulado Anual'!G374/'Acumulado Anual'!G362-1)</f>
        <v>6.1728395061728447E-2</v>
      </c>
      <c r="H374" s="35">
        <f>IF('Acumulado Anual'!H362=0,"n.d.",'Acumulado Anual'!H374/'Acumulado Anual'!H362-1)</f>
        <v>-0.29166666666666663</v>
      </c>
      <c r="I374" s="35">
        <f>IF('Acumulado Anual'!I362=0,"n.d.",'Acumulado Anual'!I374/'Acumulado Anual'!I362-1)</f>
        <v>-7.5901328273244806E-2</v>
      </c>
      <c r="J374" s="34">
        <f>IF('Acumulado Anual'!J362=0,"n.d.",'Acumulado Anual'!J374/'Acumulado Anual'!J362-1)</f>
        <v>-0.22727272727272729</v>
      </c>
      <c r="K374" s="35">
        <f>IF('Acumulado Anual'!K362=0,"n.d.",'Acumulado Anual'!K374/'Acumulado Anual'!K362-1)</f>
        <v>-0.32407407407407407</v>
      </c>
      <c r="L374" s="35">
        <f>IF('Acumulado Anual'!L362=0,"n.d.",'Acumulado Anual'!L374/'Acumulado Anual'!L362-1)</f>
        <v>-0.39837398373983735</v>
      </c>
      <c r="M374" s="36">
        <f>IF('Acumulado Anual'!M362=0,"n.d.",'Acumulado Anual'!M374/'Acumulado Anual'!M362-1)</f>
        <v>-0.27120418848167538</v>
      </c>
      <c r="N374" s="35">
        <f>IF('Acumulado Anual'!N362=0,"n.d.",'Acumulado Anual'!N374/'Acumulado Anual'!N362-1)</f>
        <v>-0.23949579831932777</v>
      </c>
      <c r="O374" s="35">
        <f>IF('Acumulado Anual'!O362=0,"n.d.",'Acumulado Anual'!O374/'Acumulado Anual'!O362-1)</f>
        <v>-0.31055900621118016</v>
      </c>
      <c r="P374" s="35">
        <f>IF('Acumulado Anual'!P362=0,"n.d.",'Acumulado Anual'!P374/'Acumulado Anual'!P362-1)</f>
        <v>-0.39814814814814814</v>
      </c>
      <c r="Q374" s="35">
        <f>IF('Acumulado Anual'!Q362=0,"n.d.",'Acumulado Anual'!Q374/'Acumulado Anual'!Q362-1)</f>
        <v>-0.27785234899328859</v>
      </c>
      <c r="R374" s="37">
        <f>IF('Acumulado Anual'!R362=0,"n.d.",'Acumulado Anual'!R374/'Acumulado Anual'!R362-1)</f>
        <v>0.25386996904024772</v>
      </c>
      <c r="S374" s="35" t="str">
        <f>IF('Acumulado Anual'!S362=0,"n.d.",'Acumulado Anual'!S374/'Acumulado Anual'!S362-1)</f>
        <v>n.d.</v>
      </c>
      <c r="T374" s="37" t="str">
        <f>IF('Acumulado Anual'!T362=0,"n.d.",'Acumulado Anual'!T374/'Acumulado Anual'!T362-1)</f>
        <v>n.d.</v>
      </c>
      <c r="U374" s="16"/>
    </row>
    <row r="375" spans="1:21" x14ac:dyDescent="0.35">
      <c r="A375" s="30">
        <v>44470</v>
      </c>
      <c r="B375" s="34">
        <f>IF('Acumulado Anual'!B363=0,"n.d.",'Acumulado Anual'!B375/'Acumulado Anual'!B363-1)</f>
        <v>2.1052631578947434E-2</v>
      </c>
      <c r="C375" s="35">
        <f>IF('Acumulado Anual'!C363=0,"n.d.",'Acumulado Anual'!C375/'Acumulado Anual'!C363-1)</f>
        <v>-4.9689440993788803E-2</v>
      </c>
      <c r="D375" s="35">
        <f>IF('Acumulado Anual'!D363=0,"n.d.",'Acumulado Anual'!D375/'Acumulado Anual'!D363-1)</f>
        <v>-7.0093457943925186E-2</v>
      </c>
      <c r="E375" s="36">
        <f>IF('Acumulado Anual'!E363=0,"n.d.",'Acumulado Anual'!E375/'Acumulado Anual'!E363-1)</f>
        <v>-1.5294117647058791E-2</v>
      </c>
      <c r="F375" s="35">
        <f>IF('Acumulado Anual'!F363=0,"n.d.",'Acumulado Anual'!F375/'Acumulado Anual'!F363-1)</f>
        <v>-6.2068965517241392E-2</v>
      </c>
      <c r="G375" s="35">
        <f>IF('Acumulado Anual'!G363=0,"n.d.",'Acumulado Anual'!G375/'Acumulado Anual'!G363-1)</f>
        <v>0.13636363636363646</v>
      </c>
      <c r="H375" s="35">
        <f>IF('Acumulado Anual'!H363=0,"n.d.",'Acumulado Anual'!H375/'Acumulado Anual'!H363-1)</f>
        <v>-0.25</v>
      </c>
      <c r="I375" s="35">
        <f>IF('Acumulado Anual'!I363=0,"n.d.",'Acumulado Anual'!I375/'Acumulado Anual'!I363-1)</f>
        <v>-4.8695652173913029E-2</v>
      </c>
      <c r="J375" s="34">
        <f>IF('Acumulado Anual'!J363=0,"n.d.",'Acumulado Anual'!J375/'Acumulado Anual'!J363-1)</f>
        <v>-0.24629080118694358</v>
      </c>
      <c r="K375" s="35">
        <f>IF('Acumulado Anual'!K363=0,"n.d.",'Acumulado Anual'!K375/'Acumulado Anual'!K363-1)</f>
        <v>-0.31707317073170727</v>
      </c>
      <c r="L375" s="35">
        <f>IF('Acumulado Anual'!L363=0,"n.d.",'Acumulado Anual'!L375/'Acumulado Anual'!L363-1)</f>
        <v>-0.40298507462686572</v>
      </c>
      <c r="M375" s="36">
        <f>IF('Acumulado Anual'!M363=0,"n.d.",'Acumulado Anual'!M375/'Acumulado Anual'!M363-1)</f>
        <v>-0.2827324478178368</v>
      </c>
      <c r="N375" s="35">
        <f>IF('Acumulado Anual'!N363=0,"n.d.",'Acumulado Anual'!N375/'Acumulado Anual'!N363-1)</f>
        <v>-0.22593320235756387</v>
      </c>
      <c r="O375" s="35">
        <f>IF('Acumulado Anual'!O363=0,"n.d.",'Acumulado Anual'!O375/'Acumulado Anual'!O363-1)</f>
        <v>-0.28176795580110492</v>
      </c>
      <c r="P375" s="35">
        <f>IF('Acumulado Anual'!P363=0,"n.d.",'Acumulado Anual'!P375/'Acumulado Anual'!P363-1)</f>
        <v>-0.37606837606837606</v>
      </c>
      <c r="Q375" s="35">
        <f>IF('Acumulado Anual'!Q363=0,"n.d.",'Acumulado Anual'!Q375/'Acumulado Anual'!Q363-1)</f>
        <v>-0.2602230483271375</v>
      </c>
      <c r="R375" s="37">
        <f>IF('Acumulado Anual'!R363=0,"n.d.",'Acumulado Anual'!R375/'Acumulado Anual'!R363-1)</f>
        <v>0.30327868852459017</v>
      </c>
      <c r="S375" s="35" t="str">
        <f>IF('Acumulado Anual'!S363=0,"n.d.",'Acumulado Anual'!S375/'Acumulado Anual'!S363-1)</f>
        <v>n.d.</v>
      </c>
      <c r="T375" s="37" t="str">
        <f>IF('Acumulado Anual'!T363=0,"n.d.",'Acumulado Anual'!T375/'Acumulado Anual'!T363-1)</f>
        <v>n.d.</v>
      </c>
      <c r="U375" s="16"/>
    </row>
    <row r="376" spans="1:21" x14ac:dyDescent="0.35">
      <c r="A376" s="30">
        <v>44501</v>
      </c>
      <c r="B376" s="34">
        <f>IF('Acumulado Anual'!B364=0,"n.d.",'Acumulado Anual'!B376/'Acumulado Anual'!B364-1)</f>
        <v>4.1257367387033339E-2</v>
      </c>
      <c r="C376" s="35">
        <f>IF('Acumulado Anual'!C364=0,"n.d.",'Acumulado Anual'!C376/'Acumulado Anual'!C364-1)</f>
        <v>-2.352941176470591E-2</v>
      </c>
      <c r="D376" s="35">
        <f>IF('Acumulado Anual'!D364=0,"n.d.",'Acumulado Anual'!D376/'Acumulado Anual'!D364-1)</f>
        <v>-0.11864406779661019</v>
      </c>
      <c r="E376" s="36">
        <f>IF('Acumulado Anual'!E364=0,"n.d.",'Acumulado Anual'!E376/'Acumulado Anual'!E364-1)</f>
        <v>-1.2021857923497303E-2</v>
      </c>
      <c r="F376" s="35">
        <f>IF('Acumulado Anual'!F364=0,"n.d.",'Acumulado Anual'!F376/'Acumulado Anual'!F364-1)</f>
        <v>-5.9447983014861983E-2</v>
      </c>
      <c r="G376" s="35">
        <f>IF('Acumulado Anual'!G364=0,"n.d.",'Acumulado Anual'!G376/'Acumulado Anual'!G364-1)</f>
        <v>0</v>
      </c>
      <c r="H376" s="35">
        <f>IF('Acumulado Anual'!H364=0,"n.d.",'Acumulado Anual'!H376/'Acumulado Anual'!H364-1)</f>
        <v>-0.21818181818181814</v>
      </c>
      <c r="I376" s="35">
        <f>IF('Acumulado Anual'!I364=0,"n.d.",'Acumulado Anual'!I376/'Acumulado Anual'!I364-1)</f>
        <v>-6.3492063492063489E-2</v>
      </c>
      <c r="J376" s="34">
        <f>IF('Acumulado Anual'!J364=0,"n.d.",'Acumulado Anual'!J376/'Acumulado Anual'!J364-1)</f>
        <v>-0.23546099290780143</v>
      </c>
      <c r="K376" s="35">
        <f>IF('Acumulado Anual'!K364=0,"n.d.",'Acumulado Anual'!K376/'Acumulado Anual'!K364-1)</f>
        <v>-0.30152671755725191</v>
      </c>
      <c r="L376" s="35">
        <f>IF('Acumulado Anual'!L364=0,"n.d.",'Acumulado Anual'!L376/'Acumulado Anual'!L364-1)</f>
        <v>-0.38848920863309355</v>
      </c>
      <c r="M376" s="36">
        <f>IF('Acumulado Anual'!M364=0,"n.d.",'Acumulado Anual'!M376/'Acumulado Anual'!M364-1)</f>
        <v>-0.27034358047016271</v>
      </c>
      <c r="N376" s="35">
        <f>IF('Acumulado Anual'!N364=0,"n.d.",'Acumulado Anual'!N376/'Acumulado Anual'!N364-1)</f>
        <v>-0.24464285714285716</v>
      </c>
      <c r="O376" s="35">
        <f>IF('Acumulado Anual'!O364=0,"n.d.",'Acumulado Anual'!O376/'Acumulado Anual'!O364-1)</f>
        <v>-0.25888324873096447</v>
      </c>
      <c r="P376" s="35">
        <f>IF('Acumulado Anual'!P364=0,"n.d.",'Acumulado Anual'!P376/'Acumulado Anual'!P364-1)</f>
        <v>-0.36799999999999999</v>
      </c>
      <c r="Q376" s="35">
        <f>IF('Acumulado Anual'!Q364=0,"n.d.",'Acumulado Anual'!Q376/'Acumulado Anual'!Q364-1)</f>
        <v>-0.26530612244897955</v>
      </c>
      <c r="R376" s="37">
        <f>IF('Acumulado Anual'!R364=0,"n.d.",'Acumulado Anual'!R376/'Acumulado Anual'!R364-1)</f>
        <v>0.2944038929440389</v>
      </c>
      <c r="S376" s="35" t="str">
        <f>IF('Acumulado Anual'!S364=0,"n.d.",'Acumulado Anual'!S376/'Acumulado Anual'!S364-1)</f>
        <v>n.d.</v>
      </c>
      <c r="T376" s="37" t="str">
        <f>IF('Acumulado Anual'!T364=0,"n.d.",'Acumulado Anual'!T376/'Acumulado Anual'!T364-1)</f>
        <v>n.d.</v>
      </c>
      <c r="U376" s="16"/>
    </row>
    <row r="377" spans="1:21" ht="15" thickBot="1" x14ac:dyDescent="0.4">
      <c r="A377" s="31">
        <v>44531</v>
      </c>
      <c r="B377" s="34">
        <f>IF('Acumulado Anual'!B365=0,"n.d.",'Acumulado Anual'!B377/'Acumulado Anual'!B365-1)</f>
        <v>2.4163568773234223E-2</v>
      </c>
      <c r="C377" s="35">
        <f>IF('Acumulado Anual'!C365=0,"n.d.",'Acumulado Anual'!C377/'Acumulado Anual'!C365-1)</f>
        <v>1.6853932584269593E-2</v>
      </c>
      <c r="D377" s="35">
        <f>IF('Acumulado Anual'!D365=0,"n.d.",'Acumulado Anual'!D377/'Acumulado Anual'!D365-1)</f>
        <v>-0.1484375</v>
      </c>
      <c r="E377" s="36">
        <f>IF('Acumulado Anual'!E365=0,"n.d.",'Acumulado Anual'!E377/'Acumulado Anual'!E365-1)</f>
        <v>-2.2633744855967031E-2</v>
      </c>
      <c r="F377" s="35">
        <f>IF('Acumulado Anual'!F365=0,"n.d.",'Acumulado Anual'!F377/'Acumulado Anual'!F365-1)</f>
        <v>-7.1713147410358613E-2</v>
      </c>
      <c r="G377" s="35">
        <f>IF('Acumulado Anual'!G365=0,"n.d.",'Acumulado Anual'!G377/'Acumulado Anual'!G365-1)</f>
        <v>-0.12</v>
      </c>
      <c r="H377" s="35">
        <f>IF('Acumulado Anual'!H365=0,"n.d.",'Acumulado Anual'!H377/'Acumulado Anual'!H365-1)</f>
        <v>-0.26984126984126988</v>
      </c>
      <c r="I377" s="35">
        <f>IF('Acumulado Anual'!I365=0,"n.d.",'Acumulado Anual'!I377/'Acumulado Anual'!I365-1)</f>
        <v>-9.8550724637681109E-2</v>
      </c>
      <c r="J377" s="34">
        <f>IF('Acumulado Anual'!J365=0,"n.d.",'Acumulado Anual'!J377/'Acumulado Anual'!J365-1)</f>
        <v>-0.19680851063829785</v>
      </c>
      <c r="K377" s="35">
        <f>IF('Acumulado Anual'!K365=0,"n.d.",'Acumulado Anual'!K377/'Acumulado Anual'!K365-1)</f>
        <v>-0.3014184397163121</v>
      </c>
      <c r="L377" s="35">
        <f>IF('Acumulado Anual'!L365=0,"n.d.",'Acumulado Anual'!L377/'Acumulado Anual'!L365-1)</f>
        <v>-0.37931034482758619</v>
      </c>
      <c r="M377" s="36">
        <f>IF('Acumulado Anual'!M365=0,"n.d.",'Acumulado Anual'!M377/'Acumulado Anual'!M365-1)</f>
        <v>-0.24427480916030531</v>
      </c>
      <c r="N377" s="35">
        <f>IF('Acumulado Anual'!N365=0,"n.d.",'Acumulado Anual'!N377/'Acumulado Anual'!N365-1)</f>
        <v>-0.16896551724137931</v>
      </c>
      <c r="O377" s="35">
        <f>IF('Acumulado Anual'!O365=0,"n.d.",'Acumulado Anual'!O377/'Acumulado Anual'!O365-1)</f>
        <v>-0.25471698113207553</v>
      </c>
      <c r="P377" s="35">
        <f>IF('Acumulado Anual'!P365=0,"n.d.",'Acumulado Anual'!P377/'Acumulado Anual'!P365-1)</f>
        <v>-0.35658914728682167</v>
      </c>
      <c r="Q377" s="35">
        <f>IF('Acumulado Anual'!Q365=0,"n.d.",'Acumulado Anual'!Q377/'Acumulado Anual'!Q365-1)</f>
        <v>-0.21498371335504884</v>
      </c>
      <c r="R377" s="37">
        <f>IF('Acumulado Anual'!R365=0,"n.d.",'Acumulado Anual'!R377/'Acumulado Anual'!R365-1)</f>
        <v>0.32119914346895073</v>
      </c>
      <c r="S377" s="35" t="str">
        <f>IF('Acumulado Anual'!S365=0,"n.d.",'Acumulado Anual'!S377/'Acumulado Anual'!S365-1)</f>
        <v>n.d.</v>
      </c>
      <c r="T377" s="37" t="str">
        <f>IF('Acumulado Anual'!T365=0,"n.d.",'Acumulado Anual'!T377/'Acumulado Anual'!T365-1)</f>
        <v>n.d.</v>
      </c>
      <c r="U377" s="16"/>
    </row>
    <row r="378" spans="1:21" x14ac:dyDescent="0.35">
      <c r="A378" s="29">
        <v>44562</v>
      </c>
      <c r="B378" s="42">
        <f>IF('Acumulado Anual'!B366=0,"n.d.",'Acumulado Anual'!B378/'Acumulado Anual'!B366-1)</f>
        <v>0.22727272727272729</v>
      </c>
      <c r="C378" s="43">
        <f>IF('Acumulado Anual'!C366=0,"n.d.",'Acumulado Anual'!C378/'Acumulado Anual'!C366-1)</f>
        <v>-0.11111111111111116</v>
      </c>
      <c r="D378" s="43">
        <f>IF('Acumulado Anual'!D366=0,"n.d.",'Acumulado Anual'!D378/'Acumulado Anual'!D366-1)</f>
        <v>0.22222222222222232</v>
      </c>
      <c r="E378" s="44">
        <f>IF('Acumulado Anual'!E366=0,"n.d.",'Acumulado Anual'!E378/'Acumulado Anual'!E366-1)</f>
        <v>0.14999999999999991</v>
      </c>
      <c r="F378" s="43">
        <f>IF('Acumulado Anual'!F366=0,"n.d.",'Acumulado Anual'!F378/'Acumulado Anual'!F366-1)</f>
        <v>-0.11764705882352944</v>
      </c>
      <c r="G378" s="43">
        <f>IF('Acumulado Anual'!G366=0,"n.d.",'Acumulado Anual'!G378/'Acumulado Anual'!G366-1)</f>
        <v>3</v>
      </c>
      <c r="H378" s="43">
        <f>IF('Acumulado Anual'!H366=0,"n.d.",'Acumulado Anual'!H378/'Acumulado Anual'!H366-1)</f>
        <v>0.5</v>
      </c>
      <c r="I378" s="43">
        <f>IF('Acumulado Anual'!I366=0,"n.d.",'Acumulado Anual'!I378/'Acumulado Anual'!I366-1)</f>
        <v>0.15384615384615374</v>
      </c>
      <c r="J378" s="42">
        <f>IF('Acumulado Anual'!J366=0,"n.d.",'Acumulado Anual'!J378/'Acumulado Anual'!J366-1)</f>
        <v>-0.11428571428571432</v>
      </c>
      <c r="K378" s="43">
        <f>IF('Acumulado Anual'!K366=0,"n.d.",'Acumulado Anual'!K378/'Acumulado Anual'!K366-1)</f>
        <v>2.3333333333333335</v>
      </c>
      <c r="L378" s="43">
        <f>IF('Acumulado Anual'!L366=0,"n.d.",'Acumulado Anual'!L378/'Acumulado Anual'!L366-1)</f>
        <v>0.19999999999999996</v>
      </c>
      <c r="M378" s="44">
        <f>IF('Acumulado Anual'!M366=0,"n.d.",'Acumulado Anual'!M378/'Acumulado Anual'!M366-1)</f>
        <v>0.36734693877551017</v>
      </c>
      <c r="N378" s="43">
        <f>IF('Acumulado Anual'!N366=0,"n.d.",'Acumulado Anual'!N378/'Acumulado Anual'!N366-1)</f>
        <v>-0.72499999999999998</v>
      </c>
      <c r="O378" s="43">
        <f>IF('Acumulado Anual'!O366=0,"n.d.",'Acumulado Anual'!O378/'Acumulado Anual'!O366-1)</f>
        <v>0.375</v>
      </c>
      <c r="P378" s="43">
        <f>IF('Acumulado Anual'!P366=0,"n.d.",'Acumulado Anual'!P378/'Acumulado Anual'!P366-1)</f>
        <v>-0.33333333333333337</v>
      </c>
      <c r="Q378" s="43">
        <f>IF('Acumulado Anual'!Q366=0,"n.d.",'Acumulado Anual'!Q378/'Acumulado Anual'!Q366-1)</f>
        <v>-0.52941176470588236</v>
      </c>
      <c r="R378" s="45">
        <f>IF('Acumulado Anual'!R366=0,"n.d.",'Acumulado Anual'!R378/'Acumulado Anual'!R366-1)</f>
        <v>-0.16666666666666663</v>
      </c>
      <c r="S378" s="43" t="str">
        <f>IF('Acumulado Anual'!S366=0,"n.d.",'Acumulado Anual'!S378/'Acumulado Anual'!S366-1)</f>
        <v>n.d.</v>
      </c>
      <c r="T378" s="45" t="str">
        <f>IF('Acumulado Anual'!T366=0,"n.d.",'Acumulado Anual'!T378/'Acumulado Anual'!T366-1)</f>
        <v>n.d.</v>
      </c>
      <c r="U378" s="16"/>
    </row>
    <row r="379" spans="1:21" x14ac:dyDescent="0.35">
      <c r="A379" s="30">
        <v>44593</v>
      </c>
      <c r="B379" s="34">
        <f>IF('Acumulado Anual'!B367=0,"n.d.",'Acumulado Anual'!B379/'Acumulado Anual'!B367-1)</f>
        <v>-7.6923076923076872E-2</v>
      </c>
      <c r="C379" s="35">
        <f>IF('Acumulado Anual'!C367=0,"n.d.",'Acumulado Anual'!C379/'Acumulado Anual'!C367-1)</f>
        <v>-0.1428571428571429</v>
      </c>
      <c r="D379" s="35">
        <f>IF('Acumulado Anual'!D367=0,"n.d.",'Acumulado Anual'!D379/'Acumulado Anual'!D367-1)</f>
        <v>-0.22580645161290325</v>
      </c>
      <c r="E379" s="36">
        <f>IF('Acumulado Anual'!E367=0,"n.d.",'Acumulado Anual'!E379/'Acumulado Anual'!E367-1)</f>
        <v>-0.12903225806451613</v>
      </c>
      <c r="F379" s="35">
        <f>IF('Acumulado Anual'!F367=0,"n.d.",'Acumulado Anual'!F379/'Acumulado Anual'!F367-1)</f>
        <v>0</v>
      </c>
      <c r="G379" s="35">
        <f>IF('Acumulado Anual'!G367=0,"n.d.",'Acumulado Anual'!G379/'Acumulado Anual'!G367-1)</f>
        <v>1.4166666666666665</v>
      </c>
      <c r="H379" s="35">
        <f>IF('Acumulado Anual'!H367=0,"n.d.",'Acumulado Anual'!H379/'Acumulado Anual'!H367-1)</f>
        <v>0.33333333333333326</v>
      </c>
      <c r="I379" s="35">
        <f>IF('Acumulado Anual'!I367=0,"n.d.",'Acumulado Anual'!I379/'Acumulado Anual'!I367-1)</f>
        <v>0.22891566265060237</v>
      </c>
      <c r="J379" s="34">
        <f>IF('Acumulado Anual'!J367=0,"n.d.",'Acumulado Anual'!J379/'Acumulado Anual'!J367-1)</f>
        <v>-0.37735849056603776</v>
      </c>
      <c r="K379" s="35">
        <f>IF('Acumulado Anual'!K367=0,"n.d.",'Acumulado Anual'!K379/'Acumulado Anual'!K367-1)</f>
        <v>0.875</v>
      </c>
      <c r="L379" s="35">
        <f>IF('Acumulado Anual'!L367=0,"n.d.",'Acumulado Anual'!L379/'Acumulado Anual'!L367-1)</f>
        <v>0.22222222222222232</v>
      </c>
      <c r="M379" s="36">
        <f>IF('Acumulado Anual'!M367=0,"n.d.",'Acumulado Anual'!M379/'Acumulado Anual'!M367-1)</f>
        <v>-0.12230215827338131</v>
      </c>
      <c r="N379" s="35">
        <f>IF('Acumulado Anual'!N367=0,"n.d.",'Acumulado Anual'!N379/'Acumulado Anual'!N367-1)</f>
        <v>-0.60240963855421681</v>
      </c>
      <c r="O379" s="35">
        <f>IF('Acumulado Anual'!O367=0,"n.d.",'Acumulado Anual'!O379/'Acumulado Anual'!O367-1)</f>
        <v>1.0555555555555554</v>
      </c>
      <c r="P379" s="35">
        <f>IF('Acumulado Anual'!P367=0,"n.d.",'Acumulado Anual'!P379/'Acumulado Anual'!P367-1)</f>
        <v>0.83333333333333326</v>
      </c>
      <c r="Q379" s="35">
        <f>IF('Acumulado Anual'!Q367=0,"n.d.",'Acumulado Anual'!Q379/'Acumulado Anual'!Q367-1)</f>
        <v>-0.2429906542056075</v>
      </c>
      <c r="R379" s="37">
        <f>IF('Acumulado Anual'!R367=0,"n.d.",'Acumulado Anual'!R379/'Acumulado Anual'!R367-1)</f>
        <v>2.1739130434782705E-2</v>
      </c>
      <c r="S379" s="35" t="str">
        <f>IF('Acumulado Anual'!S367=0,"n.d.",'Acumulado Anual'!S379/'Acumulado Anual'!S367-1)</f>
        <v>n.d.</v>
      </c>
      <c r="T379" s="37" t="str">
        <f>IF('Acumulado Anual'!T367=0,"n.d.",'Acumulado Anual'!T379/'Acumulado Anual'!T367-1)</f>
        <v>n.d.</v>
      </c>
    </row>
    <row r="380" spans="1:21" x14ac:dyDescent="0.35">
      <c r="A380" s="30">
        <v>44621</v>
      </c>
      <c r="B380" s="34">
        <f>IF('Acumulado Anual'!B368=0,"n.d.",'Acumulado Anual'!B380/'Acumulado Anual'!B368-1)</f>
        <v>-0.12612612612612617</v>
      </c>
      <c r="C380" s="35">
        <f>IF('Acumulado Anual'!C368=0,"n.d.",'Acumulado Anual'!C380/'Acumulado Anual'!C368-1)</f>
        <v>-0.32727272727272727</v>
      </c>
      <c r="D380" s="35">
        <f>IF('Acumulado Anual'!D368=0,"n.d.",'Acumulado Anual'!D380/'Acumulado Anual'!D368-1)</f>
        <v>-0.18867924528301883</v>
      </c>
      <c r="E380" s="36">
        <f>IF('Acumulado Anual'!E368=0,"n.d.",'Acumulado Anual'!E380/'Acumulado Anual'!E368-1)</f>
        <v>-0.19178082191780821</v>
      </c>
      <c r="F380" s="35">
        <f>IF('Acumulado Anual'!F368=0,"n.d.",'Acumulado Anual'!F380/'Acumulado Anual'!F368-1)</f>
        <v>-2.8301886792452824E-2</v>
      </c>
      <c r="G380" s="35">
        <f>IF('Acumulado Anual'!G368=0,"n.d.",'Acumulado Anual'!G380/'Acumulado Anual'!G368-1)</f>
        <v>0.84000000000000008</v>
      </c>
      <c r="H380" s="35">
        <f>IF('Acumulado Anual'!H368=0,"n.d.",'Acumulado Anual'!H380/'Acumulado Anual'!H368-1)</f>
        <v>0</v>
      </c>
      <c r="I380" s="35">
        <f>IF('Acumulado Anual'!I368=0,"n.d.",'Acumulado Anual'!I380/'Acumulado Anual'!I368-1)</f>
        <v>0.12587412587412583</v>
      </c>
      <c r="J380" s="34">
        <f>IF('Acumulado Anual'!J368=0,"n.d.",'Acumulado Anual'!J380/'Acumulado Anual'!J368-1)</f>
        <v>-0.26035502958579881</v>
      </c>
      <c r="K380" s="35">
        <f>IF('Acumulado Anual'!K368=0,"n.d.",'Acumulado Anual'!K380/'Acumulado Anual'!K368-1)</f>
        <v>0.97058823529411775</v>
      </c>
      <c r="L380" s="35">
        <f>IF('Acumulado Anual'!L368=0,"n.d.",'Acumulado Anual'!L380/'Acumulado Anual'!L368-1)</f>
        <v>0.28571428571428581</v>
      </c>
      <c r="M380" s="36">
        <f>IF('Acumulado Anual'!M368=0,"n.d.",'Acumulado Anual'!M380/'Acumulado Anual'!M368-1)</f>
        <v>-3.2258064516129004E-2</v>
      </c>
      <c r="N380" s="35">
        <f>IF('Acumulado Anual'!N368=0,"n.d.",'Acumulado Anual'!N380/'Acumulado Anual'!N368-1)</f>
        <v>-0.37301587301587302</v>
      </c>
      <c r="O380" s="35">
        <f>IF('Acumulado Anual'!O368=0,"n.d.",'Acumulado Anual'!O380/'Acumulado Anual'!O368-1)</f>
        <v>1.3333333333333335</v>
      </c>
      <c r="P380" s="35">
        <f>IF('Acumulado Anual'!P368=0,"n.d.",'Acumulado Anual'!P380/'Acumulado Anual'!P368-1)</f>
        <v>0.45454545454545459</v>
      </c>
      <c r="Q380" s="35">
        <f>IF('Acumulado Anual'!Q368=0,"n.d.",'Acumulado Anual'!Q380/'Acumulado Anual'!Q368-1)</f>
        <v>-6.2111801242236031E-2</v>
      </c>
      <c r="R380" s="37">
        <f>IF('Acumulado Anual'!R368=0,"n.d.",'Acumulado Anual'!R380/'Acumulado Anual'!R368-1)</f>
        <v>-7.3825503355704702E-2</v>
      </c>
      <c r="S380" s="35" t="str">
        <f>IF('Acumulado Anual'!S368=0,"n.d.",'Acumulado Anual'!S380/'Acumulado Anual'!S368-1)</f>
        <v>n.d.</v>
      </c>
      <c r="T380" s="37" t="str">
        <f>IF('Acumulado Anual'!T368=0,"n.d.",'Acumulado Anual'!T380/'Acumulado Anual'!T368-1)</f>
        <v>n.d.</v>
      </c>
    </row>
    <row r="381" spans="1:21" x14ac:dyDescent="0.35">
      <c r="A381" s="30">
        <v>44652</v>
      </c>
      <c r="B381" s="34">
        <f>IF('Acumulado Anual'!B369=0,"n.d.",'Acumulado Anual'!B381/'Acumulado Anual'!B369-1)</f>
        <v>-6.9930069930069783E-3</v>
      </c>
      <c r="C381" s="35">
        <f>IF('Acumulado Anual'!C369=0,"n.d.",'Acumulado Anual'!C381/'Acumulado Anual'!C369-1)</f>
        <v>-0.16438356164383561</v>
      </c>
      <c r="D381" s="35">
        <f>IF('Acumulado Anual'!D369=0,"n.d.",'Acumulado Anual'!D381/'Acumulado Anual'!D369-1)</f>
        <v>-0.19117647058823528</v>
      </c>
      <c r="E381" s="36">
        <f>IF('Acumulado Anual'!E369=0,"n.d.",'Acumulado Anual'!E381/'Acumulado Anual'!E369-1)</f>
        <v>-9.1549295774647876E-2</v>
      </c>
      <c r="F381" s="35">
        <f>IF('Acumulado Anual'!F369=0,"n.d.",'Acumulado Anual'!F381/'Acumulado Anual'!F369-1)</f>
        <v>2.877697841726623E-2</v>
      </c>
      <c r="G381" s="35">
        <f>IF('Acumulado Anual'!G369=0,"n.d.",'Acumulado Anual'!G381/'Acumulado Anual'!G369-1)</f>
        <v>0.64705882352941169</v>
      </c>
      <c r="H381" s="35">
        <f>IF('Acumulado Anual'!H369=0,"n.d.",'Acumulado Anual'!H381/'Acumulado Anual'!H369-1)</f>
        <v>0.15384615384615374</v>
      </c>
      <c r="I381" s="35">
        <f>IF('Acumulado Anual'!I369=0,"n.d.",'Acumulado Anual'!I381/'Acumulado Anual'!I369-1)</f>
        <v>0.15053763440860224</v>
      </c>
      <c r="J381" s="34">
        <f>IF('Acumulado Anual'!J369=0,"n.d.",'Acumulado Anual'!J381/'Acumulado Anual'!J369-1)</f>
        <v>-0.21951219512195119</v>
      </c>
      <c r="K381" s="35">
        <f>IF('Acumulado Anual'!K369=0,"n.d.",'Acumulado Anual'!K381/'Acumulado Anual'!K369-1)</f>
        <v>0.65384615384615374</v>
      </c>
      <c r="L381" s="35">
        <f>IF('Acumulado Anual'!L369=0,"n.d.",'Acumulado Anual'!L381/'Acumulado Anual'!L369-1)</f>
        <v>0.31818181818181812</v>
      </c>
      <c r="M381" s="36">
        <f>IF('Acumulado Anual'!M369=0,"n.d.",'Acumulado Anual'!M381/'Acumulado Anual'!M369-1)</f>
        <v>-1.4336917562724039E-2</v>
      </c>
      <c r="N381" s="35">
        <f>IF('Acumulado Anual'!N369=0,"n.d.",'Acumulado Anual'!N381/'Acumulado Anual'!N369-1)</f>
        <v>-0.3012048192771084</v>
      </c>
      <c r="O381" s="35">
        <f>IF('Acumulado Anual'!O369=0,"n.d.",'Acumulado Anual'!O381/'Acumulado Anual'!O369-1)</f>
        <v>0.69767441860465107</v>
      </c>
      <c r="P381" s="35">
        <f>IF('Acumulado Anual'!P369=0,"n.d.",'Acumulado Anual'!P381/'Acumulado Anual'!P369-1)</f>
        <v>0.5</v>
      </c>
      <c r="Q381" s="35">
        <f>IF('Acumulado Anual'!Q369=0,"n.d.",'Acumulado Anual'!Q381/'Acumulado Anual'!Q369-1)</f>
        <v>-5.3333333333333344E-2</v>
      </c>
      <c r="R381" s="37">
        <f>IF('Acumulado Anual'!R369=0,"n.d.",'Acumulado Anual'!R381/'Acumulado Anual'!R369-1)</f>
        <v>1.1695906432748648E-2</v>
      </c>
      <c r="S381" s="35" t="str">
        <f>IF('Acumulado Anual'!S369=0,"n.d.",'Acumulado Anual'!S381/'Acumulado Anual'!S369-1)</f>
        <v>n.d.</v>
      </c>
      <c r="T381" s="37" t="str">
        <f>IF('Acumulado Anual'!T369=0,"n.d.",'Acumulado Anual'!T381/'Acumulado Anual'!T369-1)</f>
        <v>n.d.</v>
      </c>
    </row>
    <row r="382" spans="1:21" x14ac:dyDescent="0.35">
      <c r="A382" s="30">
        <v>44682</v>
      </c>
      <c r="B382" s="34">
        <f>IF('Acumulado Anual'!B370=0,"n.d.",'Acumulado Anual'!B382/'Acumulado Anual'!B370-1)</f>
        <v>-0.10328638497652587</v>
      </c>
      <c r="C382" s="35">
        <f>IF('Acumulado Anual'!C370=0,"n.d.",'Acumulado Anual'!C382/'Acumulado Anual'!C370-1)</f>
        <v>-7.0588235294117618E-2</v>
      </c>
      <c r="D382" s="35">
        <f>IF('Acumulado Anual'!D370=0,"n.d.",'Acumulado Anual'!D382/'Acumulado Anual'!D370-1)</f>
        <v>-0.2921348314606742</v>
      </c>
      <c r="E382" s="36">
        <f>IF('Acumulado Anual'!E370=0,"n.d.",'Acumulado Anual'!E382/'Acumulado Anual'!E370-1)</f>
        <v>-0.13953488372093026</v>
      </c>
      <c r="F382" s="35">
        <f>IF('Acumulado Anual'!F370=0,"n.d.",'Acumulado Anual'!F382/'Acumulado Anual'!F370-1)</f>
        <v>7.8651685393258397E-2</v>
      </c>
      <c r="G382" s="35">
        <f>IF('Acumulado Anual'!G370=0,"n.d.",'Acumulado Anual'!G382/'Acumulado Anual'!G370-1)</f>
        <v>0.56521739130434789</v>
      </c>
      <c r="H382" s="35">
        <f>IF('Acumulado Anual'!H370=0,"n.d.",'Acumulado Anual'!H382/'Acumulado Anual'!H370-1)</f>
        <v>0</v>
      </c>
      <c r="I382" s="35">
        <f>IF('Acumulado Anual'!I370=0,"n.d.",'Acumulado Anual'!I382/'Acumulado Anual'!I370-1)</f>
        <v>0.16597510373443991</v>
      </c>
      <c r="J382" s="34">
        <f>IF('Acumulado Anual'!J370=0,"n.d.",'Acumulado Anual'!J382/'Acumulado Anual'!J370-1)</f>
        <v>-0.26037735849056609</v>
      </c>
      <c r="K382" s="35">
        <f>IF('Acumulado Anual'!K370=0,"n.d.",'Acumulado Anual'!K382/'Acumulado Anual'!K370-1)</f>
        <v>0.34210526315789469</v>
      </c>
      <c r="L382" s="35">
        <f>IF('Acumulado Anual'!L370=0,"n.d.",'Acumulado Anual'!L382/'Acumulado Anual'!L370-1)</f>
        <v>0.16666666666666674</v>
      </c>
      <c r="M382" s="36">
        <f>IF('Acumulado Anual'!M370=0,"n.d.",'Acumulado Anual'!M382/'Acumulado Anual'!M370-1)</f>
        <v>-0.10242587601078168</v>
      </c>
      <c r="N382" s="35">
        <f>IF('Acumulado Anual'!N370=0,"n.d.",'Acumulado Anual'!N382/'Acumulado Anual'!N370-1)</f>
        <v>-0.26865671641791045</v>
      </c>
      <c r="O382" s="35">
        <f>IF('Acumulado Anual'!O370=0,"n.d.",'Acumulado Anual'!O382/'Acumulado Anual'!O370-1)</f>
        <v>0.55932203389830515</v>
      </c>
      <c r="P382" s="35">
        <f>IF('Acumulado Anual'!P370=0,"n.d.",'Acumulado Anual'!P382/'Acumulado Anual'!P370-1)</f>
        <v>0.30434782608695654</v>
      </c>
      <c r="Q382" s="35">
        <f>IF('Acumulado Anual'!Q370=0,"n.d.",'Acumulado Anual'!Q382/'Acumulado Anual'!Q370-1)</f>
        <v>-4.9469964664310973E-2</v>
      </c>
      <c r="R382" s="37">
        <f>IF('Acumulado Anual'!R370=0,"n.d.",'Acumulado Anual'!R382/'Acumulado Anual'!R370-1)</f>
        <v>0.14851485148514842</v>
      </c>
      <c r="S382" s="35" t="str">
        <f>IF('Acumulado Anual'!S370=0,"n.d.",'Acumulado Anual'!S382/'Acumulado Anual'!S370-1)</f>
        <v>n.d.</v>
      </c>
      <c r="T382" s="37" t="str">
        <f>IF('Acumulado Anual'!T370=0,"n.d.",'Acumulado Anual'!T382/'Acumulado Anual'!T370-1)</f>
        <v>n.d.</v>
      </c>
    </row>
    <row r="383" spans="1:21" x14ac:dyDescent="0.35">
      <c r="A383" s="30">
        <v>44713</v>
      </c>
      <c r="B383" s="34">
        <f>IF('Acumulado Anual'!B371=0,"n.d.",'Acumulado Anual'!B383/'Acumulado Anual'!B371-1)</f>
        <v>-0.125</v>
      </c>
      <c r="C383" s="35">
        <f>IF('Acumulado Anual'!C371=0,"n.d.",'Acumulado Anual'!C383/'Acumulado Anual'!C371-1)</f>
        <v>4.1666666666666741E-2</v>
      </c>
      <c r="D383" s="35">
        <f>IF('Acumulado Anual'!D371=0,"n.d.",'Acumulado Anual'!D383/'Acumulado Anual'!D371-1)</f>
        <v>-0.33620689655172409</v>
      </c>
      <c r="E383" s="36">
        <f>IF('Acumulado Anual'!E371=0,"n.d.",'Acumulado Anual'!E383/'Acumulado Anual'!E371-1)</f>
        <v>-0.14316239316239321</v>
      </c>
      <c r="F383" s="35">
        <f>IF('Acumulado Anual'!F371=0,"n.d.",'Acumulado Anual'!F383/'Acumulado Anual'!F371-1)</f>
        <v>-6.0975609756097615E-2</v>
      </c>
      <c r="G383" s="35">
        <f>IF('Acumulado Anual'!G371=0,"n.d.",'Acumulado Anual'!G383/'Acumulado Anual'!G371-1)</f>
        <v>0.49152542372881358</v>
      </c>
      <c r="H383" s="35">
        <f>IF('Acumulado Anual'!H371=0,"n.d.",'Acumulado Anual'!H383/'Acumulado Anual'!H371-1)</f>
        <v>0.21052631578947367</v>
      </c>
      <c r="I383" s="35">
        <f>IF('Acumulado Anual'!I371=0,"n.d.",'Acumulado Anual'!I383/'Acumulado Anual'!I371-1)</f>
        <v>5.555555555555558E-2</v>
      </c>
      <c r="J383" s="34">
        <f>IF('Acumulado Anual'!J371=0,"n.d.",'Acumulado Anual'!J383/'Acumulado Anual'!J371-1)</f>
        <v>-0.25</v>
      </c>
      <c r="K383" s="35">
        <f>IF('Acumulado Anual'!K371=0,"n.d.",'Acumulado Anual'!K383/'Acumulado Anual'!K371-1)</f>
        <v>0.19587628865979378</v>
      </c>
      <c r="L383" s="35">
        <f>IF('Acumulado Anual'!L371=0,"n.d.",'Acumulado Anual'!L383/'Acumulado Anual'!L371-1)</f>
        <v>-0.11111111111111116</v>
      </c>
      <c r="M383" s="36">
        <f>IF('Acumulado Anual'!M371=0,"n.d.",'Acumulado Anual'!M383/'Acumulado Anual'!M371-1)</f>
        <v>-0.1409691629955947</v>
      </c>
      <c r="N383" s="35">
        <f>IF('Acumulado Anual'!N371=0,"n.d.",'Acumulado Anual'!N383/'Acumulado Anual'!N371-1)</f>
        <v>-0.28015564202334631</v>
      </c>
      <c r="O383" s="35">
        <f>IF('Acumulado Anual'!O371=0,"n.d.",'Acumulado Anual'!O383/'Acumulado Anual'!O371-1)</f>
        <v>0.45333333333333337</v>
      </c>
      <c r="P383" s="35">
        <f>IF('Acumulado Anual'!P371=0,"n.d.",'Acumulado Anual'!P383/'Acumulado Anual'!P371-1)</f>
        <v>2.857142857142847E-2</v>
      </c>
      <c r="Q383" s="35">
        <f>IF('Acumulado Anual'!Q371=0,"n.d.",'Acumulado Anual'!Q383/'Acumulado Anual'!Q371-1)</f>
        <v>-0.10081743869209814</v>
      </c>
      <c r="R383" s="37">
        <f>IF('Acumulado Anual'!R371=0,"n.d.",'Acumulado Anual'!R383/'Acumulado Anual'!R371-1)</f>
        <v>3.2258064516129004E-2</v>
      </c>
      <c r="S383" s="35" t="str">
        <f>IF('Acumulado Anual'!S371=0,"n.d.",'Acumulado Anual'!S383/'Acumulado Anual'!S371-1)</f>
        <v>n.d.</v>
      </c>
      <c r="T383" s="37" t="str">
        <f>IF('Acumulado Anual'!T371=0,"n.d.",'Acumulado Anual'!T383/'Acumulado Anual'!T371-1)</f>
        <v>n.d.</v>
      </c>
    </row>
    <row r="384" spans="1:21" x14ac:dyDescent="0.35">
      <c r="A384" s="30">
        <v>44743</v>
      </c>
      <c r="B384" s="34">
        <f>IF('Acumulado Anual'!B372=0,"n.d.",'Acumulado Anual'!B384/'Acumulado Anual'!B372-1)</f>
        <v>-0.14779874213836475</v>
      </c>
      <c r="C384" s="35">
        <f>IF('Acumulado Anual'!C372=0,"n.d.",'Acumulado Anual'!C384/'Acumulado Anual'!C372-1)</f>
        <v>8.4905660377358583E-2</v>
      </c>
      <c r="D384" s="35">
        <f>IF('Acumulado Anual'!D372=0,"n.d.",'Acumulado Anual'!D384/'Acumulado Anual'!D372-1)</f>
        <v>-0.31944444444444442</v>
      </c>
      <c r="E384" s="36">
        <f>IF('Acumulado Anual'!E372=0,"n.d.",'Acumulado Anual'!E384/'Acumulado Anual'!E372-1)</f>
        <v>-0.147887323943662</v>
      </c>
      <c r="F384" s="35">
        <f>IF('Acumulado Anual'!F372=0,"n.d.",'Acumulado Anual'!F384/'Acumulado Anual'!F372-1)</f>
        <v>-1.6778523489932917E-2</v>
      </c>
      <c r="G384" s="35">
        <f>IF('Acumulado Anual'!G372=0,"n.d.",'Acumulado Anual'!G384/'Acumulado Anual'!G372-1)</f>
        <v>0.49253731343283591</v>
      </c>
      <c r="H384" s="35">
        <f>IF('Acumulado Anual'!H372=0,"n.d.",'Acumulado Anual'!H384/'Acumulado Anual'!H372-1)</f>
        <v>9.5238095238095344E-2</v>
      </c>
      <c r="I384" s="35">
        <f>IF('Acumulado Anual'!I372=0,"n.d.",'Acumulado Anual'!I384/'Acumulado Anual'!I372-1)</f>
        <v>7.7720207253886064E-2</v>
      </c>
      <c r="J384" s="34">
        <f>IF('Acumulado Anual'!J372=0,"n.d.",'Acumulado Anual'!J384/'Acumulado Anual'!J372-1)</f>
        <v>-0.25490196078431371</v>
      </c>
      <c r="K384" s="35">
        <f>IF('Acumulado Anual'!K372=0,"n.d.",'Acumulado Anual'!K384/'Acumulado Anual'!K372-1)</f>
        <v>0.17699115044247793</v>
      </c>
      <c r="L384" s="35">
        <f>IF('Acumulado Anual'!L372=0,"n.d.",'Acumulado Anual'!L384/'Acumulado Anual'!L372-1)</f>
        <v>-0.18965517241379315</v>
      </c>
      <c r="M384" s="36">
        <f>IF('Acumulado Anual'!M372=0,"n.d.",'Acumulado Anual'!M384/'Acumulado Anual'!M372-1)</f>
        <v>-0.15530303030303028</v>
      </c>
      <c r="N384" s="35">
        <f>IF('Acumulado Anual'!N372=0,"n.d.",'Acumulado Anual'!N384/'Acumulado Anual'!N372-1)</f>
        <v>-0.26158940397350994</v>
      </c>
      <c r="O384" s="35">
        <f>IF('Acumulado Anual'!O372=0,"n.d.",'Acumulado Anual'!O384/'Acumulado Anual'!O372-1)</f>
        <v>0.45238095238095233</v>
      </c>
      <c r="P384" s="35">
        <f>IF('Acumulado Anual'!P372=0,"n.d.",'Acumulado Anual'!P384/'Acumulado Anual'!P372-1)</f>
        <v>-4.5454545454545414E-2</v>
      </c>
      <c r="Q384" s="35">
        <f>IF('Acumulado Anual'!Q372=0,"n.d.",'Acumulado Anual'!Q384/'Acumulado Anual'!Q372-1)</f>
        <v>-9.9999999999999978E-2</v>
      </c>
      <c r="R384" s="37">
        <f>IF('Acumulado Anual'!R372=0,"n.d.",'Acumulado Anual'!R384/'Acumulado Anual'!R372-1)</f>
        <v>-1.5923566878980888E-2</v>
      </c>
      <c r="S384" s="35" t="str">
        <f>IF('Acumulado Anual'!S372=0,"n.d.",'Acumulado Anual'!S384/'Acumulado Anual'!S372-1)</f>
        <v>n.d.</v>
      </c>
      <c r="T384" s="37" t="str">
        <f>IF('Acumulado Anual'!T372=0,"n.d.",'Acumulado Anual'!T384/'Acumulado Anual'!T372-1)</f>
        <v>n.d.</v>
      </c>
    </row>
    <row r="385" spans="1:20" x14ac:dyDescent="0.35">
      <c r="A385" s="30">
        <v>44774</v>
      </c>
      <c r="B385" s="34">
        <f>IF('Acumulado Anual'!B373=0,"n.d.",'Acumulado Anual'!B385/'Acumulado Anual'!B373-1)</f>
        <v>-0.12698412698412698</v>
      </c>
      <c r="C385" s="35">
        <f>IF('Acumulado Anual'!C373=0,"n.d.",'Acumulado Anual'!C385/'Acumulado Anual'!C373-1)</f>
        <v>9.6000000000000085E-2</v>
      </c>
      <c r="D385" s="35">
        <f>IF('Acumulado Anual'!D373=0,"n.d.",'Acumulado Anual'!D385/'Acumulado Anual'!D373-1)</f>
        <v>-0.23124999999999996</v>
      </c>
      <c r="E385" s="36">
        <f>IF('Acumulado Anual'!E373=0,"n.d.",'Acumulado Anual'!E385/'Acumulado Anual'!E373-1)</f>
        <v>-0.11010558069381604</v>
      </c>
      <c r="F385" s="35">
        <f>IF('Acumulado Anual'!F373=0,"n.d.",'Acumulado Anual'!F385/'Acumulado Anual'!F373-1)</f>
        <v>5.9880239520957446E-3</v>
      </c>
      <c r="G385" s="35">
        <f>IF('Acumulado Anual'!G373=0,"n.d.",'Acumulado Anual'!G385/'Acumulado Anual'!G373-1)</f>
        <v>0.44736842105263164</v>
      </c>
      <c r="H385" s="35">
        <f>IF('Acumulado Anual'!H373=0,"n.d.",'Acumulado Anual'!H385/'Acumulado Anual'!H373-1)</f>
        <v>0.12000000000000011</v>
      </c>
      <c r="I385" s="35">
        <f>IF('Acumulado Anual'!I373=0,"n.d.",'Acumulado Anual'!I385/'Acumulado Anual'!I373-1)</f>
        <v>8.9655172413793061E-2</v>
      </c>
      <c r="J385" s="34">
        <f>IF('Acumulado Anual'!J373=0,"n.d.",'Acumulado Anual'!J385/'Acumulado Anual'!J373-1)</f>
        <v>-0.27625570776255703</v>
      </c>
      <c r="K385" s="35">
        <f>IF('Acumulado Anual'!K373=0,"n.d.",'Acumulado Anual'!K385/'Acumulado Anual'!K373-1)</f>
        <v>8.2706766917293173E-2</v>
      </c>
      <c r="L385" s="35">
        <f>IF('Acumulado Anual'!L373=0,"n.d.",'Acumulado Anual'!L385/'Acumulado Anual'!L373-1)</f>
        <v>-0.13235294117647056</v>
      </c>
      <c r="M385" s="36">
        <f>IF('Acumulado Anual'!M373=0,"n.d.",'Acumulado Anual'!M385/'Acumulado Anual'!M373-1)</f>
        <v>-0.18622848200312991</v>
      </c>
      <c r="N385" s="35">
        <f>IF('Acumulado Anual'!N373=0,"n.d.",'Acumulado Anual'!N385/'Acumulado Anual'!N373-1)</f>
        <v>-0.21739130434782605</v>
      </c>
      <c r="O385" s="35">
        <f>IF('Acumulado Anual'!O373=0,"n.d.",'Acumulado Anual'!O385/'Acumulado Anual'!O373-1)</f>
        <v>0.28846153846153855</v>
      </c>
      <c r="P385" s="35">
        <f>IF('Acumulado Anual'!P373=0,"n.d.",'Acumulado Anual'!P385/'Acumulado Anual'!P373-1)</f>
        <v>-6.7796610169491567E-2</v>
      </c>
      <c r="Q385" s="35">
        <f>IF('Acumulado Anual'!Q373=0,"n.d.",'Acumulado Anual'!Q385/'Acumulado Anual'!Q373-1)</f>
        <v>-9.6456692913385877E-2</v>
      </c>
      <c r="R385" s="37">
        <f>IF('Acumulado Anual'!R373=0,"n.d.",'Acumulado Anual'!R385/'Acumulado Anual'!R373-1)</f>
        <v>-6.6666666666666652E-2</v>
      </c>
      <c r="S385" s="35" t="str">
        <f>IF('Acumulado Anual'!S373=0,"n.d.",'Acumulado Anual'!S385/'Acumulado Anual'!S373-1)</f>
        <v>n.d.</v>
      </c>
      <c r="T385" s="37" t="str">
        <f>IF('Acumulado Anual'!T373=0,"n.d.",'Acumulado Anual'!T385/'Acumulado Anual'!T373-1)</f>
        <v>n.d.</v>
      </c>
    </row>
    <row r="386" spans="1:20" x14ac:dyDescent="0.35">
      <c r="A386" s="30">
        <v>44805</v>
      </c>
      <c r="B386" s="34">
        <f>IF('Acumulado Anual'!B374=0,"n.d.",'Acumulado Anual'!B386/'Acumulado Anual'!B374-1)</f>
        <v>-0.1428571428571429</v>
      </c>
      <c r="C386" s="35">
        <f>IF('Acumulado Anual'!C374=0,"n.d.",'Acumulado Anual'!C386/'Acumulado Anual'!C374-1)</f>
        <v>8.8235294117646967E-2</v>
      </c>
      <c r="D386" s="35">
        <f>IF('Acumulado Anual'!D374=0,"n.d.",'Acumulado Anual'!D386/'Acumulado Anual'!D374-1)</f>
        <v>-0.23428571428571432</v>
      </c>
      <c r="E386" s="36">
        <f>IF('Acumulado Anual'!E374=0,"n.d.",'Acumulado Anual'!E386/'Acumulado Anual'!E374-1)</f>
        <v>-0.12195121951219512</v>
      </c>
      <c r="F386" s="35">
        <f>IF('Acumulado Anual'!F374=0,"n.d.",'Acumulado Anual'!F386/'Acumulado Anual'!F374-1)</f>
        <v>4.9046321525885617E-2</v>
      </c>
      <c r="G386" s="35">
        <f>IF('Acumulado Anual'!G374=0,"n.d.",'Acumulado Anual'!G386/'Acumulado Anual'!G374-1)</f>
        <v>0.41860465116279078</v>
      </c>
      <c r="H386" s="35">
        <f>IF('Acumulado Anual'!H374=0,"n.d.",'Acumulado Anual'!H386/'Acumulado Anual'!H374-1)</f>
        <v>0.14705882352941169</v>
      </c>
      <c r="I386" s="35">
        <f>IF('Acumulado Anual'!I374=0,"n.d.",'Acumulado Anual'!I386/'Acumulado Anual'!I374-1)</f>
        <v>0.12114989733059556</v>
      </c>
      <c r="J386" s="34">
        <f>IF('Acumulado Anual'!J374=0,"n.d.",'Acumulado Anual'!J386/'Acumulado Anual'!J374-1)</f>
        <v>-0.23109243697478987</v>
      </c>
      <c r="K386" s="35">
        <f>IF('Acumulado Anual'!K374=0,"n.d.",'Acumulado Anual'!K386/'Acumulado Anual'!K374-1)</f>
        <v>8.2191780821917915E-2</v>
      </c>
      <c r="L386" s="35">
        <f>IF('Acumulado Anual'!L374=0,"n.d.",'Acumulado Anual'!L386/'Acumulado Anual'!L374-1)</f>
        <v>-0.10810810810810811</v>
      </c>
      <c r="M386" s="36">
        <f>IF('Acumulado Anual'!M374=0,"n.d.",'Acumulado Anual'!M386/'Acumulado Anual'!M374-1)</f>
        <v>-0.1522988505747126</v>
      </c>
      <c r="N386" s="35">
        <f>IF('Acumulado Anual'!N374=0,"n.d.",'Acumulado Anual'!N386/'Acumulado Anual'!N374-1)</f>
        <v>-0.15193370165745856</v>
      </c>
      <c r="O386" s="35">
        <f>IF('Acumulado Anual'!O374=0,"n.d.",'Acumulado Anual'!O386/'Acumulado Anual'!O374-1)</f>
        <v>0.30630630630630629</v>
      </c>
      <c r="P386" s="35">
        <f>IF('Acumulado Anual'!P374=0,"n.d.",'Acumulado Anual'!P386/'Acumulado Anual'!P374-1)</f>
        <v>-4.6153846153846101E-2</v>
      </c>
      <c r="Q386" s="35">
        <f>IF('Acumulado Anual'!Q374=0,"n.d.",'Acumulado Anual'!Q386/'Acumulado Anual'!Q374-1)</f>
        <v>-4.4609665427509326E-2</v>
      </c>
      <c r="R386" s="37">
        <f>IF('Acumulado Anual'!R374=0,"n.d.",'Acumulado Anual'!R386/'Acumulado Anual'!R374-1)</f>
        <v>-3.9506172839506193E-2</v>
      </c>
      <c r="S386" s="35" t="str">
        <f>IF('Acumulado Anual'!S374=0,"n.d.",'Acumulado Anual'!S386/'Acumulado Anual'!S374-1)</f>
        <v>n.d.</v>
      </c>
      <c r="T386" s="37" t="str">
        <f>IF('Acumulado Anual'!T374=0,"n.d.",'Acumulado Anual'!T386/'Acumulado Anual'!T374-1)</f>
        <v>n.d.</v>
      </c>
    </row>
    <row r="387" spans="1:20" x14ac:dyDescent="0.35">
      <c r="A387" s="30">
        <v>44835</v>
      </c>
      <c r="B387" s="34">
        <f>IF('Acumulado Anual'!B375=0,"n.d.",'Acumulado Anual'!B387/'Acumulado Anual'!B375-1)</f>
        <v>-0.15257731958762888</v>
      </c>
      <c r="C387" s="35">
        <f>IF('Acumulado Anual'!C375=0,"n.d.",'Acumulado Anual'!C387/'Acumulado Anual'!C375-1)</f>
        <v>8.4967320261437829E-2</v>
      </c>
      <c r="D387" s="35">
        <f>IF('Acumulado Anual'!D375=0,"n.d.",'Acumulado Anual'!D387/'Acumulado Anual'!D375-1)</f>
        <v>-0.28643216080402012</v>
      </c>
      <c r="E387" s="36">
        <f>IF('Acumulado Anual'!E375=0,"n.d.",'Acumulado Anual'!E387/'Acumulado Anual'!E375-1)</f>
        <v>-0.14097968936678618</v>
      </c>
      <c r="F387" s="35">
        <f>IF('Acumulado Anual'!F375=0,"n.d.",'Acumulado Anual'!F387/'Acumulado Anual'!F375-1)</f>
        <v>4.9019607843137303E-2</v>
      </c>
      <c r="G387" s="35">
        <f>IF('Acumulado Anual'!G375=0,"n.d.",'Acumulado Anual'!G387/'Acumulado Anual'!G375-1)</f>
        <v>0.31000000000000005</v>
      </c>
      <c r="H387" s="35">
        <f>IF('Acumulado Anual'!H375=0,"n.d.",'Acumulado Anual'!H387/'Acumulado Anual'!H375-1)</f>
        <v>7.6923076923076872E-2</v>
      </c>
      <c r="I387" s="35">
        <f>IF('Acumulado Anual'!I375=0,"n.d.",'Acumulado Anual'!I387/'Acumulado Anual'!I375-1)</f>
        <v>9.8720292504570484E-2</v>
      </c>
      <c r="J387" s="34">
        <f>IF('Acumulado Anual'!J375=0,"n.d.",'Acumulado Anual'!J387/'Acumulado Anual'!J375-1)</f>
        <v>-0.14763779527559051</v>
      </c>
      <c r="K387" s="35">
        <f>IF('Acumulado Anual'!K375=0,"n.d.",'Acumulado Anual'!K387/'Acumulado Anual'!K375-1)</f>
        <v>0.11309523809523814</v>
      </c>
      <c r="L387" s="35">
        <f>IF('Acumulado Anual'!L375=0,"n.d.",'Acumulado Anual'!L387/'Acumulado Anual'!L375-1)</f>
        <v>-3.7499999999999978E-2</v>
      </c>
      <c r="M387" s="36">
        <f>IF('Acumulado Anual'!M375=0,"n.d.",'Acumulado Anual'!M387/'Acumulado Anual'!M375-1)</f>
        <v>-7.8042328042328024E-2</v>
      </c>
      <c r="N387" s="35">
        <f>IF('Acumulado Anual'!N375=0,"n.d.",'Acumulado Anual'!N387/'Acumulado Anual'!N375-1)</f>
        <v>-0.14720812182741116</v>
      </c>
      <c r="O387" s="35">
        <f>IF('Acumulado Anual'!O375=0,"n.d.",'Acumulado Anual'!O387/'Acumulado Anual'!O375-1)</f>
        <v>0.30000000000000004</v>
      </c>
      <c r="P387" s="35">
        <f>IF('Acumulado Anual'!P375=0,"n.d.",'Acumulado Anual'!P387/'Acumulado Anual'!P375-1)</f>
        <v>-8.2191780821917804E-2</v>
      </c>
      <c r="Q387" s="35">
        <f>IF('Acumulado Anual'!Q375=0,"n.d.",'Acumulado Anual'!Q387/'Acumulado Anual'!Q375-1)</f>
        <v>-4.1876046901172526E-2</v>
      </c>
      <c r="R387" s="37">
        <f>IF('Acumulado Anual'!R375=0,"n.d.",'Acumulado Anual'!R387/'Acumulado Anual'!R375-1)</f>
        <v>-0.13836477987421381</v>
      </c>
      <c r="S387" s="35" t="str">
        <f>IF('Acumulado Anual'!S375=0,"n.d.",'Acumulado Anual'!S387/'Acumulado Anual'!S375-1)</f>
        <v>n.d.</v>
      </c>
      <c r="T387" s="37" t="str">
        <f>IF('Acumulado Anual'!T375=0,"n.d.",'Acumulado Anual'!T387/'Acumulado Anual'!T375-1)</f>
        <v>n.d.</v>
      </c>
    </row>
    <row r="388" spans="1:20" x14ac:dyDescent="0.35">
      <c r="A388" s="30">
        <v>44866</v>
      </c>
      <c r="B388" s="34">
        <f>IF('Acumulado Anual'!B376=0,"n.d.",'Acumulado Anual'!B388/'Acumulado Anual'!B376-1)</f>
        <v>-0.14150943396226412</v>
      </c>
      <c r="C388" s="35">
        <f>IF('Acumulado Anual'!C376=0,"n.d.",'Acumulado Anual'!C388/'Acumulado Anual'!C376-1)</f>
        <v>0.1987951807228916</v>
      </c>
      <c r="D388" s="35">
        <f>IF('Acumulado Anual'!D376=0,"n.d.",'Acumulado Anual'!D388/'Acumulado Anual'!D376-1)</f>
        <v>-0.23076923076923073</v>
      </c>
      <c r="E388" s="36">
        <f>IF('Acumulado Anual'!E376=0,"n.d.",'Acumulado Anual'!E388/'Acumulado Anual'!E376-1)</f>
        <v>-9.9557522123893794E-2</v>
      </c>
      <c r="F388" s="35">
        <f>IF('Acumulado Anual'!F376=0,"n.d.",'Acumulado Anual'!F388/'Acumulado Anual'!F376-1)</f>
        <v>4.5146726862301811E-3</v>
      </c>
      <c r="G388" s="35">
        <f>IF('Acumulado Anual'!G376=0,"n.d.",'Acumulado Anual'!G388/'Acumulado Anual'!G376-1)</f>
        <v>0.30769230769230771</v>
      </c>
      <c r="H388" s="35">
        <f>IF('Acumulado Anual'!H376=0,"n.d.",'Acumulado Anual'!H388/'Acumulado Anual'!H376-1)</f>
        <v>6.9767441860465018E-2</v>
      </c>
      <c r="I388" s="35">
        <f>IF('Acumulado Anual'!I376=0,"n.d.",'Acumulado Anual'!I388/'Acumulado Anual'!I376-1)</f>
        <v>6.2711864406779672E-2</v>
      </c>
      <c r="J388" s="34">
        <f>IF('Acumulado Anual'!J376=0,"n.d.",'Acumulado Anual'!J388/'Acumulado Anual'!J376-1)</f>
        <v>-0.12430426716140996</v>
      </c>
      <c r="K388" s="35">
        <f>IF('Acumulado Anual'!K376=0,"n.d.",'Acumulado Anual'!K388/'Acumulado Anual'!K376-1)</f>
        <v>9.2896174863388081E-2</v>
      </c>
      <c r="L388" s="35">
        <f>IF('Acumulado Anual'!L376=0,"n.d.",'Acumulado Anual'!L388/'Acumulado Anual'!L376-1)</f>
        <v>-1.1764705882352899E-2</v>
      </c>
      <c r="M388" s="36">
        <f>IF('Acumulado Anual'!M376=0,"n.d.",'Acumulado Anual'!M388/'Acumulado Anual'!M376-1)</f>
        <v>-6.3197026022304814E-2</v>
      </c>
      <c r="N388" s="35">
        <f>IF('Acumulado Anual'!N376=0,"n.d.",'Acumulado Anual'!N388/'Acumulado Anual'!N376-1)</f>
        <v>-0.1300236406619385</v>
      </c>
      <c r="O388" s="35">
        <f>IF('Acumulado Anual'!O376=0,"n.d.",'Acumulado Anual'!O388/'Acumulado Anual'!O376-1)</f>
        <v>0.26712328767123283</v>
      </c>
      <c r="P388" s="35">
        <f>IF('Acumulado Anual'!P376=0,"n.d.",'Acumulado Anual'!P388/'Acumulado Anual'!P376-1)</f>
        <v>-5.0632911392405111E-2</v>
      </c>
      <c r="Q388" s="35">
        <f>IF('Acumulado Anual'!Q376=0,"n.d.",'Acumulado Anual'!Q388/'Acumulado Anual'!Q376-1)</f>
        <v>-3.0864197530864224E-2</v>
      </c>
      <c r="R388" s="37">
        <f>IF('Acumulado Anual'!R376=0,"n.d.",'Acumulado Anual'!R388/'Acumulado Anual'!R376-1)</f>
        <v>-0.15977443609022557</v>
      </c>
      <c r="S388" s="35" t="str">
        <f>IF('Acumulado Anual'!S376=0,"n.d.",'Acumulado Anual'!S388/'Acumulado Anual'!S376-1)</f>
        <v>n.d.</v>
      </c>
      <c r="T388" s="37" t="str">
        <f>IF('Acumulado Anual'!T376=0,"n.d.",'Acumulado Anual'!T388/'Acumulado Anual'!T376-1)</f>
        <v>n.d.</v>
      </c>
    </row>
    <row r="389" spans="1:20" ht="15" thickBot="1" x14ac:dyDescent="0.4">
      <c r="A389" s="31">
        <v>44896</v>
      </c>
      <c r="B389" s="38">
        <f>IF('Acumulado Anual'!B377=0,"n.d.",'Acumulado Anual'!B389/'Acumulado Anual'!B377-1)</f>
        <v>-0.11796733212341193</v>
      </c>
      <c r="C389" s="39">
        <f>IF('Acumulado Anual'!C377=0,"n.d.",'Acumulado Anual'!C389/'Acumulado Anual'!C377-1)</f>
        <v>0.15469613259668513</v>
      </c>
      <c r="D389" s="39">
        <f>IF('Acumulado Anual'!D377=0,"n.d.",'Acumulado Anual'!D389/'Acumulado Anual'!D377-1)</f>
        <v>-0.2155963302752294</v>
      </c>
      <c r="E389" s="40">
        <f>IF('Acumulado Anual'!E377=0,"n.d.",'Acumulado Anual'!E389/'Acumulado Anual'!E377-1)</f>
        <v>-8.8421052631578956E-2</v>
      </c>
      <c r="F389" s="39">
        <f>IF('Acumulado Anual'!F377=0,"n.d.",'Acumulado Anual'!F389/'Acumulado Anual'!F377-1)</f>
        <v>2.3605150214592197E-2</v>
      </c>
      <c r="G389" s="39">
        <f>IF('Acumulado Anual'!G377=0,"n.d.",'Acumulado Anual'!G389/'Acumulado Anual'!G377-1)</f>
        <v>0.32727272727272738</v>
      </c>
      <c r="H389" s="39">
        <f>IF('Acumulado Anual'!H377=0,"n.d.",'Acumulado Anual'!H389/'Acumulado Anual'!H377-1)</f>
        <v>0</v>
      </c>
      <c r="I389" s="39">
        <f>IF('Acumulado Anual'!I377=0,"n.d.",'Acumulado Anual'!I389/'Acumulado Anual'!I377-1)</f>
        <v>7.5562700964630247E-2</v>
      </c>
      <c r="J389" s="38">
        <f>IF('Acumulado Anual'!J377=0,"n.d.",'Acumulado Anual'!J389/'Acumulado Anual'!J377-1)</f>
        <v>-0.1258278145695364</v>
      </c>
      <c r="K389" s="39">
        <f>IF('Acumulado Anual'!K377=0,"n.d.",'Acumulado Anual'!K389/'Acumulado Anual'!K377-1)</f>
        <v>8.6294416243654748E-2</v>
      </c>
      <c r="L389" s="39">
        <f>IF('Acumulado Anual'!L377=0,"n.d.",'Acumulado Anual'!L389/'Acumulado Anual'!L377-1)</f>
        <v>1.1111111111111072E-2</v>
      </c>
      <c r="M389" s="40">
        <f>IF('Acumulado Anual'!M377=0,"n.d.",'Acumulado Anual'!M389/'Acumulado Anual'!M377-1)</f>
        <v>-6.5095398428731799E-2</v>
      </c>
      <c r="N389" s="39">
        <f>IF('Acumulado Anual'!N377=0,"n.d.",'Acumulado Anual'!N389/'Acumulado Anual'!N377-1)</f>
        <v>-0.14522821576763489</v>
      </c>
      <c r="O389" s="39">
        <f>IF('Acumulado Anual'!O377=0,"n.d.",'Acumulado Anual'!O389/'Acumulado Anual'!O377-1)</f>
        <v>0.25316455696202533</v>
      </c>
      <c r="P389" s="39">
        <f>IF('Acumulado Anual'!P377=0,"n.d.",'Acumulado Anual'!P389/'Acumulado Anual'!P377-1)</f>
        <v>2.4096385542168752E-2</v>
      </c>
      <c r="Q389" s="39">
        <f>IF('Acumulado Anual'!Q377=0,"n.d.",'Acumulado Anual'!Q389/'Acumulado Anual'!Q377-1)</f>
        <v>-3.8727524204702601E-2</v>
      </c>
      <c r="R389" s="41">
        <f>IF('Acumulado Anual'!R377=0,"n.d.",'Acumulado Anual'!R389/'Acumulado Anual'!R377-1)</f>
        <v>-0.20097244732576991</v>
      </c>
      <c r="S389" s="39" t="str">
        <f>IF('Acumulado Anual'!S377=0,"n.d.",'Acumulado Anual'!S389/'Acumulado Anual'!S377-1)</f>
        <v>n.d.</v>
      </c>
      <c r="T389" s="41" t="str">
        <f>IF('Acumulado Anual'!T377=0,"n.d.",'Acumulado Anual'!T389/'Acumulado Anual'!T377-1)</f>
        <v>n.d.</v>
      </c>
    </row>
    <row r="390" spans="1:20" x14ac:dyDescent="0.35">
      <c r="A390" s="29">
        <v>44927</v>
      </c>
      <c r="B390" s="42">
        <f>IF('Acumulado Anual'!B378=0,"n.d.",'Acumulado Anual'!B390/'Acumulado Anual'!B378-1)</f>
        <v>3.7037037037036979E-2</v>
      </c>
      <c r="C390" s="43">
        <f>IF('Acumulado Anual'!C378=0,"n.d.",'Acumulado Anual'!C390/'Acumulado Anual'!C378-1)</f>
        <v>2.125</v>
      </c>
      <c r="D390" s="43">
        <f>IF('Acumulado Anual'!D378=0,"n.d.",'Acumulado Anual'!D390/'Acumulado Anual'!D378-1)</f>
        <v>0.72727272727272729</v>
      </c>
      <c r="E390" s="44">
        <f>IF('Acumulado Anual'!E378=0,"n.d.",'Acumulado Anual'!E390/'Acumulado Anual'!E378-1)</f>
        <v>0.56521739130434789</v>
      </c>
      <c r="F390" s="43">
        <f>IF('Acumulado Anual'!F378=0,"n.d.",'Acumulado Anual'!F390/'Acumulado Anual'!F378-1)</f>
        <v>3.3333333333333437E-2</v>
      </c>
      <c r="G390" s="43">
        <f>IF('Acumulado Anual'!G378=0,"n.d.",'Acumulado Anual'!G390/'Acumulado Anual'!G378-1)</f>
        <v>-0.66666666666666674</v>
      </c>
      <c r="H390" s="43">
        <f>IF('Acumulado Anual'!H378=0,"n.d.",'Acumulado Anual'!H390/'Acumulado Anual'!H378-1)</f>
        <v>0.66666666666666674</v>
      </c>
      <c r="I390" s="43">
        <f>IF('Acumulado Anual'!I378=0,"n.d.",'Acumulado Anual'!I390/'Acumulado Anual'!I378-1)</f>
        <v>-0.11111111111111116</v>
      </c>
      <c r="J390" s="42">
        <f>IF('Acumulado Anual'!J378=0,"n.d.",'Acumulado Anual'!J390/'Acumulado Anual'!J378-1)</f>
        <v>1</v>
      </c>
      <c r="K390" s="43">
        <f>IF('Acumulado Anual'!K378=0,"n.d.",'Acumulado Anual'!K390/'Acumulado Anual'!K378-1)</f>
        <v>-0.5</v>
      </c>
      <c r="L390" s="43">
        <f>IF('Acumulado Anual'!L378=0,"n.d.",'Acumulado Anual'!L390/'Acumulado Anual'!L378-1)</f>
        <v>1.5</v>
      </c>
      <c r="M390" s="44">
        <f>IF('Acumulado Anual'!M378=0,"n.d.",'Acumulado Anual'!M390/'Acumulado Anual'!M378-1)</f>
        <v>0.37313432835820892</v>
      </c>
      <c r="N390" s="43">
        <f>IF('Acumulado Anual'!N378=0,"n.d.",'Acumulado Anual'!N390/'Acumulado Anual'!N378-1)</f>
        <v>2.9090909090909092</v>
      </c>
      <c r="O390" s="43">
        <f>IF('Acumulado Anual'!O378=0,"n.d.",'Acumulado Anual'!O390/'Acumulado Anual'!O378-1)</f>
        <v>0</v>
      </c>
      <c r="P390" s="43">
        <f>IF('Acumulado Anual'!P378=0,"n.d.",'Acumulado Anual'!P390/'Acumulado Anual'!P378-1)</f>
        <v>5.5</v>
      </c>
      <c r="Q390" s="43">
        <f>IF('Acumulado Anual'!Q378=0,"n.d.",'Acumulado Anual'!Q390/'Acumulado Anual'!Q378-1)</f>
        <v>1.7916666666666665</v>
      </c>
      <c r="R390" s="45">
        <f>IF('Acumulado Anual'!R378=0,"n.d.",'Acumulado Anual'!R390/'Acumulado Anual'!R378-1)</f>
        <v>-2.8571428571428581E-2</v>
      </c>
      <c r="S390" s="43" t="str">
        <f>IF('Acumulado Anual'!S378=0,"n.d.",'Acumulado Anual'!S390/'Acumulado Anual'!S378-1)</f>
        <v>n.d.</v>
      </c>
      <c r="T390" s="45" t="str">
        <f>IF('Acumulado Anual'!T378=0,"n.d.",'Acumulado Anual'!T390/'Acumulado Anual'!T378-1)</f>
        <v>n.d.</v>
      </c>
    </row>
    <row r="391" spans="1:20" x14ac:dyDescent="0.35">
      <c r="A391" s="30">
        <v>44958</v>
      </c>
      <c r="B391" s="34">
        <f>IF('Acumulado Anual'!B379=0,"n.d.",'Acumulado Anual'!B391/'Acumulado Anual'!B379-1)</f>
        <v>0.30000000000000004</v>
      </c>
      <c r="C391" s="35">
        <f>IF('Acumulado Anual'!C379=0,"n.d.",'Acumulado Anual'!C391/'Acumulado Anual'!C379-1)</f>
        <v>0.75</v>
      </c>
      <c r="D391" s="35">
        <f>IF('Acumulado Anual'!D379=0,"n.d.",'Acumulado Anual'!D391/'Acumulado Anual'!D379-1)</f>
        <v>0.58333333333333326</v>
      </c>
      <c r="E391" s="36">
        <f>IF('Acumulado Anual'!E379=0,"n.d.",'Acumulado Anual'!E391/'Acumulado Anual'!E379-1)</f>
        <v>0.46296296296296302</v>
      </c>
      <c r="F391" s="35">
        <f>IF('Acumulado Anual'!F379=0,"n.d.",'Acumulado Anual'!F391/'Acumulado Anual'!F379-1)</f>
        <v>3.076923076923066E-2</v>
      </c>
      <c r="G391" s="35">
        <f>IF('Acumulado Anual'!G379=0,"n.d.",'Acumulado Anual'!G391/'Acumulado Anual'!G379-1)</f>
        <v>-0.41379310344827591</v>
      </c>
      <c r="H391" s="35">
        <f>IF('Acumulado Anual'!H379=0,"n.d.",'Acumulado Anual'!H391/'Acumulado Anual'!H379-1)</f>
        <v>0.375</v>
      </c>
      <c r="I391" s="35">
        <f>IF('Acumulado Anual'!I379=0,"n.d.",'Acumulado Anual'!I391/'Acumulado Anual'!I379-1)</f>
        <v>-6.8627450980392135E-2</v>
      </c>
      <c r="J391" s="34">
        <f>IF('Acumulado Anual'!J379=0,"n.d.",'Acumulado Anual'!J391/'Acumulado Anual'!J379-1)</f>
        <v>0.83333333333333326</v>
      </c>
      <c r="K391" s="35">
        <f>IF('Acumulado Anual'!K379=0,"n.d.",'Acumulado Anual'!K391/'Acumulado Anual'!K379-1)</f>
        <v>0.11111111111111116</v>
      </c>
      <c r="L391" s="35">
        <f>IF('Acumulado Anual'!L379=0,"n.d.",'Acumulado Anual'!L391/'Acumulado Anual'!L379-1)</f>
        <v>1.1818181818181817</v>
      </c>
      <c r="M391" s="36">
        <f>IF('Acumulado Anual'!M379=0,"n.d.",'Acumulado Anual'!M391/'Acumulado Anual'!M379-1)</f>
        <v>0.59836065573770503</v>
      </c>
      <c r="N391" s="35">
        <f>IF('Acumulado Anual'!N379=0,"n.d.",'Acumulado Anual'!N391/'Acumulado Anual'!N379-1)</f>
        <v>1.5454545454545454</v>
      </c>
      <c r="O391" s="35">
        <f>IF('Acumulado Anual'!O379=0,"n.d.",'Acumulado Anual'!O391/'Acumulado Anual'!O379-1)</f>
        <v>-5.4054054054054057E-2</v>
      </c>
      <c r="P391" s="35">
        <f>IF('Acumulado Anual'!P379=0,"n.d.",'Acumulado Anual'!P391/'Acumulado Anual'!P379-1)</f>
        <v>0.81818181818181812</v>
      </c>
      <c r="Q391" s="35">
        <f>IF('Acumulado Anual'!Q379=0,"n.d.",'Acumulado Anual'!Q391/'Acumulado Anual'!Q379-1)</f>
        <v>0.71604938271604945</v>
      </c>
      <c r="R391" s="37">
        <f>IF('Acumulado Anual'!R379=0,"n.d.",'Acumulado Anual'!R391/'Acumulado Anual'!R379-1)</f>
        <v>-0.21276595744680848</v>
      </c>
      <c r="S391" s="35" t="str">
        <f>IF('Acumulado Anual'!S379=0,"n.d.",'Acumulado Anual'!S391/'Acumulado Anual'!S379-1)</f>
        <v>n.d.</v>
      </c>
      <c r="T391" s="37" t="str">
        <f>IF('Acumulado Anual'!T379=0,"n.d.",'Acumulado Anual'!T391/'Acumulado Anual'!T379-1)</f>
        <v>n.d.</v>
      </c>
    </row>
    <row r="392" spans="1:20" x14ac:dyDescent="0.35">
      <c r="A392" s="30">
        <v>44986</v>
      </c>
      <c r="B392" s="34">
        <f>IF('Acumulado Anual'!B380=0,"n.d.",'Acumulado Anual'!B392/'Acumulado Anual'!B380-1)</f>
        <v>0.42268041237113407</v>
      </c>
      <c r="C392" s="35">
        <f>IF('Acumulado Anual'!C380=0,"n.d.",'Acumulado Anual'!C392/'Acumulado Anual'!C380-1)</f>
        <v>0.64864864864864868</v>
      </c>
      <c r="D392" s="35">
        <f>IF('Acumulado Anual'!D380=0,"n.d.",'Acumulado Anual'!D392/'Acumulado Anual'!D380-1)</f>
        <v>0.30232558139534893</v>
      </c>
      <c r="E392" s="36">
        <f>IF('Acumulado Anual'!E380=0,"n.d.",'Acumulado Anual'!E392/'Acumulado Anual'!E380-1)</f>
        <v>0.44067796610169485</v>
      </c>
      <c r="F392" s="35">
        <f>IF('Acumulado Anual'!F380=0,"n.d.",'Acumulado Anual'!F392/'Acumulado Anual'!F380-1)</f>
        <v>2.9126213592232997E-2</v>
      </c>
      <c r="G392" s="35">
        <f>IF('Acumulado Anual'!G380=0,"n.d.",'Acumulado Anual'!G392/'Acumulado Anual'!G380-1)</f>
        <v>-8.6956521739130488E-2</v>
      </c>
      <c r="H392" s="35">
        <f>IF('Acumulado Anual'!H380=0,"n.d.",'Acumulado Anual'!H392/'Acumulado Anual'!H380-1)</f>
        <v>0.58333333333333326</v>
      </c>
      <c r="I392" s="35">
        <f>IF('Acumulado Anual'!I380=0,"n.d.",'Acumulado Anual'!I392/'Acumulado Anual'!I380-1)</f>
        <v>3.7267080745341685E-2</v>
      </c>
      <c r="J392" s="34">
        <f>IF('Acumulado Anual'!J380=0,"n.d.",'Acumulado Anual'!J392/'Acumulado Anual'!J380-1)</f>
        <v>0.44799999999999995</v>
      </c>
      <c r="K392" s="35">
        <f>IF('Acumulado Anual'!K380=0,"n.d.",'Acumulado Anual'!K392/'Acumulado Anual'!K380-1)</f>
        <v>8.9552238805970186E-2</v>
      </c>
      <c r="L392" s="35">
        <f>IF('Acumulado Anual'!L380=0,"n.d.",'Acumulado Anual'!L392/'Acumulado Anual'!L380-1)</f>
        <v>0.94444444444444442</v>
      </c>
      <c r="M392" s="36">
        <f>IF('Acumulado Anual'!M380=0,"n.d.",'Acumulado Anual'!M392/'Acumulado Anual'!M380-1)</f>
        <v>0.37619047619047619</v>
      </c>
      <c r="N392" s="35">
        <f>IF('Acumulado Anual'!N380=0,"n.d.",'Acumulado Anual'!N392/'Acumulado Anual'!N380-1)</f>
        <v>0.759493670886076</v>
      </c>
      <c r="O392" s="35">
        <f>IF('Acumulado Anual'!O380=0,"n.d.",'Acumulado Anual'!O392/'Acumulado Anual'!O380-1)</f>
        <v>8.9285714285714191E-2</v>
      </c>
      <c r="P392" s="35">
        <f>IF('Acumulado Anual'!P380=0,"n.d.",'Acumulado Anual'!P392/'Acumulado Anual'!P380-1)</f>
        <v>0.75</v>
      </c>
      <c r="Q392" s="35">
        <f>IF('Acumulado Anual'!Q380=0,"n.d.",'Acumulado Anual'!Q392/'Acumulado Anual'!Q380-1)</f>
        <v>0.50993377483443703</v>
      </c>
      <c r="R392" s="37">
        <f>IF('Acumulado Anual'!R380=0,"n.d.",'Acumulado Anual'!R392/'Acumulado Anual'!R380-1)</f>
        <v>-0.16666666666666663</v>
      </c>
      <c r="S392" s="35" t="str">
        <f>IF('Acumulado Anual'!S380=0,"n.d.",'Acumulado Anual'!S392/'Acumulado Anual'!S380-1)</f>
        <v>n.d.</v>
      </c>
      <c r="T392" s="37" t="str">
        <f>IF('Acumulado Anual'!T380=0,"n.d.",'Acumulado Anual'!T392/'Acumulado Anual'!T380-1)</f>
        <v>n.d.</v>
      </c>
    </row>
    <row r="393" spans="1:20" x14ac:dyDescent="0.35">
      <c r="A393" s="30">
        <v>45017</v>
      </c>
      <c r="B393" s="34">
        <f>IF('Acumulado Anual'!B381=0,"n.d.",'Acumulado Anual'!B393/'Acumulado Anual'!B381-1)</f>
        <v>0.33098591549295775</v>
      </c>
      <c r="C393" s="35">
        <f>IF('Acumulado Anual'!C381=0,"n.d.",'Acumulado Anual'!C393/'Acumulado Anual'!C381-1)</f>
        <v>0.39344262295081966</v>
      </c>
      <c r="D393" s="35">
        <f>IF('Acumulado Anual'!D381=0,"n.d.",'Acumulado Anual'!D393/'Acumulado Anual'!D381-1)</f>
        <v>0.30909090909090908</v>
      </c>
      <c r="E393" s="36">
        <f>IF('Acumulado Anual'!E381=0,"n.d.",'Acumulado Anual'!E393/'Acumulado Anual'!E381-1)</f>
        <v>0.3410852713178294</v>
      </c>
      <c r="F393" s="35">
        <f>IF('Acumulado Anual'!F381=0,"n.d.",'Acumulado Anual'!F393/'Acumulado Anual'!F381-1)</f>
        <v>4.8951048951048959E-2</v>
      </c>
      <c r="G393" s="35">
        <f>IF('Acumulado Anual'!G381=0,"n.d.",'Acumulado Anual'!G393/'Acumulado Anual'!G381-1)</f>
        <v>-0.1071428571428571</v>
      </c>
      <c r="H393" s="35">
        <f>IF('Acumulado Anual'!H381=0,"n.d.",'Acumulado Anual'!H393/'Acumulado Anual'!H381-1)</f>
        <v>0.46666666666666656</v>
      </c>
      <c r="I393" s="35">
        <f>IF('Acumulado Anual'!I381=0,"n.d.",'Acumulado Anual'!I393/'Acumulado Anual'!I381-1)</f>
        <v>3.7383177570093462E-2</v>
      </c>
      <c r="J393" s="34">
        <f>IF('Acumulado Anual'!J381=0,"n.d.",'Acumulado Anual'!J393/'Acumulado Anual'!J381-1)</f>
        <v>0.53125</v>
      </c>
      <c r="K393" s="35">
        <f>IF('Acumulado Anual'!K381=0,"n.d.",'Acumulado Anual'!K393/'Acumulado Anual'!K381-1)</f>
        <v>5.8139534883721034E-2</v>
      </c>
      <c r="L393" s="35">
        <f>IF('Acumulado Anual'!L381=0,"n.d.",'Acumulado Anual'!L393/'Acumulado Anual'!L381-1)</f>
        <v>0.5862068965517242</v>
      </c>
      <c r="M393" s="36">
        <f>IF('Acumulado Anual'!M381=0,"n.d.",'Acumulado Anual'!M393/'Acumulado Anual'!M381-1)</f>
        <v>0.38909090909090915</v>
      </c>
      <c r="N393" s="35">
        <f>IF('Acumulado Anual'!N381=0,"n.d.",'Acumulado Anual'!N393/'Acumulado Anual'!N381-1)</f>
        <v>0.7068965517241379</v>
      </c>
      <c r="O393" s="35">
        <f>IF('Acumulado Anual'!O381=0,"n.d.",'Acumulado Anual'!O393/'Acumulado Anual'!O381-1)</f>
        <v>6.8493150684931559E-2</v>
      </c>
      <c r="P393" s="35">
        <f>IF('Acumulado Anual'!P381=0,"n.d.",'Acumulado Anual'!P393/'Acumulado Anual'!P381-1)</f>
        <v>0.79166666666666674</v>
      </c>
      <c r="Q393" s="35">
        <f>IF('Acumulado Anual'!Q381=0,"n.d.",'Acumulado Anual'!Q393/'Acumulado Anual'!Q381-1)</f>
        <v>0.49765258215962449</v>
      </c>
      <c r="R393" s="37">
        <f>IF('Acumulado Anual'!R381=0,"n.d.",'Acumulado Anual'!R393/'Acumulado Anual'!R381-1)</f>
        <v>-4.6242774566473965E-2</v>
      </c>
      <c r="S393" s="35" t="str">
        <f>IF('Acumulado Anual'!S381=0,"n.d.",'Acumulado Anual'!S393/'Acumulado Anual'!S381-1)</f>
        <v>n.d.</v>
      </c>
      <c r="T393" s="37" t="str">
        <f>IF('Acumulado Anual'!T381=0,"n.d.",'Acumulado Anual'!T393/'Acumulado Anual'!T381-1)</f>
        <v>n.d.</v>
      </c>
    </row>
    <row r="394" spans="1:20" x14ac:dyDescent="0.35">
      <c r="A394" s="30">
        <v>45047</v>
      </c>
      <c r="B394" s="34">
        <f>IF('Acumulado Anual'!B382=0,"n.d.",'Acumulado Anual'!B394/'Acumulado Anual'!B382-1)</f>
        <v>0.37172774869109948</v>
      </c>
      <c r="C394" s="35">
        <f>IF('Acumulado Anual'!C382=0,"n.d.",'Acumulado Anual'!C394/'Acumulado Anual'!C382-1)</f>
        <v>0.39240506329113933</v>
      </c>
      <c r="D394" s="35">
        <f>IF('Acumulado Anual'!D382=0,"n.d.",'Acumulado Anual'!D394/'Acumulado Anual'!D382-1)</f>
        <v>0.50793650793650791</v>
      </c>
      <c r="E394" s="36">
        <f>IF('Acumulado Anual'!E382=0,"n.d.",'Acumulado Anual'!E394/'Acumulado Anual'!E382-1)</f>
        <v>0.40240240240240244</v>
      </c>
      <c r="F394" s="35">
        <f>IF('Acumulado Anual'!F382=0,"n.d.",'Acumulado Anual'!F394/'Acumulado Anual'!F382-1)</f>
        <v>6.7708333333333259E-2</v>
      </c>
      <c r="G394" s="35">
        <f>IF('Acumulado Anual'!G382=0,"n.d.",'Acumulado Anual'!G394/'Acumulado Anual'!G382-1)</f>
        <v>-0.15277777777777779</v>
      </c>
      <c r="H394" s="35">
        <f>IF('Acumulado Anual'!H382=0,"n.d.",'Acumulado Anual'!H394/'Acumulado Anual'!H382-1)</f>
        <v>0.52941176470588225</v>
      </c>
      <c r="I394" s="35">
        <f>IF('Acumulado Anual'!I382=0,"n.d.",'Acumulado Anual'!I394/'Acumulado Anual'!I382-1)</f>
        <v>3.9145907473309594E-2</v>
      </c>
      <c r="J394" s="34">
        <f>IF('Acumulado Anual'!J382=0,"n.d.",'Acumulado Anual'!J394/'Acumulado Anual'!J382-1)</f>
        <v>0.59693877551020402</v>
      </c>
      <c r="K394" s="35">
        <f>IF('Acumulado Anual'!K382=0,"n.d.",'Acumulado Anual'!K394/'Acumulado Anual'!K382-1)</f>
        <v>0.26470588235294112</v>
      </c>
      <c r="L394" s="35">
        <f>IF('Acumulado Anual'!L382=0,"n.d.",'Acumulado Anual'!L394/'Acumulado Anual'!L382-1)</f>
        <v>0.68571428571428572</v>
      </c>
      <c r="M394" s="36">
        <f>IF('Acumulado Anual'!M382=0,"n.d.",'Acumulado Anual'!M394/'Acumulado Anual'!M382-1)</f>
        <v>0.50450450450450446</v>
      </c>
      <c r="N394" s="35">
        <f>IF('Acumulado Anual'!N382=0,"n.d.",'Acumulado Anual'!N394/'Acumulado Anual'!N382-1)</f>
        <v>0.68707482993197289</v>
      </c>
      <c r="O394" s="35">
        <f>IF('Acumulado Anual'!O382=0,"n.d.",'Acumulado Anual'!O394/'Acumulado Anual'!O382-1)</f>
        <v>0.15217391304347827</v>
      </c>
      <c r="P394" s="35">
        <f>IF('Acumulado Anual'!P382=0,"n.d.",'Acumulado Anual'!P394/'Acumulado Anual'!P382-1)</f>
        <v>0.76666666666666661</v>
      </c>
      <c r="Q394" s="35">
        <f>IF('Acumulado Anual'!Q382=0,"n.d.",'Acumulado Anual'!Q394/'Acumulado Anual'!Q382-1)</f>
        <v>0.51301115241635697</v>
      </c>
      <c r="R394" s="37">
        <f>IF('Acumulado Anual'!R382=0,"n.d.",'Acumulado Anual'!R394/'Acumulado Anual'!R382-1)</f>
        <v>-0.15948275862068961</v>
      </c>
      <c r="S394" s="35" t="str">
        <f>IF('Acumulado Anual'!S382=0,"n.d.",'Acumulado Anual'!S394/'Acumulado Anual'!S382-1)</f>
        <v>n.d.</v>
      </c>
      <c r="T394" s="37" t="str">
        <f>IF('Acumulado Anual'!T382=0,"n.d.",'Acumulado Anual'!T394/'Acumulado Anual'!T382-1)</f>
        <v>n.d.</v>
      </c>
    </row>
    <row r="395" spans="1:20" x14ac:dyDescent="0.35">
      <c r="A395" s="30">
        <v>45078</v>
      </c>
      <c r="B395" s="34">
        <f>IF('Acumulado Anual'!B383=0,"n.d.",'Acumulado Anual'!B395/'Acumulado Anual'!B383-1)</f>
        <v>0.3526785714285714</v>
      </c>
      <c r="C395" s="35">
        <f>IF('Acumulado Anual'!C383=0,"n.d.",'Acumulado Anual'!C395/'Acumulado Anual'!C383-1)</f>
        <v>0.29000000000000004</v>
      </c>
      <c r="D395" s="35">
        <f>IF('Acumulado Anual'!D383=0,"n.d.",'Acumulado Anual'!D395/'Acumulado Anual'!D383-1)</f>
        <v>0.48051948051948057</v>
      </c>
      <c r="E395" s="36">
        <f>IF('Acumulado Anual'!E383=0,"n.d.",'Acumulado Anual'!E395/'Acumulado Anual'!E383-1)</f>
        <v>0.36159600997506236</v>
      </c>
      <c r="F395" s="35">
        <f>IF('Acumulado Anual'!F383=0,"n.d.",'Acumulado Anual'!F395/'Acumulado Anual'!F383-1)</f>
        <v>8.6580086580086535E-2</v>
      </c>
      <c r="G395" s="35">
        <f>IF('Acumulado Anual'!G383=0,"n.d.",'Acumulado Anual'!G395/'Acumulado Anual'!G383-1)</f>
        <v>-0.15909090909090906</v>
      </c>
      <c r="H395" s="35">
        <f>IF('Acumulado Anual'!H383=0,"n.d.",'Acumulado Anual'!H395/'Acumulado Anual'!H383-1)</f>
        <v>0.39130434782608692</v>
      </c>
      <c r="I395" s="35">
        <f>IF('Acumulado Anual'!I383=0,"n.d.",'Acumulado Anual'!I395/'Acumulado Anual'!I383-1)</f>
        <v>4.3859649122806932E-2</v>
      </c>
      <c r="J395" s="34">
        <f>IF('Acumulado Anual'!J383=0,"n.d.",'Acumulado Anual'!J395/'Acumulado Anual'!J383-1)</f>
        <v>0.6068376068376069</v>
      </c>
      <c r="K395" s="35">
        <f>IF('Acumulado Anual'!K383=0,"n.d.",'Acumulado Anual'!K395/'Acumulado Anual'!K383-1)</f>
        <v>0.3362068965517242</v>
      </c>
      <c r="L395" s="35">
        <f>IF('Acumulado Anual'!L383=0,"n.d.",'Acumulado Anual'!L395/'Acumulado Anual'!L383-1)</f>
        <v>0.55000000000000004</v>
      </c>
      <c r="M395" s="36">
        <f>IF('Acumulado Anual'!M383=0,"n.d.",'Acumulado Anual'!M395/'Acumulado Anual'!M383-1)</f>
        <v>0.52051282051282044</v>
      </c>
      <c r="N395" s="35">
        <f>IF('Acumulado Anual'!N383=0,"n.d.",'Acumulado Anual'!N395/'Acumulado Anual'!N383-1)</f>
        <v>0.61621621621621614</v>
      </c>
      <c r="O395" s="35">
        <f>IF('Acumulado Anual'!O383=0,"n.d.",'Acumulado Anual'!O395/'Acumulado Anual'!O383-1)</f>
        <v>0.16513761467889898</v>
      </c>
      <c r="P395" s="35">
        <f>IF('Acumulado Anual'!P383=0,"n.d.",'Acumulado Anual'!P395/'Acumulado Anual'!P383-1)</f>
        <v>0.63888888888888884</v>
      </c>
      <c r="Q395" s="35">
        <f>IF('Acumulado Anual'!Q383=0,"n.d.",'Acumulado Anual'!Q395/'Acumulado Anual'!Q383-1)</f>
        <v>0.46969696969696972</v>
      </c>
      <c r="R395" s="37">
        <f>IF('Acumulado Anual'!R383=0,"n.d.",'Acumulado Anual'!R395/'Acumulado Anual'!R383-1)</f>
        <v>1.5625E-2</v>
      </c>
      <c r="S395" s="35" t="str">
        <f>IF('Acumulado Anual'!S383=0,"n.d.",'Acumulado Anual'!S395/'Acumulado Anual'!S383-1)</f>
        <v>n.d.</v>
      </c>
      <c r="T395" s="37" t="str">
        <f>IF('Acumulado Anual'!T383=0,"n.d.",'Acumulado Anual'!T395/'Acumulado Anual'!T383-1)</f>
        <v>n.d.</v>
      </c>
    </row>
    <row r="396" spans="1:20" x14ac:dyDescent="0.35">
      <c r="A396" s="30">
        <v>45108</v>
      </c>
      <c r="B396" s="34">
        <f>IF('Acumulado Anual'!B384=0,"n.d.",'Acumulado Anual'!B396/'Acumulado Anual'!B384-1)</f>
        <v>0.32103321033210341</v>
      </c>
      <c r="C396" s="35">
        <f>IF('Acumulado Anual'!C384=0,"n.d.",'Acumulado Anual'!C396/'Acumulado Anual'!C384-1)</f>
        <v>0.40869565217391313</v>
      </c>
      <c r="D396" s="35">
        <f>IF('Acumulado Anual'!D384=0,"n.d.",'Acumulado Anual'!D396/'Acumulado Anual'!D384-1)</f>
        <v>0.4285714285714286</v>
      </c>
      <c r="E396" s="36">
        <f>IF('Acumulado Anual'!E384=0,"n.d.",'Acumulado Anual'!E396/'Acumulado Anual'!E384-1)</f>
        <v>0.36363636363636354</v>
      </c>
      <c r="F396" s="35">
        <f>IF('Acumulado Anual'!F384=0,"n.d.",'Acumulado Anual'!F396/'Acumulado Anual'!F384-1)</f>
        <v>-3.4129692832765013E-3</v>
      </c>
      <c r="G396" s="35">
        <f>IF('Acumulado Anual'!G384=0,"n.d.",'Acumulado Anual'!G396/'Acumulado Anual'!G384-1)</f>
        <v>-0.12</v>
      </c>
      <c r="H396" s="35">
        <f>IF('Acumulado Anual'!H384=0,"n.d.",'Acumulado Anual'!H396/'Acumulado Anual'!H384-1)</f>
        <v>0.82608695652173902</v>
      </c>
      <c r="I396" s="35">
        <f>IF('Acumulado Anual'!I384=0,"n.d.",'Acumulado Anual'!I396/'Acumulado Anual'!I384-1)</f>
        <v>1.4423076923076872E-2</v>
      </c>
      <c r="J396" s="34">
        <f>IF('Acumulado Anual'!J384=0,"n.d.",'Acumulado Anual'!J396/'Acumulado Anual'!J384-1)</f>
        <v>0.64661654135338353</v>
      </c>
      <c r="K396" s="35">
        <f>IF('Acumulado Anual'!K384=0,"n.d.",'Acumulado Anual'!K396/'Acumulado Anual'!K384-1)</f>
        <v>0.39097744360902253</v>
      </c>
      <c r="L396" s="35">
        <f>IF('Acumulado Anual'!L384=0,"n.d.",'Acumulado Anual'!L396/'Acumulado Anual'!L384-1)</f>
        <v>0.53191489361702127</v>
      </c>
      <c r="M396" s="36">
        <f>IF('Acumulado Anual'!M384=0,"n.d.",'Acumulado Anual'!M396/'Acumulado Anual'!M384-1)</f>
        <v>0.55829596412556048</v>
      </c>
      <c r="N396" s="35">
        <f>IF('Acumulado Anual'!N384=0,"n.d.",'Acumulado Anual'!N396/'Acumulado Anual'!N384-1)</f>
        <v>0.48430493273542607</v>
      </c>
      <c r="O396" s="35">
        <f>IF('Acumulado Anual'!O384=0,"n.d.",'Acumulado Anual'!O396/'Acumulado Anual'!O384-1)</f>
        <v>0.24590163934426235</v>
      </c>
      <c r="P396" s="35">
        <f>IF('Acumulado Anual'!P384=0,"n.d.",'Acumulado Anual'!P396/'Acumulado Anual'!P384-1)</f>
        <v>0.59523809523809534</v>
      </c>
      <c r="Q396" s="35">
        <f>IF('Acumulado Anual'!Q384=0,"n.d.",'Acumulado Anual'!Q396/'Acumulado Anual'!Q384-1)</f>
        <v>0.42118863049095601</v>
      </c>
      <c r="R396" s="37">
        <f>IF('Acumulado Anual'!R384=0,"n.d.",'Acumulado Anual'!R396/'Acumulado Anual'!R384-1)</f>
        <v>6.472491909385103E-2</v>
      </c>
      <c r="S396" s="35" t="str">
        <f>IF('Acumulado Anual'!S384=0,"n.d.",'Acumulado Anual'!S396/'Acumulado Anual'!S384-1)</f>
        <v>n.d.</v>
      </c>
      <c r="T396" s="37" t="str">
        <f>IF('Acumulado Anual'!T384=0,"n.d.",'Acumulado Anual'!T396/'Acumulado Anual'!T384-1)</f>
        <v>n.d.</v>
      </c>
    </row>
    <row r="397" spans="1:20" x14ac:dyDescent="0.35">
      <c r="A397" s="30">
        <v>45139</v>
      </c>
      <c r="B397" s="34">
        <f>IF('Acumulado Anual'!B385=0,"n.d.",'Acumulado Anual'!B397/'Acumulado Anual'!B385-1)</f>
        <v>0.26060606060606051</v>
      </c>
      <c r="C397" s="35">
        <f>IF('Acumulado Anual'!C385=0,"n.d.",'Acumulado Anual'!C397/'Acumulado Anual'!C385-1)</f>
        <v>0.36496350364963503</v>
      </c>
      <c r="D397" s="35">
        <f>IF('Acumulado Anual'!D385=0,"n.d.",'Acumulado Anual'!D397/'Acumulado Anual'!D385-1)</f>
        <v>0.30081300813008127</v>
      </c>
      <c r="E397" s="36">
        <f>IF('Acumulado Anual'!E385=0,"n.d.",'Acumulado Anual'!E397/'Acumulado Anual'!E385-1)</f>
        <v>0.29322033898305078</v>
      </c>
      <c r="F397" s="35">
        <f>IF('Acumulado Anual'!F385=0,"n.d.",'Acumulado Anual'!F397/'Acumulado Anual'!F385-1)</f>
        <v>-2.3809523809523836E-2</v>
      </c>
      <c r="G397" s="35">
        <f>IF('Acumulado Anual'!G385=0,"n.d.",'Acumulado Anual'!G397/'Acumulado Anual'!G385-1)</f>
        <v>-5.4545454545454564E-2</v>
      </c>
      <c r="H397" s="35">
        <f>IF('Acumulado Anual'!H385=0,"n.d.",'Acumulado Anual'!H397/'Acumulado Anual'!H385-1)</f>
        <v>0.64285714285714279</v>
      </c>
      <c r="I397" s="35">
        <f>IF('Acumulado Anual'!I385=0,"n.d.",'Acumulado Anual'!I397/'Acumulado Anual'!I385-1)</f>
        <v>8.4388185654007408E-3</v>
      </c>
      <c r="J397" s="34">
        <f>IF('Acumulado Anual'!J385=0,"n.d.",'Acumulado Anual'!J397/'Acumulado Anual'!J385-1)</f>
        <v>0.66876971608832814</v>
      </c>
      <c r="K397" s="35">
        <f>IF('Acumulado Anual'!K385=0,"n.d.",'Acumulado Anual'!K397/'Acumulado Anual'!K385-1)</f>
        <v>0.5</v>
      </c>
      <c r="L397" s="35">
        <f>IF('Acumulado Anual'!L385=0,"n.d.",'Acumulado Anual'!L397/'Acumulado Anual'!L385-1)</f>
        <v>0.44067796610169485</v>
      </c>
      <c r="M397" s="36">
        <f>IF('Acumulado Anual'!M385=0,"n.d.",'Acumulado Anual'!M397/'Acumulado Anual'!M385-1)</f>
        <v>0.59615384615384626</v>
      </c>
      <c r="N397" s="35">
        <f>IF('Acumulado Anual'!N385=0,"n.d.",'Acumulado Anual'!N397/'Acumulado Anual'!N385-1)</f>
        <v>0.48518518518518516</v>
      </c>
      <c r="O397" s="35">
        <f>IF('Acumulado Anual'!O385=0,"n.d.",'Acumulado Anual'!O397/'Acumulado Anual'!O385-1)</f>
        <v>0.36567164179104483</v>
      </c>
      <c r="P397" s="35">
        <f>IF('Acumulado Anual'!P385=0,"n.d.",'Acumulado Anual'!P397/'Acumulado Anual'!P385-1)</f>
        <v>0.41818181818181821</v>
      </c>
      <c r="Q397" s="35">
        <f>IF('Acumulado Anual'!Q385=0,"n.d.",'Acumulado Anual'!Q397/'Acumulado Anual'!Q385-1)</f>
        <v>0.44226579520697173</v>
      </c>
      <c r="R397" s="37">
        <f>IF('Acumulado Anual'!R385=0,"n.d.",'Acumulado Anual'!R397/'Acumulado Anual'!R385-1)</f>
        <v>0.20857142857142863</v>
      </c>
      <c r="S397" s="35" t="str">
        <f>IF('Acumulado Anual'!S385=0,"n.d.",'Acumulado Anual'!S397/'Acumulado Anual'!S385-1)</f>
        <v>n.d.</v>
      </c>
      <c r="T397" s="37" t="str">
        <f>IF('Acumulado Anual'!T385=0,"n.d.",'Acumulado Anual'!T397/'Acumulado Anual'!T385-1)</f>
        <v>n.d.</v>
      </c>
    </row>
    <row r="398" spans="1:20" x14ac:dyDescent="0.35">
      <c r="A398" s="30">
        <v>45170</v>
      </c>
      <c r="B398" s="34">
        <f>IF('Acumulado Anual'!B386=0,"n.d.",'Acumulado Anual'!B398/'Acumulado Anual'!B386-1)</f>
        <v>0.26502732240437155</v>
      </c>
      <c r="C398" s="35">
        <f>IF('Acumulado Anual'!C386=0,"n.d.",'Acumulado Anual'!C398/'Acumulado Anual'!C386-1)</f>
        <v>0.35135135135135132</v>
      </c>
      <c r="D398" s="35">
        <f>IF('Acumulado Anual'!D386=0,"n.d.",'Acumulado Anual'!D398/'Acumulado Anual'!D386-1)</f>
        <v>0.28358208955223874</v>
      </c>
      <c r="E398" s="36">
        <f>IF('Acumulado Anual'!E386=0,"n.d.",'Acumulado Anual'!E398/'Acumulado Anual'!E386-1)</f>
        <v>0.28858024691358031</v>
      </c>
      <c r="F398" s="35">
        <f>IF('Acumulado Anual'!F386=0,"n.d.",'Acumulado Anual'!F398/'Acumulado Anual'!F386-1)</f>
        <v>-2.5974025974025983E-3</v>
      </c>
      <c r="G398" s="35">
        <f>IF('Acumulado Anual'!G386=0,"n.d.",'Acumulado Anual'!G398/'Acumulado Anual'!G386-1)</f>
        <v>-4.0983606557377095E-2</v>
      </c>
      <c r="H398" s="35">
        <f>IF('Acumulado Anual'!H386=0,"n.d.",'Acumulado Anual'!H398/'Acumulado Anual'!H386-1)</f>
        <v>0.30769230769230771</v>
      </c>
      <c r="I398" s="35">
        <f>IF('Acumulado Anual'!I386=0,"n.d.",'Acumulado Anual'!I398/'Acumulado Anual'!I386-1)</f>
        <v>1.098901098901095E-2</v>
      </c>
      <c r="J398" s="34">
        <f>IF('Acumulado Anual'!J386=0,"n.d.",'Acumulado Anual'!J398/'Acumulado Anual'!J386-1)</f>
        <v>0.68579234972677594</v>
      </c>
      <c r="K398" s="35">
        <f>IF('Acumulado Anual'!K386=0,"n.d.",'Acumulado Anual'!K398/'Acumulado Anual'!K386-1)</f>
        <v>0.57594936708860756</v>
      </c>
      <c r="L398" s="35">
        <f>IF('Acumulado Anual'!L386=0,"n.d.",'Acumulado Anual'!L398/'Acumulado Anual'!L386-1)</f>
        <v>0.51515151515151514</v>
      </c>
      <c r="M398" s="36">
        <f>IF('Acumulado Anual'!M386=0,"n.d.",'Acumulado Anual'!M398/'Acumulado Anual'!M386-1)</f>
        <v>0.63728813559322028</v>
      </c>
      <c r="N398" s="35">
        <f>IF('Acumulado Anual'!N386=0,"n.d.",'Acumulado Anual'!N398/'Acumulado Anual'!N386-1)</f>
        <v>0.52117263843648209</v>
      </c>
      <c r="O398" s="35">
        <f>IF('Acumulado Anual'!O386=0,"n.d.",'Acumulado Anual'!O398/'Acumulado Anual'!O386-1)</f>
        <v>0.45517241379310347</v>
      </c>
      <c r="P398" s="35">
        <f>IF('Acumulado Anual'!P386=0,"n.d.",'Acumulado Anual'!P398/'Acumulado Anual'!P386-1)</f>
        <v>0.4838709677419355</v>
      </c>
      <c r="Q398" s="35">
        <f>IF('Acumulado Anual'!Q386=0,"n.d.",'Acumulado Anual'!Q398/'Acumulado Anual'!Q386-1)</f>
        <v>0.49805447470817121</v>
      </c>
      <c r="R398" s="37">
        <f>IF('Acumulado Anual'!R386=0,"n.d.",'Acumulado Anual'!R398/'Acumulado Anual'!R386-1)</f>
        <v>0.35732647814910035</v>
      </c>
      <c r="S398" s="35" t="str">
        <f>IF('Acumulado Anual'!S386=0,"n.d.",'Acumulado Anual'!S398/'Acumulado Anual'!S386-1)</f>
        <v>n.d.</v>
      </c>
      <c r="T398" s="37" t="str">
        <f>IF('Acumulado Anual'!T386=0,"n.d.",'Acumulado Anual'!T398/'Acumulado Anual'!T386-1)</f>
        <v>n.d.</v>
      </c>
    </row>
    <row r="399" spans="1:20" x14ac:dyDescent="0.35">
      <c r="A399" s="30">
        <v>45200</v>
      </c>
      <c r="B399" s="34">
        <f>IF('Acumulado Anual'!B387=0,"n.d.",'Acumulado Anual'!B399/'Acumulado Anual'!B387-1)</f>
        <v>0.20924574209245739</v>
      </c>
      <c r="C399" s="35">
        <f>IF('Acumulado Anual'!C387=0,"n.d.",'Acumulado Anual'!C399/'Acumulado Anual'!C387-1)</f>
        <v>0.3012048192771084</v>
      </c>
      <c r="D399" s="35">
        <f>IF('Acumulado Anual'!D387=0,"n.d.",'Acumulado Anual'!D399/'Acumulado Anual'!D387-1)</f>
        <v>0.28873239436619724</v>
      </c>
      <c r="E399" s="36">
        <f>IF('Acumulado Anual'!E387=0,"n.d.",'Acumulado Anual'!E399/'Acumulado Anual'!E387-1)</f>
        <v>0.24617524339360219</v>
      </c>
      <c r="F399" s="35">
        <f>IF('Acumulado Anual'!F387=0,"n.d.",'Acumulado Anual'!F399/'Acumulado Anual'!F387-1)</f>
        <v>-2.5700934579439227E-2</v>
      </c>
      <c r="G399" s="35">
        <f>IF('Acumulado Anual'!G387=0,"n.d.",'Acumulado Anual'!G399/'Acumulado Anual'!G387-1)</f>
        <v>-3.8167938931297662E-2</v>
      </c>
      <c r="H399" s="35">
        <f>IF('Acumulado Anual'!H387=0,"n.d.",'Acumulado Anual'!H399/'Acumulado Anual'!H387-1)</f>
        <v>0.35714285714285721</v>
      </c>
      <c r="I399" s="35">
        <f>IF('Acumulado Anual'!I387=0,"n.d.",'Acumulado Anual'!I399/'Acumulado Anual'!I387-1)</f>
        <v>-1.6638935108153063E-3</v>
      </c>
      <c r="J399" s="34">
        <f>IF('Acumulado Anual'!J387=0,"n.d.",'Acumulado Anual'!J399/'Acumulado Anual'!J387-1)</f>
        <v>0.68591224018475749</v>
      </c>
      <c r="K399" s="35">
        <f>IF('Acumulado Anual'!K387=0,"n.d.",'Acumulado Anual'!K399/'Acumulado Anual'!K387-1)</f>
        <v>0.50802139037433158</v>
      </c>
      <c r="L399" s="35">
        <f>IF('Acumulado Anual'!L387=0,"n.d.",'Acumulado Anual'!L399/'Acumulado Anual'!L387-1)</f>
        <v>0.50649350649350655</v>
      </c>
      <c r="M399" s="36">
        <f>IF('Acumulado Anual'!M387=0,"n.d.",'Acumulado Anual'!M399/'Acumulado Anual'!M387-1)</f>
        <v>0.61836441893830707</v>
      </c>
      <c r="N399" s="35">
        <f>IF('Acumulado Anual'!N387=0,"n.d.",'Acumulado Anual'!N399/'Acumulado Anual'!N387-1)</f>
        <v>0.6785714285714286</v>
      </c>
      <c r="O399" s="35">
        <f>IF('Acumulado Anual'!O387=0,"n.d.",'Acumulado Anual'!O399/'Acumulado Anual'!O387-1)</f>
        <v>0.4023668639053255</v>
      </c>
      <c r="P399" s="35">
        <f>IF('Acumulado Anual'!P387=0,"n.d.",'Acumulado Anual'!P399/'Acumulado Anual'!P387-1)</f>
        <v>0.55223880597014929</v>
      </c>
      <c r="Q399" s="35">
        <f>IF('Acumulado Anual'!Q387=0,"n.d.",'Acumulado Anual'!Q399/'Acumulado Anual'!Q387-1)</f>
        <v>0.58216783216783208</v>
      </c>
      <c r="R399" s="37">
        <f>IF('Acumulado Anual'!R387=0,"n.d.",'Acumulado Anual'!R399/'Acumulado Anual'!R387-1)</f>
        <v>0.41362530413625298</v>
      </c>
      <c r="S399" s="35" t="str">
        <f>IF('Acumulado Anual'!S387=0,"n.d.",'Acumulado Anual'!S399/'Acumulado Anual'!S387-1)</f>
        <v>n.d.</v>
      </c>
      <c r="T399" s="37" t="str">
        <f>IF('Acumulado Anual'!T387=0,"n.d.",'Acumulado Anual'!T399/'Acumulado Anual'!T387-1)</f>
        <v>n.d.</v>
      </c>
    </row>
    <row r="400" spans="1:20" x14ac:dyDescent="0.35">
      <c r="A400" s="30">
        <v>45231</v>
      </c>
      <c r="B400" s="34">
        <f>IF('Acumulado Anual'!B388=0,"n.d.",'Acumulado Anual'!B400/'Acumulado Anual'!B388-1)</f>
        <v>0.14725274725274717</v>
      </c>
      <c r="C400" s="35">
        <f>IF('Acumulado Anual'!C388=0,"n.d.",'Acumulado Anual'!C400/'Acumulado Anual'!C388-1)</f>
        <v>0.11557788944723613</v>
      </c>
      <c r="D400" s="35">
        <f>IF('Acumulado Anual'!D388=0,"n.d.",'Acumulado Anual'!D400/'Acumulado Anual'!D388-1)</f>
        <v>0.19375000000000009</v>
      </c>
      <c r="E400" s="36">
        <f>IF('Acumulado Anual'!E388=0,"n.d.",'Acumulado Anual'!E400/'Acumulado Anual'!E388-1)</f>
        <v>0.14864864864864868</v>
      </c>
      <c r="F400" s="35">
        <f>IF('Acumulado Anual'!F388=0,"n.d.",'Acumulado Anual'!F400/'Acumulado Anual'!F388-1)</f>
        <v>5.1685393258426915E-2</v>
      </c>
      <c r="G400" s="35">
        <f>IF('Acumulado Anual'!G388=0,"n.d.",'Acumulado Anual'!G400/'Acumulado Anual'!G388-1)</f>
        <v>5.1470588235294157E-2</v>
      </c>
      <c r="H400" s="35">
        <f>IF('Acumulado Anual'!H388=0,"n.d.",'Acumulado Anual'!H400/'Acumulado Anual'!H388-1)</f>
        <v>0.28260869565217384</v>
      </c>
      <c r="I400" s="35">
        <f>IF('Acumulado Anual'!I388=0,"n.d.",'Acumulado Anual'!I400/'Acumulado Anual'!I388-1)</f>
        <v>6.8580542264752742E-2</v>
      </c>
      <c r="J400" s="34">
        <f>IF('Acumulado Anual'!J388=0,"n.d.",'Acumulado Anual'!J400/'Acumulado Anual'!J388-1)</f>
        <v>0.83686440677966112</v>
      </c>
      <c r="K400" s="35">
        <f>IF('Acumulado Anual'!K388=0,"n.d.",'Acumulado Anual'!K400/'Acumulado Anual'!K388-1)</f>
        <v>0.52</v>
      </c>
      <c r="L400" s="35">
        <f>IF('Acumulado Anual'!L388=0,"n.d.",'Acumulado Anual'!L400/'Acumulado Anual'!L388-1)</f>
        <v>0.5714285714285714</v>
      </c>
      <c r="M400" s="36">
        <f>IF('Acumulado Anual'!M388=0,"n.d.",'Acumulado Anual'!M400/'Acumulado Anual'!M388-1)</f>
        <v>0.72354497354497349</v>
      </c>
      <c r="N400" s="35">
        <f>IF('Acumulado Anual'!N388=0,"n.d.",'Acumulado Anual'!N400/'Acumulado Anual'!N388-1)</f>
        <v>0.79619565217391308</v>
      </c>
      <c r="O400" s="35">
        <f>IF('Acumulado Anual'!O388=0,"n.d.",'Acumulado Anual'!O400/'Acumulado Anual'!O388-1)</f>
        <v>0.37837837837837829</v>
      </c>
      <c r="P400" s="35">
        <f>IF('Acumulado Anual'!P388=0,"n.d.",'Acumulado Anual'!P400/'Acumulado Anual'!P388-1)</f>
        <v>0.56000000000000005</v>
      </c>
      <c r="Q400" s="35">
        <f>IF('Acumulado Anual'!Q388=0,"n.d.",'Acumulado Anual'!Q400/'Acumulado Anual'!Q388-1)</f>
        <v>0.64490445859872603</v>
      </c>
      <c r="R400" s="37">
        <f>IF('Acumulado Anual'!R388=0,"n.d.",'Acumulado Anual'!R400/'Acumulado Anual'!R388-1)</f>
        <v>0.46308724832214776</v>
      </c>
      <c r="S400" s="35" t="str">
        <f>IF('Acumulado Anual'!S388=0,"n.d.",'Acumulado Anual'!S400/'Acumulado Anual'!S388-1)</f>
        <v>n.d.</v>
      </c>
      <c r="T400" s="37" t="str">
        <f>IF('Acumulado Anual'!T388=0,"n.d.",'Acumulado Anual'!T400/'Acumulado Anual'!T388-1)</f>
        <v>n.d.</v>
      </c>
    </row>
    <row r="401" spans="1:20" ht="15" thickBot="1" x14ac:dyDescent="0.4">
      <c r="A401" s="31">
        <v>45261</v>
      </c>
      <c r="B401" s="38">
        <f>IF('Acumulado Anual'!B389=0,"n.d.",'Acumulado Anual'!B401/'Acumulado Anual'!B389-1)</f>
        <v>0.12345679012345689</v>
      </c>
      <c r="C401" s="39">
        <f>IF('Acumulado Anual'!C389=0,"n.d.",'Acumulado Anual'!C401/'Acumulado Anual'!C389-1)</f>
        <v>0.10526315789473695</v>
      </c>
      <c r="D401" s="39">
        <f>IF('Acumulado Anual'!D389=0,"n.d.",'Acumulado Anual'!D401/'Acumulado Anual'!D389-1)</f>
        <v>0.20467836257309946</v>
      </c>
      <c r="E401" s="40">
        <f>IF('Acumulado Anual'!E389=0,"n.d.",'Acumulado Anual'!E401/'Acumulado Anual'!E389-1)</f>
        <v>0.13510392609699773</v>
      </c>
      <c r="F401" s="39">
        <f>IF('Acumulado Anual'!F389=0,"n.d.",'Acumulado Anual'!F401/'Acumulado Anual'!F389-1)</f>
        <v>7.9664570230608023E-2</v>
      </c>
      <c r="G401" s="39">
        <f>IF('Acumulado Anual'!G389=0,"n.d.",'Acumulado Anual'!G401/'Acumulado Anual'!G389-1)</f>
        <v>2.7397260273972712E-2</v>
      </c>
      <c r="H401" s="39">
        <f>IF('Acumulado Anual'!H389=0,"n.d.",'Acumulado Anual'!H401/'Acumulado Anual'!H389-1)</f>
        <v>0.34782608695652173</v>
      </c>
      <c r="I401" s="39">
        <f>IF('Acumulado Anual'!I389=0,"n.d.",'Acumulado Anual'!I401/'Acumulado Anual'!I389-1)</f>
        <v>8.6696562032885005E-2</v>
      </c>
      <c r="J401" s="38">
        <f>IF('Acumulado Anual'!J389=0,"n.d.",'Acumulado Anual'!J401/'Acumulado Anual'!J389-1)</f>
        <v>0.77840909090909083</v>
      </c>
      <c r="K401" s="39">
        <f>IF('Acumulado Anual'!K389=0,"n.d.",'Acumulado Anual'!K401/'Acumulado Anual'!K389-1)</f>
        <v>0.54672897196261672</v>
      </c>
      <c r="L401" s="39">
        <f>IF('Acumulado Anual'!L389=0,"n.d.",'Acumulado Anual'!L401/'Acumulado Anual'!L389-1)</f>
        <v>0.48351648351648358</v>
      </c>
      <c r="M401" s="40">
        <f>IF('Acumulado Anual'!M389=0,"n.d.",'Acumulado Anual'!M401/'Acumulado Anual'!M389-1)</f>
        <v>0.68667466986794712</v>
      </c>
      <c r="N401" s="39">
        <f>IF('Acumulado Anual'!N389=0,"n.d.",'Acumulado Anual'!N401/'Acumulado Anual'!N389-1)</f>
        <v>0.80582524271844669</v>
      </c>
      <c r="O401" s="39">
        <f>IF('Acumulado Anual'!O389=0,"n.d.",'Acumulado Anual'!O401/'Acumulado Anual'!O389-1)</f>
        <v>0.38888888888888884</v>
      </c>
      <c r="P401" s="39">
        <f>IF('Acumulado Anual'!P389=0,"n.d.",'Acumulado Anual'!P401/'Acumulado Anual'!P389-1)</f>
        <v>0.41176470588235303</v>
      </c>
      <c r="Q401" s="39">
        <f>IF('Acumulado Anual'!Q389=0,"n.d.",'Acumulado Anual'!Q401/'Acumulado Anual'!Q389-1)</f>
        <v>0.63884892086330924</v>
      </c>
      <c r="R401" s="41">
        <f>IF('Acumulado Anual'!R389=0,"n.d.",'Acumulado Anual'!R401/'Acumulado Anual'!R389-1)</f>
        <v>0.46450304259634878</v>
      </c>
      <c r="S401" s="39" t="str">
        <f>IF('Acumulado Anual'!S389=0,"n.d.",'Acumulado Anual'!S401/'Acumulado Anual'!S389-1)</f>
        <v>n.d.</v>
      </c>
      <c r="T401" s="41" t="str">
        <f>IF('Acumulado Anual'!T389=0,"n.d.",'Acumulado Anual'!T401/'Acumulado Anual'!T389-1)</f>
        <v>n.d.</v>
      </c>
    </row>
    <row r="402" spans="1:20" x14ac:dyDescent="0.35">
      <c r="A402" s="29">
        <v>45292</v>
      </c>
      <c r="B402" s="42">
        <f>IF('Acumulado Anual'!B390=0,"n.d.",'Acumulado Anual'!B402/'Acumulado Anual'!B390-1)</f>
        <v>0.35714285714285721</v>
      </c>
      <c r="C402" s="43">
        <f>IF('Acumulado Anual'!C390=0,"n.d.",'Acumulado Anual'!C402/'Acumulado Anual'!C390-1)</f>
        <v>-0.36</v>
      </c>
      <c r="D402" s="43">
        <f>IF('Acumulado Anual'!D390=0,"n.d.",'Acumulado Anual'!D402/'Acumulado Anual'!D390-1)</f>
        <v>-0.21052631578947367</v>
      </c>
      <c r="E402" s="44">
        <f>IF('Acumulado Anual'!E390=0,"n.d.",'Acumulado Anual'!E402/'Acumulado Anual'!E390-1)</f>
        <v>-4.166666666666663E-2</v>
      </c>
      <c r="F402" s="43">
        <f>IF('Acumulado Anual'!F390=0,"n.d.",'Acumulado Anual'!F402/'Acumulado Anual'!F390-1)</f>
        <v>6.4516129032258007E-2</v>
      </c>
      <c r="G402" s="43">
        <f>IF('Acumulado Anual'!G390=0,"n.d.",'Acumulado Anual'!G402/'Acumulado Anual'!G390-1)</f>
        <v>1.25</v>
      </c>
      <c r="H402" s="43">
        <f>IF('Acumulado Anual'!H390=0,"n.d.",'Acumulado Anual'!H402/'Acumulado Anual'!H390-1)</f>
        <v>-1</v>
      </c>
      <c r="I402" s="43">
        <f>IF('Acumulado Anual'!I390=0,"n.d.",'Acumulado Anual'!I402/'Acumulado Anual'!I390-1)</f>
        <v>5.0000000000000044E-2</v>
      </c>
      <c r="J402" s="42">
        <f>IF('Acumulado Anual'!J390=0,"n.d.",'Acumulado Anual'!J402/'Acumulado Anual'!J390-1)</f>
        <v>0.59677419354838701</v>
      </c>
      <c r="K402" s="43">
        <f>IF('Acumulado Anual'!K390=0,"n.d.",'Acumulado Anual'!K402/'Acumulado Anual'!K390-1)</f>
        <v>1.1333333333333333</v>
      </c>
      <c r="L402" s="43">
        <f>IF('Acumulado Anual'!L390=0,"n.d.",'Acumulado Anual'!L402/'Acumulado Anual'!L390-1)</f>
        <v>0.19999999999999996</v>
      </c>
      <c r="M402" s="44">
        <f>IF('Acumulado Anual'!M390=0,"n.d.",'Acumulado Anual'!M402/'Acumulado Anual'!M390-1)</f>
        <v>0.61956521739130443</v>
      </c>
      <c r="N402" s="43">
        <f>IF('Acumulado Anual'!N390=0,"n.d.",'Acumulado Anual'!N402/'Acumulado Anual'!N390-1)</f>
        <v>1</v>
      </c>
      <c r="O402" s="43">
        <f>IF('Acumulado Anual'!O390=0,"n.d.",'Acumulado Anual'!O402/'Acumulado Anual'!O390-1)</f>
        <v>1.4545454545454546</v>
      </c>
      <c r="P402" s="43">
        <f>IF('Acumulado Anual'!P390=0,"n.d.",'Acumulado Anual'!P402/'Acumulado Anual'!P390-1)</f>
        <v>0.30769230769230771</v>
      </c>
      <c r="Q402" s="43">
        <f>IF('Acumulado Anual'!Q390=0,"n.d.",'Acumulado Anual'!Q402/'Acumulado Anual'!Q390-1)</f>
        <v>0.94029850746268662</v>
      </c>
      <c r="R402" s="45">
        <f>IF('Acumulado Anual'!R390=0,"n.d.",'Acumulado Anual'!R402/'Acumulado Anual'!R390-1)</f>
        <v>-2.9411764705882359E-2</v>
      </c>
      <c r="S402" s="43" t="str">
        <f>IF('Acumulado Anual'!S390=0,"n.d.",'Acumulado Anual'!S402/'Acumulado Anual'!S390-1)</f>
        <v>n.d.</v>
      </c>
      <c r="T402" s="45" t="str">
        <f>IF('Acumulado Anual'!T390=0,"n.d.",'Acumulado Anual'!T402/'Acumulado Anual'!T390-1)</f>
        <v>n.d.</v>
      </c>
    </row>
    <row r="403" spans="1:20" x14ac:dyDescent="0.35">
      <c r="A403" s="30">
        <v>45323</v>
      </c>
      <c r="B403" s="34">
        <f>IF('Acumulado Anual'!B391=0,"n.d.",'Acumulado Anual'!B403/'Acumulado Anual'!B391-1)</f>
        <v>5.1282051282051322E-2</v>
      </c>
      <c r="C403" s="35">
        <f>IF('Acumulado Anual'!C391=0,"n.d.",'Acumulado Anual'!C403/'Acumulado Anual'!C391-1)</f>
        <v>-0.11904761904761907</v>
      </c>
      <c r="D403" s="35">
        <f>IF('Acumulado Anual'!D391=0,"n.d.",'Acumulado Anual'!D403/'Acumulado Anual'!D391-1)</f>
        <v>-0.21052631578947367</v>
      </c>
      <c r="E403" s="36">
        <f>IF('Acumulado Anual'!E391=0,"n.d.",'Acumulado Anual'!E403/'Acumulado Anual'!E391-1)</f>
        <v>-5.6962025316455667E-2</v>
      </c>
      <c r="F403" s="35">
        <f>IF('Acumulado Anual'!F391=0,"n.d.",'Acumulado Anual'!F403/'Acumulado Anual'!F391-1)</f>
        <v>0.23880597014925375</v>
      </c>
      <c r="G403" s="35">
        <f>IF('Acumulado Anual'!G391=0,"n.d.",'Acumulado Anual'!G403/'Acumulado Anual'!G391-1)</f>
        <v>5.8823529411764719E-2</v>
      </c>
      <c r="H403" s="35">
        <f>IF('Acumulado Anual'!H391=0,"n.d.",'Acumulado Anual'!H403/'Acumulado Anual'!H391-1)</f>
        <v>-1</v>
      </c>
      <c r="I403" s="35">
        <f>IF('Acumulado Anual'!I391=0,"n.d.",'Acumulado Anual'!I403/'Acumulado Anual'!I391-1)</f>
        <v>6.315789473684208E-2</v>
      </c>
      <c r="J403" s="34">
        <f>IF('Acumulado Anual'!J391=0,"n.d.",'Acumulado Anual'!J403/'Acumulado Anual'!J391-1)</f>
        <v>0.70247933884297531</v>
      </c>
      <c r="K403" s="35">
        <f>IF('Acumulado Anual'!K391=0,"n.d.",'Acumulado Anual'!K403/'Acumulado Anual'!K391-1)</f>
        <v>0.45999999999999996</v>
      </c>
      <c r="L403" s="35">
        <f>IF('Acumulado Anual'!L391=0,"n.d.",'Acumulado Anual'!L403/'Acumulado Anual'!L391-1)</f>
        <v>0.625</v>
      </c>
      <c r="M403" s="36">
        <f>IF('Acumulado Anual'!M391=0,"n.d.",'Acumulado Anual'!M403/'Acumulado Anual'!M391-1)</f>
        <v>0.63076923076923075</v>
      </c>
      <c r="N403" s="35">
        <f>IF('Acumulado Anual'!N391=0,"n.d.",'Acumulado Anual'!N403/'Acumulado Anual'!N391-1)</f>
        <v>1.1428571428571428</v>
      </c>
      <c r="O403" s="35">
        <f>IF('Acumulado Anual'!O391=0,"n.d.",'Acumulado Anual'!O403/'Acumulado Anual'!O391-1)</f>
        <v>0.8</v>
      </c>
      <c r="P403" s="35">
        <f>IF('Acumulado Anual'!P391=0,"n.d.",'Acumulado Anual'!P403/'Acumulado Anual'!P391-1)</f>
        <v>0.8</v>
      </c>
      <c r="Q403" s="35">
        <f>IF('Acumulado Anual'!Q391=0,"n.d.",'Acumulado Anual'!Q403/'Acumulado Anual'!Q391-1)</f>
        <v>1.0071942446043165</v>
      </c>
      <c r="R403" s="37">
        <f>IF('Acumulado Anual'!R391=0,"n.d.",'Acumulado Anual'!R403/'Acumulado Anual'!R391-1)</f>
        <v>0.14864864864864868</v>
      </c>
      <c r="S403" s="35" t="str">
        <f>IF('Acumulado Anual'!S391=0,"n.d.",'Acumulado Anual'!S403/'Acumulado Anual'!S391-1)</f>
        <v>n.d.</v>
      </c>
      <c r="T403" s="37" t="str">
        <f>IF('Acumulado Anual'!T391=0,"n.d.",'Acumulado Anual'!T403/'Acumulado Anual'!T391-1)</f>
        <v>n.d.</v>
      </c>
    </row>
    <row r="404" spans="1:20" x14ac:dyDescent="0.35">
      <c r="A404" s="30">
        <v>45352</v>
      </c>
      <c r="B404" s="34">
        <f>IF('Acumulado Anual'!B392=0,"n.d.",'Acumulado Anual'!B404/'Acumulado Anual'!B392-1)</f>
        <v>-0.16666666666666663</v>
      </c>
      <c r="C404" s="35">
        <f>IF('Acumulado Anual'!C392=0,"n.d.",'Acumulado Anual'!C404/'Acumulado Anual'!C392-1)</f>
        <v>-0.21311475409836067</v>
      </c>
      <c r="D404" s="35">
        <f>IF('Acumulado Anual'!D392=0,"n.d.",'Acumulado Anual'!D404/'Acumulado Anual'!D392-1)</f>
        <v>-0.3035714285714286</v>
      </c>
      <c r="E404" s="36">
        <f>IF('Acumulado Anual'!E392=0,"n.d.",'Acumulado Anual'!E404/'Acumulado Anual'!E392-1)</f>
        <v>-0.207843137254902</v>
      </c>
      <c r="F404" s="35">
        <f>IF('Acumulado Anual'!F392=0,"n.d.",'Acumulado Anual'!F404/'Acumulado Anual'!F392-1)</f>
        <v>0.10377358490566047</v>
      </c>
      <c r="G404" s="35">
        <f>IF('Acumulado Anual'!G392=0,"n.d.",'Acumulado Anual'!G404/'Acumulado Anual'!G392-1)</f>
        <v>-0.40476190476190477</v>
      </c>
      <c r="H404" s="35">
        <f>IF('Acumulado Anual'!H392=0,"n.d.",'Acumulado Anual'!H404/'Acumulado Anual'!H392-1)</f>
        <v>-0.94736842105263164</v>
      </c>
      <c r="I404" s="35">
        <f>IF('Acumulado Anual'!I392=0,"n.d.",'Acumulado Anual'!I404/'Acumulado Anual'!I392-1)</f>
        <v>-0.14371257485029942</v>
      </c>
      <c r="J404" s="34">
        <f>IF('Acumulado Anual'!J392=0,"n.d.",'Acumulado Anual'!J404/'Acumulado Anual'!J392-1)</f>
        <v>0.88950276243093929</v>
      </c>
      <c r="K404" s="35">
        <f>IF('Acumulado Anual'!K392=0,"n.d.",'Acumulado Anual'!K404/'Acumulado Anual'!K392-1)</f>
        <v>0.39726027397260277</v>
      </c>
      <c r="L404" s="35">
        <f>IF('Acumulado Anual'!L392=0,"n.d.",'Acumulado Anual'!L404/'Acumulado Anual'!L392-1)</f>
        <v>0.62857142857142856</v>
      </c>
      <c r="M404" s="36">
        <f>IF('Acumulado Anual'!M392=0,"n.d.",'Acumulado Anual'!M404/'Acumulado Anual'!M392-1)</f>
        <v>0.73356401384083036</v>
      </c>
      <c r="N404" s="35">
        <f>IF('Acumulado Anual'!N392=0,"n.d.",'Acumulado Anual'!N404/'Acumulado Anual'!N392-1)</f>
        <v>1.050359712230216</v>
      </c>
      <c r="O404" s="35">
        <f>IF('Acumulado Anual'!O392=0,"n.d.",'Acumulado Anual'!O404/'Acumulado Anual'!O392-1)</f>
        <v>0.47540983606557385</v>
      </c>
      <c r="P404" s="35">
        <f>IF('Acumulado Anual'!P392=0,"n.d.",'Acumulado Anual'!P404/'Acumulado Anual'!P392-1)</f>
        <v>0.85714285714285721</v>
      </c>
      <c r="Q404" s="35">
        <f>IF('Acumulado Anual'!Q392=0,"n.d.",'Acumulado Anual'!Q404/'Acumulado Anual'!Q392-1)</f>
        <v>0.87280701754385959</v>
      </c>
      <c r="R404" s="37">
        <f>IF('Acumulado Anual'!R392=0,"n.d.",'Acumulado Anual'!R404/'Acumulado Anual'!R392-1)</f>
        <v>0.26086956521739135</v>
      </c>
      <c r="S404" s="35" t="str">
        <f>IF('Acumulado Anual'!S392=0,"n.d.",'Acumulado Anual'!S404/'Acumulado Anual'!S392-1)</f>
        <v>n.d.</v>
      </c>
      <c r="T404" s="37" t="str">
        <f>IF('Acumulado Anual'!T392=0,"n.d.",'Acumulado Anual'!T404/'Acumulado Anual'!T392-1)</f>
        <v>n.d.</v>
      </c>
    </row>
    <row r="405" spans="1:20" x14ac:dyDescent="0.35">
      <c r="A405" s="30">
        <v>45383</v>
      </c>
      <c r="B405" s="34">
        <f>IF('Acumulado Anual'!B393=0,"n.d.",'Acumulado Anual'!B405/'Acumulado Anual'!B393-1)</f>
        <v>-0.11111111111111116</v>
      </c>
      <c r="C405" s="35">
        <f>IF('Acumulado Anual'!C393=0,"n.d.",'Acumulado Anual'!C405/'Acumulado Anual'!C393-1)</f>
        <v>-0.15294117647058825</v>
      </c>
      <c r="D405" s="35">
        <f>IF('Acumulado Anual'!D393=0,"n.d.",'Acumulado Anual'!D405/'Acumulado Anual'!D393-1)</f>
        <v>-0.27777777777777779</v>
      </c>
      <c r="E405" s="36">
        <f>IF('Acumulado Anual'!E393=0,"n.d.",'Acumulado Anual'!E405/'Acumulado Anual'!E393-1)</f>
        <v>-0.15606936416184969</v>
      </c>
      <c r="F405" s="35">
        <f>IF('Acumulado Anual'!F393=0,"n.d.",'Acumulado Anual'!F405/'Acumulado Anual'!F393-1)</f>
        <v>0.1399999999999999</v>
      </c>
      <c r="G405" s="35">
        <f>IF('Acumulado Anual'!G393=0,"n.d.",'Acumulado Anual'!G405/'Acumulado Anual'!G393-1)</f>
        <v>-0.36</v>
      </c>
      <c r="H405" s="35">
        <f>IF('Acumulado Anual'!H393=0,"n.d.",'Acumulado Anual'!H405/'Acumulado Anual'!H393-1)</f>
        <v>-0.59090909090909083</v>
      </c>
      <c r="I405" s="35">
        <f>IF('Acumulado Anual'!I393=0,"n.d.",'Acumulado Anual'!I405/'Acumulado Anual'!I393-1)</f>
        <v>-4.5045045045045029E-2</v>
      </c>
      <c r="J405" s="34">
        <f>IF('Acumulado Anual'!J393=0,"n.d.",'Acumulado Anual'!J405/'Acumulado Anual'!J393-1)</f>
        <v>0.98367346938775513</v>
      </c>
      <c r="K405" s="35">
        <f>IF('Acumulado Anual'!K393=0,"n.d.",'Acumulado Anual'!K405/'Acumulado Anual'!K393-1)</f>
        <v>0.4505494505494505</v>
      </c>
      <c r="L405" s="35">
        <f>IF('Acumulado Anual'!L393=0,"n.d.",'Acumulado Anual'!L405/'Acumulado Anual'!L393-1)</f>
        <v>0.45652173913043481</v>
      </c>
      <c r="M405" s="36">
        <f>IF('Acumulado Anual'!M393=0,"n.d.",'Acumulado Anual'!M405/'Acumulado Anual'!M393-1)</f>
        <v>0.793193717277487</v>
      </c>
      <c r="N405" s="35">
        <f>IF('Acumulado Anual'!N393=0,"n.d.",'Acumulado Anual'!N405/'Acumulado Anual'!N393-1)</f>
        <v>0.89898989898989901</v>
      </c>
      <c r="O405" s="35">
        <f>IF('Acumulado Anual'!O393=0,"n.d.",'Acumulado Anual'!O405/'Acumulado Anual'!O393-1)</f>
        <v>0.51282051282051277</v>
      </c>
      <c r="P405" s="35">
        <f>IF('Acumulado Anual'!P393=0,"n.d.",'Acumulado Anual'!P405/'Acumulado Anual'!P393-1)</f>
        <v>0.41860465116279078</v>
      </c>
      <c r="Q405" s="35">
        <f>IF('Acumulado Anual'!Q393=0,"n.d.",'Acumulado Anual'!Q405/'Acumulado Anual'!Q393-1)</f>
        <v>0.73981191222570541</v>
      </c>
      <c r="R405" s="37">
        <f>IF('Acumulado Anual'!R393=0,"n.d.",'Acumulado Anual'!R405/'Acumulado Anual'!R393-1)</f>
        <v>0.47878787878787876</v>
      </c>
      <c r="S405" s="35" t="str">
        <f>IF('Acumulado Anual'!S393=0,"n.d.",'Acumulado Anual'!S405/'Acumulado Anual'!S393-1)</f>
        <v>n.d.</v>
      </c>
      <c r="T405" s="37" t="str">
        <f>IF('Acumulado Anual'!T393=0,"n.d.",'Acumulado Anual'!T405/'Acumulado Anual'!T393-1)</f>
        <v>n.d.</v>
      </c>
    </row>
    <row r="406" spans="1:20" x14ac:dyDescent="0.35">
      <c r="A406" s="30">
        <v>45413</v>
      </c>
      <c r="B406" s="34">
        <f>IF('Acumulado Anual'!B394=0,"n.d.",'Acumulado Anual'!B406/'Acumulado Anual'!B394-1)</f>
        <v>-0.17557251908396942</v>
      </c>
      <c r="C406" s="35">
        <f>IF('Acumulado Anual'!C394=0,"n.d.",'Acumulado Anual'!C406/'Acumulado Anual'!C394-1)</f>
        <v>-0.25454545454545452</v>
      </c>
      <c r="D406" s="35">
        <f>IF('Acumulado Anual'!D394=0,"n.d.",'Acumulado Anual'!D406/'Acumulado Anual'!D394-1)</f>
        <v>-0.31578947368421051</v>
      </c>
      <c r="E406" s="36">
        <f>IF('Acumulado Anual'!E394=0,"n.d.",'Acumulado Anual'!E406/'Acumulado Anual'!E394-1)</f>
        <v>-0.2226980728051392</v>
      </c>
      <c r="F406" s="35">
        <f>IF('Acumulado Anual'!F394=0,"n.d.",'Acumulado Anual'!F406/'Acumulado Anual'!F394-1)</f>
        <v>0.1073170731707318</v>
      </c>
      <c r="G406" s="35">
        <f>IF('Acumulado Anual'!G394=0,"n.d.",'Acumulado Anual'!G406/'Acumulado Anual'!G394-1)</f>
        <v>-0.27868852459016391</v>
      </c>
      <c r="H406" s="35">
        <f>IF('Acumulado Anual'!H394=0,"n.d.",'Acumulado Anual'!H406/'Acumulado Anual'!H394-1)</f>
        <v>-0.57692307692307687</v>
      </c>
      <c r="I406" s="35">
        <f>IF('Acumulado Anual'!I394=0,"n.d.",'Acumulado Anual'!I406/'Acumulado Anual'!I394-1)</f>
        <v>-3.4246575342465779E-2</v>
      </c>
      <c r="J406" s="34">
        <f>IF('Acumulado Anual'!J394=0,"n.d.",'Acumulado Anual'!J406/'Acumulado Anual'!J394-1)</f>
        <v>0.88498402555910549</v>
      </c>
      <c r="K406" s="35">
        <f>IF('Acumulado Anual'!K394=0,"n.d.",'Acumulado Anual'!K406/'Acumulado Anual'!K394-1)</f>
        <v>0.30232558139534893</v>
      </c>
      <c r="L406" s="35">
        <f>IF('Acumulado Anual'!L394=0,"n.d.",'Acumulado Anual'!L406/'Acumulado Anual'!L394-1)</f>
        <v>0.33898305084745761</v>
      </c>
      <c r="M406" s="36">
        <f>IF('Acumulado Anual'!M394=0,"n.d.",'Acumulado Anual'!M406/'Acumulado Anual'!M394-1)</f>
        <v>0.6706586826347305</v>
      </c>
      <c r="N406" s="35">
        <f>IF('Acumulado Anual'!N394=0,"n.d.",'Acumulado Anual'!N406/'Acumulado Anual'!N394-1)</f>
        <v>0.84677419354838701</v>
      </c>
      <c r="O406" s="35">
        <f>IF('Acumulado Anual'!O394=0,"n.d.",'Acumulado Anual'!O406/'Acumulado Anual'!O394-1)</f>
        <v>0.37735849056603765</v>
      </c>
      <c r="P406" s="35">
        <f>IF('Acumulado Anual'!P394=0,"n.d.",'Acumulado Anual'!P406/'Acumulado Anual'!P394-1)</f>
        <v>0.35849056603773577</v>
      </c>
      <c r="Q406" s="35">
        <f>IF('Acumulado Anual'!Q394=0,"n.d.",'Acumulado Anual'!Q406/'Acumulado Anual'!Q394-1)</f>
        <v>0.6609336609336609</v>
      </c>
      <c r="R406" s="37">
        <f>IF('Acumulado Anual'!R394=0,"n.d.",'Acumulado Anual'!R406/'Acumulado Anual'!R394-1)</f>
        <v>0.71794871794871784</v>
      </c>
      <c r="S406" s="35" t="str">
        <f>IF('Acumulado Anual'!S394=0,"n.d.",'Acumulado Anual'!S406/'Acumulado Anual'!S394-1)</f>
        <v>n.d.</v>
      </c>
      <c r="T406" s="37" t="str">
        <f>IF('Acumulado Anual'!T394=0,"n.d.",'Acumulado Anual'!T406/'Acumulado Anual'!T394-1)</f>
        <v>n.d.</v>
      </c>
    </row>
    <row r="407" spans="1:20" x14ac:dyDescent="0.35">
      <c r="A407" s="30">
        <v>45444</v>
      </c>
      <c r="B407" s="34">
        <f>IF('Acumulado Anual'!B395=0,"n.d.",'Acumulado Anual'!B407/'Acumulado Anual'!B395-1)</f>
        <v>-0.11881188118811881</v>
      </c>
      <c r="C407" s="35">
        <f>IF('Acumulado Anual'!C395=0,"n.d.",'Acumulado Anual'!C407/'Acumulado Anual'!C395-1)</f>
        <v>-0.26356589147286824</v>
      </c>
      <c r="D407" s="35">
        <f>IF('Acumulado Anual'!D395=0,"n.d.",'Acumulado Anual'!D407/'Acumulado Anual'!D395-1)</f>
        <v>-0.24561403508771928</v>
      </c>
      <c r="E407" s="36">
        <f>IF('Acumulado Anual'!E395=0,"n.d.",'Acumulado Anual'!E407/'Acumulado Anual'!E395-1)</f>
        <v>-0.17948717948717952</v>
      </c>
      <c r="F407" s="35">
        <f>IF('Acumulado Anual'!F395=0,"n.d.",'Acumulado Anual'!F407/'Acumulado Anual'!F395-1)</f>
        <v>0.13545816733067739</v>
      </c>
      <c r="G407" s="35">
        <f>IF('Acumulado Anual'!G395=0,"n.d.",'Acumulado Anual'!G407/'Acumulado Anual'!G395-1)</f>
        <v>-0.2567567567567568</v>
      </c>
      <c r="H407" s="35">
        <f>IF('Acumulado Anual'!H395=0,"n.d.",'Acumulado Anual'!H407/'Acumulado Anual'!H395-1)</f>
        <v>-0.53125</v>
      </c>
      <c r="I407" s="35">
        <f>IF('Acumulado Anual'!I395=0,"n.d.",'Acumulado Anual'!I407/'Acumulado Anual'!I395-1)</f>
        <v>-5.6022408963585235E-3</v>
      </c>
      <c r="J407" s="34">
        <f>IF('Acumulado Anual'!J395=0,"n.d.",'Acumulado Anual'!J407/'Acumulado Anual'!J395-1)</f>
        <v>0.89627659574468077</v>
      </c>
      <c r="K407" s="35">
        <f>IF('Acumulado Anual'!K395=0,"n.d.",'Acumulado Anual'!K407/'Acumulado Anual'!K395-1)</f>
        <v>0.3354838709677419</v>
      </c>
      <c r="L407" s="35">
        <f>IF('Acumulado Anual'!L395=0,"n.d.",'Acumulado Anual'!L407/'Acumulado Anual'!L395-1)</f>
        <v>0.5161290322580645</v>
      </c>
      <c r="M407" s="36">
        <f>IF('Acumulado Anual'!M395=0,"n.d.",'Acumulado Anual'!M407/'Acumulado Anual'!M395-1)</f>
        <v>0.7099494097807757</v>
      </c>
      <c r="N407" s="35">
        <f>IF('Acumulado Anual'!N395=0,"n.d.",'Acumulado Anual'!N407/'Acumulado Anual'!N395-1)</f>
        <v>0.88294314381270911</v>
      </c>
      <c r="O407" s="35">
        <f>IF('Acumulado Anual'!O395=0,"n.d.",'Acumulado Anual'!O407/'Acumulado Anual'!O395-1)</f>
        <v>0.31496062992125995</v>
      </c>
      <c r="P407" s="35">
        <f>IF('Acumulado Anual'!P395=0,"n.d.",'Acumulado Anual'!P407/'Acumulado Anual'!P395-1)</f>
        <v>0.42372881355932202</v>
      </c>
      <c r="Q407" s="35">
        <f>IF('Acumulado Anual'!Q395=0,"n.d.",'Acumulado Anual'!Q407/'Acumulado Anual'!Q395-1)</f>
        <v>0.67835051546391756</v>
      </c>
      <c r="R407" s="37">
        <f>IF('Acumulado Anual'!R395=0,"n.d.",'Acumulado Anual'!R407/'Acumulado Anual'!R395-1)</f>
        <v>0.62307692307692308</v>
      </c>
      <c r="S407" s="35" t="str">
        <f>IF('Acumulado Anual'!S395=0,"n.d.",'Acumulado Anual'!S407/'Acumulado Anual'!S395-1)</f>
        <v>n.d.</v>
      </c>
      <c r="T407" s="37" t="str">
        <f>IF('Acumulado Anual'!T395=0,"n.d.",'Acumulado Anual'!T407/'Acumulado Anual'!T395-1)</f>
        <v>n.d.</v>
      </c>
    </row>
    <row r="408" spans="1:20" x14ac:dyDescent="0.35">
      <c r="A408" s="30">
        <v>45474</v>
      </c>
      <c r="B408" s="34">
        <f>IF('Acumulado Anual'!B396=0,"n.d.",'Acumulado Anual'!B408/'Acumulado Anual'!B396-1)</f>
        <v>-9.2178770949720712E-2</v>
      </c>
      <c r="C408" s="35">
        <f>IF('Acumulado Anual'!C396=0,"n.d.",'Acumulado Anual'!C408/'Acumulado Anual'!C396-1)</f>
        <v>-0.27160493827160492</v>
      </c>
      <c r="D408" s="35">
        <f>IF('Acumulado Anual'!D396=0,"n.d.",'Acumulado Anual'!D408/'Acumulado Anual'!D396-1)</f>
        <v>-0.27857142857142858</v>
      </c>
      <c r="E408" s="36">
        <f>IF('Acumulado Anual'!E396=0,"n.d.",'Acumulado Anual'!E408/'Acumulado Anual'!E396-1)</f>
        <v>-0.17575757575757578</v>
      </c>
      <c r="F408" s="35">
        <f>IF('Acumulado Anual'!F396=0,"n.d.",'Acumulado Anual'!F408/'Acumulado Anual'!F396-1)</f>
        <v>0.19178082191780832</v>
      </c>
      <c r="G408" s="35">
        <f>IF('Acumulado Anual'!G396=0,"n.d.",'Acumulado Anual'!G408/'Acumulado Anual'!G396-1)</f>
        <v>-0.27272727272727271</v>
      </c>
      <c r="H408" s="35">
        <f>IF('Acumulado Anual'!H396=0,"n.d.",'Acumulado Anual'!H408/'Acumulado Anual'!H396-1)</f>
        <v>-0.5714285714285714</v>
      </c>
      <c r="I408" s="35">
        <f>IF('Acumulado Anual'!I396=0,"n.d.",'Acumulado Anual'!I408/'Acumulado Anual'!I396-1)</f>
        <v>1.8957345971563955E-2</v>
      </c>
      <c r="J408" s="34">
        <f>IF('Acumulado Anual'!J396=0,"n.d.",'Acumulado Anual'!J408/'Acumulado Anual'!J396-1)</f>
        <v>1.006849315068493</v>
      </c>
      <c r="K408" s="35">
        <f>IF('Acumulado Anual'!K396=0,"n.d.",'Acumulado Anual'!K408/'Acumulado Anual'!K396-1)</f>
        <v>0.35135135135135132</v>
      </c>
      <c r="L408" s="35">
        <f>IF('Acumulado Anual'!L396=0,"n.d.",'Acumulado Anual'!L408/'Acumulado Anual'!L396-1)</f>
        <v>0.56944444444444442</v>
      </c>
      <c r="M408" s="36">
        <f>IF('Acumulado Anual'!M396=0,"n.d.",'Acumulado Anual'!M408/'Acumulado Anual'!M396-1)</f>
        <v>0.78705035971223025</v>
      </c>
      <c r="N408" s="35">
        <f>IF('Acumulado Anual'!N396=0,"n.d.",'Acumulado Anual'!N408/'Acumulado Anual'!N396-1)</f>
        <v>1.1057401812688821</v>
      </c>
      <c r="O408" s="35">
        <f>IF('Acumulado Anual'!O396=0,"n.d.",'Acumulado Anual'!O408/'Acumulado Anual'!O396-1)</f>
        <v>0.375</v>
      </c>
      <c r="P408" s="35">
        <f>IF('Acumulado Anual'!P396=0,"n.d.",'Acumulado Anual'!P408/'Acumulado Anual'!P396-1)</f>
        <v>0.50746268656716409</v>
      </c>
      <c r="Q408" s="35">
        <f>IF('Acumulado Anual'!Q396=0,"n.d.",'Acumulado Anual'!Q408/'Acumulado Anual'!Q396-1)</f>
        <v>0.83090909090909082</v>
      </c>
      <c r="R408" s="37">
        <f>IF('Acumulado Anual'!R396=0,"n.d.",'Acumulado Anual'!R408/'Acumulado Anual'!R396-1)</f>
        <v>0.55623100303951367</v>
      </c>
      <c r="S408" s="35" t="str">
        <f>IF('Acumulado Anual'!S396=0,"n.d.",'Acumulado Anual'!S408/'Acumulado Anual'!S396-1)</f>
        <v>n.d.</v>
      </c>
      <c r="T408" s="37" t="str">
        <f>IF('Acumulado Anual'!T396=0,"n.d.",'Acumulado Anual'!T408/'Acumulado Anual'!T396-1)</f>
        <v>n.d.</v>
      </c>
    </row>
    <row r="409" spans="1:20" x14ac:dyDescent="0.35">
      <c r="A409" s="30">
        <v>45505</v>
      </c>
      <c r="B409" s="34">
        <f>IF('Acumulado Anual'!B397=0,"n.d.",'Acumulado Anual'!B409/'Acumulado Anual'!B397-1)</f>
        <v>-6.0096153846153855E-2</v>
      </c>
      <c r="C409" s="35">
        <f>IF('Acumulado Anual'!C397=0,"n.d.",'Acumulado Anual'!C409/'Acumulado Anual'!C397-1)</f>
        <v>-0.26203208556149737</v>
      </c>
      <c r="D409" s="35">
        <f>IF('Acumulado Anual'!D397=0,"n.d.",'Acumulado Anual'!D409/'Acumulado Anual'!D397-1)</f>
        <v>-0.28125</v>
      </c>
      <c r="E409" s="36">
        <f>IF('Acumulado Anual'!E397=0,"n.d.",'Acumulado Anual'!E409/'Acumulado Anual'!E397-1)</f>
        <v>-0.15596330275229353</v>
      </c>
      <c r="F409" s="35">
        <f>IF('Acumulado Anual'!F397=0,"n.d.",'Acumulado Anual'!F409/'Acumulado Anual'!F397-1)</f>
        <v>0.17378048780487809</v>
      </c>
      <c r="G409" s="35">
        <f>IF('Acumulado Anual'!G397=0,"n.d.",'Acumulado Anual'!G409/'Acumulado Anual'!G397-1)</f>
        <v>-0.25</v>
      </c>
      <c r="H409" s="35">
        <f>IF('Acumulado Anual'!H397=0,"n.d.",'Acumulado Anual'!H409/'Acumulado Anual'!H397-1)</f>
        <v>-0.54347826086956519</v>
      </c>
      <c r="I409" s="35">
        <f>IF('Acumulado Anual'!I397=0,"n.d.",'Acumulado Anual'!I409/'Acumulado Anual'!I397-1)</f>
        <v>1.2552301255230214E-2</v>
      </c>
      <c r="J409" s="34">
        <f>IF('Acumulado Anual'!J397=0,"n.d.",'Acumulado Anual'!J409/'Acumulado Anual'!J397-1)</f>
        <v>1.0075614366729679</v>
      </c>
      <c r="K409" s="35">
        <f>IF('Acumulado Anual'!K397=0,"n.d.",'Acumulado Anual'!K409/'Acumulado Anual'!K397-1)</f>
        <v>0.33333333333333326</v>
      </c>
      <c r="L409" s="35">
        <f>IF('Acumulado Anual'!L397=0,"n.d.",'Acumulado Anual'!L409/'Acumulado Anual'!L397-1)</f>
        <v>0.52941176470588225</v>
      </c>
      <c r="M409" s="36">
        <f>IF('Acumulado Anual'!M397=0,"n.d.",'Acumulado Anual'!M409/'Acumulado Anual'!M397-1)</f>
        <v>0.7831325301204819</v>
      </c>
      <c r="N409" s="35">
        <f>IF('Acumulado Anual'!N397=0,"n.d.",'Acumulado Anual'!N409/'Acumulado Anual'!N397-1)</f>
        <v>1.1670822942643393</v>
      </c>
      <c r="O409" s="35">
        <f>IF('Acumulado Anual'!O397=0,"n.d.",'Acumulado Anual'!O409/'Acumulado Anual'!O397-1)</f>
        <v>0.31693989071038242</v>
      </c>
      <c r="P409" s="35">
        <f>IF('Acumulado Anual'!P397=0,"n.d.",'Acumulado Anual'!P409/'Acumulado Anual'!P397-1)</f>
        <v>0.58974358974358965</v>
      </c>
      <c r="Q409" s="35">
        <f>IF('Acumulado Anual'!Q397=0,"n.d.",'Acumulado Anual'!Q409/'Acumulado Anual'!Q397-1)</f>
        <v>0.86404833836857997</v>
      </c>
      <c r="R409" s="37">
        <f>IF('Acumulado Anual'!R397=0,"n.d.",'Acumulado Anual'!R409/'Acumulado Anual'!R397-1)</f>
        <v>0.31914893617021267</v>
      </c>
      <c r="S409" s="35" t="str">
        <f>IF('Acumulado Anual'!S397=0,"n.d.",'Acumulado Anual'!S409/'Acumulado Anual'!S397-1)</f>
        <v>n.d.</v>
      </c>
      <c r="T409" s="37" t="str">
        <f>IF('Acumulado Anual'!T397=0,"n.d.",'Acumulado Anual'!T409/'Acumulado Anual'!T397-1)</f>
        <v>n.d.</v>
      </c>
    </row>
    <row r="410" spans="1:20" x14ac:dyDescent="0.35">
      <c r="A410" s="30">
        <v>45536</v>
      </c>
      <c r="B410" s="34">
        <f>IF('Acumulado Anual'!B398=0,"n.d.",'Acumulado Anual'!B410/'Acumulado Anual'!B398-1)</f>
        <v>-1.7278617710583144E-2</v>
      </c>
      <c r="C410" s="35">
        <f>IF('Acumulado Anual'!C398=0,"n.d.",'Acumulado Anual'!C410/'Acumulado Anual'!C398-1)</f>
        <v>-0.255</v>
      </c>
      <c r="D410" s="35">
        <f>IF('Acumulado Anual'!D398=0,"n.d.",'Acumulado Anual'!D410/'Acumulado Anual'!D398-1)</f>
        <v>-0.23837209302325579</v>
      </c>
      <c r="E410" s="36">
        <f>IF('Acumulado Anual'!E398=0,"n.d.",'Acumulado Anual'!E410/'Acumulado Anual'!E398-1)</f>
        <v>-0.11976047904191611</v>
      </c>
      <c r="F410" s="35">
        <f>IF('Acumulado Anual'!F398=0,"n.d.",'Acumulado Anual'!F410/'Acumulado Anual'!F398-1)</f>
        <v>0.16145833333333326</v>
      </c>
      <c r="G410" s="35">
        <f>IF('Acumulado Anual'!G398=0,"n.d.",'Acumulado Anual'!G410/'Acumulado Anual'!G398-1)</f>
        <v>-0.22222222222222221</v>
      </c>
      <c r="H410" s="35">
        <f>IF('Acumulado Anual'!H398=0,"n.d.",'Acumulado Anual'!H410/'Acumulado Anual'!H398-1)</f>
        <v>-0.39215686274509809</v>
      </c>
      <c r="I410" s="35">
        <f>IF('Acumulado Anual'!I398=0,"n.d.",'Acumulado Anual'!I410/'Acumulado Anual'!I398-1)</f>
        <v>2.8985507246376718E-2</v>
      </c>
      <c r="J410" s="34">
        <f>IF('Acumulado Anual'!J398=0,"n.d.",'Acumulado Anual'!J410/'Acumulado Anual'!J398-1)</f>
        <v>0.96110210696920584</v>
      </c>
      <c r="K410" s="35">
        <f>IF('Acumulado Anual'!K398=0,"n.d.",'Acumulado Anual'!K410/'Acumulado Anual'!K398-1)</f>
        <v>0.26104417670682722</v>
      </c>
      <c r="L410" s="35">
        <f>IF('Acumulado Anual'!L398=0,"n.d.",'Acumulado Anual'!L410/'Acumulado Anual'!L398-1)</f>
        <v>0.52</v>
      </c>
      <c r="M410" s="36">
        <f>IF('Acumulado Anual'!M398=0,"n.d.",'Acumulado Anual'!M410/'Acumulado Anual'!M398-1)</f>
        <v>0.73498964803312639</v>
      </c>
      <c r="N410" s="35">
        <f>IF('Acumulado Anual'!N398=0,"n.d.",'Acumulado Anual'!N410/'Acumulado Anual'!N398-1)</f>
        <v>1.081370449678801</v>
      </c>
      <c r="O410" s="35">
        <f>IF('Acumulado Anual'!O398=0,"n.d.",'Acumulado Anual'!O410/'Acumulado Anual'!O398-1)</f>
        <v>0.2890995260663507</v>
      </c>
      <c r="P410" s="35">
        <f>IF('Acumulado Anual'!P398=0,"n.d.",'Acumulado Anual'!P410/'Acumulado Anual'!P398-1)</f>
        <v>0.48913043478260865</v>
      </c>
      <c r="Q410" s="35">
        <f>IF('Acumulado Anual'!Q398=0,"n.d.",'Acumulado Anual'!Q410/'Acumulado Anual'!Q398-1)</f>
        <v>0.79350649350649349</v>
      </c>
      <c r="R410" s="37">
        <f>IF('Acumulado Anual'!R398=0,"n.d.",'Acumulado Anual'!R410/'Acumulado Anual'!R398-1)</f>
        <v>0.16856060606060597</v>
      </c>
      <c r="S410" s="35" t="str">
        <f>IF('Acumulado Anual'!S398=0,"n.d.",'Acumulado Anual'!S410/'Acumulado Anual'!S398-1)</f>
        <v>n.d.</v>
      </c>
      <c r="T410" s="37" t="str">
        <f>IF('Acumulado Anual'!T398=0,"n.d.",'Acumulado Anual'!T410/'Acumulado Anual'!T398-1)</f>
        <v>n.d.</v>
      </c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13"/>
  <sheetViews>
    <sheetView zoomScaleNormal="100" workbookViewId="0">
      <pane xSplit="1" ySplit="5" topLeftCell="B393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A410" sqref="A410"/>
    </sheetView>
  </sheetViews>
  <sheetFormatPr defaultColWidth="9.08984375" defaultRowHeight="14.5" x14ac:dyDescent="0.35"/>
  <cols>
    <col min="1" max="1" width="19" style="1" customWidth="1"/>
    <col min="2" max="4" width="9.453125" style="1" bestFit="1" customWidth="1"/>
    <col min="5" max="5" width="10.54296875" style="1" bestFit="1" customWidth="1"/>
    <col min="6" max="9" width="9.453125" style="1" bestFit="1" customWidth="1"/>
    <col min="10" max="10" width="9.81640625" style="1" bestFit="1" customWidth="1"/>
    <col min="11" max="17" width="9.453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6.5" customHeight="1" x14ac:dyDescent="0.35"/>
    <row r="2" spans="1:21" ht="15" thickBot="1" x14ac:dyDescent="0.4">
      <c r="A2" s="85" t="s">
        <v>18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">
        <v>14</v>
      </c>
      <c r="C18" s="43" t="s">
        <v>14</v>
      </c>
      <c r="D18" s="43" t="s">
        <v>14</v>
      </c>
      <c r="E18" s="44" t="s">
        <v>14</v>
      </c>
      <c r="F18" s="43" t="s">
        <v>14</v>
      </c>
      <c r="G18" s="43" t="s">
        <v>14</v>
      </c>
      <c r="H18" s="43" t="s">
        <v>14</v>
      </c>
      <c r="I18" s="43" t="s">
        <v>14</v>
      </c>
      <c r="J18" s="42" t="s">
        <v>14</v>
      </c>
      <c r="K18" s="43" t="s">
        <v>14</v>
      </c>
      <c r="L18" s="43" t="s">
        <v>14</v>
      </c>
      <c r="M18" s="44" t="s">
        <v>14</v>
      </c>
      <c r="N18" s="43" t="s">
        <v>14</v>
      </c>
      <c r="O18" s="43" t="s">
        <v>14</v>
      </c>
      <c r="P18" s="43" t="s">
        <v>14</v>
      </c>
      <c r="Q18" s="43" t="s">
        <v>14</v>
      </c>
      <c r="R18" s="45" t="s">
        <v>14</v>
      </c>
      <c r="S18" s="45" t="s">
        <v>14</v>
      </c>
      <c r="T18" s="44" t="s">
        <v>14</v>
      </c>
      <c r="U18" s="16"/>
    </row>
    <row r="19" spans="1:21" x14ac:dyDescent="0.35">
      <c r="A19" s="17">
        <v>33635</v>
      </c>
      <c r="B19" s="34" t="s">
        <v>14</v>
      </c>
      <c r="C19" s="35" t="s">
        <v>14</v>
      </c>
      <c r="D19" s="35" t="s">
        <v>14</v>
      </c>
      <c r="E19" s="36" t="s">
        <v>14</v>
      </c>
      <c r="F19" s="35" t="s">
        <v>14</v>
      </c>
      <c r="G19" s="35" t="s">
        <v>14</v>
      </c>
      <c r="H19" s="35" t="s">
        <v>14</v>
      </c>
      <c r="I19" s="35" t="s">
        <v>14</v>
      </c>
      <c r="J19" s="34" t="s">
        <v>14</v>
      </c>
      <c r="K19" s="35" t="s">
        <v>14</v>
      </c>
      <c r="L19" s="35" t="s">
        <v>14</v>
      </c>
      <c r="M19" s="36" t="s">
        <v>14</v>
      </c>
      <c r="N19" s="35" t="s">
        <v>14</v>
      </c>
      <c r="O19" s="35" t="s">
        <v>14</v>
      </c>
      <c r="P19" s="35" t="s">
        <v>14</v>
      </c>
      <c r="Q19" s="35" t="s">
        <v>14</v>
      </c>
      <c r="R19" s="37" t="s">
        <v>14</v>
      </c>
      <c r="S19" s="37" t="s">
        <v>14</v>
      </c>
      <c r="T19" s="36" t="s">
        <v>14</v>
      </c>
      <c r="U19" s="16"/>
    </row>
    <row r="20" spans="1:21" x14ac:dyDescent="0.35">
      <c r="A20" s="17">
        <v>33664</v>
      </c>
      <c r="B20" s="34" t="s">
        <v>14</v>
      </c>
      <c r="C20" s="35" t="s">
        <v>14</v>
      </c>
      <c r="D20" s="35" t="s">
        <v>14</v>
      </c>
      <c r="E20" s="36" t="s">
        <v>14</v>
      </c>
      <c r="F20" s="35" t="s">
        <v>14</v>
      </c>
      <c r="G20" s="35" t="s">
        <v>14</v>
      </c>
      <c r="H20" s="35" t="s">
        <v>14</v>
      </c>
      <c r="I20" s="35" t="s">
        <v>14</v>
      </c>
      <c r="J20" s="34" t="s">
        <v>14</v>
      </c>
      <c r="K20" s="35" t="s">
        <v>14</v>
      </c>
      <c r="L20" s="35" t="s">
        <v>14</v>
      </c>
      <c r="M20" s="36" t="s">
        <v>14</v>
      </c>
      <c r="N20" s="35" t="s">
        <v>14</v>
      </c>
      <c r="O20" s="35" t="s">
        <v>14</v>
      </c>
      <c r="P20" s="35" t="s">
        <v>14</v>
      </c>
      <c r="Q20" s="35" t="s">
        <v>14</v>
      </c>
      <c r="R20" s="37" t="s">
        <v>14</v>
      </c>
      <c r="S20" s="37" t="s">
        <v>14</v>
      </c>
      <c r="T20" s="36" t="s">
        <v>14</v>
      </c>
      <c r="U20" s="16"/>
    </row>
    <row r="21" spans="1:21" x14ac:dyDescent="0.35">
      <c r="A21" s="17">
        <v>33695</v>
      </c>
      <c r="B21" s="34" t="s">
        <v>14</v>
      </c>
      <c r="C21" s="35" t="s">
        <v>14</v>
      </c>
      <c r="D21" s="35" t="s">
        <v>14</v>
      </c>
      <c r="E21" s="36" t="s">
        <v>14</v>
      </c>
      <c r="F21" s="35" t="s">
        <v>14</v>
      </c>
      <c r="G21" s="35" t="s">
        <v>14</v>
      </c>
      <c r="H21" s="35" t="s">
        <v>14</v>
      </c>
      <c r="I21" s="35" t="s">
        <v>14</v>
      </c>
      <c r="J21" s="34" t="s">
        <v>14</v>
      </c>
      <c r="K21" s="35" t="s">
        <v>14</v>
      </c>
      <c r="L21" s="35" t="s">
        <v>14</v>
      </c>
      <c r="M21" s="36" t="s">
        <v>14</v>
      </c>
      <c r="N21" s="35" t="s">
        <v>14</v>
      </c>
      <c r="O21" s="35" t="s">
        <v>14</v>
      </c>
      <c r="P21" s="35" t="s">
        <v>14</v>
      </c>
      <c r="Q21" s="35" t="s">
        <v>14</v>
      </c>
      <c r="R21" s="37" t="s">
        <v>14</v>
      </c>
      <c r="S21" s="37" t="s">
        <v>14</v>
      </c>
      <c r="T21" s="36" t="s">
        <v>14</v>
      </c>
      <c r="U21" s="16"/>
    </row>
    <row r="22" spans="1:21" x14ac:dyDescent="0.35">
      <c r="A22" s="17">
        <v>33725</v>
      </c>
      <c r="B22" s="34" t="s">
        <v>14</v>
      </c>
      <c r="C22" s="35" t="s">
        <v>14</v>
      </c>
      <c r="D22" s="35" t="s">
        <v>14</v>
      </c>
      <c r="E22" s="36" t="s">
        <v>14</v>
      </c>
      <c r="F22" s="35" t="s">
        <v>14</v>
      </c>
      <c r="G22" s="35" t="s">
        <v>14</v>
      </c>
      <c r="H22" s="35" t="s">
        <v>14</v>
      </c>
      <c r="I22" s="35" t="s">
        <v>14</v>
      </c>
      <c r="J22" s="34" t="s">
        <v>14</v>
      </c>
      <c r="K22" s="35" t="s">
        <v>14</v>
      </c>
      <c r="L22" s="35" t="s">
        <v>14</v>
      </c>
      <c r="M22" s="36" t="s">
        <v>14</v>
      </c>
      <c r="N22" s="35" t="s">
        <v>14</v>
      </c>
      <c r="O22" s="35" t="s">
        <v>14</v>
      </c>
      <c r="P22" s="35" t="s">
        <v>14</v>
      </c>
      <c r="Q22" s="35" t="s">
        <v>14</v>
      </c>
      <c r="R22" s="37" t="s">
        <v>14</v>
      </c>
      <c r="S22" s="37" t="s">
        <v>14</v>
      </c>
      <c r="T22" s="36" t="s">
        <v>14</v>
      </c>
      <c r="U22" s="16"/>
    </row>
    <row r="23" spans="1:21" x14ac:dyDescent="0.35">
      <c r="A23" s="17">
        <v>33756</v>
      </c>
      <c r="B23" s="34" t="s">
        <v>14</v>
      </c>
      <c r="C23" s="35" t="s">
        <v>14</v>
      </c>
      <c r="D23" s="35" t="s">
        <v>14</v>
      </c>
      <c r="E23" s="36" t="s">
        <v>14</v>
      </c>
      <c r="F23" s="35" t="s">
        <v>14</v>
      </c>
      <c r="G23" s="35" t="s">
        <v>14</v>
      </c>
      <c r="H23" s="35" t="s">
        <v>14</v>
      </c>
      <c r="I23" s="35" t="s">
        <v>14</v>
      </c>
      <c r="J23" s="34" t="s">
        <v>14</v>
      </c>
      <c r="K23" s="35" t="s">
        <v>14</v>
      </c>
      <c r="L23" s="35" t="s">
        <v>14</v>
      </c>
      <c r="M23" s="36" t="s">
        <v>14</v>
      </c>
      <c r="N23" s="35" t="s">
        <v>14</v>
      </c>
      <c r="O23" s="35" t="s">
        <v>14</v>
      </c>
      <c r="P23" s="35" t="s">
        <v>14</v>
      </c>
      <c r="Q23" s="35" t="s">
        <v>14</v>
      </c>
      <c r="R23" s="37" t="s">
        <v>14</v>
      </c>
      <c r="S23" s="37" t="s">
        <v>14</v>
      </c>
      <c r="T23" s="36" t="s">
        <v>14</v>
      </c>
      <c r="U23" s="16"/>
    </row>
    <row r="24" spans="1:21" x14ac:dyDescent="0.35">
      <c r="A24" s="17">
        <v>33786</v>
      </c>
      <c r="B24" s="34" t="s">
        <v>14</v>
      </c>
      <c r="C24" s="35" t="s">
        <v>14</v>
      </c>
      <c r="D24" s="35" t="s">
        <v>14</v>
      </c>
      <c r="E24" s="36" t="s">
        <v>14</v>
      </c>
      <c r="F24" s="35" t="s">
        <v>14</v>
      </c>
      <c r="G24" s="35" t="s">
        <v>14</v>
      </c>
      <c r="H24" s="35" t="s">
        <v>14</v>
      </c>
      <c r="I24" s="35" t="s">
        <v>14</v>
      </c>
      <c r="J24" s="34" t="s">
        <v>14</v>
      </c>
      <c r="K24" s="35" t="s">
        <v>14</v>
      </c>
      <c r="L24" s="35" t="s">
        <v>14</v>
      </c>
      <c r="M24" s="36" t="s">
        <v>14</v>
      </c>
      <c r="N24" s="35" t="s">
        <v>14</v>
      </c>
      <c r="O24" s="35" t="s">
        <v>14</v>
      </c>
      <c r="P24" s="35" t="s">
        <v>14</v>
      </c>
      <c r="Q24" s="35" t="s">
        <v>14</v>
      </c>
      <c r="R24" s="37" t="s">
        <v>14</v>
      </c>
      <c r="S24" s="37" t="s">
        <v>14</v>
      </c>
      <c r="T24" s="36" t="s">
        <v>14</v>
      </c>
      <c r="U24" s="16"/>
    </row>
    <row r="25" spans="1:21" x14ac:dyDescent="0.35">
      <c r="A25" s="17">
        <v>33817</v>
      </c>
      <c r="B25" s="34" t="s">
        <v>14</v>
      </c>
      <c r="C25" s="35" t="s">
        <v>14</v>
      </c>
      <c r="D25" s="35" t="s">
        <v>14</v>
      </c>
      <c r="E25" s="36" t="s">
        <v>14</v>
      </c>
      <c r="F25" s="35" t="s">
        <v>14</v>
      </c>
      <c r="G25" s="35" t="s">
        <v>14</v>
      </c>
      <c r="H25" s="35" t="s">
        <v>14</v>
      </c>
      <c r="I25" s="35" t="s">
        <v>14</v>
      </c>
      <c r="J25" s="34" t="s">
        <v>14</v>
      </c>
      <c r="K25" s="35" t="s">
        <v>14</v>
      </c>
      <c r="L25" s="35" t="s">
        <v>14</v>
      </c>
      <c r="M25" s="36" t="s">
        <v>14</v>
      </c>
      <c r="N25" s="35" t="s">
        <v>14</v>
      </c>
      <c r="O25" s="35" t="s">
        <v>14</v>
      </c>
      <c r="P25" s="35" t="s">
        <v>14</v>
      </c>
      <c r="Q25" s="35" t="s">
        <v>14</v>
      </c>
      <c r="R25" s="37" t="s">
        <v>14</v>
      </c>
      <c r="S25" s="37" t="s">
        <v>14</v>
      </c>
      <c r="T25" s="36" t="s">
        <v>14</v>
      </c>
      <c r="U25" s="16"/>
    </row>
    <row r="26" spans="1:21" x14ac:dyDescent="0.35">
      <c r="A26" s="17">
        <v>33848</v>
      </c>
      <c r="B26" s="34" t="s">
        <v>14</v>
      </c>
      <c r="C26" s="35" t="s">
        <v>14</v>
      </c>
      <c r="D26" s="35" t="s">
        <v>14</v>
      </c>
      <c r="E26" s="36" t="s">
        <v>14</v>
      </c>
      <c r="F26" s="35" t="s">
        <v>14</v>
      </c>
      <c r="G26" s="35" t="s">
        <v>14</v>
      </c>
      <c r="H26" s="35" t="s">
        <v>14</v>
      </c>
      <c r="I26" s="35" t="s">
        <v>14</v>
      </c>
      <c r="J26" s="34" t="s">
        <v>14</v>
      </c>
      <c r="K26" s="35" t="s">
        <v>14</v>
      </c>
      <c r="L26" s="35" t="s">
        <v>14</v>
      </c>
      <c r="M26" s="36" t="s">
        <v>14</v>
      </c>
      <c r="N26" s="35" t="s">
        <v>14</v>
      </c>
      <c r="O26" s="35" t="s">
        <v>14</v>
      </c>
      <c r="P26" s="35" t="s">
        <v>14</v>
      </c>
      <c r="Q26" s="35" t="s">
        <v>14</v>
      </c>
      <c r="R26" s="37" t="s">
        <v>14</v>
      </c>
      <c r="S26" s="37" t="s">
        <v>14</v>
      </c>
      <c r="T26" s="36" t="s">
        <v>14</v>
      </c>
      <c r="U26" s="16"/>
    </row>
    <row r="27" spans="1:21" x14ac:dyDescent="0.35">
      <c r="A27" s="17">
        <v>33878</v>
      </c>
      <c r="B27" s="34" t="s">
        <v>14</v>
      </c>
      <c r="C27" s="35" t="s">
        <v>14</v>
      </c>
      <c r="D27" s="35" t="s">
        <v>14</v>
      </c>
      <c r="E27" s="36" t="s">
        <v>14</v>
      </c>
      <c r="F27" s="35" t="s">
        <v>14</v>
      </c>
      <c r="G27" s="35" t="s">
        <v>14</v>
      </c>
      <c r="H27" s="35" t="s">
        <v>14</v>
      </c>
      <c r="I27" s="35" t="s">
        <v>14</v>
      </c>
      <c r="J27" s="34" t="s">
        <v>14</v>
      </c>
      <c r="K27" s="35" t="s">
        <v>14</v>
      </c>
      <c r="L27" s="35" t="s">
        <v>14</v>
      </c>
      <c r="M27" s="36" t="s">
        <v>14</v>
      </c>
      <c r="N27" s="35" t="s">
        <v>14</v>
      </c>
      <c r="O27" s="35" t="s">
        <v>14</v>
      </c>
      <c r="P27" s="35" t="s">
        <v>14</v>
      </c>
      <c r="Q27" s="35" t="s">
        <v>14</v>
      </c>
      <c r="R27" s="37" t="s">
        <v>14</v>
      </c>
      <c r="S27" s="37" t="s">
        <v>14</v>
      </c>
      <c r="T27" s="36" t="s">
        <v>14</v>
      </c>
      <c r="U27" s="16"/>
    </row>
    <row r="28" spans="1:21" x14ac:dyDescent="0.35">
      <c r="A28" s="17">
        <v>33909</v>
      </c>
      <c r="B28" s="34" t="s">
        <v>14</v>
      </c>
      <c r="C28" s="35" t="s">
        <v>14</v>
      </c>
      <c r="D28" s="35" t="s">
        <v>14</v>
      </c>
      <c r="E28" s="36" t="s">
        <v>14</v>
      </c>
      <c r="F28" s="35" t="s">
        <v>14</v>
      </c>
      <c r="G28" s="35" t="s">
        <v>14</v>
      </c>
      <c r="H28" s="35" t="s">
        <v>14</v>
      </c>
      <c r="I28" s="35" t="s">
        <v>14</v>
      </c>
      <c r="J28" s="34" t="s">
        <v>14</v>
      </c>
      <c r="K28" s="35" t="s">
        <v>14</v>
      </c>
      <c r="L28" s="35" t="s">
        <v>14</v>
      </c>
      <c r="M28" s="36" t="s">
        <v>14</v>
      </c>
      <c r="N28" s="35" t="s">
        <v>14</v>
      </c>
      <c r="O28" s="35" t="s">
        <v>14</v>
      </c>
      <c r="P28" s="35" t="s">
        <v>14</v>
      </c>
      <c r="Q28" s="35" t="s">
        <v>14</v>
      </c>
      <c r="R28" s="37" t="s">
        <v>14</v>
      </c>
      <c r="S28" s="37" t="s">
        <v>14</v>
      </c>
      <c r="T28" s="36" t="s">
        <v>14</v>
      </c>
      <c r="U28" s="16"/>
    </row>
    <row r="29" spans="1:21" ht="15" thickBot="1" x14ac:dyDescent="0.4">
      <c r="A29" s="22">
        <v>33939</v>
      </c>
      <c r="B29" s="38" t="str">
        <f>IF(SUM('Total de Ocorrências'!B6:B17)=0,"n.d.",SUM('Total de Ocorrências'!B18:B29)/SUM('Total de Ocorrências'!B6:B17)-1)</f>
        <v>n.d.</v>
      </c>
      <c r="C29" s="39" t="str">
        <f>IF(SUM('Total de Ocorrências'!C6:C17)=0,"n.d.",SUM('Total de Ocorrências'!C18:C29)/SUM('Total de Ocorrências'!C6:C17)-1)</f>
        <v>n.d.</v>
      </c>
      <c r="D29" s="39" t="str">
        <f>IF(SUM('Total de Ocorrências'!D6:D17)=0,"n.d.",SUM('Total de Ocorrências'!D18:D29)/SUM('Total de Ocorrências'!D6:D17)-1)</f>
        <v>n.d.</v>
      </c>
      <c r="E29" s="40">
        <f>IF(SUM('Total de Ocorrências'!E6:E17)=0,"n.d.",SUM('Total de Ocorrências'!E18:E29)/SUM('Total de Ocorrências'!E6:E17)-1)</f>
        <v>0.51926519810072391</v>
      </c>
      <c r="F29" s="39" t="str">
        <f>IF(SUM('Total de Ocorrências'!F6:F17)=0,"n.d.",SUM('Total de Ocorrências'!F18:F29)/SUM('Total de Ocorrências'!F6:F17)-1)</f>
        <v>n.d.</v>
      </c>
      <c r="G29" s="39" t="str">
        <f>IF(SUM('Total de Ocorrências'!G6:G17)=0,"n.d.",SUM('Total de Ocorrências'!G18:G29)/SUM('Total de Ocorrências'!G6:G17)-1)</f>
        <v>n.d.</v>
      </c>
      <c r="H29" s="39" t="str">
        <f>IF(SUM('Total de Ocorrências'!H6:H17)=0,"n.d.",SUM('Total de Ocorrências'!H18:H29)/SUM('Total de Ocorrências'!H6:H17)-1)</f>
        <v>n.d.</v>
      </c>
      <c r="I29" s="39">
        <f>IF(SUM('Total de Ocorrências'!I6:I17)=0,"n.d.",SUM('Total de Ocorrências'!I18:I29)/SUM('Total de Ocorrências'!I6:I17)-1)</f>
        <v>1.0220848056537104</v>
      </c>
      <c r="J29" s="38" t="str">
        <f>IF(SUM('Total de Ocorrências'!J6:J17)=0,"n.d.",SUM('Total de Ocorrências'!J18:J29)/SUM('Total de Ocorrências'!J6:J17)-1)</f>
        <v>n.d.</v>
      </c>
      <c r="K29" s="39" t="str">
        <f>IF(SUM('Total de Ocorrências'!K6:K17)=0,"n.d.",SUM('Total de Ocorrências'!K18:K29)/SUM('Total de Ocorrências'!K6:K17)-1)</f>
        <v>n.d.</v>
      </c>
      <c r="L29" s="39" t="str">
        <f>IF(SUM('Total de Ocorrências'!L6:L17)=0,"n.d.",SUM('Total de Ocorrências'!L18:L29)/SUM('Total de Ocorrências'!L6:L17)-1)</f>
        <v>n.d.</v>
      </c>
      <c r="M29" s="40" t="str">
        <f>IF(SUM('Total de Ocorrências'!M6:M17)=0,"n.d.",SUM('Total de Ocorrências'!M18:M29)/SUM('Total de Ocorrências'!M6:M17)-1)</f>
        <v>n.d.</v>
      </c>
      <c r="N29" s="39" t="str">
        <f>IF(SUM('Total de Ocorrências'!N6:N17)=0,"n.d.",SUM('Total de Ocorrências'!N18:N29)/SUM('Total de Ocorrências'!N6:N17)-1)</f>
        <v>n.d.</v>
      </c>
      <c r="O29" s="39" t="str">
        <f>IF(SUM('Total de Ocorrências'!O6:O17)=0,"n.d.",SUM('Total de Ocorrências'!O18:O29)/SUM('Total de Ocorrências'!O6:O17)-1)</f>
        <v>n.d.</v>
      </c>
      <c r="P29" s="39" t="str">
        <f>IF(SUM('Total de Ocorrências'!P6:P17)=0,"n.d.",SUM('Total de Ocorrências'!P18:P29)/SUM('Total de Ocorrências'!P6:P17)-1)</f>
        <v>n.d.</v>
      </c>
      <c r="Q29" s="39" t="str">
        <f>IF(SUM('Total de Ocorrências'!Q6:Q17)=0,"n.d.",SUM('Total de Ocorrências'!Q18:Q29)/SUM('Total de Ocorrências'!Q6:Q17)-1)</f>
        <v>n.d.</v>
      </c>
      <c r="R29" s="41" t="str">
        <f>IF(SUM('Total de Ocorrências'!R6:R17)=0,"n.d.",SUM('Total de Ocorrências'!R18:R29)/SUM('Total de Ocorrências'!R6:R17)-1)</f>
        <v>n.d.</v>
      </c>
      <c r="S29" s="41">
        <f>IF(SUM('Total de Ocorrências'!S6:S17)=0,"n.d.",SUM('Total de Ocorrências'!S18:S29)/SUM('Total de Ocorrências'!S6:S17)-1)</f>
        <v>3.9295392953929476E-2</v>
      </c>
      <c r="T29" s="40">
        <f>IF(SUM('Total de Ocorrências'!T6:T17)=0,"n.d.",SUM('Total de Ocorrências'!T18:T29)/SUM('Total de Ocorrências'!T6:T17)-1)</f>
        <v>5.069930069930062E-2</v>
      </c>
      <c r="U29" s="16"/>
    </row>
    <row r="30" spans="1:21" x14ac:dyDescent="0.35">
      <c r="A30" s="11">
        <v>33970</v>
      </c>
      <c r="B30" s="42" t="str">
        <f>IF(SUM('Total de Ocorrências'!B7:B18)=0,"n.d.",SUM('Total de Ocorrências'!B19:B30)/SUM('Total de Ocorrências'!B7:B18)-1)</f>
        <v>n.d.</v>
      </c>
      <c r="C30" s="43" t="str">
        <f>IF(SUM('Total de Ocorrências'!C7:C18)=0,"n.d.",SUM('Total de Ocorrências'!C19:C30)/SUM('Total de Ocorrências'!C7:C18)-1)</f>
        <v>n.d.</v>
      </c>
      <c r="D30" s="43" t="str">
        <f>IF(SUM('Total de Ocorrências'!D7:D18)=0,"n.d.",SUM('Total de Ocorrências'!D19:D30)/SUM('Total de Ocorrências'!D7:D18)-1)</f>
        <v>n.d.</v>
      </c>
      <c r="E30" s="44">
        <f>IF(SUM('Total de Ocorrências'!E7:E18)=0,"n.d.",SUM('Total de Ocorrências'!E19:E30)/SUM('Total de Ocorrências'!E7:E18)-1)</f>
        <v>0.39085655008891518</v>
      </c>
      <c r="F30" s="43" t="str">
        <f>IF(SUM('Total de Ocorrências'!F7:F18)=0,"n.d.",SUM('Total de Ocorrências'!F19:F30)/SUM('Total de Ocorrências'!F7:F18)-1)</f>
        <v>n.d.</v>
      </c>
      <c r="G30" s="43" t="str">
        <f>IF(SUM('Total de Ocorrências'!G7:G18)=0,"n.d.",SUM('Total de Ocorrências'!G19:G30)/SUM('Total de Ocorrências'!G7:G18)-1)</f>
        <v>n.d.</v>
      </c>
      <c r="H30" s="43" t="str">
        <f>IF(SUM('Total de Ocorrências'!H7:H18)=0,"n.d.",SUM('Total de Ocorrências'!H19:H30)/SUM('Total de Ocorrências'!H7:H18)-1)</f>
        <v>n.d.</v>
      </c>
      <c r="I30" s="43">
        <f>IF(SUM('Total de Ocorrências'!I7:I18)=0,"n.d.",SUM('Total de Ocorrências'!I19:I30)/SUM('Total de Ocorrências'!I7:I18)-1)</f>
        <v>0.9009900990099009</v>
      </c>
      <c r="J30" s="42" t="str">
        <f>IF(SUM('Total de Ocorrências'!J7:J18)=0,"n.d.",SUM('Total de Ocorrências'!J19:J30)/SUM('Total de Ocorrências'!J7:J18)-1)</f>
        <v>n.d.</v>
      </c>
      <c r="K30" s="43" t="str">
        <f>IF(SUM('Total de Ocorrências'!K7:K18)=0,"n.d.",SUM('Total de Ocorrências'!K19:K30)/SUM('Total de Ocorrências'!K7:K18)-1)</f>
        <v>n.d.</v>
      </c>
      <c r="L30" s="43" t="str">
        <f>IF(SUM('Total de Ocorrências'!L7:L18)=0,"n.d.",SUM('Total de Ocorrências'!L19:L30)/SUM('Total de Ocorrências'!L7:L18)-1)</f>
        <v>n.d.</v>
      </c>
      <c r="M30" s="44" t="str">
        <f>IF(SUM('Total de Ocorrências'!M7:M18)=0,"n.d.",SUM('Total de Ocorrências'!M19:M30)/SUM('Total de Ocorrências'!M7:M18)-1)</f>
        <v>n.d.</v>
      </c>
      <c r="N30" s="43" t="str">
        <f>IF(SUM('Total de Ocorrências'!N7:N18)=0,"n.d.",SUM('Total de Ocorrências'!N19:N30)/SUM('Total de Ocorrências'!N7:N18)-1)</f>
        <v>n.d.</v>
      </c>
      <c r="O30" s="43" t="str">
        <f>IF(SUM('Total de Ocorrências'!O7:O18)=0,"n.d.",SUM('Total de Ocorrências'!O19:O30)/SUM('Total de Ocorrências'!O7:O18)-1)</f>
        <v>n.d.</v>
      </c>
      <c r="P30" s="43" t="str">
        <f>IF(SUM('Total de Ocorrências'!P7:P18)=0,"n.d.",SUM('Total de Ocorrências'!P19:P30)/SUM('Total de Ocorrências'!P7:P18)-1)</f>
        <v>n.d.</v>
      </c>
      <c r="Q30" s="43" t="str">
        <f>IF(SUM('Total de Ocorrências'!Q7:Q18)=0,"n.d.",SUM('Total de Ocorrências'!Q19:Q30)/SUM('Total de Ocorrências'!Q7:Q18)-1)</f>
        <v>n.d.</v>
      </c>
      <c r="R30" s="45" t="str">
        <f>IF(SUM('Total de Ocorrências'!R7:R18)=0,"n.d.",SUM('Total de Ocorrências'!R19:R30)/SUM('Total de Ocorrências'!R7:R18)-1)</f>
        <v>n.d.</v>
      </c>
      <c r="S30" s="45">
        <f>IF(SUM('Total de Ocorrências'!S7:S18)=0,"n.d.",SUM('Total de Ocorrências'!S19:S30)/SUM('Total de Ocorrências'!S7:S18)-1)</f>
        <v>-1.3831258644536604E-2</v>
      </c>
      <c r="T30" s="44">
        <f>IF(SUM('Total de Ocorrências'!T7:T18)=0,"n.d.",SUM('Total de Ocorrências'!T19:T30)/SUM('Total de Ocorrências'!T7:T18)-1)</f>
        <v>3.2727272727272716E-2</v>
      </c>
      <c r="U30" s="16"/>
    </row>
    <row r="31" spans="1:21" x14ac:dyDescent="0.35">
      <c r="A31" s="17">
        <v>34001</v>
      </c>
      <c r="B31" s="34" t="str">
        <f>IF(SUM('Total de Ocorrências'!B8:B19)=0,"n.d.",SUM('Total de Ocorrências'!B20:B31)/SUM('Total de Ocorrências'!B8:B19)-1)</f>
        <v>n.d.</v>
      </c>
      <c r="C31" s="35" t="str">
        <f>IF(SUM('Total de Ocorrências'!C8:C19)=0,"n.d.",SUM('Total de Ocorrências'!C20:C31)/SUM('Total de Ocorrências'!C8:C19)-1)</f>
        <v>n.d.</v>
      </c>
      <c r="D31" s="35" t="str">
        <f>IF(SUM('Total de Ocorrências'!D8:D19)=0,"n.d.",SUM('Total de Ocorrências'!D20:D31)/SUM('Total de Ocorrências'!D8:D19)-1)</f>
        <v>n.d.</v>
      </c>
      <c r="E31" s="36">
        <f>IF(SUM('Total de Ocorrências'!E8:E19)=0,"n.d.",SUM('Total de Ocorrências'!E20:E31)/SUM('Total de Ocorrências'!E8:E19)-1)</f>
        <v>0.203097643097643</v>
      </c>
      <c r="F31" s="35" t="str">
        <f>IF(SUM('Total de Ocorrências'!F8:F19)=0,"n.d.",SUM('Total de Ocorrências'!F20:F31)/SUM('Total de Ocorrências'!F8:F19)-1)</f>
        <v>n.d.</v>
      </c>
      <c r="G31" s="35" t="str">
        <f>IF(SUM('Total de Ocorrências'!G8:G19)=0,"n.d.",SUM('Total de Ocorrências'!G20:G31)/SUM('Total de Ocorrências'!G8:G19)-1)</f>
        <v>n.d.</v>
      </c>
      <c r="H31" s="35" t="str">
        <f>IF(SUM('Total de Ocorrências'!H8:H19)=0,"n.d.",SUM('Total de Ocorrências'!H20:H31)/SUM('Total de Ocorrências'!H8:H19)-1)</f>
        <v>n.d.</v>
      </c>
      <c r="I31" s="35">
        <f>IF(SUM('Total de Ocorrências'!I8:I19)=0,"n.d.",SUM('Total de Ocorrências'!I20:I31)/SUM('Total de Ocorrências'!I8:I19)-1)</f>
        <v>0.8001549186676995</v>
      </c>
      <c r="J31" s="34" t="str">
        <f>IF(SUM('Total de Ocorrências'!J8:J19)=0,"n.d.",SUM('Total de Ocorrências'!J20:J31)/SUM('Total de Ocorrências'!J8:J19)-1)</f>
        <v>n.d.</v>
      </c>
      <c r="K31" s="35" t="str">
        <f>IF(SUM('Total de Ocorrências'!K8:K19)=0,"n.d.",SUM('Total de Ocorrências'!K20:K31)/SUM('Total de Ocorrências'!K8:K19)-1)</f>
        <v>n.d.</v>
      </c>
      <c r="L31" s="35" t="str">
        <f>IF(SUM('Total de Ocorrências'!L8:L19)=0,"n.d.",SUM('Total de Ocorrências'!L20:L31)/SUM('Total de Ocorrências'!L8:L19)-1)</f>
        <v>n.d.</v>
      </c>
      <c r="M31" s="36" t="str">
        <f>IF(SUM('Total de Ocorrências'!M8:M19)=0,"n.d.",SUM('Total de Ocorrências'!M20:M31)/SUM('Total de Ocorrências'!M8:M19)-1)</f>
        <v>n.d.</v>
      </c>
      <c r="N31" s="35" t="str">
        <f>IF(SUM('Total de Ocorrências'!N8:N19)=0,"n.d.",SUM('Total de Ocorrências'!N20:N31)/SUM('Total de Ocorrências'!N8:N19)-1)</f>
        <v>n.d.</v>
      </c>
      <c r="O31" s="35" t="str">
        <f>IF(SUM('Total de Ocorrências'!O8:O19)=0,"n.d.",SUM('Total de Ocorrências'!O20:O31)/SUM('Total de Ocorrências'!O8:O19)-1)</f>
        <v>n.d.</v>
      </c>
      <c r="P31" s="35" t="str">
        <f>IF(SUM('Total de Ocorrências'!P8:P19)=0,"n.d.",SUM('Total de Ocorrências'!P20:P31)/SUM('Total de Ocorrências'!P8:P19)-1)</f>
        <v>n.d.</v>
      </c>
      <c r="Q31" s="35" t="str">
        <f>IF(SUM('Total de Ocorrências'!Q8:Q19)=0,"n.d.",SUM('Total de Ocorrências'!Q20:Q31)/SUM('Total de Ocorrências'!Q8:Q19)-1)</f>
        <v>n.d.</v>
      </c>
      <c r="R31" s="37" t="str">
        <f>IF(SUM('Total de Ocorrências'!R8:R19)=0,"n.d.",SUM('Total de Ocorrências'!R20:R31)/SUM('Total de Ocorrências'!R8:R19)-1)</f>
        <v>n.d.</v>
      </c>
      <c r="S31" s="37">
        <f>IF(SUM('Total de Ocorrências'!S8:S19)=0,"n.d.",SUM('Total de Ocorrências'!S20:S31)/SUM('Total de Ocorrências'!S8:S19)-1)</f>
        <v>-0.18523316062176165</v>
      </c>
      <c r="T31" s="36">
        <f>IF(SUM('Total de Ocorrências'!T8:T19)=0,"n.d.",SUM('Total de Ocorrências'!T20:T31)/SUM('Total de Ocorrências'!T8:T19)-1)</f>
        <v>-0.15736040609137059</v>
      </c>
      <c r="U31" s="16"/>
    </row>
    <row r="32" spans="1:21" x14ac:dyDescent="0.35">
      <c r="A32" s="17">
        <v>34029</v>
      </c>
      <c r="B32" s="34" t="str">
        <f>IF(SUM('Total de Ocorrências'!B9:B20)=0,"n.d.",SUM('Total de Ocorrências'!B21:B32)/SUM('Total de Ocorrências'!B9:B20)-1)</f>
        <v>n.d.</v>
      </c>
      <c r="C32" s="35" t="str">
        <f>IF(SUM('Total de Ocorrências'!C9:C20)=0,"n.d.",SUM('Total de Ocorrências'!C21:C32)/SUM('Total de Ocorrências'!C9:C20)-1)</f>
        <v>n.d.</v>
      </c>
      <c r="D32" s="35" t="str">
        <f>IF(SUM('Total de Ocorrências'!D9:D20)=0,"n.d.",SUM('Total de Ocorrências'!D21:D32)/SUM('Total de Ocorrências'!D9:D20)-1)</f>
        <v>n.d.</v>
      </c>
      <c r="E32" s="36">
        <f>IF(SUM('Total de Ocorrências'!E9:E20)=0,"n.d.",SUM('Total de Ocorrências'!E21:E32)/SUM('Total de Ocorrências'!E9:E20)-1)</f>
        <v>2.7321068394352332E-2</v>
      </c>
      <c r="F32" s="35" t="str">
        <f>IF(SUM('Total de Ocorrências'!F9:F20)=0,"n.d.",SUM('Total de Ocorrências'!F21:F32)/SUM('Total de Ocorrências'!F9:F20)-1)</f>
        <v>n.d.</v>
      </c>
      <c r="G32" s="35" t="str">
        <f>IF(SUM('Total de Ocorrências'!G9:G20)=0,"n.d.",SUM('Total de Ocorrências'!G21:G32)/SUM('Total de Ocorrências'!G9:G20)-1)</f>
        <v>n.d.</v>
      </c>
      <c r="H32" s="35" t="str">
        <f>IF(SUM('Total de Ocorrências'!H9:H20)=0,"n.d.",SUM('Total de Ocorrências'!H21:H32)/SUM('Total de Ocorrências'!H9:H20)-1)</f>
        <v>n.d.</v>
      </c>
      <c r="I32" s="35">
        <f>IF(SUM('Total de Ocorrências'!I9:I20)=0,"n.d.",SUM('Total de Ocorrências'!I21:I32)/SUM('Total de Ocorrências'!I9:I20)-1)</f>
        <v>0.6936292054402291</v>
      </c>
      <c r="J32" s="34" t="str">
        <f>IF(SUM('Total de Ocorrências'!J9:J20)=0,"n.d.",SUM('Total de Ocorrências'!J21:J32)/SUM('Total de Ocorrências'!J9:J20)-1)</f>
        <v>n.d.</v>
      </c>
      <c r="K32" s="35" t="str">
        <f>IF(SUM('Total de Ocorrências'!K9:K20)=0,"n.d.",SUM('Total de Ocorrências'!K21:K32)/SUM('Total de Ocorrências'!K9:K20)-1)</f>
        <v>n.d.</v>
      </c>
      <c r="L32" s="35" t="str">
        <f>IF(SUM('Total de Ocorrências'!L9:L20)=0,"n.d.",SUM('Total de Ocorrências'!L21:L32)/SUM('Total de Ocorrências'!L9:L20)-1)</f>
        <v>n.d.</v>
      </c>
      <c r="M32" s="36" t="str">
        <f>IF(SUM('Total de Ocorrências'!M9:M20)=0,"n.d.",SUM('Total de Ocorrências'!M21:M32)/SUM('Total de Ocorrências'!M9:M20)-1)</f>
        <v>n.d.</v>
      </c>
      <c r="N32" s="35" t="str">
        <f>IF(SUM('Total de Ocorrências'!N9:N20)=0,"n.d.",SUM('Total de Ocorrências'!N21:N32)/SUM('Total de Ocorrências'!N9:N20)-1)</f>
        <v>n.d.</v>
      </c>
      <c r="O32" s="35" t="str">
        <f>IF(SUM('Total de Ocorrências'!O9:O20)=0,"n.d.",SUM('Total de Ocorrências'!O21:O32)/SUM('Total de Ocorrências'!O9:O20)-1)</f>
        <v>n.d.</v>
      </c>
      <c r="P32" s="35" t="str">
        <f>IF(SUM('Total de Ocorrências'!P9:P20)=0,"n.d.",SUM('Total de Ocorrências'!P21:P32)/SUM('Total de Ocorrências'!P9:P20)-1)</f>
        <v>n.d.</v>
      </c>
      <c r="Q32" s="35" t="str">
        <f>IF(SUM('Total de Ocorrências'!Q9:Q20)=0,"n.d.",SUM('Total de Ocorrências'!Q21:Q32)/SUM('Total de Ocorrências'!Q9:Q20)-1)</f>
        <v>n.d.</v>
      </c>
      <c r="R32" s="37" t="str">
        <f>IF(SUM('Total de Ocorrências'!R9:R20)=0,"n.d.",SUM('Total de Ocorrências'!R21:R32)/SUM('Total de Ocorrências'!R9:R20)-1)</f>
        <v>n.d.</v>
      </c>
      <c r="S32" s="37">
        <f>IF(SUM('Total de Ocorrências'!S9:S20)=0,"n.d.",SUM('Total de Ocorrências'!S21:S32)/SUM('Total de Ocorrências'!S9:S20)-1)</f>
        <v>-0.20933333333333337</v>
      </c>
      <c r="T32" s="36">
        <f>IF(SUM('Total de Ocorrências'!T9:T20)=0,"n.d.",SUM('Total de Ocorrências'!T21:T32)/SUM('Total de Ocorrências'!T9:T20)-1)</f>
        <v>-0.15480427046263345</v>
      </c>
      <c r="U32" s="16"/>
    </row>
    <row r="33" spans="1:21" x14ac:dyDescent="0.35">
      <c r="A33" s="17">
        <v>34060</v>
      </c>
      <c r="B33" s="34" t="str">
        <f>IF(SUM('Total de Ocorrências'!B10:B21)=0,"n.d.",SUM('Total de Ocorrências'!B22:B33)/SUM('Total de Ocorrências'!B10:B21)-1)</f>
        <v>n.d.</v>
      </c>
      <c r="C33" s="35" t="str">
        <f>IF(SUM('Total de Ocorrências'!C10:C21)=0,"n.d.",SUM('Total de Ocorrências'!C22:C33)/SUM('Total de Ocorrências'!C10:C21)-1)</f>
        <v>n.d.</v>
      </c>
      <c r="D33" s="35" t="str">
        <f>IF(SUM('Total de Ocorrências'!D10:D21)=0,"n.d.",SUM('Total de Ocorrências'!D22:D33)/SUM('Total de Ocorrências'!D10:D21)-1)</f>
        <v>n.d.</v>
      </c>
      <c r="E33" s="36">
        <f>IF(SUM('Total de Ocorrências'!E10:E21)=0,"n.d.",SUM('Total de Ocorrências'!E22:E33)/SUM('Total de Ocorrências'!E10:E21)-1)</f>
        <v>-6.6872128859684854E-2</v>
      </c>
      <c r="F33" s="35" t="str">
        <f>IF(SUM('Total de Ocorrências'!F10:F21)=0,"n.d.",SUM('Total de Ocorrências'!F22:F33)/SUM('Total de Ocorrências'!F10:F21)-1)</f>
        <v>n.d.</v>
      </c>
      <c r="G33" s="35" t="str">
        <f>IF(SUM('Total de Ocorrências'!G10:G21)=0,"n.d.",SUM('Total de Ocorrências'!G22:G33)/SUM('Total de Ocorrências'!G10:G21)-1)</f>
        <v>n.d.</v>
      </c>
      <c r="H33" s="35" t="str">
        <f>IF(SUM('Total de Ocorrências'!H10:H21)=0,"n.d.",SUM('Total de Ocorrências'!H22:H33)/SUM('Total de Ocorrências'!H10:H21)-1)</f>
        <v>n.d.</v>
      </c>
      <c r="I33" s="35">
        <f>IF(SUM('Total de Ocorrências'!I10:I21)=0,"n.d.",SUM('Total de Ocorrências'!I22:I33)/SUM('Total de Ocorrências'!I10:I21)-1)</f>
        <v>0.61403508771929816</v>
      </c>
      <c r="J33" s="34" t="str">
        <f>IF(SUM('Total de Ocorrências'!J10:J21)=0,"n.d.",SUM('Total de Ocorrências'!J22:J33)/SUM('Total de Ocorrências'!J10:J21)-1)</f>
        <v>n.d.</v>
      </c>
      <c r="K33" s="35" t="str">
        <f>IF(SUM('Total de Ocorrências'!K10:K21)=0,"n.d.",SUM('Total de Ocorrências'!K22:K33)/SUM('Total de Ocorrências'!K10:K21)-1)</f>
        <v>n.d.</v>
      </c>
      <c r="L33" s="35" t="str">
        <f>IF(SUM('Total de Ocorrências'!L10:L21)=0,"n.d.",SUM('Total de Ocorrências'!L22:L33)/SUM('Total de Ocorrências'!L10:L21)-1)</f>
        <v>n.d.</v>
      </c>
      <c r="M33" s="36" t="str">
        <f>IF(SUM('Total de Ocorrências'!M10:M21)=0,"n.d.",SUM('Total de Ocorrências'!M22:M33)/SUM('Total de Ocorrências'!M10:M21)-1)</f>
        <v>n.d.</v>
      </c>
      <c r="N33" s="35" t="str">
        <f>IF(SUM('Total de Ocorrências'!N10:N21)=0,"n.d.",SUM('Total de Ocorrências'!N22:N33)/SUM('Total de Ocorrências'!N10:N21)-1)</f>
        <v>n.d.</v>
      </c>
      <c r="O33" s="35" t="str">
        <f>IF(SUM('Total de Ocorrências'!O10:O21)=0,"n.d.",SUM('Total de Ocorrências'!O22:O33)/SUM('Total de Ocorrências'!O10:O21)-1)</f>
        <v>n.d.</v>
      </c>
      <c r="P33" s="35" t="str">
        <f>IF(SUM('Total de Ocorrências'!P10:P21)=0,"n.d.",SUM('Total de Ocorrências'!P22:P33)/SUM('Total de Ocorrências'!P10:P21)-1)</f>
        <v>n.d.</v>
      </c>
      <c r="Q33" s="35" t="str">
        <f>IF(SUM('Total de Ocorrências'!Q10:Q21)=0,"n.d.",SUM('Total de Ocorrências'!Q22:Q33)/SUM('Total de Ocorrências'!Q10:Q21)-1)</f>
        <v>n.d.</v>
      </c>
      <c r="R33" s="37" t="str">
        <f>IF(SUM('Total de Ocorrências'!R10:R21)=0,"n.d.",SUM('Total de Ocorrências'!R22:R33)/SUM('Total de Ocorrências'!R10:R21)-1)</f>
        <v>n.d.</v>
      </c>
      <c r="S33" s="37">
        <f>IF(SUM('Total de Ocorrências'!S10:S21)=0,"n.d.",SUM('Total de Ocorrências'!S22:S33)/SUM('Total de Ocorrências'!S10:S21)-1)</f>
        <v>-0.28112449799196793</v>
      </c>
      <c r="T33" s="36">
        <f>IF(SUM('Total de Ocorrências'!T10:T21)=0,"n.d.",SUM('Total de Ocorrências'!T22:T33)/SUM('Total de Ocorrências'!T10:T21)-1)</f>
        <v>-0.23201438848920863</v>
      </c>
      <c r="U33" s="16"/>
    </row>
    <row r="34" spans="1:21" x14ac:dyDescent="0.35">
      <c r="A34" s="17">
        <v>34090</v>
      </c>
      <c r="B34" s="34" t="str">
        <f>IF(SUM('Total de Ocorrências'!B11:B22)=0,"n.d.",SUM('Total de Ocorrências'!B23:B34)/SUM('Total de Ocorrências'!B11:B22)-1)</f>
        <v>n.d.</v>
      </c>
      <c r="C34" s="35" t="str">
        <f>IF(SUM('Total de Ocorrências'!C11:C22)=0,"n.d.",SUM('Total de Ocorrências'!C23:C34)/SUM('Total de Ocorrências'!C11:C22)-1)</f>
        <v>n.d.</v>
      </c>
      <c r="D34" s="35" t="str">
        <f>IF(SUM('Total de Ocorrências'!D11:D22)=0,"n.d.",SUM('Total de Ocorrências'!D23:D34)/SUM('Total de Ocorrências'!D11:D22)-1)</f>
        <v>n.d.</v>
      </c>
      <c r="E34" s="36">
        <f>IF(SUM('Total de Ocorrências'!E11:E22)=0,"n.d.",SUM('Total de Ocorrências'!E23:E34)/SUM('Total de Ocorrências'!E11:E22)-1)</f>
        <v>-0.14980566352026647</v>
      </c>
      <c r="F34" s="35" t="str">
        <f>IF(SUM('Total de Ocorrências'!F11:F22)=0,"n.d.",SUM('Total de Ocorrências'!F23:F34)/SUM('Total de Ocorrências'!F11:F22)-1)</f>
        <v>n.d.</v>
      </c>
      <c r="G34" s="35" t="str">
        <f>IF(SUM('Total de Ocorrências'!G11:G22)=0,"n.d.",SUM('Total de Ocorrências'!G23:G34)/SUM('Total de Ocorrências'!G11:G22)-1)</f>
        <v>n.d.</v>
      </c>
      <c r="H34" s="35" t="str">
        <f>IF(SUM('Total de Ocorrências'!H11:H22)=0,"n.d.",SUM('Total de Ocorrências'!H23:H34)/SUM('Total de Ocorrências'!H11:H22)-1)</f>
        <v>n.d.</v>
      </c>
      <c r="I34" s="35">
        <f>IF(SUM('Total de Ocorrências'!I11:I22)=0,"n.d.",SUM('Total de Ocorrências'!I23:I34)/SUM('Total de Ocorrências'!I11:I22)-1)</f>
        <v>0.47084367245657566</v>
      </c>
      <c r="J34" s="34" t="str">
        <f>IF(SUM('Total de Ocorrências'!J11:J22)=0,"n.d.",SUM('Total de Ocorrências'!J23:J34)/SUM('Total de Ocorrências'!J11:J22)-1)</f>
        <v>n.d.</v>
      </c>
      <c r="K34" s="35" t="str">
        <f>IF(SUM('Total de Ocorrências'!K11:K22)=0,"n.d.",SUM('Total de Ocorrências'!K23:K34)/SUM('Total de Ocorrências'!K11:K22)-1)</f>
        <v>n.d.</v>
      </c>
      <c r="L34" s="35" t="str">
        <f>IF(SUM('Total de Ocorrências'!L11:L22)=0,"n.d.",SUM('Total de Ocorrências'!L23:L34)/SUM('Total de Ocorrências'!L11:L22)-1)</f>
        <v>n.d.</v>
      </c>
      <c r="M34" s="36" t="str">
        <f>IF(SUM('Total de Ocorrências'!M11:M22)=0,"n.d.",SUM('Total de Ocorrências'!M23:M34)/SUM('Total de Ocorrências'!M11:M22)-1)</f>
        <v>n.d.</v>
      </c>
      <c r="N34" s="35" t="str">
        <f>IF(SUM('Total de Ocorrências'!N11:N22)=0,"n.d.",SUM('Total de Ocorrências'!N23:N34)/SUM('Total de Ocorrências'!N11:N22)-1)</f>
        <v>n.d.</v>
      </c>
      <c r="O34" s="35" t="str">
        <f>IF(SUM('Total de Ocorrências'!O11:O22)=0,"n.d.",SUM('Total de Ocorrências'!O23:O34)/SUM('Total de Ocorrências'!O11:O22)-1)</f>
        <v>n.d.</v>
      </c>
      <c r="P34" s="35" t="str">
        <f>IF(SUM('Total de Ocorrências'!P11:P22)=0,"n.d.",SUM('Total de Ocorrências'!P23:P34)/SUM('Total de Ocorrências'!P11:P22)-1)</f>
        <v>n.d.</v>
      </c>
      <c r="Q34" s="35" t="str">
        <f>IF(SUM('Total de Ocorrências'!Q11:Q22)=0,"n.d.",SUM('Total de Ocorrências'!Q23:Q34)/SUM('Total de Ocorrências'!Q11:Q22)-1)</f>
        <v>n.d.</v>
      </c>
      <c r="R34" s="37" t="str">
        <f>IF(SUM('Total de Ocorrências'!R11:R22)=0,"n.d.",SUM('Total de Ocorrências'!R23:R34)/SUM('Total de Ocorrências'!R11:R22)-1)</f>
        <v>n.d.</v>
      </c>
      <c r="S34" s="37">
        <f>IF(SUM('Total de Ocorrências'!S11:S22)=0,"n.d.",SUM('Total de Ocorrências'!S23:S34)/SUM('Total de Ocorrências'!S11:S22)-1)</f>
        <v>-0.36807387862796836</v>
      </c>
      <c r="T34" s="36">
        <f>IF(SUM('Total de Ocorrências'!T11:T22)=0,"n.d.",SUM('Total de Ocorrências'!T23:T34)/SUM('Total de Ocorrências'!T11:T22)-1)</f>
        <v>-0.3528368794326241</v>
      </c>
      <c r="U34" s="16"/>
    </row>
    <row r="35" spans="1:21" x14ac:dyDescent="0.35">
      <c r="A35" s="17">
        <v>34121</v>
      </c>
      <c r="B35" s="34" t="str">
        <f>IF(SUM('Total de Ocorrências'!B12:B23)=0,"n.d.",SUM('Total de Ocorrências'!B24:B35)/SUM('Total de Ocorrências'!B12:B23)-1)</f>
        <v>n.d.</v>
      </c>
      <c r="C35" s="35" t="str">
        <f>IF(SUM('Total de Ocorrências'!C12:C23)=0,"n.d.",SUM('Total de Ocorrências'!C24:C35)/SUM('Total de Ocorrências'!C12:C23)-1)</f>
        <v>n.d.</v>
      </c>
      <c r="D35" s="35" t="str">
        <f>IF(SUM('Total de Ocorrências'!D12:D23)=0,"n.d.",SUM('Total de Ocorrências'!D24:D35)/SUM('Total de Ocorrências'!D12:D23)-1)</f>
        <v>n.d.</v>
      </c>
      <c r="E35" s="36">
        <f>IF(SUM('Total de Ocorrências'!E12:E23)=0,"n.d.",SUM('Total de Ocorrências'!E24:E35)/SUM('Total de Ocorrências'!E12:E23)-1)</f>
        <v>-0.2033549783549784</v>
      </c>
      <c r="F35" s="35" t="str">
        <f>IF(SUM('Total de Ocorrências'!F12:F23)=0,"n.d.",SUM('Total de Ocorrências'!F24:F35)/SUM('Total de Ocorrências'!F12:F23)-1)</f>
        <v>n.d.</v>
      </c>
      <c r="G35" s="35" t="str">
        <f>IF(SUM('Total de Ocorrências'!G12:G23)=0,"n.d.",SUM('Total de Ocorrências'!G24:G35)/SUM('Total de Ocorrências'!G12:G23)-1)</f>
        <v>n.d.</v>
      </c>
      <c r="H35" s="35" t="str">
        <f>IF(SUM('Total de Ocorrências'!H12:H23)=0,"n.d.",SUM('Total de Ocorrências'!H24:H35)/SUM('Total de Ocorrências'!H12:H23)-1)</f>
        <v>n.d.</v>
      </c>
      <c r="I35" s="35">
        <f>IF(SUM('Total de Ocorrências'!I12:I23)=0,"n.d.",SUM('Total de Ocorrências'!I24:I35)/SUM('Total de Ocorrências'!I12:I23)-1)</f>
        <v>0.42798594847775173</v>
      </c>
      <c r="J35" s="34" t="str">
        <f>IF(SUM('Total de Ocorrências'!J12:J23)=0,"n.d.",SUM('Total de Ocorrências'!J24:J35)/SUM('Total de Ocorrências'!J12:J23)-1)</f>
        <v>n.d.</v>
      </c>
      <c r="K35" s="35" t="str">
        <f>IF(SUM('Total de Ocorrências'!K12:K23)=0,"n.d.",SUM('Total de Ocorrências'!K24:K35)/SUM('Total de Ocorrências'!K12:K23)-1)</f>
        <v>n.d.</v>
      </c>
      <c r="L35" s="35" t="str">
        <f>IF(SUM('Total de Ocorrências'!L12:L23)=0,"n.d.",SUM('Total de Ocorrências'!L24:L35)/SUM('Total de Ocorrências'!L12:L23)-1)</f>
        <v>n.d.</v>
      </c>
      <c r="M35" s="36" t="str">
        <f>IF(SUM('Total de Ocorrências'!M12:M23)=0,"n.d.",SUM('Total de Ocorrências'!M24:M35)/SUM('Total de Ocorrências'!M12:M23)-1)</f>
        <v>n.d.</v>
      </c>
      <c r="N35" s="35" t="str">
        <f>IF(SUM('Total de Ocorrências'!N12:N23)=0,"n.d.",SUM('Total de Ocorrências'!N24:N35)/SUM('Total de Ocorrências'!N12:N23)-1)</f>
        <v>n.d.</v>
      </c>
      <c r="O35" s="35" t="str">
        <f>IF(SUM('Total de Ocorrências'!O12:O23)=0,"n.d.",SUM('Total de Ocorrências'!O24:O35)/SUM('Total de Ocorrências'!O12:O23)-1)</f>
        <v>n.d.</v>
      </c>
      <c r="P35" s="35" t="str">
        <f>IF(SUM('Total de Ocorrências'!P12:P23)=0,"n.d.",SUM('Total de Ocorrências'!P24:P35)/SUM('Total de Ocorrências'!P12:P23)-1)</f>
        <v>n.d.</v>
      </c>
      <c r="Q35" s="35" t="str">
        <f>IF(SUM('Total de Ocorrências'!Q12:Q23)=0,"n.d.",SUM('Total de Ocorrências'!Q24:Q35)/SUM('Total de Ocorrências'!Q12:Q23)-1)</f>
        <v>n.d.</v>
      </c>
      <c r="R35" s="37" t="str">
        <f>IF(SUM('Total de Ocorrências'!R12:R23)=0,"n.d.",SUM('Total de Ocorrências'!R24:R35)/SUM('Total de Ocorrências'!R12:R23)-1)</f>
        <v>n.d.</v>
      </c>
      <c r="S35" s="37">
        <f>IF(SUM('Total de Ocorrências'!S12:S23)=0,"n.d.",SUM('Total de Ocorrências'!S24:S35)/SUM('Total de Ocorrências'!S12:S23)-1)</f>
        <v>-0.40158520475561432</v>
      </c>
      <c r="T35" s="36">
        <f>IF(SUM('Total de Ocorrências'!T12:T23)=0,"n.d.",SUM('Total de Ocorrências'!T24:T35)/SUM('Total de Ocorrências'!T12:T23)-1)</f>
        <v>-0.40530973451327434</v>
      </c>
      <c r="U35" s="16"/>
    </row>
    <row r="36" spans="1:21" x14ac:dyDescent="0.35">
      <c r="A36" s="17">
        <v>34151</v>
      </c>
      <c r="B36" s="34" t="str">
        <f>IF(SUM('Total de Ocorrências'!B13:B24)=0,"n.d.",SUM('Total de Ocorrências'!B25:B36)/SUM('Total de Ocorrências'!B13:B24)-1)</f>
        <v>n.d.</v>
      </c>
      <c r="C36" s="35" t="str">
        <f>IF(SUM('Total de Ocorrências'!C13:C24)=0,"n.d.",SUM('Total de Ocorrências'!C25:C36)/SUM('Total de Ocorrências'!C13:C24)-1)</f>
        <v>n.d.</v>
      </c>
      <c r="D36" s="35" t="str">
        <f>IF(SUM('Total de Ocorrências'!D13:D24)=0,"n.d.",SUM('Total de Ocorrências'!D25:D36)/SUM('Total de Ocorrências'!D13:D24)-1)</f>
        <v>n.d.</v>
      </c>
      <c r="E36" s="36">
        <f>IF(SUM('Total de Ocorrências'!E13:E24)=0,"n.d.",SUM('Total de Ocorrências'!E25:E36)/SUM('Total de Ocorrências'!E13:E24)-1)</f>
        <v>-0.2488095861022448</v>
      </c>
      <c r="F36" s="35" t="str">
        <f>IF(SUM('Total de Ocorrências'!F13:F24)=0,"n.d.",SUM('Total de Ocorrências'!F25:F36)/SUM('Total de Ocorrências'!F13:F24)-1)</f>
        <v>n.d.</v>
      </c>
      <c r="G36" s="35" t="str">
        <f>IF(SUM('Total de Ocorrências'!G13:G24)=0,"n.d.",SUM('Total de Ocorrências'!G25:G36)/SUM('Total de Ocorrências'!G13:G24)-1)</f>
        <v>n.d.</v>
      </c>
      <c r="H36" s="35" t="str">
        <f>IF(SUM('Total de Ocorrências'!H13:H24)=0,"n.d.",SUM('Total de Ocorrências'!H25:H36)/SUM('Total de Ocorrências'!H13:H24)-1)</f>
        <v>n.d.</v>
      </c>
      <c r="I36" s="35">
        <f>IF(SUM('Total de Ocorrências'!I13:I24)=0,"n.d.",SUM('Total de Ocorrências'!I25:I36)/SUM('Total de Ocorrências'!I13:I24)-1)</f>
        <v>0.31693989071038242</v>
      </c>
      <c r="J36" s="34" t="str">
        <f>IF(SUM('Total de Ocorrências'!J13:J24)=0,"n.d.",SUM('Total de Ocorrências'!J25:J36)/SUM('Total de Ocorrências'!J13:J24)-1)</f>
        <v>n.d.</v>
      </c>
      <c r="K36" s="35" t="str">
        <f>IF(SUM('Total de Ocorrências'!K13:K24)=0,"n.d.",SUM('Total de Ocorrências'!K25:K36)/SUM('Total de Ocorrências'!K13:K24)-1)</f>
        <v>n.d.</v>
      </c>
      <c r="L36" s="35" t="str">
        <f>IF(SUM('Total de Ocorrências'!L13:L24)=0,"n.d.",SUM('Total de Ocorrências'!L25:L36)/SUM('Total de Ocorrências'!L13:L24)-1)</f>
        <v>n.d.</v>
      </c>
      <c r="M36" s="36" t="str">
        <f>IF(SUM('Total de Ocorrências'!M13:M24)=0,"n.d.",SUM('Total de Ocorrências'!M25:M36)/SUM('Total de Ocorrências'!M13:M24)-1)</f>
        <v>n.d.</v>
      </c>
      <c r="N36" s="35" t="str">
        <f>IF(SUM('Total de Ocorrências'!N13:N24)=0,"n.d.",SUM('Total de Ocorrências'!N25:N36)/SUM('Total de Ocorrências'!N13:N24)-1)</f>
        <v>n.d.</v>
      </c>
      <c r="O36" s="35" t="str">
        <f>IF(SUM('Total de Ocorrências'!O13:O24)=0,"n.d.",SUM('Total de Ocorrências'!O25:O36)/SUM('Total de Ocorrências'!O13:O24)-1)</f>
        <v>n.d.</v>
      </c>
      <c r="P36" s="35" t="str">
        <f>IF(SUM('Total de Ocorrências'!P13:P24)=0,"n.d.",SUM('Total de Ocorrências'!P25:P36)/SUM('Total de Ocorrências'!P13:P24)-1)</f>
        <v>n.d.</v>
      </c>
      <c r="Q36" s="35" t="str">
        <f>IF(SUM('Total de Ocorrências'!Q13:Q24)=0,"n.d.",SUM('Total de Ocorrências'!Q25:Q36)/SUM('Total de Ocorrências'!Q13:Q24)-1)</f>
        <v>n.d.</v>
      </c>
      <c r="R36" s="37" t="str">
        <f>IF(SUM('Total de Ocorrências'!R13:R24)=0,"n.d.",SUM('Total de Ocorrências'!R25:R36)/SUM('Total de Ocorrências'!R13:R24)-1)</f>
        <v>n.d.</v>
      </c>
      <c r="S36" s="37">
        <f>IF(SUM('Total de Ocorrências'!S13:S24)=0,"n.d.",SUM('Total de Ocorrências'!S25:S36)/SUM('Total de Ocorrências'!S13:S24)-1)</f>
        <v>-0.45383615084525353</v>
      </c>
      <c r="T36" s="36">
        <f>IF(SUM('Total de Ocorrências'!T13:T24)=0,"n.d.",SUM('Total de Ocorrências'!T25:T36)/SUM('Total de Ocorrências'!T13:T24)-1)</f>
        <v>-0.48096885813148793</v>
      </c>
      <c r="U36" s="16"/>
    </row>
    <row r="37" spans="1:21" x14ac:dyDescent="0.35">
      <c r="A37" s="17">
        <v>34182</v>
      </c>
      <c r="B37" s="34" t="str">
        <f>IF(SUM('Total de Ocorrências'!B14:B25)=0,"n.d.",SUM('Total de Ocorrências'!B26:B37)/SUM('Total de Ocorrências'!B14:B25)-1)</f>
        <v>n.d.</v>
      </c>
      <c r="C37" s="35" t="str">
        <f>IF(SUM('Total de Ocorrências'!C14:C25)=0,"n.d.",SUM('Total de Ocorrências'!C26:C37)/SUM('Total de Ocorrências'!C14:C25)-1)</f>
        <v>n.d.</v>
      </c>
      <c r="D37" s="35" t="str">
        <f>IF(SUM('Total de Ocorrências'!D14:D25)=0,"n.d.",SUM('Total de Ocorrências'!D26:D37)/SUM('Total de Ocorrências'!D14:D25)-1)</f>
        <v>n.d.</v>
      </c>
      <c r="E37" s="36">
        <f>IF(SUM('Total de Ocorrências'!E14:E25)=0,"n.d.",SUM('Total de Ocorrências'!E26:E37)/SUM('Total de Ocorrências'!E14:E25)-1)</f>
        <v>-0.28667963550732056</v>
      </c>
      <c r="F37" s="35" t="str">
        <f>IF(SUM('Total de Ocorrências'!F14:F25)=0,"n.d.",SUM('Total de Ocorrências'!F26:F37)/SUM('Total de Ocorrências'!F14:F25)-1)</f>
        <v>n.d.</v>
      </c>
      <c r="G37" s="35" t="str">
        <f>IF(SUM('Total de Ocorrências'!G14:G25)=0,"n.d.",SUM('Total de Ocorrências'!G26:G37)/SUM('Total de Ocorrências'!G14:G25)-1)</f>
        <v>n.d.</v>
      </c>
      <c r="H37" s="35" t="str">
        <f>IF(SUM('Total de Ocorrências'!H14:H25)=0,"n.d.",SUM('Total de Ocorrências'!H26:H37)/SUM('Total de Ocorrências'!H14:H25)-1)</f>
        <v>n.d.</v>
      </c>
      <c r="I37" s="35">
        <f>IF(SUM('Total de Ocorrências'!I14:I25)=0,"n.d.",SUM('Total de Ocorrências'!I26:I37)/SUM('Total de Ocorrências'!I14:I25)-1)</f>
        <v>0.26941115164147988</v>
      </c>
      <c r="J37" s="34" t="str">
        <f>IF(SUM('Total de Ocorrências'!J14:J25)=0,"n.d.",SUM('Total de Ocorrências'!J26:J37)/SUM('Total de Ocorrências'!J14:J25)-1)</f>
        <v>n.d.</v>
      </c>
      <c r="K37" s="35" t="str">
        <f>IF(SUM('Total de Ocorrências'!K14:K25)=0,"n.d.",SUM('Total de Ocorrências'!K26:K37)/SUM('Total de Ocorrências'!K14:K25)-1)</f>
        <v>n.d.</v>
      </c>
      <c r="L37" s="35" t="str">
        <f>IF(SUM('Total de Ocorrências'!L14:L25)=0,"n.d.",SUM('Total de Ocorrências'!L26:L37)/SUM('Total de Ocorrências'!L14:L25)-1)</f>
        <v>n.d.</v>
      </c>
      <c r="M37" s="36" t="str">
        <f>IF(SUM('Total de Ocorrências'!M14:M25)=0,"n.d.",SUM('Total de Ocorrências'!M26:M37)/SUM('Total de Ocorrências'!M14:M25)-1)</f>
        <v>n.d.</v>
      </c>
      <c r="N37" s="35" t="str">
        <f>IF(SUM('Total de Ocorrências'!N14:N25)=0,"n.d.",SUM('Total de Ocorrências'!N26:N37)/SUM('Total de Ocorrências'!N14:N25)-1)</f>
        <v>n.d.</v>
      </c>
      <c r="O37" s="35" t="str">
        <f>IF(SUM('Total de Ocorrências'!O14:O25)=0,"n.d.",SUM('Total de Ocorrências'!O26:O37)/SUM('Total de Ocorrências'!O14:O25)-1)</f>
        <v>n.d.</v>
      </c>
      <c r="P37" s="35" t="str">
        <f>IF(SUM('Total de Ocorrências'!P14:P25)=0,"n.d.",SUM('Total de Ocorrências'!P26:P37)/SUM('Total de Ocorrências'!P14:P25)-1)</f>
        <v>n.d.</v>
      </c>
      <c r="Q37" s="35" t="str">
        <f>IF(SUM('Total de Ocorrências'!Q14:Q25)=0,"n.d.",SUM('Total de Ocorrências'!Q26:Q37)/SUM('Total de Ocorrências'!Q14:Q25)-1)</f>
        <v>n.d.</v>
      </c>
      <c r="R37" s="37" t="str">
        <f>IF(SUM('Total de Ocorrências'!R14:R25)=0,"n.d.",SUM('Total de Ocorrências'!R26:R37)/SUM('Total de Ocorrências'!R14:R25)-1)</f>
        <v>n.d.</v>
      </c>
      <c r="S37" s="37">
        <f>IF(SUM('Total de Ocorrências'!S14:S25)=0,"n.d.",SUM('Total de Ocorrências'!S26:S37)/SUM('Total de Ocorrências'!S14:S25)-1)</f>
        <v>-0.48607594936708864</v>
      </c>
      <c r="T37" s="36">
        <f>IF(SUM('Total de Ocorrências'!T14:T25)=0,"n.d.",SUM('Total de Ocorrências'!T26:T37)/SUM('Total de Ocorrências'!T14:T25)-1)</f>
        <v>-0.51677852348993292</v>
      </c>
      <c r="U37" s="16"/>
    </row>
    <row r="38" spans="1:21" x14ac:dyDescent="0.35">
      <c r="A38" s="17">
        <v>34213</v>
      </c>
      <c r="B38" s="34" t="str">
        <f>IF(SUM('Total de Ocorrências'!B15:B26)=0,"n.d.",SUM('Total de Ocorrências'!B27:B38)/SUM('Total de Ocorrências'!B15:B26)-1)</f>
        <v>n.d.</v>
      </c>
      <c r="C38" s="35" t="str">
        <f>IF(SUM('Total de Ocorrências'!C15:C26)=0,"n.d.",SUM('Total de Ocorrências'!C27:C38)/SUM('Total de Ocorrências'!C15:C26)-1)</f>
        <v>n.d.</v>
      </c>
      <c r="D38" s="35" t="str">
        <f>IF(SUM('Total de Ocorrências'!D15:D26)=0,"n.d.",SUM('Total de Ocorrências'!D27:D38)/SUM('Total de Ocorrências'!D15:D26)-1)</f>
        <v>n.d.</v>
      </c>
      <c r="E38" s="36">
        <f>IF(SUM('Total de Ocorrências'!E15:E26)=0,"n.d.",SUM('Total de Ocorrências'!E27:E38)/SUM('Total de Ocorrências'!E15:E26)-1)</f>
        <v>-0.30609333605054001</v>
      </c>
      <c r="F38" s="35" t="str">
        <f>IF(SUM('Total de Ocorrências'!F15:F26)=0,"n.d.",SUM('Total de Ocorrências'!F27:F38)/SUM('Total de Ocorrências'!F15:F26)-1)</f>
        <v>n.d.</v>
      </c>
      <c r="G38" s="35" t="str">
        <f>IF(SUM('Total de Ocorrências'!G15:G26)=0,"n.d.",SUM('Total de Ocorrências'!G27:G38)/SUM('Total de Ocorrências'!G15:G26)-1)</f>
        <v>n.d.</v>
      </c>
      <c r="H38" s="35" t="str">
        <f>IF(SUM('Total de Ocorrências'!H15:H26)=0,"n.d.",SUM('Total de Ocorrências'!H27:H38)/SUM('Total de Ocorrências'!H15:H26)-1)</f>
        <v>n.d.</v>
      </c>
      <c r="I38" s="35">
        <f>IF(SUM('Total de Ocorrências'!I15:I26)=0,"n.d.",SUM('Total de Ocorrências'!I27:I38)/SUM('Total de Ocorrências'!I15:I26)-1)</f>
        <v>0.2127344521224086</v>
      </c>
      <c r="J38" s="34" t="str">
        <f>IF(SUM('Total de Ocorrências'!J15:J26)=0,"n.d.",SUM('Total de Ocorrências'!J27:J38)/SUM('Total de Ocorrências'!J15:J26)-1)</f>
        <v>n.d.</v>
      </c>
      <c r="K38" s="35" t="str">
        <f>IF(SUM('Total de Ocorrências'!K15:K26)=0,"n.d.",SUM('Total de Ocorrências'!K27:K38)/SUM('Total de Ocorrências'!K15:K26)-1)</f>
        <v>n.d.</v>
      </c>
      <c r="L38" s="35" t="str">
        <f>IF(SUM('Total de Ocorrências'!L15:L26)=0,"n.d.",SUM('Total de Ocorrências'!L27:L38)/SUM('Total de Ocorrências'!L15:L26)-1)</f>
        <v>n.d.</v>
      </c>
      <c r="M38" s="36" t="str">
        <f>IF(SUM('Total de Ocorrências'!M15:M26)=0,"n.d.",SUM('Total de Ocorrências'!M27:M38)/SUM('Total de Ocorrências'!M15:M26)-1)</f>
        <v>n.d.</v>
      </c>
      <c r="N38" s="35" t="str">
        <f>IF(SUM('Total de Ocorrências'!N15:N26)=0,"n.d.",SUM('Total de Ocorrências'!N27:N38)/SUM('Total de Ocorrências'!N15:N26)-1)</f>
        <v>n.d.</v>
      </c>
      <c r="O38" s="35" t="str">
        <f>IF(SUM('Total de Ocorrências'!O15:O26)=0,"n.d.",SUM('Total de Ocorrências'!O27:O38)/SUM('Total de Ocorrências'!O15:O26)-1)</f>
        <v>n.d.</v>
      </c>
      <c r="P38" s="35" t="str">
        <f>IF(SUM('Total de Ocorrências'!P15:P26)=0,"n.d.",SUM('Total de Ocorrências'!P27:P38)/SUM('Total de Ocorrências'!P15:P26)-1)</f>
        <v>n.d.</v>
      </c>
      <c r="Q38" s="35" t="str">
        <f>IF(SUM('Total de Ocorrências'!Q15:Q26)=0,"n.d.",SUM('Total de Ocorrências'!Q27:Q38)/SUM('Total de Ocorrências'!Q15:Q26)-1)</f>
        <v>n.d.</v>
      </c>
      <c r="R38" s="37" t="str">
        <f>IF(SUM('Total de Ocorrências'!R15:R26)=0,"n.d.",SUM('Total de Ocorrências'!R27:R38)/SUM('Total de Ocorrências'!R15:R26)-1)</f>
        <v>n.d.</v>
      </c>
      <c r="S38" s="37">
        <f>IF(SUM('Total de Ocorrências'!S15:S26)=0,"n.d.",SUM('Total de Ocorrências'!S27:S38)/SUM('Total de Ocorrências'!S15:S26)-1)</f>
        <v>-0.50817610062893082</v>
      </c>
      <c r="T38" s="36">
        <f>IF(SUM('Total de Ocorrências'!T15:T26)=0,"n.d.",SUM('Total de Ocorrências'!T27:T38)/SUM('Total de Ocorrências'!T15:T26)-1)</f>
        <v>-0.55115511551155116</v>
      </c>
      <c r="U38" s="16"/>
    </row>
    <row r="39" spans="1:21" x14ac:dyDescent="0.35">
      <c r="A39" s="17">
        <v>34243</v>
      </c>
      <c r="B39" s="34" t="str">
        <f>IF(SUM('Total de Ocorrências'!B16:B27)=0,"n.d.",SUM('Total de Ocorrências'!B28:B39)/SUM('Total de Ocorrências'!B16:B27)-1)</f>
        <v>n.d.</v>
      </c>
      <c r="C39" s="35" t="str">
        <f>IF(SUM('Total de Ocorrências'!C16:C27)=0,"n.d.",SUM('Total de Ocorrências'!C28:C39)/SUM('Total de Ocorrências'!C16:C27)-1)</f>
        <v>n.d.</v>
      </c>
      <c r="D39" s="35" t="str">
        <f>IF(SUM('Total de Ocorrências'!D16:D27)=0,"n.d.",SUM('Total de Ocorrências'!D28:D39)/SUM('Total de Ocorrências'!D16:D27)-1)</f>
        <v>n.d.</v>
      </c>
      <c r="E39" s="36">
        <f>IF(SUM('Total de Ocorrências'!E16:E27)=0,"n.d.",SUM('Total de Ocorrências'!E28:E39)/SUM('Total de Ocorrências'!E16:E27)-1)</f>
        <v>-0.3284187059836855</v>
      </c>
      <c r="F39" s="35" t="str">
        <f>IF(SUM('Total de Ocorrências'!F16:F27)=0,"n.d.",SUM('Total de Ocorrências'!F28:F39)/SUM('Total de Ocorrências'!F16:F27)-1)</f>
        <v>n.d.</v>
      </c>
      <c r="G39" s="35" t="str">
        <f>IF(SUM('Total de Ocorrências'!G16:G27)=0,"n.d.",SUM('Total de Ocorrências'!G28:G39)/SUM('Total de Ocorrências'!G16:G27)-1)</f>
        <v>n.d.</v>
      </c>
      <c r="H39" s="35" t="str">
        <f>IF(SUM('Total de Ocorrências'!H16:H27)=0,"n.d.",SUM('Total de Ocorrências'!H28:H39)/SUM('Total de Ocorrências'!H16:H27)-1)</f>
        <v>n.d.</v>
      </c>
      <c r="I39" s="35">
        <f>IF(SUM('Total de Ocorrências'!I16:I27)=0,"n.d.",SUM('Total de Ocorrências'!I28:I39)/SUM('Total de Ocorrências'!I16:I27)-1)</f>
        <v>0.16627302786962672</v>
      </c>
      <c r="J39" s="34" t="str">
        <f>IF(SUM('Total de Ocorrências'!J16:J27)=0,"n.d.",SUM('Total de Ocorrências'!J28:J39)/SUM('Total de Ocorrências'!J16:J27)-1)</f>
        <v>n.d.</v>
      </c>
      <c r="K39" s="35" t="str">
        <f>IF(SUM('Total de Ocorrências'!K16:K27)=0,"n.d.",SUM('Total de Ocorrências'!K28:K39)/SUM('Total de Ocorrências'!K16:K27)-1)</f>
        <v>n.d.</v>
      </c>
      <c r="L39" s="35" t="str">
        <f>IF(SUM('Total de Ocorrências'!L16:L27)=0,"n.d.",SUM('Total de Ocorrências'!L28:L39)/SUM('Total de Ocorrências'!L16:L27)-1)</f>
        <v>n.d.</v>
      </c>
      <c r="M39" s="36" t="str">
        <f>IF(SUM('Total de Ocorrências'!M16:M27)=0,"n.d.",SUM('Total de Ocorrências'!M28:M39)/SUM('Total de Ocorrências'!M16:M27)-1)</f>
        <v>n.d.</v>
      </c>
      <c r="N39" s="35" t="str">
        <f>IF(SUM('Total de Ocorrências'!N16:N27)=0,"n.d.",SUM('Total de Ocorrências'!N28:N39)/SUM('Total de Ocorrências'!N16:N27)-1)</f>
        <v>n.d.</v>
      </c>
      <c r="O39" s="35" t="str">
        <f>IF(SUM('Total de Ocorrências'!O16:O27)=0,"n.d.",SUM('Total de Ocorrências'!O28:O39)/SUM('Total de Ocorrências'!O16:O27)-1)</f>
        <v>n.d.</v>
      </c>
      <c r="P39" s="35" t="str">
        <f>IF(SUM('Total de Ocorrências'!P16:P27)=0,"n.d.",SUM('Total de Ocorrências'!P28:P39)/SUM('Total de Ocorrências'!P16:P27)-1)</f>
        <v>n.d.</v>
      </c>
      <c r="Q39" s="35" t="str">
        <f>IF(SUM('Total de Ocorrências'!Q16:Q27)=0,"n.d.",SUM('Total de Ocorrências'!Q28:Q39)/SUM('Total de Ocorrências'!Q16:Q27)-1)</f>
        <v>n.d.</v>
      </c>
      <c r="R39" s="37" t="str">
        <f>IF(SUM('Total de Ocorrências'!R16:R27)=0,"n.d.",SUM('Total de Ocorrências'!R28:R39)/SUM('Total de Ocorrências'!R16:R27)-1)</f>
        <v>n.d.</v>
      </c>
      <c r="S39" s="37">
        <f>IF(SUM('Total de Ocorrências'!S16:S27)=0,"n.d.",SUM('Total de Ocorrências'!S28:S39)/SUM('Total de Ocorrências'!S16:S27)-1)</f>
        <v>-0.47261146496815287</v>
      </c>
      <c r="T39" s="36">
        <f>IF(SUM('Total de Ocorrências'!T16:T27)=0,"n.d.",SUM('Total de Ocorrências'!T28:T39)/SUM('Total de Ocorrências'!T16:T27)-1)</f>
        <v>-0.53098827470686771</v>
      </c>
      <c r="U39" s="16"/>
    </row>
    <row r="40" spans="1:21" x14ac:dyDescent="0.35">
      <c r="A40" s="17">
        <v>34274</v>
      </c>
      <c r="B40" s="34" t="str">
        <f>IF(SUM('Total de Ocorrências'!B17:B28)=0,"n.d.",SUM('Total de Ocorrências'!B29:B40)/SUM('Total de Ocorrências'!B17:B28)-1)</f>
        <v>n.d.</v>
      </c>
      <c r="C40" s="35" t="str">
        <f>IF(SUM('Total de Ocorrências'!C17:C28)=0,"n.d.",SUM('Total de Ocorrências'!C29:C40)/SUM('Total de Ocorrências'!C17:C28)-1)</f>
        <v>n.d.</v>
      </c>
      <c r="D40" s="35" t="str">
        <f>IF(SUM('Total de Ocorrências'!D17:D28)=0,"n.d.",SUM('Total de Ocorrências'!D29:D40)/SUM('Total de Ocorrências'!D17:D28)-1)</f>
        <v>n.d.</v>
      </c>
      <c r="E40" s="36">
        <f>IF(SUM('Total de Ocorrências'!E17:E28)=0,"n.d.",SUM('Total de Ocorrências'!E29:E40)/SUM('Total de Ocorrências'!E17:E28)-1)</f>
        <v>-0.35126168694078619</v>
      </c>
      <c r="F40" s="35" t="str">
        <f>IF(SUM('Total de Ocorrências'!F17:F28)=0,"n.d.",SUM('Total de Ocorrências'!F29:F40)/SUM('Total de Ocorrências'!F17:F28)-1)</f>
        <v>n.d.</v>
      </c>
      <c r="G40" s="35" t="str">
        <f>IF(SUM('Total de Ocorrências'!G17:G28)=0,"n.d.",SUM('Total de Ocorrências'!G29:G40)/SUM('Total de Ocorrências'!G17:G28)-1)</f>
        <v>n.d.</v>
      </c>
      <c r="H40" s="35" t="str">
        <f>IF(SUM('Total de Ocorrências'!H17:H28)=0,"n.d.",SUM('Total de Ocorrências'!H29:H40)/SUM('Total de Ocorrências'!H17:H28)-1)</f>
        <v>n.d.</v>
      </c>
      <c r="I40" s="35">
        <f>IF(SUM('Total de Ocorrências'!I17:I28)=0,"n.d.",SUM('Total de Ocorrências'!I29:I40)/SUM('Total de Ocorrências'!I17:I28)-1)</f>
        <v>0.14177440927329465</v>
      </c>
      <c r="J40" s="34" t="str">
        <f>IF(SUM('Total de Ocorrências'!J17:J28)=0,"n.d.",SUM('Total de Ocorrências'!J29:J40)/SUM('Total de Ocorrências'!J17:J28)-1)</f>
        <v>n.d.</v>
      </c>
      <c r="K40" s="35" t="str">
        <f>IF(SUM('Total de Ocorrências'!K17:K28)=0,"n.d.",SUM('Total de Ocorrências'!K29:K40)/SUM('Total de Ocorrências'!K17:K28)-1)</f>
        <v>n.d.</v>
      </c>
      <c r="L40" s="35" t="str">
        <f>IF(SUM('Total de Ocorrências'!L17:L28)=0,"n.d.",SUM('Total de Ocorrências'!L29:L40)/SUM('Total de Ocorrências'!L17:L28)-1)</f>
        <v>n.d.</v>
      </c>
      <c r="M40" s="36" t="str">
        <f>IF(SUM('Total de Ocorrências'!M17:M28)=0,"n.d.",SUM('Total de Ocorrências'!M29:M40)/SUM('Total de Ocorrências'!M17:M28)-1)</f>
        <v>n.d.</v>
      </c>
      <c r="N40" s="35" t="str">
        <f>IF(SUM('Total de Ocorrências'!N17:N28)=0,"n.d.",SUM('Total de Ocorrências'!N29:N40)/SUM('Total de Ocorrências'!N17:N28)-1)</f>
        <v>n.d.</v>
      </c>
      <c r="O40" s="35" t="str">
        <f>IF(SUM('Total de Ocorrências'!O17:O28)=0,"n.d.",SUM('Total de Ocorrências'!O29:O40)/SUM('Total de Ocorrências'!O17:O28)-1)</f>
        <v>n.d.</v>
      </c>
      <c r="P40" s="35" t="str">
        <f>IF(SUM('Total de Ocorrências'!P17:P28)=0,"n.d.",SUM('Total de Ocorrências'!P29:P40)/SUM('Total de Ocorrências'!P17:P28)-1)</f>
        <v>n.d.</v>
      </c>
      <c r="Q40" s="35" t="str">
        <f>IF(SUM('Total de Ocorrências'!Q17:Q28)=0,"n.d.",SUM('Total de Ocorrências'!Q29:Q40)/SUM('Total de Ocorrências'!Q17:Q28)-1)</f>
        <v>n.d.</v>
      </c>
      <c r="R40" s="37" t="str">
        <f>IF(SUM('Total de Ocorrências'!R17:R28)=0,"n.d.",SUM('Total de Ocorrências'!R29:R40)/SUM('Total de Ocorrências'!R17:R28)-1)</f>
        <v>n.d.</v>
      </c>
      <c r="S40" s="37">
        <f>IF(SUM('Total de Ocorrências'!S17:S28)=0,"n.d.",SUM('Total de Ocorrências'!S29:S40)/SUM('Total de Ocorrências'!S17:S28)-1)</f>
        <v>-0.43868520859671301</v>
      </c>
      <c r="T40" s="36">
        <f>IF(SUM('Total de Ocorrências'!T17:T28)=0,"n.d.",SUM('Total de Ocorrências'!T29:T40)/SUM('Total de Ocorrências'!T17:T28)-1)</f>
        <v>-0.53871499176276771</v>
      </c>
      <c r="U40" s="16"/>
    </row>
    <row r="41" spans="1:21" ht="15" thickBot="1" x14ac:dyDescent="0.4">
      <c r="A41" s="22">
        <v>34304</v>
      </c>
      <c r="B41" s="38" t="str">
        <f>IF(SUM('Total de Ocorrências'!B18:B29)=0,"n.d.",SUM('Total de Ocorrências'!B30:B41)/SUM('Total de Ocorrências'!B18:B29)-1)</f>
        <v>n.d.</v>
      </c>
      <c r="C41" s="39" t="str">
        <f>IF(SUM('Total de Ocorrências'!C18:C29)=0,"n.d.",SUM('Total de Ocorrências'!C30:C41)/SUM('Total de Ocorrências'!C18:C29)-1)</f>
        <v>n.d.</v>
      </c>
      <c r="D41" s="39" t="str">
        <f>IF(SUM('Total de Ocorrências'!D18:D29)=0,"n.d.",SUM('Total de Ocorrências'!D30:D41)/SUM('Total de Ocorrências'!D18:D29)-1)</f>
        <v>n.d.</v>
      </c>
      <c r="E41" s="40">
        <f>IF(SUM('Total de Ocorrências'!E18:E29)=0,"n.d.",SUM('Total de Ocorrências'!E30:E41)/SUM('Total de Ocorrências'!E18:E29)-1)</f>
        <v>-0.33912286094886768</v>
      </c>
      <c r="F41" s="39" t="str">
        <f>IF(SUM('Total de Ocorrências'!F18:F29)=0,"n.d.",SUM('Total de Ocorrências'!F30:F41)/SUM('Total de Ocorrências'!F18:F29)-1)</f>
        <v>n.d.</v>
      </c>
      <c r="G41" s="39" t="str">
        <f>IF(SUM('Total de Ocorrências'!G18:G29)=0,"n.d.",SUM('Total de Ocorrências'!G30:G41)/SUM('Total de Ocorrências'!G18:G29)-1)</f>
        <v>n.d.</v>
      </c>
      <c r="H41" s="39" t="str">
        <f>IF(SUM('Total de Ocorrências'!H18:H29)=0,"n.d.",SUM('Total de Ocorrências'!H30:H41)/SUM('Total de Ocorrências'!H18:H29)-1)</f>
        <v>n.d.</v>
      </c>
      <c r="I41" s="39">
        <f>IF(SUM('Total de Ocorrências'!I18:I29)=0,"n.d.",SUM('Total de Ocorrências'!I30:I41)/SUM('Total de Ocorrências'!I18:I29)-1)</f>
        <v>0.15508955875928354</v>
      </c>
      <c r="J41" s="38" t="str">
        <f>IF(SUM('Total de Ocorrências'!J18:J29)=0,"n.d.",SUM('Total de Ocorrências'!J30:J41)/SUM('Total de Ocorrências'!J18:J29)-1)</f>
        <v>n.d.</v>
      </c>
      <c r="K41" s="39" t="str">
        <f>IF(SUM('Total de Ocorrências'!K18:K29)=0,"n.d.",SUM('Total de Ocorrências'!K30:K41)/SUM('Total de Ocorrências'!K18:K29)-1)</f>
        <v>n.d.</v>
      </c>
      <c r="L41" s="39" t="str">
        <f>IF(SUM('Total de Ocorrências'!L18:L29)=0,"n.d.",SUM('Total de Ocorrências'!L30:L41)/SUM('Total de Ocorrências'!L18:L29)-1)</f>
        <v>n.d.</v>
      </c>
      <c r="M41" s="40" t="str">
        <f>IF(SUM('Total de Ocorrências'!M18:M29)=0,"n.d.",SUM('Total de Ocorrências'!M30:M41)/SUM('Total de Ocorrências'!M18:M29)-1)</f>
        <v>n.d.</v>
      </c>
      <c r="N41" s="39" t="str">
        <f>IF(SUM('Total de Ocorrências'!N18:N29)=0,"n.d.",SUM('Total de Ocorrências'!N30:N41)/SUM('Total de Ocorrências'!N18:N29)-1)</f>
        <v>n.d.</v>
      </c>
      <c r="O41" s="39" t="str">
        <f>IF(SUM('Total de Ocorrências'!O18:O29)=0,"n.d.",SUM('Total de Ocorrências'!O30:O41)/SUM('Total de Ocorrências'!O18:O29)-1)</f>
        <v>n.d.</v>
      </c>
      <c r="P41" s="39" t="str">
        <f>IF(SUM('Total de Ocorrências'!P18:P29)=0,"n.d.",SUM('Total de Ocorrências'!P30:P41)/SUM('Total de Ocorrências'!P18:P29)-1)</f>
        <v>n.d.</v>
      </c>
      <c r="Q41" s="39" t="str">
        <f>IF(SUM('Total de Ocorrências'!Q18:Q29)=0,"n.d.",SUM('Total de Ocorrências'!Q30:Q41)/SUM('Total de Ocorrências'!Q18:Q29)-1)</f>
        <v>n.d.</v>
      </c>
      <c r="R41" s="41" t="str">
        <f>IF(SUM('Total de Ocorrências'!R18:R29)=0,"n.d.",SUM('Total de Ocorrências'!R30:R41)/SUM('Total de Ocorrências'!R18:R29)-1)</f>
        <v>n.d.</v>
      </c>
      <c r="S41" s="41">
        <f>IF(SUM('Total de Ocorrências'!S18:S29)=0,"n.d.",SUM('Total de Ocorrências'!S30:S41)/SUM('Total de Ocorrências'!S18:S29)-1)</f>
        <v>-0.38722294654498046</v>
      </c>
      <c r="T41" s="40">
        <f>IF(SUM('Total de Ocorrências'!T18:T29)=0,"n.d.",SUM('Total de Ocorrências'!T30:T41)/SUM('Total de Ocorrências'!T18:T29)-1)</f>
        <v>-0.52579034941763725</v>
      </c>
      <c r="U41" s="16"/>
    </row>
    <row r="42" spans="1:21" x14ac:dyDescent="0.35">
      <c r="A42" s="11">
        <v>34335</v>
      </c>
      <c r="B42" s="42" t="str">
        <f>IF(SUM('Total de Ocorrências'!B19:B30)=0,"n.d.",SUM('Total de Ocorrências'!B31:B42)/SUM('Total de Ocorrências'!B19:B30)-1)</f>
        <v>n.d.</v>
      </c>
      <c r="C42" s="43" t="str">
        <f>IF(SUM('Total de Ocorrências'!C19:C30)=0,"n.d.",SUM('Total de Ocorrências'!C31:C42)/SUM('Total de Ocorrências'!C19:C30)-1)</f>
        <v>n.d.</v>
      </c>
      <c r="D42" s="43" t="str">
        <f>IF(SUM('Total de Ocorrências'!D19:D30)=0,"n.d.",SUM('Total de Ocorrências'!D31:D42)/SUM('Total de Ocorrências'!D19:D30)-1)</f>
        <v>n.d.</v>
      </c>
      <c r="E42" s="44">
        <f>IF(SUM('Total de Ocorrências'!E19:E30)=0,"n.d.",SUM('Total de Ocorrências'!E31:E42)/SUM('Total de Ocorrências'!E19:E30)-1)</f>
        <v>-0.3062703105854776</v>
      </c>
      <c r="F42" s="43" t="str">
        <f>IF(SUM('Total de Ocorrências'!F19:F30)=0,"n.d.",SUM('Total de Ocorrências'!F31:F42)/SUM('Total de Ocorrências'!F19:F30)-1)</f>
        <v>n.d.</v>
      </c>
      <c r="G42" s="43" t="str">
        <f>IF(SUM('Total de Ocorrências'!G19:G30)=0,"n.d.",SUM('Total de Ocorrências'!G31:G42)/SUM('Total de Ocorrências'!G19:G30)-1)</f>
        <v>n.d.</v>
      </c>
      <c r="H42" s="43" t="str">
        <f>IF(SUM('Total de Ocorrências'!H19:H30)=0,"n.d.",SUM('Total de Ocorrências'!H31:H42)/SUM('Total de Ocorrências'!H19:H30)-1)</f>
        <v>n.d.</v>
      </c>
      <c r="I42" s="43">
        <f>IF(SUM('Total de Ocorrências'!I19:I30)=0,"n.d.",SUM('Total de Ocorrências'!I31:I42)/SUM('Total de Ocorrências'!I19:I30)-1)</f>
        <v>0.12326388888888884</v>
      </c>
      <c r="J42" s="42" t="str">
        <f>IF(SUM('Total de Ocorrências'!J19:J30)=0,"n.d.",SUM('Total de Ocorrências'!J31:J42)/SUM('Total de Ocorrências'!J19:J30)-1)</f>
        <v>n.d.</v>
      </c>
      <c r="K42" s="43" t="str">
        <f>IF(SUM('Total de Ocorrências'!K19:K30)=0,"n.d.",SUM('Total de Ocorrências'!K31:K42)/SUM('Total de Ocorrências'!K19:K30)-1)</f>
        <v>n.d.</v>
      </c>
      <c r="L42" s="43" t="str">
        <f>IF(SUM('Total de Ocorrências'!L19:L30)=0,"n.d.",SUM('Total de Ocorrências'!L31:L42)/SUM('Total de Ocorrências'!L19:L30)-1)</f>
        <v>n.d.</v>
      </c>
      <c r="M42" s="44" t="str">
        <f>IF(SUM('Total de Ocorrências'!M19:M30)=0,"n.d.",SUM('Total de Ocorrências'!M31:M42)/SUM('Total de Ocorrências'!M19:M30)-1)</f>
        <v>n.d.</v>
      </c>
      <c r="N42" s="43" t="str">
        <f>IF(SUM('Total de Ocorrências'!N19:N30)=0,"n.d.",SUM('Total de Ocorrências'!N31:N42)/SUM('Total de Ocorrências'!N19:N30)-1)</f>
        <v>n.d.</v>
      </c>
      <c r="O42" s="43" t="str">
        <f>IF(SUM('Total de Ocorrências'!O19:O30)=0,"n.d.",SUM('Total de Ocorrências'!O31:O42)/SUM('Total de Ocorrências'!O19:O30)-1)</f>
        <v>n.d.</v>
      </c>
      <c r="P42" s="43" t="str">
        <f>IF(SUM('Total de Ocorrências'!P19:P30)=0,"n.d.",SUM('Total de Ocorrências'!P31:P42)/SUM('Total de Ocorrências'!P19:P30)-1)</f>
        <v>n.d.</v>
      </c>
      <c r="Q42" s="43" t="str">
        <f>IF(SUM('Total de Ocorrências'!Q19:Q30)=0,"n.d.",SUM('Total de Ocorrências'!Q31:Q42)/SUM('Total de Ocorrências'!Q19:Q30)-1)</f>
        <v>n.d.</v>
      </c>
      <c r="R42" s="45" t="str">
        <f>IF(SUM('Total de Ocorrências'!R19:R30)=0,"n.d.",SUM('Total de Ocorrências'!R31:R42)/SUM('Total de Ocorrências'!R19:R30)-1)</f>
        <v>n.d.</v>
      </c>
      <c r="S42" s="45">
        <f>IF(SUM('Total de Ocorrências'!S19:S30)=0,"n.d.",SUM('Total de Ocorrências'!S31:S42)/SUM('Total de Ocorrências'!S19:S30)-1)</f>
        <v>-0.300140252454418</v>
      </c>
      <c r="T42" s="44">
        <f>IF(SUM('Total de Ocorrências'!T19:T30)=0,"n.d.",SUM('Total de Ocorrências'!T31:T42)/SUM('Total de Ocorrências'!T19:T30)-1)</f>
        <v>-0.49823943661971826</v>
      </c>
      <c r="U42" s="16"/>
    </row>
    <row r="43" spans="1:21" x14ac:dyDescent="0.35">
      <c r="A43" s="17">
        <v>34366</v>
      </c>
      <c r="B43" s="34" t="str">
        <f>IF(SUM('Total de Ocorrências'!B20:B31)=0,"n.d.",SUM('Total de Ocorrências'!B32:B43)/SUM('Total de Ocorrências'!B20:B31)-1)</f>
        <v>n.d.</v>
      </c>
      <c r="C43" s="35" t="str">
        <f>IF(SUM('Total de Ocorrências'!C20:C31)=0,"n.d.",SUM('Total de Ocorrências'!C32:C43)/SUM('Total de Ocorrências'!C20:C31)-1)</f>
        <v>n.d.</v>
      </c>
      <c r="D43" s="35" t="str">
        <f>IF(SUM('Total de Ocorrências'!D20:D31)=0,"n.d.",SUM('Total de Ocorrências'!D32:D43)/SUM('Total de Ocorrências'!D20:D31)-1)</f>
        <v>n.d.</v>
      </c>
      <c r="E43" s="36">
        <f>IF(SUM('Total de Ocorrências'!E20:E31)=0,"n.d.",SUM('Total de Ocorrências'!E32:E43)/SUM('Total de Ocorrências'!E20:E31)-1)</f>
        <v>-0.27997313332587037</v>
      </c>
      <c r="F43" s="35" t="str">
        <f>IF(SUM('Total de Ocorrências'!F20:F31)=0,"n.d.",SUM('Total de Ocorrências'!F32:F43)/SUM('Total de Ocorrências'!F20:F31)-1)</f>
        <v>n.d.</v>
      </c>
      <c r="G43" s="35" t="str">
        <f>IF(SUM('Total de Ocorrências'!G20:G31)=0,"n.d.",SUM('Total de Ocorrências'!G32:G43)/SUM('Total de Ocorrências'!G20:G31)-1)</f>
        <v>n.d.</v>
      </c>
      <c r="H43" s="35" t="str">
        <f>IF(SUM('Total de Ocorrências'!H20:H31)=0,"n.d.",SUM('Total de Ocorrências'!H32:H43)/SUM('Total de Ocorrências'!H20:H31)-1)</f>
        <v>n.d.</v>
      </c>
      <c r="I43" s="35">
        <f>IF(SUM('Total de Ocorrências'!I20:I31)=0,"n.d.",SUM('Total de Ocorrências'!I32:I43)/SUM('Total de Ocorrências'!I20:I31)-1)</f>
        <v>0.12650602409638556</v>
      </c>
      <c r="J43" s="34" t="str">
        <f>IF(SUM('Total de Ocorrências'!J20:J31)=0,"n.d.",SUM('Total de Ocorrências'!J32:J43)/SUM('Total de Ocorrências'!J20:J31)-1)</f>
        <v>n.d.</v>
      </c>
      <c r="K43" s="35" t="str">
        <f>IF(SUM('Total de Ocorrências'!K20:K31)=0,"n.d.",SUM('Total de Ocorrências'!K32:K43)/SUM('Total de Ocorrências'!K20:K31)-1)</f>
        <v>n.d.</v>
      </c>
      <c r="L43" s="35" t="str">
        <f>IF(SUM('Total de Ocorrências'!L20:L31)=0,"n.d.",SUM('Total de Ocorrências'!L32:L43)/SUM('Total de Ocorrências'!L20:L31)-1)</f>
        <v>n.d.</v>
      </c>
      <c r="M43" s="36" t="str">
        <f>IF(SUM('Total de Ocorrências'!M20:M31)=0,"n.d.",SUM('Total de Ocorrências'!M32:M43)/SUM('Total de Ocorrências'!M20:M31)-1)</f>
        <v>n.d.</v>
      </c>
      <c r="N43" s="35" t="str">
        <f>IF(SUM('Total de Ocorrências'!N20:N31)=0,"n.d.",SUM('Total de Ocorrências'!N32:N43)/SUM('Total de Ocorrências'!N20:N31)-1)</f>
        <v>n.d.</v>
      </c>
      <c r="O43" s="35" t="str">
        <f>IF(SUM('Total de Ocorrências'!O20:O31)=0,"n.d.",SUM('Total de Ocorrências'!O32:O43)/SUM('Total de Ocorrências'!O20:O31)-1)</f>
        <v>n.d.</v>
      </c>
      <c r="P43" s="35" t="str">
        <f>IF(SUM('Total de Ocorrências'!P20:P31)=0,"n.d.",SUM('Total de Ocorrências'!P32:P43)/SUM('Total de Ocorrências'!P20:P31)-1)</f>
        <v>n.d.</v>
      </c>
      <c r="Q43" s="35" t="str">
        <f>IF(SUM('Total de Ocorrências'!Q20:Q31)=0,"n.d.",SUM('Total de Ocorrências'!Q32:Q43)/SUM('Total de Ocorrências'!Q20:Q31)-1)</f>
        <v>n.d.</v>
      </c>
      <c r="R43" s="37" t="str">
        <f>IF(SUM('Total de Ocorrências'!R20:R31)=0,"n.d.",SUM('Total de Ocorrências'!R32:R43)/SUM('Total de Ocorrências'!R20:R31)-1)</f>
        <v>n.d.</v>
      </c>
      <c r="S43" s="37">
        <f>IF(SUM('Total de Ocorrências'!S20:S31)=0,"n.d.",SUM('Total de Ocorrências'!S32:S43)/SUM('Total de Ocorrências'!S20:S31)-1)</f>
        <v>-0.17647058823529416</v>
      </c>
      <c r="T43" s="36">
        <f>IF(SUM('Total de Ocorrências'!T20:T31)=0,"n.d.",SUM('Total de Ocorrências'!T32:T43)/SUM('Total de Ocorrências'!T20:T31)-1)</f>
        <v>-0.39156626506024095</v>
      </c>
      <c r="U43" s="16"/>
    </row>
    <row r="44" spans="1:21" x14ac:dyDescent="0.35">
      <c r="A44" s="17">
        <v>34394</v>
      </c>
      <c r="B44" s="34" t="str">
        <f>IF(SUM('Total de Ocorrências'!B21:B32)=0,"n.d.",SUM('Total de Ocorrências'!B33:B44)/SUM('Total de Ocorrências'!B21:B32)-1)</f>
        <v>n.d.</v>
      </c>
      <c r="C44" s="35" t="str">
        <f>IF(SUM('Total de Ocorrências'!C21:C32)=0,"n.d.",SUM('Total de Ocorrências'!C33:C44)/SUM('Total de Ocorrências'!C21:C32)-1)</f>
        <v>n.d.</v>
      </c>
      <c r="D44" s="35" t="str">
        <f>IF(SUM('Total de Ocorrências'!D21:D32)=0,"n.d.",SUM('Total de Ocorrências'!D33:D44)/SUM('Total de Ocorrências'!D21:D32)-1)</f>
        <v>n.d.</v>
      </c>
      <c r="E44" s="36">
        <f>IF(SUM('Total de Ocorrências'!E21:E32)=0,"n.d.",SUM('Total de Ocorrências'!E33:E44)/SUM('Total de Ocorrências'!E21:E32)-1)</f>
        <v>-0.234709662065683</v>
      </c>
      <c r="F44" s="35" t="str">
        <f>IF(SUM('Total de Ocorrências'!F21:F32)=0,"n.d.",SUM('Total de Ocorrências'!F33:F44)/SUM('Total de Ocorrências'!F21:F32)-1)</f>
        <v>n.d.</v>
      </c>
      <c r="G44" s="35" t="str">
        <f>IF(SUM('Total de Ocorrências'!G21:G32)=0,"n.d.",SUM('Total de Ocorrências'!G33:G44)/SUM('Total de Ocorrências'!G21:G32)-1)</f>
        <v>n.d.</v>
      </c>
      <c r="H44" s="35" t="str">
        <f>IF(SUM('Total de Ocorrências'!H21:H32)=0,"n.d.",SUM('Total de Ocorrências'!H33:H44)/SUM('Total de Ocorrências'!H21:H32)-1)</f>
        <v>n.d.</v>
      </c>
      <c r="I44" s="35">
        <f>IF(SUM('Total de Ocorrências'!I21:I32)=0,"n.d.",SUM('Total de Ocorrências'!I33:I44)/SUM('Total de Ocorrências'!I21:I32)-1)</f>
        <v>0.14327979712595096</v>
      </c>
      <c r="J44" s="34" t="str">
        <f>IF(SUM('Total de Ocorrências'!J21:J32)=0,"n.d.",SUM('Total de Ocorrências'!J33:J44)/SUM('Total de Ocorrências'!J21:J32)-1)</f>
        <v>n.d.</v>
      </c>
      <c r="K44" s="35" t="str">
        <f>IF(SUM('Total de Ocorrências'!K21:K32)=0,"n.d.",SUM('Total de Ocorrências'!K33:K44)/SUM('Total de Ocorrências'!K21:K32)-1)</f>
        <v>n.d.</v>
      </c>
      <c r="L44" s="35" t="str">
        <f>IF(SUM('Total de Ocorrências'!L21:L32)=0,"n.d.",SUM('Total de Ocorrências'!L33:L44)/SUM('Total de Ocorrências'!L21:L32)-1)</f>
        <v>n.d.</v>
      </c>
      <c r="M44" s="36" t="str">
        <f>IF(SUM('Total de Ocorrências'!M21:M32)=0,"n.d.",SUM('Total de Ocorrências'!M33:M44)/SUM('Total de Ocorrências'!M21:M32)-1)</f>
        <v>n.d.</v>
      </c>
      <c r="N44" s="35" t="str">
        <f>IF(SUM('Total de Ocorrências'!N21:N32)=0,"n.d.",SUM('Total de Ocorrências'!N33:N44)/SUM('Total de Ocorrências'!N21:N32)-1)</f>
        <v>n.d.</v>
      </c>
      <c r="O44" s="35" t="str">
        <f>IF(SUM('Total de Ocorrências'!O21:O32)=0,"n.d.",SUM('Total de Ocorrências'!O33:O44)/SUM('Total de Ocorrências'!O21:O32)-1)</f>
        <v>n.d.</v>
      </c>
      <c r="P44" s="35" t="str">
        <f>IF(SUM('Total de Ocorrências'!P21:P32)=0,"n.d.",SUM('Total de Ocorrências'!P33:P44)/SUM('Total de Ocorrências'!P21:P32)-1)</f>
        <v>n.d.</v>
      </c>
      <c r="Q44" s="35" t="str">
        <f>IF(SUM('Total de Ocorrências'!Q21:Q32)=0,"n.d.",SUM('Total de Ocorrências'!Q33:Q44)/SUM('Total de Ocorrências'!Q21:Q32)-1)</f>
        <v>n.d.</v>
      </c>
      <c r="R44" s="37" t="str">
        <f>IF(SUM('Total de Ocorrências'!R21:R32)=0,"n.d.",SUM('Total de Ocorrências'!R33:R44)/SUM('Total de Ocorrências'!R21:R32)-1)</f>
        <v>n.d.</v>
      </c>
      <c r="S44" s="37">
        <f>IF(SUM('Total de Ocorrências'!S21:S32)=0,"n.d.",SUM('Total de Ocorrências'!S33:S44)/SUM('Total de Ocorrências'!S21:S32)-1)</f>
        <v>-4.8903878583473892E-2</v>
      </c>
      <c r="T44" s="36">
        <f>IF(SUM('Total de Ocorrências'!T21:T32)=0,"n.d.",SUM('Total de Ocorrências'!T33:T44)/SUM('Total de Ocorrências'!T21:T32)-1)</f>
        <v>-0.29894736842105263</v>
      </c>
      <c r="U44" s="16"/>
    </row>
    <row r="45" spans="1:21" x14ac:dyDescent="0.35">
      <c r="A45" s="17">
        <v>34425</v>
      </c>
      <c r="B45" s="34" t="str">
        <f>IF(SUM('Total de Ocorrências'!B22:B33)=0,"n.d.",SUM('Total de Ocorrências'!B34:B45)/SUM('Total de Ocorrências'!B22:B33)-1)</f>
        <v>n.d.</v>
      </c>
      <c r="C45" s="35" t="str">
        <f>IF(SUM('Total de Ocorrências'!C22:C33)=0,"n.d.",SUM('Total de Ocorrências'!C34:C45)/SUM('Total de Ocorrências'!C22:C33)-1)</f>
        <v>n.d.</v>
      </c>
      <c r="D45" s="35" t="str">
        <f>IF(SUM('Total de Ocorrências'!D22:D33)=0,"n.d.",SUM('Total de Ocorrências'!D34:D45)/SUM('Total de Ocorrências'!D22:D33)-1)</f>
        <v>n.d.</v>
      </c>
      <c r="E45" s="36">
        <f>IF(SUM('Total de Ocorrências'!E22:E33)=0,"n.d.",SUM('Total de Ocorrências'!E34:E45)/SUM('Total de Ocorrências'!E22:E33)-1)</f>
        <v>-0.19299557549697766</v>
      </c>
      <c r="F45" s="35" t="str">
        <f>IF(SUM('Total de Ocorrências'!F22:F33)=0,"n.d.",SUM('Total de Ocorrências'!F34:F45)/SUM('Total de Ocorrências'!F22:F33)-1)</f>
        <v>n.d.</v>
      </c>
      <c r="G45" s="35" t="str">
        <f>IF(SUM('Total de Ocorrências'!G22:G33)=0,"n.d.",SUM('Total de Ocorrências'!G34:G45)/SUM('Total de Ocorrências'!G22:G33)-1)</f>
        <v>n.d.</v>
      </c>
      <c r="H45" s="35" t="str">
        <f>IF(SUM('Total de Ocorrências'!H22:H33)=0,"n.d.",SUM('Total de Ocorrências'!H34:H45)/SUM('Total de Ocorrências'!H22:H33)-1)</f>
        <v>n.d.</v>
      </c>
      <c r="I45" s="35">
        <f>IF(SUM('Total de Ocorrências'!I22:I33)=0,"n.d.",SUM('Total de Ocorrências'!I34:I45)/SUM('Total de Ocorrências'!I22:I33)-1)</f>
        <v>0.16137123745819393</v>
      </c>
      <c r="J45" s="34" t="str">
        <f>IF(SUM('Total de Ocorrências'!J22:J33)=0,"n.d.",SUM('Total de Ocorrências'!J34:J45)/SUM('Total de Ocorrências'!J22:J33)-1)</f>
        <v>n.d.</v>
      </c>
      <c r="K45" s="35" t="str">
        <f>IF(SUM('Total de Ocorrências'!K22:K33)=0,"n.d.",SUM('Total de Ocorrências'!K34:K45)/SUM('Total de Ocorrências'!K22:K33)-1)</f>
        <v>n.d.</v>
      </c>
      <c r="L45" s="35" t="str">
        <f>IF(SUM('Total de Ocorrências'!L22:L33)=0,"n.d.",SUM('Total de Ocorrências'!L34:L45)/SUM('Total de Ocorrências'!L22:L33)-1)</f>
        <v>n.d.</v>
      </c>
      <c r="M45" s="36" t="str">
        <f>IF(SUM('Total de Ocorrências'!M22:M33)=0,"n.d.",SUM('Total de Ocorrências'!M34:M45)/SUM('Total de Ocorrências'!M22:M33)-1)</f>
        <v>n.d.</v>
      </c>
      <c r="N45" s="35" t="str">
        <f>IF(SUM('Total de Ocorrências'!N22:N33)=0,"n.d.",SUM('Total de Ocorrências'!N34:N45)/SUM('Total de Ocorrências'!N22:N33)-1)</f>
        <v>n.d.</v>
      </c>
      <c r="O45" s="35" t="str">
        <f>IF(SUM('Total de Ocorrências'!O22:O33)=0,"n.d.",SUM('Total de Ocorrências'!O34:O45)/SUM('Total de Ocorrências'!O22:O33)-1)</f>
        <v>n.d.</v>
      </c>
      <c r="P45" s="35" t="str">
        <f>IF(SUM('Total de Ocorrências'!P22:P33)=0,"n.d.",SUM('Total de Ocorrências'!P34:P45)/SUM('Total de Ocorrências'!P22:P33)-1)</f>
        <v>n.d.</v>
      </c>
      <c r="Q45" s="35" t="str">
        <f>IF(SUM('Total de Ocorrências'!Q22:Q33)=0,"n.d.",SUM('Total de Ocorrências'!Q34:Q45)/SUM('Total de Ocorrências'!Q22:Q33)-1)</f>
        <v>n.d.</v>
      </c>
      <c r="R45" s="37" t="str">
        <f>IF(SUM('Total de Ocorrências'!R22:R33)=0,"n.d.",SUM('Total de Ocorrências'!R34:R45)/SUM('Total de Ocorrências'!R22:R33)-1)</f>
        <v>n.d.</v>
      </c>
      <c r="S45" s="37">
        <f>IF(SUM('Total de Ocorrências'!S22:S33)=0,"n.d.",SUM('Total de Ocorrências'!S34:S45)/SUM('Total de Ocorrências'!S22:S33)-1)</f>
        <v>0.15456238361266283</v>
      </c>
      <c r="T45" s="36">
        <f>IF(SUM('Total de Ocorrências'!T22:T33)=0,"n.d.",SUM('Total de Ocorrências'!T34:T45)/SUM('Total de Ocorrências'!T22:T33)-1)</f>
        <v>-0.13114754098360659</v>
      </c>
      <c r="U45" s="16"/>
    </row>
    <row r="46" spans="1:21" x14ac:dyDescent="0.35">
      <c r="A46" s="17">
        <v>34455</v>
      </c>
      <c r="B46" s="34" t="str">
        <f>IF(SUM('Total de Ocorrências'!B23:B34)=0,"n.d.",SUM('Total de Ocorrências'!B35:B46)/SUM('Total de Ocorrências'!B23:B34)-1)</f>
        <v>n.d.</v>
      </c>
      <c r="C46" s="35" t="str">
        <f>IF(SUM('Total de Ocorrências'!C23:C34)=0,"n.d.",SUM('Total de Ocorrências'!C35:C46)/SUM('Total de Ocorrências'!C23:C34)-1)</f>
        <v>n.d.</v>
      </c>
      <c r="D46" s="35" t="str">
        <f>IF(SUM('Total de Ocorrências'!D23:D34)=0,"n.d.",SUM('Total de Ocorrências'!D35:D46)/SUM('Total de Ocorrências'!D23:D34)-1)</f>
        <v>n.d.</v>
      </c>
      <c r="E46" s="36">
        <f>IF(SUM('Total de Ocorrências'!E23:E34)=0,"n.d.",SUM('Total de Ocorrências'!E35:E46)/SUM('Total de Ocorrências'!E23:E34)-1)</f>
        <v>-0.14635579937304077</v>
      </c>
      <c r="F46" s="35" t="str">
        <f>IF(SUM('Total de Ocorrências'!F23:F34)=0,"n.d.",SUM('Total de Ocorrências'!F35:F46)/SUM('Total de Ocorrências'!F23:F34)-1)</f>
        <v>n.d.</v>
      </c>
      <c r="G46" s="35" t="str">
        <f>IF(SUM('Total de Ocorrências'!G23:G34)=0,"n.d.",SUM('Total de Ocorrências'!G35:G46)/SUM('Total de Ocorrências'!G23:G34)-1)</f>
        <v>n.d.</v>
      </c>
      <c r="H46" s="35" t="str">
        <f>IF(SUM('Total de Ocorrências'!H23:H34)=0,"n.d.",SUM('Total de Ocorrências'!H35:H46)/SUM('Total de Ocorrências'!H23:H34)-1)</f>
        <v>n.d.</v>
      </c>
      <c r="I46" s="35">
        <f>IF(SUM('Total de Ocorrências'!I23:I34)=0,"n.d.",SUM('Total de Ocorrências'!I35:I46)/SUM('Total de Ocorrências'!I23:I34)-1)</f>
        <v>0.19865035849852375</v>
      </c>
      <c r="J46" s="34" t="str">
        <f>IF(SUM('Total de Ocorrências'!J23:J34)=0,"n.d.",SUM('Total de Ocorrências'!J35:J46)/SUM('Total de Ocorrências'!J23:J34)-1)</f>
        <v>n.d.</v>
      </c>
      <c r="K46" s="35" t="str">
        <f>IF(SUM('Total de Ocorrências'!K23:K34)=0,"n.d.",SUM('Total de Ocorrências'!K35:K46)/SUM('Total de Ocorrências'!K23:K34)-1)</f>
        <v>n.d.</v>
      </c>
      <c r="L46" s="35" t="str">
        <f>IF(SUM('Total de Ocorrências'!L23:L34)=0,"n.d.",SUM('Total de Ocorrências'!L35:L46)/SUM('Total de Ocorrências'!L23:L34)-1)</f>
        <v>n.d.</v>
      </c>
      <c r="M46" s="36" t="str">
        <f>IF(SUM('Total de Ocorrências'!M23:M34)=0,"n.d.",SUM('Total de Ocorrências'!M35:M46)/SUM('Total de Ocorrências'!M23:M34)-1)</f>
        <v>n.d.</v>
      </c>
      <c r="N46" s="35" t="str">
        <f>IF(SUM('Total de Ocorrências'!N23:N34)=0,"n.d.",SUM('Total de Ocorrências'!N35:N46)/SUM('Total de Ocorrências'!N23:N34)-1)</f>
        <v>n.d.</v>
      </c>
      <c r="O46" s="35" t="str">
        <f>IF(SUM('Total de Ocorrências'!O23:O34)=0,"n.d.",SUM('Total de Ocorrências'!O35:O46)/SUM('Total de Ocorrências'!O23:O34)-1)</f>
        <v>n.d.</v>
      </c>
      <c r="P46" s="35" t="str">
        <f>IF(SUM('Total de Ocorrências'!P23:P34)=0,"n.d.",SUM('Total de Ocorrências'!P35:P46)/SUM('Total de Ocorrências'!P23:P34)-1)</f>
        <v>n.d.</v>
      </c>
      <c r="Q46" s="35" t="str">
        <f>IF(SUM('Total de Ocorrências'!Q23:Q34)=0,"n.d.",SUM('Total de Ocorrências'!Q35:Q46)/SUM('Total de Ocorrências'!Q23:Q34)-1)</f>
        <v>n.d.</v>
      </c>
      <c r="R46" s="37" t="str">
        <f>IF(SUM('Total de Ocorrências'!R23:R34)=0,"n.d.",SUM('Total de Ocorrências'!R35:R46)/SUM('Total de Ocorrências'!R23:R34)-1)</f>
        <v>n.d.</v>
      </c>
      <c r="S46" s="37">
        <f>IF(SUM('Total de Ocorrências'!S23:S34)=0,"n.d.",SUM('Total de Ocorrências'!S35:S46)/SUM('Total de Ocorrências'!S23:S34)-1)</f>
        <v>0.39039665970772441</v>
      </c>
      <c r="T46" s="36">
        <f>IF(SUM('Total de Ocorrências'!T23:T34)=0,"n.d.",SUM('Total de Ocorrências'!T35:T46)/SUM('Total de Ocorrências'!T23:T34)-1)</f>
        <v>0.1315068493150684</v>
      </c>
      <c r="U46" s="16"/>
    </row>
    <row r="47" spans="1:21" x14ac:dyDescent="0.35">
      <c r="A47" s="17">
        <v>34486</v>
      </c>
      <c r="B47" s="34" t="str">
        <f>IF(SUM('Total de Ocorrências'!B24:B35)=0,"n.d.",SUM('Total de Ocorrências'!B36:B47)/SUM('Total de Ocorrências'!B24:B35)-1)</f>
        <v>n.d.</v>
      </c>
      <c r="C47" s="35" t="str">
        <f>IF(SUM('Total de Ocorrências'!C24:C35)=0,"n.d.",SUM('Total de Ocorrências'!C36:C47)/SUM('Total de Ocorrências'!C24:C35)-1)</f>
        <v>n.d.</v>
      </c>
      <c r="D47" s="35" t="str">
        <f>IF(SUM('Total de Ocorrências'!D24:D35)=0,"n.d.",SUM('Total de Ocorrências'!D36:D47)/SUM('Total de Ocorrências'!D24:D35)-1)</f>
        <v>n.d.</v>
      </c>
      <c r="E47" s="36">
        <f>IF(SUM('Total de Ocorrências'!E24:E35)=0,"n.d.",SUM('Total de Ocorrências'!E36:E47)/SUM('Total de Ocorrências'!E24:E35)-1)</f>
        <v>-0.10711859801657386</v>
      </c>
      <c r="F47" s="35" t="str">
        <f>IF(SUM('Total de Ocorrências'!F24:F35)=0,"n.d.",SUM('Total de Ocorrências'!F36:F47)/SUM('Total de Ocorrências'!F24:F35)-1)</f>
        <v>n.d.</v>
      </c>
      <c r="G47" s="35" t="str">
        <f>IF(SUM('Total de Ocorrências'!G24:G35)=0,"n.d.",SUM('Total de Ocorrências'!G36:G47)/SUM('Total de Ocorrências'!G24:G35)-1)</f>
        <v>n.d.</v>
      </c>
      <c r="H47" s="35" t="str">
        <f>IF(SUM('Total de Ocorrências'!H24:H35)=0,"n.d.",SUM('Total de Ocorrências'!H36:H47)/SUM('Total de Ocorrências'!H24:H35)-1)</f>
        <v>n.d.</v>
      </c>
      <c r="I47" s="35">
        <f>IF(SUM('Total de Ocorrências'!I24:I35)=0,"n.d.",SUM('Total de Ocorrências'!I36:I47)/SUM('Total de Ocorrências'!I24:I35)-1)</f>
        <v>0.15211152111521109</v>
      </c>
      <c r="J47" s="34" t="str">
        <f>IF(SUM('Total de Ocorrências'!J24:J35)=0,"n.d.",SUM('Total de Ocorrências'!J36:J47)/SUM('Total de Ocorrências'!J24:J35)-1)</f>
        <v>n.d.</v>
      </c>
      <c r="K47" s="35" t="str">
        <f>IF(SUM('Total de Ocorrências'!K24:K35)=0,"n.d.",SUM('Total de Ocorrências'!K36:K47)/SUM('Total de Ocorrências'!K24:K35)-1)</f>
        <v>n.d.</v>
      </c>
      <c r="L47" s="35" t="str">
        <f>IF(SUM('Total de Ocorrências'!L24:L35)=0,"n.d.",SUM('Total de Ocorrências'!L36:L47)/SUM('Total de Ocorrências'!L24:L35)-1)</f>
        <v>n.d.</v>
      </c>
      <c r="M47" s="36" t="str">
        <f>IF(SUM('Total de Ocorrências'!M24:M35)=0,"n.d.",SUM('Total de Ocorrências'!M36:M47)/SUM('Total de Ocorrências'!M24:M35)-1)</f>
        <v>n.d.</v>
      </c>
      <c r="N47" s="35" t="str">
        <f>IF(SUM('Total de Ocorrências'!N24:N35)=0,"n.d.",SUM('Total de Ocorrências'!N36:N47)/SUM('Total de Ocorrências'!N24:N35)-1)</f>
        <v>n.d.</v>
      </c>
      <c r="O47" s="35" t="str">
        <f>IF(SUM('Total de Ocorrências'!O24:O35)=0,"n.d.",SUM('Total de Ocorrências'!O36:O47)/SUM('Total de Ocorrências'!O24:O35)-1)</f>
        <v>n.d.</v>
      </c>
      <c r="P47" s="35" t="str">
        <f>IF(SUM('Total de Ocorrências'!P24:P35)=0,"n.d.",SUM('Total de Ocorrências'!P36:P47)/SUM('Total de Ocorrências'!P24:P35)-1)</f>
        <v>n.d.</v>
      </c>
      <c r="Q47" s="35" t="str">
        <f>IF(SUM('Total de Ocorrências'!Q24:Q35)=0,"n.d.",SUM('Total de Ocorrências'!Q36:Q47)/SUM('Total de Ocorrências'!Q24:Q35)-1)</f>
        <v>n.d.</v>
      </c>
      <c r="R47" s="37" t="str">
        <f>IF(SUM('Total de Ocorrências'!R24:R35)=0,"n.d.",SUM('Total de Ocorrências'!R36:R47)/SUM('Total de Ocorrências'!R24:R35)-1)</f>
        <v>n.d.</v>
      </c>
      <c r="S47" s="37">
        <f>IF(SUM('Total de Ocorrências'!S24:S35)=0,"n.d.",SUM('Total de Ocorrências'!S36:S47)/SUM('Total de Ocorrências'!S24:S35)-1)</f>
        <v>0.53642384105960272</v>
      </c>
      <c r="T47" s="36">
        <f>IF(SUM('Total de Ocorrências'!T24:T35)=0,"n.d.",SUM('Total de Ocorrências'!T36:T47)/SUM('Total de Ocorrências'!T24:T35)-1)</f>
        <v>0.35119047619047628</v>
      </c>
      <c r="U47" s="16"/>
    </row>
    <row r="48" spans="1:21" x14ac:dyDescent="0.35">
      <c r="A48" s="17">
        <v>34516</v>
      </c>
      <c r="B48" s="34" t="str">
        <f>IF(SUM('Total de Ocorrências'!B25:B36)=0,"n.d.",SUM('Total de Ocorrências'!B37:B48)/SUM('Total de Ocorrências'!B25:B36)-1)</f>
        <v>n.d.</v>
      </c>
      <c r="C48" s="35" t="str">
        <f>IF(SUM('Total de Ocorrências'!C25:C36)=0,"n.d.",SUM('Total de Ocorrências'!C37:C48)/SUM('Total de Ocorrências'!C25:C36)-1)</f>
        <v>n.d.</v>
      </c>
      <c r="D48" s="35" t="str">
        <f>IF(SUM('Total de Ocorrências'!D25:D36)=0,"n.d.",SUM('Total de Ocorrências'!D37:D48)/SUM('Total de Ocorrências'!D25:D36)-1)</f>
        <v>n.d.</v>
      </c>
      <c r="E48" s="36">
        <f>IF(SUM('Total de Ocorrências'!E25:E36)=0,"n.d.",SUM('Total de Ocorrências'!E37:E48)/SUM('Total de Ocorrências'!E25:E36)-1)</f>
        <v>-9.2644190582334862E-2</v>
      </c>
      <c r="F48" s="35" t="str">
        <f>IF(SUM('Total de Ocorrências'!F25:F36)=0,"n.d.",SUM('Total de Ocorrências'!F37:F48)/SUM('Total de Ocorrências'!F25:F36)-1)</f>
        <v>n.d.</v>
      </c>
      <c r="G48" s="35" t="str">
        <f>IF(SUM('Total de Ocorrências'!G25:G36)=0,"n.d.",SUM('Total de Ocorrências'!G37:G48)/SUM('Total de Ocorrências'!G25:G36)-1)</f>
        <v>n.d.</v>
      </c>
      <c r="H48" s="35" t="str">
        <f>IF(SUM('Total de Ocorrências'!H25:H36)=0,"n.d.",SUM('Total de Ocorrências'!H37:H48)/SUM('Total de Ocorrências'!H25:H36)-1)</f>
        <v>n.d.</v>
      </c>
      <c r="I48" s="35">
        <f>IF(SUM('Total de Ocorrências'!I25:I36)=0,"n.d.",SUM('Total de Ocorrências'!I37:I48)/SUM('Total de Ocorrências'!I25:I36)-1)</f>
        <v>0.1676348547717843</v>
      </c>
      <c r="J48" s="34" t="str">
        <f>IF(SUM('Total de Ocorrências'!J25:J36)=0,"n.d.",SUM('Total de Ocorrências'!J37:J48)/SUM('Total de Ocorrências'!J25:J36)-1)</f>
        <v>n.d.</v>
      </c>
      <c r="K48" s="35" t="str">
        <f>IF(SUM('Total de Ocorrências'!K25:K36)=0,"n.d.",SUM('Total de Ocorrências'!K37:K48)/SUM('Total de Ocorrências'!K25:K36)-1)</f>
        <v>n.d.</v>
      </c>
      <c r="L48" s="35" t="str">
        <f>IF(SUM('Total de Ocorrências'!L25:L36)=0,"n.d.",SUM('Total de Ocorrências'!L37:L48)/SUM('Total de Ocorrências'!L25:L36)-1)</f>
        <v>n.d.</v>
      </c>
      <c r="M48" s="36" t="str">
        <f>IF(SUM('Total de Ocorrências'!M25:M36)=0,"n.d.",SUM('Total de Ocorrências'!M37:M48)/SUM('Total de Ocorrências'!M25:M36)-1)</f>
        <v>n.d.</v>
      </c>
      <c r="N48" s="35" t="str">
        <f>IF(SUM('Total de Ocorrências'!N25:N36)=0,"n.d.",SUM('Total de Ocorrências'!N37:N48)/SUM('Total de Ocorrências'!N25:N36)-1)</f>
        <v>n.d.</v>
      </c>
      <c r="O48" s="35" t="str">
        <f>IF(SUM('Total de Ocorrências'!O25:O36)=0,"n.d.",SUM('Total de Ocorrências'!O37:O48)/SUM('Total de Ocorrências'!O25:O36)-1)</f>
        <v>n.d.</v>
      </c>
      <c r="P48" s="35" t="str">
        <f>IF(SUM('Total de Ocorrências'!P25:P36)=0,"n.d.",SUM('Total de Ocorrências'!P37:P48)/SUM('Total de Ocorrências'!P25:P36)-1)</f>
        <v>n.d.</v>
      </c>
      <c r="Q48" s="35" t="str">
        <f>IF(SUM('Total de Ocorrências'!Q25:Q36)=0,"n.d.",SUM('Total de Ocorrências'!Q37:Q48)/SUM('Total de Ocorrências'!Q25:Q36)-1)</f>
        <v>n.d.</v>
      </c>
      <c r="R48" s="37" t="str">
        <f>IF(SUM('Total de Ocorrências'!R25:R36)=0,"n.d.",SUM('Total de Ocorrências'!R37:R48)/SUM('Total de Ocorrências'!R25:R36)-1)</f>
        <v>n.d.</v>
      </c>
      <c r="S48" s="37">
        <f>IF(SUM('Total de Ocorrências'!S25:S36)=0,"n.d.",SUM('Total de Ocorrências'!S37:S48)/SUM('Total de Ocorrências'!S25:S36)-1)</f>
        <v>0.70952380952380945</v>
      </c>
      <c r="T48" s="36">
        <f>IF(SUM('Total de Ocorrências'!T25:T36)=0,"n.d.",SUM('Total de Ocorrências'!T37:T48)/SUM('Total de Ocorrências'!T25:T36)-1)</f>
        <v>0.61333333333333329</v>
      </c>
      <c r="U48" s="16"/>
    </row>
    <row r="49" spans="1:21" x14ac:dyDescent="0.35">
      <c r="A49" s="17">
        <v>34547</v>
      </c>
      <c r="B49" s="34" t="str">
        <f>IF(SUM('Total de Ocorrências'!B26:B37)=0,"n.d.",SUM('Total de Ocorrências'!B38:B49)/SUM('Total de Ocorrências'!B26:B37)-1)</f>
        <v>n.d.</v>
      </c>
      <c r="C49" s="35" t="str">
        <f>IF(SUM('Total de Ocorrências'!C26:C37)=0,"n.d.",SUM('Total de Ocorrências'!C38:C49)/SUM('Total de Ocorrências'!C26:C37)-1)</f>
        <v>n.d.</v>
      </c>
      <c r="D49" s="35" t="str">
        <f>IF(SUM('Total de Ocorrências'!D26:D37)=0,"n.d.",SUM('Total de Ocorrências'!D38:D49)/SUM('Total de Ocorrências'!D26:D37)-1)</f>
        <v>n.d.</v>
      </c>
      <c r="E49" s="36">
        <f>IF(SUM('Total de Ocorrências'!E26:E37)=0,"n.d.",SUM('Total de Ocorrências'!E38:E49)/SUM('Total de Ocorrências'!E26:E37)-1)</f>
        <v>-5.7987656093009932E-2</v>
      </c>
      <c r="F49" s="35" t="str">
        <f>IF(SUM('Total de Ocorrências'!F26:F37)=0,"n.d.",SUM('Total de Ocorrências'!F38:F49)/SUM('Total de Ocorrências'!F26:F37)-1)</f>
        <v>n.d.</v>
      </c>
      <c r="G49" s="35" t="str">
        <f>IF(SUM('Total de Ocorrências'!G26:G37)=0,"n.d.",SUM('Total de Ocorrências'!G38:G49)/SUM('Total de Ocorrências'!G26:G37)-1)</f>
        <v>n.d.</v>
      </c>
      <c r="H49" s="35" t="str">
        <f>IF(SUM('Total de Ocorrências'!H26:H37)=0,"n.d.",SUM('Total de Ocorrências'!H38:H49)/SUM('Total de Ocorrências'!H26:H37)-1)</f>
        <v>n.d.</v>
      </c>
      <c r="I49" s="35">
        <f>IF(SUM('Total de Ocorrências'!I26:I37)=0,"n.d.",SUM('Total de Ocorrências'!I38:I49)/SUM('Total de Ocorrências'!I26:I37)-1)</f>
        <v>0.17159277504105086</v>
      </c>
      <c r="J49" s="34" t="str">
        <f>IF(SUM('Total de Ocorrências'!J26:J37)=0,"n.d.",SUM('Total de Ocorrências'!J38:J49)/SUM('Total de Ocorrências'!J26:J37)-1)</f>
        <v>n.d.</v>
      </c>
      <c r="K49" s="35" t="str">
        <f>IF(SUM('Total de Ocorrências'!K26:K37)=0,"n.d.",SUM('Total de Ocorrências'!K38:K49)/SUM('Total de Ocorrências'!K26:K37)-1)</f>
        <v>n.d.</v>
      </c>
      <c r="L49" s="35" t="str">
        <f>IF(SUM('Total de Ocorrências'!L26:L37)=0,"n.d.",SUM('Total de Ocorrências'!L38:L49)/SUM('Total de Ocorrências'!L26:L37)-1)</f>
        <v>n.d.</v>
      </c>
      <c r="M49" s="36" t="str">
        <f>IF(SUM('Total de Ocorrências'!M26:M37)=0,"n.d.",SUM('Total de Ocorrências'!M38:M49)/SUM('Total de Ocorrências'!M26:M37)-1)</f>
        <v>n.d.</v>
      </c>
      <c r="N49" s="35" t="str">
        <f>IF(SUM('Total de Ocorrências'!N26:N37)=0,"n.d.",SUM('Total de Ocorrências'!N38:N49)/SUM('Total de Ocorrências'!N26:N37)-1)</f>
        <v>n.d.</v>
      </c>
      <c r="O49" s="35" t="str">
        <f>IF(SUM('Total de Ocorrências'!O26:O37)=0,"n.d.",SUM('Total de Ocorrências'!O38:O49)/SUM('Total de Ocorrências'!O26:O37)-1)</f>
        <v>n.d.</v>
      </c>
      <c r="P49" s="35" t="str">
        <f>IF(SUM('Total de Ocorrências'!P26:P37)=0,"n.d.",SUM('Total de Ocorrências'!P38:P49)/SUM('Total de Ocorrências'!P26:P37)-1)</f>
        <v>n.d.</v>
      </c>
      <c r="Q49" s="35" t="str">
        <f>IF(SUM('Total de Ocorrências'!Q26:Q37)=0,"n.d.",SUM('Total de Ocorrências'!Q38:Q49)/SUM('Total de Ocorrências'!Q26:Q37)-1)</f>
        <v>n.d.</v>
      </c>
      <c r="R49" s="37" t="str">
        <f>IF(SUM('Total de Ocorrências'!R26:R37)=0,"n.d.",SUM('Total de Ocorrências'!R38:R49)/SUM('Total de Ocorrências'!R26:R37)-1)</f>
        <v>n.d.</v>
      </c>
      <c r="S49" s="37">
        <f>IF(SUM('Total de Ocorrências'!S26:S37)=0,"n.d.",SUM('Total de Ocorrências'!S38:S49)/SUM('Total de Ocorrências'!S26:S37)-1)</f>
        <v>0.7561576354679802</v>
      </c>
      <c r="T49" s="36">
        <f>IF(SUM('Total de Ocorrências'!T26:T37)=0,"n.d.",SUM('Total de Ocorrências'!T38:T49)/SUM('Total de Ocorrências'!T26:T37)-1)</f>
        <v>0.77777777777777768</v>
      </c>
      <c r="U49" s="16"/>
    </row>
    <row r="50" spans="1:21" x14ac:dyDescent="0.35">
      <c r="A50" s="17">
        <v>34578</v>
      </c>
      <c r="B50" s="34" t="str">
        <f>IF(SUM('Total de Ocorrências'!B27:B38)=0,"n.d.",SUM('Total de Ocorrências'!B39:B50)/SUM('Total de Ocorrências'!B27:B38)-1)</f>
        <v>n.d.</v>
      </c>
      <c r="C50" s="35" t="str">
        <f>IF(SUM('Total de Ocorrências'!C27:C38)=0,"n.d.",SUM('Total de Ocorrências'!C39:C50)/SUM('Total de Ocorrências'!C27:C38)-1)</f>
        <v>n.d.</v>
      </c>
      <c r="D50" s="35" t="str">
        <f>IF(SUM('Total de Ocorrências'!D27:D38)=0,"n.d.",SUM('Total de Ocorrências'!D39:D50)/SUM('Total de Ocorrências'!D27:D38)-1)</f>
        <v>n.d.</v>
      </c>
      <c r="E50" s="36">
        <f>IF(SUM('Total de Ocorrências'!E27:E38)=0,"n.d.",SUM('Total de Ocorrências'!E39:E50)/SUM('Total de Ocorrências'!E27:E38)-1)</f>
        <v>-3.8032305433186475E-2</v>
      </c>
      <c r="F50" s="35" t="str">
        <f>IF(SUM('Total de Ocorrências'!F27:F38)=0,"n.d.",SUM('Total de Ocorrências'!F39:F50)/SUM('Total de Ocorrências'!F27:F38)-1)</f>
        <v>n.d.</v>
      </c>
      <c r="G50" s="35" t="str">
        <f>IF(SUM('Total de Ocorrências'!G27:G38)=0,"n.d.",SUM('Total de Ocorrências'!G39:G50)/SUM('Total de Ocorrências'!G27:G38)-1)</f>
        <v>n.d.</v>
      </c>
      <c r="H50" s="35" t="str">
        <f>IF(SUM('Total de Ocorrências'!H27:H38)=0,"n.d.",SUM('Total de Ocorrências'!H39:H50)/SUM('Total de Ocorrências'!H27:H38)-1)</f>
        <v>n.d.</v>
      </c>
      <c r="I50" s="35">
        <f>IF(SUM('Total de Ocorrências'!I27:I38)=0,"n.d.",SUM('Total de Ocorrências'!I39:I50)/SUM('Total de Ocorrências'!I27:I38)-1)</f>
        <v>0.14611314611314619</v>
      </c>
      <c r="J50" s="34" t="str">
        <f>IF(SUM('Total de Ocorrências'!J27:J38)=0,"n.d.",SUM('Total de Ocorrências'!J39:J50)/SUM('Total de Ocorrências'!J27:J38)-1)</f>
        <v>n.d.</v>
      </c>
      <c r="K50" s="35" t="str">
        <f>IF(SUM('Total de Ocorrências'!K27:K38)=0,"n.d.",SUM('Total de Ocorrências'!K39:K50)/SUM('Total de Ocorrências'!K27:K38)-1)</f>
        <v>n.d.</v>
      </c>
      <c r="L50" s="35" t="str">
        <f>IF(SUM('Total de Ocorrências'!L27:L38)=0,"n.d.",SUM('Total de Ocorrências'!L39:L50)/SUM('Total de Ocorrências'!L27:L38)-1)</f>
        <v>n.d.</v>
      </c>
      <c r="M50" s="36" t="str">
        <f>IF(SUM('Total de Ocorrências'!M27:M38)=0,"n.d.",SUM('Total de Ocorrências'!M39:M50)/SUM('Total de Ocorrências'!M27:M38)-1)</f>
        <v>n.d.</v>
      </c>
      <c r="N50" s="35" t="str">
        <f>IF(SUM('Total de Ocorrências'!N27:N38)=0,"n.d.",SUM('Total de Ocorrências'!N39:N50)/SUM('Total de Ocorrências'!N27:N38)-1)</f>
        <v>n.d.</v>
      </c>
      <c r="O50" s="35" t="str">
        <f>IF(SUM('Total de Ocorrências'!O27:O38)=0,"n.d.",SUM('Total de Ocorrências'!O39:O50)/SUM('Total de Ocorrências'!O27:O38)-1)</f>
        <v>n.d.</v>
      </c>
      <c r="P50" s="35" t="str">
        <f>IF(SUM('Total de Ocorrências'!P27:P38)=0,"n.d.",SUM('Total de Ocorrências'!P39:P50)/SUM('Total de Ocorrências'!P27:P38)-1)</f>
        <v>n.d.</v>
      </c>
      <c r="Q50" s="35" t="str">
        <f>IF(SUM('Total de Ocorrências'!Q27:Q38)=0,"n.d.",SUM('Total de Ocorrências'!Q39:Q50)/SUM('Total de Ocorrências'!Q27:Q38)-1)</f>
        <v>n.d.</v>
      </c>
      <c r="R50" s="37" t="str">
        <f>IF(SUM('Total de Ocorrências'!R27:R38)=0,"n.d.",SUM('Total de Ocorrências'!R39:R50)/SUM('Total de Ocorrências'!R27:R38)-1)</f>
        <v>n.d.</v>
      </c>
      <c r="S50" s="37">
        <f>IF(SUM('Total de Ocorrências'!S27:S38)=0,"n.d.",SUM('Total de Ocorrências'!S39:S50)/SUM('Total de Ocorrências'!S27:S38)-1)</f>
        <v>0.80818414322250631</v>
      </c>
      <c r="T50" s="36">
        <f>IF(SUM('Total de Ocorrências'!T27:T38)=0,"n.d.",SUM('Total de Ocorrências'!T39:T50)/SUM('Total de Ocorrências'!T27:T38)-1)</f>
        <v>0.94485294117647056</v>
      </c>
      <c r="U50" s="16"/>
    </row>
    <row r="51" spans="1:21" x14ac:dyDescent="0.35">
      <c r="A51" s="17">
        <v>34608</v>
      </c>
      <c r="B51" s="34" t="str">
        <f>IF(SUM('Total de Ocorrências'!B28:B39)=0,"n.d.",SUM('Total de Ocorrências'!B40:B51)/SUM('Total de Ocorrências'!B28:B39)-1)</f>
        <v>n.d.</v>
      </c>
      <c r="C51" s="35" t="str">
        <f>IF(SUM('Total de Ocorrências'!C28:C39)=0,"n.d.",SUM('Total de Ocorrências'!C40:C51)/SUM('Total de Ocorrências'!C28:C39)-1)</f>
        <v>n.d.</v>
      </c>
      <c r="D51" s="35" t="str">
        <f>IF(SUM('Total de Ocorrências'!D28:D39)=0,"n.d.",SUM('Total de Ocorrências'!D40:D51)/SUM('Total de Ocorrências'!D28:D39)-1)</f>
        <v>n.d.</v>
      </c>
      <c r="E51" s="36">
        <f>IF(SUM('Total de Ocorrências'!E28:E39)=0,"n.d.",SUM('Total de Ocorrências'!E40:E51)/SUM('Total de Ocorrências'!E28:E39)-1)</f>
        <v>-2.9950961901169415E-2</v>
      </c>
      <c r="F51" s="35" t="str">
        <f>IF(SUM('Total de Ocorrências'!F28:F39)=0,"n.d.",SUM('Total de Ocorrências'!F40:F51)/SUM('Total de Ocorrências'!F28:F39)-1)</f>
        <v>n.d.</v>
      </c>
      <c r="G51" s="35" t="str">
        <f>IF(SUM('Total de Ocorrências'!G28:G39)=0,"n.d.",SUM('Total de Ocorrências'!G40:G51)/SUM('Total de Ocorrências'!G28:G39)-1)</f>
        <v>n.d.</v>
      </c>
      <c r="H51" s="35" t="str">
        <f>IF(SUM('Total de Ocorrências'!H28:H39)=0,"n.d.",SUM('Total de Ocorrências'!H40:H51)/SUM('Total de Ocorrências'!H28:H39)-1)</f>
        <v>n.d.</v>
      </c>
      <c r="I51" s="35">
        <f>IF(SUM('Total de Ocorrências'!I28:I39)=0,"n.d.",SUM('Total de Ocorrências'!I40:I51)/SUM('Total de Ocorrências'!I28:I39)-1)</f>
        <v>0.10773592547590116</v>
      </c>
      <c r="J51" s="34" t="str">
        <f>IF(SUM('Total de Ocorrências'!J28:J39)=0,"n.d.",SUM('Total de Ocorrências'!J40:J51)/SUM('Total de Ocorrências'!J28:J39)-1)</f>
        <v>n.d.</v>
      </c>
      <c r="K51" s="35" t="str">
        <f>IF(SUM('Total de Ocorrências'!K28:K39)=0,"n.d.",SUM('Total de Ocorrências'!K40:K51)/SUM('Total de Ocorrências'!K28:K39)-1)</f>
        <v>n.d.</v>
      </c>
      <c r="L51" s="35" t="str">
        <f>IF(SUM('Total de Ocorrências'!L28:L39)=0,"n.d.",SUM('Total de Ocorrências'!L40:L51)/SUM('Total de Ocorrências'!L28:L39)-1)</f>
        <v>n.d.</v>
      </c>
      <c r="M51" s="36" t="str">
        <f>IF(SUM('Total de Ocorrências'!M28:M39)=0,"n.d.",SUM('Total de Ocorrências'!M40:M51)/SUM('Total de Ocorrências'!M28:M39)-1)</f>
        <v>n.d.</v>
      </c>
      <c r="N51" s="35" t="str">
        <f>IF(SUM('Total de Ocorrências'!N28:N39)=0,"n.d.",SUM('Total de Ocorrências'!N40:N51)/SUM('Total de Ocorrências'!N28:N39)-1)</f>
        <v>n.d.</v>
      </c>
      <c r="O51" s="35" t="str">
        <f>IF(SUM('Total de Ocorrências'!O28:O39)=0,"n.d.",SUM('Total de Ocorrências'!O40:O51)/SUM('Total de Ocorrências'!O28:O39)-1)</f>
        <v>n.d.</v>
      </c>
      <c r="P51" s="35" t="str">
        <f>IF(SUM('Total de Ocorrências'!P28:P39)=0,"n.d.",SUM('Total de Ocorrências'!P40:P51)/SUM('Total de Ocorrências'!P28:P39)-1)</f>
        <v>n.d.</v>
      </c>
      <c r="Q51" s="35" t="str">
        <f>IF(SUM('Total de Ocorrências'!Q28:Q39)=0,"n.d.",SUM('Total de Ocorrências'!Q40:Q51)/SUM('Total de Ocorrências'!Q28:Q39)-1)</f>
        <v>n.d.</v>
      </c>
      <c r="R51" s="37" t="str">
        <f>IF(SUM('Total de Ocorrências'!R28:R39)=0,"n.d.",SUM('Total de Ocorrências'!R40:R51)/SUM('Total de Ocorrências'!R28:R39)-1)</f>
        <v>n.d.</v>
      </c>
      <c r="S51" s="37">
        <f>IF(SUM('Total de Ocorrências'!S28:S39)=0,"n.d.",SUM('Total de Ocorrências'!S40:S51)/SUM('Total de Ocorrências'!S28:S39)-1)</f>
        <v>0.62077294685990347</v>
      </c>
      <c r="T51" s="36">
        <f>IF(SUM('Total de Ocorrências'!T28:T39)=0,"n.d.",SUM('Total de Ocorrências'!T40:T51)/SUM('Total de Ocorrências'!T28:T39)-1)</f>
        <v>0.93928571428571428</v>
      </c>
      <c r="U51" s="16"/>
    </row>
    <row r="52" spans="1:21" x14ac:dyDescent="0.35">
      <c r="A52" s="17">
        <v>34639</v>
      </c>
      <c r="B52" s="34" t="str">
        <f>IF(SUM('Total de Ocorrências'!B29:B40)=0,"n.d.",SUM('Total de Ocorrências'!B41:B52)/SUM('Total de Ocorrências'!B29:B40)-1)</f>
        <v>n.d.</v>
      </c>
      <c r="C52" s="35" t="str">
        <f>IF(SUM('Total de Ocorrências'!C29:C40)=0,"n.d.",SUM('Total de Ocorrências'!C41:C52)/SUM('Total de Ocorrências'!C29:C40)-1)</f>
        <v>n.d.</v>
      </c>
      <c r="D52" s="35" t="str">
        <f>IF(SUM('Total de Ocorrências'!D29:D40)=0,"n.d.",SUM('Total de Ocorrências'!D41:D52)/SUM('Total de Ocorrências'!D29:D40)-1)</f>
        <v>n.d.</v>
      </c>
      <c r="E52" s="36">
        <f>IF(SUM('Total de Ocorrências'!E29:E40)=0,"n.d.",SUM('Total de Ocorrências'!E41:E52)/SUM('Total de Ocorrências'!E29:E40)-1)</f>
        <v>-1.2939717960638419E-2</v>
      </c>
      <c r="F52" s="35" t="str">
        <f>IF(SUM('Total de Ocorrências'!F29:F40)=0,"n.d.",SUM('Total de Ocorrências'!F41:F52)/SUM('Total de Ocorrências'!F29:F40)-1)</f>
        <v>n.d.</v>
      </c>
      <c r="G52" s="35" t="str">
        <f>IF(SUM('Total de Ocorrências'!G29:G40)=0,"n.d.",SUM('Total de Ocorrências'!G41:G52)/SUM('Total de Ocorrências'!G29:G40)-1)</f>
        <v>n.d.</v>
      </c>
      <c r="H52" s="35" t="str">
        <f>IF(SUM('Total de Ocorrências'!H29:H40)=0,"n.d.",SUM('Total de Ocorrências'!H41:H52)/SUM('Total de Ocorrências'!H29:H40)-1)</f>
        <v>n.d.</v>
      </c>
      <c r="I52" s="35">
        <f>IF(SUM('Total de Ocorrências'!I29:I40)=0,"n.d.",SUM('Total de Ocorrências'!I41:I52)/SUM('Total de Ocorrências'!I29:I40)-1)</f>
        <v>2.4209293244826346E-2</v>
      </c>
      <c r="J52" s="34" t="str">
        <f>IF(SUM('Total de Ocorrências'!J29:J40)=0,"n.d.",SUM('Total de Ocorrências'!J41:J52)/SUM('Total de Ocorrências'!J29:J40)-1)</f>
        <v>n.d.</v>
      </c>
      <c r="K52" s="35" t="str">
        <f>IF(SUM('Total de Ocorrências'!K29:K40)=0,"n.d.",SUM('Total de Ocorrências'!K41:K52)/SUM('Total de Ocorrências'!K29:K40)-1)</f>
        <v>n.d.</v>
      </c>
      <c r="L52" s="35" t="str">
        <f>IF(SUM('Total de Ocorrências'!L29:L40)=0,"n.d.",SUM('Total de Ocorrências'!L41:L52)/SUM('Total de Ocorrências'!L29:L40)-1)</f>
        <v>n.d.</v>
      </c>
      <c r="M52" s="36" t="str">
        <f>IF(SUM('Total de Ocorrências'!M29:M40)=0,"n.d.",SUM('Total de Ocorrências'!M41:M52)/SUM('Total de Ocorrências'!M29:M40)-1)</f>
        <v>n.d.</v>
      </c>
      <c r="N52" s="35" t="str">
        <f>IF(SUM('Total de Ocorrências'!N29:N40)=0,"n.d.",SUM('Total de Ocorrências'!N41:N52)/SUM('Total de Ocorrências'!N29:N40)-1)</f>
        <v>n.d.</v>
      </c>
      <c r="O52" s="35" t="str">
        <f>IF(SUM('Total de Ocorrências'!O29:O40)=0,"n.d.",SUM('Total de Ocorrências'!O41:O52)/SUM('Total de Ocorrências'!O29:O40)-1)</f>
        <v>n.d.</v>
      </c>
      <c r="P52" s="35" t="str">
        <f>IF(SUM('Total de Ocorrências'!P29:P40)=0,"n.d.",SUM('Total de Ocorrências'!P41:P52)/SUM('Total de Ocorrências'!P29:P40)-1)</f>
        <v>n.d.</v>
      </c>
      <c r="Q52" s="35" t="str">
        <f>IF(SUM('Total de Ocorrências'!Q29:Q40)=0,"n.d.",SUM('Total de Ocorrências'!Q41:Q52)/SUM('Total de Ocorrências'!Q29:Q40)-1)</f>
        <v>n.d.</v>
      </c>
      <c r="R52" s="37" t="str">
        <f>IF(SUM('Total de Ocorrências'!R29:R40)=0,"n.d.",SUM('Total de Ocorrências'!R41:R52)/SUM('Total de Ocorrências'!R29:R40)-1)</f>
        <v>n.d.</v>
      </c>
      <c r="S52" s="37">
        <f>IF(SUM('Total de Ocorrências'!S29:S40)=0,"n.d.",SUM('Total de Ocorrências'!S41:S52)/SUM('Total de Ocorrências'!S29:S40)-1)</f>
        <v>0.44594594594594605</v>
      </c>
      <c r="T52" s="36">
        <f>IF(SUM('Total de Ocorrências'!T29:T40)=0,"n.d.",SUM('Total de Ocorrências'!T41:T52)/SUM('Total de Ocorrências'!T29:T40)-1)</f>
        <v>0.92142857142857149</v>
      </c>
      <c r="U52" s="16"/>
    </row>
    <row r="53" spans="1:21" ht="15" thickBot="1" x14ac:dyDescent="0.4">
      <c r="A53" s="22">
        <v>34669</v>
      </c>
      <c r="B53" s="38" t="str">
        <f>IF(SUM('Total de Ocorrências'!B30:B41)=0,"n.d.",SUM('Total de Ocorrências'!B42:B53)/SUM('Total de Ocorrências'!B30:B41)-1)</f>
        <v>n.d.</v>
      </c>
      <c r="C53" s="39" t="str">
        <f>IF(SUM('Total de Ocorrências'!C30:C41)=0,"n.d.",SUM('Total de Ocorrências'!C42:C53)/SUM('Total de Ocorrências'!C30:C41)-1)</f>
        <v>n.d.</v>
      </c>
      <c r="D53" s="39" t="str">
        <f>IF(SUM('Total de Ocorrências'!D30:D41)=0,"n.d.",SUM('Total de Ocorrências'!D42:D53)/SUM('Total de Ocorrências'!D30:D41)-1)</f>
        <v>n.d.</v>
      </c>
      <c r="E53" s="40">
        <f>IF(SUM('Total de Ocorrências'!E30:E41)=0,"n.d.",SUM('Total de Ocorrências'!E42:E53)/SUM('Total de Ocorrências'!E30:E41)-1)</f>
        <v>-2.7521513295604261E-2</v>
      </c>
      <c r="F53" s="39" t="str">
        <f>IF(SUM('Total de Ocorrências'!F30:F41)=0,"n.d.",SUM('Total de Ocorrências'!F42:F53)/SUM('Total de Ocorrências'!F30:F41)-1)</f>
        <v>n.d.</v>
      </c>
      <c r="G53" s="39" t="str">
        <f>IF(SUM('Total de Ocorrências'!G30:G41)=0,"n.d.",SUM('Total de Ocorrências'!G42:G53)/SUM('Total de Ocorrências'!G30:G41)-1)</f>
        <v>n.d.</v>
      </c>
      <c r="H53" s="39" t="str">
        <f>IF(SUM('Total de Ocorrências'!H30:H41)=0,"n.d.",SUM('Total de Ocorrências'!H42:H53)/SUM('Total de Ocorrências'!H30:H41)-1)</f>
        <v>n.d.</v>
      </c>
      <c r="I53" s="39">
        <f>IF(SUM('Total de Ocorrências'!I30:I41)=0,"n.d.",SUM('Total de Ocorrências'!I42:I53)/SUM('Total de Ocorrências'!I30:I41)-1)</f>
        <v>-4.2360060514372133E-2</v>
      </c>
      <c r="J53" s="38" t="str">
        <f>IF(SUM('Total de Ocorrências'!J30:J41)=0,"n.d.",SUM('Total de Ocorrências'!J42:J53)/SUM('Total de Ocorrências'!J30:J41)-1)</f>
        <v>n.d.</v>
      </c>
      <c r="K53" s="39" t="str">
        <f>IF(SUM('Total de Ocorrências'!K30:K41)=0,"n.d.",SUM('Total de Ocorrências'!K42:K53)/SUM('Total de Ocorrências'!K30:K41)-1)</f>
        <v>n.d.</v>
      </c>
      <c r="L53" s="39" t="str">
        <f>IF(SUM('Total de Ocorrências'!L30:L41)=0,"n.d.",SUM('Total de Ocorrências'!L42:L53)/SUM('Total de Ocorrências'!L30:L41)-1)</f>
        <v>n.d.</v>
      </c>
      <c r="M53" s="40" t="str">
        <f>IF(SUM('Total de Ocorrências'!M30:M41)=0,"n.d.",SUM('Total de Ocorrências'!M42:M53)/SUM('Total de Ocorrências'!M30:M41)-1)</f>
        <v>n.d.</v>
      </c>
      <c r="N53" s="39" t="str">
        <f>IF(SUM('Total de Ocorrências'!N30:N41)=0,"n.d.",SUM('Total de Ocorrências'!N42:N53)/SUM('Total de Ocorrências'!N30:N41)-1)</f>
        <v>n.d.</v>
      </c>
      <c r="O53" s="39" t="str">
        <f>IF(SUM('Total de Ocorrências'!O30:O41)=0,"n.d.",SUM('Total de Ocorrências'!O42:O53)/SUM('Total de Ocorrências'!O30:O41)-1)</f>
        <v>n.d.</v>
      </c>
      <c r="P53" s="39" t="str">
        <f>IF(SUM('Total de Ocorrências'!P30:P41)=0,"n.d.",SUM('Total de Ocorrências'!P42:P53)/SUM('Total de Ocorrências'!P30:P41)-1)</f>
        <v>n.d.</v>
      </c>
      <c r="Q53" s="39" t="str">
        <f>IF(SUM('Total de Ocorrências'!Q30:Q41)=0,"n.d.",SUM('Total de Ocorrências'!Q42:Q53)/SUM('Total de Ocorrências'!Q30:Q41)-1)</f>
        <v>n.d.</v>
      </c>
      <c r="R53" s="41" t="str">
        <f>IF(SUM('Total de Ocorrências'!R30:R41)=0,"n.d.",SUM('Total de Ocorrências'!R42:R53)/SUM('Total de Ocorrências'!R30:R41)-1)</f>
        <v>n.d.</v>
      </c>
      <c r="S53" s="41">
        <f>IF(SUM('Total de Ocorrências'!S30:S41)=0,"n.d.",SUM('Total de Ocorrências'!S42:S53)/SUM('Total de Ocorrências'!S30:S41)-1)</f>
        <v>0.33617021276595738</v>
      </c>
      <c r="T53" s="40">
        <f>IF(SUM('Total de Ocorrências'!T30:T41)=0,"n.d.",SUM('Total de Ocorrências'!T42:T53)/SUM('Total de Ocorrências'!T30:T41)-1)</f>
        <v>0.94035087719298249</v>
      </c>
      <c r="U53" s="16"/>
    </row>
    <row r="54" spans="1:21" x14ac:dyDescent="0.35">
      <c r="A54" s="11">
        <v>34700</v>
      </c>
      <c r="B54" s="42" t="str">
        <f>IF(SUM('Total de Ocorrências'!B31:B42)=0,"n.d.",SUM('Total de Ocorrências'!B43:B54)/SUM('Total de Ocorrências'!B31:B42)-1)</f>
        <v>n.d.</v>
      </c>
      <c r="C54" s="43" t="str">
        <f>IF(SUM('Total de Ocorrências'!C31:C42)=0,"n.d.",SUM('Total de Ocorrências'!C43:C54)/SUM('Total de Ocorrências'!C31:C42)-1)</f>
        <v>n.d.</v>
      </c>
      <c r="D54" s="43" t="str">
        <f>IF(SUM('Total de Ocorrências'!D31:D42)=0,"n.d.",SUM('Total de Ocorrências'!D43:D54)/SUM('Total de Ocorrências'!D31:D42)-1)</f>
        <v>n.d.</v>
      </c>
      <c r="E54" s="44">
        <f>IF(SUM('Total de Ocorrências'!E31:E42)=0,"n.d.",SUM('Total de Ocorrências'!E43:E54)/SUM('Total de Ocorrências'!E31:E42)-1)</f>
        <v>-3.0563661495929928E-2</v>
      </c>
      <c r="F54" s="43" t="str">
        <f>IF(SUM('Total de Ocorrências'!F31:F42)=0,"n.d.",SUM('Total de Ocorrências'!F43:F54)/SUM('Total de Ocorrências'!F31:F42)-1)</f>
        <v>n.d.</v>
      </c>
      <c r="G54" s="43" t="str">
        <f>IF(SUM('Total de Ocorrências'!G31:G42)=0,"n.d.",SUM('Total de Ocorrências'!G43:G54)/SUM('Total de Ocorrências'!G31:G42)-1)</f>
        <v>n.d.</v>
      </c>
      <c r="H54" s="43" t="str">
        <f>IF(SUM('Total de Ocorrências'!H31:H42)=0,"n.d.",SUM('Total de Ocorrências'!H43:H54)/SUM('Total de Ocorrências'!H31:H42)-1)</f>
        <v>n.d.</v>
      </c>
      <c r="I54" s="43">
        <f>IF(SUM('Total de Ocorrências'!I31:I42)=0,"n.d.",SUM('Total de Ocorrências'!I43:I54)/SUM('Total de Ocorrências'!I31:I42)-1)</f>
        <v>-2.6275115919629055E-2</v>
      </c>
      <c r="J54" s="42" t="str">
        <f>IF(SUM('Total de Ocorrências'!J31:J42)=0,"n.d.",SUM('Total de Ocorrências'!J43:J54)/SUM('Total de Ocorrências'!J31:J42)-1)</f>
        <v>n.d.</v>
      </c>
      <c r="K54" s="43" t="str">
        <f>IF(SUM('Total de Ocorrências'!K31:K42)=0,"n.d.",SUM('Total de Ocorrências'!K43:K54)/SUM('Total de Ocorrências'!K31:K42)-1)</f>
        <v>n.d.</v>
      </c>
      <c r="L54" s="43" t="str">
        <f>IF(SUM('Total de Ocorrências'!L31:L42)=0,"n.d.",SUM('Total de Ocorrências'!L43:L54)/SUM('Total de Ocorrências'!L31:L42)-1)</f>
        <v>n.d.</v>
      </c>
      <c r="M54" s="44" t="str">
        <f>IF(SUM('Total de Ocorrências'!M31:M42)=0,"n.d.",SUM('Total de Ocorrências'!M43:M54)/SUM('Total de Ocorrências'!M31:M42)-1)</f>
        <v>n.d.</v>
      </c>
      <c r="N54" s="43" t="str">
        <f>IF(SUM('Total de Ocorrências'!N31:N42)=0,"n.d.",SUM('Total de Ocorrências'!N43:N54)/SUM('Total de Ocorrências'!N31:N42)-1)</f>
        <v>n.d.</v>
      </c>
      <c r="O54" s="43" t="str">
        <f>IF(SUM('Total de Ocorrências'!O31:O42)=0,"n.d.",SUM('Total de Ocorrências'!O43:O54)/SUM('Total de Ocorrências'!O31:O42)-1)</f>
        <v>n.d.</v>
      </c>
      <c r="P54" s="43" t="str">
        <f>IF(SUM('Total de Ocorrências'!P31:P42)=0,"n.d.",SUM('Total de Ocorrências'!P43:P54)/SUM('Total de Ocorrências'!P31:P42)-1)</f>
        <v>n.d.</v>
      </c>
      <c r="Q54" s="43" t="str">
        <f>IF(SUM('Total de Ocorrências'!Q31:Q42)=0,"n.d.",SUM('Total de Ocorrências'!Q43:Q54)/SUM('Total de Ocorrências'!Q31:Q42)-1)</f>
        <v>n.d.</v>
      </c>
      <c r="R54" s="45" t="str">
        <f>IF(SUM('Total de Ocorrências'!R31:R42)=0,"n.d.",SUM('Total de Ocorrências'!R43:R54)/SUM('Total de Ocorrências'!R31:R42)-1)</f>
        <v>n.d.</v>
      </c>
      <c r="S54" s="45">
        <f>IF(SUM('Total de Ocorrências'!S31:S42)=0,"n.d.",SUM('Total de Ocorrências'!S43:S54)/SUM('Total de Ocorrências'!S31:S42)-1)</f>
        <v>0.23246492985971945</v>
      </c>
      <c r="T54" s="44">
        <f>IF(SUM('Total de Ocorrências'!T31:T42)=0,"n.d.",SUM('Total de Ocorrências'!T43:T54)/SUM('Total de Ocorrências'!T31:T42)-1)</f>
        <v>0.95789473684210535</v>
      </c>
      <c r="U54" s="16"/>
    </row>
    <row r="55" spans="1:21" x14ac:dyDescent="0.35">
      <c r="A55" s="17">
        <v>34731</v>
      </c>
      <c r="B55" s="34" t="str">
        <f>IF(SUM('Total de Ocorrências'!B32:B43)=0,"n.d.",SUM('Total de Ocorrências'!B44:B55)/SUM('Total de Ocorrências'!B32:B43)-1)</f>
        <v>n.d.</v>
      </c>
      <c r="C55" s="35" t="str">
        <f>IF(SUM('Total de Ocorrências'!C32:C43)=0,"n.d.",SUM('Total de Ocorrências'!C44:C55)/SUM('Total de Ocorrências'!C32:C43)-1)</f>
        <v>n.d.</v>
      </c>
      <c r="D55" s="35" t="str">
        <f>IF(SUM('Total de Ocorrências'!D32:D43)=0,"n.d.",SUM('Total de Ocorrências'!D44:D55)/SUM('Total de Ocorrências'!D32:D43)-1)</f>
        <v>n.d.</v>
      </c>
      <c r="E55" s="36">
        <f>IF(SUM('Total de Ocorrências'!E32:E43)=0,"n.d.",SUM('Total de Ocorrências'!E44:E55)/SUM('Total de Ocorrências'!E32:E43)-1)</f>
        <v>-2.060012437810943E-2</v>
      </c>
      <c r="F55" s="35" t="str">
        <f>IF(SUM('Total de Ocorrências'!F32:F43)=0,"n.d.",SUM('Total de Ocorrências'!F44:F55)/SUM('Total de Ocorrências'!F32:F43)-1)</f>
        <v>n.d.</v>
      </c>
      <c r="G55" s="35" t="str">
        <f>IF(SUM('Total de Ocorrências'!G32:G43)=0,"n.d.",SUM('Total de Ocorrências'!G44:G55)/SUM('Total de Ocorrências'!G32:G43)-1)</f>
        <v>n.d.</v>
      </c>
      <c r="H55" s="35" t="str">
        <f>IF(SUM('Total de Ocorrências'!H32:H43)=0,"n.d.",SUM('Total de Ocorrências'!H44:H55)/SUM('Total de Ocorrências'!H32:H43)-1)</f>
        <v>n.d.</v>
      </c>
      <c r="I55" s="35">
        <f>IF(SUM('Total de Ocorrências'!I32:I43)=0,"n.d.",SUM('Total de Ocorrências'!I44:I55)/SUM('Total de Ocorrências'!I32:I43)-1)</f>
        <v>-6.3407181054239925E-2</v>
      </c>
      <c r="J55" s="34" t="str">
        <f>IF(SUM('Total de Ocorrências'!J32:J43)=0,"n.d.",SUM('Total de Ocorrências'!J44:J55)/SUM('Total de Ocorrências'!J32:J43)-1)</f>
        <v>n.d.</v>
      </c>
      <c r="K55" s="35" t="str">
        <f>IF(SUM('Total de Ocorrências'!K32:K43)=0,"n.d.",SUM('Total de Ocorrências'!K44:K55)/SUM('Total de Ocorrências'!K32:K43)-1)</f>
        <v>n.d.</v>
      </c>
      <c r="L55" s="35" t="str">
        <f>IF(SUM('Total de Ocorrências'!L32:L43)=0,"n.d.",SUM('Total de Ocorrências'!L44:L55)/SUM('Total de Ocorrências'!L32:L43)-1)</f>
        <v>n.d.</v>
      </c>
      <c r="M55" s="36" t="str">
        <f>IF(SUM('Total de Ocorrências'!M32:M43)=0,"n.d.",SUM('Total de Ocorrências'!M44:M55)/SUM('Total de Ocorrências'!M32:M43)-1)</f>
        <v>n.d.</v>
      </c>
      <c r="N55" s="35" t="str">
        <f>IF(SUM('Total de Ocorrências'!N32:N43)=0,"n.d.",SUM('Total de Ocorrências'!N44:N55)/SUM('Total de Ocorrências'!N32:N43)-1)</f>
        <v>n.d.</v>
      </c>
      <c r="O55" s="35" t="str">
        <f>IF(SUM('Total de Ocorrências'!O32:O43)=0,"n.d.",SUM('Total de Ocorrências'!O44:O55)/SUM('Total de Ocorrências'!O32:O43)-1)</f>
        <v>n.d.</v>
      </c>
      <c r="P55" s="35" t="str">
        <f>IF(SUM('Total de Ocorrências'!P32:P43)=0,"n.d.",SUM('Total de Ocorrências'!P44:P55)/SUM('Total de Ocorrências'!P32:P43)-1)</f>
        <v>n.d.</v>
      </c>
      <c r="Q55" s="35" t="str">
        <f>IF(SUM('Total de Ocorrências'!Q32:Q43)=0,"n.d.",SUM('Total de Ocorrências'!Q44:Q55)/SUM('Total de Ocorrências'!Q32:Q43)-1)</f>
        <v>n.d.</v>
      </c>
      <c r="R55" s="37" t="str">
        <f>IF(SUM('Total de Ocorrências'!R32:R43)=0,"n.d.",SUM('Total de Ocorrências'!R44:R55)/SUM('Total de Ocorrências'!R32:R43)-1)</f>
        <v>n.d.</v>
      </c>
      <c r="S55" s="37">
        <f>IF(SUM('Total de Ocorrências'!S32:S43)=0,"n.d.",SUM('Total de Ocorrências'!S44:S55)/SUM('Total de Ocorrências'!S32:S43)-1)</f>
        <v>0.19111969111969107</v>
      </c>
      <c r="T55" s="36">
        <f>IF(SUM('Total de Ocorrências'!T32:T43)=0,"n.d.",SUM('Total de Ocorrências'!T44:T55)/SUM('Total de Ocorrências'!T32:T43)-1)</f>
        <v>0.77887788778877898</v>
      </c>
      <c r="U55" s="16"/>
    </row>
    <row r="56" spans="1:21" x14ac:dyDescent="0.35">
      <c r="A56" s="17">
        <v>34759</v>
      </c>
      <c r="B56" s="34" t="str">
        <f>IF(SUM('Total de Ocorrências'!B33:B44)=0,"n.d.",SUM('Total de Ocorrências'!B45:B56)/SUM('Total de Ocorrências'!B33:B44)-1)</f>
        <v>n.d.</v>
      </c>
      <c r="C56" s="35" t="str">
        <f>IF(SUM('Total de Ocorrências'!C33:C44)=0,"n.d.",SUM('Total de Ocorrências'!C45:C56)/SUM('Total de Ocorrências'!C33:C44)-1)</f>
        <v>n.d.</v>
      </c>
      <c r="D56" s="35" t="str">
        <f>IF(SUM('Total de Ocorrências'!D33:D44)=0,"n.d.",SUM('Total de Ocorrências'!D45:D56)/SUM('Total de Ocorrências'!D33:D44)-1)</f>
        <v>n.d.</v>
      </c>
      <c r="E56" s="36">
        <f>IF(SUM('Total de Ocorrências'!E33:E44)=0,"n.d.",SUM('Total de Ocorrências'!E45:E56)/SUM('Total de Ocorrências'!E33:E44)-1)</f>
        <v>-3.7316333670216473E-3</v>
      </c>
      <c r="F56" s="35" t="str">
        <f>IF(SUM('Total de Ocorrências'!F33:F44)=0,"n.d.",SUM('Total de Ocorrências'!F45:F56)/SUM('Total de Ocorrências'!F33:F44)-1)</f>
        <v>n.d.</v>
      </c>
      <c r="G56" s="35" t="str">
        <f>IF(SUM('Total de Ocorrências'!G33:G44)=0,"n.d.",SUM('Total de Ocorrências'!G45:G56)/SUM('Total de Ocorrências'!G33:G44)-1)</f>
        <v>n.d.</v>
      </c>
      <c r="H56" s="35" t="str">
        <f>IF(SUM('Total de Ocorrências'!H33:H44)=0,"n.d.",SUM('Total de Ocorrências'!H45:H56)/SUM('Total de Ocorrências'!H33:H44)-1)</f>
        <v>n.d.</v>
      </c>
      <c r="I56" s="35">
        <f>IF(SUM('Total de Ocorrências'!I33:I44)=0,"n.d.",SUM('Total de Ocorrências'!I45:I56)/SUM('Total de Ocorrências'!I33:I44)-1)</f>
        <v>-0.11053604436229203</v>
      </c>
      <c r="J56" s="34" t="str">
        <f>IF(SUM('Total de Ocorrências'!J33:J44)=0,"n.d.",SUM('Total de Ocorrências'!J45:J56)/SUM('Total de Ocorrências'!J33:J44)-1)</f>
        <v>n.d.</v>
      </c>
      <c r="K56" s="35" t="str">
        <f>IF(SUM('Total de Ocorrências'!K33:K44)=0,"n.d.",SUM('Total de Ocorrências'!K45:K56)/SUM('Total de Ocorrências'!K33:K44)-1)</f>
        <v>n.d.</v>
      </c>
      <c r="L56" s="35" t="str">
        <f>IF(SUM('Total de Ocorrências'!L33:L44)=0,"n.d.",SUM('Total de Ocorrências'!L45:L56)/SUM('Total de Ocorrências'!L33:L44)-1)</f>
        <v>n.d.</v>
      </c>
      <c r="M56" s="36" t="str">
        <f>IF(SUM('Total de Ocorrências'!M33:M44)=0,"n.d.",SUM('Total de Ocorrências'!M45:M56)/SUM('Total de Ocorrências'!M33:M44)-1)</f>
        <v>n.d.</v>
      </c>
      <c r="N56" s="35" t="str">
        <f>IF(SUM('Total de Ocorrências'!N33:N44)=0,"n.d.",SUM('Total de Ocorrências'!N45:N56)/SUM('Total de Ocorrências'!N33:N44)-1)</f>
        <v>n.d.</v>
      </c>
      <c r="O56" s="35" t="str">
        <f>IF(SUM('Total de Ocorrências'!O33:O44)=0,"n.d.",SUM('Total de Ocorrências'!O45:O56)/SUM('Total de Ocorrências'!O33:O44)-1)</f>
        <v>n.d.</v>
      </c>
      <c r="P56" s="35" t="str">
        <f>IF(SUM('Total de Ocorrências'!P33:P44)=0,"n.d.",SUM('Total de Ocorrências'!P45:P56)/SUM('Total de Ocorrências'!P33:P44)-1)</f>
        <v>n.d.</v>
      </c>
      <c r="Q56" s="35" t="str">
        <f>IF(SUM('Total de Ocorrências'!Q33:Q44)=0,"n.d.",SUM('Total de Ocorrências'!Q45:Q56)/SUM('Total de Ocorrências'!Q33:Q44)-1)</f>
        <v>n.d.</v>
      </c>
      <c r="R56" s="37" t="str">
        <f>IF(SUM('Total de Ocorrências'!R33:R44)=0,"n.d.",SUM('Total de Ocorrências'!R45:R56)/SUM('Total de Ocorrências'!R33:R44)-1)</f>
        <v>n.d.</v>
      </c>
      <c r="S56" s="37">
        <f>IF(SUM('Total de Ocorrências'!S33:S44)=0,"n.d.",SUM('Total de Ocorrências'!S45:S56)/SUM('Total de Ocorrências'!S33:S44)-1)</f>
        <v>0.14716312056737579</v>
      </c>
      <c r="T56" s="36">
        <f>IF(SUM('Total de Ocorrências'!T33:T44)=0,"n.d.",SUM('Total de Ocorrências'!T45:T56)/SUM('Total de Ocorrências'!T33:T44)-1)</f>
        <v>0.63963963963963955</v>
      </c>
      <c r="U56" s="16"/>
    </row>
    <row r="57" spans="1:21" x14ac:dyDescent="0.35">
      <c r="A57" s="17">
        <v>34790</v>
      </c>
      <c r="B57" s="34" t="str">
        <f>IF(SUM('Total de Ocorrências'!B34:B45)=0,"n.d.",SUM('Total de Ocorrências'!B46:B57)/SUM('Total de Ocorrências'!B34:B45)-1)</f>
        <v>n.d.</v>
      </c>
      <c r="C57" s="35" t="str">
        <f>IF(SUM('Total de Ocorrências'!C34:C45)=0,"n.d.",SUM('Total de Ocorrências'!C46:C57)/SUM('Total de Ocorrências'!C34:C45)-1)</f>
        <v>n.d.</v>
      </c>
      <c r="D57" s="35" t="str">
        <f>IF(SUM('Total de Ocorrências'!D34:D45)=0,"n.d.",SUM('Total de Ocorrências'!D46:D57)/SUM('Total de Ocorrências'!D34:D45)-1)</f>
        <v>n.d.</v>
      </c>
      <c r="E57" s="36">
        <f>IF(SUM('Total de Ocorrências'!E34:E45)=0,"n.d.",SUM('Total de Ocorrências'!E46:E57)/SUM('Total de Ocorrências'!E34:E45)-1)</f>
        <v>4.6332046332042687E-4</v>
      </c>
      <c r="F57" s="35" t="str">
        <f>IF(SUM('Total de Ocorrências'!F34:F45)=0,"n.d.",SUM('Total de Ocorrências'!F46:F57)/SUM('Total de Ocorrências'!F34:F45)-1)</f>
        <v>n.d.</v>
      </c>
      <c r="G57" s="35" t="str">
        <f>IF(SUM('Total de Ocorrências'!G34:G45)=0,"n.d.",SUM('Total de Ocorrências'!G46:G57)/SUM('Total de Ocorrências'!G34:G45)-1)</f>
        <v>n.d.</v>
      </c>
      <c r="H57" s="35" t="str">
        <f>IF(SUM('Total de Ocorrências'!H34:H45)=0,"n.d.",SUM('Total de Ocorrências'!H46:H57)/SUM('Total de Ocorrências'!H34:H45)-1)</f>
        <v>n.d.</v>
      </c>
      <c r="I57" s="35">
        <f>IF(SUM('Total de Ocorrências'!I34:I45)=0,"n.d.",SUM('Total de Ocorrências'!I46:I57)/SUM('Total de Ocorrências'!I34:I45)-1)</f>
        <v>-0.17170626349892004</v>
      </c>
      <c r="J57" s="34" t="str">
        <f>IF(SUM('Total de Ocorrências'!J34:J45)=0,"n.d.",SUM('Total de Ocorrências'!J46:J57)/SUM('Total de Ocorrências'!J34:J45)-1)</f>
        <v>n.d.</v>
      </c>
      <c r="K57" s="35" t="str">
        <f>IF(SUM('Total de Ocorrências'!K34:K45)=0,"n.d.",SUM('Total de Ocorrências'!K46:K57)/SUM('Total de Ocorrências'!K34:K45)-1)</f>
        <v>n.d.</v>
      </c>
      <c r="L57" s="35" t="str">
        <f>IF(SUM('Total de Ocorrências'!L34:L45)=0,"n.d.",SUM('Total de Ocorrências'!L46:L57)/SUM('Total de Ocorrências'!L34:L45)-1)</f>
        <v>n.d.</v>
      </c>
      <c r="M57" s="36" t="str">
        <f>IF(SUM('Total de Ocorrências'!M34:M45)=0,"n.d.",SUM('Total de Ocorrências'!M46:M57)/SUM('Total de Ocorrências'!M34:M45)-1)</f>
        <v>n.d.</v>
      </c>
      <c r="N57" s="35" t="str">
        <f>IF(SUM('Total de Ocorrências'!N34:N45)=0,"n.d.",SUM('Total de Ocorrências'!N46:N57)/SUM('Total de Ocorrências'!N34:N45)-1)</f>
        <v>n.d.</v>
      </c>
      <c r="O57" s="35" t="str">
        <f>IF(SUM('Total de Ocorrências'!O34:O45)=0,"n.d.",SUM('Total de Ocorrências'!O46:O57)/SUM('Total de Ocorrências'!O34:O45)-1)</f>
        <v>n.d.</v>
      </c>
      <c r="P57" s="35" t="str">
        <f>IF(SUM('Total de Ocorrências'!P34:P45)=0,"n.d.",SUM('Total de Ocorrências'!P46:P57)/SUM('Total de Ocorrências'!P34:P45)-1)</f>
        <v>n.d.</v>
      </c>
      <c r="Q57" s="35" t="str">
        <f>IF(SUM('Total de Ocorrências'!Q34:Q45)=0,"n.d.",SUM('Total de Ocorrências'!Q46:Q57)/SUM('Total de Ocorrências'!Q34:Q45)-1)</f>
        <v>n.d.</v>
      </c>
      <c r="R57" s="37" t="str">
        <f>IF(SUM('Total de Ocorrências'!R34:R45)=0,"n.d.",SUM('Total de Ocorrências'!R46:R57)/SUM('Total de Ocorrências'!R34:R45)-1)</f>
        <v>n.d.</v>
      </c>
      <c r="S57" s="37">
        <f>IF(SUM('Total de Ocorrências'!S34:S45)=0,"n.d.",SUM('Total de Ocorrências'!S46:S57)/SUM('Total de Ocorrências'!S34:S45)-1)</f>
        <v>0.1274193548387097</v>
      </c>
      <c r="T57" s="36">
        <f>IF(SUM('Total de Ocorrências'!T34:T45)=0,"n.d.",SUM('Total de Ocorrências'!T46:T57)/SUM('Total de Ocorrências'!T34:T45)-1)</f>
        <v>0.49865229110512121</v>
      </c>
      <c r="U57" s="16"/>
    </row>
    <row r="58" spans="1:21" x14ac:dyDescent="0.35">
      <c r="A58" s="17">
        <v>34820</v>
      </c>
      <c r="B58" s="34" t="str">
        <f>IF(SUM('Total de Ocorrências'!B35:B46)=0,"n.d.",SUM('Total de Ocorrências'!B47:B58)/SUM('Total de Ocorrências'!B35:B46)-1)</f>
        <v>n.d.</v>
      </c>
      <c r="C58" s="35" t="str">
        <f>IF(SUM('Total de Ocorrências'!C35:C46)=0,"n.d.",SUM('Total de Ocorrências'!C47:C58)/SUM('Total de Ocorrências'!C35:C46)-1)</f>
        <v>n.d.</v>
      </c>
      <c r="D58" s="35" t="str">
        <f>IF(SUM('Total de Ocorrências'!D35:D46)=0,"n.d.",SUM('Total de Ocorrências'!D47:D58)/SUM('Total de Ocorrências'!D35:D46)-1)</f>
        <v>n.d.</v>
      </c>
      <c r="E58" s="36">
        <f>IF(SUM('Total de Ocorrências'!E35:E46)=0,"n.d.",SUM('Total de Ocorrências'!E47:E58)/SUM('Total de Ocorrências'!E35:E46)-1)</f>
        <v>6.8701706066865542E-2</v>
      </c>
      <c r="F58" s="35" t="str">
        <f>IF(SUM('Total de Ocorrências'!F35:F46)=0,"n.d.",SUM('Total de Ocorrências'!F47:F58)/SUM('Total de Ocorrências'!F35:F46)-1)</f>
        <v>n.d.</v>
      </c>
      <c r="G58" s="35" t="str">
        <f>IF(SUM('Total de Ocorrências'!G35:G46)=0,"n.d.",SUM('Total de Ocorrências'!G47:G58)/SUM('Total de Ocorrências'!G35:G46)-1)</f>
        <v>n.d.</v>
      </c>
      <c r="H58" s="35" t="str">
        <f>IF(SUM('Total de Ocorrências'!H35:H46)=0,"n.d.",SUM('Total de Ocorrências'!H47:H58)/SUM('Total de Ocorrências'!H35:H46)-1)</f>
        <v>n.d.</v>
      </c>
      <c r="I58" s="35">
        <f>IF(SUM('Total de Ocorrências'!I35:I46)=0,"n.d.",SUM('Total de Ocorrências'!I47:I58)/SUM('Total de Ocorrências'!I35:I46)-1)</f>
        <v>-0.20021111893033072</v>
      </c>
      <c r="J58" s="34" t="str">
        <f>IF(SUM('Total de Ocorrências'!J35:J46)=0,"n.d.",SUM('Total de Ocorrências'!J47:J58)/SUM('Total de Ocorrências'!J35:J46)-1)</f>
        <v>n.d.</v>
      </c>
      <c r="K58" s="35" t="str">
        <f>IF(SUM('Total de Ocorrências'!K35:K46)=0,"n.d.",SUM('Total de Ocorrências'!K47:K58)/SUM('Total de Ocorrências'!K35:K46)-1)</f>
        <v>n.d.</v>
      </c>
      <c r="L58" s="35" t="str">
        <f>IF(SUM('Total de Ocorrências'!L35:L46)=0,"n.d.",SUM('Total de Ocorrências'!L47:L58)/SUM('Total de Ocorrências'!L35:L46)-1)</f>
        <v>n.d.</v>
      </c>
      <c r="M58" s="36" t="str">
        <f>IF(SUM('Total de Ocorrências'!M35:M46)=0,"n.d.",SUM('Total de Ocorrências'!M47:M58)/SUM('Total de Ocorrências'!M35:M46)-1)</f>
        <v>n.d.</v>
      </c>
      <c r="N58" s="35" t="str">
        <f>IF(SUM('Total de Ocorrências'!N35:N46)=0,"n.d.",SUM('Total de Ocorrências'!N47:N58)/SUM('Total de Ocorrências'!N35:N46)-1)</f>
        <v>n.d.</v>
      </c>
      <c r="O58" s="35" t="str">
        <f>IF(SUM('Total de Ocorrências'!O35:O46)=0,"n.d.",SUM('Total de Ocorrências'!O47:O58)/SUM('Total de Ocorrências'!O35:O46)-1)</f>
        <v>n.d.</v>
      </c>
      <c r="P58" s="35" t="str">
        <f>IF(SUM('Total de Ocorrências'!P35:P46)=0,"n.d.",SUM('Total de Ocorrências'!P47:P58)/SUM('Total de Ocorrências'!P35:P46)-1)</f>
        <v>n.d.</v>
      </c>
      <c r="Q58" s="35" t="str">
        <f>IF(SUM('Total de Ocorrências'!Q35:Q46)=0,"n.d.",SUM('Total de Ocorrências'!Q47:Q58)/SUM('Total de Ocorrências'!Q35:Q46)-1)</f>
        <v>n.d.</v>
      </c>
      <c r="R58" s="37" t="str">
        <f>IF(SUM('Total de Ocorrências'!R35:R46)=0,"n.d.",SUM('Total de Ocorrências'!R47:R58)/SUM('Total de Ocorrências'!R35:R46)-1)</f>
        <v>n.d.</v>
      </c>
      <c r="S58" s="37">
        <f>IF(SUM('Total de Ocorrências'!S35:S46)=0,"n.d.",SUM('Total de Ocorrências'!S47:S58)/SUM('Total de Ocorrências'!S35:S46)-1)</f>
        <v>0.33933933933933935</v>
      </c>
      <c r="T58" s="36">
        <f>IF(SUM('Total de Ocorrências'!T35:T46)=0,"n.d.",SUM('Total de Ocorrências'!T47:T58)/SUM('Total de Ocorrências'!T35:T46)-1)</f>
        <v>0.53268765133171914</v>
      </c>
      <c r="U58" s="16"/>
    </row>
    <row r="59" spans="1:21" x14ac:dyDescent="0.35">
      <c r="A59" s="17">
        <v>34851</v>
      </c>
      <c r="B59" s="34" t="str">
        <f>IF(SUM('Total de Ocorrências'!B36:B47)=0,"n.d.",SUM('Total de Ocorrências'!B48:B59)/SUM('Total de Ocorrências'!B36:B47)-1)</f>
        <v>n.d.</v>
      </c>
      <c r="C59" s="35" t="str">
        <f>IF(SUM('Total de Ocorrências'!C36:C47)=0,"n.d.",SUM('Total de Ocorrências'!C48:C59)/SUM('Total de Ocorrências'!C36:C47)-1)</f>
        <v>n.d.</v>
      </c>
      <c r="D59" s="35" t="str">
        <f>IF(SUM('Total de Ocorrências'!D36:D47)=0,"n.d.",SUM('Total de Ocorrências'!D48:D59)/SUM('Total de Ocorrências'!D36:D47)-1)</f>
        <v>n.d.</v>
      </c>
      <c r="E59" s="36">
        <f>IF(SUM('Total de Ocorrências'!E36:E47)=0,"n.d.",SUM('Total de Ocorrências'!E48:E59)/SUM('Total de Ocorrências'!E36:E47)-1)</f>
        <v>0.16736401673640167</v>
      </c>
      <c r="F59" s="35" t="str">
        <f>IF(SUM('Total de Ocorrências'!F36:F47)=0,"n.d.",SUM('Total de Ocorrências'!F48:F59)/SUM('Total de Ocorrências'!F36:F47)-1)</f>
        <v>n.d.</v>
      </c>
      <c r="G59" s="35" t="str">
        <f>IF(SUM('Total de Ocorrências'!G36:G47)=0,"n.d.",SUM('Total de Ocorrências'!G48:G59)/SUM('Total de Ocorrências'!G36:G47)-1)</f>
        <v>n.d.</v>
      </c>
      <c r="H59" s="35" t="str">
        <f>IF(SUM('Total de Ocorrências'!H36:H47)=0,"n.d.",SUM('Total de Ocorrências'!H48:H59)/SUM('Total de Ocorrências'!H36:H47)-1)</f>
        <v>n.d.</v>
      </c>
      <c r="I59" s="35">
        <f>IF(SUM('Total de Ocorrências'!I36:I47)=0,"n.d.",SUM('Total de Ocorrências'!I48:I59)/SUM('Total de Ocorrências'!I36:I47)-1)</f>
        <v>-0.16761565836298931</v>
      </c>
      <c r="J59" s="34" t="str">
        <f>IF(SUM('Total de Ocorrências'!J36:J47)=0,"n.d.",SUM('Total de Ocorrências'!J48:J59)/SUM('Total de Ocorrências'!J36:J47)-1)</f>
        <v>n.d.</v>
      </c>
      <c r="K59" s="35" t="str">
        <f>IF(SUM('Total de Ocorrências'!K36:K47)=0,"n.d.",SUM('Total de Ocorrências'!K48:K59)/SUM('Total de Ocorrências'!K36:K47)-1)</f>
        <v>n.d.</v>
      </c>
      <c r="L59" s="35" t="str">
        <f>IF(SUM('Total de Ocorrências'!L36:L47)=0,"n.d.",SUM('Total de Ocorrências'!L48:L59)/SUM('Total de Ocorrências'!L36:L47)-1)</f>
        <v>n.d.</v>
      </c>
      <c r="M59" s="36" t="str">
        <f>IF(SUM('Total de Ocorrências'!M36:M47)=0,"n.d.",SUM('Total de Ocorrências'!M48:M59)/SUM('Total de Ocorrências'!M36:M47)-1)</f>
        <v>n.d.</v>
      </c>
      <c r="N59" s="35" t="str">
        <f>IF(SUM('Total de Ocorrências'!N36:N47)=0,"n.d.",SUM('Total de Ocorrências'!N48:N59)/SUM('Total de Ocorrências'!N36:N47)-1)</f>
        <v>n.d.</v>
      </c>
      <c r="O59" s="35" t="str">
        <f>IF(SUM('Total de Ocorrências'!O36:O47)=0,"n.d.",SUM('Total de Ocorrências'!O48:O59)/SUM('Total de Ocorrências'!O36:O47)-1)</f>
        <v>n.d.</v>
      </c>
      <c r="P59" s="35" t="str">
        <f>IF(SUM('Total de Ocorrências'!P36:P47)=0,"n.d.",SUM('Total de Ocorrências'!P48:P59)/SUM('Total de Ocorrências'!P36:P47)-1)</f>
        <v>n.d.</v>
      </c>
      <c r="Q59" s="35" t="str">
        <f>IF(SUM('Total de Ocorrências'!Q36:Q47)=0,"n.d.",SUM('Total de Ocorrências'!Q48:Q59)/SUM('Total de Ocorrências'!Q36:Q47)-1)</f>
        <v>n.d.</v>
      </c>
      <c r="R59" s="37" t="str">
        <f>IF(SUM('Total de Ocorrências'!R36:R47)=0,"n.d.",SUM('Total de Ocorrências'!R48:R59)/SUM('Total de Ocorrências'!R36:R47)-1)</f>
        <v>n.d.</v>
      </c>
      <c r="S59" s="37">
        <f>IF(SUM('Total de Ocorrências'!S36:S47)=0,"n.d.",SUM('Total de Ocorrências'!S48:S59)/SUM('Total de Ocorrências'!S36:S47)-1)</f>
        <v>0.70114942528735624</v>
      </c>
      <c r="T59" s="36">
        <f>IF(SUM('Total de Ocorrências'!T36:T47)=0,"n.d.",SUM('Total de Ocorrências'!T48:T59)/SUM('Total de Ocorrências'!T36:T47)-1)</f>
        <v>0.63436123348017626</v>
      </c>
      <c r="U59" s="16"/>
    </row>
    <row r="60" spans="1:21" x14ac:dyDescent="0.35">
      <c r="A60" s="17">
        <v>34881</v>
      </c>
      <c r="B60" s="34" t="str">
        <f>IF(SUM('Total de Ocorrências'!B37:B48)=0,"n.d.",SUM('Total de Ocorrências'!B49:B60)/SUM('Total de Ocorrências'!B37:B48)-1)</f>
        <v>n.d.</v>
      </c>
      <c r="C60" s="35" t="str">
        <f>IF(SUM('Total de Ocorrências'!C37:C48)=0,"n.d.",SUM('Total de Ocorrências'!C49:C60)/SUM('Total de Ocorrências'!C37:C48)-1)</f>
        <v>n.d.</v>
      </c>
      <c r="D60" s="35" t="str">
        <f>IF(SUM('Total de Ocorrências'!D37:D48)=0,"n.d.",SUM('Total de Ocorrências'!D49:D60)/SUM('Total de Ocorrências'!D37:D48)-1)</f>
        <v>n.d.</v>
      </c>
      <c r="E60" s="36">
        <f>IF(SUM('Total de Ocorrências'!E37:E48)=0,"n.d.",SUM('Total de Ocorrências'!E49:E60)/SUM('Total de Ocorrências'!E37:E48)-1)</f>
        <v>0.32005220328573625</v>
      </c>
      <c r="F60" s="35" t="str">
        <f>IF(SUM('Total de Ocorrências'!F37:F48)=0,"n.d.",SUM('Total de Ocorrências'!F49:F60)/SUM('Total de Ocorrências'!F37:F48)-1)</f>
        <v>n.d.</v>
      </c>
      <c r="G60" s="35" t="str">
        <f>IF(SUM('Total de Ocorrências'!G37:G48)=0,"n.d.",SUM('Total de Ocorrências'!G49:G60)/SUM('Total de Ocorrências'!G37:G48)-1)</f>
        <v>n.d.</v>
      </c>
      <c r="H60" s="35" t="str">
        <f>IF(SUM('Total de Ocorrências'!H37:H48)=0,"n.d.",SUM('Total de Ocorrências'!H49:H60)/SUM('Total de Ocorrências'!H37:H48)-1)</f>
        <v>n.d.</v>
      </c>
      <c r="I60" s="35">
        <f>IF(SUM('Total de Ocorrências'!I37:I48)=0,"n.d.",SUM('Total de Ocorrências'!I49:I60)/SUM('Total de Ocorrências'!I37:I48)-1)</f>
        <v>-0.1616915422885572</v>
      </c>
      <c r="J60" s="34" t="str">
        <f>IF(SUM('Total de Ocorrências'!J37:J48)=0,"n.d.",SUM('Total de Ocorrências'!J49:J60)/SUM('Total de Ocorrências'!J37:J48)-1)</f>
        <v>n.d.</v>
      </c>
      <c r="K60" s="35" t="str">
        <f>IF(SUM('Total de Ocorrências'!K37:K48)=0,"n.d.",SUM('Total de Ocorrências'!K49:K60)/SUM('Total de Ocorrências'!K37:K48)-1)</f>
        <v>n.d.</v>
      </c>
      <c r="L60" s="35" t="str">
        <f>IF(SUM('Total de Ocorrências'!L37:L48)=0,"n.d.",SUM('Total de Ocorrências'!L49:L60)/SUM('Total de Ocorrências'!L37:L48)-1)</f>
        <v>n.d.</v>
      </c>
      <c r="M60" s="36" t="str">
        <f>IF(SUM('Total de Ocorrências'!M37:M48)=0,"n.d.",SUM('Total de Ocorrências'!M49:M60)/SUM('Total de Ocorrências'!M37:M48)-1)</f>
        <v>n.d.</v>
      </c>
      <c r="N60" s="35" t="str">
        <f>IF(SUM('Total de Ocorrências'!N37:N48)=0,"n.d.",SUM('Total de Ocorrências'!N49:N60)/SUM('Total de Ocorrências'!N37:N48)-1)</f>
        <v>n.d.</v>
      </c>
      <c r="O60" s="35" t="str">
        <f>IF(SUM('Total de Ocorrências'!O37:O48)=0,"n.d.",SUM('Total de Ocorrências'!O49:O60)/SUM('Total de Ocorrências'!O37:O48)-1)</f>
        <v>n.d.</v>
      </c>
      <c r="P60" s="35" t="str">
        <f>IF(SUM('Total de Ocorrências'!P37:P48)=0,"n.d.",SUM('Total de Ocorrências'!P49:P60)/SUM('Total de Ocorrências'!P37:P48)-1)</f>
        <v>n.d.</v>
      </c>
      <c r="Q60" s="35" t="str">
        <f>IF(SUM('Total de Ocorrências'!Q37:Q48)=0,"n.d.",SUM('Total de Ocorrências'!Q49:Q60)/SUM('Total de Ocorrências'!Q37:Q48)-1)</f>
        <v>n.d.</v>
      </c>
      <c r="R60" s="37" t="str">
        <f>IF(SUM('Total de Ocorrências'!R37:R48)=0,"n.d.",SUM('Total de Ocorrências'!R49:R60)/SUM('Total de Ocorrências'!R37:R48)-1)</f>
        <v>n.d.</v>
      </c>
      <c r="S60" s="37">
        <f>IF(SUM('Total de Ocorrências'!S37:S48)=0,"n.d.",SUM('Total de Ocorrências'!S49:S60)/SUM('Total de Ocorrências'!S37:S48)-1)</f>
        <v>1.0445682451253484</v>
      </c>
      <c r="T60" s="36">
        <f>IF(SUM('Total de Ocorrências'!T37:T48)=0,"n.d.",SUM('Total de Ocorrências'!T49:T60)/SUM('Total de Ocorrências'!T37:T48)-1)</f>
        <v>0.88429752066115697</v>
      </c>
      <c r="U60" s="16"/>
    </row>
    <row r="61" spans="1:21" x14ac:dyDescent="0.35">
      <c r="A61" s="17">
        <v>34912</v>
      </c>
      <c r="B61" s="34" t="str">
        <f>IF(SUM('Total de Ocorrências'!B38:B49)=0,"n.d.",SUM('Total de Ocorrências'!B50:B61)/SUM('Total de Ocorrências'!B38:B49)-1)</f>
        <v>n.d.</v>
      </c>
      <c r="C61" s="35" t="str">
        <f>IF(SUM('Total de Ocorrências'!C38:C49)=0,"n.d.",SUM('Total de Ocorrências'!C50:C61)/SUM('Total de Ocorrências'!C38:C49)-1)</f>
        <v>n.d.</v>
      </c>
      <c r="D61" s="35" t="str">
        <f>IF(SUM('Total de Ocorrências'!D38:D49)=0,"n.d.",SUM('Total de Ocorrências'!D50:D61)/SUM('Total de Ocorrências'!D38:D49)-1)</f>
        <v>n.d.</v>
      </c>
      <c r="E61" s="36">
        <f>IF(SUM('Total de Ocorrências'!E38:E49)=0,"n.d.",SUM('Total de Ocorrências'!E50:E61)/SUM('Total de Ocorrências'!E38:E49)-1)</f>
        <v>0.49786682919396608</v>
      </c>
      <c r="F61" s="35" t="str">
        <f>IF(SUM('Total de Ocorrências'!F38:F49)=0,"n.d.",SUM('Total de Ocorrências'!F50:F61)/SUM('Total de Ocorrências'!F38:F49)-1)</f>
        <v>n.d.</v>
      </c>
      <c r="G61" s="35" t="str">
        <f>IF(SUM('Total de Ocorrências'!G38:G49)=0,"n.d.",SUM('Total de Ocorrências'!G50:G61)/SUM('Total de Ocorrências'!G38:G49)-1)</f>
        <v>n.d.</v>
      </c>
      <c r="H61" s="35" t="str">
        <f>IF(SUM('Total de Ocorrências'!H38:H49)=0,"n.d.",SUM('Total de Ocorrências'!H50:H61)/SUM('Total de Ocorrências'!H38:H49)-1)</f>
        <v>n.d.</v>
      </c>
      <c r="I61" s="35">
        <f>IF(SUM('Total de Ocorrências'!I38:I49)=0,"n.d.",SUM('Total de Ocorrências'!I50:I61)/SUM('Total de Ocorrências'!I38:I49)-1)</f>
        <v>-0.14400840925017522</v>
      </c>
      <c r="J61" s="34" t="str">
        <f>IF(SUM('Total de Ocorrências'!J38:J49)=0,"n.d.",SUM('Total de Ocorrências'!J50:J61)/SUM('Total de Ocorrências'!J38:J49)-1)</f>
        <v>n.d.</v>
      </c>
      <c r="K61" s="35" t="str">
        <f>IF(SUM('Total de Ocorrências'!K38:K49)=0,"n.d.",SUM('Total de Ocorrências'!K50:K61)/SUM('Total de Ocorrências'!K38:K49)-1)</f>
        <v>n.d.</v>
      </c>
      <c r="L61" s="35" t="str">
        <f>IF(SUM('Total de Ocorrências'!L38:L49)=0,"n.d.",SUM('Total de Ocorrências'!L50:L61)/SUM('Total de Ocorrências'!L38:L49)-1)</f>
        <v>n.d.</v>
      </c>
      <c r="M61" s="36" t="str">
        <f>IF(SUM('Total de Ocorrências'!M38:M49)=0,"n.d.",SUM('Total de Ocorrências'!M50:M61)/SUM('Total de Ocorrências'!M38:M49)-1)</f>
        <v>n.d.</v>
      </c>
      <c r="N61" s="35" t="str">
        <f>IF(SUM('Total de Ocorrências'!N38:N49)=0,"n.d.",SUM('Total de Ocorrências'!N50:N61)/SUM('Total de Ocorrências'!N38:N49)-1)</f>
        <v>n.d.</v>
      </c>
      <c r="O61" s="35" t="str">
        <f>IF(SUM('Total de Ocorrências'!O38:O49)=0,"n.d.",SUM('Total de Ocorrências'!O50:O61)/SUM('Total de Ocorrências'!O38:O49)-1)</f>
        <v>n.d.</v>
      </c>
      <c r="P61" s="35" t="str">
        <f>IF(SUM('Total de Ocorrências'!P38:P49)=0,"n.d.",SUM('Total de Ocorrências'!P50:P61)/SUM('Total de Ocorrências'!P38:P49)-1)</f>
        <v>n.d.</v>
      </c>
      <c r="Q61" s="35" t="str">
        <f>IF(SUM('Total de Ocorrências'!Q38:Q49)=0,"n.d.",SUM('Total de Ocorrências'!Q50:Q61)/SUM('Total de Ocorrências'!Q38:Q49)-1)</f>
        <v>n.d.</v>
      </c>
      <c r="R61" s="37" t="str">
        <f>IF(SUM('Total de Ocorrências'!R38:R49)=0,"n.d.",SUM('Total de Ocorrências'!R50:R61)/SUM('Total de Ocorrências'!R38:R49)-1)</f>
        <v>n.d.</v>
      </c>
      <c r="S61" s="37">
        <f>IF(SUM('Total de Ocorrências'!S38:S49)=0,"n.d.",SUM('Total de Ocorrências'!S50:S61)/SUM('Total de Ocorrências'!S38:S49)-1)</f>
        <v>1.4488078541374474</v>
      </c>
      <c r="T61" s="36">
        <f>IF(SUM('Total de Ocorrências'!T38:T49)=0,"n.d.",SUM('Total de Ocorrências'!T50:T61)/SUM('Total de Ocorrências'!T38:T49)-1)</f>
        <v>1.140625</v>
      </c>
      <c r="U61" s="16"/>
    </row>
    <row r="62" spans="1:21" x14ac:dyDescent="0.35">
      <c r="A62" s="17">
        <v>34943</v>
      </c>
      <c r="B62" s="34" t="str">
        <f>IF(SUM('Total de Ocorrências'!B39:B50)=0,"n.d.",SUM('Total de Ocorrências'!B51:B62)/SUM('Total de Ocorrências'!B39:B50)-1)</f>
        <v>n.d.</v>
      </c>
      <c r="C62" s="35" t="str">
        <f>IF(SUM('Total de Ocorrências'!C39:C50)=0,"n.d.",SUM('Total de Ocorrências'!C51:C62)/SUM('Total de Ocorrências'!C39:C50)-1)</f>
        <v>n.d.</v>
      </c>
      <c r="D62" s="35" t="str">
        <f>IF(SUM('Total de Ocorrências'!D39:D50)=0,"n.d.",SUM('Total de Ocorrências'!D51:D62)/SUM('Total de Ocorrências'!D39:D50)-1)</f>
        <v>n.d.</v>
      </c>
      <c r="E62" s="36">
        <f>IF(SUM('Total de Ocorrências'!E39:E50)=0,"n.d.",SUM('Total de Ocorrências'!E51:E62)/SUM('Total de Ocorrências'!E39:E50)-1)</f>
        <v>0.70783086551671492</v>
      </c>
      <c r="F62" s="35" t="str">
        <f>IF(SUM('Total de Ocorrências'!F39:F50)=0,"n.d.",SUM('Total de Ocorrências'!F51:F62)/SUM('Total de Ocorrências'!F39:F50)-1)</f>
        <v>n.d.</v>
      </c>
      <c r="G62" s="35" t="str">
        <f>IF(SUM('Total de Ocorrências'!G39:G50)=0,"n.d.",SUM('Total de Ocorrências'!G51:G62)/SUM('Total de Ocorrências'!G39:G50)-1)</f>
        <v>n.d.</v>
      </c>
      <c r="H62" s="35" t="str">
        <f>IF(SUM('Total de Ocorrências'!H39:H50)=0,"n.d.",SUM('Total de Ocorrências'!H51:H62)/SUM('Total de Ocorrências'!H39:H50)-1)</f>
        <v>n.d.</v>
      </c>
      <c r="I62" s="35">
        <f>IF(SUM('Total de Ocorrências'!I39:I50)=0,"n.d.",SUM('Total de Ocorrências'!I51:I62)/SUM('Total de Ocorrências'!I39:I50)-1)</f>
        <v>-5.7528409090909061E-2</v>
      </c>
      <c r="J62" s="34" t="str">
        <f>IF(SUM('Total de Ocorrências'!J39:J50)=0,"n.d.",SUM('Total de Ocorrências'!J51:J62)/SUM('Total de Ocorrências'!J39:J50)-1)</f>
        <v>n.d.</v>
      </c>
      <c r="K62" s="35" t="str">
        <f>IF(SUM('Total de Ocorrências'!K39:K50)=0,"n.d.",SUM('Total de Ocorrências'!K51:K62)/SUM('Total de Ocorrências'!K39:K50)-1)</f>
        <v>n.d.</v>
      </c>
      <c r="L62" s="35" t="str">
        <f>IF(SUM('Total de Ocorrências'!L39:L50)=0,"n.d.",SUM('Total de Ocorrências'!L51:L62)/SUM('Total de Ocorrências'!L39:L50)-1)</f>
        <v>n.d.</v>
      </c>
      <c r="M62" s="36" t="str">
        <f>IF(SUM('Total de Ocorrências'!M39:M50)=0,"n.d.",SUM('Total de Ocorrências'!M51:M62)/SUM('Total de Ocorrências'!M39:M50)-1)</f>
        <v>n.d.</v>
      </c>
      <c r="N62" s="35" t="str">
        <f>IF(SUM('Total de Ocorrências'!N39:N50)=0,"n.d.",SUM('Total de Ocorrências'!N51:N62)/SUM('Total de Ocorrências'!N39:N50)-1)</f>
        <v>n.d.</v>
      </c>
      <c r="O62" s="35" t="str">
        <f>IF(SUM('Total de Ocorrências'!O39:O50)=0,"n.d.",SUM('Total de Ocorrências'!O51:O62)/SUM('Total de Ocorrências'!O39:O50)-1)</f>
        <v>n.d.</v>
      </c>
      <c r="P62" s="35" t="str">
        <f>IF(SUM('Total de Ocorrências'!P39:P50)=0,"n.d.",SUM('Total de Ocorrências'!P51:P62)/SUM('Total de Ocorrências'!P39:P50)-1)</f>
        <v>n.d.</v>
      </c>
      <c r="Q62" s="35" t="str">
        <f>IF(SUM('Total de Ocorrências'!Q39:Q50)=0,"n.d.",SUM('Total de Ocorrências'!Q51:Q62)/SUM('Total de Ocorrências'!Q39:Q50)-1)</f>
        <v>n.d.</v>
      </c>
      <c r="R62" s="37" t="str">
        <f>IF(SUM('Total de Ocorrências'!R39:R50)=0,"n.d.",SUM('Total de Ocorrências'!R51:R62)/SUM('Total de Ocorrências'!R39:R50)-1)</f>
        <v>n.d.</v>
      </c>
      <c r="S62" s="37">
        <f>IF(SUM('Total de Ocorrências'!S39:S50)=0,"n.d.",SUM('Total de Ocorrências'!S51:S62)/SUM('Total de Ocorrências'!S39:S50)-1)</f>
        <v>1.8005657708628005</v>
      </c>
      <c r="T62" s="36">
        <f>IF(SUM('Total de Ocorrências'!T39:T50)=0,"n.d.",SUM('Total de Ocorrências'!T51:T62)/SUM('Total de Ocorrências'!T39:T50)-1)</f>
        <v>1.347826086956522</v>
      </c>
      <c r="U62" s="16"/>
    </row>
    <row r="63" spans="1:21" x14ac:dyDescent="0.35">
      <c r="A63" s="17">
        <v>34973</v>
      </c>
      <c r="B63" s="34" t="str">
        <f>IF(SUM('Total de Ocorrências'!B40:B51)=0,"n.d.",SUM('Total de Ocorrências'!B52:B63)/SUM('Total de Ocorrências'!B40:B51)-1)</f>
        <v>n.d.</v>
      </c>
      <c r="C63" s="35" t="str">
        <f>IF(SUM('Total de Ocorrências'!C40:C51)=0,"n.d.",SUM('Total de Ocorrências'!C52:C63)/SUM('Total de Ocorrências'!C40:C51)-1)</f>
        <v>n.d.</v>
      </c>
      <c r="D63" s="35" t="str">
        <f>IF(SUM('Total de Ocorrências'!D40:D51)=0,"n.d.",SUM('Total de Ocorrências'!D52:D63)/SUM('Total de Ocorrências'!D40:D51)-1)</f>
        <v>n.d.</v>
      </c>
      <c r="E63" s="36">
        <f>IF(SUM('Total de Ocorrências'!E40:E51)=0,"n.d.",SUM('Total de Ocorrências'!E52:E63)/SUM('Total de Ocorrências'!E40:E51)-1)</f>
        <v>0.97620158656089595</v>
      </c>
      <c r="F63" s="35" t="str">
        <f>IF(SUM('Total de Ocorrências'!F40:F51)=0,"n.d.",SUM('Total de Ocorrências'!F52:F63)/SUM('Total de Ocorrências'!F40:F51)-1)</f>
        <v>n.d.</v>
      </c>
      <c r="G63" s="35" t="str">
        <f>IF(SUM('Total de Ocorrências'!G40:G51)=0,"n.d.",SUM('Total de Ocorrências'!G52:G63)/SUM('Total de Ocorrências'!G40:G51)-1)</f>
        <v>n.d.</v>
      </c>
      <c r="H63" s="35" t="str">
        <f>IF(SUM('Total de Ocorrências'!H40:H51)=0,"n.d.",SUM('Total de Ocorrências'!H52:H63)/SUM('Total de Ocorrências'!H40:H51)-1)</f>
        <v>n.d.</v>
      </c>
      <c r="I63" s="35">
        <f>IF(SUM('Total de Ocorrências'!I40:I51)=0,"n.d.",SUM('Total de Ocorrências'!I52:I63)/SUM('Total de Ocorrências'!I40:I51)-1)</f>
        <v>3.7659963436928789E-2</v>
      </c>
      <c r="J63" s="34" t="str">
        <f>IF(SUM('Total de Ocorrências'!J40:J51)=0,"n.d.",SUM('Total de Ocorrências'!J52:J63)/SUM('Total de Ocorrências'!J40:J51)-1)</f>
        <v>n.d.</v>
      </c>
      <c r="K63" s="35" t="str">
        <f>IF(SUM('Total de Ocorrências'!K40:K51)=0,"n.d.",SUM('Total de Ocorrências'!K52:K63)/SUM('Total de Ocorrências'!K40:K51)-1)</f>
        <v>n.d.</v>
      </c>
      <c r="L63" s="35" t="str">
        <f>IF(SUM('Total de Ocorrências'!L40:L51)=0,"n.d.",SUM('Total de Ocorrências'!L52:L63)/SUM('Total de Ocorrências'!L40:L51)-1)</f>
        <v>n.d.</v>
      </c>
      <c r="M63" s="36" t="str">
        <f>IF(SUM('Total de Ocorrências'!M40:M51)=0,"n.d.",SUM('Total de Ocorrências'!M52:M63)/SUM('Total de Ocorrências'!M40:M51)-1)</f>
        <v>n.d.</v>
      </c>
      <c r="N63" s="35" t="str">
        <f>IF(SUM('Total de Ocorrências'!N40:N51)=0,"n.d.",SUM('Total de Ocorrências'!N52:N63)/SUM('Total de Ocorrências'!N40:N51)-1)</f>
        <v>n.d.</v>
      </c>
      <c r="O63" s="35" t="str">
        <f>IF(SUM('Total de Ocorrências'!O40:O51)=0,"n.d.",SUM('Total de Ocorrências'!O52:O63)/SUM('Total de Ocorrências'!O40:O51)-1)</f>
        <v>n.d.</v>
      </c>
      <c r="P63" s="35" t="str">
        <f>IF(SUM('Total de Ocorrências'!P40:P51)=0,"n.d.",SUM('Total de Ocorrências'!P52:P63)/SUM('Total de Ocorrências'!P40:P51)-1)</f>
        <v>n.d.</v>
      </c>
      <c r="Q63" s="35" t="str">
        <f>IF(SUM('Total de Ocorrências'!Q40:Q51)=0,"n.d.",SUM('Total de Ocorrências'!Q52:Q63)/SUM('Total de Ocorrências'!Q40:Q51)-1)</f>
        <v>n.d.</v>
      </c>
      <c r="R63" s="37" t="str">
        <f>IF(SUM('Total de Ocorrências'!R40:R51)=0,"n.d.",SUM('Total de Ocorrências'!R52:R63)/SUM('Total de Ocorrências'!R40:R51)-1)</f>
        <v>n.d.</v>
      </c>
      <c r="S63" s="37">
        <f>IF(SUM('Total de Ocorrências'!S40:S51)=0,"n.d.",SUM('Total de Ocorrências'!S52:S63)/SUM('Total de Ocorrências'!S40:S51)-1)</f>
        <v>2.1997019374068554</v>
      </c>
      <c r="T63" s="36">
        <f>IF(SUM('Total de Ocorrências'!T40:T51)=0,"n.d.",SUM('Total de Ocorrências'!T52:T63)/SUM('Total de Ocorrências'!T40:T51)-1)</f>
        <v>1.5359116022099446</v>
      </c>
      <c r="U63" s="16"/>
    </row>
    <row r="64" spans="1:21" x14ac:dyDescent="0.35">
      <c r="A64" s="17">
        <v>35004</v>
      </c>
      <c r="B64" s="34" t="str">
        <f>IF(SUM('Total de Ocorrências'!B41:B52)=0,"n.d.",SUM('Total de Ocorrências'!B53:B64)/SUM('Total de Ocorrências'!B41:B52)-1)</f>
        <v>n.d.</v>
      </c>
      <c r="C64" s="35" t="str">
        <f>IF(SUM('Total de Ocorrências'!C41:C52)=0,"n.d.",SUM('Total de Ocorrências'!C53:C64)/SUM('Total de Ocorrências'!C41:C52)-1)</f>
        <v>n.d.</v>
      </c>
      <c r="D64" s="35" t="str">
        <f>IF(SUM('Total de Ocorrências'!D41:D52)=0,"n.d.",SUM('Total de Ocorrências'!D53:D64)/SUM('Total de Ocorrências'!D41:D52)-1)</f>
        <v>n.d.</v>
      </c>
      <c r="E64" s="36">
        <f>IF(SUM('Total de Ocorrências'!E41:E52)=0,"n.d.",SUM('Total de Ocorrências'!E53:E64)/SUM('Total de Ocorrências'!E41:E52)-1)</f>
        <v>1.2374597692126539</v>
      </c>
      <c r="F64" s="35" t="str">
        <f>IF(SUM('Total de Ocorrências'!F41:F52)=0,"n.d.",SUM('Total de Ocorrências'!F53:F64)/SUM('Total de Ocorrências'!F41:F52)-1)</f>
        <v>n.d.</v>
      </c>
      <c r="G64" s="35" t="str">
        <f>IF(SUM('Total de Ocorrências'!G41:G52)=0,"n.d.",SUM('Total de Ocorrências'!G53:G64)/SUM('Total de Ocorrências'!G41:G52)-1)</f>
        <v>n.d.</v>
      </c>
      <c r="H64" s="35" t="str">
        <f>IF(SUM('Total de Ocorrências'!H41:H52)=0,"n.d.",SUM('Total de Ocorrências'!H53:H64)/SUM('Total de Ocorrências'!H41:H52)-1)</f>
        <v>n.d.</v>
      </c>
      <c r="I64" s="35">
        <f>IF(SUM('Total de Ocorrências'!I41:I52)=0,"n.d.",SUM('Total de Ocorrências'!I53:I64)/SUM('Total de Ocorrências'!I41:I52)-1)</f>
        <v>0.16050324056423948</v>
      </c>
      <c r="J64" s="34" t="str">
        <f>IF(SUM('Total de Ocorrências'!J41:J52)=0,"n.d.",SUM('Total de Ocorrências'!J53:J64)/SUM('Total de Ocorrências'!J41:J52)-1)</f>
        <v>n.d.</v>
      </c>
      <c r="K64" s="35" t="str">
        <f>IF(SUM('Total de Ocorrências'!K41:K52)=0,"n.d.",SUM('Total de Ocorrências'!K53:K64)/SUM('Total de Ocorrências'!K41:K52)-1)</f>
        <v>n.d.</v>
      </c>
      <c r="L64" s="35" t="str">
        <f>IF(SUM('Total de Ocorrências'!L41:L52)=0,"n.d.",SUM('Total de Ocorrências'!L53:L64)/SUM('Total de Ocorrências'!L41:L52)-1)</f>
        <v>n.d.</v>
      </c>
      <c r="M64" s="36" t="str">
        <f>IF(SUM('Total de Ocorrências'!M41:M52)=0,"n.d.",SUM('Total de Ocorrências'!M53:M64)/SUM('Total de Ocorrências'!M41:M52)-1)</f>
        <v>n.d.</v>
      </c>
      <c r="N64" s="35" t="str">
        <f>IF(SUM('Total de Ocorrências'!N41:N52)=0,"n.d.",SUM('Total de Ocorrências'!N53:N64)/SUM('Total de Ocorrências'!N41:N52)-1)</f>
        <v>n.d.</v>
      </c>
      <c r="O64" s="35" t="str">
        <f>IF(SUM('Total de Ocorrências'!O41:O52)=0,"n.d.",SUM('Total de Ocorrências'!O53:O64)/SUM('Total de Ocorrências'!O41:O52)-1)</f>
        <v>n.d.</v>
      </c>
      <c r="P64" s="35" t="str">
        <f>IF(SUM('Total de Ocorrências'!P41:P52)=0,"n.d.",SUM('Total de Ocorrências'!P53:P64)/SUM('Total de Ocorrências'!P41:P52)-1)</f>
        <v>n.d.</v>
      </c>
      <c r="Q64" s="35" t="str">
        <f>IF(SUM('Total de Ocorrências'!Q41:Q52)=0,"n.d.",SUM('Total de Ocorrências'!Q53:Q64)/SUM('Total de Ocorrências'!Q41:Q52)-1)</f>
        <v>n.d.</v>
      </c>
      <c r="R64" s="37" t="str">
        <f>IF(SUM('Total de Ocorrências'!R41:R52)=0,"n.d.",SUM('Total de Ocorrências'!R53:R64)/SUM('Total de Ocorrências'!R41:R52)-1)</f>
        <v>n.d.</v>
      </c>
      <c r="S64" s="37">
        <f>IF(SUM('Total de Ocorrências'!S41:S52)=0,"n.d.",SUM('Total de Ocorrências'!S53:S64)/SUM('Total de Ocorrências'!S41:S52)-1)</f>
        <v>2.514018691588785</v>
      </c>
      <c r="T64" s="36">
        <f>IF(SUM('Total de Ocorrências'!T41:T52)=0,"n.d.",SUM('Total de Ocorrências'!T53:T64)/SUM('Total de Ocorrências'!T41:T52)-1)</f>
        <v>1.8104089219330857</v>
      </c>
      <c r="U64" s="16"/>
    </row>
    <row r="65" spans="1:21" ht="15" thickBot="1" x14ac:dyDescent="0.4">
      <c r="A65" s="22">
        <v>35034</v>
      </c>
      <c r="B65" s="38" t="str">
        <f>IF(SUM('Total de Ocorrências'!B42:B53)=0,"n.d.",SUM('Total de Ocorrências'!B54:B65)/SUM('Total de Ocorrências'!B42:B53)-1)</f>
        <v>n.d.</v>
      </c>
      <c r="C65" s="39" t="str">
        <f>IF(SUM('Total de Ocorrências'!C42:C53)=0,"n.d.",SUM('Total de Ocorrências'!C54:C65)/SUM('Total de Ocorrências'!C42:C53)-1)</f>
        <v>n.d.</v>
      </c>
      <c r="D65" s="39" t="str">
        <f>IF(SUM('Total de Ocorrências'!D42:D53)=0,"n.d.",SUM('Total de Ocorrências'!D54:D65)/SUM('Total de Ocorrências'!D42:D53)-1)</f>
        <v>n.d.</v>
      </c>
      <c r="E65" s="40">
        <f>IF(SUM('Total de Ocorrências'!E42:E53)=0,"n.d.",SUM('Total de Ocorrências'!E54:E65)/SUM('Total de Ocorrências'!E42:E53)-1)</f>
        <v>1.5086096938775508</v>
      </c>
      <c r="F65" s="39" t="str">
        <f>IF(SUM('Total de Ocorrências'!F42:F53)=0,"n.d.",SUM('Total de Ocorrências'!F54:F65)/SUM('Total de Ocorrências'!F42:F53)-1)</f>
        <v>n.d.</v>
      </c>
      <c r="G65" s="39" t="str">
        <f>IF(SUM('Total de Ocorrências'!G42:G53)=0,"n.d.",SUM('Total de Ocorrências'!G54:G65)/SUM('Total de Ocorrências'!G42:G53)-1)</f>
        <v>n.d.</v>
      </c>
      <c r="H65" s="39" t="str">
        <f>IF(SUM('Total de Ocorrências'!H42:H53)=0,"n.d.",SUM('Total de Ocorrências'!H54:H65)/SUM('Total de Ocorrências'!H42:H53)-1)</f>
        <v>n.d.</v>
      </c>
      <c r="I65" s="39">
        <f>IF(SUM('Total de Ocorrências'!I42:I53)=0,"n.d.",SUM('Total de Ocorrências'!I54:I65)/SUM('Total de Ocorrências'!I42:I53)-1)</f>
        <v>0.24091627172195884</v>
      </c>
      <c r="J65" s="38" t="str">
        <f>IF(SUM('Total de Ocorrências'!J42:J53)=0,"n.d.",SUM('Total de Ocorrências'!J54:J65)/SUM('Total de Ocorrências'!J42:J53)-1)</f>
        <v>n.d.</v>
      </c>
      <c r="K65" s="39" t="str">
        <f>IF(SUM('Total de Ocorrências'!K42:K53)=0,"n.d.",SUM('Total de Ocorrências'!K54:K65)/SUM('Total de Ocorrências'!K42:K53)-1)</f>
        <v>n.d.</v>
      </c>
      <c r="L65" s="39" t="str">
        <f>IF(SUM('Total de Ocorrências'!L42:L53)=0,"n.d.",SUM('Total de Ocorrências'!L54:L65)/SUM('Total de Ocorrências'!L42:L53)-1)</f>
        <v>n.d.</v>
      </c>
      <c r="M65" s="40" t="str">
        <f>IF(SUM('Total de Ocorrências'!M42:M53)=0,"n.d.",SUM('Total de Ocorrências'!M54:M65)/SUM('Total de Ocorrências'!M42:M53)-1)</f>
        <v>n.d.</v>
      </c>
      <c r="N65" s="39" t="str">
        <f>IF(SUM('Total de Ocorrências'!N42:N53)=0,"n.d.",SUM('Total de Ocorrências'!N54:N65)/SUM('Total de Ocorrências'!N42:N53)-1)</f>
        <v>n.d.</v>
      </c>
      <c r="O65" s="39" t="str">
        <f>IF(SUM('Total de Ocorrências'!O42:O53)=0,"n.d.",SUM('Total de Ocorrências'!O54:O65)/SUM('Total de Ocorrências'!O42:O53)-1)</f>
        <v>n.d.</v>
      </c>
      <c r="P65" s="39" t="str">
        <f>IF(SUM('Total de Ocorrências'!P42:P53)=0,"n.d.",SUM('Total de Ocorrências'!P54:P65)/SUM('Total de Ocorrências'!P42:P53)-1)</f>
        <v>n.d.</v>
      </c>
      <c r="Q65" s="39" t="str">
        <f>IF(SUM('Total de Ocorrências'!Q42:Q53)=0,"n.d.",SUM('Total de Ocorrências'!Q54:Q65)/SUM('Total de Ocorrências'!Q42:Q53)-1)</f>
        <v>n.d.</v>
      </c>
      <c r="R65" s="41" t="str">
        <f>IF(SUM('Total de Ocorrências'!R42:R53)=0,"n.d.",SUM('Total de Ocorrências'!R54:R65)/SUM('Total de Ocorrências'!R42:R53)-1)</f>
        <v>n.d.</v>
      </c>
      <c r="S65" s="41">
        <f>IF(SUM('Total de Ocorrências'!S42:S53)=0,"n.d.",SUM('Total de Ocorrências'!S54:S65)/SUM('Total de Ocorrências'!S42:S53)-1)</f>
        <v>2.7563694267515926</v>
      </c>
      <c r="T65" s="40">
        <f>IF(SUM('Total de Ocorrências'!T42:T53)=0,"n.d.",SUM('Total de Ocorrências'!T54:T65)/SUM('Total de Ocorrências'!T42:T53)-1)</f>
        <v>1.8752260397830018</v>
      </c>
      <c r="U65" s="16"/>
    </row>
    <row r="66" spans="1:21" x14ac:dyDescent="0.35">
      <c r="A66" s="11">
        <v>35065</v>
      </c>
      <c r="B66" s="42" t="str">
        <f>IF(SUM('Total de Ocorrências'!B43:B54)=0,"n.d.",SUM('Total de Ocorrências'!B55:B66)/SUM('Total de Ocorrências'!B43:B54)-1)</f>
        <v>n.d.</v>
      </c>
      <c r="C66" s="43" t="str">
        <f>IF(SUM('Total de Ocorrências'!C43:C54)=0,"n.d.",SUM('Total de Ocorrências'!C55:C66)/SUM('Total de Ocorrências'!C43:C54)-1)</f>
        <v>n.d.</v>
      </c>
      <c r="D66" s="43" t="str">
        <f>IF(SUM('Total de Ocorrências'!D43:D54)=0,"n.d.",SUM('Total de Ocorrências'!D55:D66)/SUM('Total de Ocorrências'!D43:D54)-1)</f>
        <v>n.d.</v>
      </c>
      <c r="E66" s="44">
        <f>IF(SUM('Total de Ocorrências'!E43:E54)=0,"n.d.",SUM('Total de Ocorrências'!E55:E66)/SUM('Total de Ocorrências'!E43:E54)-1)</f>
        <v>1.6363276299112801</v>
      </c>
      <c r="F66" s="43" t="str">
        <f>IF(SUM('Total de Ocorrências'!F43:F54)=0,"n.d.",SUM('Total de Ocorrências'!F55:F66)/SUM('Total de Ocorrências'!F43:F54)-1)</f>
        <v>n.d.</v>
      </c>
      <c r="G66" s="43" t="str">
        <f>IF(SUM('Total de Ocorrências'!G43:G54)=0,"n.d.",SUM('Total de Ocorrências'!G55:G66)/SUM('Total de Ocorrências'!G43:G54)-1)</f>
        <v>n.d.</v>
      </c>
      <c r="H66" s="43" t="str">
        <f>IF(SUM('Total de Ocorrências'!H43:H54)=0,"n.d.",SUM('Total de Ocorrências'!H55:H66)/SUM('Total de Ocorrências'!H43:H54)-1)</f>
        <v>n.d.</v>
      </c>
      <c r="I66" s="43">
        <f>IF(SUM('Total de Ocorrências'!I43:I54)=0,"n.d.",SUM('Total de Ocorrências'!I55:I66)/SUM('Total de Ocorrências'!I43:I54)-1)</f>
        <v>0.3575396825396826</v>
      </c>
      <c r="J66" s="42" t="str">
        <f>IF(SUM('Total de Ocorrências'!J43:J54)=0,"n.d.",SUM('Total de Ocorrências'!J55:J66)/SUM('Total de Ocorrências'!J43:J54)-1)</f>
        <v>n.d.</v>
      </c>
      <c r="K66" s="43" t="str">
        <f>IF(SUM('Total de Ocorrências'!K43:K54)=0,"n.d.",SUM('Total de Ocorrências'!K55:K66)/SUM('Total de Ocorrências'!K43:K54)-1)</f>
        <v>n.d.</v>
      </c>
      <c r="L66" s="43" t="str">
        <f>IF(SUM('Total de Ocorrências'!L43:L54)=0,"n.d.",SUM('Total de Ocorrências'!L55:L66)/SUM('Total de Ocorrências'!L43:L54)-1)</f>
        <v>n.d.</v>
      </c>
      <c r="M66" s="44" t="str">
        <f>IF(SUM('Total de Ocorrências'!M43:M54)=0,"n.d.",SUM('Total de Ocorrências'!M55:M66)/SUM('Total de Ocorrências'!M43:M54)-1)</f>
        <v>n.d.</v>
      </c>
      <c r="N66" s="43" t="str">
        <f>IF(SUM('Total de Ocorrências'!N43:N54)=0,"n.d.",SUM('Total de Ocorrências'!N55:N66)/SUM('Total de Ocorrências'!N43:N54)-1)</f>
        <v>n.d.</v>
      </c>
      <c r="O66" s="43" t="str">
        <f>IF(SUM('Total de Ocorrências'!O43:O54)=0,"n.d.",SUM('Total de Ocorrências'!O55:O66)/SUM('Total de Ocorrências'!O43:O54)-1)</f>
        <v>n.d.</v>
      </c>
      <c r="P66" s="43" t="str">
        <f>IF(SUM('Total de Ocorrências'!P43:P54)=0,"n.d.",SUM('Total de Ocorrências'!P55:P66)/SUM('Total de Ocorrências'!P43:P54)-1)</f>
        <v>n.d.</v>
      </c>
      <c r="Q66" s="43" t="str">
        <f>IF(SUM('Total de Ocorrências'!Q43:Q54)=0,"n.d.",SUM('Total de Ocorrências'!Q55:Q66)/SUM('Total de Ocorrências'!Q43:Q54)-1)</f>
        <v>n.d.</v>
      </c>
      <c r="R66" s="45" t="str">
        <f>IF(SUM('Total de Ocorrências'!R43:R54)=0,"n.d.",SUM('Total de Ocorrências'!R55:R66)/SUM('Total de Ocorrências'!R43:R54)-1)</f>
        <v>n.d.</v>
      </c>
      <c r="S66" s="45">
        <f>IF(SUM('Total de Ocorrências'!S43:S54)=0,"n.d.",SUM('Total de Ocorrências'!S55:S66)/SUM('Total de Ocorrências'!S43:S54)-1)</f>
        <v>2.9983739837398375</v>
      </c>
      <c r="T66" s="44">
        <f>IF(SUM('Total de Ocorrências'!T43:T54)=0,"n.d.",SUM('Total de Ocorrências'!T55:T66)/SUM('Total de Ocorrências'!T43:T54)-1)</f>
        <v>2.0358422939068102</v>
      </c>
      <c r="U66" s="16"/>
    </row>
    <row r="67" spans="1:21" x14ac:dyDescent="0.35">
      <c r="A67" s="17">
        <v>35096</v>
      </c>
      <c r="B67" s="34" t="str">
        <f>IF(SUM('Total de Ocorrências'!B44:B55)=0,"n.d.",SUM('Total de Ocorrências'!B56:B67)/SUM('Total de Ocorrências'!B44:B55)-1)</f>
        <v>n.d.</v>
      </c>
      <c r="C67" s="35" t="str">
        <f>IF(SUM('Total de Ocorrências'!C44:C55)=0,"n.d.",SUM('Total de Ocorrências'!C56:C67)/SUM('Total de Ocorrências'!C44:C55)-1)</f>
        <v>n.d.</v>
      </c>
      <c r="D67" s="35" t="str">
        <f>IF(SUM('Total de Ocorrências'!D44:D55)=0,"n.d.",SUM('Total de Ocorrências'!D56:D67)/SUM('Total de Ocorrências'!D44:D55)-1)</f>
        <v>n.d.</v>
      </c>
      <c r="E67" s="36">
        <f>IF(SUM('Total de Ocorrências'!E44:E55)=0,"n.d.",SUM('Total de Ocorrências'!E56:E67)/SUM('Total de Ocorrências'!E44:E55)-1)</f>
        <v>1.8457020398444319</v>
      </c>
      <c r="F67" s="35" t="str">
        <f>IF(SUM('Total de Ocorrências'!F44:F55)=0,"n.d.",SUM('Total de Ocorrências'!F56:F67)/SUM('Total de Ocorrências'!F44:F55)-1)</f>
        <v>n.d.</v>
      </c>
      <c r="G67" s="35" t="str">
        <f>IF(SUM('Total de Ocorrências'!G44:G55)=0,"n.d.",SUM('Total de Ocorrências'!G56:G67)/SUM('Total de Ocorrências'!G44:G55)-1)</f>
        <v>n.d.</v>
      </c>
      <c r="H67" s="35" t="str">
        <f>IF(SUM('Total de Ocorrências'!H44:H55)=0,"n.d.",SUM('Total de Ocorrências'!H56:H67)/SUM('Total de Ocorrências'!H44:H55)-1)</f>
        <v>n.d.</v>
      </c>
      <c r="I67" s="35">
        <f>IF(SUM('Total de Ocorrências'!I44:I55)=0,"n.d.",SUM('Total de Ocorrências'!I56:I67)/SUM('Total de Ocorrências'!I44:I55)-1)</f>
        <v>0.41721044045677003</v>
      </c>
      <c r="J67" s="34" t="str">
        <f>IF(SUM('Total de Ocorrências'!J44:J55)=0,"n.d.",SUM('Total de Ocorrências'!J56:J67)/SUM('Total de Ocorrências'!J44:J55)-1)</f>
        <v>n.d.</v>
      </c>
      <c r="K67" s="35" t="str">
        <f>IF(SUM('Total de Ocorrências'!K44:K55)=0,"n.d.",SUM('Total de Ocorrências'!K56:K67)/SUM('Total de Ocorrências'!K44:K55)-1)</f>
        <v>n.d.</v>
      </c>
      <c r="L67" s="35" t="str">
        <f>IF(SUM('Total de Ocorrências'!L44:L55)=0,"n.d.",SUM('Total de Ocorrências'!L56:L67)/SUM('Total de Ocorrências'!L44:L55)-1)</f>
        <v>n.d.</v>
      </c>
      <c r="M67" s="36" t="str">
        <f>IF(SUM('Total de Ocorrências'!M44:M55)=0,"n.d.",SUM('Total de Ocorrências'!M56:M67)/SUM('Total de Ocorrências'!M44:M55)-1)</f>
        <v>n.d.</v>
      </c>
      <c r="N67" s="35" t="str">
        <f>IF(SUM('Total de Ocorrências'!N44:N55)=0,"n.d.",SUM('Total de Ocorrências'!N56:N67)/SUM('Total de Ocorrências'!N44:N55)-1)</f>
        <v>n.d.</v>
      </c>
      <c r="O67" s="35" t="str">
        <f>IF(SUM('Total de Ocorrências'!O44:O55)=0,"n.d.",SUM('Total de Ocorrências'!O56:O67)/SUM('Total de Ocorrências'!O44:O55)-1)</f>
        <v>n.d.</v>
      </c>
      <c r="P67" s="35" t="str">
        <f>IF(SUM('Total de Ocorrências'!P44:P55)=0,"n.d.",SUM('Total de Ocorrências'!P56:P67)/SUM('Total de Ocorrências'!P44:P55)-1)</f>
        <v>n.d.</v>
      </c>
      <c r="Q67" s="35" t="str">
        <f>IF(SUM('Total de Ocorrências'!Q44:Q55)=0,"n.d.",SUM('Total de Ocorrências'!Q56:Q67)/SUM('Total de Ocorrências'!Q44:Q55)-1)</f>
        <v>n.d.</v>
      </c>
      <c r="R67" s="37" t="str">
        <f>IF(SUM('Total de Ocorrências'!R44:R55)=0,"n.d.",SUM('Total de Ocorrências'!R56:R67)/SUM('Total de Ocorrências'!R44:R55)-1)</f>
        <v>n.d.</v>
      </c>
      <c r="S67" s="37">
        <f>IF(SUM('Total de Ocorrências'!S44:S55)=0,"n.d.",SUM('Total de Ocorrências'!S56:S67)/SUM('Total de Ocorrências'!S44:S55)-1)</f>
        <v>3.0632090761750401</v>
      </c>
      <c r="T67" s="36">
        <f>IF(SUM('Total de Ocorrências'!T44:T55)=0,"n.d.",SUM('Total de Ocorrências'!T56:T67)/SUM('Total de Ocorrências'!T44:T55)-1)</f>
        <v>2.2244897959183674</v>
      </c>
      <c r="U67" s="16"/>
    </row>
    <row r="68" spans="1:21" x14ac:dyDescent="0.35">
      <c r="A68" s="17">
        <v>35125</v>
      </c>
      <c r="B68" s="34" t="str">
        <f>IF(SUM('Total de Ocorrências'!B45:B56)=0,"n.d.",SUM('Total de Ocorrências'!B57:B68)/SUM('Total de Ocorrências'!B45:B56)-1)</f>
        <v>n.d.</v>
      </c>
      <c r="C68" s="35" t="str">
        <f>IF(SUM('Total de Ocorrências'!C45:C56)=0,"n.d.",SUM('Total de Ocorrências'!C57:C68)/SUM('Total de Ocorrências'!C45:C56)-1)</f>
        <v>n.d.</v>
      </c>
      <c r="D68" s="35" t="str">
        <f>IF(SUM('Total de Ocorrências'!D45:D56)=0,"n.d.",SUM('Total de Ocorrências'!D57:D68)/SUM('Total de Ocorrências'!D45:D56)-1)</f>
        <v>n.d.</v>
      </c>
      <c r="E68" s="36">
        <f>IF(SUM('Total de Ocorrências'!E45:E56)=0,"n.d.",SUM('Total de Ocorrências'!E57:E68)/SUM('Total de Ocorrências'!E45:E56)-1)</f>
        <v>2.0781896215372608</v>
      </c>
      <c r="F68" s="35" t="str">
        <f>IF(SUM('Total de Ocorrências'!F45:F56)=0,"n.d.",SUM('Total de Ocorrências'!F57:F68)/SUM('Total de Ocorrências'!F45:F56)-1)</f>
        <v>n.d.</v>
      </c>
      <c r="G68" s="35" t="str">
        <f>IF(SUM('Total de Ocorrências'!G45:G56)=0,"n.d.",SUM('Total de Ocorrências'!G57:G68)/SUM('Total de Ocorrências'!G45:G56)-1)</f>
        <v>n.d.</v>
      </c>
      <c r="H68" s="35" t="str">
        <f>IF(SUM('Total de Ocorrências'!H45:H56)=0,"n.d.",SUM('Total de Ocorrências'!H57:H68)/SUM('Total de Ocorrências'!H45:H56)-1)</f>
        <v>n.d.</v>
      </c>
      <c r="I68" s="35">
        <f>IF(SUM('Total de Ocorrências'!I45:I56)=0,"n.d.",SUM('Total de Ocorrências'!I57:I68)/SUM('Total de Ocorrências'!I45:I56)-1)</f>
        <v>0.6051537822111388</v>
      </c>
      <c r="J68" s="34" t="str">
        <f>IF(SUM('Total de Ocorrências'!J45:J56)=0,"n.d.",SUM('Total de Ocorrências'!J57:J68)/SUM('Total de Ocorrências'!J45:J56)-1)</f>
        <v>n.d.</v>
      </c>
      <c r="K68" s="35" t="str">
        <f>IF(SUM('Total de Ocorrências'!K45:K56)=0,"n.d.",SUM('Total de Ocorrências'!K57:K68)/SUM('Total de Ocorrências'!K45:K56)-1)</f>
        <v>n.d.</v>
      </c>
      <c r="L68" s="35" t="str">
        <f>IF(SUM('Total de Ocorrências'!L45:L56)=0,"n.d.",SUM('Total de Ocorrências'!L57:L68)/SUM('Total de Ocorrências'!L45:L56)-1)</f>
        <v>n.d.</v>
      </c>
      <c r="M68" s="36" t="str">
        <f>IF(SUM('Total de Ocorrências'!M45:M56)=0,"n.d.",SUM('Total de Ocorrências'!M57:M68)/SUM('Total de Ocorrências'!M45:M56)-1)</f>
        <v>n.d.</v>
      </c>
      <c r="N68" s="35" t="str">
        <f>IF(SUM('Total de Ocorrências'!N45:N56)=0,"n.d.",SUM('Total de Ocorrências'!N57:N68)/SUM('Total de Ocorrências'!N45:N56)-1)</f>
        <v>n.d.</v>
      </c>
      <c r="O68" s="35" t="str">
        <f>IF(SUM('Total de Ocorrências'!O45:O56)=0,"n.d.",SUM('Total de Ocorrências'!O57:O68)/SUM('Total de Ocorrências'!O45:O56)-1)</f>
        <v>n.d.</v>
      </c>
      <c r="P68" s="35" t="str">
        <f>IF(SUM('Total de Ocorrências'!P45:P56)=0,"n.d.",SUM('Total de Ocorrências'!P57:P68)/SUM('Total de Ocorrências'!P45:P56)-1)</f>
        <v>n.d.</v>
      </c>
      <c r="Q68" s="35" t="str">
        <f>IF(SUM('Total de Ocorrências'!Q45:Q56)=0,"n.d.",SUM('Total de Ocorrências'!Q57:Q68)/SUM('Total de Ocorrências'!Q45:Q56)-1)</f>
        <v>n.d.</v>
      </c>
      <c r="R68" s="37" t="str">
        <f>IF(SUM('Total de Ocorrências'!R45:R56)=0,"n.d.",SUM('Total de Ocorrências'!R57:R68)/SUM('Total de Ocorrências'!R45:R56)-1)</f>
        <v>n.d.</v>
      </c>
      <c r="S68" s="37">
        <f>IF(SUM('Total de Ocorrências'!S45:S56)=0,"n.d.",SUM('Total de Ocorrências'!S57:S68)/SUM('Total de Ocorrências'!S45:S56)-1)</f>
        <v>2.9428129829984546</v>
      </c>
      <c r="T68" s="36">
        <f>IF(SUM('Total de Ocorrências'!T45:T56)=0,"n.d.",SUM('Total de Ocorrências'!T57:T68)/SUM('Total de Ocorrências'!T45:T56)-1)</f>
        <v>2.2728937728937728</v>
      </c>
      <c r="U68" s="16"/>
    </row>
    <row r="69" spans="1:21" x14ac:dyDescent="0.35">
      <c r="A69" s="17">
        <v>35156</v>
      </c>
      <c r="B69" s="34" t="str">
        <f>IF(SUM('Total de Ocorrências'!B46:B57)=0,"n.d.",SUM('Total de Ocorrências'!B58:B69)/SUM('Total de Ocorrências'!B46:B57)-1)</f>
        <v>n.d.</v>
      </c>
      <c r="C69" s="35" t="str">
        <f>IF(SUM('Total de Ocorrências'!C46:C57)=0,"n.d.",SUM('Total de Ocorrências'!C58:C69)/SUM('Total de Ocorrências'!C46:C57)-1)</f>
        <v>n.d.</v>
      </c>
      <c r="D69" s="35" t="str">
        <f>IF(SUM('Total de Ocorrências'!D46:D57)=0,"n.d.",SUM('Total de Ocorrências'!D58:D69)/SUM('Total de Ocorrências'!D46:D57)-1)</f>
        <v>n.d.</v>
      </c>
      <c r="E69" s="36">
        <f>IF(SUM('Total de Ocorrências'!E46:E57)=0,"n.d.",SUM('Total de Ocorrências'!E58:E69)/SUM('Total de Ocorrências'!E46:E57)-1)</f>
        <v>2.3305804260574252</v>
      </c>
      <c r="F69" s="35" t="str">
        <f>IF(SUM('Total de Ocorrências'!F46:F57)=0,"n.d.",SUM('Total de Ocorrências'!F58:F69)/SUM('Total de Ocorrências'!F46:F57)-1)</f>
        <v>n.d.</v>
      </c>
      <c r="G69" s="35" t="str">
        <f>IF(SUM('Total de Ocorrências'!G46:G57)=0,"n.d.",SUM('Total de Ocorrências'!G58:G69)/SUM('Total de Ocorrências'!G46:G57)-1)</f>
        <v>n.d.</v>
      </c>
      <c r="H69" s="35" t="str">
        <f>IF(SUM('Total de Ocorrências'!H46:H57)=0,"n.d.",SUM('Total de Ocorrências'!H58:H69)/SUM('Total de Ocorrências'!H46:H57)-1)</f>
        <v>n.d.</v>
      </c>
      <c r="I69" s="35">
        <f>IF(SUM('Total de Ocorrências'!I46:I57)=0,"n.d.",SUM('Total de Ocorrências'!I58:I69)/SUM('Total de Ocorrências'!I46:I57)-1)</f>
        <v>0.8083441981747066</v>
      </c>
      <c r="J69" s="34" t="str">
        <f>IF(SUM('Total de Ocorrências'!J46:J57)=0,"n.d.",SUM('Total de Ocorrências'!J58:J69)/SUM('Total de Ocorrências'!J46:J57)-1)</f>
        <v>n.d.</v>
      </c>
      <c r="K69" s="35" t="str">
        <f>IF(SUM('Total de Ocorrências'!K46:K57)=0,"n.d.",SUM('Total de Ocorrências'!K58:K69)/SUM('Total de Ocorrências'!K46:K57)-1)</f>
        <v>n.d.</v>
      </c>
      <c r="L69" s="35" t="str">
        <f>IF(SUM('Total de Ocorrências'!L46:L57)=0,"n.d.",SUM('Total de Ocorrências'!L58:L69)/SUM('Total de Ocorrências'!L46:L57)-1)</f>
        <v>n.d.</v>
      </c>
      <c r="M69" s="36" t="str">
        <f>IF(SUM('Total de Ocorrências'!M46:M57)=0,"n.d.",SUM('Total de Ocorrências'!M58:M69)/SUM('Total de Ocorrências'!M46:M57)-1)</f>
        <v>n.d.</v>
      </c>
      <c r="N69" s="35" t="str">
        <f>IF(SUM('Total de Ocorrências'!N46:N57)=0,"n.d.",SUM('Total de Ocorrências'!N58:N69)/SUM('Total de Ocorrências'!N46:N57)-1)</f>
        <v>n.d.</v>
      </c>
      <c r="O69" s="35" t="str">
        <f>IF(SUM('Total de Ocorrências'!O46:O57)=0,"n.d.",SUM('Total de Ocorrências'!O58:O69)/SUM('Total de Ocorrências'!O46:O57)-1)</f>
        <v>n.d.</v>
      </c>
      <c r="P69" s="35" t="str">
        <f>IF(SUM('Total de Ocorrências'!P46:P57)=0,"n.d.",SUM('Total de Ocorrências'!P58:P69)/SUM('Total de Ocorrências'!P46:P57)-1)</f>
        <v>n.d.</v>
      </c>
      <c r="Q69" s="35" t="str">
        <f>IF(SUM('Total de Ocorrências'!Q46:Q57)=0,"n.d.",SUM('Total de Ocorrências'!Q58:Q69)/SUM('Total de Ocorrências'!Q46:Q57)-1)</f>
        <v>n.d.</v>
      </c>
      <c r="R69" s="37" t="str">
        <f>IF(SUM('Total de Ocorrências'!R46:R57)=0,"n.d.",SUM('Total de Ocorrências'!R58:R69)/SUM('Total de Ocorrências'!R46:R57)-1)</f>
        <v>n.d.</v>
      </c>
      <c r="S69" s="37">
        <f>IF(SUM('Total de Ocorrências'!S46:S57)=0,"n.d.",SUM('Total de Ocorrências'!S58:S69)/SUM('Total de Ocorrências'!S46:S57)-1)</f>
        <v>2.6065808297567954</v>
      </c>
      <c r="T69" s="36">
        <f>IF(SUM('Total de Ocorrências'!T46:T57)=0,"n.d.",SUM('Total de Ocorrências'!T58:T69)/SUM('Total de Ocorrências'!T46:T57)-1)</f>
        <v>2.25</v>
      </c>
      <c r="U69" s="16"/>
    </row>
    <row r="70" spans="1:21" x14ac:dyDescent="0.35">
      <c r="A70" s="17">
        <v>35186</v>
      </c>
      <c r="B70" s="34" t="str">
        <f>IF(SUM('Total de Ocorrências'!B47:B58)=0,"n.d.",SUM('Total de Ocorrências'!B59:B70)/SUM('Total de Ocorrências'!B47:B58)-1)</f>
        <v>n.d.</v>
      </c>
      <c r="C70" s="35" t="str">
        <f>IF(SUM('Total de Ocorrências'!C47:C58)=0,"n.d.",SUM('Total de Ocorrências'!C59:C70)/SUM('Total de Ocorrências'!C47:C58)-1)</f>
        <v>n.d.</v>
      </c>
      <c r="D70" s="35" t="str">
        <f>IF(SUM('Total de Ocorrências'!D47:D58)=0,"n.d.",SUM('Total de Ocorrências'!D59:D70)/SUM('Total de Ocorrências'!D47:D58)-1)</f>
        <v>n.d.</v>
      </c>
      <c r="E70" s="36">
        <f>IF(SUM('Total de Ocorrências'!E47:E58)=0,"n.d.",SUM('Total de Ocorrências'!E59:E70)/SUM('Total de Ocorrências'!E47:E58)-1)</f>
        <v>2.321569188918319</v>
      </c>
      <c r="F70" s="35" t="str">
        <f>IF(SUM('Total de Ocorrências'!F47:F58)=0,"n.d.",SUM('Total de Ocorrências'!F59:F70)/SUM('Total de Ocorrências'!F47:F58)-1)</f>
        <v>n.d.</v>
      </c>
      <c r="G70" s="35" t="str">
        <f>IF(SUM('Total de Ocorrências'!G47:G58)=0,"n.d.",SUM('Total de Ocorrências'!G59:G70)/SUM('Total de Ocorrências'!G47:G58)-1)</f>
        <v>n.d.</v>
      </c>
      <c r="H70" s="35" t="str">
        <f>IF(SUM('Total de Ocorrências'!H47:H58)=0,"n.d.",SUM('Total de Ocorrências'!H59:H70)/SUM('Total de Ocorrências'!H47:H58)-1)</f>
        <v>n.d.</v>
      </c>
      <c r="I70" s="35">
        <f>IF(SUM('Total de Ocorrências'!I47:I58)=0,"n.d.",SUM('Total de Ocorrências'!I59:I70)/SUM('Total de Ocorrências'!I47:I58)-1)</f>
        <v>0.94632644082710082</v>
      </c>
      <c r="J70" s="34" t="str">
        <f>IF(SUM('Total de Ocorrências'!J47:J58)=0,"n.d.",SUM('Total de Ocorrências'!J59:J70)/SUM('Total de Ocorrências'!J47:J58)-1)</f>
        <v>n.d.</v>
      </c>
      <c r="K70" s="35" t="str">
        <f>IF(SUM('Total de Ocorrências'!K47:K58)=0,"n.d.",SUM('Total de Ocorrências'!K59:K70)/SUM('Total de Ocorrências'!K47:K58)-1)</f>
        <v>n.d.</v>
      </c>
      <c r="L70" s="35" t="str">
        <f>IF(SUM('Total de Ocorrências'!L47:L58)=0,"n.d.",SUM('Total de Ocorrências'!L59:L70)/SUM('Total de Ocorrências'!L47:L58)-1)</f>
        <v>n.d.</v>
      </c>
      <c r="M70" s="36" t="str">
        <f>IF(SUM('Total de Ocorrências'!M47:M58)=0,"n.d.",SUM('Total de Ocorrências'!M59:M70)/SUM('Total de Ocorrências'!M47:M58)-1)</f>
        <v>n.d.</v>
      </c>
      <c r="N70" s="35" t="str">
        <f>IF(SUM('Total de Ocorrências'!N47:N58)=0,"n.d.",SUM('Total de Ocorrências'!N59:N70)/SUM('Total de Ocorrências'!N47:N58)-1)</f>
        <v>n.d.</v>
      </c>
      <c r="O70" s="35" t="str">
        <f>IF(SUM('Total de Ocorrências'!O47:O58)=0,"n.d.",SUM('Total de Ocorrências'!O59:O70)/SUM('Total de Ocorrências'!O47:O58)-1)</f>
        <v>n.d.</v>
      </c>
      <c r="P70" s="35" t="str">
        <f>IF(SUM('Total de Ocorrências'!P47:P58)=0,"n.d.",SUM('Total de Ocorrências'!P59:P70)/SUM('Total de Ocorrências'!P47:P58)-1)</f>
        <v>n.d.</v>
      </c>
      <c r="Q70" s="35" t="str">
        <f>IF(SUM('Total de Ocorrências'!Q47:Q58)=0,"n.d.",SUM('Total de Ocorrências'!Q59:Q70)/SUM('Total de Ocorrências'!Q47:Q58)-1)</f>
        <v>n.d.</v>
      </c>
      <c r="R70" s="37" t="str">
        <f>IF(SUM('Total de Ocorrências'!R47:R58)=0,"n.d.",SUM('Total de Ocorrências'!R59:R70)/SUM('Total de Ocorrências'!R47:R58)-1)</f>
        <v>n.d.</v>
      </c>
      <c r="S70" s="37">
        <f>IF(SUM('Total de Ocorrências'!S47:S58)=0,"n.d.",SUM('Total de Ocorrências'!S59:S70)/SUM('Total de Ocorrências'!S47:S58)-1)</f>
        <v>1.6412556053811658</v>
      </c>
      <c r="T70" s="36">
        <f>IF(SUM('Total de Ocorrências'!T47:T58)=0,"n.d.",SUM('Total de Ocorrências'!T59:T70)/SUM('Total de Ocorrências'!T47:T58)-1)</f>
        <v>1.7977883096366507</v>
      </c>
      <c r="U70" s="16"/>
    </row>
    <row r="71" spans="1:21" x14ac:dyDescent="0.35">
      <c r="A71" s="17">
        <v>35217</v>
      </c>
      <c r="B71" s="34" t="str">
        <f>IF(SUM('Total de Ocorrências'!B48:B59)=0,"n.d.",SUM('Total de Ocorrências'!B60:B71)/SUM('Total de Ocorrências'!B48:B59)-1)</f>
        <v>n.d.</v>
      </c>
      <c r="C71" s="35" t="str">
        <f>IF(SUM('Total de Ocorrências'!C48:C59)=0,"n.d.",SUM('Total de Ocorrências'!C60:C71)/SUM('Total de Ocorrências'!C48:C59)-1)</f>
        <v>n.d.</v>
      </c>
      <c r="D71" s="35" t="str">
        <f>IF(SUM('Total de Ocorrências'!D48:D59)=0,"n.d.",SUM('Total de Ocorrências'!D60:D71)/SUM('Total de Ocorrências'!D48:D59)-1)</f>
        <v>n.d.</v>
      </c>
      <c r="E71" s="36">
        <f>IF(SUM('Total de Ocorrências'!E48:E59)=0,"n.d.",SUM('Total de Ocorrências'!E60:E71)/SUM('Total de Ocorrências'!E48:E59)-1)</f>
        <v>2.1184099055066796</v>
      </c>
      <c r="F71" s="35" t="str">
        <f>IF(SUM('Total de Ocorrências'!F48:F59)=0,"n.d.",SUM('Total de Ocorrências'!F60:F71)/SUM('Total de Ocorrências'!F48:F59)-1)</f>
        <v>n.d.</v>
      </c>
      <c r="G71" s="35" t="str">
        <f>IF(SUM('Total de Ocorrências'!G48:G59)=0,"n.d.",SUM('Total de Ocorrências'!G60:G71)/SUM('Total de Ocorrências'!G48:G59)-1)</f>
        <v>n.d.</v>
      </c>
      <c r="H71" s="35" t="str">
        <f>IF(SUM('Total de Ocorrências'!H48:H59)=0,"n.d.",SUM('Total de Ocorrências'!H60:H71)/SUM('Total de Ocorrências'!H48:H59)-1)</f>
        <v>n.d.</v>
      </c>
      <c r="I71" s="35">
        <f>IF(SUM('Total de Ocorrências'!I48:I59)=0,"n.d.",SUM('Total de Ocorrências'!I60:I71)/SUM('Total de Ocorrências'!I48:I59)-1)</f>
        <v>0.95852928601966658</v>
      </c>
      <c r="J71" s="34" t="str">
        <f>IF(SUM('Total de Ocorrências'!J48:J59)=0,"n.d.",SUM('Total de Ocorrências'!J60:J71)/SUM('Total de Ocorrências'!J48:J59)-1)</f>
        <v>n.d.</v>
      </c>
      <c r="K71" s="35" t="str">
        <f>IF(SUM('Total de Ocorrências'!K48:K59)=0,"n.d.",SUM('Total de Ocorrências'!K60:K71)/SUM('Total de Ocorrências'!K48:K59)-1)</f>
        <v>n.d.</v>
      </c>
      <c r="L71" s="35" t="str">
        <f>IF(SUM('Total de Ocorrências'!L48:L59)=0,"n.d.",SUM('Total de Ocorrências'!L60:L71)/SUM('Total de Ocorrências'!L48:L59)-1)</f>
        <v>n.d.</v>
      </c>
      <c r="M71" s="36" t="str">
        <f>IF(SUM('Total de Ocorrências'!M48:M59)=0,"n.d.",SUM('Total de Ocorrências'!M60:M71)/SUM('Total de Ocorrências'!M48:M59)-1)</f>
        <v>n.d.</v>
      </c>
      <c r="N71" s="35" t="str">
        <f>IF(SUM('Total de Ocorrências'!N48:N59)=0,"n.d.",SUM('Total de Ocorrências'!N60:N71)/SUM('Total de Ocorrências'!N48:N59)-1)</f>
        <v>n.d.</v>
      </c>
      <c r="O71" s="35" t="str">
        <f>IF(SUM('Total de Ocorrências'!O48:O59)=0,"n.d.",SUM('Total de Ocorrências'!O60:O71)/SUM('Total de Ocorrências'!O48:O59)-1)</f>
        <v>n.d.</v>
      </c>
      <c r="P71" s="35" t="str">
        <f>IF(SUM('Total de Ocorrências'!P48:P59)=0,"n.d.",SUM('Total de Ocorrências'!P60:P71)/SUM('Total de Ocorrências'!P48:P59)-1)</f>
        <v>n.d.</v>
      </c>
      <c r="Q71" s="35" t="str">
        <f>IF(SUM('Total de Ocorrências'!Q48:Q59)=0,"n.d.",SUM('Total de Ocorrências'!Q60:Q71)/SUM('Total de Ocorrências'!Q48:Q59)-1)</f>
        <v>n.d.</v>
      </c>
      <c r="R71" s="37" t="str">
        <f>IF(SUM('Total de Ocorrências'!R48:R59)=0,"n.d.",SUM('Total de Ocorrências'!R60:R71)/SUM('Total de Ocorrências'!R48:R59)-1)</f>
        <v>n.d.</v>
      </c>
      <c r="S71" s="37">
        <f>IF(SUM('Total de Ocorrências'!S48:S59)=0,"n.d.",SUM('Total de Ocorrências'!S60:S71)/SUM('Total de Ocorrências'!S48:S59)-1)</f>
        <v>0.75591216216216206</v>
      </c>
      <c r="T71" s="36">
        <f>IF(SUM('Total de Ocorrências'!T48:T59)=0,"n.d.",SUM('Total de Ocorrências'!T60:T71)/SUM('Total de Ocorrências'!T48:T59)-1)</f>
        <v>1.2654986522911051</v>
      </c>
      <c r="U71" s="16"/>
    </row>
    <row r="72" spans="1:21" x14ac:dyDescent="0.35">
      <c r="A72" s="17">
        <v>35247</v>
      </c>
      <c r="B72" s="34" t="str">
        <f>IF(SUM('Total de Ocorrências'!B49:B60)=0,"n.d.",SUM('Total de Ocorrências'!B61:B72)/SUM('Total de Ocorrências'!B49:B60)-1)</f>
        <v>n.d.</v>
      </c>
      <c r="C72" s="35" t="str">
        <f>IF(SUM('Total de Ocorrências'!C49:C60)=0,"n.d.",SUM('Total de Ocorrências'!C61:C72)/SUM('Total de Ocorrências'!C49:C60)-1)</f>
        <v>n.d.</v>
      </c>
      <c r="D72" s="35" t="str">
        <f>IF(SUM('Total de Ocorrências'!D49:D60)=0,"n.d.",SUM('Total de Ocorrências'!D61:D72)/SUM('Total de Ocorrências'!D49:D60)-1)</f>
        <v>n.d.</v>
      </c>
      <c r="E72" s="36">
        <f>IF(SUM('Total de Ocorrências'!E49:E60)=0,"n.d.",SUM('Total de Ocorrências'!E61:E72)/SUM('Total de Ocorrências'!E49:E60)-1)</f>
        <v>1.8689735388194242</v>
      </c>
      <c r="F72" s="35" t="str">
        <f>IF(SUM('Total de Ocorrências'!F49:F60)=0,"n.d.",SUM('Total de Ocorrências'!F61:F72)/SUM('Total de Ocorrências'!F49:F60)-1)</f>
        <v>n.d.</v>
      </c>
      <c r="G72" s="35" t="str">
        <f>IF(SUM('Total de Ocorrências'!G49:G60)=0,"n.d.",SUM('Total de Ocorrências'!G61:G72)/SUM('Total de Ocorrências'!G49:G60)-1)</f>
        <v>n.d.</v>
      </c>
      <c r="H72" s="35" t="str">
        <f>IF(SUM('Total de Ocorrências'!H49:H60)=0,"n.d.",SUM('Total de Ocorrências'!H61:H72)/SUM('Total de Ocorrências'!H49:H60)-1)</f>
        <v>n.d.</v>
      </c>
      <c r="I72" s="35">
        <f>IF(SUM('Total de Ocorrências'!I49:I60)=0,"n.d.",SUM('Total de Ocorrências'!I61:I72)/SUM('Total de Ocorrências'!I49:I60)-1)</f>
        <v>1.0813904196693516</v>
      </c>
      <c r="J72" s="34" t="str">
        <f>IF(SUM('Total de Ocorrências'!J49:J60)=0,"n.d.",SUM('Total de Ocorrências'!J61:J72)/SUM('Total de Ocorrências'!J49:J60)-1)</f>
        <v>n.d.</v>
      </c>
      <c r="K72" s="35" t="str">
        <f>IF(SUM('Total de Ocorrências'!K49:K60)=0,"n.d.",SUM('Total de Ocorrências'!K61:K72)/SUM('Total de Ocorrências'!K49:K60)-1)</f>
        <v>n.d.</v>
      </c>
      <c r="L72" s="35" t="str">
        <f>IF(SUM('Total de Ocorrências'!L49:L60)=0,"n.d.",SUM('Total de Ocorrências'!L61:L72)/SUM('Total de Ocorrências'!L49:L60)-1)</f>
        <v>n.d.</v>
      </c>
      <c r="M72" s="36" t="str">
        <f>IF(SUM('Total de Ocorrências'!M49:M60)=0,"n.d.",SUM('Total de Ocorrências'!M61:M72)/SUM('Total de Ocorrências'!M49:M60)-1)</f>
        <v>n.d.</v>
      </c>
      <c r="N72" s="35" t="str">
        <f>IF(SUM('Total de Ocorrências'!N49:N60)=0,"n.d.",SUM('Total de Ocorrências'!N61:N72)/SUM('Total de Ocorrências'!N49:N60)-1)</f>
        <v>n.d.</v>
      </c>
      <c r="O72" s="35" t="str">
        <f>IF(SUM('Total de Ocorrências'!O49:O60)=0,"n.d.",SUM('Total de Ocorrências'!O61:O72)/SUM('Total de Ocorrências'!O49:O60)-1)</f>
        <v>n.d.</v>
      </c>
      <c r="P72" s="35" t="str">
        <f>IF(SUM('Total de Ocorrências'!P49:P60)=0,"n.d.",SUM('Total de Ocorrências'!P61:P72)/SUM('Total de Ocorrências'!P49:P60)-1)</f>
        <v>n.d.</v>
      </c>
      <c r="Q72" s="35" t="str">
        <f>IF(SUM('Total de Ocorrências'!Q49:Q60)=0,"n.d.",SUM('Total de Ocorrências'!Q61:Q72)/SUM('Total de Ocorrências'!Q49:Q60)-1)</f>
        <v>n.d.</v>
      </c>
      <c r="R72" s="37" t="str">
        <f>IF(SUM('Total de Ocorrências'!R49:R60)=0,"n.d.",SUM('Total de Ocorrências'!R61:R72)/SUM('Total de Ocorrências'!R49:R60)-1)</f>
        <v>n.d.</v>
      </c>
      <c r="S72" s="37">
        <f>IF(SUM('Total de Ocorrências'!S49:S60)=0,"n.d.",SUM('Total de Ocorrências'!S61:S72)/SUM('Total de Ocorrências'!S49:S60)-1)</f>
        <v>0.24318801089918263</v>
      </c>
      <c r="T72" s="36">
        <f>IF(SUM('Total de Ocorrências'!T49:T60)=0,"n.d.",SUM('Total de Ocorrências'!T61:T72)/SUM('Total de Ocorrências'!T49:T60)-1)</f>
        <v>0.70723684210526305</v>
      </c>
      <c r="U72" s="16"/>
    </row>
    <row r="73" spans="1:21" x14ac:dyDescent="0.35">
      <c r="A73" s="17">
        <v>35278</v>
      </c>
      <c r="B73" s="34" t="str">
        <f>IF(SUM('Total de Ocorrências'!B50:B61)=0,"n.d.",SUM('Total de Ocorrências'!B62:B73)/SUM('Total de Ocorrências'!B50:B61)-1)</f>
        <v>n.d.</v>
      </c>
      <c r="C73" s="35" t="str">
        <f>IF(SUM('Total de Ocorrências'!C50:C61)=0,"n.d.",SUM('Total de Ocorrências'!C62:C73)/SUM('Total de Ocorrências'!C50:C61)-1)</f>
        <v>n.d.</v>
      </c>
      <c r="D73" s="35" t="str">
        <f>IF(SUM('Total de Ocorrências'!D50:D61)=0,"n.d.",SUM('Total de Ocorrências'!D62:D73)/SUM('Total de Ocorrências'!D50:D61)-1)</f>
        <v>n.d.</v>
      </c>
      <c r="E73" s="36">
        <f>IF(SUM('Total de Ocorrências'!E50:E61)=0,"n.d.",SUM('Total de Ocorrências'!E62:E73)/SUM('Total de Ocorrências'!E50:E61)-1)</f>
        <v>1.5352728752352371</v>
      </c>
      <c r="F73" s="35" t="str">
        <f>IF(SUM('Total de Ocorrências'!F50:F61)=0,"n.d.",SUM('Total de Ocorrências'!F62:F73)/SUM('Total de Ocorrências'!F50:F61)-1)</f>
        <v>n.d.</v>
      </c>
      <c r="G73" s="35" t="str">
        <f>IF(SUM('Total de Ocorrências'!G50:G61)=0,"n.d.",SUM('Total de Ocorrências'!G62:G73)/SUM('Total de Ocorrências'!G50:G61)-1)</f>
        <v>n.d.</v>
      </c>
      <c r="H73" s="35" t="str">
        <f>IF(SUM('Total de Ocorrências'!H50:H61)=0,"n.d.",SUM('Total de Ocorrências'!H62:H73)/SUM('Total de Ocorrências'!H50:H61)-1)</f>
        <v>n.d.</v>
      </c>
      <c r="I73" s="35">
        <f>IF(SUM('Total de Ocorrências'!I50:I61)=0,"n.d.",SUM('Total de Ocorrências'!I62:I73)/SUM('Total de Ocorrências'!I50:I61)-1)</f>
        <v>1.0712239050347931</v>
      </c>
      <c r="J73" s="34" t="str">
        <f>IF(SUM('Total de Ocorrências'!J50:J61)=0,"n.d.",SUM('Total de Ocorrências'!J62:J73)/SUM('Total de Ocorrências'!J50:J61)-1)</f>
        <v>n.d.</v>
      </c>
      <c r="K73" s="35" t="str">
        <f>IF(SUM('Total de Ocorrências'!K50:K61)=0,"n.d.",SUM('Total de Ocorrências'!K62:K73)/SUM('Total de Ocorrências'!K50:K61)-1)</f>
        <v>n.d.</v>
      </c>
      <c r="L73" s="35" t="str">
        <f>IF(SUM('Total de Ocorrências'!L50:L61)=0,"n.d.",SUM('Total de Ocorrências'!L62:L73)/SUM('Total de Ocorrências'!L50:L61)-1)</f>
        <v>n.d.</v>
      </c>
      <c r="M73" s="36" t="str">
        <f>IF(SUM('Total de Ocorrências'!M50:M61)=0,"n.d.",SUM('Total de Ocorrências'!M62:M73)/SUM('Total de Ocorrências'!M50:M61)-1)</f>
        <v>n.d.</v>
      </c>
      <c r="N73" s="35" t="str">
        <f>IF(SUM('Total de Ocorrências'!N50:N61)=0,"n.d.",SUM('Total de Ocorrências'!N62:N73)/SUM('Total de Ocorrências'!N50:N61)-1)</f>
        <v>n.d.</v>
      </c>
      <c r="O73" s="35" t="str">
        <f>IF(SUM('Total de Ocorrências'!O50:O61)=0,"n.d.",SUM('Total de Ocorrências'!O62:O73)/SUM('Total de Ocorrências'!O50:O61)-1)</f>
        <v>n.d.</v>
      </c>
      <c r="P73" s="35" t="str">
        <f>IF(SUM('Total de Ocorrências'!P50:P61)=0,"n.d.",SUM('Total de Ocorrências'!P62:P73)/SUM('Total de Ocorrências'!P50:P61)-1)</f>
        <v>n.d.</v>
      </c>
      <c r="Q73" s="35" t="str">
        <f>IF(SUM('Total de Ocorrências'!Q50:Q61)=0,"n.d.",SUM('Total de Ocorrências'!Q62:Q73)/SUM('Total de Ocorrências'!Q50:Q61)-1)</f>
        <v>n.d.</v>
      </c>
      <c r="R73" s="37" t="str">
        <f>IF(SUM('Total de Ocorrências'!R50:R61)=0,"n.d.",SUM('Total de Ocorrências'!R62:R73)/SUM('Total de Ocorrências'!R50:R61)-1)</f>
        <v>n.d.</v>
      </c>
      <c r="S73" s="37">
        <f>IF(SUM('Total de Ocorrências'!S50:S61)=0,"n.d.",SUM('Total de Ocorrências'!S62:S73)/SUM('Total de Ocorrências'!S50:S61)-1)</f>
        <v>-8.9919816723940449E-2</v>
      </c>
      <c r="T73" s="36">
        <f>IF(SUM('Total de Ocorrências'!T50:T61)=0,"n.d.",SUM('Total de Ocorrências'!T62:T73)/SUM('Total de Ocorrências'!T50:T61)-1)</f>
        <v>0.26551094890510951</v>
      </c>
      <c r="U73" s="16"/>
    </row>
    <row r="74" spans="1:21" x14ac:dyDescent="0.35">
      <c r="A74" s="17">
        <v>35309</v>
      </c>
      <c r="B74" s="34" t="str">
        <f>IF(SUM('Total de Ocorrências'!B51:B62)=0,"n.d.",SUM('Total de Ocorrências'!B63:B74)/SUM('Total de Ocorrências'!B51:B62)-1)</f>
        <v>n.d.</v>
      </c>
      <c r="C74" s="35" t="str">
        <f>IF(SUM('Total de Ocorrências'!C51:C62)=0,"n.d.",SUM('Total de Ocorrências'!C63:C74)/SUM('Total de Ocorrências'!C51:C62)-1)</f>
        <v>n.d.</v>
      </c>
      <c r="D74" s="35" t="str">
        <f>IF(SUM('Total de Ocorrências'!D51:D62)=0,"n.d.",SUM('Total de Ocorrências'!D63:D74)/SUM('Total de Ocorrências'!D51:D62)-1)</f>
        <v>n.d.</v>
      </c>
      <c r="E74" s="36">
        <f>IF(SUM('Total de Ocorrências'!E51:E62)=0,"n.d.",SUM('Total de Ocorrências'!E63:E74)/SUM('Total de Ocorrências'!E51:E62)-1)</f>
        <v>1.2166160171612441</v>
      </c>
      <c r="F74" s="35" t="str">
        <f>IF(SUM('Total de Ocorrências'!F51:F62)=0,"n.d.",SUM('Total de Ocorrências'!F63:F74)/SUM('Total de Ocorrências'!F51:F62)-1)</f>
        <v>n.d.</v>
      </c>
      <c r="G74" s="35" t="str">
        <f>IF(SUM('Total de Ocorrências'!G51:G62)=0,"n.d.",SUM('Total de Ocorrências'!G63:G74)/SUM('Total de Ocorrências'!G51:G62)-1)</f>
        <v>n.d.</v>
      </c>
      <c r="H74" s="35" t="str">
        <f>IF(SUM('Total de Ocorrências'!H51:H62)=0,"n.d.",SUM('Total de Ocorrências'!H63:H74)/SUM('Total de Ocorrências'!H51:H62)-1)</f>
        <v>n.d.</v>
      </c>
      <c r="I74" s="35">
        <f>IF(SUM('Total de Ocorrências'!I51:I62)=0,"n.d.",SUM('Total de Ocorrências'!I63:I74)/SUM('Total de Ocorrências'!I51:I62)-1)</f>
        <v>0.97776940467219298</v>
      </c>
      <c r="J74" s="34" t="str">
        <f>IF(SUM('Total de Ocorrências'!J51:J62)=0,"n.d.",SUM('Total de Ocorrências'!J63:J74)/SUM('Total de Ocorrências'!J51:J62)-1)</f>
        <v>n.d.</v>
      </c>
      <c r="K74" s="35" t="str">
        <f>IF(SUM('Total de Ocorrências'!K51:K62)=0,"n.d.",SUM('Total de Ocorrências'!K63:K74)/SUM('Total de Ocorrências'!K51:K62)-1)</f>
        <v>n.d.</v>
      </c>
      <c r="L74" s="35" t="str">
        <f>IF(SUM('Total de Ocorrências'!L51:L62)=0,"n.d.",SUM('Total de Ocorrências'!L63:L74)/SUM('Total de Ocorrências'!L51:L62)-1)</f>
        <v>n.d.</v>
      </c>
      <c r="M74" s="36" t="str">
        <f>IF(SUM('Total de Ocorrências'!M51:M62)=0,"n.d.",SUM('Total de Ocorrências'!M63:M74)/SUM('Total de Ocorrências'!M51:M62)-1)</f>
        <v>n.d.</v>
      </c>
      <c r="N74" s="35" t="str">
        <f>IF(SUM('Total de Ocorrências'!N51:N62)=0,"n.d.",SUM('Total de Ocorrências'!N63:N74)/SUM('Total de Ocorrências'!N51:N62)-1)</f>
        <v>n.d.</v>
      </c>
      <c r="O74" s="35" t="str">
        <f>IF(SUM('Total de Ocorrências'!O51:O62)=0,"n.d.",SUM('Total de Ocorrências'!O63:O74)/SUM('Total de Ocorrências'!O51:O62)-1)</f>
        <v>n.d.</v>
      </c>
      <c r="P74" s="35" t="str">
        <f>IF(SUM('Total de Ocorrências'!P51:P62)=0,"n.d.",SUM('Total de Ocorrências'!P63:P74)/SUM('Total de Ocorrências'!P51:P62)-1)</f>
        <v>n.d.</v>
      </c>
      <c r="Q74" s="35" t="str">
        <f>IF(SUM('Total de Ocorrências'!Q51:Q62)=0,"n.d.",SUM('Total de Ocorrências'!Q63:Q74)/SUM('Total de Ocorrências'!Q51:Q62)-1)</f>
        <v>n.d.</v>
      </c>
      <c r="R74" s="37" t="str">
        <f>IF(SUM('Total de Ocorrências'!R51:R62)=0,"n.d.",SUM('Total de Ocorrências'!R63:R74)/SUM('Total de Ocorrências'!R51:R62)-1)</f>
        <v>n.d.</v>
      </c>
      <c r="S74" s="37">
        <f>IF(SUM('Total de Ocorrências'!S51:S62)=0,"n.d.",SUM('Total de Ocorrências'!S63:S74)/SUM('Total de Ocorrências'!S51:S62)-1)</f>
        <v>-0.30353535353535355</v>
      </c>
      <c r="T74" s="36">
        <f>IF(SUM('Total de Ocorrências'!T51:T62)=0,"n.d.",SUM('Total de Ocorrências'!T63:T74)/SUM('Total de Ocorrências'!T51:T62)-1)</f>
        <v>1.5297906602254496E-2</v>
      </c>
      <c r="U74" s="16"/>
    </row>
    <row r="75" spans="1:21" x14ac:dyDescent="0.35">
      <c r="A75" s="17">
        <v>35339</v>
      </c>
      <c r="B75" s="34" t="str">
        <f>IF(SUM('Total de Ocorrências'!B52:B63)=0,"n.d.",SUM('Total de Ocorrências'!B64:B75)/SUM('Total de Ocorrências'!B52:B63)-1)</f>
        <v>n.d.</v>
      </c>
      <c r="C75" s="35" t="str">
        <f>IF(SUM('Total de Ocorrências'!C52:C63)=0,"n.d.",SUM('Total de Ocorrências'!C64:C75)/SUM('Total de Ocorrências'!C52:C63)-1)</f>
        <v>n.d.</v>
      </c>
      <c r="D75" s="35" t="str">
        <f>IF(SUM('Total de Ocorrências'!D52:D63)=0,"n.d.",SUM('Total de Ocorrências'!D64:D75)/SUM('Total de Ocorrências'!D52:D63)-1)</f>
        <v>n.d.</v>
      </c>
      <c r="E75" s="36">
        <f>IF(SUM('Total de Ocorrências'!E52:E63)=0,"n.d.",SUM('Total de Ocorrências'!E64:E75)/SUM('Total de Ocorrências'!E52:E63)-1)</f>
        <v>0.94462809917355361</v>
      </c>
      <c r="F75" s="35" t="str">
        <f>IF(SUM('Total de Ocorrências'!F52:F63)=0,"n.d.",SUM('Total de Ocorrências'!F64:F75)/SUM('Total de Ocorrências'!F52:F63)-1)</f>
        <v>n.d.</v>
      </c>
      <c r="G75" s="35" t="str">
        <f>IF(SUM('Total de Ocorrências'!G52:G63)=0,"n.d.",SUM('Total de Ocorrências'!G64:G75)/SUM('Total de Ocorrências'!G52:G63)-1)</f>
        <v>n.d.</v>
      </c>
      <c r="H75" s="35" t="str">
        <f>IF(SUM('Total de Ocorrências'!H52:H63)=0,"n.d.",SUM('Total de Ocorrências'!H64:H75)/SUM('Total de Ocorrências'!H52:H63)-1)</f>
        <v>n.d.</v>
      </c>
      <c r="I75" s="35">
        <f>IF(SUM('Total de Ocorrências'!I52:I63)=0,"n.d.",SUM('Total de Ocorrências'!I64:I75)/SUM('Total de Ocorrências'!I52:I63)-1)</f>
        <v>0.96088794926004217</v>
      </c>
      <c r="J75" s="34" t="str">
        <f>IF(SUM('Total de Ocorrências'!J52:J63)=0,"n.d.",SUM('Total de Ocorrências'!J64:J75)/SUM('Total de Ocorrências'!J52:J63)-1)</f>
        <v>n.d.</v>
      </c>
      <c r="K75" s="35" t="str">
        <f>IF(SUM('Total de Ocorrências'!K52:K63)=0,"n.d.",SUM('Total de Ocorrências'!K64:K75)/SUM('Total de Ocorrências'!K52:K63)-1)</f>
        <v>n.d.</v>
      </c>
      <c r="L75" s="35" t="str">
        <f>IF(SUM('Total de Ocorrências'!L52:L63)=0,"n.d.",SUM('Total de Ocorrências'!L64:L75)/SUM('Total de Ocorrências'!L52:L63)-1)</f>
        <v>n.d.</v>
      </c>
      <c r="M75" s="36" t="str">
        <f>IF(SUM('Total de Ocorrências'!M52:M63)=0,"n.d.",SUM('Total de Ocorrências'!M64:M75)/SUM('Total de Ocorrências'!M52:M63)-1)</f>
        <v>n.d.</v>
      </c>
      <c r="N75" s="35" t="str">
        <f>IF(SUM('Total de Ocorrências'!N52:N63)=0,"n.d.",SUM('Total de Ocorrências'!N64:N75)/SUM('Total de Ocorrências'!N52:N63)-1)</f>
        <v>n.d.</v>
      </c>
      <c r="O75" s="35" t="str">
        <f>IF(SUM('Total de Ocorrências'!O52:O63)=0,"n.d.",SUM('Total de Ocorrências'!O64:O75)/SUM('Total de Ocorrências'!O52:O63)-1)</f>
        <v>n.d.</v>
      </c>
      <c r="P75" s="35" t="str">
        <f>IF(SUM('Total de Ocorrências'!P52:P63)=0,"n.d.",SUM('Total de Ocorrências'!P64:P75)/SUM('Total de Ocorrências'!P52:P63)-1)</f>
        <v>n.d.</v>
      </c>
      <c r="Q75" s="35" t="str">
        <f>IF(SUM('Total de Ocorrências'!Q52:Q63)=0,"n.d.",SUM('Total de Ocorrências'!Q64:Q75)/SUM('Total de Ocorrências'!Q52:Q63)-1)</f>
        <v>n.d.</v>
      </c>
      <c r="R75" s="37" t="str">
        <f>IF(SUM('Total de Ocorrências'!R52:R63)=0,"n.d.",SUM('Total de Ocorrências'!R64:R75)/SUM('Total de Ocorrências'!R52:R63)-1)</f>
        <v>n.d.</v>
      </c>
      <c r="S75" s="37">
        <f>IF(SUM('Total de Ocorrências'!S52:S63)=0,"n.d.",SUM('Total de Ocorrências'!S64:S75)/SUM('Total de Ocorrências'!S52:S63)-1)</f>
        <v>-0.41686073591057293</v>
      </c>
      <c r="T75" s="36">
        <f>IF(SUM('Total de Ocorrências'!T52:T63)=0,"n.d.",SUM('Total de Ocorrências'!T64:T75)/SUM('Total de Ocorrências'!T52:T63)-1)</f>
        <v>-0.17501815541031229</v>
      </c>
      <c r="U75" s="16"/>
    </row>
    <row r="76" spans="1:21" x14ac:dyDescent="0.35">
      <c r="A76" s="17">
        <v>35370</v>
      </c>
      <c r="B76" s="34" t="str">
        <f>IF(SUM('Total de Ocorrências'!B53:B64)=0,"n.d.",SUM('Total de Ocorrências'!B65:B76)/SUM('Total de Ocorrências'!B53:B64)-1)</f>
        <v>n.d.</v>
      </c>
      <c r="C76" s="35" t="str">
        <f>IF(SUM('Total de Ocorrências'!C53:C64)=0,"n.d.",SUM('Total de Ocorrências'!C65:C76)/SUM('Total de Ocorrências'!C53:C64)-1)</f>
        <v>n.d.</v>
      </c>
      <c r="D76" s="35" t="str">
        <f>IF(SUM('Total de Ocorrências'!D53:D64)=0,"n.d.",SUM('Total de Ocorrências'!D65:D76)/SUM('Total de Ocorrências'!D53:D64)-1)</f>
        <v>n.d.</v>
      </c>
      <c r="E76" s="36">
        <f>IF(SUM('Total de Ocorrências'!E53:E64)=0,"n.d.",SUM('Total de Ocorrências'!E65:E76)/SUM('Total de Ocorrências'!E53:E64)-1)</f>
        <v>0.71862610953232986</v>
      </c>
      <c r="F76" s="35" t="str">
        <f>IF(SUM('Total de Ocorrências'!F53:F64)=0,"n.d.",SUM('Total de Ocorrências'!F65:F76)/SUM('Total de Ocorrências'!F53:F64)-1)</f>
        <v>n.d.</v>
      </c>
      <c r="G76" s="35" t="str">
        <f>IF(SUM('Total de Ocorrências'!G53:G64)=0,"n.d.",SUM('Total de Ocorrências'!G65:G76)/SUM('Total de Ocorrências'!G53:G64)-1)</f>
        <v>n.d.</v>
      </c>
      <c r="H76" s="35" t="str">
        <f>IF(SUM('Total de Ocorrências'!H53:H64)=0,"n.d.",SUM('Total de Ocorrências'!H65:H76)/SUM('Total de Ocorrências'!H53:H64)-1)</f>
        <v>n.d.</v>
      </c>
      <c r="I76" s="35">
        <f>IF(SUM('Total de Ocorrências'!I53:I64)=0,"n.d.",SUM('Total de Ocorrências'!I65:I76)/SUM('Total de Ocorrências'!I53:I64)-1)</f>
        <v>0.84296977660972394</v>
      </c>
      <c r="J76" s="34" t="str">
        <f>IF(SUM('Total de Ocorrências'!J53:J64)=0,"n.d.",SUM('Total de Ocorrências'!J65:J76)/SUM('Total de Ocorrências'!J53:J64)-1)</f>
        <v>n.d.</v>
      </c>
      <c r="K76" s="35" t="str">
        <f>IF(SUM('Total de Ocorrências'!K53:K64)=0,"n.d.",SUM('Total de Ocorrências'!K65:K76)/SUM('Total de Ocorrências'!K53:K64)-1)</f>
        <v>n.d.</v>
      </c>
      <c r="L76" s="35" t="str">
        <f>IF(SUM('Total de Ocorrências'!L53:L64)=0,"n.d.",SUM('Total de Ocorrências'!L65:L76)/SUM('Total de Ocorrências'!L53:L64)-1)</f>
        <v>n.d.</v>
      </c>
      <c r="M76" s="36" t="str">
        <f>IF(SUM('Total de Ocorrências'!M53:M64)=0,"n.d.",SUM('Total de Ocorrências'!M65:M76)/SUM('Total de Ocorrências'!M53:M64)-1)</f>
        <v>n.d.</v>
      </c>
      <c r="N76" s="35" t="str">
        <f>IF(SUM('Total de Ocorrências'!N53:N64)=0,"n.d.",SUM('Total de Ocorrências'!N65:N76)/SUM('Total de Ocorrências'!N53:N64)-1)</f>
        <v>n.d.</v>
      </c>
      <c r="O76" s="35" t="str">
        <f>IF(SUM('Total de Ocorrências'!O53:O64)=0,"n.d.",SUM('Total de Ocorrências'!O65:O76)/SUM('Total de Ocorrências'!O53:O64)-1)</f>
        <v>n.d.</v>
      </c>
      <c r="P76" s="35" t="str">
        <f>IF(SUM('Total de Ocorrências'!P53:P64)=0,"n.d.",SUM('Total de Ocorrências'!P65:P76)/SUM('Total de Ocorrências'!P53:P64)-1)</f>
        <v>n.d.</v>
      </c>
      <c r="Q76" s="35" t="str">
        <f>IF(SUM('Total de Ocorrências'!Q53:Q64)=0,"n.d.",SUM('Total de Ocorrências'!Q65:Q76)/SUM('Total de Ocorrências'!Q53:Q64)-1)</f>
        <v>n.d.</v>
      </c>
      <c r="R76" s="37" t="str">
        <f>IF(SUM('Total de Ocorrências'!R53:R64)=0,"n.d.",SUM('Total de Ocorrências'!R65:R76)/SUM('Total de Ocorrências'!R53:R64)-1)</f>
        <v>n.d.</v>
      </c>
      <c r="S76" s="37">
        <f>IF(SUM('Total de Ocorrências'!S53:S64)=0,"n.d.",SUM('Total de Ocorrências'!S65:S76)/SUM('Total de Ocorrências'!S53:S64)-1)</f>
        <v>-0.48625886524822692</v>
      </c>
      <c r="T76" s="36">
        <f>IF(SUM('Total de Ocorrências'!T53:T64)=0,"n.d.",SUM('Total de Ocorrências'!T65:T76)/SUM('Total de Ocorrências'!T53:T64)-1)</f>
        <v>-0.33730158730158732</v>
      </c>
      <c r="U76" s="16"/>
    </row>
    <row r="77" spans="1:21" ht="15" thickBot="1" x14ac:dyDescent="0.4">
      <c r="A77" s="22">
        <v>35400</v>
      </c>
      <c r="B77" s="38" t="str">
        <f>IF(SUM('Total de Ocorrências'!B54:B65)=0,"n.d.",SUM('Total de Ocorrências'!B66:B77)/SUM('Total de Ocorrências'!B54:B65)-1)</f>
        <v>n.d.</v>
      </c>
      <c r="C77" s="39" t="str">
        <f>IF(SUM('Total de Ocorrências'!C54:C65)=0,"n.d.",SUM('Total de Ocorrências'!C66:C77)/SUM('Total de Ocorrências'!C54:C65)-1)</f>
        <v>n.d.</v>
      </c>
      <c r="D77" s="39" t="str">
        <f>IF(SUM('Total de Ocorrências'!D54:D65)=0,"n.d.",SUM('Total de Ocorrências'!D66:D77)/SUM('Total de Ocorrências'!D54:D65)-1)</f>
        <v>n.d.</v>
      </c>
      <c r="E77" s="40">
        <f>IF(SUM('Total de Ocorrências'!E54:E65)=0,"n.d.",SUM('Total de Ocorrências'!E66:E77)/SUM('Total de Ocorrências'!E54:E65)-1)</f>
        <v>0.5307296301004194</v>
      </c>
      <c r="F77" s="39" t="str">
        <f>IF(SUM('Total de Ocorrências'!F54:F65)=0,"n.d.",SUM('Total de Ocorrências'!F66:F77)/SUM('Total de Ocorrências'!F54:F65)-1)</f>
        <v>n.d.</v>
      </c>
      <c r="G77" s="39" t="str">
        <f>IF(SUM('Total de Ocorrências'!G54:G65)=0,"n.d.",SUM('Total de Ocorrências'!G66:G77)/SUM('Total de Ocorrências'!G54:G65)-1)</f>
        <v>n.d.</v>
      </c>
      <c r="H77" s="39" t="str">
        <f>IF(SUM('Total de Ocorrências'!H54:H65)=0,"n.d.",SUM('Total de Ocorrências'!H66:H77)/SUM('Total de Ocorrências'!H54:H65)-1)</f>
        <v>n.d.</v>
      </c>
      <c r="I77" s="39">
        <f>IF(SUM('Total de Ocorrências'!I54:I65)=0,"n.d.",SUM('Total de Ocorrências'!I66:I77)/SUM('Total de Ocorrências'!I54:I65)-1)</f>
        <v>0.92329726288987901</v>
      </c>
      <c r="J77" s="38" t="str">
        <f>IF(SUM('Total de Ocorrências'!J54:J65)=0,"n.d.",SUM('Total de Ocorrências'!J66:J77)/SUM('Total de Ocorrências'!J54:J65)-1)</f>
        <v>n.d.</v>
      </c>
      <c r="K77" s="39" t="str">
        <f>IF(SUM('Total de Ocorrências'!K54:K65)=0,"n.d.",SUM('Total de Ocorrências'!K66:K77)/SUM('Total de Ocorrências'!K54:K65)-1)</f>
        <v>n.d.</v>
      </c>
      <c r="L77" s="39" t="str">
        <f>IF(SUM('Total de Ocorrências'!L54:L65)=0,"n.d.",SUM('Total de Ocorrências'!L66:L77)/SUM('Total de Ocorrências'!L54:L65)-1)</f>
        <v>n.d.</v>
      </c>
      <c r="M77" s="40" t="str">
        <f>IF(SUM('Total de Ocorrências'!M54:M65)=0,"n.d.",SUM('Total de Ocorrências'!M66:M77)/SUM('Total de Ocorrências'!M54:M65)-1)</f>
        <v>n.d.</v>
      </c>
      <c r="N77" s="39" t="str">
        <f>IF(SUM('Total de Ocorrências'!N54:N65)=0,"n.d.",SUM('Total de Ocorrências'!N66:N77)/SUM('Total de Ocorrências'!N54:N65)-1)</f>
        <v>n.d.</v>
      </c>
      <c r="O77" s="39" t="str">
        <f>IF(SUM('Total de Ocorrências'!O54:O65)=0,"n.d.",SUM('Total de Ocorrências'!O66:O77)/SUM('Total de Ocorrências'!O54:O65)-1)</f>
        <v>n.d.</v>
      </c>
      <c r="P77" s="39" t="str">
        <f>IF(SUM('Total de Ocorrências'!P54:P65)=0,"n.d.",SUM('Total de Ocorrências'!P66:P77)/SUM('Total de Ocorrências'!P54:P65)-1)</f>
        <v>n.d.</v>
      </c>
      <c r="Q77" s="39" t="str">
        <f>IF(SUM('Total de Ocorrências'!Q54:Q65)=0,"n.d.",SUM('Total de Ocorrências'!Q66:Q77)/SUM('Total de Ocorrências'!Q54:Q65)-1)</f>
        <v>n.d.</v>
      </c>
      <c r="R77" s="41" t="str">
        <f>IF(SUM('Total de Ocorrências'!R54:R65)=0,"n.d.",SUM('Total de Ocorrências'!R66:R77)/SUM('Total de Ocorrências'!R54:R65)-1)</f>
        <v>n.d.</v>
      </c>
      <c r="S77" s="41">
        <f>IF(SUM('Total de Ocorrências'!S54:S65)=0,"n.d.",SUM('Total de Ocorrências'!S66:S77)/SUM('Total de Ocorrências'!S54:S65)-1)</f>
        <v>-0.54557015684612131</v>
      </c>
      <c r="T77" s="40">
        <f>IF(SUM('Total de Ocorrências'!T54:T65)=0,"n.d.",SUM('Total de Ocorrências'!T66:T77)/SUM('Total de Ocorrências'!T54:T65)-1)</f>
        <v>-0.4188679245283019</v>
      </c>
      <c r="U77" s="16"/>
    </row>
    <row r="78" spans="1:21" x14ac:dyDescent="0.35">
      <c r="A78" s="11">
        <v>35431</v>
      </c>
      <c r="B78" s="42" t="str">
        <f>IF(SUM('Total de Ocorrências'!B55:B66)=0,"n.d.",SUM('Total de Ocorrências'!B67:B78)/SUM('Total de Ocorrências'!B55:B66)-1)</f>
        <v>n.d.</v>
      </c>
      <c r="C78" s="43" t="str">
        <f>IF(SUM('Total de Ocorrências'!C55:C66)=0,"n.d.",SUM('Total de Ocorrências'!C67:C78)/SUM('Total de Ocorrências'!C55:C66)-1)</f>
        <v>n.d.</v>
      </c>
      <c r="D78" s="43" t="str">
        <f>IF(SUM('Total de Ocorrências'!D55:D66)=0,"n.d.",SUM('Total de Ocorrências'!D67:D78)/SUM('Total de Ocorrências'!D55:D66)-1)</f>
        <v>n.d.</v>
      </c>
      <c r="E78" s="44">
        <f>IF(SUM('Total de Ocorrências'!E55:E66)=0,"n.d.",SUM('Total de Ocorrências'!E67:E78)/SUM('Total de Ocorrências'!E55:E66)-1)</f>
        <v>0.44313572308524374</v>
      </c>
      <c r="F78" s="43" t="str">
        <f>IF(SUM('Total de Ocorrências'!F55:F66)=0,"n.d.",SUM('Total de Ocorrências'!F67:F78)/SUM('Total de Ocorrências'!F55:F66)-1)</f>
        <v>n.d.</v>
      </c>
      <c r="G78" s="43" t="str">
        <f>IF(SUM('Total de Ocorrências'!G55:G66)=0,"n.d.",SUM('Total de Ocorrências'!G67:G78)/SUM('Total de Ocorrências'!G55:G66)-1)</f>
        <v>n.d.</v>
      </c>
      <c r="H78" s="43" t="str">
        <f>IF(SUM('Total de Ocorrências'!H55:H66)=0,"n.d.",SUM('Total de Ocorrências'!H67:H78)/SUM('Total de Ocorrências'!H55:H66)-1)</f>
        <v>n.d.</v>
      </c>
      <c r="I78" s="43">
        <f>IF(SUM('Total de Ocorrências'!I55:I66)=0,"n.d.",SUM('Total de Ocorrências'!I67:I78)/SUM('Total de Ocorrências'!I55:I66)-1)</f>
        <v>0.7801812335574394</v>
      </c>
      <c r="J78" s="42" t="str">
        <f>IF(SUM('Total de Ocorrências'!J55:J66)=0,"n.d.",SUM('Total de Ocorrências'!J67:J78)/SUM('Total de Ocorrências'!J55:J66)-1)</f>
        <v>n.d.</v>
      </c>
      <c r="K78" s="43" t="str">
        <f>IF(SUM('Total de Ocorrências'!K55:K66)=0,"n.d.",SUM('Total de Ocorrências'!K67:K78)/SUM('Total de Ocorrências'!K55:K66)-1)</f>
        <v>n.d.</v>
      </c>
      <c r="L78" s="43" t="str">
        <f>IF(SUM('Total de Ocorrências'!L55:L66)=0,"n.d.",SUM('Total de Ocorrências'!L67:L78)/SUM('Total de Ocorrências'!L55:L66)-1)</f>
        <v>n.d.</v>
      </c>
      <c r="M78" s="44" t="str">
        <f>IF(SUM('Total de Ocorrências'!M55:M66)=0,"n.d.",SUM('Total de Ocorrências'!M67:M78)/SUM('Total de Ocorrências'!M55:M66)-1)</f>
        <v>n.d.</v>
      </c>
      <c r="N78" s="43" t="str">
        <f>IF(SUM('Total de Ocorrências'!N55:N66)=0,"n.d.",SUM('Total de Ocorrências'!N67:N78)/SUM('Total de Ocorrências'!N55:N66)-1)</f>
        <v>n.d.</v>
      </c>
      <c r="O78" s="43" t="str">
        <f>IF(SUM('Total de Ocorrências'!O55:O66)=0,"n.d.",SUM('Total de Ocorrências'!O67:O78)/SUM('Total de Ocorrências'!O55:O66)-1)</f>
        <v>n.d.</v>
      </c>
      <c r="P78" s="43" t="str">
        <f>IF(SUM('Total de Ocorrências'!P55:P66)=0,"n.d.",SUM('Total de Ocorrências'!P67:P78)/SUM('Total de Ocorrências'!P55:P66)-1)</f>
        <v>n.d.</v>
      </c>
      <c r="Q78" s="43" t="str">
        <f>IF(SUM('Total de Ocorrências'!Q55:Q66)=0,"n.d.",SUM('Total de Ocorrências'!Q67:Q78)/SUM('Total de Ocorrências'!Q55:Q66)-1)</f>
        <v>n.d.</v>
      </c>
      <c r="R78" s="45" t="str">
        <f>IF(SUM('Total de Ocorrências'!R55:R66)=0,"n.d.",SUM('Total de Ocorrências'!R67:R78)/SUM('Total de Ocorrências'!R55:R66)-1)</f>
        <v>n.d.</v>
      </c>
      <c r="S78" s="45">
        <f>IF(SUM('Total de Ocorrências'!S55:S66)=0,"n.d.",SUM('Total de Ocorrências'!S67:S78)/SUM('Total de Ocorrências'!S55:S66)-1)</f>
        <v>-0.60227734851565673</v>
      </c>
      <c r="T78" s="44">
        <f>IF(SUM('Total de Ocorrências'!T55:T66)=0,"n.d.",SUM('Total de Ocorrências'!T67:T78)/SUM('Total de Ocorrências'!T55:T66)-1)</f>
        <v>-0.51770956316410865</v>
      </c>
      <c r="U78" s="16"/>
    </row>
    <row r="79" spans="1:21" x14ac:dyDescent="0.35">
      <c r="A79" s="17">
        <v>35462</v>
      </c>
      <c r="B79" s="34" t="str">
        <f>IF(SUM('Total de Ocorrências'!B56:B67)=0,"n.d.",SUM('Total de Ocorrências'!B68:B79)/SUM('Total de Ocorrências'!B56:B67)-1)</f>
        <v>n.d.</v>
      </c>
      <c r="C79" s="35" t="str">
        <f>IF(SUM('Total de Ocorrências'!C56:C67)=0,"n.d.",SUM('Total de Ocorrências'!C68:C79)/SUM('Total de Ocorrências'!C56:C67)-1)</f>
        <v>n.d.</v>
      </c>
      <c r="D79" s="35" t="str">
        <f>IF(SUM('Total de Ocorrências'!D56:D67)=0,"n.d.",SUM('Total de Ocorrências'!D68:D79)/SUM('Total de Ocorrências'!D56:D67)-1)</f>
        <v>n.d.</v>
      </c>
      <c r="E79" s="36">
        <f>IF(SUM('Total de Ocorrências'!E56:E67)=0,"n.d.",SUM('Total de Ocorrências'!E68:E79)/SUM('Total de Ocorrências'!E56:E67)-1)</f>
        <v>0.31311187348339042</v>
      </c>
      <c r="F79" s="35" t="str">
        <f>IF(SUM('Total de Ocorrências'!F56:F67)=0,"n.d.",SUM('Total de Ocorrências'!F68:F79)/SUM('Total de Ocorrências'!F56:F67)-1)</f>
        <v>n.d.</v>
      </c>
      <c r="G79" s="35" t="str">
        <f>IF(SUM('Total de Ocorrências'!G56:G67)=0,"n.d.",SUM('Total de Ocorrências'!G68:G79)/SUM('Total de Ocorrências'!G56:G67)-1)</f>
        <v>n.d.</v>
      </c>
      <c r="H79" s="35" t="str">
        <f>IF(SUM('Total de Ocorrências'!H56:H67)=0,"n.d.",SUM('Total de Ocorrências'!H68:H79)/SUM('Total de Ocorrências'!H56:H67)-1)</f>
        <v>n.d.</v>
      </c>
      <c r="I79" s="35">
        <f>IF(SUM('Total de Ocorrências'!I56:I67)=0,"n.d.",SUM('Total de Ocorrências'!I68:I79)/SUM('Total de Ocorrências'!I56:I67)-1)</f>
        <v>0.80575539568345333</v>
      </c>
      <c r="J79" s="34" t="str">
        <f>IF(SUM('Total de Ocorrências'!J56:J67)=0,"n.d.",SUM('Total de Ocorrências'!J68:J79)/SUM('Total de Ocorrências'!J56:J67)-1)</f>
        <v>n.d.</v>
      </c>
      <c r="K79" s="35" t="str">
        <f>IF(SUM('Total de Ocorrências'!K56:K67)=0,"n.d.",SUM('Total de Ocorrências'!K68:K79)/SUM('Total de Ocorrências'!K56:K67)-1)</f>
        <v>n.d.</v>
      </c>
      <c r="L79" s="35" t="str">
        <f>IF(SUM('Total de Ocorrências'!L56:L67)=0,"n.d.",SUM('Total de Ocorrências'!L68:L79)/SUM('Total de Ocorrências'!L56:L67)-1)</f>
        <v>n.d.</v>
      </c>
      <c r="M79" s="36" t="str">
        <f>IF(SUM('Total de Ocorrências'!M56:M67)=0,"n.d.",SUM('Total de Ocorrências'!M68:M79)/SUM('Total de Ocorrências'!M56:M67)-1)</f>
        <v>n.d.</v>
      </c>
      <c r="N79" s="35" t="str">
        <f>IF(SUM('Total de Ocorrências'!N56:N67)=0,"n.d.",SUM('Total de Ocorrências'!N68:N79)/SUM('Total de Ocorrências'!N56:N67)-1)</f>
        <v>n.d.</v>
      </c>
      <c r="O79" s="35" t="str">
        <f>IF(SUM('Total de Ocorrências'!O56:O67)=0,"n.d.",SUM('Total de Ocorrências'!O68:O79)/SUM('Total de Ocorrências'!O56:O67)-1)</f>
        <v>n.d.</v>
      </c>
      <c r="P79" s="35" t="str">
        <f>IF(SUM('Total de Ocorrências'!P56:P67)=0,"n.d.",SUM('Total de Ocorrências'!P68:P79)/SUM('Total de Ocorrências'!P56:P67)-1)</f>
        <v>n.d.</v>
      </c>
      <c r="Q79" s="35" t="str">
        <f>IF(SUM('Total de Ocorrências'!Q56:Q67)=0,"n.d.",SUM('Total de Ocorrências'!Q68:Q79)/SUM('Total de Ocorrências'!Q56:Q67)-1)</f>
        <v>n.d.</v>
      </c>
      <c r="R79" s="37" t="str">
        <f>IF(SUM('Total de Ocorrências'!R56:R67)=0,"n.d.",SUM('Total de Ocorrências'!R68:R79)/SUM('Total de Ocorrências'!R56:R67)-1)</f>
        <v>n.d.</v>
      </c>
      <c r="S79" s="37">
        <f>IF(SUM('Total de Ocorrências'!S56:S67)=0,"n.d.",SUM('Total de Ocorrências'!S68:S79)/SUM('Total de Ocorrências'!S56:S67)-1)</f>
        <v>-0.63222975668129244</v>
      </c>
      <c r="T79" s="36">
        <f>IF(SUM('Total de Ocorrências'!T56:T67)=0,"n.d.",SUM('Total de Ocorrências'!T68:T79)/SUM('Total de Ocorrências'!T56:T67)-1)</f>
        <v>-0.5512082853855006</v>
      </c>
      <c r="U79" s="16"/>
    </row>
    <row r="80" spans="1:21" x14ac:dyDescent="0.35">
      <c r="A80" s="17">
        <v>35490</v>
      </c>
      <c r="B80" s="34" t="str">
        <f>IF(SUM('Total de Ocorrências'!B57:B68)=0,"n.d.",SUM('Total de Ocorrências'!B69:B80)/SUM('Total de Ocorrências'!B57:B68)-1)</f>
        <v>n.d.</v>
      </c>
      <c r="C80" s="35" t="str">
        <f>IF(SUM('Total de Ocorrências'!C57:C68)=0,"n.d.",SUM('Total de Ocorrências'!C69:C80)/SUM('Total de Ocorrências'!C57:C68)-1)</f>
        <v>n.d.</v>
      </c>
      <c r="D80" s="35" t="str">
        <f>IF(SUM('Total de Ocorrências'!D57:D68)=0,"n.d.",SUM('Total de Ocorrências'!D69:D80)/SUM('Total de Ocorrências'!D57:D68)-1)</f>
        <v>n.d.</v>
      </c>
      <c r="E80" s="36">
        <f>IF(SUM('Total de Ocorrências'!E57:E68)=0,"n.d.",SUM('Total de Ocorrências'!E69:E80)/SUM('Total de Ocorrências'!E57:E68)-1)</f>
        <v>0.13255760894364599</v>
      </c>
      <c r="F80" s="35" t="str">
        <f>IF(SUM('Total de Ocorrências'!F57:F68)=0,"n.d.",SUM('Total de Ocorrências'!F69:F80)/SUM('Total de Ocorrências'!F57:F68)-1)</f>
        <v>n.d.</v>
      </c>
      <c r="G80" s="35" t="str">
        <f>IF(SUM('Total de Ocorrências'!G57:G68)=0,"n.d.",SUM('Total de Ocorrências'!G69:G80)/SUM('Total de Ocorrências'!G57:G68)-1)</f>
        <v>n.d.</v>
      </c>
      <c r="H80" s="35" t="str">
        <f>IF(SUM('Total de Ocorrências'!H57:H68)=0,"n.d.",SUM('Total de Ocorrências'!H69:H80)/SUM('Total de Ocorrências'!H57:H68)-1)</f>
        <v>n.d.</v>
      </c>
      <c r="I80" s="35">
        <f>IF(SUM('Total de Ocorrências'!I57:I68)=0,"n.d.",SUM('Total de Ocorrências'!I69:I80)/SUM('Total de Ocorrências'!I57:I68)-1)</f>
        <v>0.58751941998964274</v>
      </c>
      <c r="J80" s="34" t="str">
        <f>IF(SUM('Total de Ocorrências'!J57:J68)=0,"n.d.",SUM('Total de Ocorrências'!J69:J80)/SUM('Total de Ocorrências'!J57:J68)-1)</f>
        <v>n.d.</v>
      </c>
      <c r="K80" s="35" t="str">
        <f>IF(SUM('Total de Ocorrências'!K57:K68)=0,"n.d.",SUM('Total de Ocorrências'!K69:K80)/SUM('Total de Ocorrências'!K57:K68)-1)</f>
        <v>n.d.</v>
      </c>
      <c r="L80" s="35" t="str">
        <f>IF(SUM('Total de Ocorrências'!L57:L68)=0,"n.d.",SUM('Total de Ocorrências'!L69:L80)/SUM('Total de Ocorrências'!L57:L68)-1)</f>
        <v>n.d.</v>
      </c>
      <c r="M80" s="36" t="str">
        <f>IF(SUM('Total de Ocorrências'!M57:M68)=0,"n.d.",SUM('Total de Ocorrências'!M69:M80)/SUM('Total de Ocorrências'!M57:M68)-1)</f>
        <v>n.d.</v>
      </c>
      <c r="N80" s="35" t="str">
        <f>IF(SUM('Total de Ocorrências'!N57:N68)=0,"n.d.",SUM('Total de Ocorrências'!N69:N80)/SUM('Total de Ocorrências'!N57:N68)-1)</f>
        <v>n.d.</v>
      </c>
      <c r="O80" s="35" t="str">
        <f>IF(SUM('Total de Ocorrências'!O57:O68)=0,"n.d.",SUM('Total de Ocorrências'!O69:O80)/SUM('Total de Ocorrências'!O57:O68)-1)</f>
        <v>n.d.</v>
      </c>
      <c r="P80" s="35" t="str">
        <f>IF(SUM('Total de Ocorrências'!P57:P68)=0,"n.d.",SUM('Total de Ocorrências'!P69:P80)/SUM('Total de Ocorrências'!P57:P68)-1)</f>
        <v>n.d.</v>
      </c>
      <c r="Q80" s="35" t="str">
        <f>IF(SUM('Total de Ocorrências'!Q57:Q68)=0,"n.d.",SUM('Total de Ocorrências'!Q69:Q80)/SUM('Total de Ocorrências'!Q57:Q68)-1)</f>
        <v>n.d.</v>
      </c>
      <c r="R80" s="37" t="str">
        <f>IF(SUM('Total de Ocorrências'!R57:R68)=0,"n.d.",SUM('Total de Ocorrências'!R69:R80)/SUM('Total de Ocorrências'!R57:R68)-1)</f>
        <v>n.d.</v>
      </c>
      <c r="S80" s="37">
        <f>IF(SUM('Total de Ocorrências'!S57:S68)=0,"n.d.",SUM('Total de Ocorrências'!S69:S80)/SUM('Total de Ocorrências'!S57:S68)-1)</f>
        <v>-0.68247745981967856</v>
      </c>
      <c r="T80" s="36">
        <f>IF(SUM('Total de Ocorrências'!T57:T68)=0,"n.d.",SUM('Total de Ocorrências'!T69:T80)/SUM('Total de Ocorrências'!T57:T68)-1)</f>
        <v>-0.61779518746502515</v>
      </c>
      <c r="U80" s="16"/>
    </row>
    <row r="81" spans="1:21" x14ac:dyDescent="0.35">
      <c r="A81" s="17">
        <v>35521</v>
      </c>
      <c r="B81" s="34" t="str">
        <f>IF(SUM('Total de Ocorrências'!B58:B69)=0,"n.d.",SUM('Total de Ocorrências'!B70:B81)/SUM('Total de Ocorrências'!B58:B69)-1)</f>
        <v>n.d.</v>
      </c>
      <c r="C81" s="35" t="str">
        <f>IF(SUM('Total de Ocorrências'!C58:C69)=0,"n.d.",SUM('Total de Ocorrências'!C70:C81)/SUM('Total de Ocorrências'!C58:C69)-1)</f>
        <v>n.d.</v>
      </c>
      <c r="D81" s="35" t="str">
        <f>IF(SUM('Total de Ocorrências'!D58:D69)=0,"n.d.",SUM('Total de Ocorrências'!D70:D81)/SUM('Total de Ocorrências'!D58:D69)-1)</f>
        <v>n.d.</v>
      </c>
      <c r="E81" s="36">
        <f>IF(SUM('Total de Ocorrências'!E58:E69)=0,"n.d.",SUM('Total de Ocorrências'!E70:E81)/SUM('Total de Ocorrências'!E58:E69)-1)</f>
        <v>-1.2166577831336456E-2</v>
      </c>
      <c r="F81" s="35" t="str">
        <f>IF(SUM('Total de Ocorrências'!F58:F69)=0,"n.d.",SUM('Total de Ocorrências'!F70:F81)/SUM('Total de Ocorrências'!F58:F69)-1)</f>
        <v>n.d.</v>
      </c>
      <c r="G81" s="35" t="str">
        <f>IF(SUM('Total de Ocorrências'!G58:G69)=0,"n.d.",SUM('Total de Ocorrências'!G70:G81)/SUM('Total de Ocorrências'!G58:G69)-1)</f>
        <v>n.d.</v>
      </c>
      <c r="H81" s="35" t="str">
        <f>IF(SUM('Total de Ocorrências'!H58:H69)=0,"n.d.",SUM('Total de Ocorrências'!H70:H81)/SUM('Total de Ocorrências'!H58:H69)-1)</f>
        <v>n.d.</v>
      </c>
      <c r="I81" s="35">
        <f>IF(SUM('Total de Ocorrências'!I58:I69)=0,"n.d.",SUM('Total de Ocorrências'!I70:I81)/SUM('Total de Ocorrências'!I58:I69)-1)</f>
        <v>0.5118961788031724</v>
      </c>
      <c r="J81" s="34" t="str">
        <f>IF(SUM('Total de Ocorrências'!J58:J69)=0,"n.d.",SUM('Total de Ocorrências'!J70:J81)/SUM('Total de Ocorrências'!J58:J69)-1)</f>
        <v>n.d.</v>
      </c>
      <c r="K81" s="35" t="str">
        <f>IF(SUM('Total de Ocorrências'!K58:K69)=0,"n.d.",SUM('Total de Ocorrências'!K70:K81)/SUM('Total de Ocorrências'!K58:K69)-1)</f>
        <v>n.d.</v>
      </c>
      <c r="L81" s="35" t="str">
        <f>IF(SUM('Total de Ocorrências'!L58:L69)=0,"n.d.",SUM('Total de Ocorrências'!L70:L81)/SUM('Total de Ocorrências'!L58:L69)-1)</f>
        <v>n.d.</v>
      </c>
      <c r="M81" s="36" t="str">
        <f>IF(SUM('Total de Ocorrências'!M58:M69)=0,"n.d.",SUM('Total de Ocorrências'!M70:M81)/SUM('Total de Ocorrências'!M58:M69)-1)</f>
        <v>n.d.</v>
      </c>
      <c r="N81" s="35" t="str">
        <f>IF(SUM('Total de Ocorrências'!N58:N69)=0,"n.d.",SUM('Total de Ocorrências'!N70:N81)/SUM('Total de Ocorrências'!N58:N69)-1)</f>
        <v>n.d.</v>
      </c>
      <c r="O81" s="35" t="str">
        <f>IF(SUM('Total de Ocorrências'!O58:O69)=0,"n.d.",SUM('Total de Ocorrências'!O70:O81)/SUM('Total de Ocorrências'!O58:O69)-1)</f>
        <v>n.d.</v>
      </c>
      <c r="P81" s="35" t="str">
        <f>IF(SUM('Total de Ocorrências'!P58:P69)=0,"n.d.",SUM('Total de Ocorrências'!P70:P81)/SUM('Total de Ocorrências'!P58:P69)-1)</f>
        <v>n.d.</v>
      </c>
      <c r="Q81" s="35" t="str">
        <f>IF(SUM('Total de Ocorrências'!Q58:Q69)=0,"n.d.",SUM('Total de Ocorrências'!Q70:Q81)/SUM('Total de Ocorrências'!Q58:Q69)-1)</f>
        <v>n.d.</v>
      </c>
      <c r="R81" s="37" t="str">
        <f>IF(SUM('Total de Ocorrências'!R58:R69)=0,"n.d.",SUM('Total de Ocorrências'!R70:R81)/SUM('Total de Ocorrências'!R58:R69)-1)</f>
        <v>n.d.</v>
      </c>
      <c r="S81" s="37">
        <f>IF(SUM('Total de Ocorrências'!S58:S69)=0,"n.d.",SUM('Total de Ocorrências'!S70:S81)/SUM('Total de Ocorrências'!S58:S69)-1)</f>
        <v>-0.69972233240777471</v>
      </c>
      <c r="T81" s="36">
        <f>IF(SUM('Total de Ocorrências'!T58:T69)=0,"n.d.",SUM('Total de Ocorrências'!T70:T81)/SUM('Total de Ocorrências'!T58:T69)-1)</f>
        <v>-0.64139457664637523</v>
      </c>
      <c r="U81" s="16"/>
    </row>
    <row r="82" spans="1:21" x14ac:dyDescent="0.35">
      <c r="A82" s="17">
        <v>35551</v>
      </c>
      <c r="B82" s="34" t="str">
        <f>IF(SUM('Total de Ocorrências'!B59:B70)=0,"n.d.",SUM('Total de Ocorrências'!B71:B82)/SUM('Total de Ocorrências'!B59:B70)-1)</f>
        <v>n.d.</v>
      </c>
      <c r="C82" s="35" t="str">
        <f>IF(SUM('Total de Ocorrências'!C59:C70)=0,"n.d.",SUM('Total de Ocorrências'!C71:C82)/SUM('Total de Ocorrências'!C59:C70)-1)</f>
        <v>n.d.</v>
      </c>
      <c r="D82" s="35" t="str">
        <f>IF(SUM('Total de Ocorrências'!D59:D70)=0,"n.d.",SUM('Total de Ocorrências'!D71:D82)/SUM('Total de Ocorrências'!D59:D70)-1)</f>
        <v>n.d.</v>
      </c>
      <c r="E82" s="36">
        <f>IF(SUM('Total de Ocorrências'!E59:E70)=0,"n.d.",SUM('Total de Ocorrências'!E71:E82)/SUM('Total de Ocorrências'!E59:E70)-1)</f>
        <v>-0.14383930688161384</v>
      </c>
      <c r="F82" s="35" t="str">
        <f>IF(SUM('Total de Ocorrências'!F59:F70)=0,"n.d.",SUM('Total de Ocorrências'!F71:F82)/SUM('Total de Ocorrências'!F59:F70)-1)</f>
        <v>n.d.</v>
      </c>
      <c r="G82" s="35" t="str">
        <f>IF(SUM('Total de Ocorrências'!G59:G70)=0,"n.d.",SUM('Total de Ocorrências'!G71:G82)/SUM('Total de Ocorrências'!G59:G70)-1)</f>
        <v>n.d.</v>
      </c>
      <c r="H82" s="35" t="str">
        <f>IF(SUM('Total de Ocorrências'!H59:H70)=0,"n.d.",SUM('Total de Ocorrências'!H71:H82)/SUM('Total de Ocorrências'!H59:H70)-1)</f>
        <v>n.d.</v>
      </c>
      <c r="I82" s="35">
        <f>IF(SUM('Total de Ocorrências'!I59:I70)=0,"n.d.",SUM('Total de Ocorrências'!I71:I82)/SUM('Total de Ocorrências'!I59:I70)-1)</f>
        <v>0.44552441229656425</v>
      </c>
      <c r="J82" s="34" t="str">
        <f>IF(SUM('Total de Ocorrências'!J59:J70)=0,"n.d.",SUM('Total de Ocorrências'!J71:J82)/SUM('Total de Ocorrências'!J59:J70)-1)</f>
        <v>n.d.</v>
      </c>
      <c r="K82" s="35" t="str">
        <f>IF(SUM('Total de Ocorrências'!K59:K70)=0,"n.d.",SUM('Total de Ocorrências'!K71:K82)/SUM('Total de Ocorrências'!K59:K70)-1)</f>
        <v>n.d.</v>
      </c>
      <c r="L82" s="35" t="str">
        <f>IF(SUM('Total de Ocorrências'!L59:L70)=0,"n.d.",SUM('Total de Ocorrências'!L71:L82)/SUM('Total de Ocorrências'!L59:L70)-1)</f>
        <v>n.d.</v>
      </c>
      <c r="M82" s="36" t="str">
        <f>IF(SUM('Total de Ocorrências'!M59:M70)=0,"n.d.",SUM('Total de Ocorrências'!M71:M82)/SUM('Total de Ocorrências'!M59:M70)-1)</f>
        <v>n.d.</v>
      </c>
      <c r="N82" s="35" t="str">
        <f>IF(SUM('Total de Ocorrências'!N59:N70)=0,"n.d.",SUM('Total de Ocorrências'!N71:N82)/SUM('Total de Ocorrências'!N59:N70)-1)</f>
        <v>n.d.</v>
      </c>
      <c r="O82" s="35" t="str">
        <f>IF(SUM('Total de Ocorrências'!O59:O70)=0,"n.d.",SUM('Total de Ocorrências'!O71:O82)/SUM('Total de Ocorrências'!O59:O70)-1)</f>
        <v>n.d.</v>
      </c>
      <c r="P82" s="35" t="str">
        <f>IF(SUM('Total de Ocorrências'!P59:P70)=0,"n.d.",SUM('Total de Ocorrências'!P71:P82)/SUM('Total de Ocorrências'!P59:P70)-1)</f>
        <v>n.d.</v>
      </c>
      <c r="Q82" s="35" t="str">
        <f>IF(SUM('Total de Ocorrências'!Q59:Q70)=0,"n.d.",SUM('Total de Ocorrências'!Q71:Q82)/SUM('Total de Ocorrências'!Q59:Q70)-1)</f>
        <v>n.d.</v>
      </c>
      <c r="R82" s="37" t="str">
        <f>IF(SUM('Total de Ocorrências'!R59:R70)=0,"n.d.",SUM('Total de Ocorrências'!R71:R82)/SUM('Total de Ocorrências'!R59:R70)-1)</f>
        <v>n.d.</v>
      </c>
      <c r="S82" s="37">
        <f>IF(SUM('Total de Ocorrências'!S59:S70)=0,"n.d.",SUM('Total de Ocorrências'!S71:S82)/SUM('Total de Ocorrências'!S59:S70)-1)</f>
        <v>-0.70797962648556878</v>
      </c>
      <c r="T82" s="36">
        <f>IF(SUM('Total de Ocorrências'!T59:T70)=0,"n.d.",SUM('Total de Ocorrências'!T71:T82)/SUM('Total de Ocorrências'!T59:T70)-1)</f>
        <v>-0.66346696781479397</v>
      </c>
      <c r="U82" s="16"/>
    </row>
    <row r="83" spans="1:21" x14ac:dyDescent="0.35">
      <c r="A83" s="17">
        <v>35582</v>
      </c>
      <c r="B83" s="34" t="str">
        <f>IF(SUM('Total de Ocorrências'!B60:B71)=0,"n.d.",SUM('Total de Ocorrências'!B72:B83)/SUM('Total de Ocorrências'!B60:B71)-1)</f>
        <v>n.d.</v>
      </c>
      <c r="C83" s="35" t="str">
        <f>IF(SUM('Total de Ocorrências'!C60:C71)=0,"n.d.",SUM('Total de Ocorrências'!C72:C83)/SUM('Total de Ocorrências'!C60:C71)-1)</f>
        <v>n.d.</v>
      </c>
      <c r="D83" s="35" t="str">
        <f>IF(SUM('Total de Ocorrências'!D60:D71)=0,"n.d.",SUM('Total de Ocorrências'!D72:D83)/SUM('Total de Ocorrências'!D60:D71)-1)</f>
        <v>n.d.</v>
      </c>
      <c r="E83" s="36">
        <f>IF(SUM('Total de Ocorrências'!E60:E71)=0,"n.d.",SUM('Total de Ocorrências'!E72:E83)/SUM('Total de Ocorrências'!E60:E71)-1)</f>
        <v>-0.18716041126807659</v>
      </c>
      <c r="F83" s="35" t="str">
        <f>IF(SUM('Total de Ocorrências'!F60:F71)=0,"n.d.",SUM('Total de Ocorrências'!F72:F83)/SUM('Total de Ocorrências'!F60:F71)-1)</f>
        <v>n.d.</v>
      </c>
      <c r="G83" s="35" t="str">
        <f>IF(SUM('Total de Ocorrências'!G60:G71)=0,"n.d.",SUM('Total de Ocorrências'!G72:G83)/SUM('Total de Ocorrências'!G60:G71)-1)</f>
        <v>n.d.</v>
      </c>
      <c r="H83" s="35" t="str">
        <f>IF(SUM('Total de Ocorrências'!H60:H71)=0,"n.d.",SUM('Total de Ocorrências'!H72:H83)/SUM('Total de Ocorrências'!H60:H71)-1)</f>
        <v>n.d.</v>
      </c>
      <c r="I83" s="35">
        <f>IF(SUM('Total de Ocorrências'!I60:I71)=0,"n.d.",SUM('Total de Ocorrências'!I72:I83)/SUM('Total de Ocorrências'!I60:I71)-1)</f>
        <v>0.42436149312377203</v>
      </c>
      <c r="J83" s="34" t="str">
        <f>IF(SUM('Total de Ocorrências'!J60:J71)=0,"n.d.",SUM('Total de Ocorrências'!J72:J83)/SUM('Total de Ocorrências'!J60:J71)-1)</f>
        <v>n.d.</v>
      </c>
      <c r="K83" s="35" t="str">
        <f>IF(SUM('Total de Ocorrências'!K60:K71)=0,"n.d.",SUM('Total de Ocorrências'!K72:K83)/SUM('Total de Ocorrências'!K60:K71)-1)</f>
        <v>n.d.</v>
      </c>
      <c r="L83" s="35" t="str">
        <f>IF(SUM('Total de Ocorrências'!L60:L71)=0,"n.d.",SUM('Total de Ocorrências'!L72:L83)/SUM('Total de Ocorrências'!L60:L71)-1)</f>
        <v>n.d.</v>
      </c>
      <c r="M83" s="36" t="str">
        <f>IF(SUM('Total de Ocorrências'!M60:M71)=0,"n.d.",SUM('Total de Ocorrências'!M72:M83)/SUM('Total de Ocorrências'!M60:M71)-1)</f>
        <v>n.d.</v>
      </c>
      <c r="N83" s="35" t="str">
        <f>IF(SUM('Total de Ocorrências'!N60:N71)=0,"n.d.",SUM('Total de Ocorrências'!N72:N83)/SUM('Total de Ocorrências'!N60:N71)-1)</f>
        <v>n.d.</v>
      </c>
      <c r="O83" s="35" t="str">
        <f>IF(SUM('Total de Ocorrências'!O60:O71)=0,"n.d.",SUM('Total de Ocorrências'!O72:O83)/SUM('Total de Ocorrências'!O60:O71)-1)</f>
        <v>n.d.</v>
      </c>
      <c r="P83" s="35" t="str">
        <f>IF(SUM('Total de Ocorrências'!P60:P71)=0,"n.d.",SUM('Total de Ocorrências'!P72:P83)/SUM('Total de Ocorrências'!P60:P71)-1)</f>
        <v>n.d.</v>
      </c>
      <c r="Q83" s="35" t="str">
        <f>IF(SUM('Total de Ocorrências'!Q60:Q71)=0,"n.d.",SUM('Total de Ocorrências'!Q72:Q83)/SUM('Total de Ocorrências'!Q60:Q71)-1)</f>
        <v>n.d.</v>
      </c>
      <c r="R83" s="37" t="str">
        <f>IF(SUM('Total de Ocorrências'!R60:R71)=0,"n.d.",SUM('Total de Ocorrências'!R72:R83)/SUM('Total de Ocorrências'!R60:R71)-1)</f>
        <v>n.d.</v>
      </c>
      <c r="S83" s="37">
        <f>IF(SUM('Total de Ocorrências'!S60:S71)=0,"n.d.",SUM('Total de Ocorrências'!S72:S83)/SUM('Total de Ocorrências'!S60:S71)-1)</f>
        <v>-0.68013468013468015</v>
      </c>
      <c r="T83" s="36">
        <f>IF(SUM('Total de Ocorrências'!T60:T71)=0,"n.d.",SUM('Total de Ocorrências'!T72:T83)/SUM('Total de Ocorrências'!T60:T71)-1)</f>
        <v>-0.66864961332540163</v>
      </c>
      <c r="U83" s="16"/>
    </row>
    <row r="84" spans="1:21" x14ac:dyDescent="0.35">
      <c r="A84" s="17">
        <v>35612</v>
      </c>
      <c r="B84" s="34" t="str">
        <f>IF(SUM('Total de Ocorrências'!B61:B72)=0,"n.d.",SUM('Total de Ocorrências'!B73:B84)/SUM('Total de Ocorrências'!B61:B72)-1)</f>
        <v>n.d.</v>
      </c>
      <c r="C84" s="35" t="str">
        <f>IF(SUM('Total de Ocorrências'!C61:C72)=0,"n.d.",SUM('Total de Ocorrências'!C73:C84)/SUM('Total de Ocorrências'!C61:C72)-1)</f>
        <v>n.d.</v>
      </c>
      <c r="D84" s="35" t="str">
        <f>IF(SUM('Total de Ocorrências'!D61:D72)=0,"n.d.",SUM('Total de Ocorrências'!D73:D84)/SUM('Total de Ocorrências'!D61:D72)-1)</f>
        <v>n.d.</v>
      </c>
      <c r="E84" s="36">
        <f>IF(SUM('Total de Ocorrências'!E61:E72)=0,"n.d.",SUM('Total de Ocorrências'!E73:E84)/SUM('Total de Ocorrências'!E61:E72)-1)</f>
        <v>-0.24209438092921431</v>
      </c>
      <c r="F84" s="35" t="str">
        <f>IF(SUM('Total de Ocorrências'!F61:F72)=0,"n.d.",SUM('Total de Ocorrências'!F73:F84)/SUM('Total de Ocorrências'!F61:F72)-1)</f>
        <v>n.d.</v>
      </c>
      <c r="G84" s="35" t="str">
        <f>IF(SUM('Total de Ocorrências'!G61:G72)=0,"n.d.",SUM('Total de Ocorrências'!G73:G84)/SUM('Total de Ocorrências'!G61:G72)-1)</f>
        <v>n.d.</v>
      </c>
      <c r="H84" s="35" t="str">
        <f>IF(SUM('Total de Ocorrências'!H61:H72)=0,"n.d.",SUM('Total de Ocorrências'!H73:H84)/SUM('Total de Ocorrências'!H61:H72)-1)</f>
        <v>n.d.</v>
      </c>
      <c r="I84" s="35">
        <f>IF(SUM('Total de Ocorrências'!I61:I72)=0,"n.d.",SUM('Total de Ocorrências'!I73:I84)/SUM('Total de Ocorrências'!I61:I72)-1)</f>
        <v>0.33828920570264764</v>
      </c>
      <c r="J84" s="34" t="str">
        <f>IF(SUM('Total de Ocorrências'!J61:J72)=0,"n.d.",SUM('Total de Ocorrências'!J73:J84)/SUM('Total de Ocorrências'!J61:J72)-1)</f>
        <v>n.d.</v>
      </c>
      <c r="K84" s="35" t="str">
        <f>IF(SUM('Total de Ocorrências'!K61:K72)=0,"n.d.",SUM('Total de Ocorrências'!K73:K84)/SUM('Total de Ocorrências'!K61:K72)-1)</f>
        <v>n.d.</v>
      </c>
      <c r="L84" s="35" t="str">
        <f>IF(SUM('Total de Ocorrências'!L61:L72)=0,"n.d.",SUM('Total de Ocorrências'!L73:L84)/SUM('Total de Ocorrências'!L61:L72)-1)</f>
        <v>n.d.</v>
      </c>
      <c r="M84" s="36" t="str">
        <f>IF(SUM('Total de Ocorrências'!M61:M72)=0,"n.d.",SUM('Total de Ocorrências'!M73:M84)/SUM('Total de Ocorrências'!M61:M72)-1)</f>
        <v>n.d.</v>
      </c>
      <c r="N84" s="35" t="str">
        <f>IF(SUM('Total de Ocorrências'!N61:N72)=0,"n.d.",SUM('Total de Ocorrências'!N73:N84)/SUM('Total de Ocorrências'!N61:N72)-1)</f>
        <v>n.d.</v>
      </c>
      <c r="O84" s="35" t="str">
        <f>IF(SUM('Total de Ocorrências'!O61:O72)=0,"n.d.",SUM('Total de Ocorrências'!O73:O84)/SUM('Total de Ocorrências'!O61:O72)-1)</f>
        <v>n.d.</v>
      </c>
      <c r="P84" s="35" t="str">
        <f>IF(SUM('Total de Ocorrências'!P61:P72)=0,"n.d.",SUM('Total de Ocorrências'!P73:P84)/SUM('Total de Ocorrências'!P61:P72)-1)</f>
        <v>n.d.</v>
      </c>
      <c r="Q84" s="35" t="str">
        <f>IF(SUM('Total de Ocorrências'!Q61:Q72)=0,"n.d.",SUM('Total de Ocorrências'!Q73:Q84)/SUM('Total de Ocorrências'!Q61:Q72)-1)</f>
        <v>n.d.</v>
      </c>
      <c r="R84" s="37" t="str">
        <f>IF(SUM('Total de Ocorrências'!R61:R72)=0,"n.d.",SUM('Total de Ocorrências'!R73:R84)/SUM('Total de Ocorrências'!R61:R72)-1)</f>
        <v>n.d.</v>
      </c>
      <c r="S84" s="37">
        <f>IF(SUM('Total de Ocorrências'!S61:S72)=0,"n.d.",SUM('Total de Ocorrências'!S73:S84)/SUM('Total de Ocorrências'!S61:S72)-1)</f>
        <v>-0.65808219178082195</v>
      </c>
      <c r="T84" s="36">
        <f>IF(SUM('Total de Ocorrências'!T61:T72)=0,"n.d.",SUM('Total de Ocorrências'!T73:T84)/SUM('Total de Ocorrências'!T61:T72)-1)</f>
        <v>-0.67758509955041746</v>
      </c>
      <c r="U84" s="16"/>
    </row>
    <row r="85" spans="1:21" x14ac:dyDescent="0.35">
      <c r="A85" s="17">
        <v>35643</v>
      </c>
      <c r="B85" s="34" t="str">
        <f>IF(SUM('Total de Ocorrências'!B62:B73)=0,"n.d.",SUM('Total de Ocorrências'!B74:B85)/SUM('Total de Ocorrências'!B62:B73)-1)</f>
        <v>n.d.</v>
      </c>
      <c r="C85" s="35" t="str">
        <f>IF(SUM('Total de Ocorrências'!C62:C73)=0,"n.d.",SUM('Total de Ocorrências'!C74:C85)/SUM('Total de Ocorrências'!C62:C73)-1)</f>
        <v>n.d.</v>
      </c>
      <c r="D85" s="35" t="str">
        <f>IF(SUM('Total de Ocorrências'!D62:D73)=0,"n.d.",SUM('Total de Ocorrências'!D74:D85)/SUM('Total de Ocorrências'!D62:D73)-1)</f>
        <v>n.d.</v>
      </c>
      <c r="E85" s="36">
        <f>IF(SUM('Total de Ocorrências'!E62:E73)=0,"n.d.",SUM('Total de Ocorrências'!E74:E85)/SUM('Total de Ocorrências'!E62:E73)-1)</f>
        <v>-0.27302090438550741</v>
      </c>
      <c r="F85" s="35" t="str">
        <f>IF(SUM('Total de Ocorrências'!F62:F73)=0,"n.d.",SUM('Total de Ocorrências'!F74:F85)/SUM('Total de Ocorrências'!F62:F73)-1)</f>
        <v>n.d.</v>
      </c>
      <c r="G85" s="35" t="str">
        <f>IF(SUM('Total de Ocorrências'!G62:G73)=0,"n.d.",SUM('Total de Ocorrências'!G74:G85)/SUM('Total de Ocorrências'!G62:G73)-1)</f>
        <v>n.d.</v>
      </c>
      <c r="H85" s="35" t="str">
        <f>IF(SUM('Total de Ocorrências'!H62:H73)=0,"n.d.",SUM('Total de Ocorrências'!H74:H85)/SUM('Total de Ocorrências'!H62:H73)-1)</f>
        <v>n.d.</v>
      </c>
      <c r="I85" s="35">
        <f>IF(SUM('Total de Ocorrências'!I62:I73)=0,"n.d.",SUM('Total de Ocorrências'!I74:I85)/SUM('Total de Ocorrências'!I62:I73)-1)</f>
        <v>0.31758893280632416</v>
      </c>
      <c r="J85" s="34" t="str">
        <f>IF(SUM('Total de Ocorrências'!J62:J73)=0,"n.d.",SUM('Total de Ocorrências'!J74:J85)/SUM('Total de Ocorrências'!J62:J73)-1)</f>
        <v>n.d.</v>
      </c>
      <c r="K85" s="35" t="str">
        <f>IF(SUM('Total de Ocorrências'!K62:K73)=0,"n.d.",SUM('Total de Ocorrências'!K74:K85)/SUM('Total de Ocorrências'!K62:K73)-1)</f>
        <v>n.d.</v>
      </c>
      <c r="L85" s="35" t="str">
        <f>IF(SUM('Total de Ocorrências'!L62:L73)=0,"n.d.",SUM('Total de Ocorrências'!L74:L85)/SUM('Total de Ocorrências'!L62:L73)-1)</f>
        <v>n.d.</v>
      </c>
      <c r="M85" s="36" t="str">
        <f>IF(SUM('Total de Ocorrências'!M62:M73)=0,"n.d.",SUM('Total de Ocorrências'!M74:M85)/SUM('Total de Ocorrências'!M62:M73)-1)</f>
        <v>n.d.</v>
      </c>
      <c r="N85" s="35" t="str">
        <f>IF(SUM('Total de Ocorrências'!N62:N73)=0,"n.d.",SUM('Total de Ocorrências'!N74:N85)/SUM('Total de Ocorrências'!N62:N73)-1)</f>
        <v>n.d.</v>
      </c>
      <c r="O85" s="35" t="str">
        <f>IF(SUM('Total de Ocorrências'!O62:O73)=0,"n.d.",SUM('Total de Ocorrências'!O74:O85)/SUM('Total de Ocorrências'!O62:O73)-1)</f>
        <v>n.d.</v>
      </c>
      <c r="P85" s="35" t="str">
        <f>IF(SUM('Total de Ocorrências'!P62:P73)=0,"n.d.",SUM('Total de Ocorrências'!P74:P85)/SUM('Total de Ocorrências'!P62:P73)-1)</f>
        <v>n.d.</v>
      </c>
      <c r="Q85" s="35" t="str">
        <f>IF(SUM('Total de Ocorrências'!Q62:Q73)=0,"n.d.",SUM('Total de Ocorrências'!Q74:Q85)/SUM('Total de Ocorrências'!Q62:Q73)-1)</f>
        <v>n.d.</v>
      </c>
      <c r="R85" s="37" t="str">
        <f>IF(SUM('Total de Ocorrências'!R62:R73)=0,"n.d.",SUM('Total de Ocorrências'!R74:R85)/SUM('Total de Ocorrências'!R62:R73)-1)</f>
        <v>n.d.</v>
      </c>
      <c r="S85" s="37">
        <f>IF(SUM('Total de Ocorrências'!S62:S73)=0,"n.d.",SUM('Total de Ocorrências'!S74:S85)/SUM('Total de Ocorrências'!S62:S73)-1)</f>
        <v>-0.62932662051604782</v>
      </c>
      <c r="T85" s="36">
        <f>IF(SUM('Total de Ocorrências'!T62:T73)=0,"n.d.",SUM('Total de Ocorrências'!T74:T85)/SUM('Total de Ocorrências'!T62:T73)-1)</f>
        <v>-0.66474405191059849</v>
      </c>
      <c r="U85" s="16"/>
    </row>
    <row r="86" spans="1:21" x14ac:dyDescent="0.35">
      <c r="A86" s="17">
        <v>35674</v>
      </c>
      <c r="B86" s="34" t="str">
        <f>IF(SUM('Total de Ocorrências'!B63:B74)=0,"n.d.",SUM('Total de Ocorrências'!B75:B86)/SUM('Total de Ocorrências'!B63:B74)-1)</f>
        <v>n.d.</v>
      </c>
      <c r="C86" s="35" t="str">
        <f>IF(SUM('Total de Ocorrências'!C63:C74)=0,"n.d.",SUM('Total de Ocorrências'!C75:C86)/SUM('Total de Ocorrências'!C63:C74)-1)</f>
        <v>n.d.</v>
      </c>
      <c r="D86" s="35" t="str">
        <f>IF(SUM('Total de Ocorrências'!D63:D74)=0,"n.d.",SUM('Total de Ocorrências'!D75:D86)/SUM('Total de Ocorrências'!D63:D74)-1)</f>
        <v>n.d.</v>
      </c>
      <c r="E86" s="36">
        <f>IF(SUM('Total de Ocorrências'!E63:E74)=0,"n.d.",SUM('Total de Ocorrências'!E75:E86)/SUM('Total de Ocorrências'!E63:E74)-1)</f>
        <v>-0.28105405350914336</v>
      </c>
      <c r="F86" s="35" t="str">
        <f>IF(SUM('Total de Ocorrências'!F63:F74)=0,"n.d.",SUM('Total de Ocorrências'!F75:F86)/SUM('Total de Ocorrências'!F63:F74)-1)</f>
        <v>n.d.</v>
      </c>
      <c r="G86" s="35" t="str">
        <f>IF(SUM('Total de Ocorrências'!G63:G74)=0,"n.d.",SUM('Total de Ocorrências'!G75:G86)/SUM('Total de Ocorrências'!G63:G74)-1)</f>
        <v>n.d.</v>
      </c>
      <c r="H86" s="35" t="str">
        <f>IF(SUM('Total de Ocorrências'!H63:H74)=0,"n.d.",SUM('Total de Ocorrências'!H75:H86)/SUM('Total de Ocorrências'!H63:H74)-1)</f>
        <v>n.d.</v>
      </c>
      <c r="I86" s="35">
        <f>IF(SUM('Total de Ocorrências'!I63:I74)=0,"n.d.",SUM('Total de Ocorrências'!I75:I86)/SUM('Total de Ocorrências'!I63:I74)-1)</f>
        <v>0.27738616879405598</v>
      </c>
      <c r="J86" s="34" t="str">
        <f>IF(SUM('Total de Ocorrências'!J63:J74)=0,"n.d.",SUM('Total de Ocorrências'!J75:J86)/SUM('Total de Ocorrências'!J63:J74)-1)</f>
        <v>n.d.</v>
      </c>
      <c r="K86" s="35" t="str">
        <f>IF(SUM('Total de Ocorrências'!K63:K74)=0,"n.d.",SUM('Total de Ocorrências'!K75:K86)/SUM('Total de Ocorrências'!K63:K74)-1)</f>
        <v>n.d.</v>
      </c>
      <c r="L86" s="35" t="str">
        <f>IF(SUM('Total de Ocorrências'!L63:L74)=0,"n.d.",SUM('Total de Ocorrências'!L75:L86)/SUM('Total de Ocorrências'!L63:L74)-1)</f>
        <v>n.d.</v>
      </c>
      <c r="M86" s="36" t="str">
        <f>IF(SUM('Total de Ocorrências'!M63:M74)=0,"n.d.",SUM('Total de Ocorrências'!M75:M86)/SUM('Total de Ocorrências'!M63:M74)-1)</f>
        <v>n.d.</v>
      </c>
      <c r="N86" s="35" t="str">
        <f>IF(SUM('Total de Ocorrências'!N63:N74)=0,"n.d.",SUM('Total de Ocorrências'!N75:N86)/SUM('Total de Ocorrências'!N63:N74)-1)</f>
        <v>n.d.</v>
      </c>
      <c r="O86" s="35" t="str">
        <f>IF(SUM('Total de Ocorrências'!O63:O74)=0,"n.d.",SUM('Total de Ocorrências'!O75:O86)/SUM('Total de Ocorrências'!O63:O74)-1)</f>
        <v>n.d.</v>
      </c>
      <c r="P86" s="35" t="str">
        <f>IF(SUM('Total de Ocorrências'!P63:P74)=0,"n.d.",SUM('Total de Ocorrências'!P75:P86)/SUM('Total de Ocorrências'!P63:P74)-1)</f>
        <v>n.d.</v>
      </c>
      <c r="Q86" s="35" t="str">
        <f>IF(SUM('Total de Ocorrências'!Q63:Q74)=0,"n.d.",SUM('Total de Ocorrências'!Q75:Q86)/SUM('Total de Ocorrências'!Q63:Q74)-1)</f>
        <v>n.d.</v>
      </c>
      <c r="R86" s="37" t="str">
        <f>IF(SUM('Total de Ocorrências'!R63:R74)=0,"n.d.",SUM('Total de Ocorrências'!R75:R86)/SUM('Total de Ocorrências'!R63:R74)-1)</f>
        <v>n.d.</v>
      </c>
      <c r="S86" s="37">
        <f>IF(SUM('Total de Ocorrências'!S63:S74)=0,"n.d.",SUM('Total de Ocorrências'!S75:S86)/SUM('Total de Ocorrências'!S63:S74)-1)</f>
        <v>-0.58013052936910803</v>
      </c>
      <c r="T86" s="36">
        <f>IF(SUM('Total de Ocorrências'!T63:T74)=0,"n.d.",SUM('Total de Ocorrências'!T75:T86)/SUM('Total de Ocorrências'!T63:T74)-1)</f>
        <v>-0.65582870737509913</v>
      </c>
      <c r="U86" s="16"/>
    </row>
    <row r="87" spans="1:21" x14ac:dyDescent="0.35">
      <c r="A87" s="17">
        <v>35704</v>
      </c>
      <c r="B87" s="34" t="str">
        <f>IF(SUM('Total de Ocorrências'!B64:B75)=0,"n.d.",SUM('Total de Ocorrências'!B76:B87)/SUM('Total de Ocorrências'!B64:B75)-1)</f>
        <v>n.d.</v>
      </c>
      <c r="C87" s="35" t="str">
        <f>IF(SUM('Total de Ocorrências'!C64:C75)=0,"n.d.",SUM('Total de Ocorrências'!C76:C87)/SUM('Total de Ocorrências'!C64:C75)-1)</f>
        <v>n.d.</v>
      </c>
      <c r="D87" s="35" t="str">
        <f>IF(SUM('Total de Ocorrências'!D64:D75)=0,"n.d.",SUM('Total de Ocorrências'!D76:D87)/SUM('Total de Ocorrências'!D64:D75)-1)</f>
        <v>n.d.</v>
      </c>
      <c r="E87" s="36">
        <f>IF(SUM('Total de Ocorrências'!E64:E75)=0,"n.d.",SUM('Total de Ocorrências'!E76:E87)/SUM('Total de Ocorrências'!E64:E75)-1)</f>
        <v>-0.29176532491449614</v>
      </c>
      <c r="F87" s="35" t="str">
        <f>IF(SUM('Total de Ocorrências'!F64:F75)=0,"n.d.",SUM('Total de Ocorrências'!F76:F87)/SUM('Total de Ocorrências'!F64:F75)-1)</f>
        <v>n.d.</v>
      </c>
      <c r="G87" s="35" t="str">
        <f>IF(SUM('Total de Ocorrências'!G64:G75)=0,"n.d.",SUM('Total de Ocorrências'!G76:G87)/SUM('Total de Ocorrências'!G64:G75)-1)</f>
        <v>n.d.</v>
      </c>
      <c r="H87" s="35" t="str">
        <f>IF(SUM('Total de Ocorrências'!H64:H75)=0,"n.d.",SUM('Total de Ocorrências'!H76:H87)/SUM('Total de Ocorrências'!H64:H75)-1)</f>
        <v>n.d.</v>
      </c>
      <c r="I87" s="35">
        <f>IF(SUM('Total de Ocorrências'!I64:I75)=0,"n.d.",SUM('Total de Ocorrências'!I76:I87)/SUM('Total de Ocorrências'!I64:I75)-1)</f>
        <v>0.19065588499550756</v>
      </c>
      <c r="J87" s="34" t="str">
        <f>IF(SUM('Total de Ocorrências'!J64:J75)=0,"n.d.",SUM('Total de Ocorrências'!J76:J87)/SUM('Total de Ocorrências'!J64:J75)-1)</f>
        <v>n.d.</v>
      </c>
      <c r="K87" s="35" t="str">
        <f>IF(SUM('Total de Ocorrências'!K64:K75)=0,"n.d.",SUM('Total de Ocorrências'!K76:K87)/SUM('Total de Ocorrências'!K64:K75)-1)</f>
        <v>n.d.</v>
      </c>
      <c r="L87" s="35" t="str">
        <f>IF(SUM('Total de Ocorrências'!L64:L75)=0,"n.d.",SUM('Total de Ocorrências'!L76:L87)/SUM('Total de Ocorrências'!L64:L75)-1)</f>
        <v>n.d.</v>
      </c>
      <c r="M87" s="36" t="str">
        <f>IF(SUM('Total de Ocorrências'!M64:M75)=0,"n.d.",SUM('Total de Ocorrências'!M76:M87)/SUM('Total de Ocorrências'!M64:M75)-1)</f>
        <v>n.d.</v>
      </c>
      <c r="N87" s="35" t="str">
        <f>IF(SUM('Total de Ocorrências'!N64:N75)=0,"n.d.",SUM('Total de Ocorrências'!N76:N87)/SUM('Total de Ocorrências'!N64:N75)-1)</f>
        <v>n.d.</v>
      </c>
      <c r="O87" s="35" t="str">
        <f>IF(SUM('Total de Ocorrências'!O64:O75)=0,"n.d.",SUM('Total de Ocorrências'!O76:O87)/SUM('Total de Ocorrências'!O64:O75)-1)</f>
        <v>n.d.</v>
      </c>
      <c r="P87" s="35" t="str">
        <f>IF(SUM('Total de Ocorrências'!P64:P75)=0,"n.d.",SUM('Total de Ocorrências'!P76:P87)/SUM('Total de Ocorrências'!P64:P75)-1)</f>
        <v>n.d.</v>
      </c>
      <c r="Q87" s="35" t="str">
        <f>IF(SUM('Total de Ocorrências'!Q64:Q75)=0,"n.d.",SUM('Total de Ocorrências'!Q76:Q87)/SUM('Total de Ocorrências'!Q64:Q75)-1)</f>
        <v>n.d.</v>
      </c>
      <c r="R87" s="37" t="str">
        <f>IF(SUM('Total de Ocorrências'!R64:R75)=0,"n.d.",SUM('Total de Ocorrências'!R76:R87)/SUM('Total de Ocorrências'!R64:R75)-1)</f>
        <v>n.d.</v>
      </c>
      <c r="S87" s="37">
        <f>IF(SUM('Total de Ocorrências'!S64:S75)=0,"n.d.",SUM('Total de Ocorrências'!S76:S87)/SUM('Total de Ocorrências'!S64:S75)-1)</f>
        <v>-0.55191693290734822</v>
      </c>
      <c r="T87" s="36">
        <f>IF(SUM('Total de Ocorrências'!T64:T75)=0,"n.d.",SUM('Total de Ocorrências'!T76:T87)/SUM('Total de Ocorrências'!T64:T75)-1)</f>
        <v>-0.63820422535211274</v>
      </c>
      <c r="U87" s="16"/>
    </row>
    <row r="88" spans="1:21" x14ac:dyDescent="0.35">
      <c r="A88" s="17">
        <v>35735</v>
      </c>
      <c r="B88" s="34" t="str">
        <f>IF(SUM('Total de Ocorrências'!B65:B76)=0,"n.d.",SUM('Total de Ocorrências'!B77:B88)/SUM('Total de Ocorrências'!B65:B76)-1)</f>
        <v>n.d.</v>
      </c>
      <c r="C88" s="35" t="str">
        <f>IF(SUM('Total de Ocorrências'!C65:C76)=0,"n.d.",SUM('Total de Ocorrências'!C77:C88)/SUM('Total de Ocorrências'!C65:C76)-1)</f>
        <v>n.d.</v>
      </c>
      <c r="D88" s="35" t="str">
        <f>IF(SUM('Total de Ocorrências'!D65:D76)=0,"n.d.",SUM('Total de Ocorrências'!D77:D88)/SUM('Total de Ocorrências'!D65:D76)-1)</f>
        <v>n.d.</v>
      </c>
      <c r="E88" s="36">
        <f>IF(SUM('Total de Ocorrências'!E65:E76)=0,"n.d.",SUM('Total de Ocorrências'!E77:E88)/SUM('Total de Ocorrências'!E65:E76)-1)</f>
        <v>-0.30559751765810639</v>
      </c>
      <c r="F88" s="35" t="str">
        <f>IF(SUM('Total de Ocorrências'!F65:F76)=0,"n.d.",SUM('Total de Ocorrências'!F77:F88)/SUM('Total de Ocorrências'!F65:F76)-1)</f>
        <v>n.d.</v>
      </c>
      <c r="G88" s="35" t="str">
        <f>IF(SUM('Total de Ocorrências'!G65:G76)=0,"n.d.",SUM('Total de Ocorrências'!G77:G88)/SUM('Total de Ocorrências'!G65:G76)-1)</f>
        <v>n.d.</v>
      </c>
      <c r="H88" s="35" t="str">
        <f>IF(SUM('Total de Ocorrências'!H65:H76)=0,"n.d.",SUM('Total de Ocorrências'!H77:H88)/SUM('Total de Ocorrências'!H65:H76)-1)</f>
        <v>n.d.</v>
      </c>
      <c r="I88" s="35">
        <f>IF(SUM('Total de Ocorrências'!I65:I76)=0,"n.d.",SUM('Total de Ocorrências'!I77:I88)/SUM('Total de Ocorrências'!I65:I76)-1)</f>
        <v>0.19536541889483061</v>
      </c>
      <c r="J88" s="34" t="str">
        <f>IF(SUM('Total de Ocorrências'!J65:J76)=0,"n.d.",SUM('Total de Ocorrências'!J77:J88)/SUM('Total de Ocorrências'!J65:J76)-1)</f>
        <v>n.d.</v>
      </c>
      <c r="K88" s="35" t="str">
        <f>IF(SUM('Total de Ocorrências'!K65:K76)=0,"n.d.",SUM('Total de Ocorrências'!K77:K88)/SUM('Total de Ocorrências'!K65:K76)-1)</f>
        <v>n.d.</v>
      </c>
      <c r="L88" s="35" t="str">
        <f>IF(SUM('Total de Ocorrências'!L65:L76)=0,"n.d.",SUM('Total de Ocorrências'!L77:L88)/SUM('Total de Ocorrências'!L65:L76)-1)</f>
        <v>n.d.</v>
      </c>
      <c r="M88" s="36" t="str">
        <f>IF(SUM('Total de Ocorrências'!M65:M76)=0,"n.d.",SUM('Total de Ocorrências'!M77:M88)/SUM('Total de Ocorrências'!M65:M76)-1)</f>
        <v>n.d.</v>
      </c>
      <c r="N88" s="35" t="str">
        <f>IF(SUM('Total de Ocorrências'!N65:N76)=0,"n.d.",SUM('Total de Ocorrências'!N77:N88)/SUM('Total de Ocorrências'!N65:N76)-1)</f>
        <v>n.d.</v>
      </c>
      <c r="O88" s="35" t="str">
        <f>IF(SUM('Total de Ocorrências'!O65:O76)=0,"n.d.",SUM('Total de Ocorrências'!O77:O88)/SUM('Total de Ocorrências'!O65:O76)-1)</f>
        <v>n.d.</v>
      </c>
      <c r="P88" s="35" t="str">
        <f>IF(SUM('Total de Ocorrências'!P65:P76)=0,"n.d.",SUM('Total de Ocorrências'!P77:P88)/SUM('Total de Ocorrências'!P65:P76)-1)</f>
        <v>n.d.</v>
      </c>
      <c r="Q88" s="35" t="str">
        <f>IF(SUM('Total de Ocorrências'!Q65:Q76)=0,"n.d.",SUM('Total de Ocorrências'!Q77:Q88)/SUM('Total de Ocorrências'!Q65:Q76)-1)</f>
        <v>n.d.</v>
      </c>
      <c r="R88" s="37" t="str">
        <f>IF(SUM('Total de Ocorrências'!R65:R76)=0,"n.d.",SUM('Total de Ocorrências'!R77:R88)/SUM('Total de Ocorrências'!R65:R76)-1)</f>
        <v>n.d.</v>
      </c>
      <c r="S88" s="37">
        <f>IF(SUM('Total de Ocorrências'!S65:S76)=0,"n.d.",SUM('Total de Ocorrências'!S77:S88)/SUM('Total de Ocorrências'!S65:S76)-1)</f>
        <v>-0.53235547886108714</v>
      </c>
      <c r="T88" s="36">
        <f>IF(SUM('Total de Ocorrências'!T65:T76)=0,"n.d.",SUM('Total de Ocorrências'!T77:T88)/SUM('Total de Ocorrências'!T65:T76)-1)</f>
        <v>-0.60379241516966076</v>
      </c>
      <c r="U88" s="16"/>
    </row>
    <row r="89" spans="1:21" ht="15" thickBot="1" x14ac:dyDescent="0.4">
      <c r="A89" s="22">
        <v>35765</v>
      </c>
      <c r="B89" s="38" t="str">
        <f>IF(SUM('Total de Ocorrências'!B66:B77)=0,"n.d.",SUM('Total de Ocorrências'!B78:B89)/SUM('Total de Ocorrências'!B66:B77)-1)</f>
        <v>n.d.</v>
      </c>
      <c r="C89" s="39" t="str">
        <f>IF(SUM('Total de Ocorrências'!C66:C77)=0,"n.d.",SUM('Total de Ocorrências'!C78:C89)/SUM('Total de Ocorrências'!C66:C77)-1)</f>
        <v>n.d.</v>
      </c>
      <c r="D89" s="39" t="str">
        <f>IF(SUM('Total de Ocorrências'!D66:D77)=0,"n.d.",SUM('Total de Ocorrências'!D78:D89)/SUM('Total de Ocorrências'!D66:D77)-1)</f>
        <v>n.d.</v>
      </c>
      <c r="E89" s="40">
        <f>IF(SUM('Total de Ocorrências'!E66:E77)=0,"n.d.",SUM('Total de Ocorrências'!E78:E89)/SUM('Total de Ocorrências'!E66:E77)-1)</f>
        <v>-0.30689862774813681</v>
      </c>
      <c r="F89" s="39" t="str">
        <f>IF(SUM('Total de Ocorrências'!F66:F77)=0,"n.d.",SUM('Total de Ocorrências'!F78:F89)/SUM('Total de Ocorrências'!F66:F77)-1)</f>
        <v>n.d.</v>
      </c>
      <c r="G89" s="39" t="str">
        <f>IF(SUM('Total de Ocorrências'!G66:G77)=0,"n.d.",SUM('Total de Ocorrências'!G78:G89)/SUM('Total de Ocorrências'!G66:G77)-1)</f>
        <v>n.d.</v>
      </c>
      <c r="H89" s="39" t="str">
        <f>IF(SUM('Total de Ocorrências'!H66:H77)=0,"n.d.",SUM('Total de Ocorrências'!H78:H89)/SUM('Total de Ocorrências'!H66:H77)-1)</f>
        <v>n.d.</v>
      </c>
      <c r="I89" s="39">
        <f>IF(SUM('Total de Ocorrências'!I66:I77)=0,"n.d.",SUM('Total de Ocorrências'!I78:I89)/SUM('Total de Ocorrências'!I66:I77)-1)</f>
        <v>7.6948535495614756E-2</v>
      </c>
      <c r="J89" s="38" t="str">
        <f>IF(SUM('Total de Ocorrências'!J66:J77)=0,"n.d.",SUM('Total de Ocorrências'!J78:J89)/SUM('Total de Ocorrências'!J66:J77)-1)</f>
        <v>n.d.</v>
      </c>
      <c r="K89" s="39" t="str">
        <f>IF(SUM('Total de Ocorrências'!K66:K77)=0,"n.d.",SUM('Total de Ocorrências'!K78:K89)/SUM('Total de Ocorrências'!K66:K77)-1)</f>
        <v>n.d.</v>
      </c>
      <c r="L89" s="39" t="str">
        <f>IF(SUM('Total de Ocorrências'!L66:L77)=0,"n.d.",SUM('Total de Ocorrências'!L78:L89)/SUM('Total de Ocorrências'!L66:L77)-1)</f>
        <v>n.d.</v>
      </c>
      <c r="M89" s="40" t="str">
        <f>IF(SUM('Total de Ocorrências'!M66:M77)=0,"n.d.",SUM('Total de Ocorrências'!M78:M89)/SUM('Total de Ocorrências'!M66:M77)-1)</f>
        <v>n.d.</v>
      </c>
      <c r="N89" s="39" t="str">
        <f>IF(SUM('Total de Ocorrências'!N66:N77)=0,"n.d.",SUM('Total de Ocorrências'!N78:N89)/SUM('Total de Ocorrências'!N66:N77)-1)</f>
        <v>n.d.</v>
      </c>
      <c r="O89" s="39" t="str">
        <f>IF(SUM('Total de Ocorrências'!O66:O77)=0,"n.d.",SUM('Total de Ocorrências'!O78:O89)/SUM('Total de Ocorrências'!O66:O77)-1)</f>
        <v>n.d.</v>
      </c>
      <c r="P89" s="39" t="str">
        <f>IF(SUM('Total de Ocorrências'!P66:P77)=0,"n.d.",SUM('Total de Ocorrências'!P78:P89)/SUM('Total de Ocorrências'!P66:P77)-1)</f>
        <v>n.d.</v>
      </c>
      <c r="Q89" s="39" t="str">
        <f>IF(SUM('Total de Ocorrências'!Q66:Q77)=0,"n.d.",SUM('Total de Ocorrências'!Q78:Q89)/SUM('Total de Ocorrências'!Q66:Q77)-1)</f>
        <v>n.d.</v>
      </c>
      <c r="R89" s="41" t="str">
        <f>IF(SUM('Total de Ocorrências'!R66:R77)=0,"n.d.",SUM('Total de Ocorrências'!R78:R89)/SUM('Total de Ocorrências'!R66:R77)-1)</f>
        <v>n.d.</v>
      </c>
      <c r="S89" s="41">
        <f>IF(SUM('Total de Ocorrências'!S66:S77)=0,"n.d.",SUM('Total de Ocorrências'!S78:S89)/SUM('Total de Ocorrências'!S66:S77)-1)</f>
        <v>-0.4850746268656716</v>
      </c>
      <c r="T89" s="40">
        <f>IF(SUM('Total de Ocorrências'!T66:T77)=0,"n.d.",SUM('Total de Ocorrências'!T78:T89)/SUM('Total de Ocorrências'!T66:T77)-1)</f>
        <v>-0.59632034632034636</v>
      </c>
      <c r="U89" s="16"/>
    </row>
    <row r="90" spans="1:21" x14ac:dyDescent="0.35">
      <c r="A90" s="11">
        <v>35796</v>
      </c>
      <c r="B90" s="42" t="str">
        <f>IF(SUM('Total de Ocorrências'!B67:B78)=0,"n.d.",SUM('Total de Ocorrências'!B79:B90)/SUM('Total de Ocorrências'!B67:B78)-1)</f>
        <v>n.d.</v>
      </c>
      <c r="C90" s="43" t="str">
        <f>IF(SUM('Total de Ocorrências'!C67:C78)=0,"n.d.",SUM('Total de Ocorrências'!C79:C90)/SUM('Total de Ocorrências'!C67:C78)-1)</f>
        <v>n.d.</v>
      </c>
      <c r="D90" s="43" t="str">
        <f>IF(SUM('Total de Ocorrências'!D67:D78)=0,"n.d.",SUM('Total de Ocorrências'!D79:D90)/SUM('Total de Ocorrências'!D67:D78)-1)</f>
        <v>n.d.</v>
      </c>
      <c r="E90" s="44">
        <f>IF(SUM('Total de Ocorrências'!E67:E78)=0,"n.d.",SUM('Total de Ocorrências'!E79:E90)/SUM('Total de Ocorrências'!E67:E78)-1)</f>
        <v>-0.3192238022861188</v>
      </c>
      <c r="F90" s="43" t="str">
        <f>IF(SUM('Total de Ocorrências'!F67:F78)=0,"n.d.",SUM('Total de Ocorrências'!F79:F90)/SUM('Total de Ocorrências'!F67:F78)-1)</f>
        <v>n.d.</v>
      </c>
      <c r="G90" s="43" t="str">
        <f>IF(SUM('Total de Ocorrências'!G67:G78)=0,"n.d.",SUM('Total de Ocorrências'!G79:G90)/SUM('Total de Ocorrências'!G67:G78)-1)</f>
        <v>n.d.</v>
      </c>
      <c r="H90" s="43" t="str">
        <f>IF(SUM('Total de Ocorrências'!H67:H78)=0,"n.d.",SUM('Total de Ocorrências'!H79:H90)/SUM('Total de Ocorrências'!H67:H78)-1)</f>
        <v>n.d.</v>
      </c>
      <c r="I90" s="43">
        <f>IF(SUM('Total de Ocorrências'!I67:I78)=0,"n.d.",SUM('Total de Ocorrências'!I79:I90)/SUM('Total de Ocorrências'!I67:I78)-1)</f>
        <v>5.188834154351385E-2</v>
      </c>
      <c r="J90" s="42" t="str">
        <f>IF(SUM('Total de Ocorrências'!J67:J78)=0,"n.d.",SUM('Total de Ocorrências'!J79:J90)/SUM('Total de Ocorrências'!J67:J78)-1)</f>
        <v>n.d.</v>
      </c>
      <c r="K90" s="43" t="str">
        <f>IF(SUM('Total de Ocorrências'!K67:K78)=0,"n.d.",SUM('Total de Ocorrências'!K79:K90)/SUM('Total de Ocorrências'!K67:K78)-1)</f>
        <v>n.d.</v>
      </c>
      <c r="L90" s="43" t="str">
        <f>IF(SUM('Total de Ocorrências'!L67:L78)=0,"n.d.",SUM('Total de Ocorrências'!L79:L90)/SUM('Total de Ocorrências'!L67:L78)-1)</f>
        <v>n.d.</v>
      </c>
      <c r="M90" s="44" t="str">
        <f>IF(SUM('Total de Ocorrências'!M67:M78)=0,"n.d.",SUM('Total de Ocorrências'!M79:M90)/SUM('Total de Ocorrências'!M67:M78)-1)</f>
        <v>n.d.</v>
      </c>
      <c r="N90" s="43" t="str">
        <f>IF(SUM('Total de Ocorrências'!N67:N78)=0,"n.d.",SUM('Total de Ocorrências'!N79:N90)/SUM('Total de Ocorrências'!N67:N78)-1)</f>
        <v>n.d.</v>
      </c>
      <c r="O90" s="43" t="str">
        <f>IF(SUM('Total de Ocorrências'!O67:O78)=0,"n.d.",SUM('Total de Ocorrências'!O79:O90)/SUM('Total de Ocorrências'!O67:O78)-1)</f>
        <v>n.d.</v>
      </c>
      <c r="P90" s="43" t="str">
        <f>IF(SUM('Total de Ocorrências'!P67:P78)=0,"n.d.",SUM('Total de Ocorrências'!P79:P90)/SUM('Total de Ocorrências'!P67:P78)-1)</f>
        <v>n.d.</v>
      </c>
      <c r="Q90" s="43" t="str">
        <f>IF(SUM('Total de Ocorrências'!Q67:Q78)=0,"n.d.",SUM('Total de Ocorrências'!Q79:Q90)/SUM('Total de Ocorrências'!Q67:Q78)-1)</f>
        <v>n.d.</v>
      </c>
      <c r="R90" s="45" t="str">
        <f>IF(SUM('Total de Ocorrências'!R67:R78)=0,"n.d.",SUM('Total de Ocorrências'!R79:R90)/SUM('Total de Ocorrências'!R67:R78)-1)</f>
        <v>n.d.</v>
      </c>
      <c r="S90" s="45">
        <f>IF(SUM('Total de Ocorrências'!S67:S78)=0,"n.d.",SUM('Total de Ocorrências'!S79:S90)/SUM('Total de Ocorrências'!S67:S78)-1)</f>
        <v>-0.42331288343558282</v>
      </c>
      <c r="T90" s="44">
        <f>IF(SUM('Total de Ocorrências'!T67:T78)=0,"n.d.",SUM('Total de Ocorrências'!T79:T90)/SUM('Total de Ocorrências'!T67:T78)-1)</f>
        <v>-0.55324357405140767</v>
      </c>
      <c r="U90" s="16"/>
    </row>
    <row r="91" spans="1:21" x14ac:dyDescent="0.35">
      <c r="A91" s="17">
        <v>35827</v>
      </c>
      <c r="B91" s="34" t="str">
        <f>IF(SUM('Total de Ocorrências'!B68:B79)=0,"n.d.",SUM('Total de Ocorrências'!B80:B91)/SUM('Total de Ocorrências'!B68:B79)-1)</f>
        <v>n.d.</v>
      </c>
      <c r="C91" s="35" t="str">
        <f>IF(SUM('Total de Ocorrências'!C68:C79)=0,"n.d.",SUM('Total de Ocorrências'!C80:C91)/SUM('Total de Ocorrências'!C68:C79)-1)</f>
        <v>n.d.</v>
      </c>
      <c r="D91" s="35" t="str">
        <f>IF(SUM('Total de Ocorrências'!D68:D79)=0,"n.d.",SUM('Total de Ocorrências'!D80:D91)/SUM('Total de Ocorrências'!D68:D79)-1)</f>
        <v>n.d.</v>
      </c>
      <c r="E91" s="36">
        <f>IF(SUM('Total de Ocorrências'!E68:E79)=0,"n.d.",SUM('Total de Ocorrências'!E80:E91)/SUM('Total de Ocorrências'!E68:E79)-1)</f>
        <v>-0.31723273646424099</v>
      </c>
      <c r="F91" s="35" t="str">
        <f>IF(SUM('Total de Ocorrências'!F68:F79)=0,"n.d.",SUM('Total de Ocorrências'!F80:F91)/SUM('Total de Ocorrências'!F68:F79)-1)</f>
        <v>n.d.</v>
      </c>
      <c r="G91" s="35" t="str">
        <f>IF(SUM('Total de Ocorrências'!G68:G79)=0,"n.d.",SUM('Total de Ocorrências'!G80:G91)/SUM('Total de Ocorrências'!G68:G79)-1)</f>
        <v>n.d.</v>
      </c>
      <c r="H91" s="35" t="str">
        <f>IF(SUM('Total de Ocorrências'!H68:H79)=0,"n.d.",SUM('Total de Ocorrências'!H80:H91)/SUM('Total de Ocorrências'!H68:H79)-1)</f>
        <v>n.d.</v>
      </c>
      <c r="I91" s="35">
        <f>IF(SUM('Total de Ocorrências'!I68:I79)=0,"n.d.",SUM('Total de Ocorrências'!I80:I91)/SUM('Total de Ocorrências'!I68:I79)-1)</f>
        <v>2.1513944223107595E-2</v>
      </c>
      <c r="J91" s="34" t="str">
        <f>IF(SUM('Total de Ocorrências'!J68:J79)=0,"n.d.",SUM('Total de Ocorrências'!J80:J91)/SUM('Total de Ocorrências'!J68:J79)-1)</f>
        <v>n.d.</v>
      </c>
      <c r="K91" s="35" t="str">
        <f>IF(SUM('Total de Ocorrências'!K68:K79)=0,"n.d.",SUM('Total de Ocorrências'!K80:K91)/SUM('Total de Ocorrências'!K68:K79)-1)</f>
        <v>n.d.</v>
      </c>
      <c r="L91" s="35" t="str">
        <f>IF(SUM('Total de Ocorrências'!L68:L79)=0,"n.d.",SUM('Total de Ocorrências'!L80:L91)/SUM('Total de Ocorrências'!L68:L79)-1)</f>
        <v>n.d.</v>
      </c>
      <c r="M91" s="36" t="str">
        <f>IF(SUM('Total de Ocorrências'!M68:M79)=0,"n.d.",SUM('Total de Ocorrências'!M80:M91)/SUM('Total de Ocorrências'!M68:M79)-1)</f>
        <v>n.d.</v>
      </c>
      <c r="N91" s="35" t="str">
        <f>IF(SUM('Total de Ocorrências'!N68:N79)=0,"n.d.",SUM('Total de Ocorrências'!N80:N91)/SUM('Total de Ocorrências'!N68:N79)-1)</f>
        <v>n.d.</v>
      </c>
      <c r="O91" s="35" t="str">
        <f>IF(SUM('Total de Ocorrências'!O68:O79)=0,"n.d.",SUM('Total de Ocorrências'!O80:O91)/SUM('Total de Ocorrências'!O68:O79)-1)</f>
        <v>n.d.</v>
      </c>
      <c r="P91" s="35" t="str">
        <f>IF(SUM('Total de Ocorrências'!P68:P79)=0,"n.d.",SUM('Total de Ocorrências'!P80:P91)/SUM('Total de Ocorrências'!P68:P79)-1)</f>
        <v>n.d.</v>
      </c>
      <c r="Q91" s="35" t="str">
        <f>IF(SUM('Total de Ocorrências'!Q68:Q79)=0,"n.d.",SUM('Total de Ocorrências'!Q80:Q91)/SUM('Total de Ocorrências'!Q68:Q79)-1)</f>
        <v>n.d.</v>
      </c>
      <c r="R91" s="37" t="str">
        <f>IF(SUM('Total de Ocorrências'!R68:R79)=0,"n.d.",SUM('Total de Ocorrências'!R80:R91)/SUM('Total de Ocorrências'!R68:R79)-1)</f>
        <v>n.d.</v>
      </c>
      <c r="S91" s="37">
        <f>IF(SUM('Total de Ocorrências'!S68:S79)=0,"n.d.",SUM('Total de Ocorrências'!S80:S91)/SUM('Total de Ocorrências'!S68:S79)-1)</f>
        <v>-0.35574837310195229</v>
      </c>
      <c r="T91" s="36">
        <f>IF(SUM('Total de Ocorrências'!T68:T79)=0,"n.d.",SUM('Total de Ocorrências'!T80:T91)/SUM('Total de Ocorrências'!T68:T79)-1)</f>
        <v>-0.55000000000000004</v>
      </c>
      <c r="U91" s="16"/>
    </row>
    <row r="92" spans="1:21" x14ac:dyDescent="0.35">
      <c r="A92" s="17">
        <v>35855</v>
      </c>
      <c r="B92" s="34" t="str">
        <f>IF(SUM('Total de Ocorrências'!B69:B80)=0,"n.d.",SUM('Total de Ocorrências'!B81:B92)/SUM('Total de Ocorrências'!B69:B80)-1)</f>
        <v>n.d.</v>
      </c>
      <c r="C92" s="35" t="str">
        <f>IF(SUM('Total de Ocorrências'!C69:C80)=0,"n.d.",SUM('Total de Ocorrências'!C81:C92)/SUM('Total de Ocorrências'!C69:C80)-1)</f>
        <v>n.d.</v>
      </c>
      <c r="D92" s="35" t="str">
        <f>IF(SUM('Total de Ocorrências'!D69:D80)=0,"n.d.",SUM('Total de Ocorrências'!D81:D92)/SUM('Total de Ocorrências'!D69:D80)-1)</f>
        <v>n.d.</v>
      </c>
      <c r="E92" s="36">
        <f>IF(SUM('Total de Ocorrências'!E69:E80)=0,"n.d.",SUM('Total de Ocorrências'!E81:E92)/SUM('Total de Ocorrências'!E69:E80)-1)</f>
        <v>-0.27681529232697644</v>
      </c>
      <c r="F92" s="35" t="str">
        <f>IF(SUM('Total de Ocorrências'!F69:F80)=0,"n.d.",SUM('Total de Ocorrências'!F81:F92)/SUM('Total de Ocorrências'!F69:F80)-1)</f>
        <v>n.d.</v>
      </c>
      <c r="G92" s="35" t="str">
        <f>IF(SUM('Total de Ocorrências'!G69:G80)=0,"n.d.",SUM('Total de Ocorrências'!G81:G92)/SUM('Total de Ocorrências'!G69:G80)-1)</f>
        <v>n.d.</v>
      </c>
      <c r="H92" s="35" t="str">
        <f>IF(SUM('Total de Ocorrências'!H69:H80)=0,"n.d.",SUM('Total de Ocorrências'!H81:H92)/SUM('Total de Ocorrências'!H69:H80)-1)</f>
        <v>n.d.</v>
      </c>
      <c r="I92" s="35">
        <f>IF(SUM('Total de Ocorrências'!I69:I80)=0,"n.d.",SUM('Total de Ocorrências'!I81:I92)/SUM('Total de Ocorrências'!I69:I80)-1)</f>
        <v>6.0838362420486014E-2</v>
      </c>
      <c r="J92" s="34" t="str">
        <f>IF(SUM('Total de Ocorrências'!J69:J80)=0,"n.d.",SUM('Total de Ocorrências'!J81:J92)/SUM('Total de Ocorrências'!J69:J80)-1)</f>
        <v>n.d.</v>
      </c>
      <c r="K92" s="35" t="str">
        <f>IF(SUM('Total de Ocorrências'!K69:K80)=0,"n.d.",SUM('Total de Ocorrências'!K81:K92)/SUM('Total de Ocorrências'!K69:K80)-1)</f>
        <v>n.d.</v>
      </c>
      <c r="L92" s="35" t="str">
        <f>IF(SUM('Total de Ocorrências'!L69:L80)=0,"n.d.",SUM('Total de Ocorrências'!L81:L92)/SUM('Total de Ocorrências'!L69:L80)-1)</f>
        <v>n.d.</v>
      </c>
      <c r="M92" s="36" t="str">
        <f>IF(SUM('Total de Ocorrências'!M69:M80)=0,"n.d.",SUM('Total de Ocorrências'!M81:M92)/SUM('Total de Ocorrências'!M69:M80)-1)</f>
        <v>n.d.</v>
      </c>
      <c r="N92" s="35" t="str">
        <f>IF(SUM('Total de Ocorrências'!N69:N80)=0,"n.d.",SUM('Total de Ocorrências'!N81:N92)/SUM('Total de Ocorrências'!N69:N80)-1)</f>
        <v>n.d.</v>
      </c>
      <c r="O92" s="35" t="str">
        <f>IF(SUM('Total de Ocorrências'!O69:O80)=0,"n.d.",SUM('Total de Ocorrências'!O81:O92)/SUM('Total de Ocorrências'!O69:O80)-1)</f>
        <v>n.d.</v>
      </c>
      <c r="P92" s="35" t="str">
        <f>IF(SUM('Total de Ocorrências'!P69:P80)=0,"n.d.",SUM('Total de Ocorrências'!P81:P92)/SUM('Total de Ocorrências'!P69:P80)-1)</f>
        <v>n.d.</v>
      </c>
      <c r="Q92" s="35" t="str">
        <f>IF(SUM('Total de Ocorrências'!Q69:Q80)=0,"n.d.",SUM('Total de Ocorrências'!Q81:Q92)/SUM('Total de Ocorrências'!Q69:Q80)-1)</f>
        <v>n.d.</v>
      </c>
      <c r="R92" s="37" t="str">
        <f>IF(SUM('Total de Ocorrências'!R69:R80)=0,"n.d.",SUM('Total de Ocorrências'!R81:R92)/SUM('Total de Ocorrências'!R69:R80)-1)</f>
        <v>n.d.</v>
      </c>
      <c r="S92" s="37">
        <f>IF(SUM('Total de Ocorrências'!S69:S80)=0,"n.d.",SUM('Total de Ocorrências'!S81:S92)/SUM('Total de Ocorrências'!S69:S80)-1)</f>
        <v>-0.22098765432098766</v>
      </c>
      <c r="T92" s="36">
        <f>IF(SUM('Total de Ocorrências'!T69:T80)=0,"n.d.",SUM('Total de Ocorrências'!T81:T92)/SUM('Total de Ocorrências'!T69:T80)-1)</f>
        <v>-0.45241581259150809</v>
      </c>
      <c r="U92" s="16"/>
    </row>
    <row r="93" spans="1:21" x14ac:dyDescent="0.35">
      <c r="A93" s="17">
        <v>35886</v>
      </c>
      <c r="B93" s="34" t="str">
        <f>IF(SUM('Total de Ocorrências'!B70:B81)=0,"n.d.",SUM('Total de Ocorrências'!B82:B93)/SUM('Total de Ocorrências'!B70:B81)-1)</f>
        <v>n.d.</v>
      </c>
      <c r="C93" s="35" t="str">
        <f>IF(SUM('Total de Ocorrências'!C70:C81)=0,"n.d.",SUM('Total de Ocorrências'!C82:C93)/SUM('Total de Ocorrências'!C70:C81)-1)</f>
        <v>n.d.</v>
      </c>
      <c r="D93" s="35" t="str">
        <f>IF(SUM('Total de Ocorrências'!D70:D81)=0,"n.d.",SUM('Total de Ocorrências'!D82:D93)/SUM('Total de Ocorrências'!D70:D81)-1)</f>
        <v>n.d.</v>
      </c>
      <c r="E93" s="36">
        <f>IF(SUM('Total de Ocorrências'!E70:E81)=0,"n.d.",SUM('Total de Ocorrências'!E82:E93)/SUM('Total de Ocorrências'!E70:E81)-1)</f>
        <v>-0.24804110167503401</v>
      </c>
      <c r="F93" s="35" t="str">
        <f>IF(SUM('Total de Ocorrências'!F70:F81)=0,"n.d.",SUM('Total de Ocorrências'!F82:F93)/SUM('Total de Ocorrências'!F70:F81)-1)</f>
        <v>n.d.</v>
      </c>
      <c r="G93" s="35" t="str">
        <f>IF(SUM('Total de Ocorrências'!G70:G81)=0,"n.d.",SUM('Total de Ocorrências'!G82:G93)/SUM('Total de Ocorrências'!G70:G81)-1)</f>
        <v>n.d.</v>
      </c>
      <c r="H93" s="35" t="str">
        <f>IF(SUM('Total de Ocorrências'!H70:H81)=0,"n.d.",SUM('Total de Ocorrências'!H82:H93)/SUM('Total de Ocorrências'!H70:H81)-1)</f>
        <v>n.d.</v>
      </c>
      <c r="I93" s="35">
        <f>IF(SUM('Total de Ocorrências'!I70:I81)=0,"n.d.",SUM('Total de Ocorrências'!I82:I93)/SUM('Total de Ocorrências'!I70:I81)-1)</f>
        <v>2.9089175011921764E-2</v>
      </c>
      <c r="J93" s="34" t="str">
        <f>IF(SUM('Total de Ocorrências'!J70:J81)=0,"n.d.",SUM('Total de Ocorrências'!J82:J93)/SUM('Total de Ocorrências'!J70:J81)-1)</f>
        <v>n.d.</v>
      </c>
      <c r="K93" s="35" t="str">
        <f>IF(SUM('Total de Ocorrências'!K70:K81)=0,"n.d.",SUM('Total de Ocorrências'!K82:K93)/SUM('Total de Ocorrências'!K70:K81)-1)</f>
        <v>n.d.</v>
      </c>
      <c r="L93" s="35" t="str">
        <f>IF(SUM('Total de Ocorrências'!L70:L81)=0,"n.d.",SUM('Total de Ocorrências'!L82:L93)/SUM('Total de Ocorrências'!L70:L81)-1)</f>
        <v>n.d.</v>
      </c>
      <c r="M93" s="36" t="str">
        <f>IF(SUM('Total de Ocorrências'!M70:M81)=0,"n.d.",SUM('Total de Ocorrências'!M82:M93)/SUM('Total de Ocorrências'!M70:M81)-1)</f>
        <v>n.d.</v>
      </c>
      <c r="N93" s="35" t="str">
        <f>IF(SUM('Total de Ocorrências'!N70:N81)=0,"n.d.",SUM('Total de Ocorrências'!N82:N93)/SUM('Total de Ocorrências'!N70:N81)-1)</f>
        <v>n.d.</v>
      </c>
      <c r="O93" s="35" t="str">
        <f>IF(SUM('Total de Ocorrências'!O70:O81)=0,"n.d.",SUM('Total de Ocorrências'!O82:O93)/SUM('Total de Ocorrências'!O70:O81)-1)</f>
        <v>n.d.</v>
      </c>
      <c r="P93" s="35" t="str">
        <f>IF(SUM('Total de Ocorrências'!P70:P81)=0,"n.d.",SUM('Total de Ocorrências'!P82:P93)/SUM('Total de Ocorrências'!P70:P81)-1)</f>
        <v>n.d.</v>
      </c>
      <c r="Q93" s="35" t="str">
        <f>IF(SUM('Total de Ocorrências'!Q70:Q81)=0,"n.d.",SUM('Total de Ocorrências'!Q82:Q93)/SUM('Total de Ocorrências'!Q70:Q81)-1)</f>
        <v>n.d.</v>
      </c>
      <c r="R93" s="37" t="str">
        <f>IF(SUM('Total de Ocorrências'!R70:R81)=0,"n.d.",SUM('Total de Ocorrências'!R82:R93)/SUM('Total de Ocorrências'!R70:R81)-1)</f>
        <v>n.d.</v>
      </c>
      <c r="S93" s="37">
        <f>IF(SUM('Total de Ocorrências'!S70:S81)=0,"n.d.",SUM('Total de Ocorrências'!S82:S93)/SUM('Total de Ocorrências'!S70:S81)-1)</f>
        <v>-0.13870541611624831</v>
      </c>
      <c r="T93" s="36">
        <f>IF(SUM('Total de Ocorrências'!T70:T81)=0,"n.d.",SUM('Total de Ocorrências'!T82:T93)/SUM('Total de Ocorrências'!T70:T81)-1)</f>
        <v>-0.43981481481481477</v>
      </c>
      <c r="U93" s="16"/>
    </row>
    <row r="94" spans="1:21" x14ac:dyDescent="0.35">
      <c r="A94" s="17">
        <v>35916</v>
      </c>
      <c r="B94" s="34" t="str">
        <f>IF(SUM('Total de Ocorrências'!B71:B82)=0,"n.d.",SUM('Total de Ocorrências'!B83:B94)/SUM('Total de Ocorrências'!B71:B82)-1)</f>
        <v>n.d.</v>
      </c>
      <c r="C94" s="35" t="str">
        <f>IF(SUM('Total de Ocorrências'!C71:C82)=0,"n.d.",SUM('Total de Ocorrências'!C83:C94)/SUM('Total de Ocorrências'!C71:C82)-1)</f>
        <v>n.d.</v>
      </c>
      <c r="D94" s="35" t="str">
        <f>IF(SUM('Total de Ocorrências'!D71:D82)=0,"n.d.",SUM('Total de Ocorrências'!D83:D94)/SUM('Total de Ocorrências'!D71:D82)-1)</f>
        <v>n.d.</v>
      </c>
      <c r="E94" s="36">
        <f>IF(SUM('Total de Ocorrências'!E71:E82)=0,"n.d.",SUM('Total de Ocorrências'!E83:E94)/SUM('Total de Ocorrências'!E71:E82)-1)</f>
        <v>-0.1910383889238515</v>
      </c>
      <c r="F94" s="35" t="str">
        <f>IF(SUM('Total de Ocorrências'!F71:F82)=0,"n.d.",SUM('Total de Ocorrências'!F83:F94)/SUM('Total de Ocorrências'!F71:F82)-1)</f>
        <v>n.d.</v>
      </c>
      <c r="G94" s="35" t="str">
        <f>IF(SUM('Total de Ocorrências'!G71:G82)=0,"n.d.",SUM('Total de Ocorrências'!G83:G94)/SUM('Total de Ocorrências'!G71:G82)-1)</f>
        <v>n.d.</v>
      </c>
      <c r="H94" s="35" t="str">
        <f>IF(SUM('Total de Ocorrências'!H71:H82)=0,"n.d.",SUM('Total de Ocorrências'!H83:H94)/SUM('Total de Ocorrências'!H71:H82)-1)</f>
        <v>n.d.</v>
      </c>
      <c r="I94" s="35">
        <f>IF(SUM('Total de Ocorrências'!I71:I82)=0,"n.d.",SUM('Total de Ocorrências'!I83:I94)/SUM('Total de Ocorrências'!I71:I82)-1)</f>
        <v>-1.5637216575448143E-4</v>
      </c>
      <c r="J94" s="34" t="str">
        <f>IF(SUM('Total de Ocorrências'!J71:J82)=0,"n.d.",SUM('Total de Ocorrências'!J83:J94)/SUM('Total de Ocorrências'!J71:J82)-1)</f>
        <v>n.d.</v>
      </c>
      <c r="K94" s="35" t="str">
        <f>IF(SUM('Total de Ocorrências'!K71:K82)=0,"n.d.",SUM('Total de Ocorrências'!K83:K94)/SUM('Total de Ocorrências'!K71:K82)-1)</f>
        <v>n.d.</v>
      </c>
      <c r="L94" s="35" t="str">
        <f>IF(SUM('Total de Ocorrências'!L71:L82)=0,"n.d.",SUM('Total de Ocorrências'!L83:L94)/SUM('Total de Ocorrências'!L71:L82)-1)</f>
        <v>n.d.</v>
      </c>
      <c r="M94" s="36" t="str">
        <f>IF(SUM('Total de Ocorrências'!M71:M82)=0,"n.d.",SUM('Total de Ocorrências'!M83:M94)/SUM('Total de Ocorrências'!M71:M82)-1)</f>
        <v>n.d.</v>
      </c>
      <c r="N94" s="35" t="str">
        <f>IF(SUM('Total de Ocorrências'!N71:N82)=0,"n.d.",SUM('Total de Ocorrências'!N83:N94)/SUM('Total de Ocorrências'!N71:N82)-1)</f>
        <v>n.d.</v>
      </c>
      <c r="O94" s="35" t="str">
        <f>IF(SUM('Total de Ocorrências'!O71:O82)=0,"n.d.",SUM('Total de Ocorrências'!O83:O94)/SUM('Total de Ocorrências'!O71:O82)-1)</f>
        <v>n.d.</v>
      </c>
      <c r="P94" s="35" t="str">
        <f>IF(SUM('Total de Ocorrências'!P71:P82)=0,"n.d.",SUM('Total de Ocorrências'!P83:P94)/SUM('Total de Ocorrências'!P71:P82)-1)</f>
        <v>n.d.</v>
      </c>
      <c r="Q94" s="35" t="str">
        <f>IF(SUM('Total de Ocorrências'!Q71:Q82)=0,"n.d.",SUM('Total de Ocorrências'!Q83:Q94)/SUM('Total de Ocorrências'!Q71:Q82)-1)</f>
        <v>n.d.</v>
      </c>
      <c r="R94" s="37" t="str">
        <f>IF(SUM('Total de Ocorrências'!R71:R82)=0,"n.d.",SUM('Total de Ocorrências'!R83:R94)/SUM('Total de Ocorrências'!R71:R82)-1)</f>
        <v>n.d.</v>
      </c>
      <c r="S94" s="37">
        <f>IF(SUM('Total de Ocorrências'!S71:S82)=0,"n.d.",SUM('Total de Ocorrências'!S83:S94)/SUM('Total de Ocorrências'!S71:S82)-1)</f>
        <v>-2.1802325581395388E-2</v>
      </c>
      <c r="T94" s="36">
        <f>IF(SUM('Total de Ocorrências'!T71:T82)=0,"n.d.",SUM('Total de Ocorrências'!T83:T94)/SUM('Total de Ocorrências'!T71:T82)-1)</f>
        <v>-0.37919463087248317</v>
      </c>
      <c r="U94" s="16"/>
    </row>
    <row r="95" spans="1:21" x14ac:dyDescent="0.35">
      <c r="A95" s="17">
        <v>35947</v>
      </c>
      <c r="B95" s="34" t="str">
        <f>IF(SUM('Total de Ocorrências'!B72:B83)=0,"n.d.",SUM('Total de Ocorrências'!B84:B95)/SUM('Total de Ocorrências'!B72:B83)-1)</f>
        <v>n.d.</v>
      </c>
      <c r="C95" s="35" t="str">
        <f>IF(SUM('Total de Ocorrências'!C72:C83)=0,"n.d.",SUM('Total de Ocorrências'!C84:C95)/SUM('Total de Ocorrências'!C72:C83)-1)</f>
        <v>n.d.</v>
      </c>
      <c r="D95" s="35" t="str">
        <f>IF(SUM('Total de Ocorrências'!D72:D83)=0,"n.d.",SUM('Total de Ocorrências'!D84:D95)/SUM('Total de Ocorrências'!D72:D83)-1)</f>
        <v>n.d.</v>
      </c>
      <c r="E95" s="36">
        <f>IF(SUM('Total de Ocorrências'!E72:E83)=0,"n.d.",SUM('Total de Ocorrências'!E84:E95)/SUM('Total de Ocorrências'!E72:E83)-1)</f>
        <v>-0.19104792266556969</v>
      </c>
      <c r="F95" s="35" t="str">
        <f>IF(SUM('Total de Ocorrências'!F72:F83)=0,"n.d.",SUM('Total de Ocorrências'!F84:F95)/SUM('Total de Ocorrências'!F72:F83)-1)</f>
        <v>n.d.</v>
      </c>
      <c r="G95" s="35" t="str">
        <f>IF(SUM('Total de Ocorrências'!G72:G83)=0,"n.d.",SUM('Total de Ocorrências'!G84:G95)/SUM('Total de Ocorrências'!G72:G83)-1)</f>
        <v>n.d.</v>
      </c>
      <c r="H95" s="35" t="str">
        <f>IF(SUM('Total de Ocorrências'!H72:H83)=0,"n.d.",SUM('Total de Ocorrências'!H84:H95)/SUM('Total de Ocorrências'!H72:H83)-1)</f>
        <v>n.d.</v>
      </c>
      <c r="I95" s="35">
        <f>IF(SUM('Total de Ocorrências'!I72:I83)=0,"n.d.",SUM('Total de Ocorrências'!I84:I95)/SUM('Total de Ocorrências'!I72:I83)-1)</f>
        <v>-3.5708812260536349E-2</v>
      </c>
      <c r="J95" s="34" t="str">
        <f>IF(SUM('Total de Ocorrências'!J72:J83)=0,"n.d.",SUM('Total de Ocorrências'!J84:J95)/SUM('Total de Ocorrências'!J72:J83)-1)</f>
        <v>n.d.</v>
      </c>
      <c r="K95" s="35" t="str">
        <f>IF(SUM('Total de Ocorrências'!K72:K83)=0,"n.d.",SUM('Total de Ocorrências'!K84:K95)/SUM('Total de Ocorrências'!K72:K83)-1)</f>
        <v>n.d.</v>
      </c>
      <c r="L95" s="35" t="str">
        <f>IF(SUM('Total de Ocorrências'!L72:L83)=0,"n.d.",SUM('Total de Ocorrências'!L84:L95)/SUM('Total de Ocorrências'!L72:L83)-1)</f>
        <v>n.d.</v>
      </c>
      <c r="M95" s="36" t="str">
        <f>IF(SUM('Total de Ocorrências'!M72:M83)=0,"n.d.",SUM('Total de Ocorrências'!M84:M95)/SUM('Total de Ocorrências'!M72:M83)-1)</f>
        <v>n.d.</v>
      </c>
      <c r="N95" s="35" t="str">
        <f>IF(SUM('Total de Ocorrências'!N72:N83)=0,"n.d.",SUM('Total de Ocorrências'!N84:N95)/SUM('Total de Ocorrências'!N72:N83)-1)</f>
        <v>n.d.</v>
      </c>
      <c r="O95" s="35" t="str">
        <f>IF(SUM('Total de Ocorrências'!O72:O83)=0,"n.d.",SUM('Total de Ocorrências'!O84:O95)/SUM('Total de Ocorrências'!O72:O83)-1)</f>
        <v>n.d.</v>
      </c>
      <c r="P95" s="35" t="str">
        <f>IF(SUM('Total de Ocorrências'!P72:P83)=0,"n.d.",SUM('Total de Ocorrências'!P84:P95)/SUM('Total de Ocorrências'!P72:P83)-1)</f>
        <v>n.d.</v>
      </c>
      <c r="Q95" s="35" t="str">
        <f>IF(SUM('Total de Ocorrências'!Q72:Q83)=0,"n.d.",SUM('Total de Ocorrências'!Q84:Q95)/SUM('Total de Ocorrências'!Q72:Q83)-1)</f>
        <v>n.d.</v>
      </c>
      <c r="R95" s="37" t="str">
        <f>IF(SUM('Total de Ocorrências'!R72:R83)=0,"n.d.",SUM('Total de Ocorrências'!R84:R95)/SUM('Total de Ocorrências'!R72:R83)-1)</f>
        <v>n.d.</v>
      </c>
      <c r="S95" s="37">
        <f>IF(SUM('Total de Ocorrências'!S72:S83)=0,"n.d.",SUM('Total de Ocorrências'!S84:S95)/SUM('Total de Ocorrências'!S72:S83)-1)</f>
        <v>-1.5037593984962405E-2</v>
      </c>
      <c r="T95" s="36">
        <f>IF(SUM('Total de Ocorrências'!T72:T83)=0,"n.d.",SUM('Total de Ocorrências'!T84:T95)/SUM('Total de Ocorrências'!T72:T83)-1)</f>
        <v>-0.35188509874326745</v>
      </c>
      <c r="U95" s="16"/>
    </row>
    <row r="96" spans="1:21" x14ac:dyDescent="0.35">
      <c r="A96" s="17">
        <v>35977</v>
      </c>
      <c r="B96" s="34" t="str">
        <f>IF(SUM('Total de Ocorrências'!B73:B84)=0,"n.d.",SUM('Total de Ocorrências'!B85:B96)/SUM('Total de Ocorrências'!B73:B84)-1)</f>
        <v>n.d.</v>
      </c>
      <c r="C96" s="35" t="str">
        <f>IF(SUM('Total de Ocorrências'!C73:C84)=0,"n.d.",SUM('Total de Ocorrências'!C85:C96)/SUM('Total de Ocorrências'!C73:C84)-1)</f>
        <v>n.d.</v>
      </c>
      <c r="D96" s="35" t="str">
        <f>IF(SUM('Total de Ocorrências'!D73:D84)=0,"n.d.",SUM('Total de Ocorrências'!D85:D96)/SUM('Total de Ocorrências'!D73:D84)-1)</f>
        <v>n.d.</v>
      </c>
      <c r="E96" s="36">
        <f>IF(SUM('Total de Ocorrências'!E73:E84)=0,"n.d.",SUM('Total de Ocorrências'!E85:E96)/SUM('Total de Ocorrências'!E73:E84)-1)</f>
        <v>-0.15499210997887081</v>
      </c>
      <c r="F96" s="35" t="str">
        <f>IF(SUM('Total de Ocorrências'!F73:F84)=0,"n.d.",SUM('Total de Ocorrências'!F85:F96)/SUM('Total de Ocorrências'!F73:F84)-1)</f>
        <v>n.d.</v>
      </c>
      <c r="G96" s="35" t="str">
        <f>IF(SUM('Total de Ocorrências'!G73:G84)=0,"n.d.",SUM('Total de Ocorrências'!G85:G96)/SUM('Total de Ocorrências'!G73:G84)-1)</f>
        <v>n.d.</v>
      </c>
      <c r="H96" s="35" t="str">
        <f>IF(SUM('Total de Ocorrências'!H73:H84)=0,"n.d.",SUM('Total de Ocorrências'!H85:H96)/SUM('Total de Ocorrências'!H73:H84)-1)</f>
        <v>n.d.</v>
      </c>
      <c r="I96" s="35">
        <f>IF(SUM('Total de Ocorrências'!I73:I84)=0,"n.d.",SUM('Total de Ocorrências'!I85:I96)/SUM('Total de Ocorrências'!I73:I84)-1)</f>
        <v>-6.4982498858621174E-2</v>
      </c>
      <c r="J96" s="34" t="str">
        <f>IF(SUM('Total de Ocorrências'!J73:J84)=0,"n.d.",SUM('Total de Ocorrências'!J85:J96)/SUM('Total de Ocorrências'!J73:J84)-1)</f>
        <v>n.d.</v>
      </c>
      <c r="K96" s="35" t="str">
        <f>IF(SUM('Total de Ocorrências'!K73:K84)=0,"n.d.",SUM('Total de Ocorrências'!K85:K96)/SUM('Total de Ocorrências'!K73:K84)-1)</f>
        <v>n.d.</v>
      </c>
      <c r="L96" s="35" t="str">
        <f>IF(SUM('Total de Ocorrências'!L73:L84)=0,"n.d.",SUM('Total de Ocorrências'!L85:L96)/SUM('Total de Ocorrências'!L73:L84)-1)</f>
        <v>n.d.</v>
      </c>
      <c r="M96" s="36" t="str">
        <f>IF(SUM('Total de Ocorrências'!M73:M84)=0,"n.d.",SUM('Total de Ocorrências'!M85:M96)/SUM('Total de Ocorrências'!M73:M84)-1)</f>
        <v>n.d.</v>
      </c>
      <c r="N96" s="35" t="str">
        <f>IF(SUM('Total de Ocorrências'!N73:N84)=0,"n.d.",SUM('Total de Ocorrências'!N85:N96)/SUM('Total de Ocorrências'!N73:N84)-1)</f>
        <v>n.d.</v>
      </c>
      <c r="O96" s="35" t="str">
        <f>IF(SUM('Total de Ocorrências'!O73:O84)=0,"n.d.",SUM('Total de Ocorrências'!O85:O96)/SUM('Total de Ocorrências'!O73:O84)-1)</f>
        <v>n.d.</v>
      </c>
      <c r="P96" s="35" t="str">
        <f>IF(SUM('Total de Ocorrências'!P73:P84)=0,"n.d.",SUM('Total de Ocorrências'!P85:P96)/SUM('Total de Ocorrências'!P73:P84)-1)</f>
        <v>n.d.</v>
      </c>
      <c r="Q96" s="35" t="str">
        <f>IF(SUM('Total de Ocorrências'!Q73:Q84)=0,"n.d.",SUM('Total de Ocorrências'!Q85:Q96)/SUM('Total de Ocorrências'!Q73:Q84)-1)</f>
        <v>n.d.</v>
      </c>
      <c r="R96" s="37" t="str">
        <f>IF(SUM('Total de Ocorrências'!R73:R84)=0,"n.d.",SUM('Total de Ocorrências'!R85:R96)/SUM('Total de Ocorrências'!R73:R84)-1)</f>
        <v>n.d.</v>
      </c>
      <c r="S96" s="37">
        <f>IF(SUM('Total de Ocorrências'!S73:S84)=0,"n.d.",SUM('Total de Ocorrências'!S85:S96)/SUM('Total de Ocorrências'!S73:S84)-1)</f>
        <v>8.0128205128205066E-2</v>
      </c>
      <c r="T96" s="36">
        <f>IF(SUM('Total de Ocorrências'!T73:T84)=0,"n.d.",SUM('Total de Ocorrências'!T85:T96)/SUM('Total de Ocorrências'!T73:T84)-1)</f>
        <v>-0.24701195219123506</v>
      </c>
      <c r="U96" s="16"/>
    </row>
    <row r="97" spans="1:21" x14ac:dyDescent="0.35">
      <c r="A97" s="17">
        <v>36008</v>
      </c>
      <c r="B97" s="34" t="str">
        <f>IF(SUM('Total de Ocorrências'!B74:B85)=0,"n.d.",SUM('Total de Ocorrências'!B86:B97)/SUM('Total de Ocorrências'!B74:B85)-1)</f>
        <v>n.d.</v>
      </c>
      <c r="C97" s="35" t="str">
        <f>IF(SUM('Total de Ocorrências'!C74:C85)=0,"n.d.",SUM('Total de Ocorrências'!C86:C97)/SUM('Total de Ocorrências'!C74:C85)-1)</f>
        <v>n.d.</v>
      </c>
      <c r="D97" s="35" t="str">
        <f>IF(SUM('Total de Ocorrências'!D74:D85)=0,"n.d.",SUM('Total de Ocorrências'!D86:D97)/SUM('Total de Ocorrências'!D74:D85)-1)</f>
        <v>n.d.</v>
      </c>
      <c r="E97" s="36">
        <f>IF(SUM('Total de Ocorrências'!E74:E85)=0,"n.d.",SUM('Total de Ocorrências'!E86:E97)/SUM('Total de Ocorrências'!E74:E85)-1)</f>
        <v>-0.1295637056047686</v>
      </c>
      <c r="F97" s="35" t="str">
        <f>IF(SUM('Total de Ocorrências'!F74:F85)=0,"n.d.",SUM('Total de Ocorrências'!F86:F97)/SUM('Total de Ocorrências'!F74:F85)-1)</f>
        <v>n.d.</v>
      </c>
      <c r="G97" s="35" t="str">
        <f>IF(SUM('Total de Ocorrências'!G74:G85)=0,"n.d.",SUM('Total de Ocorrências'!G86:G97)/SUM('Total de Ocorrências'!G74:G85)-1)</f>
        <v>n.d.</v>
      </c>
      <c r="H97" s="35" t="str">
        <f>IF(SUM('Total de Ocorrências'!H74:H85)=0,"n.d.",SUM('Total de Ocorrências'!H86:H97)/SUM('Total de Ocorrências'!H74:H85)-1)</f>
        <v>n.d.</v>
      </c>
      <c r="I97" s="35">
        <f>IF(SUM('Total de Ocorrências'!I74:I85)=0,"n.d.",SUM('Total de Ocorrências'!I86:I97)/SUM('Total de Ocorrências'!I74:I85)-1)</f>
        <v>-8.5045747712614417E-2</v>
      </c>
      <c r="J97" s="34" t="str">
        <f>IF(SUM('Total de Ocorrências'!J74:J85)=0,"n.d.",SUM('Total de Ocorrências'!J86:J97)/SUM('Total de Ocorrências'!J74:J85)-1)</f>
        <v>n.d.</v>
      </c>
      <c r="K97" s="35" t="str">
        <f>IF(SUM('Total de Ocorrências'!K74:K85)=0,"n.d.",SUM('Total de Ocorrências'!K86:K97)/SUM('Total de Ocorrências'!K74:K85)-1)</f>
        <v>n.d.</v>
      </c>
      <c r="L97" s="35" t="str">
        <f>IF(SUM('Total de Ocorrências'!L74:L85)=0,"n.d.",SUM('Total de Ocorrências'!L86:L97)/SUM('Total de Ocorrências'!L74:L85)-1)</f>
        <v>n.d.</v>
      </c>
      <c r="M97" s="36" t="str">
        <f>IF(SUM('Total de Ocorrências'!M74:M85)=0,"n.d.",SUM('Total de Ocorrências'!M86:M97)/SUM('Total de Ocorrências'!M74:M85)-1)</f>
        <v>n.d.</v>
      </c>
      <c r="N97" s="35" t="str">
        <f>IF(SUM('Total de Ocorrências'!N74:N85)=0,"n.d.",SUM('Total de Ocorrências'!N86:N97)/SUM('Total de Ocorrências'!N74:N85)-1)</f>
        <v>n.d.</v>
      </c>
      <c r="O97" s="35" t="str">
        <f>IF(SUM('Total de Ocorrências'!O74:O85)=0,"n.d.",SUM('Total de Ocorrências'!O86:O97)/SUM('Total de Ocorrências'!O74:O85)-1)</f>
        <v>n.d.</v>
      </c>
      <c r="P97" s="35" t="str">
        <f>IF(SUM('Total de Ocorrências'!P74:P85)=0,"n.d.",SUM('Total de Ocorrências'!P86:P97)/SUM('Total de Ocorrências'!P74:P85)-1)</f>
        <v>n.d.</v>
      </c>
      <c r="Q97" s="35" t="str">
        <f>IF(SUM('Total de Ocorrências'!Q74:Q85)=0,"n.d.",SUM('Total de Ocorrências'!Q86:Q97)/SUM('Total de Ocorrências'!Q74:Q85)-1)</f>
        <v>n.d.</v>
      </c>
      <c r="R97" s="37" t="str">
        <f>IF(SUM('Total de Ocorrências'!R74:R85)=0,"n.d.",SUM('Total de Ocorrências'!R86:R97)/SUM('Total de Ocorrências'!R74:R85)-1)</f>
        <v>n.d.</v>
      </c>
      <c r="S97" s="37">
        <f>IF(SUM('Total de Ocorrências'!S74:S85)=0,"n.d.",SUM('Total de Ocorrências'!S86:S97)/SUM('Total de Ocorrências'!S74:S85)-1)</f>
        <v>0.16298811544991509</v>
      </c>
      <c r="T97" s="36">
        <f>IF(SUM('Total de Ocorrências'!T74:T85)=0,"n.d.",SUM('Total de Ocorrências'!T86:T97)/SUM('Total de Ocorrências'!T74:T85)-1)</f>
        <v>-0.17419354838709677</v>
      </c>
      <c r="U97" s="16"/>
    </row>
    <row r="98" spans="1:21" x14ac:dyDescent="0.35">
      <c r="A98" s="17">
        <v>36039</v>
      </c>
      <c r="B98" s="34" t="str">
        <f>IF(SUM('Total de Ocorrências'!B75:B86)=0,"n.d.",SUM('Total de Ocorrências'!B87:B98)/SUM('Total de Ocorrências'!B75:B86)-1)</f>
        <v>n.d.</v>
      </c>
      <c r="C98" s="35" t="str">
        <f>IF(SUM('Total de Ocorrências'!C75:C86)=0,"n.d.",SUM('Total de Ocorrências'!C87:C98)/SUM('Total de Ocorrências'!C75:C86)-1)</f>
        <v>n.d.</v>
      </c>
      <c r="D98" s="35" t="str">
        <f>IF(SUM('Total de Ocorrências'!D75:D86)=0,"n.d.",SUM('Total de Ocorrências'!D87:D98)/SUM('Total de Ocorrências'!D75:D86)-1)</f>
        <v>n.d.</v>
      </c>
      <c r="E98" s="36">
        <f>IF(SUM('Total de Ocorrências'!E75:E86)=0,"n.d.",SUM('Total de Ocorrências'!E87:E98)/SUM('Total de Ocorrências'!E75:E86)-1)</f>
        <v>-0.12426035502958577</v>
      </c>
      <c r="F98" s="35" t="str">
        <f>IF(SUM('Total de Ocorrências'!F75:F86)=0,"n.d.",SUM('Total de Ocorrências'!F87:F98)/SUM('Total de Ocorrências'!F75:F86)-1)</f>
        <v>n.d.</v>
      </c>
      <c r="G98" s="35" t="str">
        <f>IF(SUM('Total de Ocorrências'!G75:G86)=0,"n.d.",SUM('Total de Ocorrências'!G87:G98)/SUM('Total de Ocorrências'!G75:G86)-1)</f>
        <v>n.d.</v>
      </c>
      <c r="H98" s="35" t="str">
        <f>IF(SUM('Total de Ocorrências'!H75:H86)=0,"n.d.",SUM('Total de Ocorrências'!H87:H98)/SUM('Total de Ocorrências'!H75:H86)-1)</f>
        <v>n.d.</v>
      </c>
      <c r="I98" s="35">
        <f>IF(SUM('Total de Ocorrências'!I75:I86)=0,"n.d.",SUM('Total de Ocorrências'!I87:I98)/SUM('Total de Ocorrências'!I75:I86)-1)</f>
        <v>-9.5898583146905247E-2</v>
      </c>
      <c r="J98" s="34" t="str">
        <f>IF(SUM('Total de Ocorrências'!J75:J86)=0,"n.d.",SUM('Total de Ocorrências'!J87:J98)/SUM('Total de Ocorrências'!J75:J86)-1)</f>
        <v>n.d.</v>
      </c>
      <c r="K98" s="35" t="str">
        <f>IF(SUM('Total de Ocorrências'!K75:K86)=0,"n.d.",SUM('Total de Ocorrências'!K87:K98)/SUM('Total de Ocorrências'!K75:K86)-1)</f>
        <v>n.d.</v>
      </c>
      <c r="L98" s="35" t="str">
        <f>IF(SUM('Total de Ocorrências'!L75:L86)=0,"n.d.",SUM('Total de Ocorrências'!L87:L98)/SUM('Total de Ocorrências'!L75:L86)-1)</f>
        <v>n.d.</v>
      </c>
      <c r="M98" s="36" t="str">
        <f>IF(SUM('Total de Ocorrências'!M75:M86)=0,"n.d.",SUM('Total de Ocorrências'!M87:M98)/SUM('Total de Ocorrências'!M75:M86)-1)</f>
        <v>n.d.</v>
      </c>
      <c r="N98" s="35" t="str">
        <f>IF(SUM('Total de Ocorrências'!N75:N86)=0,"n.d.",SUM('Total de Ocorrências'!N87:N98)/SUM('Total de Ocorrências'!N75:N86)-1)</f>
        <v>n.d.</v>
      </c>
      <c r="O98" s="35" t="str">
        <f>IF(SUM('Total de Ocorrências'!O75:O86)=0,"n.d.",SUM('Total de Ocorrências'!O87:O98)/SUM('Total de Ocorrências'!O75:O86)-1)</f>
        <v>n.d.</v>
      </c>
      <c r="P98" s="35" t="str">
        <f>IF(SUM('Total de Ocorrências'!P75:P86)=0,"n.d.",SUM('Total de Ocorrências'!P87:P98)/SUM('Total de Ocorrências'!P75:P86)-1)</f>
        <v>n.d.</v>
      </c>
      <c r="Q98" s="35" t="str">
        <f>IF(SUM('Total de Ocorrências'!Q75:Q86)=0,"n.d.",SUM('Total de Ocorrências'!Q87:Q98)/SUM('Total de Ocorrências'!Q75:Q86)-1)</f>
        <v>n.d.</v>
      </c>
      <c r="R98" s="37" t="str">
        <f>IF(SUM('Total de Ocorrências'!R75:R86)=0,"n.d.",SUM('Total de Ocorrências'!R87:R98)/SUM('Total de Ocorrências'!R75:R86)-1)</f>
        <v>n.d.</v>
      </c>
      <c r="S98" s="37">
        <f>IF(SUM('Total de Ocorrências'!S75:S86)=0,"n.d.",SUM('Total de Ocorrências'!S87:S98)/SUM('Total de Ocorrências'!S75:S86)-1)</f>
        <v>0.19689119170984459</v>
      </c>
      <c r="T98" s="36">
        <f>IF(SUM('Total de Ocorrências'!T75:T86)=0,"n.d.",SUM('Total de Ocorrências'!T87:T98)/SUM('Total de Ocorrências'!T75:T86)-1)</f>
        <v>-7.6036866359446953E-2</v>
      </c>
      <c r="U98" s="16"/>
    </row>
    <row r="99" spans="1:21" x14ac:dyDescent="0.35">
      <c r="A99" s="17">
        <v>36069</v>
      </c>
      <c r="B99" s="34" t="str">
        <f>IF(SUM('Total de Ocorrências'!B76:B87)=0,"n.d.",SUM('Total de Ocorrências'!B88:B99)/SUM('Total de Ocorrências'!B76:B87)-1)</f>
        <v>n.d.</v>
      </c>
      <c r="C99" s="35" t="str">
        <f>IF(SUM('Total de Ocorrências'!C76:C87)=0,"n.d.",SUM('Total de Ocorrências'!C88:C99)/SUM('Total de Ocorrências'!C76:C87)-1)</f>
        <v>n.d.</v>
      </c>
      <c r="D99" s="35" t="str">
        <f>IF(SUM('Total de Ocorrências'!D76:D87)=0,"n.d.",SUM('Total de Ocorrências'!D88:D99)/SUM('Total de Ocorrências'!D76:D87)-1)</f>
        <v>n.d.</v>
      </c>
      <c r="E99" s="36">
        <f>IF(SUM('Total de Ocorrências'!E76:E87)=0,"n.d.",SUM('Total de Ocorrências'!E88:E99)/SUM('Total de Ocorrências'!E76:E87)-1)</f>
        <v>-0.11204137615727516</v>
      </c>
      <c r="F99" s="35" t="str">
        <f>IF(SUM('Total de Ocorrências'!F76:F87)=0,"n.d.",SUM('Total de Ocorrências'!F88:F99)/SUM('Total de Ocorrências'!F76:F87)-1)</f>
        <v>n.d.</v>
      </c>
      <c r="G99" s="35" t="str">
        <f>IF(SUM('Total de Ocorrências'!G76:G87)=0,"n.d.",SUM('Total de Ocorrências'!G88:G99)/SUM('Total de Ocorrências'!G76:G87)-1)</f>
        <v>n.d.</v>
      </c>
      <c r="H99" s="35" t="str">
        <f>IF(SUM('Total de Ocorrências'!H76:H87)=0,"n.d.",SUM('Total de Ocorrências'!H88:H99)/SUM('Total de Ocorrências'!H76:H87)-1)</f>
        <v>n.d.</v>
      </c>
      <c r="I99" s="35">
        <f>IF(SUM('Total de Ocorrências'!I76:I87)=0,"n.d.",SUM('Total de Ocorrências'!I88:I99)/SUM('Total de Ocorrências'!I76:I87)-1)</f>
        <v>-7.6667672804105025E-2</v>
      </c>
      <c r="J99" s="34" t="str">
        <f>IF(SUM('Total de Ocorrências'!J76:J87)=0,"n.d.",SUM('Total de Ocorrências'!J88:J99)/SUM('Total de Ocorrências'!J76:J87)-1)</f>
        <v>n.d.</v>
      </c>
      <c r="K99" s="35" t="str">
        <f>IF(SUM('Total de Ocorrências'!K76:K87)=0,"n.d.",SUM('Total de Ocorrências'!K88:K99)/SUM('Total de Ocorrências'!K76:K87)-1)</f>
        <v>n.d.</v>
      </c>
      <c r="L99" s="35" t="str">
        <f>IF(SUM('Total de Ocorrências'!L76:L87)=0,"n.d.",SUM('Total de Ocorrências'!L88:L99)/SUM('Total de Ocorrências'!L76:L87)-1)</f>
        <v>n.d.</v>
      </c>
      <c r="M99" s="36" t="str">
        <f>IF(SUM('Total de Ocorrências'!M76:M87)=0,"n.d.",SUM('Total de Ocorrências'!M88:M99)/SUM('Total de Ocorrências'!M76:M87)-1)</f>
        <v>n.d.</v>
      </c>
      <c r="N99" s="35" t="str">
        <f>IF(SUM('Total de Ocorrências'!N76:N87)=0,"n.d.",SUM('Total de Ocorrências'!N88:N99)/SUM('Total de Ocorrências'!N76:N87)-1)</f>
        <v>n.d.</v>
      </c>
      <c r="O99" s="35" t="str">
        <f>IF(SUM('Total de Ocorrências'!O76:O87)=0,"n.d.",SUM('Total de Ocorrências'!O88:O99)/SUM('Total de Ocorrências'!O76:O87)-1)</f>
        <v>n.d.</v>
      </c>
      <c r="P99" s="35" t="str">
        <f>IF(SUM('Total de Ocorrências'!P76:P87)=0,"n.d.",SUM('Total de Ocorrências'!P88:P99)/SUM('Total de Ocorrências'!P76:P87)-1)</f>
        <v>n.d.</v>
      </c>
      <c r="Q99" s="35" t="str">
        <f>IF(SUM('Total de Ocorrências'!Q76:Q87)=0,"n.d.",SUM('Total de Ocorrências'!Q88:Q99)/SUM('Total de Ocorrências'!Q76:Q87)-1)</f>
        <v>n.d.</v>
      </c>
      <c r="R99" s="37" t="str">
        <f>IF(SUM('Total de Ocorrências'!R76:R87)=0,"n.d.",SUM('Total de Ocorrências'!R88:R99)/SUM('Total de Ocorrências'!R76:R87)-1)</f>
        <v>n.d.</v>
      </c>
      <c r="S99" s="37">
        <f>IF(SUM('Total de Ocorrências'!S76:S87)=0,"n.d.",SUM('Total de Ocorrências'!S88:S99)/SUM('Total de Ocorrências'!S76:S87)-1)</f>
        <v>0.27985739750445626</v>
      </c>
      <c r="T99" s="36">
        <f>IF(SUM('Total de Ocorrências'!T76:T87)=0,"n.d.",SUM('Total de Ocorrências'!T88:T99)/SUM('Total de Ocorrências'!T76:T87)-1)</f>
        <v>0</v>
      </c>
      <c r="U99" s="16"/>
    </row>
    <row r="100" spans="1:21" x14ac:dyDescent="0.35">
      <c r="A100" s="17">
        <v>36100</v>
      </c>
      <c r="B100" s="34" t="str">
        <f>IF(SUM('Total de Ocorrências'!B77:B88)=0,"n.d.",SUM('Total de Ocorrências'!B89:B100)/SUM('Total de Ocorrências'!B77:B88)-1)</f>
        <v>n.d.</v>
      </c>
      <c r="C100" s="35" t="str">
        <f>IF(SUM('Total de Ocorrências'!C77:C88)=0,"n.d.",SUM('Total de Ocorrências'!C89:C100)/SUM('Total de Ocorrências'!C77:C88)-1)</f>
        <v>n.d.</v>
      </c>
      <c r="D100" s="35" t="str">
        <f>IF(SUM('Total de Ocorrências'!D77:D88)=0,"n.d.",SUM('Total de Ocorrências'!D89:D100)/SUM('Total de Ocorrências'!D77:D88)-1)</f>
        <v>n.d.</v>
      </c>
      <c r="E100" s="36">
        <f>IF(SUM('Total de Ocorrências'!E77:E88)=0,"n.d.",SUM('Total de Ocorrências'!E89:E100)/SUM('Total de Ocorrências'!E77:E88)-1)</f>
        <v>-7.6816792097836317E-2</v>
      </c>
      <c r="F100" s="35" t="str">
        <f>IF(SUM('Total de Ocorrências'!F77:F88)=0,"n.d.",SUM('Total de Ocorrências'!F89:F100)/SUM('Total de Ocorrências'!F77:F88)-1)</f>
        <v>n.d.</v>
      </c>
      <c r="G100" s="35" t="str">
        <f>IF(SUM('Total de Ocorrências'!G77:G88)=0,"n.d.",SUM('Total de Ocorrências'!G89:G100)/SUM('Total de Ocorrências'!G77:G88)-1)</f>
        <v>n.d.</v>
      </c>
      <c r="H100" s="35" t="str">
        <f>IF(SUM('Total de Ocorrências'!H77:H88)=0,"n.d.",SUM('Total de Ocorrências'!H89:H100)/SUM('Total de Ocorrências'!H77:H88)-1)</f>
        <v>n.d.</v>
      </c>
      <c r="I100" s="35">
        <f>IF(SUM('Total de Ocorrências'!I77:I88)=0,"n.d.",SUM('Total de Ocorrências'!I89:I100)/SUM('Total de Ocorrências'!I77:I88)-1)</f>
        <v>-8.2463465553235915E-2</v>
      </c>
      <c r="J100" s="34" t="str">
        <f>IF(SUM('Total de Ocorrências'!J77:J88)=0,"n.d.",SUM('Total de Ocorrências'!J89:J100)/SUM('Total de Ocorrências'!J77:J88)-1)</f>
        <v>n.d.</v>
      </c>
      <c r="K100" s="35" t="str">
        <f>IF(SUM('Total de Ocorrências'!K77:K88)=0,"n.d.",SUM('Total de Ocorrências'!K89:K100)/SUM('Total de Ocorrências'!K77:K88)-1)</f>
        <v>n.d.</v>
      </c>
      <c r="L100" s="35" t="str">
        <f>IF(SUM('Total de Ocorrências'!L77:L88)=0,"n.d.",SUM('Total de Ocorrências'!L89:L100)/SUM('Total de Ocorrências'!L77:L88)-1)</f>
        <v>n.d.</v>
      </c>
      <c r="M100" s="36" t="str">
        <f>IF(SUM('Total de Ocorrências'!M77:M88)=0,"n.d.",SUM('Total de Ocorrências'!M89:M100)/SUM('Total de Ocorrências'!M77:M88)-1)</f>
        <v>n.d.</v>
      </c>
      <c r="N100" s="35" t="str">
        <f>IF(SUM('Total de Ocorrências'!N77:N88)=0,"n.d.",SUM('Total de Ocorrências'!N89:N100)/SUM('Total de Ocorrências'!N77:N88)-1)</f>
        <v>n.d.</v>
      </c>
      <c r="O100" s="35" t="str">
        <f>IF(SUM('Total de Ocorrências'!O77:O88)=0,"n.d.",SUM('Total de Ocorrências'!O89:O100)/SUM('Total de Ocorrências'!O77:O88)-1)</f>
        <v>n.d.</v>
      </c>
      <c r="P100" s="35" t="str">
        <f>IF(SUM('Total de Ocorrências'!P77:P88)=0,"n.d.",SUM('Total de Ocorrências'!P89:P100)/SUM('Total de Ocorrências'!P77:P88)-1)</f>
        <v>n.d.</v>
      </c>
      <c r="Q100" s="35" t="str">
        <f>IF(SUM('Total de Ocorrências'!Q77:Q88)=0,"n.d.",SUM('Total de Ocorrências'!Q89:Q100)/SUM('Total de Ocorrências'!Q77:Q88)-1)</f>
        <v>n.d.</v>
      </c>
      <c r="R100" s="37" t="str">
        <f>IF(SUM('Total de Ocorrências'!R77:R88)=0,"n.d.",SUM('Total de Ocorrências'!R89:R100)/SUM('Total de Ocorrências'!R77:R88)-1)</f>
        <v>n.d.</v>
      </c>
      <c r="S100" s="37">
        <f>IF(SUM('Total de Ocorrências'!S77:S88)=0,"n.d.",SUM('Total de Ocorrências'!S89:S100)/SUM('Total de Ocorrências'!S77:S88)-1)</f>
        <v>0.37822878228782297</v>
      </c>
      <c r="T100" s="36">
        <f>IF(SUM('Total de Ocorrências'!T77:T88)=0,"n.d.",SUM('Total de Ocorrências'!T89:T100)/SUM('Total de Ocorrências'!T77:T88)-1)</f>
        <v>0.12090680100755669</v>
      </c>
      <c r="U100" s="16"/>
    </row>
    <row r="101" spans="1:21" ht="15" thickBot="1" x14ac:dyDescent="0.4">
      <c r="A101" s="22">
        <v>36130</v>
      </c>
      <c r="B101" s="38" t="str">
        <f>IF(SUM('Total de Ocorrências'!B78:B89)=0,"n.d.",SUM('Total de Ocorrências'!B90:B101)/SUM('Total de Ocorrências'!B78:B89)-1)</f>
        <v>n.d.</v>
      </c>
      <c r="C101" s="39" t="str">
        <f>IF(SUM('Total de Ocorrências'!C78:C89)=0,"n.d.",SUM('Total de Ocorrências'!C90:C101)/SUM('Total de Ocorrências'!C78:C89)-1)</f>
        <v>n.d.</v>
      </c>
      <c r="D101" s="39" t="str">
        <f>IF(SUM('Total de Ocorrências'!D78:D89)=0,"n.d.",SUM('Total de Ocorrências'!D90:D101)/SUM('Total de Ocorrências'!D78:D89)-1)</f>
        <v>n.d.</v>
      </c>
      <c r="E101" s="40">
        <f>IF(SUM('Total de Ocorrências'!E78:E89)=0,"n.d.",SUM('Total de Ocorrências'!E90:E101)/SUM('Total de Ocorrências'!E78:E89)-1)</f>
        <v>-4.5438207631941507E-2</v>
      </c>
      <c r="F101" s="39" t="str">
        <f>IF(SUM('Total de Ocorrências'!F78:F89)=0,"n.d.",SUM('Total de Ocorrências'!F90:F101)/SUM('Total de Ocorrências'!F78:F89)-1)</f>
        <v>n.d.</v>
      </c>
      <c r="G101" s="39" t="str">
        <f>IF(SUM('Total de Ocorrências'!G78:G89)=0,"n.d.",SUM('Total de Ocorrências'!G90:G101)/SUM('Total de Ocorrências'!G78:G89)-1)</f>
        <v>n.d.</v>
      </c>
      <c r="H101" s="39" t="str">
        <f>IF(SUM('Total de Ocorrências'!H78:H89)=0,"n.d.",SUM('Total de Ocorrências'!H90:H101)/SUM('Total de Ocorrências'!H78:H89)-1)</f>
        <v>n.d.</v>
      </c>
      <c r="I101" s="39">
        <f>IF(SUM('Total de Ocorrências'!I78:I89)=0,"n.d.",SUM('Total de Ocorrências'!I90:I101)/SUM('Total de Ocorrências'!I78:I89)-1)</f>
        <v>-5.4087277197295669E-2</v>
      </c>
      <c r="J101" s="38" t="str">
        <f>IF(SUM('Total de Ocorrências'!J78:J89)=0,"n.d.",SUM('Total de Ocorrências'!J90:J101)/SUM('Total de Ocorrências'!J78:J89)-1)</f>
        <v>n.d.</v>
      </c>
      <c r="K101" s="39" t="str">
        <f>IF(SUM('Total de Ocorrências'!K78:K89)=0,"n.d.",SUM('Total de Ocorrências'!K90:K101)/SUM('Total de Ocorrências'!K78:K89)-1)</f>
        <v>n.d.</v>
      </c>
      <c r="L101" s="39" t="str">
        <f>IF(SUM('Total de Ocorrências'!L78:L89)=0,"n.d.",SUM('Total de Ocorrências'!L90:L101)/SUM('Total de Ocorrências'!L78:L89)-1)</f>
        <v>n.d.</v>
      </c>
      <c r="M101" s="40" t="str">
        <f>IF(SUM('Total de Ocorrências'!M78:M89)=0,"n.d.",SUM('Total de Ocorrências'!M90:M101)/SUM('Total de Ocorrências'!M78:M89)-1)</f>
        <v>n.d.</v>
      </c>
      <c r="N101" s="39" t="str">
        <f>IF(SUM('Total de Ocorrências'!N78:N89)=0,"n.d.",SUM('Total de Ocorrências'!N90:N101)/SUM('Total de Ocorrências'!N78:N89)-1)</f>
        <v>n.d.</v>
      </c>
      <c r="O101" s="39" t="str">
        <f>IF(SUM('Total de Ocorrências'!O78:O89)=0,"n.d.",SUM('Total de Ocorrências'!O90:O101)/SUM('Total de Ocorrências'!O78:O89)-1)</f>
        <v>n.d.</v>
      </c>
      <c r="P101" s="39" t="str">
        <f>IF(SUM('Total de Ocorrências'!P78:P89)=0,"n.d.",SUM('Total de Ocorrências'!P90:P101)/SUM('Total de Ocorrências'!P78:P89)-1)</f>
        <v>n.d.</v>
      </c>
      <c r="Q101" s="39" t="str">
        <f>IF(SUM('Total de Ocorrências'!Q78:Q89)=0,"n.d.",SUM('Total de Ocorrências'!Q90:Q101)/SUM('Total de Ocorrências'!Q78:Q89)-1)</f>
        <v>n.d.</v>
      </c>
      <c r="R101" s="41" t="str">
        <f>IF(SUM('Total de Ocorrências'!R78:R89)=0,"n.d.",SUM('Total de Ocorrências'!R90:R101)/SUM('Total de Ocorrências'!R78:R89)-1)</f>
        <v>n.d.</v>
      </c>
      <c r="S101" s="41">
        <f>IF(SUM('Total de Ocorrências'!S78:S89)=0,"n.d.",SUM('Total de Ocorrências'!S90:S101)/SUM('Total de Ocorrências'!S78:S89)-1)</f>
        <v>0.33333333333333326</v>
      </c>
      <c r="T101" s="40">
        <f>IF(SUM('Total de Ocorrências'!T78:T89)=0,"n.d.",SUM('Total de Ocorrências'!T90:T101)/SUM('Total de Ocorrências'!T78:T89)-1)</f>
        <v>0.22252010723860582</v>
      </c>
      <c r="U101" s="16"/>
    </row>
    <row r="102" spans="1:21" x14ac:dyDescent="0.35">
      <c r="A102" s="11">
        <v>36161</v>
      </c>
      <c r="B102" s="42" t="str">
        <f>IF(SUM('Total de Ocorrências'!B79:B90)=0,"n.d.",SUM('Total de Ocorrências'!B91:B102)/SUM('Total de Ocorrências'!B79:B90)-1)</f>
        <v>n.d.</v>
      </c>
      <c r="C102" s="43" t="str">
        <f>IF(SUM('Total de Ocorrências'!C79:C90)=0,"n.d.",SUM('Total de Ocorrências'!C91:C102)/SUM('Total de Ocorrências'!C79:C90)-1)</f>
        <v>n.d.</v>
      </c>
      <c r="D102" s="43" t="str">
        <f>IF(SUM('Total de Ocorrências'!D79:D90)=0,"n.d.",SUM('Total de Ocorrências'!D91:D102)/SUM('Total de Ocorrências'!D79:D90)-1)</f>
        <v>n.d.</v>
      </c>
      <c r="E102" s="44">
        <f>IF(SUM('Total de Ocorrências'!E79:E90)=0,"n.d.",SUM('Total de Ocorrências'!E91:E102)/SUM('Total de Ocorrências'!E79:E90)-1)</f>
        <v>-2.7127871058506892E-2</v>
      </c>
      <c r="F102" s="43" t="str">
        <f>IF(SUM('Total de Ocorrências'!F79:F90)=0,"n.d.",SUM('Total de Ocorrências'!F91:F102)/SUM('Total de Ocorrências'!F79:F90)-1)</f>
        <v>n.d.</v>
      </c>
      <c r="G102" s="43" t="str">
        <f>IF(SUM('Total de Ocorrências'!G79:G90)=0,"n.d.",SUM('Total de Ocorrências'!G91:G102)/SUM('Total de Ocorrências'!G79:G90)-1)</f>
        <v>n.d.</v>
      </c>
      <c r="H102" s="43" t="str">
        <f>IF(SUM('Total de Ocorrências'!H79:H90)=0,"n.d.",SUM('Total de Ocorrências'!H91:H102)/SUM('Total de Ocorrências'!H79:H90)-1)</f>
        <v>n.d.</v>
      </c>
      <c r="I102" s="43">
        <f>IF(SUM('Total de Ocorrências'!I79:I90)=0,"n.d.",SUM('Total de Ocorrências'!I91:I102)/SUM('Total de Ocorrências'!I79:I90)-1)</f>
        <v>-5.0577583515454272E-2</v>
      </c>
      <c r="J102" s="42" t="str">
        <f>IF(SUM('Total de Ocorrências'!J79:J90)=0,"n.d.",SUM('Total de Ocorrências'!J91:J102)/SUM('Total de Ocorrências'!J79:J90)-1)</f>
        <v>n.d.</v>
      </c>
      <c r="K102" s="43" t="str">
        <f>IF(SUM('Total de Ocorrências'!K79:K90)=0,"n.d.",SUM('Total de Ocorrências'!K91:K102)/SUM('Total de Ocorrências'!K79:K90)-1)</f>
        <v>n.d.</v>
      </c>
      <c r="L102" s="43" t="str">
        <f>IF(SUM('Total de Ocorrências'!L79:L90)=0,"n.d.",SUM('Total de Ocorrências'!L91:L102)/SUM('Total de Ocorrências'!L79:L90)-1)</f>
        <v>n.d.</v>
      </c>
      <c r="M102" s="44" t="str">
        <f>IF(SUM('Total de Ocorrências'!M79:M90)=0,"n.d.",SUM('Total de Ocorrências'!M91:M102)/SUM('Total de Ocorrências'!M79:M90)-1)</f>
        <v>n.d.</v>
      </c>
      <c r="N102" s="43" t="str">
        <f>IF(SUM('Total de Ocorrências'!N79:N90)=0,"n.d.",SUM('Total de Ocorrências'!N91:N102)/SUM('Total de Ocorrências'!N79:N90)-1)</f>
        <v>n.d.</v>
      </c>
      <c r="O102" s="43" t="str">
        <f>IF(SUM('Total de Ocorrências'!O79:O90)=0,"n.d.",SUM('Total de Ocorrências'!O91:O102)/SUM('Total de Ocorrências'!O79:O90)-1)</f>
        <v>n.d.</v>
      </c>
      <c r="P102" s="43" t="str">
        <f>IF(SUM('Total de Ocorrências'!P79:P90)=0,"n.d.",SUM('Total de Ocorrências'!P91:P102)/SUM('Total de Ocorrências'!P79:P90)-1)</f>
        <v>n.d.</v>
      </c>
      <c r="Q102" s="43" t="str">
        <f>IF(SUM('Total de Ocorrências'!Q79:Q90)=0,"n.d.",SUM('Total de Ocorrências'!Q91:Q102)/SUM('Total de Ocorrências'!Q79:Q90)-1)</f>
        <v>n.d.</v>
      </c>
      <c r="R102" s="45" t="str">
        <f>IF(SUM('Total de Ocorrências'!R79:R90)=0,"n.d.",SUM('Total de Ocorrências'!R91:R102)/SUM('Total de Ocorrências'!R79:R90)-1)</f>
        <v>n.d.</v>
      </c>
      <c r="S102" s="45">
        <f>IF(SUM('Total de Ocorrências'!S79:S90)=0,"n.d.",SUM('Total de Ocorrências'!S91:S102)/SUM('Total de Ocorrências'!S79:S90)-1)</f>
        <v>0.27659574468085113</v>
      </c>
      <c r="T102" s="44">
        <f>IF(SUM('Total de Ocorrências'!T79:T90)=0,"n.d.",SUM('Total de Ocorrências'!T91:T102)/SUM('Total de Ocorrências'!T79:T90)-1)</f>
        <v>0.25205479452054802</v>
      </c>
      <c r="U102" s="16"/>
    </row>
    <row r="103" spans="1:21" x14ac:dyDescent="0.35">
      <c r="A103" s="17">
        <v>36192</v>
      </c>
      <c r="B103" s="34" t="str">
        <f>IF(SUM('Total de Ocorrências'!B80:B91)=0,"n.d.",SUM('Total de Ocorrências'!B92:B103)/SUM('Total de Ocorrências'!B80:B91)-1)</f>
        <v>n.d.</v>
      </c>
      <c r="C103" s="35" t="str">
        <f>IF(SUM('Total de Ocorrências'!C80:C91)=0,"n.d.",SUM('Total de Ocorrências'!C92:C103)/SUM('Total de Ocorrências'!C80:C91)-1)</f>
        <v>n.d.</v>
      </c>
      <c r="D103" s="35" t="str">
        <f>IF(SUM('Total de Ocorrências'!D80:D91)=0,"n.d.",SUM('Total de Ocorrências'!D92:D103)/SUM('Total de Ocorrências'!D80:D91)-1)</f>
        <v>n.d.</v>
      </c>
      <c r="E103" s="36">
        <f>IF(SUM('Total de Ocorrências'!E80:E91)=0,"n.d.",SUM('Total de Ocorrências'!E92:E103)/SUM('Total de Ocorrências'!E80:E91)-1)</f>
        <v>-1.4279492284718809E-2</v>
      </c>
      <c r="F103" s="35" t="str">
        <f>IF(SUM('Total de Ocorrências'!F80:F91)=0,"n.d.",SUM('Total de Ocorrências'!F92:F103)/SUM('Total de Ocorrências'!F80:F91)-1)</f>
        <v>n.d.</v>
      </c>
      <c r="G103" s="35" t="str">
        <f>IF(SUM('Total de Ocorrências'!G80:G91)=0,"n.d.",SUM('Total de Ocorrências'!G92:G103)/SUM('Total de Ocorrências'!G80:G91)-1)</f>
        <v>n.d.</v>
      </c>
      <c r="H103" s="35" t="str">
        <f>IF(SUM('Total de Ocorrências'!H80:H91)=0,"n.d.",SUM('Total de Ocorrências'!H92:H103)/SUM('Total de Ocorrências'!H80:H91)-1)</f>
        <v>n.d.</v>
      </c>
      <c r="I103" s="35">
        <f>IF(SUM('Total de Ocorrências'!I80:I91)=0,"n.d.",SUM('Total de Ocorrências'!I92:I103)/SUM('Total de Ocorrências'!I80:I91)-1)</f>
        <v>-5.2262090483619295E-2</v>
      </c>
      <c r="J103" s="34" t="str">
        <f>IF(SUM('Total de Ocorrências'!J80:J91)=0,"n.d.",SUM('Total de Ocorrências'!J92:J103)/SUM('Total de Ocorrências'!J80:J91)-1)</f>
        <v>n.d.</v>
      </c>
      <c r="K103" s="35" t="str">
        <f>IF(SUM('Total de Ocorrências'!K80:K91)=0,"n.d.",SUM('Total de Ocorrências'!K92:K103)/SUM('Total de Ocorrências'!K80:K91)-1)</f>
        <v>n.d.</v>
      </c>
      <c r="L103" s="35" t="str">
        <f>IF(SUM('Total de Ocorrências'!L80:L91)=0,"n.d.",SUM('Total de Ocorrências'!L92:L103)/SUM('Total de Ocorrências'!L80:L91)-1)</f>
        <v>n.d.</v>
      </c>
      <c r="M103" s="36" t="str">
        <f>IF(SUM('Total de Ocorrências'!M80:M91)=0,"n.d.",SUM('Total de Ocorrências'!M92:M103)/SUM('Total de Ocorrências'!M80:M91)-1)</f>
        <v>n.d.</v>
      </c>
      <c r="N103" s="35" t="str">
        <f>IF(SUM('Total de Ocorrências'!N80:N91)=0,"n.d.",SUM('Total de Ocorrências'!N92:N103)/SUM('Total de Ocorrências'!N80:N91)-1)</f>
        <v>n.d.</v>
      </c>
      <c r="O103" s="35" t="str">
        <f>IF(SUM('Total de Ocorrências'!O80:O91)=0,"n.d.",SUM('Total de Ocorrências'!O92:O103)/SUM('Total de Ocorrências'!O80:O91)-1)</f>
        <v>n.d.</v>
      </c>
      <c r="P103" s="35" t="str">
        <f>IF(SUM('Total de Ocorrências'!P80:P91)=0,"n.d.",SUM('Total de Ocorrências'!P92:P103)/SUM('Total de Ocorrências'!P80:P91)-1)</f>
        <v>n.d.</v>
      </c>
      <c r="Q103" s="35" t="str">
        <f>IF(SUM('Total de Ocorrências'!Q80:Q91)=0,"n.d.",SUM('Total de Ocorrências'!Q92:Q103)/SUM('Total de Ocorrências'!Q80:Q91)-1)</f>
        <v>n.d.</v>
      </c>
      <c r="R103" s="37" t="str">
        <f>IF(SUM('Total de Ocorrências'!R80:R91)=0,"n.d.",SUM('Total de Ocorrências'!R92:R103)/SUM('Total de Ocorrências'!R80:R91)-1)</f>
        <v>n.d.</v>
      </c>
      <c r="S103" s="37">
        <f>IF(SUM('Total de Ocorrências'!S80:S91)=0,"n.d.",SUM('Total de Ocorrências'!S92:S103)/SUM('Total de Ocorrências'!S80:S91)-1)</f>
        <v>0.17171717171717171</v>
      </c>
      <c r="T103" s="36">
        <f>IF(SUM('Total de Ocorrências'!T80:T91)=0,"n.d.",SUM('Total de Ocorrências'!T92:T103)/SUM('Total de Ocorrências'!T80:T91)-1)</f>
        <v>0.35612535612535612</v>
      </c>
      <c r="U103" s="16"/>
    </row>
    <row r="104" spans="1:21" x14ac:dyDescent="0.35">
      <c r="A104" s="17">
        <v>36220</v>
      </c>
      <c r="B104" s="34" t="str">
        <f>IF(SUM('Total de Ocorrências'!B81:B92)=0,"n.d.",SUM('Total de Ocorrências'!B93:B104)/SUM('Total de Ocorrências'!B81:B92)-1)</f>
        <v>n.d.</v>
      </c>
      <c r="C104" s="35" t="str">
        <f>IF(SUM('Total de Ocorrências'!C81:C92)=0,"n.d.",SUM('Total de Ocorrências'!C93:C104)/SUM('Total de Ocorrências'!C81:C92)-1)</f>
        <v>n.d.</v>
      </c>
      <c r="D104" s="35" t="str">
        <f>IF(SUM('Total de Ocorrências'!D81:D92)=0,"n.d.",SUM('Total de Ocorrências'!D93:D104)/SUM('Total de Ocorrências'!D81:D92)-1)</f>
        <v>n.d.</v>
      </c>
      <c r="E104" s="36">
        <f>IF(SUM('Total de Ocorrências'!E81:E92)=0,"n.d.",SUM('Total de Ocorrências'!E93:E104)/SUM('Total de Ocorrências'!E81:E92)-1)</f>
        <v>-1.7270729518090944E-2</v>
      </c>
      <c r="F104" s="35" t="str">
        <f>IF(SUM('Total de Ocorrências'!F81:F92)=0,"n.d.",SUM('Total de Ocorrências'!F93:F104)/SUM('Total de Ocorrências'!F81:F92)-1)</f>
        <v>n.d.</v>
      </c>
      <c r="G104" s="35" t="str">
        <f>IF(SUM('Total de Ocorrências'!G81:G92)=0,"n.d.",SUM('Total de Ocorrências'!G93:G104)/SUM('Total de Ocorrências'!G81:G92)-1)</f>
        <v>n.d.</v>
      </c>
      <c r="H104" s="35" t="str">
        <f>IF(SUM('Total de Ocorrências'!H81:H92)=0,"n.d.",SUM('Total de Ocorrências'!H93:H104)/SUM('Total de Ocorrências'!H81:H92)-1)</f>
        <v>n.d.</v>
      </c>
      <c r="I104" s="35">
        <f>IF(SUM('Total de Ocorrências'!I81:I92)=0,"n.d.",SUM('Total de Ocorrências'!I93:I104)/SUM('Total de Ocorrências'!I81:I92)-1)</f>
        <v>-4.2589175891758924E-2</v>
      </c>
      <c r="J104" s="34" t="str">
        <f>IF(SUM('Total de Ocorrências'!J81:J92)=0,"n.d.",SUM('Total de Ocorrências'!J93:J104)/SUM('Total de Ocorrências'!J81:J92)-1)</f>
        <v>n.d.</v>
      </c>
      <c r="K104" s="35" t="str">
        <f>IF(SUM('Total de Ocorrências'!K81:K92)=0,"n.d.",SUM('Total de Ocorrências'!K93:K104)/SUM('Total de Ocorrências'!K81:K92)-1)</f>
        <v>n.d.</v>
      </c>
      <c r="L104" s="35" t="str">
        <f>IF(SUM('Total de Ocorrências'!L81:L92)=0,"n.d.",SUM('Total de Ocorrências'!L93:L104)/SUM('Total de Ocorrências'!L81:L92)-1)</f>
        <v>n.d.</v>
      </c>
      <c r="M104" s="36" t="str">
        <f>IF(SUM('Total de Ocorrências'!M81:M92)=0,"n.d.",SUM('Total de Ocorrências'!M93:M104)/SUM('Total de Ocorrências'!M81:M92)-1)</f>
        <v>n.d.</v>
      </c>
      <c r="N104" s="35" t="str">
        <f>IF(SUM('Total de Ocorrências'!N81:N92)=0,"n.d.",SUM('Total de Ocorrências'!N93:N104)/SUM('Total de Ocorrências'!N81:N92)-1)</f>
        <v>n.d.</v>
      </c>
      <c r="O104" s="35" t="str">
        <f>IF(SUM('Total de Ocorrências'!O81:O92)=0,"n.d.",SUM('Total de Ocorrências'!O93:O104)/SUM('Total de Ocorrências'!O81:O92)-1)</f>
        <v>n.d.</v>
      </c>
      <c r="P104" s="35" t="str">
        <f>IF(SUM('Total de Ocorrências'!P81:P92)=0,"n.d.",SUM('Total de Ocorrências'!P93:P104)/SUM('Total de Ocorrências'!P81:P92)-1)</f>
        <v>n.d.</v>
      </c>
      <c r="Q104" s="35" t="str">
        <f>IF(SUM('Total de Ocorrências'!Q81:Q92)=0,"n.d.",SUM('Total de Ocorrências'!Q93:Q104)/SUM('Total de Ocorrências'!Q81:Q92)-1)</f>
        <v>n.d.</v>
      </c>
      <c r="R104" s="37" t="str">
        <f>IF(SUM('Total de Ocorrências'!R81:R92)=0,"n.d.",SUM('Total de Ocorrências'!R93:R104)/SUM('Total de Ocorrências'!R81:R92)-1)</f>
        <v>n.d.</v>
      </c>
      <c r="S104" s="37">
        <f>IF(SUM('Total de Ocorrências'!S81:S92)=0,"n.d.",SUM('Total de Ocorrências'!S93:S104)/SUM('Total de Ocorrências'!S81:S92)-1)</f>
        <v>7.4484944532488218E-2</v>
      </c>
      <c r="T104" s="36">
        <f>IF(SUM('Total de Ocorrências'!T81:T92)=0,"n.d.",SUM('Total de Ocorrências'!T93:T104)/SUM('Total de Ocorrências'!T81:T92)-1)</f>
        <v>0.26203208556149726</v>
      </c>
      <c r="U104" s="16"/>
    </row>
    <row r="105" spans="1:21" x14ac:dyDescent="0.35">
      <c r="A105" s="17">
        <v>36251</v>
      </c>
      <c r="B105" s="34" t="str">
        <f>IF(SUM('Total de Ocorrências'!B82:B93)=0,"n.d.",SUM('Total de Ocorrências'!B94:B105)/SUM('Total de Ocorrências'!B82:B93)-1)</f>
        <v>n.d.</v>
      </c>
      <c r="C105" s="35" t="str">
        <f>IF(SUM('Total de Ocorrências'!C82:C93)=0,"n.d.",SUM('Total de Ocorrências'!C94:C105)/SUM('Total de Ocorrências'!C82:C93)-1)</f>
        <v>n.d.</v>
      </c>
      <c r="D105" s="35" t="str">
        <f>IF(SUM('Total de Ocorrências'!D82:D93)=0,"n.d.",SUM('Total de Ocorrências'!D94:D105)/SUM('Total de Ocorrências'!D82:D93)-1)</f>
        <v>n.d.</v>
      </c>
      <c r="E105" s="36">
        <f>IF(SUM('Total de Ocorrências'!E82:E93)=0,"n.d.",SUM('Total de Ocorrências'!E94:E105)/SUM('Total de Ocorrências'!E82:E93)-1)</f>
        <v>-1.2011356191308109E-2</v>
      </c>
      <c r="F105" s="35" t="str">
        <f>IF(SUM('Total de Ocorrências'!F82:F93)=0,"n.d.",SUM('Total de Ocorrências'!F94:F105)/SUM('Total de Ocorrências'!F82:F93)-1)</f>
        <v>n.d.</v>
      </c>
      <c r="G105" s="35" t="str">
        <f>IF(SUM('Total de Ocorrências'!G82:G93)=0,"n.d.",SUM('Total de Ocorrências'!G94:G105)/SUM('Total de Ocorrências'!G82:G93)-1)</f>
        <v>n.d.</v>
      </c>
      <c r="H105" s="35" t="str">
        <f>IF(SUM('Total de Ocorrências'!H82:H93)=0,"n.d.",SUM('Total de Ocorrências'!H94:H105)/SUM('Total de Ocorrências'!H82:H93)-1)</f>
        <v>n.d.</v>
      </c>
      <c r="I105" s="35">
        <f>IF(SUM('Total de Ocorrências'!I82:I93)=0,"n.d.",SUM('Total de Ocorrências'!I94:I105)/SUM('Total de Ocorrências'!I82:I93)-1)</f>
        <v>-3.8770466481309884E-2</v>
      </c>
      <c r="J105" s="34" t="str">
        <f>IF(SUM('Total de Ocorrências'!J82:J93)=0,"n.d.",SUM('Total de Ocorrências'!J94:J105)/SUM('Total de Ocorrências'!J82:J93)-1)</f>
        <v>n.d.</v>
      </c>
      <c r="K105" s="35" t="str">
        <f>IF(SUM('Total de Ocorrências'!K82:K93)=0,"n.d.",SUM('Total de Ocorrências'!K94:K105)/SUM('Total de Ocorrências'!K82:K93)-1)</f>
        <v>n.d.</v>
      </c>
      <c r="L105" s="35" t="str">
        <f>IF(SUM('Total de Ocorrências'!L82:L93)=0,"n.d.",SUM('Total de Ocorrências'!L94:L105)/SUM('Total de Ocorrências'!L82:L93)-1)</f>
        <v>n.d.</v>
      </c>
      <c r="M105" s="36" t="str">
        <f>IF(SUM('Total de Ocorrências'!M82:M93)=0,"n.d.",SUM('Total de Ocorrências'!M94:M105)/SUM('Total de Ocorrências'!M82:M93)-1)</f>
        <v>n.d.</v>
      </c>
      <c r="N105" s="35" t="str">
        <f>IF(SUM('Total de Ocorrências'!N82:N93)=0,"n.d.",SUM('Total de Ocorrências'!N94:N105)/SUM('Total de Ocorrências'!N82:N93)-1)</f>
        <v>n.d.</v>
      </c>
      <c r="O105" s="35" t="str">
        <f>IF(SUM('Total de Ocorrências'!O82:O93)=0,"n.d.",SUM('Total de Ocorrências'!O94:O105)/SUM('Total de Ocorrências'!O82:O93)-1)</f>
        <v>n.d.</v>
      </c>
      <c r="P105" s="35" t="str">
        <f>IF(SUM('Total de Ocorrências'!P82:P93)=0,"n.d.",SUM('Total de Ocorrências'!P94:P105)/SUM('Total de Ocorrências'!P82:P93)-1)</f>
        <v>n.d.</v>
      </c>
      <c r="Q105" s="35" t="str">
        <f>IF(SUM('Total de Ocorrências'!Q82:Q93)=0,"n.d.",SUM('Total de Ocorrências'!Q94:Q105)/SUM('Total de Ocorrências'!Q82:Q93)-1)</f>
        <v>n.d.</v>
      </c>
      <c r="R105" s="37" t="str">
        <f>IF(SUM('Total de Ocorrências'!R82:R93)=0,"n.d.",SUM('Total de Ocorrências'!R94:R105)/SUM('Total de Ocorrências'!R82:R93)-1)</f>
        <v>n.d.</v>
      </c>
      <c r="S105" s="37">
        <f>IF(SUM('Total de Ocorrências'!S82:S93)=0,"n.d.",SUM('Total de Ocorrências'!S94:S105)/SUM('Total de Ocorrências'!S82:S93)-1)</f>
        <v>4.6012269938651151E-3</v>
      </c>
      <c r="T105" s="36">
        <f>IF(SUM('Total de Ocorrências'!T82:T93)=0,"n.d.",SUM('Total de Ocorrências'!T94:T105)/SUM('Total de Ocorrências'!T82:T93)-1)</f>
        <v>0.29201101928374662</v>
      </c>
      <c r="U105" s="16"/>
    </row>
    <row r="106" spans="1:21" x14ac:dyDescent="0.35">
      <c r="A106" s="17">
        <v>36281</v>
      </c>
      <c r="B106" s="34" t="str">
        <f>IF(SUM('Total de Ocorrências'!B83:B94)=0,"n.d.",SUM('Total de Ocorrências'!B95:B106)/SUM('Total de Ocorrências'!B83:B94)-1)</f>
        <v>n.d.</v>
      </c>
      <c r="C106" s="35" t="str">
        <f>IF(SUM('Total de Ocorrências'!C83:C94)=0,"n.d.",SUM('Total de Ocorrências'!C95:C106)/SUM('Total de Ocorrências'!C83:C94)-1)</f>
        <v>n.d.</v>
      </c>
      <c r="D106" s="35" t="str">
        <f>IF(SUM('Total de Ocorrências'!D83:D94)=0,"n.d.",SUM('Total de Ocorrências'!D95:D106)/SUM('Total de Ocorrências'!D83:D94)-1)</f>
        <v>n.d.</v>
      </c>
      <c r="E106" s="36">
        <f>IF(SUM('Total de Ocorrências'!E83:E94)=0,"n.d.",SUM('Total de Ocorrências'!E95:E106)/SUM('Total de Ocorrências'!E83:E94)-1)</f>
        <v>-1.1700273836196207E-2</v>
      </c>
      <c r="F106" s="35" t="str">
        <f>IF(SUM('Total de Ocorrências'!F83:F94)=0,"n.d.",SUM('Total de Ocorrências'!F95:F106)/SUM('Total de Ocorrências'!F83:F94)-1)</f>
        <v>n.d.</v>
      </c>
      <c r="G106" s="35" t="str">
        <f>IF(SUM('Total de Ocorrências'!G83:G94)=0,"n.d.",SUM('Total de Ocorrências'!G95:G106)/SUM('Total de Ocorrências'!G83:G94)-1)</f>
        <v>n.d.</v>
      </c>
      <c r="H106" s="35" t="str">
        <f>IF(SUM('Total de Ocorrências'!H83:H94)=0,"n.d.",SUM('Total de Ocorrências'!H95:H106)/SUM('Total de Ocorrências'!H83:H94)-1)</f>
        <v>n.d.</v>
      </c>
      <c r="I106" s="35">
        <f>IF(SUM('Total de Ocorrências'!I83:I94)=0,"n.d.",SUM('Total de Ocorrências'!I95:I106)/SUM('Total de Ocorrências'!I83:I94)-1)</f>
        <v>-2.0331560838285911E-2</v>
      </c>
      <c r="J106" s="34" t="str">
        <f>IF(SUM('Total de Ocorrências'!J83:J94)=0,"n.d.",SUM('Total de Ocorrências'!J95:J106)/SUM('Total de Ocorrências'!J83:J94)-1)</f>
        <v>n.d.</v>
      </c>
      <c r="K106" s="35" t="str">
        <f>IF(SUM('Total de Ocorrências'!K83:K94)=0,"n.d.",SUM('Total de Ocorrências'!K95:K106)/SUM('Total de Ocorrências'!K83:K94)-1)</f>
        <v>n.d.</v>
      </c>
      <c r="L106" s="35" t="str">
        <f>IF(SUM('Total de Ocorrências'!L83:L94)=0,"n.d.",SUM('Total de Ocorrências'!L95:L106)/SUM('Total de Ocorrências'!L83:L94)-1)</f>
        <v>n.d.</v>
      </c>
      <c r="M106" s="36" t="str">
        <f>IF(SUM('Total de Ocorrências'!M83:M94)=0,"n.d.",SUM('Total de Ocorrências'!M95:M106)/SUM('Total de Ocorrências'!M83:M94)-1)</f>
        <v>n.d.</v>
      </c>
      <c r="N106" s="35" t="str">
        <f>IF(SUM('Total de Ocorrências'!N83:N94)=0,"n.d.",SUM('Total de Ocorrências'!N95:N106)/SUM('Total de Ocorrências'!N83:N94)-1)</f>
        <v>n.d.</v>
      </c>
      <c r="O106" s="35" t="str">
        <f>IF(SUM('Total de Ocorrências'!O83:O94)=0,"n.d.",SUM('Total de Ocorrências'!O95:O106)/SUM('Total de Ocorrências'!O83:O94)-1)</f>
        <v>n.d.</v>
      </c>
      <c r="P106" s="35" t="str">
        <f>IF(SUM('Total de Ocorrências'!P83:P94)=0,"n.d.",SUM('Total de Ocorrências'!P95:P106)/SUM('Total de Ocorrências'!P83:P94)-1)</f>
        <v>n.d.</v>
      </c>
      <c r="Q106" s="35" t="str">
        <f>IF(SUM('Total de Ocorrências'!Q83:Q94)=0,"n.d.",SUM('Total de Ocorrências'!Q95:Q106)/SUM('Total de Ocorrências'!Q83:Q94)-1)</f>
        <v>n.d.</v>
      </c>
      <c r="R106" s="37" t="str">
        <f>IF(SUM('Total de Ocorrências'!R83:R94)=0,"n.d.",SUM('Total de Ocorrências'!R95:R106)/SUM('Total de Ocorrências'!R83:R94)-1)</f>
        <v>n.d.</v>
      </c>
      <c r="S106" s="37">
        <f>IF(SUM('Total de Ocorrências'!S83:S94)=0,"n.d.",SUM('Total de Ocorrências'!S95:S106)/SUM('Total de Ocorrências'!S83:S94)-1)</f>
        <v>-3.1203566121842496E-2</v>
      </c>
      <c r="T106" s="36">
        <f>IF(SUM('Total de Ocorrências'!T83:T94)=0,"n.d.",SUM('Total de Ocorrências'!T95:T106)/SUM('Total de Ocorrências'!T83:T94)-1)</f>
        <v>0.26486486486486482</v>
      </c>
      <c r="U106" s="16"/>
    </row>
    <row r="107" spans="1:21" x14ac:dyDescent="0.35">
      <c r="A107" s="17">
        <v>36312</v>
      </c>
      <c r="B107" s="34" t="str">
        <f>IF(SUM('Total de Ocorrências'!B84:B95)=0,"n.d.",SUM('Total de Ocorrências'!B96:B107)/SUM('Total de Ocorrências'!B84:B95)-1)</f>
        <v>n.d.</v>
      </c>
      <c r="C107" s="35" t="str">
        <f>IF(SUM('Total de Ocorrências'!C84:C95)=0,"n.d.",SUM('Total de Ocorrências'!C96:C107)/SUM('Total de Ocorrências'!C84:C95)-1)</f>
        <v>n.d.</v>
      </c>
      <c r="D107" s="35" t="str">
        <f>IF(SUM('Total de Ocorrências'!D84:D95)=0,"n.d.",SUM('Total de Ocorrências'!D96:D107)/SUM('Total de Ocorrências'!D84:D95)-1)</f>
        <v>n.d.</v>
      </c>
      <c r="E107" s="36">
        <f>IF(SUM('Total de Ocorrências'!E84:E95)=0,"n.d.",SUM('Total de Ocorrências'!E96:E107)/SUM('Total de Ocorrências'!E84:E95)-1)</f>
        <v>9.2801525504528914E-3</v>
      </c>
      <c r="F107" s="35" t="str">
        <f>IF(SUM('Total de Ocorrências'!F84:F95)=0,"n.d.",SUM('Total de Ocorrências'!F96:F107)/SUM('Total de Ocorrências'!F84:F95)-1)</f>
        <v>n.d.</v>
      </c>
      <c r="G107" s="35" t="str">
        <f>IF(SUM('Total de Ocorrências'!G84:G95)=0,"n.d.",SUM('Total de Ocorrências'!G96:G107)/SUM('Total de Ocorrências'!G84:G95)-1)</f>
        <v>n.d.</v>
      </c>
      <c r="H107" s="35" t="str">
        <f>IF(SUM('Total de Ocorrências'!H84:H95)=0,"n.d.",SUM('Total de Ocorrências'!H96:H107)/SUM('Total de Ocorrências'!H84:H95)-1)</f>
        <v>n.d.</v>
      </c>
      <c r="I107" s="35">
        <f>IF(SUM('Total de Ocorrências'!I84:I95)=0,"n.d.",SUM('Total de Ocorrências'!I96:I107)/SUM('Total de Ocorrências'!I84:I95)-1)</f>
        <v>2.8925619834710758E-2</v>
      </c>
      <c r="J107" s="34" t="str">
        <f>IF(SUM('Total de Ocorrências'!J84:J95)=0,"n.d.",SUM('Total de Ocorrências'!J96:J107)/SUM('Total de Ocorrências'!J84:J95)-1)</f>
        <v>n.d.</v>
      </c>
      <c r="K107" s="35" t="str">
        <f>IF(SUM('Total de Ocorrências'!K84:K95)=0,"n.d.",SUM('Total de Ocorrências'!K96:K107)/SUM('Total de Ocorrências'!K84:K95)-1)</f>
        <v>n.d.</v>
      </c>
      <c r="L107" s="35" t="str">
        <f>IF(SUM('Total de Ocorrências'!L84:L95)=0,"n.d.",SUM('Total de Ocorrências'!L96:L107)/SUM('Total de Ocorrências'!L84:L95)-1)</f>
        <v>n.d.</v>
      </c>
      <c r="M107" s="36" t="str">
        <f>IF(SUM('Total de Ocorrências'!M84:M95)=0,"n.d.",SUM('Total de Ocorrências'!M96:M107)/SUM('Total de Ocorrências'!M84:M95)-1)</f>
        <v>n.d.</v>
      </c>
      <c r="N107" s="35" t="str">
        <f>IF(SUM('Total de Ocorrências'!N84:N95)=0,"n.d.",SUM('Total de Ocorrências'!N96:N107)/SUM('Total de Ocorrências'!N84:N95)-1)</f>
        <v>n.d.</v>
      </c>
      <c r="O107" s="35" t="str">
        <f>IF(SUM('Total de Ocorrências'!O84:O95)=0,"n.d.",SUM('Total de Ocorrências'!O96:O107)/SUM('Total de Ocorrências'!O84:O95)-1)</f>
        <v>n.d.</v>
      </c>
      <c r="P107" s="35" t="str">
        <f>IF(SUM('Total de Ocorrências'!P84:P95)=0,"n.d.",SUM('Total de Ocorrências'!P96:P107)/SUM('Total de Ocorrências'!P84:P95)-1)</f>
        <v>n.d.</v>
      </c>
      <c r="Q107" s="35" t="str">
        <f>IF(SUM('Total de Ocorrências'!Q84:Q95)=0,"n.d.",SUM('Total de Ocorrências'!Q96:Q107)/SUM('Total de Ocorrências'!Q84:Q95)-1)</f>
        <v>n.d.</v>
      </c>
      <c r="R107" s="37" t="str">
        <f>IF(SUM('Total de Ocorrências'!R84:R95)=0,"n.d.",SUM('Total de Ocorrências'!R96:R107)/SUM('Total de Ocorrências'!R84:R95)-1)</f>
        <v>n.d.</v>
      </c>
      <c r="S107" s="37">
        <f>IF(SUM('Total de Ocorrências'!S84:S95)=0,"n.d.",SUM('Total de Ocorrências'!S96:S107)/SUM('Total de Ocorrências'!S84:S95)-1)</f>
        <v>-1.0687022900763399E-2</v>
      </c>
      <c r="T107" s="36">
        <f>IF(SUM('Total de Ocorrências'!T84:T95)=0,"n.d.",SUM('Total de Ocorrências'!T96:T107)/SUM('Total de Ocorrências'!T84:T95)-1)</f>
        <v>0.3102493074792243</v>
      </c>
      <c r="U107" s="16"/>
    </row>
    <row r="108" spans="1:21" x14ac:dyDescent="0.35">
      <c r="A108" s="17">
        <v>36342</v>
      </c>
      <c r="B108" s="34" t="str">
        <f>IF(SUM('Total de Ocorrências'!B85:B96)=0,"n.d.",SUM('Total de Ocorrências'!B97:B108)/SUM('Total de Ocorrências'!B85:B96)-1)</f>
        <v>n.d.</v>
      </c>
      <c r="C108" s="35" t="str">
        <f>IF(SUM('Total de Ocorrências'!C85:C96)=0,"n.d.",SUM('Total de Ocorrências'!C97:C108)/SUM('Total de Ocorrências'!C85:C96)-1)</f>
        <v>n.d.</v>
      </c>
      <c r="D108" s="35" t="str">
        <f>IF(SUM('Total de Ocorrências'!D85:D96)=0,"n.d.",SUM('Total de Ocorrências'!D97:D108)/SUM('Total de Ocorrências'!D85:D96)-1)</f>
        <v>n.d.</v>
      </c>
      <c r="E108" s="36">
        <f>IF(SUM('Total de Ocorrências'!E85:E96)=0,"n.d.",SUM('Total de Ocorrências'!E97:E108)/SUM('Total de Ocorrências'!E85:E96)-1)</f>
        <v>-2.0225359245426344E-2</v>
      </c>
      <c r="F108" s="35" t="str">
        <f>IF(SUM('Total de Ocorrências'!F85:F96)=0,"n.d.",SUM('Total de Ocorrências'!F97:F108)/SUM('Total de Ocorrências'!F85:F96)-1)</f>
        <v>n.d.</v>
      </c>
      <c r="G108" s="35" t="str">
        <f>IF(SUM('Total de Ocorrências'!G85:G96)=0,"n.d.",SUM('Total de Ocorrências'!G97:G108)/SUM('Total de Ocorrências'!G85:G96)-1)</f>
        <v>n.d.</v>
      </c>
      <c r="H108" s="35" t="str">
        <f>IF(SUM('Total de Ocorrências'!H85:H96)=0,"n.d.",SUM('Total de Ocorrências'!H97:H108)/SUM('Total de Ocorrências'!H85:H96)-1)</f>
        <v>n.d.</v>
      </c>
      <c r="I108" s="35">
        <f>IF(SUM('Total de Ocorrências'!I85:I96)=0,"n.d.",SUM('Total de Ocorrências'!I97:I108)/SUM('Total de Ocorrências'!I85:I96)-1)</f>
        <v>5.9244791666666741E-2</v>
      </c>
      <c r="J108" s="34" t="str">
        <f>IF(SUM('Total de Ocorrências'!J85:J96)=0,"n.d.",SUM('Total de Ocorrências'!J97:J108)/SUM('Total de Ocorrências'!J85:J96)-1)</f>
        <v>n.d.</v>
      </c>
      <c r="K108" s="35" t="str">
        <f>IF(SUM('Total de Ocorrências'!K85:K96)=0,"n.d.",SUM('Total de Ocorrências'!K97:K108)/SUM('Total de Ocorrências'!K85:K96)-1)</f>
        <v>n.d.</v>
      </c>
      <c r="L108" s="35" t="str">
        <f>IF(SUM('Total de Ocorrências'!L85:L96)=0,"n.d.",SUM('Total de Ocorrências'!L97:L108)/SUM('Total de Ocorrências'!L85:L96)-1)</f>
        <v>n.d.</v>
      </c>
      <c r="M108" s="36" t="str">
        <f>IF(SUM('Total de Ocorrências'!M85:M96)=0,"n.d.",SUM('Total de Ocorrências'!M97:M108)/SUM('Total de Ocorrências'!M85:M96)-1)</f>
        <v>n.d.</v>
      </c>
      <c r="N108" s="35" t="str">
        <f>IF(SUM('Total de Ocorrências'!N85:N96)=0,"n.d.",SUM('Total de Ocorrências'!N97:N108)/SUM('Total de Ocorrências'!N85:N96)-1)</f>
        <v>n.d.</v>
      </c>
      <c r="O108" s="35" t="str">
        <f>IF(SUM('Total de Ocorrências'!O85:O96)=0,"n.d.",SUM('Total de Ocorrências'!O97:O108)/SUM('Total de Ocorrências'!O85:O96)-1)</f>
        <v>n.d.</v>
      </c>
      <c r="P108" s="35" t="str">
        <f>IF(SUM('Total de Ocorrências'!P85:P96)=0,"n.d.",SUM('Total de Ocorrências'!P97:P108)/SUM('Total de Ocorrências'!P85:P96)-1)</f>
        <v>n.d.</v>
      </c>
      <c r="Q108" s="35" t="str">
        <f>IF(SUM('Total de Ocorrências'!Q85:Q96)=0,"n.d.",SUM('Total de Ocorrências'!Q97:Q108)/SUM('Total de Ocorrências'!Q85:Q96)-1)</f>
        <v>n.d.</v>
      </c>
      <c r="R108" s="37" t="str">
        <f>IF(SUM('Total de Ocorrências'!R85:R96)=0,"n.d.",SUM('Total de Ocorrências'!R97:R108)/SUM('Total de Ocorrências'!R85:R96)-1)</f>
        <v>n.d.</v>
      </c>
      <c r="S108" s="37">
        <f>IF(SUM('Total de Ocorrências'!S85:S96)=0,"n.d.",SUM('Total de Ocorrências'!S97:S108)/SUM('Total de Ocorrências'!S85:S96)-1)</f>
        <v>-9.3471810089020724E-2</v>
      </c>
      <c r="T108" s="36">
        <f>IF(SUM('Total de Ocorrências'!T85:T96)=0,"n.d.",SUM('Total de Ocorrências'!T97:T108)/SUM('Total de Ocorrências'!T85:T96)-1)</f>
        <v>0.18518518518518512</v>
      </c>
      <c r="U108" s="16"/>
    </row>
    <row r="109" spans="1:21" x14ac:dyDescent="0.35">
      <c r="A109" s="17">
        <v>36373</v>
      </c>
      <c r="B109" s="34" t="str">
        <f>IF(SUM('Total de Ocorrências'!B86:B97)=0,"n.d.",SUM('Total de Ocorrências'!B98:B109)/SUM('Total de Ocorrências'!B86:B97)-1)</f>
        <v>n.d.</v>
      </c>
      <c r="C109" s="35" t="str">
        <f>IF(SUM('Total de Ocorrências'!C86:C97)=0,"n.d.",SUM('Total de Ocorrências'!C98:C109)/SUM('Total de Ocorrências'!C86:C97)-1)</f>
        <v>n.d.</v>
      </c>
      <c r="D109" s="35" t="str">
        <f>IF(SUM('Total de Ocorrências'!D86:D97)=0,"n.d.",SUM('Total de Ocorrências'!D98:D109)/SUM('Total de Ocorrências'!D86:D97)-1)</f>
        <v>n.d.</v>
      </c>
      <c r="E109" s="36">
        <f>IF(SUM('Total de Ocorrências'!E86:E97)=0,"n.d.",SUM('Total de Ocorrências'!E98:E109)/SUM('Total de Ocorrências'!E86:E97)-1)</f>
        <v>-4.4860820493310527E-2</v>
      </c>
      <c r="F109" s="35" t="str">
        <f>IF(SUM('Total de Ocorrências'!F86:F97)=0,"n.d.",SUM('Total de Ocorrências'!F98:F109)/SUM('Total de Ocorrências'!F86:F97)-1)</f>
        <v>n.d.</v>
      </c>
      <c r="G109" s="35" t="str">
        <f>IF(SUM('Total de Ocorrências'!G86:G97)=0,"n.d.",SUM('Total de Ocorrências'!G98:G109)/SUM('Total de Ocorrências'!G86:G97)-1)</f>
        <v>n.d.</v>
      </c>
      <c r="H109" s="35" t="str">
        <f>IF(SUM('Total de Ocorrências'!H86:H97)=0,"n.d.",SUM('Total de Ocorrências'!H98:H109)/SUM('Total de Ocorrências'!H86:H97)-1)</f>
        <v>n.d.</v>
      </c>
      <c r="I109" s="35">
        <f>IF(SUM('Total de Ocorrências'!I86:I97)=0,"n.d.",SUM('Total de Ocorrências'!I98:I109)/SUM('Total de Ocorrências'!I86:I97)-1)</f>
        <v>6.8524590163934418E-2</v>
      </c>
      <c r="J109" s="34" t="str">
        <f>IF(SUM('Total de Ocorrências'!J86:J97)=0,"n.d.",SUM('Total de Ocorrências'!J98:J109)/SUM('Total de Ocorrências'!J86:J97)-1)</f>
        <v>n.d.</v>
      </c>
      <c r="K109" s="35" t="str">
        <f>IF(SUM('Total de Ocorrências'!K86:K97)=0,"n.d.",SUM('Total de Ocorrências'!K98:K109)/SUM('Total de Ocorrências'!K86:K97)-1)</f>
        <v>n.d.</v>
      </c>
      <c r="L109" s="35" t="str">
        <f>IF(SUM('Total de Ocorrências'!L86:L97)=0,"n.d.",SUM('Total de Ocorrências'!L98:L109)/SUM('Total de Ocorrências'!L86:L97)-1)</f>
        <v>n.d.</v>
      </c>
      <c r="M109" s="36" t="str">
        <f>IF(SUM('Total de Ocorrências'!M86:M97)=0,"n.d.",SUM('Total de Ocorrências'!M98:M109)/SUM('Total de Ocorrências'!M86:M97)-1)</f>
        <v>n.d.</v>
      </c>
      <c r="N109" s="35" t="str">
        <f>IF(SUM('Total de Ocorrências'!N86:N97)=0,"n.d.",SUM('Total de Ocorrências'!N98:N109)/SUM('Total de Ocorrências'!N86:N97)-1)</f>
        <v>n.d.</v>
      </c>
      <c r="O109" s="35" t="str">
        <f>IF(SUM('Total de Ocorrências'!O86:O97)=0,"n.d.",SUM('Total de Ocorrências'!O98:O109)/SUM('Total de Ocorrências'!O86:O97)-1)</f>
        <v>n.d.</v>
      </c>
      <c r="P109" s="35" t="str">
        <f>IF(SUM('Total de Ocorrências'!P86:P97)=0,"n.d.",SUM('Total de Ocorrências'!P98:P109)/SUM('Total de Ocorrências'!P86:P97)-1)</f>
        <v>n.d.</v>
      </c>
      <c r="Q109" s="35" t="str">
        <f>IF(SUM('Total de Ocorrências'!Q86:Q97)=0,"n.d.",SUM('Total de Ocorrências'!Q98:Q109)/SUM('Total de Ocorrências'!Q86:Q97)-1)</f>
        <v>n.d.</v>
      </c>
      <c r="R109" s="37" t="str">
        <f>IF(SUM('Total de Ocorrências'!R86:R97)=0,"n.d.",SUM('Total de Ocorrências'!R98:R109)/SUM('Total de Ocorrências'!R86:R97)-1)</f>
        <v>n.d.</v>
      </c>
      <c r="S109" s="37">
        <f>IF(SUM('Total de Ocorrências'!S86:S97)=0,"n.d.",SUM('Total de Ocorrências'!S98:S109)/SUM('Total de Ocorrências'!S86:S97)-1)</f>
        <v>-0.13722627737226278</v>
      </c>
      <c r="T109" s="36">
        <f>IF(SUM('Total de Ocorrências'!T86:T97)=0,"n.d.",SUM('Total de Ocorrências'!T98:T109)/SUM('Total de Ocorrências'!T86:T97)-1)</f>
        <v>0.1328125</v>
      </c>
      <c r="U109" s="16"/>
    </row>
    <row r="110" spans="1:21" x14ac:dyDescent="0.35">
      <c r="A110" s="17">
        <v>36404</v>
      </c>
      <c r="B110" s="34" t="str">
        <f>IF(SUM('Total de Ocorrências'!B87:B98)=0,"n.d.",SUM('Total de Ocorrências'!B99:B110)/SUM('Total de Ocorrências'!B87:B98)-1)</f>
        <v>n.d.</v>
      </c>
      <c r="C110" s="35" t="str">
        <f>IF(SUM('Total de Ocorrências'!C87:C98)=0,"n.d.",SUM('Total de Ocorrências'!C99:C110)/SUM('Total de Ocorrências'!C87:C98)-1)</f>
        <v>n.d.</v>
      </c>
      <c r="D110" s="35" t="str">
        <f>IF(SUM('Total de Ocorrências'!D87:D98)=0,"n.d.",SUM('Total de Ocorrências'!D99:D110)/SUM('Total de Ocorrências'!D87:D98)-1)</f>
        <v>n.d.</v>
      </c>
      <c r="E110" s="36">
        <f>IF(SUM('Total de Ocorrências'!E87:E98)=0,"n.d.",SUM('Total de Ocorrências'!E99:E110)/SUM('Total de Ocorrências'!E87:E98)-1)</f>
        <v>-5.0403484052773173E-2</v>
      </c>
      <c r="F110" s="35" t="str">
        <f>IF(SUM('Total de Ocorrências'!F87:F98)=0,"n.d.",SUM('Total de Ocorrências'!F99:F110)/SUM('Total de Ocorrências'!F87:F98)-1)</f>
        <v>n.d.</v>
      </c>
      <c r="G110" s="35" t="str">
        <f>IF(SUM('Total de Ocorrências'!G87:G98)=0,"n.d.",SUM('Total de Ocorrências'!G99:G110)/SUM('Total de Ocorrências'!G87:G98)-1)</f>
        <v>n.d.</v>
      </c>
      <c r="H110" s="35" t="str">
        <f>IF(SUM('Total de Ocorrências'!H87:H98)=0,"n.d.",SUM('Total de Ocorrências'!H99:H110)/SUM('Total de Ocorrências'!H87:H98)-1)</f>
        <v>n.d.</v>
      </c>
      <c r="I110" s="35">
        <f>IF(SUM('Total de Ocorrências'!I87:I98)=0,"n.d.",SUM('Total de Ocorrências'!I99:I110)/SUM('Total de Ocorrências'!I87:I98)-1)</f>
        <v>6.4665127020785196E-2</v>
      </c>
      <c r="J110" s="34" t="str">
        <f>IF(SUM('Total de Ocorrências'!J87:J98)=0,"n.d.",SUM('Total de Ocorrências'!J99:J110)/SUM('Total de Ocorrências'!J87:J98)-1)</f>
        <v>n.d.</v>
      </c>
      <c r="K110" s="35" t="str">
        <f>IF(SUM('Total de Ocorrências'!K87:K98)=0,"n.d.",SUM('Total de Ocorrências'!K99:K110)/SUM('Total de Ocorrências'!K87:K98)-1)</f>
        <v>n.d.</v>
      </c>
      <c r="L110" s="35" t="str">
        <f>IF(SUM('Total de Ocorrências'!L87:L98)=0,"n.d.",SUM('Total de Ocorrências'!L99:L110)/SUM('Total de Ocorrências'!L87:L98)-1)</f>
        <v>n.d.</v>
      </c>
      <c r="M110" s="36" t="str">
        <f>IF(SUM('Total de Ocorrências'!M87:M98)=0,"n.d.",SUM('Total de Ocorrências'!M99:M110)/SUM('Total de Ocorrências'!M87:M98)-1)</f>
        <v>n.d.</v>
      </c>
      <c r="N110" s="35" t="str">
        <f>IF(SUM('Total de Ocorrências'!N87:N98)=0,"n.d.",SUM('Total de Ocorrências'!N99:N110)/SUM('Total de Ocorrências'!N87:N98)-1)</f>
        <v>n.d.</v>
      </c>
      <c r="O110" s="35" t="str">
        <f>IF(SUM('Total de Ocorrências'!O87:O98)=0,"n.d.",SUM('Total de Ocorrências'!O99:O110)/SUM('Total de Ocorrências'!O87:O98)-1)</f>
        <v>n.d.</v>
      </c>
      <c r="P110" s="35" t="str">
        <f>IF(SUM('Total de Ocorrências'!P87:P98)=0,"n.d.",SUM('Total de Ocorrências'!P99:P110)/SUM('Total de Ocorrências'!P87:P98)-1)</f>
        <v>n.d.</v>
      </c>
      <c r="Q110" s="35" t="str">
        <f>IF(SUM('Total de Ocorrências'!Q87:Q98)=0,"n.d.",SUM('Total de Ocorrências'!Q99:Q110)/SUM('Total de Ocorrências'!Q87:Q98)-1)</f>
        <v>n.d.</v>
      </c>
      <c r="R110" s="37" t="str">
        <f>IF(SUM('Total de Ocorrências'!R87:R98)=0,"n.d.",SUM('Total de Ocorrências'!R99:R110)/SUM('Total de Ocorrências'!R87:R98)-1)</f>
        <v>n.d.</v>
      </c>
      <c r="S110" s="37">
        <f>IF(SUM('Total de Ocorrências'!S87:S98)=0,"n.d.",SUM('Total de Ocorrências'!S99:S110)/SUM('Total de Ocorrências'!S87:S98)-1)</f>
        <v>-0.17604617604617601</v>
      </c>
      <c r="T110" s="36">
        <f>IF(SUM('Total de Ocorrências'!T87:T98)=0,"n.d.",SUM('Total de Ocorrências'!T99:T110)/SUM('Total de Ocorrências'!T87:T98)-1)</f>
        <v>3.4912718204488824E-2</v>
      </c>
      <c r="U110" s="16"/>
    </row>
    <row r="111" spans="1:21" x14ac:dyDescent="0.35">
      <c r="A111" s="17">
        <v>36434</v>
      </c>
      <c r="B111" s="34" t="str">
        <f>IF(SUM('Total de Ocorrências'!B88:B99)=0,"n.d.",SUM('Total de Ocorrências'!B100:B111)/SUM('Total de Ocorrências'!B88:B99)-1)</f>
        <v>n.d.</v>
      </c>
      <c r="C111" s="35" t="str">
        <f>IF(SUM('Total de Ocorrências'!C88:C99)=0,"n.d.",SUM('Total de Ocorrências'!C100:C111)/SUM('Total de Ocorrências'!C88:C99)-1)</f>
        <v>n.d.</v>
      </c>
      <c r="D111" s="35" t="str">
        <f>IF(SUM('Total de Ocorrências'!D88:D99)=0,"n.d.",SUM('Total de Ocorrências'!D100:D111)/SUM('Total de Ocorrências'!D88:D99)-1)</f>
        <v>n.d.</v>
      </c>
      <c r="E111" s="36">
        <f>IF(SUM('Total de Ocorrências'!E88:E99)=0,"n.d.",SUM('Total de Ocorrências'!E100:E111)/SUM('Total de Ocorrências'!E88:E99)-1)</f>
        <v>-8.0032180209171355E-2</v>
      </c>
      <c r="F111" s="35" t="str">
        <f>IF(SUM('Total de Ocorrências'!F88:F99)=0,"n.d.",SUM('Total de Ocorrências'!F100:F111)/SUM('Total de Ocorrências'!F88:F99)-1)</f>
        <v>n.d.</v>
      </c>
      <c r="G111" s="35" t="str">
        <f>IF(SUM('Total de Ocorrências'!G88:G99)=0,"n.d.",SUM('Total de Ocorrências'!G100:G111)/SUM('Total de Ocorrências'!G88:G99)-1)</f>
        <v>n.d.</v>
      </c>
      <c r="H111" s="35" t="str">
        <f>IF(SUM('Total de Ocorrências'!H88:H99)=0,"n.d.",SUM('Total de Ocorrências'!H100:H111)/SUM('Total de Ocorrências'!H88:H99)-1)</f>
        <v>n.d.</v>
      </c>
      <c r="I111" s="35">
        <f>IF(SUM('Total de Ocorrências'!I88:I99)=0,"n.d.",SUM('Total de Ocorrências'!I100:I111)/SUM('Total de Ocorrências'!I88:I99)-1)</f>
        <v>4.5930042497548174E-2</v>
      </c>
      <c r="J111" s="34" t="str">
        <f>IF(SUM('Total de Ocorrências'!J88:J99)=0,"n.d.",SUM('Total de Ocorrências'!J100:J111)/SUM('Total de Ocorrências'!J88:J99)-1)</f>
        <v>n.d.</v>
      </c>
      <c r="K111" s="35" t="str">
        <f>IF(SUM('Total de Ocorrências'!K88:K99)=0,"n.d.",SUM('Total de Ocorrências'!K100:K111)/SUM('Total de Ocorrências'!K88:K99)-1)</f>
        <v>n.d.</v>
      </c>
      <c r="L111" s="35" t="str">
        <f>IF(SUM('Total de Ocorrências'!L88:L99)=0,"n.d.",SUM('Total de Ocorrências'!L100:L111)/SUM('Total de Ocorrências'!L88:L99)-1)</f>
        <v>n.d.</v>
      </c>
      <c r="M111" s="36" t="str">
        <f>IF(SUM('Total de Ocorrências'!M88:M99)=0,"n.d.",SUM('Total de Ocorrências'!M100:M111)/SUM('Total de Ocorrências'!M88:M99)-1)</f>
        <v>n.d.</v>
      </c>
      <c r="N111" s="35" t="str">
        <f>IF(SUM('Total de Ocorrências'!N88:N99)=0,"n.d.",SUM('Total de Ocorrências'!N100:N111)/SUM('Total de Ocorrências'!N88:N99)-1)</f>
        <v>n.d.</v>
      </c>
      <c r="O111" s="35" t="str">
        <f>IF(SUM('Total de Ocorrências'!O88:O99)=0,"n.d.",SUM('Total de Ocorrências'!O100:O111)/SUM('Total de Ocorrências'!O88:O99)-1)</f>
        <v>n.d.</v>
      </c>
      <c r="P111" s="35" t="str">
        <f>IF(SUM('Total de Ocorrências'!P88:P99)=0,"n.d.",SUM('Total de Ocorrências'!P100:P111)/SUM('Total de Ocorrências'!P88:P99)-1)</f>
        <v>n.d.</v>
      </c>
      <c r="Q111" s="35" t="str">
        <f>IF(SUM('Total de Ocorrências'!Q88:Q99)=0,"n.d.",SUM('Total de Ocorrências'!Q100:Q111)/SUM('Total de Ocorrências'!Q88:Q99)-1)</f>
        <v>n.d.</v>
      </c>
      <c r="R111" s="37" t="str">
        <f>IF(SUM('Total de Ocorrências'!R88:R99)=0,"n.d.",SUM('Total de Ocorrências'!R100:R111)/SUM('Total de Ocorrências'!R88:R99)-1)</f>
        <v>n.d.</v>
      </c>
      <c r="S111" s="37">
        <f>IF(SUM('Total de Ocorrências'!S88:S99)=0,"n.d.",SUM('Total de Ocorrências'!S100:S111)/SUM('Total de Ocorrências'!S88:S99)-1)</f>
        <v>-0.254874651810585</v>
      </c>
      <c r="T111" s="36">
        <f>IF(SUM('Total de Ocorrências'!T88:T99)=0,"n.d.",SUM('Total de Ocorrências'!T100:T111)/SUM('Total de Ocorrências'!T88:T99)-1)</f>
        <v>-4.6228710462287159E-2</v>
      </c>
      <c r="U111" s="16"/>
    </row>
    <row r="112" spans="1:21" x14ac:dyDescent="0.35">
      <c r="A112" s="17">
        <v>36465</v>
      </c>
      <c r="B112" s="34" t="str">
        <f>IF(SUM('Total de Ocorrências'!B89:B100)=0,"n.d.",SUM('Total de Ocorrências'!B101:B112)/SUM('Total de Ocorrências'!B89:B100)-1)</f>
        <v>n.d.</v>
      </c>
      <c r="C112" s="35" t="str">
        <f>IF(SUM('Total de Ocorrências'!C89:C100)=0,"n.d.",SUM('Total de Ocorrências'!C101:C112)/SUM('Total de Ocorrências'!C89:C100)-1)</f>
        <v>n.d.</v>
      </c>
      <c r="D112" s="35" t="str">
        <f>IF(SUM('Total de Ocorrências'!D89:D100)=0,"n.d.",SUM('Total de Ocorrências'!D101:D112)/SUM('Total de Ocorrências'!D89:D100)-1)</f>
        <v>n.d.</v>
      </c>
      <c r="E112" s="36">
        <f>IF(SUM('Total de Ocorrências'!E89:E100)=0,"n.d.",SUM('Total de Ocorrências'!E101:E112)/SUM('Total de Ocorrências'!E89:E100)-1)</f>
        <v>-0.12645288666687893</v>
      </c>
      <c r="F112" s="35" t="str">
        <f>IF(SUM('Total de Ocorrências'!F89:F100)=0,"n.d.",SUM('Total de Ocorrências'!F101:F112)/SUM('Total de Ocorrências'!F89:F100)-1)</f>
        <v>n.d.</v>
      </c>
      <c r="G112" s="35" t="str">
        <f>IF(SUM('Total de Ocorrências'!G89:G100)=0,"n.d.",SUM('Total de Ocorrências'!G101:G112)/SUM('Total de Ocorrências'!G89:G100)-1)</f>
        <v>n.d.</v>
      </c>
      <c r="H112" s="35" t="str">
        <f>IF(SUM('Total de Ocorrências'!H89:H100)=0,"n.d.",SUM('Total de Ocorrências'!H101:H112)/SUM('Total de Ocorrências'!H89:H100)-1)</f>
        <v>n.d.</v>
      </c>
      <c r="I112" s="35">
        <f>IF(SUM('Total de Ocorrências'!I89:I100)=0,"n.d.",SUM('Total de Ocorrências'!I101:I112)/SUM('Total de Ocorrências'!I89:I100)-1)</f>
        <v>2.7466276613034246E-2</v>
      </c>
      <c r="J112" s="34" t="str">
        <f>IF(SUM('Total de Ocorrências'!J89:J100)=0,"n.d.",SUM('Total de Ocorrências'!J101:J112)/SUM('Total de Ocorrências'!J89:J100)-1)</f>
        <v>n.d.</v>
      </c>
      <c r="K112" s="35" t="str">
        <f>IF(SUM('Total de Ocorrências'!K89:K100)=0,"n.d.",SUM('Total de Ocorrências'!K101:K112)/SUM('Total de Ocorrências'!K89:K100)-1)</f>
        <v>n.d.</v>
      </c>
      <c r="L112" s="35" t="str">
        <f>IF(SUM('Total de Ocorrências'!L89:L100)=0,"n.d.",SUM('Total de Ocorrências'!L101:L112)/SUM('Total de Ocorrências'!L89:L100)-1)</f>
        <v>n.d.</v>
      </c>
      <c r="M112" s="36" t="str">
        <f>IF(SUM('Total de Ocorrências'!M89:M100)=0,"n.d.",SUM('Total de Ocorrências'!M101:M112)/SUM('Total de Ocorrências'!M89:M100)-1)</f>
        <v>n.d.</v>
      </c>
      <c r="N112" s="35" t="str">
        <f>IF(SUM('Total de Ocorrências'!N89:N100)=0,"n.d.",SUM('Total de Ocorrências'!N101:N112)/SUM('Total de Ocorrências'!N89:N100)-1)</f>
        <v>n.d.</v>
      </c>
      <c r="O112" s="35" t="str">
        <f>IF(SUM('Total de Ocorrências'!O89:O100)=0,"n.d.",SUM('Total de Ocorrências'!O101:O112)/SUM('Total de Ocorrências'!O89:O100)-1)</f>
        <v>n.d.</v>
      </c>
      <c r="P112" s="35" t="str">
        <f>IF(SUM('Total de Ocorrências'!P89:P100)=0,"n.d.",SUM('Total de Ocorrências'!P101:P112)/SUM('Total de Ocorrências'!P89:P100)-1)</f>
        <v>n.d.</v>
      </c>
      <c r="Q112" s="35" t="str">
        <f>IF(SUM('Total de Ocorrências'!Q89:Q100)=0,"n.d.",SUM('Total de Ocorrências'!Q101:Q112)/SUM('Total de Ocorrências'!Q89:Q100)-1)</f>
        <v>n.d.</v>
      </c>
      <c r="R112" s="37" t="str">
        <f>IF(SUM('Total de Ocorrências'!R89:R100)=0,"n.d.",SUM('Total de Ocorrências'!R101:R112)/SUM('Total de Ocorrências'!R89:R100)-1)</f>
        <v>n.d.</v>
      </c>
      <c r="S112" s="37">
        <f>IF(SUM('Total de Ocorrências'!S89:S100)=0,"n.d.",SUM('Total de Ocorrências'!S101:S112)/SUM('Total de Ocorrências'!S89:S100)-1)</f>
        <v>-0.33868808567603748</v>
      </c>
      <c r="T112" s="36">
        <f>IF(SUM('Total de Ocorrências'!T89:T100)=0,"n.d.",SUM('Total de Ocorrências'!T101:T112)/SUM('Total de Ocorrências'!T89:T100)-1)</f>
        <v>-0.17303370786516858</v>
      </c>
      <c r="U112" s="16"/>
    </row>
    <row r="113" spans="1:21" ht="15" thickBot="1" x14ac:dyDescent="0.4">
      <c r="A113" s="22">
        <v>36495</v>
      </c>
      <c r="B113" s="38" t="str">
        <f>IF(SUM('Total de Ocorrências'!B90:B101)=0,"n.d.",SUM('Total de Ocorrências'!B102:B113)/SUM('Total de Ocorrências'!B90:B101)-1)</f>
        <v>n.d.</v>
      </c>
      <c r="C113" s="39" t="str">
        <f>IF(SUM('Total de Ocorrências'!C90:C101)=0,"n.d.",SUM('Total de Ocorrências'!C102:C113)/SUM('Total de Ocorrências'!C90:C101)-1)</f>
        <v>n.d.</v>
      </c>
      <c r="D113" s="39" t="str">
        <f>IF(SUM('Total de Ocorrências'!D90:D101)=0,"n.d.",SUM('Total de Ocorrências'!D102:D113)/SUM('Total de Ocorrências'!D90:D101)-1)</f>
        <v>n.d.</v>
      </c>
      <c r="E113" s="40">
        <f>IF(SUM('Total de Ocorrências'!E90:E101)=0,"n.d.",SUM('Total de Ocorrências'!E102:E113)/SUM('Total de Ocorrências'!E90:E101)-1)</f>
        <v>-0.1812419592707647</v>
      </c>
      <c r="F113" s="39" t="str">
        <f>IF(SUM('Total de Ocorrências'!F90:F101)=0,"n.d.",SUM('Total de Ocorrências'!F102:F113)/SUM('Total de Ocorrências'!F90:F101)-1)</f>
        <v>n.d.</v>
      </c>
      <c r="G113" s="39" t="str">
        <f>IF(SUM('Total de Ocorrências'!G90:G101)=0,"n.d.",SUM('Total de Ocorrências'!G102:G113)/SUM('Total de Ocorrências'!G90:G101)-1)</f>
        <v>n.d.</v>
      </c>
      <c r="H113" s="39" t="str">
        <f>IF(SUM('Total de Ocorrências'!H90:H101)=0,"n.d.",SUM('Total de Ocorrências'!H102:H113)/SUM('Total de Ocorrências'!H90:H101)-1)</f>
        <v>n.d.</v>
      </c>
      <c r="I113" s="39">
        <f>IF(SUM('Total de Ocorrências'!I90:I101)=0,"n.d.",SUM('Total de Ocorrências'!I102:I113)/SUM('Total de Ocorrências'!I90:I101)-1)</f>
        <v>1.7868745938921293E-2</v>
      </c>
      <c r="J113" s="38" t="str">
        <f>IF(SUM('Total de Ocorrências'!J90:J101)=0,"n.d.",SUM('Total de Ocorrências'!J102:J113)/SUM('Total de Ocorrências'!J90:J101)-1)</f>
        <v>n.d.</v>
      </c>
      <c r="K113" s="39" t="str">
        <f>IF(SUM('Total de Ocorrências'!K90:K101)=0,"n.d.",SUM('Total de Ocorrências'!K102:K113)/SUM('Total de Ocorrências'!K90:K101)-1)</f>
        <v>n.d.</v>
      </c>
      <c r="L113" s="39" t="str">
        <f>IF(SUM('Total de Ocorrências'!L90:L101)=0,"n.d.",SUM('Total de Ocorrências'!L102:L113)/SUM('Total de Ocorrências'!L90:L101)-1)</f>
        <v>n.d.</v>
      </c>
      <c r="M113" s="40" t="str">
        <f>IF(SUM('Total de Ocorrências'!M90:M101)=0,"n.d.",SUM('Total de Ocorrências'!M102:M113)/SUM('Total de Ocorrências'!M90:M101)-1)</f>
        <v>n.d.</v>
      </c>
      <c r="N113" s="39" t="str">
        <f>IF(SUM('Total de Ocorrências'!N90:N101)=0,"n.d.",SUM('Total de Ocorrências'!N102:N113)/SUM('Total de Ocorrências'!N90:N101)-1)</f>
        <v>n.d.</v>
      </c>
      <c r="O113" s="39" t="str">
        <f>IF(SUM('Total de Ocorrências'!O90:O101)=0,"n.d.",SUM('Total de Ocorrências'!O102:O113)/SUM('Total de Ocorrências'!O90:O101)-1)</f>
        <v>n.d.</v>
      </c>
      <c r="P113" s="39" t="str">
        <f>IF(SUM('Total de Ocorrências'!P90:P101)=0,"n.d.",SUM('Total de Ocorrências'!P102:P113)/SUM('Total de Ocorrências'!P90:P101)-1)</f>
        <v>n.d.</v>
      </c>
      <c r="Q113" s="39" t="str">
        <f>IF(SUM('Total de Ocorrências'!Q90:Q101)=0,"n.d.",SUM('Total de Ocorrências'!Q102:Q113)/SUM('Total de Ocorrências'!Q90:Q101)-1)</f>
        <v>n.d.</v>
      </c>
      <c r="R113" s="41" t="str">
        <f>IF(SUM('Total de Ocorrências'!R90:R101)=0,"n.d.",SUM('Total de Ocorrências'!R102:R113)/SUM('Total de Ocorrências'!R90:R101)-1)</f>
        <v>n.d.</v>
      </c>
      <c r="S113" s="41">
        <f>IF(SUM('Total de Ocorrências'!S90:S101)=0,"n.d.",SUM('Total de Ocorrências'!S102:S113)/SUM('Total de Ocorrências'!S90:S101)-1)</f>
        <v>-0.37092391304347827</v>
      </c>
      <c r="T113" s="40">
        <f>IF(SUM('Total de Ocorrências'!T90:T101)=0,"n.d.",SUM('Total de Ocorrências'!T102:T113)/SUM('Total de Ocorrências'!T90:T101)-1)</f>
        <v>-0.2192982456140351</v>
      </c>
      <c r="U113" s="16"/>
    </row>
    <row r="114" spans="1:21" x14ac:dyDescent="0.35">
      <c r="A114" s="11">
        <v>36526</v>
      </c>
      <c r="B114" s="42" t="str">
        <f>IF(SUM('Total de Ocorrências'!B91:B102)=0,"n.d.",SUM('Total de Ocorrências'!B103:B114)/SUM('Total de Ocorrências'!B91:B102)-1)</f>
        <v>n.d.</v>
      </c>
      <c r="C114" s="43" t="str">
        <f>IF(SUM('Total de Ocorrências'!C91:C102)=0,"n.d.",SUM('Total de Ocorrências'!C103:C114)/SUM('Total de Ocorrências'!C91:C102)-1)</f>
        <v>n.d.</v>
      </c>
      <c r="D114" s="43" t="str">
        <f>IF(SUM('Total de Ocorrências'!D91:D102)=0,"n.d.",SUM('Total de Ocorrências'!D103:D114)/SUM('Total de Ocorrências'!D91:D102)-1)</f>
        <v>n.d.</v>
      </c>
      <c r="E114" s="44">
        <f>IF(SUM('Total de Ocorrências'!E91:E102)=0,"n.d.",SUM('Total de Ocorrências'!E103:E114)/SUM('Total de Ocorrências'!E91:E102)-1)</f>
        <v>-0.2157497642250864</v>
      </c>
      <c r="F114" s="43" t="str">
        <f>IF(SUM('Total de Ocorrências'!F91:F102)=0,"n.d.",SUM('Total de Ocorrências'!F103:F114)/SUM('Total de Ocorrências'!F91:F102)-1)</f>
        <v>n.d.</v>
      </c>
      <c r="G114" s="43" t="str">
        <f>IF(SUM('Total de Ocorrências'!G91:G102)=0,"n.d.",SUM('Total de Ocorrências'!G103:G114)/SUM('Total de Ocorrências'!G91:G102)-1)</f>
        <v>n.d.</v>
      </c>
      <c r="H114" s="43" t="str">
        <f>IF(SUM('Total de Ocorrências'!H91:H102)=0,"n.d.",SUM('Total de Ocorrências'!H103:H114)/SUM('Total de Ocorrências'!H91:H102)-1)</f>
        <v>n.d.</v>
      </c>
      <c r="I114" s="43">
        <f>IF(SUM('Total de Ocorrências'!I91:I102)=0,"n.d.",SUM('Total de Ocorrências'!I103:I114)/SUM('Total de Ocorrências'!I91:I102)-1)</f>
        <v>2.9102268990463642E-2</v>
      </c>
      <c r="J114" s="42" t="str">
        <f>IF(SUM('Total de Ocorrências'!J91:J102)=0,"n.d.",SUM('Total de Ocorrências'!J103:J114)/SUM('Total de Ocorrências'!J91:J102)-1)</f>
        <v>n.d.</v>
      </c>
      <c r="K114" s="43" t="str">
        <f>IF(SUM('Total de Ocorrências'!K91:K102)=0,"n.d.",SUM('Total de Ocorrências'!K103:K114)/SUM('Total de Ocorrências'!K91:K102)-1)</f>
        <v>n.d.</v>
      </c>
      <c r="L114" s="43" t="str">
        <f>IF(SUM('Total de Ocorrências'!L91:L102)=0,"n.d.",SUM('Total de Ocorrências'!L103:L114)/SUM('Total de Ocorrências'!L91:L102)-1)</f>
        <v>n.d.</v>
      </c>
      <c r="M114" s="44" t="str">
        <f>IF(SUM('Total de Ocorrências'!M91:M102)=0,"n.d.",SUM('Total de Ocorrências'!M103:M114)/SUM('Total de Ocorrências'!M91:M102)-1)</f>
        <v>n.d.</v>
      </c>
      <c r="N114" s="43" t="str">
        <f>IF(SUM('Total de Ocorrências'!N91:N102)=0,"n.d.",SUM('Total de Ocorrências'!N103:N114)/SUM('Total de Ocorrências'!N91:N102)-1)</f>
        <v>n.d.</v>
      </c>
      <c r="O114" s="43" t="str">
        <f>IF(SUM('Total de Ocorrências'!O91:O102)=0,"n.d.",SUM('Total de Ocorrências'!O103:O114)/SUM('Total de Ocorrências'!O91:O102)-1)</f>
        <v>n.d.</v>
      </c>
      <c r="P114" s="43" t="str">
        <f>IF(SUM('Total de Ocorrências'!P91:P102)=0,"n.d.",SUM('Total de Ocorrências'!P103:P114)/SUM('Total de Ocorrências'!P91:P102)-1)</f>
        <v>n.d.</v>
      </c>
      <c r="Q114" s="43" t="str">
        <f>IF(SUM('Total de Ocorrências'!Q91:Q102)=0,"n.d.",SUM('Total de Ocorrências'!Q103:Q114)/SUM('Total de Ocorrências'!Q91:Q102)-1)</f>
        <v>n.d.</v>
      </c>
      <c r="R114" s="45" t="str">
        <f>IF(SUM('Total de Ocorrências'!R91:R102)=0,"n.d.",SUM('Total de Ocorrências'!R103:R114)/SUM('Total de Ocorrências'!R91:R102)-1)</f>
        <v>n.d.</v>
      </c>
      <c r="S114" s="45">
        <f>IF(SUM('Total de Ocorrências'!S91:S102)=0,"n.d.",SUM('Total de Ocorrências'!S103:S114)/SUM('Total de Ocorrências'!S91:S102)-1)</f>
        <v>-0.40833333333333333</v>
      </c>
      <c r="T114" s="44">
        <f>IF(SUM('Total de Ocorrências'!T91:T102)=0,"n.d.",SUM('Total de Ocorrências'!T103:T114)/SUM('Total de Ocorrências'!T91:T102)-1)</f>
        <v>-0.23632385120350108</v>
      </c>
      <c r="U114" s="16"/>
    </row>
    <row r="115" spans="1:21" x14ac:dyDescent="0.35">
      <c r="A115" s="17">
        <v>36557</v>
      </c>
      <c r="B115" s="34" t="str">
        <f>IF(SUM('Total de Ocorrências'!B92:B103)=0,"n.d.",SUM('Total de Ocorrências'!B104:B115)/SUM('Total de Ocorrências'!B92:B103)-1)</f>
        <v>n.d.</v>
      </c>
      <c r="C115" s="35" t="str">
        <f>IF(SUM('Total de Ocorrências'!C92:C103)=0,"n.d.",SUM('Total de Ocorrências'!C104:C115)/SUM('Total de Ocorrências'!C92:C103)-1)</f>
        <v>n.d.</v>
      </c>
      <c r="D115" s="35" t="str">
        <f>IF(SUM('Total de Ocorrências'!D92:D103)=0,"n.d.",SUM('Total de Ocorrências'!D104:D115)/SUM('Total de Ocorrências'!D92:D103)-1)</f>
        <v>n.d.</v>
      </c>
      <c r="E115" s="36">
        <f>IF(SUM('Total de Ocorrências'!E92:E103)=0,"n.d.",SUM('Total de Ocorrências'!E104:E115)/SUM('Total de Ocorrências'!E92:E103)-1)</f>
        <v>-0.24765661985166487</v>
      </c>
      <c r="F115" s="35" t="str">
        <f>IF(SUM('Total de Ocorrências'!F92:F103)=0,"n.d.",SUM('Total de Ocorrências'!F104:F115)/SUM('Total de Ocorrências'!F92:F103)-1)</f>
        <v>n.d.</v>
      </c>
      <c r="G115" s="35" t="str">
        <f>IF(SUM('Total de Ocorrências'!G92:G103)=0,"n.d.",SUM('Total de Ocorrências'!G104:G115)/SUM('Total de Ocorrências'!G92:G103)-1)</f>
        <v>n.d.</v>
      </c>
      <c r="H115" s="35" t="str">
        <f>IF(SUM('Total de Ocorrências'!H92:H103)=0,"n.d.",SUM('Total de Ocorrências'!H104:H115)/SUM('Total de Ocorrências'!H92:H103)-1)</f>
        <v>n.d.</v>
      </c>
      <c r="I115" s="35">
        <f>IF(SUM('Total de Ocorrências'!I92:I103)=0,"n.d.",SUM('Total de Ocorrências'!I104:I115)/SUM('Total de Ocorrências'!I92:I103)-1)</f>
        <v>4.4115226337448465E-2</v>
      </c>
      <c r="J115" s="34" t="str">
        <f>IF(SUM('Total de Ocorrências'!J92:J103)=0,"n.d.",SUM('Total de Ocorrências'!J104:J115)/SUM('Total de Ocorrências'!J92:J103)-1)</f>
        <v>n.d.</v>
      </c>
      <c r="K115" s="35" t="str">
        <f>IF(SUM('Total de Ocorrências'!K92:K103)=0,"n.d.",SUM('Total de Ocorrências'!K104:K115)/SUM('Total de Ocorrências'!K92:K103)-1)</f>
        <v>n.d.</v>
      </c>
      <c r="L115" s="35" t="str">
        <f>IF(SUM('Total de Ocorrências'!L92:L103)=0,"n.d.",SUM('Total de Ocorrências'!L104:L115)/SUM('Total de Ocorrências'!L92:L103)-1)</f>
        <v>n.d.</v>
      </c>
      <c r="M115" s="36" t="str">
        <f>IF(SUM('Total de Ocorrências'!M92:M103)=0,"n.d.",SUM('Total de Ocorrências'!M104:M115)/SUM('Total de Ocorrências'!M92:M103)-1)</f>
        <v>n.d.</v>
      </c>
      <c r="N115" s="35" t="str">
        <f>IF(SUM('Total de Ocorrências'!N92:N103)=0,"n.d.",SUM('Total de Ocorrências'!N104:N115)/SUM('Total de Ocorrências'!N92:N103)-1)</f>
        <v>n.d.</v>
      </c>
      <c r="O115" s="35" t="str">
        <f>IF(SUM('Total de Ocorrências'!O92:O103)=0,"n.d.",SUM('Total de Ocorrências'!O104:O115)/SUM('Total de Ocorrências'!O92:O103)-1)</f>
        <v>n.d.</v>
      </c>
      <c r="P115" s="35" t="str">
        <f>IF(SUM('Total de Ocorrências'!P92:P103)=0,"n.d.",SUM('Total de Ocorrências'!P104:P115)/SUM('Total de Ocorrências'!P92:P103)-1)</f>
        <v>n.d.</v>
      </c>
      <c r="Q115" s="35" t="str">
        <f>IF(SUM('Total de Ocorrências'!Q92:Q103)=0,"n.d.",SUM('Total de Ocorrências'!Q104:Q115)/SUM('Total de Ocorrências'!Q92:Q103)-1)</f>
        <v>n.d.</v>
      </c>
      <c r="R115" s="37" t="str">
        <f>IF(SUM('Total de Ocorrências'!R92:R103)=0,"n.d.",SUM('Total de Ocorrências'!R104:R115)/SUM('Total de Ocorrências'!R92:R103)-1)</f>
        <v>n.d.</v>
      </c>
      <c r="S115" s="37">
        <f>IF(SUM('Total de Ocorrências'!S92:S103)=0,"n.d.",SUM('Total de Ocorrências'!S104:S115)/SUM('Total de Ocorrências'!S92:S103)-1)</f>
        <v>-0.42672413793103448</v>
      </c>
      <c r="T115" s="36">
        <f>IF(SUM('Total de Ocorrências'!T92:T103)=0,"n.d.",SUM('Total de Ocorrências'!T104:T115)/SUM('Total de Ocorrências'!T92:T103)-1)</f>
        <v>-0.29831932773109249</v>
      </c>
      <c r="U115" s="16"/>
    </row>
    <row r="116" spans="1:21" x14ac:dyDescent="0.35">
      <c r="A116" s="17">
        <v>36586</v>
      </c>
      <c r="B116" s="34" t="str">
        <f>IF(SUM('Total de Ocorrências'!B93:B104)=0,"n.d.",SUM('Total de Ocorrências'!B105:B116)/SUM('Total de Ocorrências'!B93:B104)-1)</f>
        <v>n.d.</v>
      </c>
      <c r="C116" s="35" t="str">
        <f>IF(SUM('Total de Ocorrências'!C93:C104)=0,"n.d.",SUM('Total de Ocorrências'!C105:C116)/SUM('Total de Ocorrências'!C93:C104)-1)</f>
        <v>n.d.</v>
      </c>
      <c r="D116" s="35" t="str">
        <f>IF(SUM('Total de Ocorrências'!D93:D104)=0,"n.d.",SUM('Total de Ocorrências'!D105:D116)/SUM('Total de Ocorrências'!D93:D104)-1)</f>
        <v>n.d.</v>
      </c>
      <c r="E116" s="36">
        <f>IF(SUM('Total de Ocorrências'!E93:E104)=0,"n.d.",SUM('Total de Ocorrências'!E105:E116)/SUM('Total de Ocorrências'!E93:E104)-1)</f>
        <v>-0.31712387011432708</v>
      </c>
      <c r="F116" s="35" t="str">
        <f>IF(SUM('Total de Ocorrências'!F93:F104)=0,"n.d.",SUM('Total de Ocorrências'!F105:F116)/SUM('Total de Ocorrências'!F93:F104)-1)</f>
        <v>n.d.</v>
      </c>
      <c r="G116" s="35" t="str">
        <f>IF(SUM('Total de Ocorrências'!G93:G104)=0,"n.d.",SUM('Total de Ocorrências'!G105:G116)/SUM('Total de Ocorrências'!G93:G104)-1)</f>
        <v>n.d.</v>
      </c>
      <c r="H116" s="35" t="str">
        <f>IF(SUM('Total de Ocorrências'!H93:H104)=0,"n.d.",SUM('Total de Ocorrências'!H105:H116)/SUM('Total de Ocorrências'!H93:H104)-1)</f>
        <v>n.d.</v>
      </c>
      <c r="I116" s="35">
        <f>IF(SUM('Total de Ocorrências'!I93:I104)=0,"n.d.",SUM('Total de Ocorrências'!I105:I116)/SUM('Total de Ocorrências'!I93:I104)-1)</f>
        <v>-1.7986189176168343E-2</v>
      </c>
      <c r="J116" s="34" t="str">
        <f>IF(SUM('Total de Ocorrências'!J93:J104)=0,"n.d.",SUM('Total de Ocorrências'!J105:J116)/SUM('Total de Ocorrências'!J93:J104)-1)</f>
        <v>n.d.</v>
      </c>
      <c r="K116" s="35" t="str">
        <f>IF(SUM('Total de Ocorrências'!K93:K104)=0,"n.d.",SUM('Total de Ocorrências'!K105:K116)/SUM('Total de Ocorrências'!K93:K104)-1)</f>
        <v>n.d.</v>
      </c>
      <c r="L116" s="35" t="str">
        <f>IF(SUM('Total de Ocorrências'!L93:L104)=0,"n.d.",SUM('Total de Ocorrências'!L105:L116)/SUM('Total de Ocorrências'!L93:L104)-1)</f>
        <v>n.d.</v>
      </c>
      <c r="M116" s="36" t="str">
        <f>IF(SUM('Total de Ocorrências'!M93:M104)=0,"n.d.",SUM('Total de Ocorrências'!M105:M116)/SUM('Total de Ocorrências'!M93:M104)-1)</f>
        <v>n.d.</v>
      </c>
      <c r="N116" s="35" t="str">
        <f>IF(SUM('Total de Ocorrências'!N93:N104)=0,"n.d.",SUM('Total de Ocorrências'!N105:N116)/SUM('Total de Ocorrências'!N93:N104)-1)</f>
        <v>n.d.</v>
      </c>
      <c r="O116" s="35" t="str">
        <f>IF(SUM('Total de Ocorrências'!O93:O104)=0,"n.d.",SUM('Total de Ocorrências'!O105:O116)/SUM('Total de Ocorrências'!O93:O104)-1)</f>
        <v>n.d.</v>
      </c>
      <c r="P116" s="35" t="str">
        <f>IF(SUM('Total de Ocorrências'!P93:P104)=0,"n.d.",SUM('Total de Ocorrências'!P105:P116)/SUM('Total de Ocorrências'!P93:P104)-1)</f>
        <v>n.d.</v>
      </c>
      <c r="Q116" s="35" t="str">
        <f>IF(SUM('Total de Ocorrências'!Q93:Q104)=0,"n.d.",SUM('Total de Ocorrências'!Q105:Q116)/SUM('Total de Ocorrências'!Q93:Q104)-1)</f>
        <v>n.d.</v>
      </c>
      <c r="R116" s="37" t="str">
        <f>IF(SUM('Total de Ocorrências'!R93:R104)=0,"n.d.",SUM('Total de Ocorrências'!R105:R116)/SUM('Total de Ocorrências'!R93:R104)-1)</f>
        <v>n.d.</v>
      </c>
      <c r="S116" s="37">
        <f>IF(SUM('Total de Ocorrências'!S93:S104)=0,"n.d.",SUM('Total de Ocorrências'!S105:S116)/SUM('Total de Ocorrências'!S93:S104)-1)</f>
        <v>-0.48377581120943958</v>
      </c>
      <c r="T116" s="36">
        <f>IF(SUM('Total de Ocorrências'!T93:T104)=0,"n.d.",SUM('Total de Ocorrências'!T105:T116)/SUM('Total de Ocorrências'!T93:T104)-1)</f>
        <v>-0.34533898305084743</v>
      </c>
      <c r="U116" s="16"/>
    </row>
    <row r="117" spans="1:21" x14ac:dyDescent="0.35">
      <c r="A117" s="17">
        <v>36617</v>
      </c>
      <c r="B117" s="34" t="str">
        <f>IF(SUM('Total de Ocorrências'!B94:B105)=0,"n.d.",SUM('Total de Ocorrências'!B106:B117)/SUM('Total de Ocorrências'!B94:B105)-1)</f>
        <v>n.d.</v>
      </c>
      <c r="C117" s="35" t="str">
        <f>IF(SUM('Total de Ocorrências'!C94:C105)=0,"n.d.",SUM('Total de Ocorrências'!C106:C117)/SUM('Total de Ocorrências'!C94:C105)-1)</f>
        <v>n.d.</v>
      </c>
      <c r="D117" s="35" t="str">
        <f>IF(SUM('Total de Ocorrências'!D94:D105)=0,"n.d.",SUM('Total de Ocorrências'!D106:D117)/SUM('Total de Ocorrências'!D94:D105)-1)</f>
        <v>n.d.</v>
      </c>
      <c r="E117" s="36">
        <f>IF(SUM('Total de Ocorrências'!E94:E105)=0,"n.d.",SUM('Total de Ocorrências'!E106:E117)/SUM('Total de Ocorrências'!E94:E105)-1)</f>
        <v>-0.33481748136920553</v>
      </c>
      <c r="F117" s="35" t="str">
        <f>IF(SUM('Total de Ocorrências'!F94:F105)=0,"n.d.",SUM('Total de Ocorrências'!F106:F117)/SUM('Total de Ocorrências'!F94:F105)-1)</f>
        <v>n.d.</v>
      </c>
      <c r="G117" s="35" t="str">
        <f>IF(SUM('Total de Ocorrências'!G94:G105)=0,"n.d.",SUM('Total de Ocorrências'!G106:G117)/SUM('Total de Ocorrências'!G94:G105)-1)</f>
        <v>n.d.</v>
      </c>
      <c r="H117" s="35" t="str">
        <f>IF(SUM('Total de Ocorrências'!H94:H105)=0,"n.d.",SUM('Total de Ocorrências'!H106:H117)/SUM('Total de Ocorrências'!H94:H105)-1)</f>
        <v>n.d.</v>
      </c>
      <c r="I117" s="35">
        <f>IF(SUM('Total de Ocorrências'!I94:I105)=0,"n.d.",SUM('Total de Ocorrências'!I106:I117)/SUM('Total de Ocorrências'!I94:I105)-1)</f>
        <v>-3.5674112164550853E-2</v>
      </c>
      <c r="J117" s="34" t="str">
        <f>IF(SUM('Total de Ocorrências'!J94:J105)=0,"n.d.",SUM('Total de Ocorrências'!J106:J117)/SUM('Total de Ocorrências'!J94:J105)-1)</f>
        <v>n.d.</v>
      </c>
      <c r="K117" s="35" t="str">
        <f>IF(SUM('Total de Ocorrências'!K94:K105)=0,"n.d.",SUM('Total de Ocorrências'!K106:K117)/SUM('Total de Ocorrências'!K94:K105)-1)</f>
        <v>n.d.</v>
      </c>
      <c r="L117" s="35" t="str">
        <f>IF(SUM('Total de Ocorrências'!L94:L105)=0,"n.d.",SUM('Total de Ocorrências'!L106:L117)/SUM('Total de Ocorrências'!L94:L105)-1)</f>
        <v>n.d.</v>
      </c>
      <c r="M117" s="36" t="str">
        <f>IF(SUM('Total de Ocorrências'!M94:M105)=0,"n.d.",SUM('Total de Ocorrências'!M106:M117)/SUM('Total de Ocorrências'!M94:M105)-1)</f>
        <v>n.d.</v>
      </c>
      <c r="N117" s="35" t="str">
        <f>IF(SUM('Total de Ocorrências'!N94:N105)=0,"n.d.",SUM('Total de Ocorrências'!N106:N117)/SUM('Total de Ocorrências'!N94:N105)-1)</f>
        <v>n.d.</v>
      </c>
      <c r="O117" s="35" t="str">
        <f>IF(SUM('Total de Ocorrências'!O94:O105)=0,"n.d.",SUM('Total de Ocorrências'!O106:O117)/SUM('Total de Ocorrências'!O94:O105)-1)</f>
        <v>n.d.</v>
      </c>
      <c r="P117" s="35" t="str">
        <f>IF(SUM('Total de Ocorrências'!P94:P105)=0,"n.d.",SUM('Total de Ocorrências'!P106:P117)/SUM('Total de Ocorrências'!P94:P105)-1)</f>
        <v>n.d.</v>
      </c>
      <c r="Q117" s="35" t="str">
        <f>IF(SUM('Total de Ocorrências'!Q94:Q105)=0,"n.d.",SUM('Total de Ocorrências'!Q106:Q117)/SUM('Total de Ocorrências'!Q94:Q105)-1)</f>
        <v>n.d.</v>
      </c>
      <c r="R117" s="37" t="str">
        <f>IF(SUM('Total de Ocorrências'!R94:R105)=0,"n.d.",SUM('Total de Ocorrências'!R106:R117)/SUM('Total de Ocorrências'!R94:R105)-1)</f>
        <v>n.d.</v>
      </c>
      <c r="S117" s="37">
        <f>IF(SUM('Total de Ocorrências'!S94:S105)=0,"n.d.",SUM('Total de Ocorrências'!S106:S117)/SUM('Total de Ocorrências'!S94:S105)-1)</f>
        <v>-0.5053435114503817</v>
      </c>
      <c r="T117" s="36">
        <f>IF(SUM('Total de Ocorrências'!T94:T105)=0,"n.d.",SUM('Total de Ocorrências'!T106:T117)/SUM('Total de Ocorrências'!T94:T105)-1)</f>
        <v>-0.37100213219616207</v>
      </c>
      <c r="U117" s="16"/>
    </row>
    <row r="118" spans="1:21" x14ac:dyDescent="0.35">
      <c r="A118" s="17">
        <v>36647</v>
      </c>
      <c r="B118" s="34" t="str">
        <f>IF(SUM('Total de Ocorrências'!B95:B106)=0,"n.d.",SUM('Total de Ocorrências'!B107:B118)/SUM('Total de Ocorrências'!B95:B106)-1)</f>
        <v>n.d.</v>
      </c>
      <c r="C118" s="35" t="str">
        <f>IF(SUM('Total de Ocorrências'!C95:C106)=0,"n.d.",SUM('Total de Ocorrências'!C107:C118)/SUM('Total de Ocorrências'!C95:C106)-1)</f>
        <v>n.d.</v>
      </c>
      <c r="D118" s="35" t="str">
        <f>IF(SUM('Total de Ocorrências'!D95:D106)=0,"n.d.",SUM('Total de Ocorrências'!D107:D118)/SUM('Total de Ocorrências'!D95:D106)-1)</f>
        <v>n.d.</v>
      </c>
      <c r="E118" s="36">
        <f>IF(SUM('Total de Ocorrências'!E95:E106)=0,"n.d.",SUM('Total de Ocorrências'!E107:E118)/SUM('Total de Ocorrências'!E95:E106)-1)</f>
        <v>-0.36420025188916871</v>
      </c>
      <c r="F118" s="35" t="str">
        <f>IF(SUM('Total de Ocorrências'!F95:F106)=0,"n.d.",SUM('Total de Ocorrências'!F107:F118)/SUM('Total de Ocorrências'!F95:F106)-1)</f>
        <v>n.d.</v>
      </c>
      <c r="G118" s="35" t="str">
        <f>IF(SUM('Total de Ocorrências'!G95:G106)=0,"n.d.",SUM('Total de Ocorrências'!G107:G118)/SUM('Total de Ocorrências'!G95:G106)-1)</f>
        <v>n.d.</v>
      </c>
      <c r="H118" s="35" t="str">
        <f>IF(SUM('Total de Ocorrências'!H95:H106)=0,"n.d.",SUM('Total de Ocorrências'!H107:H118)/SUM('Total de Ocorrências'!H95:H106)-1)</f>
        <v>n.d.</v>
      </c>
      <c r="I118" s="35">
        <f>IF(SUM('Total de Ocorrências'!I95:I106)=0,"n.d.",SUM('Total de Ocorrências'!I107:I118)/SUM('Total de Ocorrências'!I95:I106)-1)</f>
        <v>-5.3480204342273296E-2</v>
      </c>
      <c r="J118" s="34" t="str">
        <f>IF(SUM('Total de Ocorrências'!J95:J106)=0,"n.d.",SUM('Total de Ocorrências'!J107:J118)/SUM('Total de Ocorrências'!J95:J106)-1)</f>
        <v>n.d.</v>
      </c>
      <c r="K118" s="35" t="str">
        <f>IF(SUM('Total de Ocorrências'!K95:K106)=0,"n.d.",SUM('Total de Ocorrências'!K107:K118)/SUM('Total de Ocorrências'!K95:K106)-1)</f>
        <v>n.d.</v>
      </c>
      <c r="L118" s="35" t="str">
        <f>IF(SUM('Total de Ocorrências'!L95:L106)=0,"n.d.",SUM('Total de Ocorrências'!L107:L118)/SUM('Total de Ocorrências'!L95:L106)-1)</f>
        <v>n.d.</v>
      </c>
      <c r="M118" s="36" t="str">
        <f>IF(SUM('Total de Ocorrências'!M95:M106)=0,"n.d.",SUM('Total de Ocorrências'!M107:M118)/SUM('Total de Ocorrências'!M95:M106)-1)</f>
        <v>n.d.</v>
      </c>
      <c r="N118" s="35" t="str">
        <f>IF(SUM('Total de Ocorrências'!N95:N106)=0,"n.d.",SUM('Total de Ocorrências'!N107:N118)/SUM('Total de Ocorrências'!N95:N106)-1)</f>
        <v>n.d.</v>
      </c>
      <c r="O118" s="35" t="str">
        <f>IF(SUM('Total de Ocorrências'!O95:O106)=0,"n.d.",SUM('Total de Ocorrências'!O107:O118)/SUM('Total de Ocorrências'!O95:O106)-1)</f>
        <v>n.d.</v>
      </c>
      <c r="P118" s="35" t="str">
        <f>IF(SUM('Total de Ocorrências'!P95:P106)=0,"n.d.",SUM('Total de Ocorrências'!P107:P118)/SUM('Total de Ocorrências'!P95:P106)-1)</f>
        <v>n.d.</v>
      </c>
      <c r="Q118" s="35" t="str">
        <f>IF(SUM('Total de Ocorrências'!Q95:Q106)=0,"n.d.",SUM('Total de Ocorrências'!Q107:Q118)/SUM('Total de Ocorrências'!Q95:Q106)-1)</f>
        <v>n.d.</v>
      </c>
      <c r="R118" s="37" t="str">
        <f>IF(SUM('Total de Ocorrências'!R95:R106)=0,"n.d.",SUM('Total de Ocorrências'!R107:R118)/SUM('Total de Ocorrências'!R95:R106)-1)</f>
        <v>n.d.</v>
      </c>
      <c r="S118" s="37">
        <f>IF(SUM('Total de Ocorrências'!S95:S106)=0,"n.d.",SUM('Total de Ocorrências'!S107:S118)/SUM('Total de Ocorrências'!S95:S106)-1)</f>
        <v>-0.53680981595092025</v>
      </c>
      <c r="T118" s="36">
        <f>IF(SUM('Total de Ocorrências'!T95:T106)=0,"n.d.",SUM('Total de Ocorrências'!T107:T118)/SUM('Total de Ocorrências'!T95:T106)-1)</f>
        <v>-0.42948717948717952</v>
      </c>
      <c r="U118" s="16"/>
    </row>
    <row r="119" spans="1:21" x14ac:dyDescent="0.35">
      <c r="A119" s="17">
        <v>36678</v>
      </c>
      <c r="B119" s="34" t="str">
        <f>IF(SUM('Total de Ocorrências'!B96:B107)=0,"n.d.",SUM('Total de Ocorrências'!B108:B119)/SUM('Total de Ocorrências'!B96:B107)-1)</f>
        <v>n.d.</v>
      </c>
      <c r="C119" s="35" t="str">
        <f>IF(SUM('Total de Ocorrências'!C96:C107)=0,"n.d.",SUM('Total de Ocorrências'!C108:C119)/SUM('Total de Ocorrências'!C96:C107)-1)</f>
        <v>n.d.</v>
      </c>
      <c r="D119" s="35" t="str">
        <f>IF(SUM('Total de Ocorrências'!D96:D107)=0,"n.d.",SUM('Total de Ocorrências'!D108:D119)/SUM('Total de Ocorrências'!D96:D107)-1)</f>
        <v>n.d.</v>
      </c>
      <c r="E119" s="36">
        <f>IF(SUM('Total de Ocorrências'!E96:E107)=0,"n.d.",SUM('Total de Ocorrências'!E108:E119)/SUM('Total de Ocorrências'!E96:E107)-1)</f>
        <v>-0.39396038668639988</v>
      </c>
      <c r="F119" s="35" t="str">
        <f>IF(SUM('Total de Ocorrências'!F96:F107)=0,"n.d.",SUM('Total de Ocorrências'!F108:F119)/SUM('Total de Ocorrências'!F96:F107)-1)</f>
        <v>n.d.</v>
      </c>
      <c r="G119" s="35" t="str">
        <f>IF(SUM('Total de Ocorrências'!G96:G107)=0,"n.d.",SUM('Total de Ocorrências'!G108:G119)/SUM('Total de Ocorrências'!G96:G107)-1)</f>
        <v>n.d.</v>
      </c>
      <c r="H119" s="35" t="str">
        <f>IF(SUM('Total de Ocorrências'!H96:H107)=0,"n.d.",SUM('Total de Ocorrências'!H108:H119)/SUM('Total de Ocorrências'!H96:H107)-1)</f>
        <v>n.d.</v>
      </c>
      <c r="I119" s="35">
        <f>IF(SUM('Total de Ocorrências'!I96:I107)=0,"n.d.",SUM('Total de Ocorrências'!I108:I119)/SUM('Total de Ocorrências'!I96:I107)-1)</f>
        <v>-0.12696941612604262</v>
      </c>
      <c r="J119" s="34" t="str">
        <f>IF(SUM('Total de Ocorrências'!J96:J107)=0,"n.d.",SUM('Total de Ocorrências'!J108:J119)/SUM('Total de Ocorrências'!J96:J107)-1)</f>
        <v>n.d.</v>
      </c>
      <c r="K119" s="35" t="str">
        <f>IF(SUM('Total de Ocorrências'!K96:K107)=0,"n.d.",SUM('Total de Ocorrências'!K108:K119)/SUM('Total de Ocorrências'!K96:K107)-1)</f>
        <v>n.d.</v>
      </c>
      <c r="L119" s="35" t="str">
        <f>IF(SUM('Total de Ocorrências'!L96:L107)=0,"n.d.",SUM('Total de Ocorrências'!L108:L119)/SUM('Total de Ocorrências'!L96:L107)-1)</f>
        <v>n.d.</v>
      </c>
      <c r="M119" s="36" t="str">
        <f>IF(SUM('Total de Ocorrências'!M96:M107)=0,"n.d.",SUM('Total de Ocorrências'!M108:M119)/SUM('Total de Ocorrências'!M96:M107)-1)</f>
        <v>n.d.</v>
      </c>
      <c r="N119" s="35" t="str">
        <f>IF(SUM('Total de Ocorrências'!N96:N107)=0,"n.d.",SUM('Total de Ocorrências'!N108:N119)/SUM('Total de Ocorrências'!N96:N107)-1)</f>
        <v>n.d.</v>
      </c>
      <c r="O119" s="35" t="str">
        <f>IF(SUM('Total de Ocorrências'!O96:O107)=0,"n.d.",SUM('Total de Ocorrências'!O108:O119)/SUM('Total de Ocorrências'!O96:O107)-1)</f>
        <v>n.d.</v>
      </c>
      <c r="P119" s="35" t="str">
        <f>IF(SUM('Total de Ocorrências'!P96:P107)=0,"n.d.",SUM('Total de Ocorrências'!P108:P119)/SUM('Total de Ocorrências'!P96:P107)-1)</f>
        <v>n.d.</v>
      </c>
      <c r="Q119" s="35" t="str">
        <f>IF(SUM('Total de Ocorrências'!Q96:Q107)=0,"n.d.",SUM('Total de Ocorrências'!Q108:Q119)/SUM('Total de Ocorrências'!Q96:Q107)-1)</f>
        <v>n.d.</v>
      </c>
      <c r="R119" s="37" t="str">
        <f>IF(SUM('Total de Ocorrências'!R96:R107)=0,"n.d.",SUM('Total de Ocorrências'!R108:R119)/SUM('Total de Ocorrências'!R96:R107)-1)</f>
        <v>n.d.</v>
      </c>
      <c r="S119" s="37">
        <f>IF(SUM('Total de Ocorrências'!S96:S107)=0,"n.d.",SUM('Total de Ocorrências'!S108:S119)/SUM('Total de Ocorrências'!S96:S107)-1)</f>
        <v>-0.56018518518518512</v>
      </c>
      <c r="T119" s="36">
        <f>IF(SUM('Total de Ocorrências'!T96:T107)=0,"n.d.",SUM('Total de Ocorrências'!T108:T119)/SUM('Total de Ocorrências'!T96:T107)-1)</f>
        <v>-0.50317124735729379</v>
      </c>
      <c r="U119" s="16"/>
    </row>
    <row r="120" spans="1:21" x14ac:dyDescent="0.35">
      <c r="A120" s="17">
        <v>36708</v>
      </c>
      <c r="B120" s="34" t="str">
        <f>IF(SUM('Total de Ocorrências'!B97:B108)=0,"n.d.",SUM('Total de Ocorrências'!B109:B120)/SUM('Total de Ocorrências'!B97:B108)-1)</f>
        <v>n.d.</v>
      </c>
      <c r="C120" s="35" t="str">
        <f>IF(SUM('Total de Ocorrências'!C97:C108)=0,"n.d.",SUM('Total de Ocorrências'!C109:C120)/SUM('Total de Ocorrências'!C97:C108)-1)</f>
        <v>n.d.</v>
      </c>
      <c r="D120" s="35" t="str">
        <f>IF(SUM('Total de Ocorrências'!D97:D108)=0,"n.d.",SUM('Total de Ocorrências'!D109:D120)/SUM('Total de Ocorrências'!D97:D108)-1)</f>
        <v>n.d.</v>
      </c>
      <c r="E120" s="36">
        <f>IF(SUM('Total de Ocorrências'!E97:E108)=0,"n.d.",SUM('Total de Ocorrências'!E109:E120)/SUM('Total de Ocorrências'!E97:E108)-1)</f>
        <v>-0.41369730253593928</v>
      </c>
      <c r="F120" s="35" t="str">
        <f>IF(SUM('Total de Ocorrências'!F97:F108)=0,"n.d.",SUM('Total de Ocorrências'!F109:F120)/SUM('Total de Ocorrências'!F97:F108)-1)</f>
        <v>n.d.</v>
      </c>
      <c r="G120" s="35" t="str">
        <f>IF(SUM('Total de Ocorrências'!G97:G108)=0,"n.d.",SUM('Total de Ocorrências'!G109:G120)/SUM('Total de Ocorrências'!G97:G108)-1)</f>
        <v>n.d.</v>
      </c>
      <c r="H120" s="35" t="str">
        <f>IF(SUM('Total de Ocorrências'!H97:H108)=0,"n.d.",SUM('Total de Ocorrências'!H109:H120)/SUM('Total de Ocorrências'!H97:H108)-1)</f>
        <v>n.d.</v>
      </c>
      <c r="I120" s="35">
        <f>IF(SUM('Total de Ocorrências'!I97:I108)=0,"n.d.",SUM('Total de Ocorrências'!I109:I120)/SUM('Total de Ocorrências'!I97:I108)-1)</f>
        <v>-0.15089121081745549</v>
      </c>
      <c r="J120" s="34" t="str">
        <f>IF(SUM('Total de Ocorrências'!J97:J108)=0,"n.d.",SUM('Total de Ocorrências'!J109:J120)/SUM('Total de Ocorrências'!J97:J108)-1)</f>
        <v>n.d.</v>
      </c>
      <c r="K120" s="35" t="str">
        <f>IF(SUM('Total de Ocorrências'!K97:K108)=0,"n.d.",SUM('Total de Ocorrências'!K109:K120)/SUM('Total de Ocorrências'!K97:K108)-1)</f>
        <v>n.d.</v>
      </c>
      <c r="L120" s="35" t="str">
        <f>IF(SUM('Total de Ocorrências'!L97:L108)=0,"n.d.",SUM('Total de Ocorrências'!L109:L120)/SUM('Total de Ocorrências'!L97:L108)-1)</f>
        <v>n.d.</v>
      </c>
      <c r="M120" s="36" t="str">
        <f>IF(SUM('Total de Ocorrências'!M97:M108)=0,"n.d.",SUM('Total de Ocorrências'!M109:M120)/SUM('Total de Ocorrências'!M97:M108)-1)</f>
        <v>n.d.</v>
      </c>
      <c r="N120" s="35" t="str">
        <f>IF(SUM('Total de Ocorrências'!N97:N108)=0,"n.d.",SUM('Total de Ocorrências'!N109:N120)/SUM('Total de Ocorrências'!N97:N108)-1)</f>
        <v>n.d.</v>
      </c>
      <c r="O120" s="35" t="str">
        <f>IF(SUM('Total de Ocorrências'!O97:O108)=0,"n.d.",SUM('Total de Ocorrências'!O109:O120)/SUM('Total de Ocorrências'!O97:O108)-1)</f>
        <v>n.d.</v>
      </c>
      <c r="P120" s="35" t="str">
        <f>IF(SUM('Total de Ocorrências'!P97:P108)=0,"n.d.",SUM('Total de Ocorrências'!P109:P120)/SUM('Total de Ocorrências'!P97:P108)-1)</f>
        <v>n.d.</v>
      </c>
      <c r="Q120" s="35" t="str">
        <f>IF(SUM('Total de Ocorrências'!Q97:Q108)=0,"n.d.",SUM('Total de Ocorrências'!Q109:Q120)/SUM('Total de Ocorrências'!Q97:Q108)-1)</f>
        <v>n.d.</v>
      </c>
      <c r="R120" s="37" t="str">
        <f>IF(SUM('Total de Ocorrências'!R97:R108)=0,"n.d.",SUM('Total de Ocorrências'!R109:R120)/SUM('Total de Ocorrências'!R97:R108)-1)</f>
        <v>n.d.</v>
      </c>
      <c r="S120" s="37">
        <f>IF(SUM('Total de Ocorrências'!S97:S108)=0,"n.d.",SUM('Total de Ocorrências'!S109:S120)/SUM('Total de Ocorrências'!S97:S108)-1)</f>
        <v>-0.54173486088379708</v>
      </c>
      <c r="T120" s="36">
        <f>IF(SUM('Total de Ocorrências'!T97:T108)=0,"n.d.",SUM('Total de Ocorrências'!T109:T120)/SUM('Total de Ocorrências'!T97:T108)-1)</f>
        <v>-0.515625</v>
      </c>
      <c r="U120" s="16"/>
    </row>
    <row r="121" spans="1:21" x14ac:dyDescent="0.35">
      <c r="A121" s="17">
        <v>36739</v>
      </c>
      <c r="B121" s="34" t="str">
        <f>IF(SUM('Total de Ocorrências'!B98:B109)=0,"n.d.",SUM('Total de Ocorrências'!B110:B121)/SUM('Total de Ocorrências'!B98:B109)-1)</f>
        <v>n.d.</v>
      </c>
      <c r="C121" s="35" t="str">
        <f>IF(SUM('Total de Ocorrências'!C98:C109)=0,"n.d.",SUM('Total de Ocorrências'!C110:C121)/SUM('Total de Ocorrências'!C98:C109)-1)</f>
        <v>n.d.</v>
      </c>
      <c r="D121" s="35" t="str">
        <f>IF(SUM('Total de Ocorrências'!D98:D109)=0,"n.d.",SUM('Total de Ocorrências'!D110:D121)/SUM('Total de Ocorrências'!D98:D109)-1)</f>
        <v>n.d.</v>
      </c>
      <c r="E121" s="36">
        <f>IF(SUM('Total de Ocorrências'!E98:E109)=0,"n.d.",SUM('Total de Ocorrências'!E110:E121)/SUM('Total de Ocorrências'!E98:E109)-1)</f>
        <v>-0.42772264082052647</v>
      </c>
      <c r="F121" s="35" t="str">
        <f>IF(SUM('Total de Ocorrências'!F98:F109)=0,"n.d.",SUM('Total de Ocorrências'!F110:F121)/SUM('Total de Ocorrências'!F98:F109)-1)</f>
        <v>n.d.</v>
      </c>
      <c r="G121" s="35" t="str">
        <f>IF(SUM('Total de Ocorrências'!G98:G109)=0,"n.d.",SUM('Total de Ocorrências'!G110:G121)/SUM('Total de Ocorrências'!G98:G109)-1)</f>
        <v>n.d.</v>
      </c>
      <c r="H121" s="35" t="str">
        <f>IF(SUM('Total de Ocorrências'!H98:H109)=0,"n.d.",SUM('Total de Ocorrências'!H110:H121)/SUM('Total de Ocorrências'!H98:H109)-1)</f>
        <v>n.d.</v>
      </c>
      <c r="I121" s="35">
        <f>IF(SUM('Total de Ocorrências'!I98:I109)=0,"n.d.",SUM('Total de Ocorrências'!I110:I121)/SUM('Total de Ocorrências'!I98:I109)-1)</f>
        <v>-0.16354710033752684</v>
      </c>
      <c r="J121" s="34" t="str">
        <f>IF(SUM('Total de Ocorrências'!J98:J109)=0,"n.d.",SUM('Total de Ocorrências'!J110:J121)/SUM('Total de Ocorrências'!J98:J109)-1)</f>
        <v>n.d.</v>
      </c>
      <c r="K121" s="35" t="str">
        <f>IF(SUM('Total de Ocorrências'!K98:K109)=0,"n.d.",SUM('Total de Ocorrências'!K110:K121)/SUM('Total de Ocorrências'!K98:K109)-1)</f>
        <v>n.d.</v>
      </c>
      <c r="L121" s="35" t="str">
        <f>IF(SUM('Total de Ocorrências'!L98:L109)=0,"n.d.",SUM('Total de Ocorrências'!L110:L121)/SUM('Total de Ocorrências'!L98:L109)-1)</f>
        <v>n.d.</v>
      </c>
      <c r="M121" s="36" t="str">
        <f>IF(SUM('Total de Ocorrências'!M98:M109)=0,"n.d.",SUM('Total de Ocorrências'!M110:M121)/SUM('Total de Ocorrências'!M98:M109)-1)</f>
        <v>n.d.</v>
      </c>
      <c r="N121" s="35" t="str">
        <f>IF(SUM('Total de Ocorrências'!N98:N109)=0,"n.d.",SUM('Total de Ocorrências'!N110:N121)/SUM('Total de Ocorrências'!N98:N109)-1)</f>
        <v>n.d.</v>
      </c>
      <c r="O121" s="35" t="str">
        <f>IF(SUM('Total de Ocorrências'!O98:O109)=0,"n.d.",SUM('Total de Ocorrências'!O110:O121)/SUM('Total de Ocorrências'!O98:O109)-1)</f>
        <v>n.d.</v>
      </c>
      <c r="P121" s="35" t="str">
        <f>IF(SUM('Total de Ocorrências'!P98:P109)=0,"n.d.",SUM('Total de Ocorrências'!P110:P121)/SUM('Total de Ocorrências'!P98:P109)-1)</f>
        <v>n.d.</v>
      </c>
      <c r="Q121" s="35" t="str">
        <f>IF(SUM('Total de Ocorrências'!Q98:Q109)=0,"n.d.",SUM('Total de Ocorrências'!Q110:Q121)/SUM('Total de Ocorrências'!Q98:Q109)-1)</f>
        <v>n.d.</v>
      </c>
      <c r="R121" s="37" t="str">
        <f>IF(SUM('Total de Ocorrências'!R98:R109)=0,"n.d.",SUM('Total de Ocorrências'!R110:R121)/SUM('Total de Ocorrências'!R98:R109)-1)</f>
        <v>n.d.</v>
      </c>
      <c r="S121" s="37">
        <f>IF(SUM('Total de Ocorrências'!S98:S109)=0,"n.d.",SUM('Total de Ocorrências'!S110:S121)/SUM('Total de Ocorrências'!S98:S109)-1)</f>
        <v>-0.55499153976311333</v>
      </c>
      <c r="T121" s="36">
        <f>IF(SUM('Total de Ocorrências'!T98:T109)=0,"n.d.",SUM('Total de Ocorrências'!T110:T121)/SUM('Total de Ocorrências'!T98:T109)-1)</f>
        <v>-0.52873563218390807</v>
      </c>
      <c r="U121" s="16"/>
    </row>
    <row r="122" spans="1:21" x14ac:dyDescent="0.35">
      <c r="A122" s="17">
        <v>36770</v>
      </c>
      <c r="B122" s="34" t="str">
        <f>IF(SUM('Total de Ocorrências'!B99:B110)=0,"n.d.",SUM('Total de Ocorrências'!B111:B122)/SUM('Total de Ocorrências'!B99:B110)-1)</f>
        <v>n.d.</v>
      </c>
      <c r="C122" s="35" t="str">
        <f>IF(SUM('Total de Ocorrências'!C99:C110)=0,"n.d.",SUM('Total de Ocorrências'!C111:C122)/SUM('Total de Ocorrências'!C99:C110)-1)</f>
        <v>n.d.</v>
      </c>
      <c r="D122" s="35" t="str">
        <f>IF(SUM('Total de Ocorrências'!D99:D110)=0,"n.d.",SUM('Total de Ocorrências'!D111:D122)/SUM('Total de Ocorrências'!D99:D110)-1)</f>
        <v>n.d.</v>
      </c>
      <c r="E122" s="36">
        <f>IF(SUM('Total de Ocorrências'!E99:E110)=0,"n.d.",SUM('Total de Ocorrências'!E111:E122)/SUM('Total de Ocorrências'!E99:E110)-1)</f>
        <v>-0.45963445066432862</v>
      </c>
      <c r="F122" s="35" t="str">
        <f>IF(SUM('Total de Ocorrências'!F99:F110)=0,"n.d.",SUM('Total de Ocorrências'!F111:F122)/SUM('Total de Ocorrências'!F99:F110)-1)</f>
        <v>n.d.</v>
      </c>
      <c r="G122" s="35" t="str">
        <f>IF(SUM('Total de Ocorrências'!G99:G110)=0,"n.d.",SUM('Total de Ocorrências'!G111:G122)/SUM('Total de Ocorrências'!G99:G110)-1)</f>
        <v>n.d.</v>
      </c>
      <c r="H122" s="35" t="str">
        <f>IF(SUM('Total de Ocorrências'!H99:H110)=0,"n.d.",SUM('Total de Ocorrências'!H111:H122)/SUM('Total de Ocorrências'!H99:H110)-1)</f>
        <v>n.d.</v>
      </c>
      <c r="I122" s="35">
        <f>IF(SUM('Total de Ocorrências'!I99:I110)=0,"n.d.",SUM('Total de Ocorrências'!I111:I122)/SUM('Total de Ocorrências'!I99:I110)-1)</f>
        <v>-0.17849395723582273</v>
      </c>
      <c r="J122" s="34" t="str">
        <f>IF(SUM('Total de Ocorrências'!J99:J110)=0,"n.d.",SUM('Total de Ocorrências'!J111:J122)/SUM('Total de Ocorrências'!J99:J110)-1)</f>
        <v>n.d.</v>
      </c>
      <c r="K122" s="35" t="str">
        <f>IF(SUM('Total de Ocorrências'!K99:K110)=0,"n.d.",SUM('Total de Ocorrências'!K111:K122)/SUM('Total de Ocorrências'!K99:K110)-1)</f>
        <v>n.d.</v>
      </c>
      <c r="L122" s="35" t="str">
        <f>IF(SUM('Total de Ocorrências'!L99:L110)=0,"n.d.",SUM('Total de Ocorrências'!L111:L122)/SUM('Total de Ocorrências'!L99:L110)-1)</f>
        <v>n.d.</v>
      </c>
      <c r="M122" s="36" t="str">
        <f>IF(SUM('Total de Ocorrências'!M99:M110)=0,"n.d.",SUM('Total de Ocorrências'!M111:M122)/SUM('Total de Ocorrências'!M99:M110)-1)</f>
        <v>n.d.</v>
      </c>
      <c r="N122" s="35" t="str">
        <f>IF(SUM('Total de Ocorrências'!N99:N110)=0,"n.d.",SUM('Total de Ocorrências'!N111:N122)/SUM('Total de Ocorrências'!N99:N110)-1)</f>
        <v>n.d.</v>
      </c>
      <c r="O122" s="35" t="str">
        <f>IF(SUM('Total de Ocorrências'!O99:O110)=0,"n.d.",SUM('Total de Ocorrências'!O111:O122)/SUM('Total de Ocorrências'!O99:O110)-1)</f>
        <v>n.d.</v>
      </c>
      <c r="P122" s="35" t="str">
        <f>IF(SUM('Total de Ocorrências'!P99:P110)=0,"n.d.",SUM('Total de Ocorrências'!P111:P122)/SUM('Total de Ocorrências'!P99:P110)-1)</f>
        <v>n.d.</v>
      </c>
      <c r="Q122" s="35" t="str">
        <f>IF(SUM('Total de Ocorrências'!Q99:Q110)=0,"n.d.",SUM('Total de Ocorrências'!Q111:Q122)/SUM('Total de Ocorrências'!Q99:Q110)-1)</f>
        <v>n.d.</v>
      </c>
      <c r="R122" s="37" t="str">
        <f>IF(SUM('Total de Ocorrências'!R99:R110)=0,"n.d.",SUM('Total de Ocorrências'!R111:R122)/SUM('Total de Ocorrências'!R99:R110)-1)</f>
        <v>n.d.</v>
      </c>
      <c r="S122" s="37">
        <f>IF(SUM('Total de Ocorrências'!S99:S110)=0,"n.d.",SUM('Total de Ocorrências'!S111:S122)/SUM('Total de Ocorrências'!S99:S110)-1)</f>
        <v>-0.56917688266199651</v>
      </c>
      <c r="T122" s="36">
        <f>IF(SUM('Total de Ocorrências'!T99:T110)=0,"n.d.",SUM('Total de Ocorrências'!T111:T122)/SUM('Total de Ocorrências'!T99:T110)-1)</f>
        <v>-0.52048192771084345</v>
      </c>
      <c r="U122" s="16"/>
    </row>
    <row r="123" spans="1:21" x14ac:dyDescent="0.35">
      <c r="A123" s="17">
        <v>36800</v>
      </c>
      <c r="B123" s="34" t="str">
        <f>IF(SUM('Total de Ocorrências'!B100:B111)=0,"n.d.",SUM('Total de Ocorrências'!B112:B123)/SUM('Total de Ocorrências'!B100:B111)-1)</f>
        <v>n.d.</v>
      </c>
      <c r="C123" s="35" t="str">
        <f>IF(SUM('Total de Ocorrências'!C100:C111)=0,"n.d.",SUM('Total de Ocorrências'!C112:C123)/SUM('Total de Ocorrências'!C100:C111)-1)</f>
        <v>n.d.</v>
      </c>
      <c r="D123" s="35" t="str">
        <f>IF(SUM('Total de Ocorrências'!D100:D111)=0,"n.d.",SUM('Total de Ocorrências'!D112:D123)/SUM('Total de Ocorrências'!D100:D111)-1)</f>
        <v>n.d.</v>
      </c>
      <c r="E123" s="36">
        <f>IF(SUM('Total de Ocorrências'!E100:E111)=0,"n.d.",SUM('Total de Ocorrências'!E112:E123)/SUM('Total de Ocorrências'!E100:E111)-1)</f>
        <v>-0.46575486217993567</v>
      </c>
      <c r="F123" s="35" t="str">
        <f>IF(SUM('Total de Ocorrências'!F100:F111)=0,"n.d.",SUM('Total de Ocorrências'!F112:F123)/SUM('Total de Ocorrências'!F100:F111)-1)</f>
        <v>n.d.</v>
      </c>
      <c r="G123" s="35" t="str">
        <f>IF(SUM('Total de Ocorrências'!G100:G111)=0,"n.d.",SUM('Total de Ocorrências'!G112:G123)/SUM('Total de Ocorrências'!G100:G111)-1)</f>
        <v>n.d.</v>
      </c>
      <c r="H123" s="35" t="str">
        <f>IF(SUM('Total de Ocorrências'!H100:H111)=0,"n.d.",SUM('Total de Ocorrências'!H112:H123)/SUM('Total de Ocorrências'!H100:H111)-1)</f>
        <v>n.d.</v>
      </c>
      <c r="I123" s="35">
        <f>IF(SUM('Total de Ocorrências'!I100:I111)=0,"n.d.",SUM('Total de Ocorrências'!I112:I123)/SUM('Total de Ocorrências'!I100:I111)-1)</f>
        <v>-0.20518831067354271</v>
      </c>
      <c r="J123" s="34" t="str">
        <f>IF(SUM('Total de Ocorrências'!J100:J111)=0,"n.d.",SUM('Total de Ocorrências'!J112:J123)/SUM('Total de Ocorrências'!J100:J111)-1)</f>
        <v>n.d.</v>
      </c>
      <c r="K123" s="35" t="str">
        <f>IF(SUM('Total de Ocorrências'!K100:K111)=0,"n.d.",SUM('Total de Ocorrências'!K112:K123)/SUM('Total de Ocorrências'!K100:K111)-1)</f>
        <v>n.d.</v>
      </c>
      <c r="L123" s="35" t="str">
        <f>IF(SUM('Total de Ocorrências'!L100:L111)=0,"n.d.",SUM('Total de Ocorrências'!L112:L123)/SUM('Total de Ocorrências'!L100:L111)-1)</f>
        <v>n.d.</v>
      </c>
      <c r="M123" s="36" t="str">
        <f>IF(SUM('Total de Ocorrências'!M100:M111)=0,"n.d.",SUM('Total de Ocorrências'!M112:M123)/SUM('Total de Ocorrências'!M100:M111)-1)</f>
        <v>n.d.</v>
      </c>
      <c r="N123" s="35" t="str">
        <f>IF(SUM('Total de Ocorrências'!N100:N111)=0,"n.d.",SUM('Total de Ocorrências'!N112:N123)/SUM('Total de Ocorrências'!N100:N111)-1)</f>
        <v>n.d.</v>
      </c>
      <c r="O123" s="35" t="str">
        <f>IF(SUM('Total de Ocorrências'!O100:O111)=0,"n.d.",SUM('Total de Ocorrências'!O112:O123)/SUM('Total de Ocorrências'!O100:O111)-1)</f>
        <v>n.d.</v>
      </c>
      <c r="P123" s="35" t="str">
        <f>IF(SUM('Total de Ocorrências'!P100:P111)=0,"n.d.",SUM('Total de Ocorrências'!P112:P123)/SUM('Total de Ocorrências'!P100:P111)-1)</f>
        <v>n.d.</v>
      </c>
      <c r="Q123" s="35" t="str">
        <f>IF(SUM('Total de Ocorrências'!Q100:Q111)=0,"n.d.",SUM('Total de Ocorrências'!Q112:Q123)/SUM('Total de Ocorrências'!Q100:Q111)-1)</f>
        <v>n.d.</v>
      </c>
      <c r="R123" s="37" t="str">
        <f>IF(SUM('Total de Ocorrências'!R100:R111)=0,"n.d.",SUM('Total de Ocorrências'!R112:R123)/SUM('Total de Ocorrências'!R100:R111)-1)</f>
        <v>n.d.</v>
      </c>
      <c r="S123" s="37">
        <f>IF(SUM('Total de Ocorrências'!S100:S111)=0,"n.d.",SUM('Total de Ocorrências'!S112:S123)/SUM('Total de Ocorrências'!S100:S111)-1)</f>
        <v>-0.55514018691588785</v>
      </c>
      <c r="T123" s="36">
        <f>IF(SUM('Total de Ocorrências'!T100:T111)=0,"n.d.",SUM('Total de Ocorrências'!T112:T123)/SUM('Total de Ocorrências'!T100:T111)-1)</f>
        <v>-0.50255102040816324</v>
      </c>
      <c r="U123" s="16"/>
    </row>
    <row r="124" spans="1:21" x14ac:dyDescent="0.35">
      <c r="A124" s="17">
        <v>36831</v>
      </c>
      <c r="B124" s="34" t="str">
        <f>IF(SUM('Total de Ocorrências'!B101:B112)=0,"n.d.",SUM('Total de Ocorrências'!B113:B124)/SUM('Total de Ocorrências'!B101:B112)-1)</f>
        <v>n.d.</v>
      </c>
      <c r="C124" s="35" t="str">
        <f>IF(SUM('Total de Ocorrências'!C101:C112)=0,"n.d.",SUM('Total de Ocorrências'!C113:C124)/SUM('Total de Ocorrências'!C101:C112)-1)</f>
        <v>n.d.</v>
      </c>
      <c r="D124" s="35" t="str">
        <f>IF(SUM('Total de Ocorrências'!D101:D112)=0,"n.d.",SUM('Total de Ocorrências'!D113:D124)/SUM('Total de Ocorrências'!D101:D112)-1)</f>
        <v>n.d.</v>
      </c>
      <c r="E124" s="36">
        <f>IF(SUM('Total de Ocorrências'!E101:E112)=0,"n.d.",SUM('Total de Ocorrências'!E113:E124)/SUM('Total de Ocorrências'!E101:E112)-1)</f>
        <v>-0.46689997083697876</v>
      </c>
      <c r="F124" s="35" t="str">
        <f>IF(SUM('Total de Ocorrências'!F101:F112)=0,"n.d.",SUM('Total de Ocorrências'!F113:F124)/SUM('Total de Ocorrências'!F101:F112)-1)</f>
        <v>n.d.</v>
      </c>
      <c r="G124" s="35" t="str">
        <f>IF(SUM('Total de Ocorrências'!G101:G112)=0,"n.d.",SUM('Total de Ocorrências'!G113:G124)/SUM('Total de Ocorrências'!G101:G112)-1)</f>
        <v>n.d.</v>
      </c>
      <c r="H124" s="35" t="str">
        <f>IF(SUM('Total de Ocorrências'!H101:H112)=0,"n.d.",SUM('Total de Ocorrências'!H113:H124)/SUM('Total de Ocorrências'!H101:H112)-1)</f>
        <v>n.d.</v>
      </c>
      <c r="I124" s="35">
        <f>IF(SUM('Total de Ocorrências'!I101:I112)=0,"n.d.",SUM('Total de Ocorrências'!I113:I124)/SUM('Total de Ocorrências'!I101:I112)-1)</f>
        <v>-0.20895286301803229</v>
      </c>
      <c r="J124" s="34" t="str">
        <f>IF(SUM('Total de Ocorrências'!J101:J112)=0,"n.d.",SUM('Total de Ocorrências'!J113:J124)/SUM('Total de Ocorrências'!J101:J112)-1)</f>
        <v>n.d.</v>
      </c>
      <c r="K124" s="35" t="str">
        <f>IF(SUM('Total de Ocorrências'!K101:K112)=0,"n.d.",SUM('Total de Ocorrências'!K113:K124)/SUM('Total de Ocorrências'!K101:K112)-1)</f>
        <v>n.d.</v>
      </c>
      <c r="L124" s="35" t="str">
        <f>IF(SUM('Total de Ocorrências'!L101:L112)=0,"n.d.",SUM('Total de Ocorrências'!L113:L124)/SUM('Total de Ocorrências'!L101:L112)-1)</f>
        <v>n.d.</v>
      </c>
      <c r="M124" s="36" t="str">
        <f>IF(SUM('Total de Ocorrências'!M101:M112)=0,"n.d.",SUM('Total de Ocorrências'!M113:M124)/SUM('Total de Ocorrências'!M101:M112)-1)</f>
        <v>n.d.</v>
      </c>
      <c r="N124" s="35" t="str">
        <f>IF(SUM('Total de Ocorrências'!N101:N112)=0,"n.d.",SUM('Total de Ocorrências'!N113:N124)/SUM('Total de Ocorrências'!N101:N112)-1)</f>
        <v>n.d.</v>
      </c>
      <c r="O124" s="35" t="str">
        <f>IF(SUM('Total de Ocorrências'!O101:O112)=0,"n.d.",SUM('Total de Ocorrências'!O113:O124)/SUM('Total de Ocorrências'!O101:O112)-1)</f>
        <v>n.d.</v>
      </c>
      <c r="P124" s="35" t="str">
        <f>IF(SUM('Total de Ocorrências'!P101:P112)=0,"n.d.",SUM('Total de Ocorrências'!P113:P124)/SUM('Total de Ocorrências'!P101:P112)-1)</f>
        <v>n.d.</v>
      </c>
      <c r="Q124" s="35" t="str">
        <f>IF(SUM('Total de Ocorrências'!Q101:Q112)=0,"n.d.",SUM('Total de Ocorrências'!Q113:Q124)/SUM('Total de Ocorrências'!Q101:Q112)-1)</f>
        <v>n.d.</v>
      </c>
      <c r="R124" s="37" t="str">
        <f>IF(SUM('Total de Ocorrências'!R101:R112)=0,"n.d.",SUM('Total de Ocorrências'!R113:R124)/SUM('Total de Ocorrências'!R101:R112)-1)</f>
        <v>n.d.</v>
      </c>
      <c r="S124" s="37">
        <f>IF(SUM('Total de Ocorrências'!S101:S112)=0,"n.d.",SUM('Total de Ocorrências'!S113:S124)/SUM('Total de Ocorrências'!S101:S112)-1)</f>
        <v>-0.52024291497975717</v>
      </c>
      <c r="T124" s="36">
        <f>IF(SUM('Total de Ocorrências'!T101:T112)=0,"n.d.",SUM('Total de Ocorrências'!T113:T124)/SUM('Total de Ocorrências'!T101:T112)-1)</f>
        <v>-0.49184782608695654</v>
      </c>
      <c r="U124" s="16"/>
    </row>
    <row r="125" spans="1:21" ht="15" thickBot="1" x14ac:dyDescent="0.4">
      <c r="A125" s="22">
        <v>36861</v>
      </c>
      <c r="B125" s="38" t="str">
        <f>IF(SUM('Total de Ocorrências'!B102:B113)=0,"n.d.",SUM('Total de Ocorrências'!B114:B125)/SUM('Total de Ocorrências'!B102:B113)-1)</f>
        <v>n.d.</v>
      </c>
      <c r="C125" s="39" t="str">
        <f>IF(SUM('Total de Ocorrências'!C102:C113)=0,"n.d.",SUM('Total de Ocorrências'!C114:C125)/SUM('Total de Ocorrências'!C102:C113)-1)</f>
        <v>n.d.</v>
      </c>
      <c r="D125" s="39" t="str">
        <f>IF(SUM('Total de Ocorrências'!D102:D113)=0,"n.d.",SUM('Total de Ocorrências'!D114:D125)/SUM('Total de Ocorrências'!D102:D113)-1)</f>
        <v>n.d.</v>
      </c>
      <c r="E125" s="40">
        <f>IF(SUM('Total de Ocorrências'!E102:E113)=0,"n.d.",SUM('Total de Ocorrências'!E114:E125)/SUM('Total de Ocorrências'!E102:E113)-1)</f>
        <v>-0.46640861533744682</v>
      </c>
      <c r="F125" s="39" t="str">
        <f>IF(SUM('Total de Ocorrências'!F102:F113)=0,"n.d.",SUM('Total de Ocorrências'!F114:F125)/SUM('Total de Ocorrências'!F102:F113)-1)</f>
        <v>n.d.</v>
      </c>
      <c r="G125" s="39" t="str">
        <f>IF(SUM('Total de Ocorrências'!G102:G113)=0,"n.d.",SUM('Total de Ocorrências'!G114:G125)/SUM('Total de Ocorrências'!G102:G113)-1)</f>
        <v>n.d.</v>
      </c>
      <c r="H125" s="39" t="str">
        <f>IF(SUM('Total de Ocorrências'!H102:H113)=0,"n.d.",SUM('Total de Ocorrências'!H114:H125)/SUM('Total de Ocorrências'!H102:H113)-1)</f>
        <v>n.d.</v>
      </c>
      <c r="I125" s="39">
        <f>IF(SUM('Total de Ocorrências'!I102:I113)=0,"n.d.",SUM('Total de Ocorrências'!I114:I125)/SUM('Total de Ocorrências'!I102:I113)-1)</f>
        <v>-0.21656559208426429</v>
      </c>
      <c r="J125" s="38" t="str">
        <f>IF(SUM('Total de Ocorrências'!J102:J113)=0,"n.d.",SUM('Total de Ocorrências'!J114:J125)/SUM('Total de Ocorrências'!J102:J113)-1)</f>
        <v>n.d.</v>
      </c>
      <c r="K125" s="39" t="str">
        <f>IF(SUM('Total de Ocorrências'!K102:K113)=0,"n.d.",SUM('Total de Ocorrências'!K114:K125)/SUM('Total de Ocorrências'!K102:K113)-1)</f>
        <v>n.d.</v>
      </c>
      <c r="L125" s="39" t="str">
        <f>IF(SUM('Total de Ocorrências'!L102:L113)=0,"n.d.",SUM('Total de Ocorrências'!L114:L125)/SUM('Total de Ocorrências'!L102:L113)-1)</f>
        <v>n.d.</v>
      </c>
      <c r="M125" s="40" t="str">
        <f>IF(SUM('Total de Ocorrências'!M102:M113)=0,"n.d.",SUM('Total de Ocorrências'!M114:M125)/SUM('Total de Ocorrências'!M102:M113)-1)</f>
        <v>n.d.</v>
      </c>
      <c r="N125" s="39" t="str">
        <f>IF(SUM('Total de Ocorrências'!N102:N113)=0,"n.d.",SUM('Total de Ocorrências'!N114:N125)/SUM('Total de Ocorrências'!N102:N113)-1)</f>
        <v>n.d.</v>
      </c>
      <c r="O125" s="39" t="str">
        <f>IF(SUM('Total de Ocorrências'!O102:O113)=0,"n.d.",SUM('Total de Ocorrências'!O114:O125)/SUM('Total de Ocorrências'!O102:O113)-1)</f>
        <v>n.d.</v>
      </c>
      <c r="P125" s="39" t="str">
        <f>IF(SUM('Total de Ocorrências'!P102:P113)=0,"n.d.",SUM('Total de Ocorrências'!P114:P125)/SUM('Total de Ocorrências'!P102:P113)-1)</f>
        <v>n.d.</v>
      </c>
      <c r="Q125" s="39" t="str">
        <f>IF(SUM('Total de Ocorrências'!Q102:Q113)=0,"n.d.",SUM('Total de Ocorrências'!Q114:Q125)/SUM('Total de Ocorrências'!Q102:Q113)-1)</f>
        <v>n.d.</v>
      </c>
      <c r="R125" s="41" t="str">
        <f>IF(SUM('Total de Ocorrências'!R102:R113)=0,"n.d.",SUM('Total de Ocorrências'!R114:R125)/SUM('Total de Ocorrências'!R102:R113)-1)</f>
        <v>n.d.</v>
      </c>
      <c r="S125" s="41">
        <f>IF(SUM('Total de Ocorrências'!S102:S113)=0,"n.d.",SUM('Total de Ocorrências'!S114:S125)/SUM('Total de Ocorrências'!S102:S113)-1)</f>
        <v>-0.52267818574514036</v>
      </c>
      <c r="T125" s="40">
        <f>IF(SUM('Total de Ocorrências'!T102:T113)=0,"n.d.",SUM('Total de Ocorrências'!T114:T125)/SUM('Total de Ocorrências'!T102:T113)-1)</f>
        <v>-0.5112359550561798</v>
      </c>
      <c r="U125" s="16"/>
    </row>
    <row r="126" spans="1:21" x14ac:dyDescent="0.35">
      <c r="A126" s="11">
        <v>36892</v>
      </c>
      <c r="B126" s="42" t="str">
        <f>IF(SUM('Total de Ocorrências'!B103:B114)=0,"n.d.",SUM('Total de Ocorrências'!B115:B126)/SUM('Total de Ocorrências'!B103:B114)-1)</f>
        <v>n.d.</v>
      </c>
      <c r="C126" s="43" t="str">
        <f>IF(SUM('Total de Ocorrências'!C103:C114)=0,"n.d.",SUM('Total de Ocorrências'!C115:C126)/SUM('Total de Ocorrências'!C103:C114)-1)</f>
        <v>n.d.</v>
      </c>
      <c r="D126" s="43" t="str">
        <f>IF(SUM('Total de Ocorrências'!D103:D114)=0,"n.d.",SUM('Total de Ocorrências'!D115:D126)/SUM('Total de Ocorrências'!D103:D114)-1)</f>
        <v>n.d.</v>
      </c>
      <c r="E126" s="44">
        <f>IF(SUM('Total de Ocorrências'!E103:E114)=0,"n.d.",SUM('Total de Ocorrências'!E115:E126)/SUM('Total de Ocorrências'!E103:E114)-1)</f>
        <v>-0.42429951497174012</v>
      </c>
      <c r="F126" s="43" t="str">
        <f>IF(SUM('Total de Ocorrências'!F103:F114)=0,"n.d.",SUM('Total de Ocorrências'!F115:F126)/SUM('Total de Ocorrências'!F103:F114)-1)</f>
        <v>n.d.</v>
      </c>
      <c r="G126" s="43" t="str">
        <f>IF(SUM('Total de Ocorrências'!G103:G114)=0,"n.d.",SUM('Total de Ocorrências'!G115:G126)/SUM('Total de Ocorrências'!G103:G114)-1)</f>
        <v>n.d.</v>
      </c>
      <c r="H126" s="43" t="str">
        <f>IF(SUM('Total de Ocorrências'!H103:H114)=0,"n.d.",SUM('Total de Ocorrências'!H115:H126)/SUM('Total de Ocorrências'!H103:H114)-1)</f>
        <v>n.d.</v>
      </c>
      <c r="I126" s="43">
        <f>IF(SUM('Total de Ocorrências'!I103:I114)=0,"n.d.",SUM('Total de Ocorrências'!I115:I126)/SUM('Total de Ocorrências'!I103:I114)-1)</f>
        <v>-0.21712733663524519</v>
      </c>
      <c r="J126" s="42" t="str">
        <f>IF(SUM('Total de Ocorrências'!J103:J114)=0,"n.d.",SUM('Total de Ocorrências'!J115:J126)/SUM('Total de Ocorrências'!J103:J114)-1)</f>
        <v>n.d.</v>
      </c>
      <c r="K126" s="43" t="str">
        <f>IF(SUM('Total de Ocorrências'!K103:K114)=0,"n.d.",SUM('Total de Ocorrências'!K115:K126)/SUM('Total de Ocorrências'!K103:K114)-1)</f>
        <v>n.d.</v>
      </c>
      <c r="L126" s="43" t="str">
        <f>IF(SUM('Total de Ocorrências'!L103:L114)=0,"n.d.",SUM('Total de Ocorrências'!L115:L126)/SUM('Total de Ocorrências'!L103:L114)-1)</f>
        <v>n.d.</v>
      </c>
      <c r="M126" s="44" t="str">
        <f>IF(SUM('Total de Ocorrências'!M103:M114)=0,"n.d.",SUM('Total de Ocorrências'!M115:M126)/SUM('Total de Ocorrências'!M103:M114)-1)</f>
        <v>n.d.</v>
      </c>
      <c r="N126" s="43" t="str">
        <f>IF(SUM('Total de Ocorrências'!N103:N114)=0,"n.d.",SUM('Total de Ocorrências'!N115:N126)/SUM('Total de Ocorrências'!N103:N114)-1)</f>
        <v>n.d.</v>
      </c>
      <c r="O126" s="43" t="str">
        <f>IF(SUM('Total de Ocorrências'!O103:O114)=0,"n.d.",SUM('Total de Ocorrências'!O115:O126)/SUM('Total de Ocorrências'!O103:O114)-1)</f>
        <v>n.d.</v>
      </c>
      <c r="P126" s="43" t="str">
        <f>IF(SUM('Total de Ocorrências'!P103:P114)=0,"n.d.",SUM('Total de Ocorrências'!P115:P126)/SUM('Total de Ocorrências'!P103:P114)-1)</f>
        <v>n.d.</v>
      </c>
      <c r="Q126" s="43" t="str">
        <f>IF(SUM('Total de Ocorrências'!Q103:Q114)=0,"n.d.",SUM('Total de Ocorrências'!Q115:Q126)/SUM('Total de Ocorrências'!Q103:Q114)-1)</f>
        <v>n.d.</v>
      </c>
      <c r="R126" s="45" t="str">
        <f>IF(SUM('Total de Ocorrências'!R103:R114)=0,"n.d.",SUM('Total de Ocorrências'!R115:R126)/SUM('Total de Ocorrências'!R103:R114)-1)</f>
        <v>n.d.</v>
      </c>
      <c r="S126" s="45">
        <f>IF(SUM('Total de Ocorrências'!S103:S114)=0,"n.d.",SUM('Total de Ocorrências'!S115:S126)/SUM('Total de Ocorrências'!S103:S114)-1)</f>
        <v>-0.46244131455399062</v>
      </c>
      <c r="T126" s="44">
        <f>IF(SUM('Total de Ocorrências'!T103:T114)=0,"n.d.",SUM('Total de Ocorrências'!T115:T126)/SUM('Total de Ocorrências'!T103:T114)-1)</f>
        <v>-0.51575931232091698</v>
      </c>
      <c r="U126" s="16"/>
    </row>
    <row r="127" spans="1:21" x14ac:dyDescent="0.35">
      <c r="A127" s="17">
        <v>36923</v>
      </c>
      <c r="B127" s="34" t="str">
        <f>IF(SUM('Total de Ocorrências'!B104:B115)=0,"n.d.",SUM('Total de Ocorrências'!B116:B127)/SUM('Total de Ocorrências'!B104:B115)-1)</f>
        <v>n.d.</v>
      </c>
      <c r="C127" s="35" t="str">
        <f>IF(SUM('Total de Ocorrências'!C104:C115)=0,"n.d.",SUM('Total de Ocorrências'!C116:C127)/SUM('Total de Ocorrências'!C104:C115)-1)</f>
        <v>n.d.</v>
      </c>
      <c r="D127" s="35" t="str">
        <f>IF(SUM('Total de Ocorrências'!D104:D115)=0,"n.d.",SUM('Total de Ocorrências'!D116:D127)/SUM('Total de Ocorrências'!D104:D115)-1)</f>
        <v>n.d.</v>
      </c>
      <c r="E127" s="36">
        <f>IF(SUM('Total de Ocorrências'!E104:E115)=0,"n.d.",SUM('Total de Ocorrências'!E116:E127)/SUM('Total de Ocorrências'!E104:E115)-1)</f>
        <v>-0.40494168973907207</v>
      </c>
      <c r="F127" s="35" t="str">
        <f>IF(SUM('Total de Ocorrências'!F104:F115)=0,"n.d.",SUM('Total de Ocorrências'!F116:F127)/SUM('Total de Ocorrências'!F104:F115)-1)</f>
        <v>n.d.</v>
      </c>
      <c r="G127" s="35" t="str">
        <f>IF(SUM('Total de Ocorrências'!G104:G115)=0,"n.d.",SUM('Total de Ocorrências'!G116:G127)/SUM('Total de Ocorrências'!G104:G115)-1)</f>
        <v>n.d.</v>
      </c>
      <c r="H127" s="35" t="str">
        <f>IF(SUM('Total de Ocorrências'!H104:H115)=0,"n.d.",SUM('Total de Ocorrências'!H116:H127)/SUM('Total de Ocorrências'!H104:H115)-1)</f>
        <v>n.d.</v>
      </c>
      <c r="I127" s="35">
        <f>IF(SUM('Total de Ocorrências'!I104:I115)=0,"n.d.",SUM('Total de Ocorrências'!I116:I127)/SUM('Total de Ocorrências'!I104:I115)-1)</f>
        <v>-0.25193126280939615</v>
      </c>
      <c r="J127" s="34" t="str">
        <f>IF(SUM('Total de Ocorrências'!J104:J115)=0,"n.d.",SUM('Total de Ocorrências'!J116:J127)/SUM('Total de Ocorrências'!J104:J115)-1)</f>
        <v>n.d.</v>
      </c>
      <c r="K127" s="35" t="str">
        <f>IF(SUM('Total de Ocorrências'!K104:K115)=0,"n.d.",SUM('Total de Ocorrências'!K116:K127)/SUM('Total de Ocorrências'!K104:K115)-1)</f>
        <v>n.d.</v>
      </c>
      <c r="L127" s="35" t="str">
        <f>IF(SUM('Total de Ocorrências'!L104:L115)=0,"n.d.",SUM('Total de Ocorrências'!L116:L127)/SUM('Total de Ocorrências'!L104:L115)-1)</f>
        <v>n.d.</v>
      </c>
      <c r="M127" s="36" t="str">
        <f>IF(SUM('Total de Ocorrências'!M104:M115)=0,"n.d.",SUM('Total de Ocorrências'!M116:M127)/SUM('Total de Ocorrências'!M104:M115)-1)</f>
        <v>n.d.</v>
      </c>
      <c r="N127" s="35" t="str">
        <f>IF(SUM('Total de Ocorrências'!N104:N115)=0,"n.d.",SUM('Total de Ocorrências'!N116:N127)/SUM('Total de Ocorrências'!N104:N115)-1)</f>
        <v>n.d.</v>
      </c>
      <c r="O127" s="35" t="str">
        <f>IF(SUM('Total de Ocorrências'!O104:O115)=0,"n.d.",SUM('Total de Ocorrências'!O116:O127)/SUM('Total de Ocorrências'!O104:O115)-1)</f>
        <v>n.d.</v>
      </c>
      <c r="P127" s="35" t="str">
        <f>IF(SUM('Total de Ocorrências'!P104:P115)=0,"n.d.",SUM('Total de Ocorrências'!P116:P127)/SUM('Total de Ocorrências'!P104:P115)-1)</f>
        <v>n.d.</v>
      </c>
      <c r="Q127" s="35" t="str">
        <f>IF(SUM('Total de Ocorrências'!Q104:Q115)=0,"n.d.",SUM('Total de Ocorrências'!Q116:Q127)/SUM('Total de Ocorrências'!Q104:Q115)-1)</f>
        <v>n.d.</v>
      </c>
      <c r="R127" s="37" t="str">
        <f>IF(SUM('Total de Ocorrências'!R104:R115)=0,"n.d.",SUM('Total de Ocorrências'!R116:R127)/SUM('Total de Ocorrências'!R104:R115)-1)</f>
        <v>n.d.</v>
      </c>
      <c r="S127" s="37">
        <f>IF(SUM('Total de Ocorrências'!S104:S115)=0,"n.d.",SUM('Total de Ocorrências'!S116:S127)/SUM('Total de Ocorrências'!S104:S115)-1)</f>
        <v>-0.4285714285714286</v>
      </c>
      <c r="T127" s="36">
        <f>IF(SUM('Total de Ocorrências'!T104:T115)=0,"n.d.",SUM('Total de Ocorrências'!T116:T127)/SUM('Total de Ocorrências'!T104:T115)-1)</f>
        <v>-0.49101796407185627</v>
      </c>
      <c r="U127" s="16"/>
    </row>
    <row r="128" spans="1:21" x14ac:dyDescent="0.35">
      <c r="A128" s="17">
        <v>36951</v>
      </c>
      <c r="B128" s="34" t="str">
        <f>IF(SUM('Total de Ocorrências'!B105:B116)=0,"n.d.",SUM('Total de Ocorrências'!B117:B128)/SUM('Total de Ocorrências'!B105:B116)-1)</f>
        <v>n.d.</v>
      </c>
      <c r="C128" s="35" t="str">
        <f>IF(SUM('Total de Ocorrências'!C105:C116)=0,"n.d.",SUM('Total de Ocorrências'!C117:C128)/SUM('Total de Ocorrências'!C105:C116)-1)</f>
        <v>n.d.</v>
      </c>
      <c r="D128" s="35" t="str">
        <f>IF(SUM('Total de Ocorrências'!D105:D116)=0,"n.d.",SUM('Total de Ocorrências'!D117:D128)/SUM('Total de Ocorrências'!D105:D116)-1)</f>
        <v>n.d.</v>
      </c>
      <c r="E128" s="36">
        <f>IF(SUM('Total de Ocorrências'!E105:E116)=0,"n.d.",SUM('Total de Ocorrências'!E117:E128)/SUM('Total de Ocorrências'!E105:E116)-1)</f>
        <v>-0.34387971589336774</v>
      </c>
      <c r="F128" s="35" t="str">
        <f>IF(SUM('Total de Ocorrências'!F105:F116)=0,"n.d.",SUM('Total de Ocorrências'!F117:F128)/SUM('Total de Ocorrências'!F105:F116)-1)</f>
        <v>n.d.</v>
      </c>
      <c r="G128" s="35" t="str">
        <f>IF(SUM('Total de Ocorrências'!G105:G116)=0,"n.d.",SUM('Total de Ocorrências'!G117:G128)/SUM('Total de Ocorrências'!G105:G116)-1)</f>
        <v>n.d.</v>
      </c>
      <c r="H128" s="35" t="str">
        <f>IF(SUM('Total de Ocorrências'!H105:H116)=0,"n.d.",SUM('Total de Ocorrências'!H117:H128)/SUM('Total de Ocorrências'!H105:H116)-1)</f>
        <v>n.d.</v>
      </c>
      <c r="I128" s="35">
        <f>IF(SUM('Total de Ocorrências'!I105:I116)=0,"n.d.",SUM('Total de Ocorrências'!I117:I128)/SUM('Total de Ocorrências'!I105:I116)-1)</f>
        <v>-0.24300899427636957</v>
      </c>
      <c r="J128" s="34" t="str">
        <f>IF(SUM('Total de Ocorrências'!J105:J116)=0,"n.d.",SUM('Total de Ocorrências'!J117:J128)/SUM('Total de Ocorrências'!J105:J116)-1)</f>
        <v>n.d.</v>
      </c>
      <c r="K128" s="35" t="str">
        <f>IF(SUM('Total de Ocorrências'!K105:K116)=0,"n.d.",SUM('Total de Ocorrências'!K117:K128)/SUM('Total de Ocorrências'!K105:K116)-1)</f>
        <v>n.d.</v>
      </c>
      <c r="L128" s="35" t="str">
        <f>IF(SUM('Total de Ocorrências'!L105:L116)=0,"n.d.",SUM('Total de Ocorrências'!L117:L128)/SUM('Total de Ocorrências'!L105:L116)-1)</f>
        <v>n.d.</v>
      </c>
      <c r="M128" s="36" t="str">
        <f>IF(SUM('Total de Ocorrências'!M105:M116)=0,"n.d.",SUM('Total de Ocorrências'!M117:M128)/SUM('Total de Ocorrências'!M105:M116)-1)</f>
        <v>n.d.</v>
      </c>
      <c r="N128" s="35" t="str">
        <f>IF(SUM('Total de Ocorrências'!N105:N116)=0,"n.d.",SUM('Total de Ocorrências'!N117:N128)/SUM('Total de Ocorrências'!N105:N116)-1)</f>
        <v>n.d.</v>
      </c>
      <c r="O128" s="35" t="str">
        <f>IF(SUM('Total de Ocorrências'!O105:O116)=0,"n.d.",SUM('Total de Ocorrências'!O117:O128)/SUM('Total de Ocorrências'!O105:O116)-1)</f>
        <v>n.d.</v>
      </c>
      <c r="P128" s="35" t="str">
        <f>IF(SUM('Total de Ocorrências'!P105:P116)=0,"n.d.",SUM('Total de Ocorrências'!P117:P128)/SUM('Total de Ocorrências'!P105:P116)-1)</f>
        <v>n.d.</v>
      </c>
      <c r="Q128" s="35" t="str">
        <f>IF(SUM('Total de Ocorrências'!Q105:Q116)=0,"n.d.",SUM('Total de Ocorrências'!Q117:Q128)/SUM('Total de Ocorrências'!Q105:Q116)-1)</f>
        <v>n.d.</v>
      </c>
      <c r="R128" s="37" t="str">
        <f>IF(SUM('Total de Ocorrências'!R105:R116)=0,"n.d.",SUM('Total de Ocorrências'!R117:R128)/SUM('Total de Ocorrências'!R105:R116)-1)</f>
        <v>n.d.</v>
      </c>
      <c r="S128" s="37">
        <f>IF(SUM('Total de Ocorrências'!S105:S116)=0,"n.d.",SUM('Total de Ocorrências'!S117:S128)/SUM('Total de Ocorrências'!S105:S116)-1)</f>
        <v>-0.31142857142857139</v>
      </c>
      <c r="T128" s="36">
        <f>IF(SUM('Total de Ocorrências'!T105:T116)=0,"n.d.",SUM('Total de Ocorrências'!T117:T128)/SUM('Total de Ocorrências'!T105:T116)-1)</f>
        <v>-0.44660194174757284</v>
      </c>
      <c r="U128" s="16"/>
    </row>
    <row r="129" spans="1:21" x14ac:dyDescent="0.35">
      <c r="A129" s="17">
        <v>36982</v>
      </c>
      <c r="B129" s="34" t="str">
        <f>IF(SUM('Total de Ocorrências'!B106:B117)=0,"n.d.",SUM('Total de Ocorrências'!B118:B129)/SUM('Total de Ocorrências'!B106:B117)-1)</f>
        <v>n.d.</v>
      </c>
      <c r="C129" s="35" t="str">
        <f>IF(SUM('Total de Ocorrências'!C106:C117)=0,"n.d.",SUM('Total de Ocorrências'!C118:C129)/SUM('Total de Ocorrências'!C106:C117)-1)</f>
        <v>n.d.</v>
      </c>
      <c r="D129" s="35" t="str">
        <f>IF(SUM('Total de Ocorrências'!D106:D117)=0,"n.d.",SUM('Total de Ocorrências'!D118:D129)/SUM('Total de Ocorrências'!D106:D117)-1)</f>
        <v>n.d.</v>
      </c>
      <c r="E129" s="36">
        <f>IF(SUM('Total de Ocorrências'!E106:E117)=0,"n.d.",SUM('Total de Ocorrências'!E118:E129)/SUM('Total de Ocorrências'!E106:E117)-1)</f>
        <v>-0.38262520769048181</v>
      </c>
      <c r="F129" s="35" t="str">
        <f>IF(SUM('Total de Ocorrências'!F106:F117)=0,"n.d.",SUM('Total de Ocorrências'!F118:F129)/SUM('Total de Ocorrências'!F106:F117)-1)</f>
        <v>n.d.</v>
      </c>
      <c r="G129" s="35" t="str">
        <f>IF(SUM('Total de Ocorrências'!G106:G117)=0,"n.d.",SUM('Total de Ocorrências'!G118:G129)/SUM('Total de Ocorrências'!G106:G117)-1)</f>
        <v>n.d.</v>
      </c>
      <c r="H129" s="35" t="str">
        <f>IF(SUM('Total de Ocorrências'!H106:H117)=0,"n.d.",SUM('Total de Ocorrências'!H118:H129)/SUM('Total de Ocorrências'!H106:H117)-1)</f>
        <v>n.d.</v>
      </c>
      <c r="I129" s="35">
        <f>IF(SUM('Total de Ocorrências'!I106:I117)=0,"n.d.",SUM('Total de Ocorrências'!I118:I129)/SUM('Total de Ocorrências'!I106:I117)-1)</f>
        <v>-0.2572904515914014</v>
      </c>
      <c r="J129" s="34" t="str">
        <f>IF(SUM('Total de Ocorrências'!J106:J117)=0,"n.d.",SUM('Total de Ocorrências'!J118:J129)/SUM('Total de Ocorrências'!J106:J117)-1)</f>
        <v>n.d.</v>
      </c>
      <c r="K129" s="35" t="str">
        <f>IF(SUM('Total de Ocorrências'!K106:K117)=0,"n.d.",SUM('Total de Ocorrências'!K118:K129)/SUM('Total de Ocorrências'!K106:K117)-1)</f>
        <v>n.d.</v>
      </c>
      <c r="L129" s="35" t="str">
        <f>IF(SUM('Total de Ocorrências'!L106:L117)=0,"n.d.",SUM('Total de Ocorrências'!L118:L129)/SUM('Total de Ocorrências'!L106:L117)-1)</f>
        <v>n.d.</v>
      </c>
      <c r="M129" s="36" t="str">
        <f>IF(SUM('Total de Ocorrências'!M106:M117)=0,"n.d.",SUM('Total de Ocorrências'!M118:M129)/SUM('Total de Ocorrências'!M106:M117)-1)</f>
        <v>n.d.</v>
      </c>
      <c r="N129" s="35" t="str">
        <f>IF(SUM('Total de Ocorrências'!N106:N117)=0,"n.d.",SUM('Total de Ocorrências'!N118:N129)/SUM('Total de Ocorrências'!N106:N117)-1)</f>
        <v>n.d.</v>
      </c>
      <c r="O129" s="35" t="str">
        <f>IF(SUM('Total de Ocorrências'!O106:O117)=0,"n.d.",SUM('Total de Ocorrências'!O118:O129)/SUM('Total de Ocorrências'!O106:O117)-1)</f>
        <v>n.d.</v>
      </c>
      <c r="P129" s="35" t="str">
        <f>IF(SUM('Total de Ocorrências'!P106:P117)=0,"n.d.",SUM('Total de Ocorrências'!P118:P129)/SUM('Total de Ocorrências'!P106:P117)-1)</f>
        <v>n.d.</v>
      </c>
      <c r="Q129" s="35" t="str">
        <f>IF(SUM('Total de Ocorrências'!Q106:Q117)=0,"n.d.",SUM('Total de Ocorrências'!Q118:Q129)/SUM('Total de Ocorrências'!Q106:Q117)-1)</f>
        <v>n.d.</v>
      </c>
      <c r="R129" s="37" t="str">
        <f>IF(SUM('Total de Ocorrências'!R106:R117)=0,"n.d.",SUM('Total de Ocorrências'!R118:R129)/SUM('Total de Ocorrências'!R106:R117)-1)</f>
        <v>n.d.</v>
      </c>
      <c r="S129" s="37">
        <f>IF(SUM('Total de Ocorrências'!S106:S117)=0,"n.d.",SUM('Total de Ocorrências'!S118:S129)/SUM('Total de Ocorrências'!S106:S117)-1)</f>
        <v>-0.26234567901234573</v>
      </c>
      <c r="T129" s="36">
        <f>IF(SUM('Total de Ocorrências'!T106:T117)=0,"n.d.",SUM('Total de Ocorrências'!T118:T129)/SUM('Total de Ocorrências'!T106:T117)-1)</f>
        <v>-0.47457627118644063</v>
      </c>
      <c r="U129" s="16"/>
    </row>
    <row r="130" spans="1:21" x14ac:dyDescent="0.35">
      <c r="A130" s="17">
        <v>37012</v>
      </c>
      <c r="B130" s="34" t="str">
        <f>IF(SUM('Total de Ocorrências'!B107:B118)=0,"n.d.",SUM('Total de Ocorrências'!B119:B130)/SUM('Total de Ocorrências'!B107:B118)-1)</f>
        <v>n.d.</v>
      </c>
      <c r="C130" s="35" t="str">
        <f>IF(SUM('Total de Ocorrências'!C107:C118)=0,"n.d.",SUM('Total de Ocorrências'!C119:C130)/SUM('Total de Ocorrências'!C107:C118)-1)</f>
        <v>n.d.</v>
      </c>
      <c r="D130" s="35" t="str">
        <f>IF(SUM('Total de Ocorrências'!D107:D118)=0,"n.d.",SUM('Total de Ocorrências'!D119:D130)/SUM('Total de Ocorrências'!D107:D118)-1)</f>
        <v>n.d.</v>
      </c>
      <c r="E130" s="36">
        <f>IF(SUM('Total de Ocorrências'!E107:E118)=0,"n.d.",SUM('Total de Ocorrências'!E119:E130)/SUM('Total de Ocorrências'!E107:E118)-1)</f>
        <v>-0.40608131530728475</v>
      </c>
      <c r="F130" s="35" t="str">
        <f>IF(SUM('Total de Ocorrências'!F107:F118)=0,"n.d.",SUM('Total de Ocorrências'!F119:F130)/SUM('Total de Ocorrências'!F107:F118)-1)</f>
        <v>n.d.</v>
      </c>
      <c r="G130" s="35" t="str">
        <f>IF(SUM('Total de Ocorrências'!G107:G118)=0,"n.d.",SUM('Total de Ocorrências'!G119:G130)/SUM('Total de Ocorrências'!G107:G118)-1)</f>
        <v>n.d.</v>
      </c>
      <c r="H130" s="35" t="str">
        <f>IF(SUM('Total de Ocorrências'!H107:H118)=0,"n.d.",SUM('Total de Ocorrências'!H119:H130)/SUM('Total de Ocorrências'!H107:H118)-1)</f>
        <v>n.d.</v>
      </c>
      <c r="I130" s="35">
        <f>IF(SUM('Total de Ocorrências'!I107:I118)=0,"n.d.",SUM('Total de Ocorrências'!I119:I130)/SUM('Total de Ocorrências'!I107:I118)-1)</f>
        <v>-0.2739079102715466</v>
      </c>
      <c r="J130" s="34" t="str">
        <f>IF(SUM('Total de Ocorrências'!J107:J118)=0,"n.d.",SUM('Total de Ocorrências'!J119:J130)/SUM('Total de Ocorrências'!J107:J118)-1)</f>
        <v>n.d.</v>
      </c>
      <c r="K130" s="35" t="str">
        <f>IF(SUM('Total de Ocorrências'!K107:K118)=0,"n.d.",SUM('Total de Ocorrências'!K119:K130)/SUM('Total de Ocorrências'!K107:K118)-1)</f>
        <v>n.d.</v>
      </c>
      <c r="L130" s="35" t="str">
        <f>IF(SUM('Total de Ocorrências'!L107:L118)=0,"n.d.",SUM('Total de Ocorrências'!L119:L130)/SUM('Total de Ocorrências'!L107:L118)-1)</f>
        <v>n.d.</v>
      </c>
      <c r="M130" s="36" t="str">
        <f>IF(SUM('Total de Ocorrências'!M107:M118)=0,"n.d.",SUM('Total de Ocorrências'!M119:M130)/SUM('Total de Ocorrências'!M107:M118)-1)</f>
        <v>n.d.</v>
      </c>
      <c r="N130" s="35" t="str">
        <f>IF(SUM('Total de Ocorrências'!N107:N118)=0,"n.d.",SUM('Total de Ocorrências'!N119:N130)/SUM('Total de Ocorrências'!N107:N118)-1)</f>
        <v>n.d.</v>
      </c>
      <c r="O130" s="35" t="str">
        <f>IF(SUM('Total de Ocorrências'!O107:O118)=0,"n.d.",SUM('Total de Ocorrências'!O119:O130)/SUM('Total de Ocorrências'!O107:O118)-1)</f>
        <v>n.d.</v>
      </c>
      <c r="P130" s="35" t="str">
        <f>IF(SUM('Total de Ocorrências'!P107:P118)=0,"n.d.",SUM('Total de Ocorrências'!P119:P130)/SUM('Total de Ocorrências'!P107:P118)-1)</f>
        <v>n.d.</v>
      </c>
      <c r="Q130" s="35" t="str">
        <f>IF(SUM('Total de Ocorrências'!Q107:Q118)=0,"n.d.",SUM('Total de Ocorrências'!Q119:Q130)/SUM('Total de Ocorrências'!Q107:Q118)-1)</f>
        <v>n.d.</v>
      </c>
      <c r="R130" s="37" t="str">
        <f>IF(SUM('Total de Ocorrências'!R107:R118)=0,"n.d.",SUM('Total de Ocorrências'!R119:R130)/SUM('Total de Ocorrências'!R107:R118)-1)</f>
        <v>n.d.</v>
      </c>
      <c r="S130" s="37">
        <f>IF(SUM('Total de Ocorrências'!S107:S118)=0,"n.d.",SUM('Total de Ocorrências'!S119:S130)/SUM('Total de Ocorrências'!S107:S118)-1)</f>
        <v>-0.26158940397350994</v>
      </c>
      <c r="T130" s="36">
        <f>IF(SUM('Total de Ocorrências'!T107:T118)=0,"n.d.",SUM('Total de Ocorrências'!T119:T130)/SUM('Total de Ocorrências'!T107:T118)-1)</f>
        <v>-0.47940074906367036</v>
      </c>
      <c r="U130" s="16"/>
    </row>
    <row r="131" spans="1:21" x14ac:dyDescent="0.35">
      <c r="A131" s="17">
        <v>37043</v>
      </c>
      <c r="B131" s="34" t="str">
        <f>IF(SUM('Total de Ocorrências'!B108:B119)=0,"n.d.",SUM('Total de Ocorrências'!B120:B131)/SUM('Total de Ocorrências'!B108:B119)-1)</f>
        <v>n.d.</v>
      </c>
      <c r="C131" s="35" t="str">
        <f>IF(SUM('Total de Ocorrências'!C108:C119)=0,"n.d.",SUM('Total de Ocorrências'!C120:C131)/SUM('Total de Ocorrências'!C108:C119)-1)</f>
        <v>n.d.</v>
      </c>
      <c r="D131" s="35" t="str">
        <f>IF(SUM('Total de Ocorrências'!D108:D119)=0,"n.d.",SUM('Total de Ocorrências'!D120:D131)/SUM('Total de Ocorrências'!D108:D119)-1)</f>
        <v>n.d.</v>
      </c>
      <c r="E131" s="36">
        <f>IF(SUM('Total de Ocorrências'!E108:E119)=0,"n.d.",SUM('Total de Ocorrências'!E120:E131)/SUM('Total de Ocorrências'!E108:E119)-1)</f>
        <v>-0.37332432713291075</v>
      </c>
      <c r="F131" s="35" t="str">
        <f>IF(SUM('Total de Ocorrências'!F108:F119)=0,"n.d.",SUM('Total de Ocorrências'!F120:F131)/SUM('Total de Ocorrências'!F108:F119)-1)</f>
        <v>n.d.</v>
      </c>
      <c r="G131" s="35" t="str">
        <f>IF(SUM('Total de Ocorrências'!G108:G119)=0,"n.d.",SUM('Total de Ocorrências'!G120:G131)/SUM('Total de Ocorrências'!G108:G119)-1)</f>
        <v>n.d.</v>
      </c>
      <c r="H131" s="35" t="str">
        <f>IF(SUM('Total de Ocorrências'!H108:H119)=0,"n.d.",SUM('Total de Ocorrências'!H120:H131)/SUM('Total de Ocorrências'!H108:H119)-1)</f>
        <v>n.d.</v>
      </c>
      <c r="I131" s="35">
        <f>IF(SUM('Total de Ocorrências'!I108:I119)=0,"n.d.",SUM('Total de Ocorrências'!I120:I131)/SUM('Total de Ocorrências'!I108:I119)-1)</f>
        <v>-0.24876150035385702</v>
      </c>
      <c r="J131" s="34" t="str">
        <f>IF(SUM('Total de Ocorrências'!J108:J119)=0,"n.d.",SUM('Total de Ocorrências'!J120:J131)/SUM('Total de Ocorrências'!J108:J119)-1)</f>
        <v>n.d.</v>
      </c>
      <c r="K131" s="35" t="str">
        <f>IF(SUM('Total de Ocorrências'!K108:K119)=0,"n.d.",SUM('Total de Ocorrências'!K120:K131)/SUM('Total de Ocorrências'!K108:K119)-1)</f>
        <v>n.d.</v>
      </c>
      <c r="L131" s="35" t="str">
        <f>IF(SUM('Total de Ocorrências'!L108:L119)=0,"n.d.",SUM('Total de Ocorrências'!L120:L131)/SUM('Total de Ocorrências'!L108:L119)-1)</f>
        <v>n.d.</v>
      </c>
      <c r="M131" s="36" t="str">
        <f>IF(SUM('Total de Ocorrências'!M108:M119)=0,"n.d.",SUM('Total de Ocorrências'!M120:M131)/SUM('Total de Ocorrências'!M108:M119)-1)</f>
        <v>n.d.</v>
      </c>
      <c r="N131" s="35" t="str">
        <f>IF(SUM('Total de Ocorrências'!N108:N119)=0,"n.d.",SUM('Total de Ocorrências'!N120:N131)/SUM('Total de Ocorrências'!N108:N119)-1)</f>
        <v>n.d.</v>
      </c>
      <c r="O131" s="35" t="str">
        <f>IF(SUM('Total de Ocorrências'!O108:O119)=0,"n.d.",SUM('Total de Ocorrências'!O120:O131)/SUM('Total de Ocorrências'!O108:O119)-1)</f>
        <v>n.d.</v>
      </c>
      <c r="P131" s="35" t="str">
        <f>IF(SUM('Total de Ocorrências'!P108:P119)=0,"n.d.",SUM('Total de Ocorrências'!P120:P131)/SUM('Total de Ocorrências'!P108:P119)-1)</f>
        <v>n.d.</v>
      </c>
      <c r="Q131" s="35" t="str">
        <f>IF(SUM('Total de Ocorrências'!Q108:Q119)=0,"n.d.",SUM('Total de Ocorrências'!Q120:Q131)/SUM('Total de Ocorrências'!Q108:Q119)-1)</f>
        <v>n.d.</v>
      </c>
      <c r="R131" s="37" t="str">
        <f>IF(SUM('Total de Ocorrências'!R108:R119)=0,"n.d.",SUM('Total de Ocorrências'!R120:R131)/SUM('Total de Ocorrências'!R108:R119)-1)</f>
        <v>n.d.</v>
      </c>
      <c r="S131" s="37">
        <f>IF(SUM('Total de Ocorrências'!S108:S119)=0,"n.d.",SUM('Total de Ocorrências'!S120:S131)/SUM('Total de Ocorrências'!S108:S119)-1)</f>
        <v>-0.2070175438596491</v>
      </c>
      <c r="T131" s="36">
        <f>IF(SUM('Total de Ocorrências'!T108:T119)=0,"n.d.",SUM('Total de Ocorrências'!T120:T131)/SUM('Total de Ocorrências'!T108:T119)-1)</f>
        <v>-0.39574468085106385</v>
      </c>
      <c r="U131" s="16"/>
    </row>
    <row r="132" spans="1:21" x14ac:dyDescent="0.35">
      <c r="A132" s="17">
        <v>37073</v>
      </c>
      <c r="B132" s="34" t="str">
        <f>IF(SUM('Total de Ocorrências'!B109:B120)=0,"n.d.",SUM('Total de Ocorrências'!B121:B132)/SUM('Total de Ocorrências'!B109:B120)-1)</f>
        <v>n.d.</v>
      </c>
      <c r="C132" s="35" t="str">
        <f>IF(SUM('Total de Ocorrências'!C109:C120)=0,"n.d.",SUM('Total de Ocorrências'!C121:C132)/SUM('Total de Ocorrências'!C109:C120)-1)</f>
        <v>n.d.</v>
      </c>
      <c r="D132" s="35" t="str">
        <f>IF(SUM('Total de Ocorrências'!D109:D120)=0,"n.d.",SUM('Total de Ocorrências'!D121:D132)/SUM('Total de Ocorrências'!D109:D120)-1)</f>
        <v>n.d.</v>
      </c>
      <c r="E132" s="36">
        <f>IF(SUM('Total de Ocorrências'!E109:E120)=0,"n.d.",SUM('Total de Ocorrências'!E121:E132)/SUM('Total de Ocorrências'!E109:E120)-1)</f>
        <v>-0.30679376274174885</v>
      </c>
      <c r="F132" s="35" t="str">
        <f>IF(SUM('Total de Ocorrências'!F109:F120)=0,"n.d.",SUM('Total de Ocorrências'!F121:F132)/SUM('Total de Ocorrências'!F109:F120)-1)</f>
        <v>n.d.</v>
      </c>
      <c r="G132" s="35" t="str">
        <f>IF(SUM('Total de Ocorrências'!G109:G120)=0,"n.d.",SUM('Total de Ocorrências'!G121:G132)/SUM('Total de Ocorrências'!G109:G120)-1)</f>
        <v>n.d.</v>
      </c>
      <c r="H132" s="35" t="str">
        <f>IF(SUM('Total de Ocorrências'!H109:H120)=0,"n.d.",SUM('Total de Ocorrências'!H121:H132)/SUM('Total de Ocorrências'!H109:H120)-1)</f>
        <v>n.d.</v>
      </c>
      <c r="I132" s="35">
        <f>IF(SUM('Total de Ocorrências'!I109:I120)=0,"n.d.",SUM('Total de Ocorrências'!I121:I132)/SUM('Total de Ocorrências'!I109:I120)-1)</f>
        <v>-0.23145132102786825</v>
      </c>
      <c r="J132" s="34" t="str">
        <f>IF(SUM('Total de Ocorrências'!J109:J120)=0,"n.d.",SUM('Total de Ocorrências'!J121:J132)/SUM('Total de Ocorrências'!J109:J120)-1)</f>
        <v>n.d.</v>
      </c>
      <c r="K132" s="35" t="str">
        <f>IF(SUM('Total de Ocorrências'!K109:K120)=0,"n.d.",SUM('Total de Ocorrências'!K121:K132)/SUM('Total de Ocorrências'!K109:K120)-1)</f>
        <v>n.d.</v>
      </c>
      <c r="L132" s="35" t="str">
        <f>IF(SUM('Total de Ocorrências'!L109:L120)=0,"n.d.",SUM('Total de Ocorrências'!L121:L132)/SUM('Total de Ocorrências'!L109:L120)-1)</f>
        <v>n.d.</v>
      </c>
      <c r="M132" s="36" t="str">
        <f>IF(SUM('Total de Ocorrências'!M109:M120)=0,"n.d.",SUM('Total de Ocorrências'!M121:M132)/SUM('Total de Ocorrências'!M109:M120)-1)</f>
        <v>n.d.</v>
      </c>
      <c r="N132" s="35" t="str">
        <f>IF(SUM('Total de Ocorrências'!N109:N120)=0,"n.d.",SUM('Total de Ocorrências'!N121:N132)/SUM('Total de Ocorrências'!N109:N120)-1)</f>
        <v>n.d.</v>
      </c>
      <c r="O132" s="35" t="str">
        <f>IF(SUM('Total de Ocorrências'!O109:O120)=0,"n.d.",SUM('Total de Ocorrências'!O121:O132)/SUM('Total de Ocorrências'!O109:O120)-1)</f>
        <v>n.d.</v>
      </c>
      <c r="P132" s="35" t="str">
        <f>IF(SUM('Total de Ocorrências'!P109:P120)=0,"n.d.",SUM('Total de Ocorrências'!P121:P132)/SUM('Total de Ocorrências'!P109:P120)-1)</f>
        <v>n.d.</v>
      </c>
      <c r="Q132" s="35" t="str">
        <f>IF(SUM('Total de Ocorrências'!Q109:Q120)=0,"n.d.",SUM('Total de Ocorrências'!Q121:Q132)/SUM('Total de Ocorrências'!Q109:Q120)-1)</f>
        <v>n.d.</v>
      </c>
      <c r="R132" s="37" t="str">
        <f>IF(SUM('Total de Ocorrências'!R109:R120)=0,"n.d.",SUM('Total de Ocorrências'!R121:R132)/SUM('Total de Ocorrências'!R109:R120)-1)</f>
        <v>n.d.</v>
      </c>
      <c r="S132" s="37">
        <f>IF(SUM('Total de Ocorrências'!S109:S120)=0,"n.d.",SUM('Total de Ocorrências'!S121:S132)/SUM('Total de Ocorrências'!S109:S120)-1)</f>
        <v>-0.18214285714285716</v>
      </c>
      <c r="T132" s="36">
        <f>IF(SUM('Total de Ocorrências'!T109:T120)=0,"n.d.",SUM('Total de Ocorrências'!T121:T132)/SUM('Total de Ocorrências'!T109:T120)-1)</f>
        <v>-0.37788018433179726</v>
      </c>
      <c r="U132" s="16"/>
    </row>
    <row r="133" spans="1:21" x14ac:dyDescent="0.35">
      <c r="A133" s="17">
        <v>37104</v>
      </c>
      <c r="B133" s="34" t="str">
        <f>IF(SUM('Total de Ocorrências'!B110:B121)=0,"n.d.",SUM('Total de Ocorrências'!B122:B133)/SUM('Total de Ocorrências'!B110:B121)-1)</f>
        <v>n.d.</v>
      </c>
      <c r="C133" s="35" t="str">
        <f>IF(SUM('Total de Ocorrências'!C110:C121)=0,"n.d.",SUM('Total de Ocorrências'!C122:C133)/SUM('Total de Ocorrências'!C110:C121)-1)</f>
        <v>n.d.</v>
      </c>
      <c r="D133" s="35" t="str">
        <f>IF(SUM('Total de Ocorrências'!D110:D121)=0,"n.d.",SUM('Total de Ocorrências'!D122:D133)/SUM('Total de Ocorrências'!D110:D121)-1)</f>
        <v>n.d.</v>
      </c>
      <c r="E133" s="36">
        <f>IF(SUM('Total de Ocorrências'!E110:E121)=0,"n.d.",SUM('Total de Ocorrências'!E122:E133)/SUM('Total de Ocorrências'!E110:E121)-1)</f>
        <v>-0.25010150223304917</v>
      </c>
      <c r="F133" s="35" t="str">
        <f>IF(SUM('Total de Ocorrências'!F110:F121)=0,"n.d.",SUM('Total de Ocorrências'!F122:F133)/SUM('Total de Ocorrências'!F110:F121)-1)</f>
        <v>n.d.</v>
      </c>
      <c r="G133" s="35" t="str">
        <f>IF(SUM('Total de Ocorrências'!G110:G121)=0,"n.d.",SUM('Total de Ocorrências'!G122:G133)/SUM('Total de Ocorrências'!G110:G121)-1)</f>
        <v>n.d.</v>
      </c>
      <c r="H133" s="35" t="str">
        <f>IF(SUM('Total de Ocorrências'!H110:H121)=0,"n.d.",SUM('Total de Ocorrências'!H122:H133)/SUM('Total de Ocorrências'!H110:H121)-1)</f>
        <v>n.d.</v>
      </c>
      <c r="I133" s="35">
        <f>IF(SUM('Total de Ocorrências'!I110:I121)=0,"n.d.",SUM('Total de Ocorrências'!I122:I133)/SUM('Total de Ocorrências'!I110:I121)-1)</f>
        <v>-0.21900220102714596</v>
      </c>
      <c r="J133" s="34" t="str">
        <f>IF(SUM('Total de Ocorrências'!J110:J121)=0,"n.d.",SUM('Total de Ocorrências'!J122:J133)/SUM('Total de Ocorrências'!J110:J121)-1)</f>
        <v>n.d.</v>
      </c>
      <c r="K133" s="35" t="str">
        <f>IF(SUM('Total de Ocorrências'!K110:K121)=0,"n.d.",SUM('Total de Ocorrências'!K122:K133)/SUM('Total de Ocorrências'!K110:K121)-1)</f>
        <v>n.d.</v>
      </c>
      <c r="L133" s="35" t="str">
        <f>IF(SUM('Total de Ocorrências'!L110:L121)=0,"n.d.",SUM('Total de Ocorrências'!L122:L133)/SUM('Total de Ocorrências'!L110:L121)-1)</f>
        <v>n.d.</v>
      </c>
      <c r="M133" s="36" t="str">
        <f>IF(SUM('Total de Ocorrências'!M110:M121)=0,"n.d.",SUM('Total de Ocorrências'!M122:M133)/SUM('Total de Ocorrências'!M110:M121)-1)</f>
        <v>n.d.</v>
      </c>
      <c r="N133" s="35" t="str">
        <f>IF(SUM('Total de Ocorrências'!N110:N121)=0,"n.d.",SUM('Total de Ocorrências'!N122:N133)/SUM('Total de Ocorrências'!N110:N121)-1)</f>
        <v>n.d.</v>
      </c>
      <c r="O133" s="35" t="str">
        <f>IF(SUM('Total de Ocorrências'!O110:O121)=0,"n.d.",SUM('Total de Ocorrências'!O122:O133)/SUM('Total de Ocorrências'!O110:O121)-1)</f>
        <v>n.d.</v>
      </c>
      <c r="P133" s="35" t="str">
        <f>IF(SUM('Total de Ocorrências'!P110:P121)=0,"n.d.",SUM('Total de Ocorrências'!P122:P133)/SUM('Total de Ocorrências'!P110:P121)-1)</f>
        <v>n.d.</v>
      </c>
      <c r="Q133" s="35" t="str">
        <f>IF(SUM('Total de Ocorrências'!Q110:Q121)=0,"n.d.",SUM('Total de Ocorrências'!Q122:Q133)/SUM('Total de Ocorrências'!Q110:Q121)-1)</f>
        <v>n.d.</v>
      </c>
      <c r="R133" s="37" t="str">
        <f>IF(SUM('Total de Ocorrências'!R110:R121)=0,"n.d.",SUM('Total de Ocorrências'!R122:R133)/SUM('Total de Ocorrências'!R110:R121)-1)</f>
        <v>n.d.</v>
      </c>
      <c r="S133" s="37">
        <f>IF(SUM('Total de Ocorrências'!S110:S121)=0,"n.d.",SUM('Total de Ocorrências'!S122:S133)/SUM('Total de Ocorrências'!S110:S121)-1)</f>
        <v>-7.2243346007604514E-2</v>
      </c>
      <c r="T133" s="36">
        <f>IF(SUM('Total de Ocorrências'!T110:T121)=0,"n.d.",SUM('Total de Ocorrências'!T122:T133)/SUM('Total de Ocorrências'!T110:T121)-1)</f>
        <v>-0.31219512195121957</v>
      </c>
      <c r="U133" s="16"/>
    </row>
    <row r="134" spans="1:21" x14ac:dyDescent="0.35">
      <c r="A134" s="17">
        <v>37135</v>
      </c>
      <c r="B134" s="34" t="str">
        <f>IF(SUM('Total de Ocorrências'!B111:B122)=0,"n.d.",SUM('Total de Ocorrências'!B123:B134)/SUM('Total de Ocorrências'!B111:B122)-1)</f>
        <v>n.d.</v>
      </c>
      <c r="C134" s="35" t="str">
        <f>IF(SUM('Total de Ocorrências'!C111:C122)=0,"n.d.",SUM('Total de Ocorrências'!C123:C134)/SUM('Total de Ocorrências'!C111:C122)-1)</f>
        <v>n.d.</v>
      </c>
      <c r="D134" s="35" t="str">
        <f>IF(SUM('Total de Ocorrências'!D111:D122)=0,"n.d.",SUM('Total de Ocorrências'!D123:D134)/SUM('Total de Ocorrências'!D111:D122)-1)</f>
        <v>n.d.</v>
      </c>
      <c r="E134" s="36">
        <f>IF(SUM('Total de Ocorrências'!E111:E122)=0,"n.d.",SUM('Total de Ocorrências'!E123:E134)/SUM('Total de Ocorrências'!E111:E122)-1)</f>
        <v>-0.19264852720918624</v>
      </c>
      <c r="F134" s="35" t="str">
        <f>IF(SUM('Total de Ocorrências'!F111:F122)=0,"n.d.",SUM('Total de Ocorrências'!F123:F134)/SUM('Total de Ocorrências'!F111:F122)-1)</f>
        <v>n.d.</v>
      </c>
      <c r="G134" s="35" t="str">
        <f>IF(SUM('Total de Ocorrências'!G111:G122)=0,"n.d.",SUM('Total de Ocorrências'!G123:G134)/SUM('Total de Ocorrências'!G111:G122)-1)</f>
        <v>n.d.</v>
      </c>
      <c r="H134" s="35" t="str">
        <f>IF(SUM('Total de Ocorrências'!H111:H122)=0,"n.d.",SUM('Total de Ocorrências'!H123:H134)/SUM('Total de Ocorrências'!H111:H122)-1)</f>
        <v>n.d.</v>
      </c>
      <c r="I134" s="35">
        <f>IF(SUM('Total de Ocorrências'!I111:I122)=0,"n.d.",SUM('Total de Ocorrências'!I123:I134)/SUM('Total de Ocorrências'!I111:I122)-1)</f>
        <v>-0.20218785364013581</v>
      </c>
      <c r="J134" s="34" t="str">
        <f>IF(SUM('Total de Ocorrências'!J111:J122)=0,"n.d.",SUM('Total de Ocorrências'!J123:J134)/SUM('Total de Ocorrências'!J111:J122)-1)</f>
        <v>n.d.</v>
      </c>
      <c r="K134" s="35" t="str">
        <f>IF(SUM('Total de Ocorrências'!K111:K122)=0,"n.d.",SUM('Total de Ocorrências'!K123:K134)/SUM('Total de Ocorrências'!K111:K122)-1)</f>
        <v>n.d.</v>
      </c>
      <c r="L134" s="35" t="str">
        <f>IF(SUM('Total de Ocorrências'!L111:L122)=0,"n.d.",SUM('Total de Ocorrências'!L123:L134)/SUM('Total de Ocorrências'!L111:L122)-1)</f>
        <v>n.d.</v>
      </c>
      <c r="M134" s="36" t="str">
        <f>IF(SUM('Total de Ocorrências'!M111:M122)=0,"n.d.",SUM('Total de Ocorrências'!M123:M134)/SUM('Total de Ocorrências'!M111:M122)-1)</f>
        <v>n.d.</v>
      </c>
      <c r="N134" s="35" t="str">
        <f>IF(SUM('Total de Ocorrências'!N111:N122)=0,"n.d.",SUM('Total de Ocorrências'!N123:N134)/SUM('Total de Ocorrências'!N111:N122)-1)</f>
        <v>n.d.</v>
      </c>
      <c r="O134" s="35" t="str">
        <f>IF(SUM('Total de Ocorrências'!O111:O122)=0,"n.d.",SUM('Total de Ocorrências'!O123:O134)/SUM('Total de Ocorrências'!O111:O122)-1)</f>
        <v>n.d.</v>
      </c>
      <c r="P134" s="35" t="str">
        <f>IF(SUM('Total de Ocorrências'!P111:P122)=0,"n.d.",SUM('Total de Ocorrências'!P123:P134)/SUM('Total de Ocorrências'!P111:P122)-1)</f>
        <v>n.d.</v>
      </c>
      <c r="Q134" s="35" t="str">
        <f>IF(SUM('Total de Ocorrências'!Q111:Q122)=0,"n.d.",SUM('Total de Ocorrências'!Q123:Q134)/SUM('Total de Ocorrências'!Q111:Q122)-1)</f>
        <v>n.d.</v>
      </c>
      <c r="R134" s="37" t="str">
        <f>IF(SUM('Total de Ocorrências'!R111:R122)=0,"n.d.",SUM('Total de Ocorrências'!R123:R134)/SUM('Total de Ocorrências'!R111:R122)-1)</f>
        <v>n.d.</v>
      </c>
      <c r="S134" s="37">
        <f>IF(SUM('Total de Ocorrências'!S111:S122)=0,"n.d.",SUM('Total de Ocorrências'!S123:S134)/SUM('Total de Ocorrências'!S111:S122)-1)</f>
        <v>8.9430894308943021E-2</v>
      </c>
      <c r="T134" s="36">
        <f>IF(SUM('Total de Ocorrências'!T111:T122)=0,"n.d.",SUM('Total de Ocorrências'!T123:T134)/SUM('Total de Ocorrências'!T111:T122)-1)</f>
        <v>-0.27638190954773867</v>
      </c>
      <c r="U134" s="16"/>
    </row>
    <row r="135" spans="1:21" x14ac:dyDescent="0.35">
      <c r="A135" s="17">
        <v>37165</v>
      </c>
      <c r="B135" s="34" t="str">
        <f>IF(SUM('Total de Ocorrências'!B112:B123)=0,"n.d.",SUM('Total de Ocorrências'!B124:B135)/SUM('Total de Ocorrências'!B112:B123)-1)</f>
        <v>n.d.</v>
      </c>
      <c r="C135" s="35" t="str">
        <f>IF(SUM('Total de Ocorrências'!C112:C123)=0,"n.d.",SUM('Total de Ocorrências'!C124:C135)/SUM('Total de Ocorrências'!C112:C123)-1)</f>
        <v>n.d.</v>
      </c>
      <c r="D135" s="35" t="str">
        <f>IF(SUM('Total de Ocorrências'!D112:D123)=0,"n.d.",SUM('Total de Ocorrências'!D124:D135)/SUM('Total de Ocorrências'!D112:D123)-1)</f>
        <v>n.d.</v>
      </c>
      <c r="E135" s="36">
        <f>IF(SUM('Total de Ocorrências'!E112:E123)=0,"n.d.",SUM('Total de Ocorrências'!E124:E135)/SUM('Total de Ocorrências'!E112:E123)-1)</f>
        <v>-0.15085444902769596</v>
      </c>
      <c r="F135" s="35" t="str">
        <f>IF(SUM('Total de Ocorrências'!F112:F123)=0,"n.d.",SUM('Total de Ocorrências'!F124:F135)/SUM('Total de Ocorrências'!F112:F123)-1)</f>
        <v>n.d.</v>
      </c>
      <c r="G135" s="35" t="str">
        <f>IF(SUM('Total de Ocorrências'!G112:G123)=0,"n.d.",SUM('Total de Ocorrências'!G124:G135)/SUM('Total de Ocorrências'!G112:G123)-1)</f>
        <v>n.d.</v>
      </c>
      <c r="H135" s="35" t="str">
        <f>IF(SUM('Total de Ocorrências'!H112:H123)=0,"n.d.",SUM('Total de Ocorrências'!H124:H135)/SUM('Total de Ocorrências'!H112:H123)-1)</f>
        <v>n.d.</v>
      </c>
      <c r="I135" s="35">
        <f>IF(SUM('Total de Ocorrências'!I112:I123)=0,"n.d.",SUM('Total de Ocorrências'!I124:I135)/SUM('Total de Ocorrências'!I112:I123)-1)</f>
        <v>-0.17774282343688552</v>
      </c>
      <c r="J135" s="34" t="str">
        <f>IF(SUM('Total de Ocorrências'!J112:J123)=0,"n.d.",SUM('Total de Ocorrências'!J124:J135)/SUM('Total de Ocorrências'!J112:J123)-1)</f>
        <v>n.d.</v>
      </c>
      <c r="K135" s="35" t="str">
        <f>IF(SUM('Total de Ocorrências'!K112:K123)=0,"n.d.",SUM('Total de Ocorrências'!K124:K135)/SUM('Total de Ocorrências'!K112:K123)-1)</f>
        <v>n.d.</v>
      </c>
      <c r="L135" s="35" t="str">
        <f>IF(SUM('Total de Ocorrências'!L112:L123)=0,"n.d.",SUM('Total de Ocorrências'!L124:L135)/SUM('Total de Ocorrências'!L112:L123)-1)</f>
        <v>n.d.</v>
      </c>
      <c r="M135" s="36" t="str">
        <f>IF(SUM('Total de Ocorrências'!M112:M123)=0,"n.d.",SUM('Total de Ocorrências'!M124:M135)/SUM('Total de Ocorrências'!M112:M123)-1)</f>
        <v>n.d.</v>
      </c>
      <c r="N135" s="35" t="str">
        <f>IF(SUM('Total de Ocorrências'!N112:N123)=0,"n.d.",SUM('Total de Ocorrências'!N124:N135)/SUM('Total de Ocorrências'!N112:N123)-1)</f>
        <v>n.d.</v>
      </c>
      <c r="O135" s="35" t="str">
        <f>IF(SUM('Total de Ocorrências'!O112:O123)=0,"n.d.",SUM('Total de Ocorrências'!O124:O135)/SUM('Total de Ocorrências'!O112:O123)-1)</f>
        <v>n.d.</v>
      </c>
      <c r="P135" s="35" t="str">
        <f>IF(SUM('Total de Ocorrências'!P112:P123)=0,"n.d.",SUM('Total de Ocorrências'!P124:P135)/SUM('Total de Ocorrências'!P112:P123)-1)</f>
        <v>n.d.</v>
      </c>
      <c r="Q135" s="35" t="str">
        <f>IF(SUM('Total de Ocorrências'!Q112:Q123)=0,"n.d.",SUM('Total de Ocorrências'!Q124:Q135)/SUM('Total de Ocorrências'!Q112:Q123)-1)</f>
        <v>n.d.</v>
      </c>
      <c r="R135" s="37" t="str">
        <f>IF(SUM('Total de Ocorrências'!R112:R123)=0,"n.d.",SUM('Total de Ocorrências'!R124:R135)/SUM('Total de Ocorrências'!R112:R123)-1)</f>
        <v>n.d.</v>
      </c>
      <c r="S135" s="37">
        <f>IF(SUM('Total de Ocorrências'!S112:S123)=0,"n.d.",SUM('Total de Ocorrências'!S124:S135)/SUM('Total de Ocorrências'!S112:S123)-1)</f>
        <v>0.21428571428571419</v>
      </c>
      <c r="T135" s="36">
        <f>IF(SUM('Total de Ocorrências'!T112:T123)=0,"n.d.",SUM('Total de Ocorrências'!T124:T135)/SUM('Total de Ocorrências'!T112:T123)-1)</f>
        <v>-0.18974358974358974</v>
      </c>
      <c r="U135" s="16"/>
    </row>
    <row r="136" spans="1:21" x14ac:dyDescent="0.35">
      <c r="A136" s="17">
        <v>37196</v>
      </c>
      <c r="B136" s="34" t="str">
        <f>IF(SUM('Total de Ocorrências'!B113:B124)=0,"n.d.",SUM('Total de Ocorrências'!B125:B136)/SUM('Total de Ocorrências'!B113:B124)-1)</f>
        <v>n.d.</v>
      </c>
      <c r="C136" s="35" t="str">
        <f>IF(SUM('Total de Ocorrências'!C113:C124)=0,"n.d.",SUM('Total de Ocorrências'!C125:C136)/SUM('Total de Ocorrências'!C113:C124)-1)</f>
        <v>n.d.</v>
      </c>
      <c r="D136" s="35" t="str">
        <f>IF(SUM('Total de Ocorrências'!D113:D124)=0,"n.d.",SUM('Total de Ocorrências'!D125:D136)/SUM('Total de Ocorrências'!D113:D124)-1)</f>
        <v>n.d.</v>
      </c>
      <c r="E136" s="36">
        <f>IF(SUM('Total de Ocorrências'!E113:E124)=0,"n.d.",SUM('Total de Ocorrências'!E125:E136)/SUM('Total de Ocorrências'!E113:E124)-1)</f>
        <v>-0.16698577680525162</v>
      </c>
      <c r="F136" s="35" t="str">
        <f>IF(SUM('Total de Ocorrências'!F113:F124)=0,"n.d.",SUM('Total de Ocorrências'!F125:F136)/SUM('Total de Ocorrências'!F113:F124)-1)</f>
        <v>n.d.</v>
      </c>
      <c r="G136" s="35" t="str">
        <f>IF(SUM('Total de Ocorrências'!G113:G124)=0,"n.d.",SUM('Total de Ocorrências'!G125:G136)/SUM('Total de Ocorrências'!G113:G124)-1)</f>
        <v>n.d.</v>
      </c>
      <c r="H136" s="35" t="str">
        <f>IF(SUM('Total de Ocorrências'!H113:H124)=0,"n.d.",SUM('Total de Ocorrências'!H125:H136)/SUM('Total de Ocorrências'!H113:H124)-1)</f>
        <v>n.d.</v>
      </c>
      <c r="I136" s="35">
        <f>IF(SUM('Total de Ocorrências'!I113:I124)=0,"n.d.",SUM('Total de Ocorrências'!I125:I136)/SUM('Total de Ocorrências'!I113:I124)-1)</f>
        <v>-0.21515696860627875</v>
      </c>
      <c r="J136" s="34" t="str">
        <f>IF(SUM('Total de Ocorrências'!J113:J124)=0,"n.d.",SUM('Total de Ocorrências'!J125:J136)/SUM('Total de Ocorrências'!J113:J124)-1)</f>
        <v>n.d.</v>
      </c>
      <c r="K136" s="35" t="str">
        <f>IF(SUM('Total de Ocorrências'!K113:K124)=0,"n.d.",SUM('Total de Ocorrências'!K125:K136)/SUM('Total de Ocorrências'!K113:K124)-1)</f>
        <v>n.d.</v>
      </c>
      <c r="L136" s="35" t="str">
        <f>IF(SUM('Total de Ocorrências'!L113:L124)=0,"n.d.",SUM('Total de Ocorrências'!L125:L136)/SUM('Total de Ocorrências'!L113:L124)-1)</f>
        <v>n.d.</v>
      </c>
      <c r="M136" s="36" t="str">
        <f>IF(SUM('Total de Ocorrências'!M113:M124)=0,"n.d.",SUM('Total de Ocorrências'!M125:M136)/SUM('Total de Ocorrências'!M113:M124)-1)</f>
        <v>n.d.</v>
      </c>
      <c r="N136" s="35" t="str">
        <f>IF(SUM('Total de Ocorrências'!N113:N124)=0,"n.d.",SUM('Total de Ocorrências'!N125:N136)/SUM('Total de Ocorrências'!N113:N124)-1)</f>
        <v>n.d.</v>
      </c>
      <c r="O136" s="35" t="str">
        <f>IF(SUM('Total de Ocorrências'!O113:O124)=0,"n.d.",SUM('Total de Ocorrências'!O125:O136)/SUM('Total de Ocorrências'!O113:O124)-1)</f>
        <v>n.d.</v>
      </c>
      <c r="P136" s="35" t="str">
        <f>IF(SUM('Total de Ocorrências'!P113:P124)=0,"n.d.",SUM('Total de Ocorrências'!P125:P136)/SUM('Total de Ocorrências'!P113:P124)-1)</f>
        <v>n.d.</v>
      </c>
      <c r="Q136" s="35" t="str">
        <f>IF(SUM('Total de Ocorrências'!Q113:Q124)=0,"n.d.",SUM('Total de Ocorrências'!Q125:Q136)/SUM('Total de Ocorrências'!Q113:Q124)-1)</f>
        <v>n.d.</v>
      </c>
      <c r="R136" s="37" t="str">
        <f>IF(SUM('Total de Ocorrências'!R113:R124)=0,"n.d.",SUM('Total de Ocorrências'!R125:R136)/SUM('Total de Ocorrências'!R113:R124)-1)</f>
        <v>n.d.</v>
      </c>
      <c r="S136" s="37">
        <f>IF(SUM('Total de Ocorrências'!S113:S124)=0,"n.d.",SUM('Total de Ocorrências'!S125:S136)/SUM('Total de Ocorrências'!S113:S124)-1)</f>
        <v>0.18987341772151889</v>
      </c>
      <c r="T136" s="36">
        <f>IF(SUM('Total de Ocorrências'!T113:T124)=0,"n.d.",SUM('Total de Ocorrências'!T125:T136)/SUM('Total de Ocorrências'!T113:T124)-1)</f>
        <v>-0.21390374331550799</v>
      </c>
      <c r="U136" s="16"/>
    </row>
    <row r="137" spans="1:21" ht="15" thickBot="1" x14ac:dyDescent="0.4">
      <c r="A137" s="22">
        <v>37226</v>
      </c>
      <c r="B137" s="38" t="str">
        <f>IF(SUM('Total de Ocorrências'!B114:B125)=0,"n.d.",SUM('Total de Ocorrências'!B126:B137)/SUM('Total de Ocorrências'!B114:B125)-1)</f>
        <v>n.d.</v>
      </c>
      <c r="C137" s="39" t="str">
        <f>IF(SUM('Total de Ocorrências'!C114:C125)=0,"n.d.",SUM('Total de Ocorrências'!C126:C137)/SUM('Total de Ocorrências'!C114:C125)-1)</f>
        <v>n.d.</v>
      </c>
      <c r="D137" s="39" t="str">
        <f>IF(SUM('Total de Ocorrências'!D114:D125)=0,"n.d.",SUM('Total de Ocorrências'!D126:D137)/SUM('Total de Ocorrências'!D114:D125)-1)</f>
        <v>n.d.</v>
      </c>
      <c r="E137" s="40">
        <f>IF(SUM('Total de Ocorrências'!E114:E125)=0,"n.d.",SUM('Total de Ocorrências'!E126:E137)/SUM('Total de Ocorrências'!E114:E125)-1)</f>
        <v>-0.16727716727716724</v>
      </c>
      <c r="F137" s="39" t="str">
        <f>IF(SUM('Total de Ocorrências'!F114:F125)=0,"n.d.",SUM('Total de Ocorrências'!F126:F137)/SUM('Total de Ocorrências'!F114:F125)-1)</f>
        <v>n.d.</v>
      </c>
      <c r="G137" s="39" t="str">
        <f>IF(SUM('Total de Ocorrências'!G114:G125)=0,"n.d.",SUM('Total de Ocorrências'!G126:G137)/SUM('Total de Ocorrências'!G114:G125)-1)</f>
        <v>n.d.</v>
      </c>
      <c r="H137" s="39" t="str">
        <f>IF(SUM('Total de Ocorrências'!H114:H125)=0,"n.d.",SUM('Total de Ocorrências'!H126:H137)/SUM('Total de Ocorrências'!H114:H125)-1)</f>
        <v>n.d.</v>
      </c>
      <c r="I137" s="39">
        <f>IF(SUM('Total de Ocorrências'!I114:I125)=0,"n.d.",SUM('Total de Ocorrências'!I126:I137)/SUM('Total de Ocorrências'!I114:I125)-1)</f>
        <v>-0.2238745161947443</v>
      </c>
      <c r="J137" s="38" t="str">
        <f>IF(SUM('Total de Ocorrências'!J114:J125)=0,"n.d.",SUM('Total de Ocorrências'!J126:J137)/SUM('Total de Ocorrências'!J114:J125)-1)</f>
        <v>n.d.</v>
      </c>
      <c r="K137" s="39" t="str">
        <f>IF(SUM('Total de Ocorrências'!K114:K125)=0,"n.d.",SUM('Total de Ocorrências'!K126:K137)/SUM('Total de Ocorrências'!K114:K125)-1)</f>
        <v>n.d.</v>
      </c>
      <c r="L137" s="39" t="str">
        <f>IF(SUM('Total de Ocorrências'!L114:L125)=0,"n.d.",SUM('Total de Ocorrências'!L126:L137)/SUM('Total de Ocorrências'!L114:L125)-1)</f>
        <v>n.d.</v>
      </c>
      <c r="M137" s="40" t="str">
        <f>IF(SUM('Total de Ocorrências'!M114:M125)=0,"n.d.",SUM('Total de Ocorrências'!M126:M137)/SUM('Total de Ocorrências'!M114:M125)-1)</f>
        <v>n.d.</v>
      </c>
      <c r="N137" s="39" t="str">
        <f>IF(SUM('Total de Ocorrências'!N114:N125)=0,"n.d.",SUM('Total de Ocorrências'!N126:N137)/SUM('Total de Ocorrências'!N114:N125)-1)</f>
        <v>n.d.</v>
      </c>
      <c r="O137" s="39" t="str">
        <f>IF(SUM('Total de Ocorrências'!O114:O125)=0,"n.d.",SUM('Total de Ocorrências'!O126:O137)/SUM('Total de Ocorrências'!O114:O125)-1)</f>
        <v>n.d.</v>
      </c>
      <c r="P137" s="39" t="str">
        <f>IF(SUM('Total de Ocorrências'!P114:P125)=0,"n.d.",SUM('Total de Ocorrências'!P126:P137)/SUM('Total de Ocorrências'!P114:P125)-1)</f>
        <v>n.d.</v>
      </c>
      <c r="Q137" s="39" t="str">
        <f>IF(SUM('Total de Ocorrências'!Q114:Q125)=0,"n.d.",SUM('Total de Ocorrências'!Q126:Q137)/SUM('Total de Ocorrências'!Q114:Q125)-1)</f>
        <v>n.d.</v>
      </c>
      <c r="R137" s="41" t="str">
        <f>IF(SUM('Total de Ocorrências'!R114:R125)=0,"n.d.",SUM('Total de Ocorrências'!R126:R137)/SUM('Total de Ocorrências'!R114:R125)-1)</f>
        <v>n.d.</v>
      </c>
      <c r="S137" s="41">
        <f>IF(SUM('Total de Ocorrências'!S114:S125)=0,"n.d.",SUM('Total de Ocorrências'!S126:S137)/SUM('Total de Ocorrências'!S114:S125)-1)</f>
        <v>0.27601809954751122</v>
      </c>
      <c r="T137" s="40">
        <f>IF(SUM('Total de Ocorrências'!T114:T125)=0,"n.d.",SUM('Total de Ocorrências'!T126:T137)/SUM('Total de Ocorrências'!T114:T125)-1)</f>
        <v>-9.1954022988505746E-2</v>
      </c>
      <c r="U137" s="16"/>
    </row>
    <row r="138" spans="1:21" x14ac:dyDescent="0.35">
      <c r="A138" s="11">
        <v>37257</v>
      </c>
      <c r="B138" s="42" t="str">
        <f>IF(SUM('Total de Ocorrências'!B115:B126)=0,"n.d.",SUM('Total de Ocorrências'!B127:B138)/SUM('Total de Ocorrências'!B115:B126)-1)</f>
        <v>n.d.</v>
      </c>
      <c r="C138" s="43" t="str">
        <f>IF(SUM('Total de Ocorrências'!C115:C126)=0,"n.d.",SUM('Total de Ocorrências'!C127:C138)/SUM('Total de Ocorrências'!C115:C126)-1)</f>
        <v>n.d.</v>
      </c>
      <c r="D138" s="43" t="str">
        <f>IF(SUM('Total de Ocorrências'!D115:D126)=0,"n.d.",SUM('Total de Ocorrências'!D127:D138)/SUM('Total de Ocorrências'!D115:D126)-1)</f>
        <v>n.d.</v>
      </c>
      <c r="E138" s="44">
        <f>IF(SUM('Total de Ocorrências'!E115:E126)=0,"n.d.",SUM('Total de Ocorrências'!E127:E138)/SUM('Total de Ocorrências'!E115:E126)-1)</f>
        <v>-0.19356635566077152</v>
      </c>
      <c r="F138" s="43" t="str">
        <f>IF(SUM('Total de Ocorrências'!F115:F126)=0,"n.d.",SUM('Total de Ocorrências'!F127:F138)/SUM('Total de Ocorrências'!F115:F126)-1)</f>
        <v>n.d.</v>
      </c>
      <c r="G138" s="43" t="str">
        <f>IF(SUM('Total de Ocorrências'!G115:G126)=0,"n.d.",SUM('Total de Ocorrências'!G127:G138)/SUM('Total de Ocorrências'!G115:G126)-1)</f>
        <v>n.d.</v>
      </c>
      <c r="H138" s="43" t="str">
        <f>IF(SUM('Total de Ocorrências'!H115:H126)=0,"n.d.",SUM('Total de Ocorrências'!H127:H138)/SUM('Total de Ocorrências'!H115:H126)-1)</f>
        <v>n.d.</v>
      </c>
      <c r="I138" s="43">
        <f>IF(SUM('Total de Ocorrências'!I115:I126)=0,"n.d.",SUM('Total de Ocorrências'!I127:I138)/SUM('Total de Ocorrências'!I115:I126)-1)</f>
        <v>-0.21367346938775511</v>
      </c>
      <c r="J138" s="42" t="str">
        <f>IF(SUM('Total de Ocorrências'!J115:J126)=0,"n.d.",SUM('Total de Ocorrências'!J127:J138)/SUM('Total de Ocorrências'!J115:J126)-1)</f>
        <v>n.d.</v>
      </c>
      <c r="K138" s="43" t="str">
        <f>IF(SUM('Total de Ocorrências'!K115:K126)=0,"n.d.",SUM('Total de Ocorrências'!K127:K138)/SUM('Total de Ocorrências'!K115:K126)-1)</f>
        <v>n.d.</v>
      </c>
      <c r="L138" s="43" t="str">
        <f>IF(SUM('Total de Ocorrências'!L115:L126)=0,"n.d.",SUM('Total de Ocorrências'!L127:L138)/SUM('Total de Ocorrências'!L115:L126)-1)</f>
        <v>n.d.</v>
      </c>
      <c r="M138" s="44" t="str">
        <f>IF(SUM('Total de Ocorrências'!M115:M126)=0,"n.d.",SUM('Total de Ocorrências'!M127:M138)/SUM('Total de Ocorrências'!M115:M126)-1)</f>
        <v>n.d.</v>
      </c>
      <c r="N138" s="43" t="str">
        <f>IF(SUM('Total de Ocorrências'!N115:N126)=0,"n.d.",SUM('Total de Ocorrências'!N127:N138)/SUM('Total de Ocorrências'!N115:N126)-1)</f>
        <v>n.d.</v>
      </c>
      <c r="O138" s="43" t="str">
        <f>IF(SUM('Total de Ocorrências'!O115:O126)=0,"n.d.",SUM('Total de Ocorrências'!O127:O138)/SUM('Total de Ocorrências'!O115:O126)-1)</f>
        <v>n.d.</v>
      </c>
      <c r="P138" s="43" t="str">
        <f>IF(SUM('Total de Ocorrências'!P115:P126)=0,"n.d.",SUM('Total de Ocorrências'!P127:P138)/SUM('Total de Ocorrências'!P115:P126)-1)</f>
        <v>n.d.</v>
      </c>
      <c r="Q138" s="43" t="str">
        <f>IF(SUM('Total de Ocorrências'!Q115:Q126)=0,"n.d.",SUM('Total de Ocorrências'!Q127:Q138)/SUM('Total de Ocorrências'!Q115:Q126)-1)</f>
        <v>n.d.</v>
      </c>
      <c r="R138" s="45" t="str">
        <f>IF(SUM('Total de Ocorrências'!R115:R126)=0,"n.d.",SUM('Total de Ocorrências'!R127:R138)/SUM('Total de Ocorrências'!R115:R126)-1)</f>
        <v>n.d.</v>
      </c>
      <c r="S138" s="45">
        <f>IF(SUM('Total de Ocorrências'!S115:S126)=0,"n.d.",SUM('Total de Ocorrências'!S127:S138)/SUM('Total de Ocorrências'!S115:S126)-1)</f>
        <v>0.27947598253275108</v>
      </c>
      <c r="T138" s="44">
        <f>IF(SUM('Total de Ocorrências'!T115:T126)=0,"n.d.",SUM('Total de Ocorrências'!T127:T138)/SUM('Total de Ocorrências'!T115:T126)-1)</f>
        <v>3.5502958579881616E-2</v>
      </c>
      <c r="U138" s="16"/>
    </row>
    <row r="139" spans="1:21" x14ac:dyDescent="0.35">
      <c r="A139" s="17">
        <v>37288</v>
      </c>
      <c r="B139" s="34" t="str">
        <f>IF(SUM('Total de Ocorrências'!B116:B127)=0,"n.d.",SUM('Total de Ocorrências'!B128:B139)/SUM('Total de Ocorrências'!B116:B127)-1)</f>
        <v>n.d.</v>
      </c>
      <c r="C139" s="35" t="str">
        <f>IF(SUM('Total de Ocorrências'!C116:C127)=0,"n.d.",SUM('Total de Ocorrências'!C128:C139)/SUM('Total de Ocorrências'!C116:C127)-1)</f>
        <v>n.d.</v>
      </c>
      <c r="D139" s="35" t="str">
        <f>IF(SUM('Total de Ocorrências'!D116:D127)=0,"n.d.",SUM('Total de Ocorrências'!D128:D139)/SUM('Total de Ocorrências'!D116:D127)-1)</f>
        <v>n.d.</v>
      </c>
      <c r="E139" s="36">
        <f>IF(SUM('Total de Ocorrências'!E116:E127)=0,"n.d.",SUM('Total de Ocorrências'!E128:E139)/SUM('Total de Ocorrências'!E116:E127)-1)</f>
        <v>-0.1592527317589002</v>
      </c>
      <c r="F139" s="35" t="str">
        <f>IF(SUM('Total de Ocorrências'!F116:F127)=0,"n.d.",SUM('Total de Ocorrências'!F128:F139)/SUM('Total de Ocorrências'!F116:F127)-1)</f>
        <v>n.d.</v>
      </c>
      <c r="G139" s="35" t="str">
        <f>IF(SUM('Total de Ocorrências'!G116:G127)=0,"n.d.",SUM('Total de Ocorrências'!G128:G139)/SUM('Total de Ocorrências'!G116:G127)-1)</f>
        <v>n.d.</v>
      </c>
      <c r="H139" s="35" t="str">
        <f>IF(SUM('Total de Ocorrências'!H116:H127)=0,"n.d.",SUM('Total de Ocorrências'!H128:H139)/SUM('Total de Ocorrências'!H116:H127)-1)</f>
        <v>n.d.</v>
      </c>
      <c r="I139" s="35">
        <f>IF(SUM('Total de Ocorrências'!I116:I127)=0,"n.d.",SUM('Total de Ocorrências'!I128:I139)/SUM('Total de Ocorrências'!I116:I127)-1)</f>
        <v>-0.19051633298208637</v>
      </c>
      <c r="J139" s="34" t="str">
        <f>IF(SUM('Total de Ocorrências'!J116:J127)=0,"n.d.",SUM('Total de Ocorrências'!J128:J139)/SUM('Total de Ocorrências'!J116:J127)-1)</f>
        <v>n.d.</v>
      </c>
      <c r="K139" s="35" t="str">
        <f>IF(SUM('Total de Ocorrências'!K116:K127)=0,"n.d.",SUM('Total de Ocorrências'!K128:K139)/SUM('Total de Ocorrências'!K116:K127)-1)</f>
        <v>n.d.</v>
      </c>
      <c r="L139" s="35" t="str">
        <f>IF(SUM('Total de Ocorrências'!L116:L127)=0,"n.d.",SUM('Total de Ocorrências'!L128:L139)/SUM('Total de Ocorrências'!L116:L127)-1)</f>
        <v>n.d.</v>
      </c>
      <c r="M139" s="36" t="str">
        <f>IF(SUM('Total de Ocorrências'!M116:M127)=0,"n.d.",SUM('Total de Ocorrências'!M128:M139)/SUM('Total de Ocorrências'!M116:M127)-1)</f>
        <v>n.d.</v>
      </c>
      <c r="N139" s="35" t="str">
        <f>IF(SUM('Total de Ocorrências'!N116:N127)=0,"n.d.",SUM('Total de Ocorrências'!N128:N139)/SUM('Total de Ocorrências'!N116:N127)-1)</f>
        <v>n.d.</v>
      </c>
      <c r="O139" s="35" t="str">
        <f>IF(SUM('Total de Ocorrências'!O116:O127)=0,"n.d.",SUM('Total de Ocorrências'!O128:O139)/SUM('Total de Ocorrências'!O116:O127)-1)</f>
        <v>n.d.</v>
      </c>
      <c r="P139" s="35" t="str">
        <f>IF(SUM('Total de Ocorrências'!P116:P127)=0,"n.d.",SUM('Total de Ocorrências'!P128:P139)/SUM('Total de Ocorrências'!P116:P127)-1)</f>
        <v>n.d.</v>
      </c>
      <c r="Q139" s="35" t="str">
        <f>IF(SUM('Total de Ocorrências'!Q116:Q127)=0,"n.d.",SUM('Total de Ocorrências'!Q128:Q139)/SUM('Total de Ocorrências'!Q116:Q127)-1)</f>
        <v>n.d.</v>
      </c>
      <c r="R139" s="37" t="str">
        <f>IF(SUM('Total de Ocorrências'!R116:R127)=0,"n.d.",SUM('Total de Ocorrências'!R128:R139)/SUM('Total de Ocorrências'!R116:R127)-1)</f>
        <v>n.d.</v>
      </c>
      <c r="S139" s="37">
        <f>IF(SUM('Total de Ocorrências'!S116:S127)=0,"n.d.",SUM('Total de Ocorrências'!S128:S139)/SUM('Total de Ocorrências'!S116:S127)-1)</f>
        <v>0.26754385964912286</v>
      </c>
      <c r="T139" s="36">
        <f>IF(SUM('Total de Ocorrências'!T116:T127)=0,"n.d.",SUM('Total de Ocorrências'!T128:T139)/SUM('Total de Ocorrências'!T116:T127)-1)</f>
        <v>6.4705882352941169E-2</v>
      </c>
      <c r="U139" s="16"/>
    </row>
    <row r="140" spans="1:21" x14ac:dyDescent="0.35">
      <c r="A140" s="17">
        <v>37316</v>
      </c>
      <c r="B140" s="34" t="str">
        <f>IF(SUM('Total de Ocorrências'!B117:B128)=0,"n.d.",SUM('Total de Ocorrências'!B129:B140)/SUM('Total de Ocorrências'!B117:B128)-1)</f>
        <v>n.d.</v>
      </c>
      <c r="C140" s="35" t="str">
        <f>IF(SUM('Total de Ocorrências'!C117:C128)=0,"n.d.",SUM('Total de Ocorrências'!C129:C140)/SUM('Total de Ocorrências'!C117:C128)-1)</f>
        <v>n.d.</v>
      </c>
      <c r="D140" s="35" t="str">
        <f>IF(SUM('Total de Ocorrências'!D117:D128)=0,"n.d.",SUM('Total de Ocorrências'!D129:D140)/SUM('Total de Ocorrências'!D117:D128)-1)</f>
        <v>n.d.</v>
      </c>
      <c r="E140" s="36">
        <f>IF(SUM('Total de Ocorrências'!E117:E128)=0,"n.d.",SUM('Total de Ocorrências'!E129:E140)/SUM('Total de Ocorrências'!E117:E128)-1)</f>
        <v>-0.15809081962603688</v>
      </c>
      <c r="F140" s="35" t="str">
        <f>IF(SUM('Total de Ocorrências'!F117:F128)=0,"n.d.",SUM('Total de Ocorrências'!F129:F140)/SUM('Total de Ocorrências'!F117:F128)-1)</f>
        <v>n.d.</v>
      </c>
      <c r="G140" s="35" t="str">
        <f>IF(SUM('Total de Ocorrências'!G117:G128)=0,"n.d.",SUM('Total de Ocorrências'!G129:G140)/SUM('Total de Ocorrências'!G117:G128)-1)</f>
        <v>n.d.</v>
      </c>
      <c r="H140" s="35" t="str">
        <f>IF(SUM('Total de Ocorrências'!H117:H128)=0,"n.d.",SUM('Total de Ocorrências'!H129:H140)/SUM('Total de Ocorrências'!H117:H128)-1)</f>
        <v>n.d.</v>
      </c>
      <c r="I140" s="35">
        <f>IF(SUM('Total de Ocorrências'!I117:I128)=0,"n.d.",SUM('Total de Ocorrências'!I129:I140)/SUM('Total de Ocorrências'!I117:I128)-1)</f>
        <v>-0.17174335709656519</v>
      </c>
      <c r="J140" s="34" t="str">
        <f>IF(SUM('Total de Ocorrências'!J117:J128)=0,"n.d.",SUM('Total de Ocorrências'!J129:J140)/SUM('Total de Ocorrências'!J117:J128)-1)</f>
        <v>n.d.</v>
      </c>
      <c r="K140" s="35" t="str">
        <f>IF(SUM('Total de Ocorrências'!K117:K128)=0,"n.d.",SUM('Total de Ocorrências'!K129:K140)/SUM('Total de Ocorrências'!K117:K128)-1)</f>
        <v>n.d.</v>
      </c>
      <c r="L140" s="35" t="str">
        <f>IF(SUM('Total de Ocorrências'!L117:L128)=0,"n.d.",SUM('Total de Ocorrências'!L129:L140)/SUM('Total de Ocorrências'!L117:L128)-1)</f>
        <v>n.d.</v>
      </c>
      <c r="M140" s="36" t="str">
        <f>IF(SUM('Total de Ocorrências'!M117:M128)=0,"n.d.",SUM('Total de Ocorrências'!M129:M140)/SUM('Total de Ocorrências'!M117:M128)-1)</f>
        <v>n.d.</v>
      </c>
      <c r="N140" s="35" t="str">
        <f>IF(SUM('Total de Ocorrências'!N117:N128)=0,"n.d.",SUM('Total de Ocorrências'!N129:N140)/SUM('Total de Ocorrências'!N117:N128)-1)</f>
        <v>n.d.</v>
      </c>
      <c r="O140" s="35" t="str">
        <f>IF(SUM('Total de Ocorrências'!O117:O128)=0,"n.d.",SUM('Total de Ocorrências'!O129:O140)/SUM('Total de Ocorrências'!O117:O128)-1)</f>
        <v>n.d.</v>
      </c>
      <c r="P140" s="35" t="str">
        <f>IF(SUM('Total de Ocorrências'!P117:P128)=0,"n.d.",SUM('Total de Ocorrências'!P129:P140)/SUM('Total de Ocorrências'!P117:P128)-1)</f>
        <v>n.d.</v>
      </c>
      <c r="Q140" s="35" t="str">
        <f>IF(SUM('Total de Ocorrências'!Q117:Q128)=0,"n.d.",SUM('Total de Ocorrências'!Q129:Q140)/SUM('Total de Ocorrências'!Q117:Q128)-1)</f>
        <v>n.d.</v>
      </c>
      <c r="R140" s="37" t="str">
        <f>IF(SUM('Total de Ocorrências'!R117:R128)=0,"n.d.",SUM('Total de Ocorrências'!R129:R140)/SUM('Total de Ocorrências'!R117:R128)-1)</f>
        <v>n.d.</v>
      </c>
      <c r="S140" s="37">
        <f>IF(SUM('Total de Ocorrências'!S117:S128)=0,"n.d.",SUM('Total de Ocorrências'!S129:S140)/SUM('Total de Ocorrências'!S117:S128)-1)</f>
        <v>0.17012448132780089</v>
      </c>
      <c r="T140" s="36">
        <f>IF(SUM('Total de Ocorrências'!T117:T128)=0,"n.d.",SUM('Total de Ocorrências'!T129:T140)/SUM('Total de Ocorrências'!T117:T128)-1)</f>
        <v>6.4327485380117011E-2</v>
      </c>
      <c r="U140" s="16"/>
    </row>
    <row r="141" spans="1:21" x14ac:dyDescent="0.35">
      <c r="A141" s="17">
        <v>37347</v>
      </c>
      <c r="B141" s="34" t="str">
        <f>IF(SUM('Total de Ocorrências'!B118:B129)=0,"n.d.",SUM('Total de Ocorrências'!B130:B141)/SUM('Total de Ocorrências'!B118:B129)-1)</f>
        <v>n.d.</v>
      </c>
      <c r="C141" s="35" t="str">
        <f>IF(SUM('Total de Ocorrências'!C118:C129)=0,"n.d.",SUM('Total de Ocorrências'!C130:C141)/SUM('Total de Ocorrências'!C118:C129)-1)</f>
        <v>n.d.</v>
      </c>
      <c r="D141" s="35" t="str">
        <f>IF(SUM('Total de Ocorrências'!D118:D129)=0,"n.d.",SUM('Total de Ocorrências'!D130:D141)/SUM('Total de Ocorrências'!D118:D129)-1)</f>
        <v>n.d.</v>
      </c>
      <c r="E141" s="36">
        <f>IF(SUM('Total de Ocorrências'!E118:E129)=0,"n.d.",SUM('Total de Ocorrências'!E130:E141)/SUM('Total de Ocorrências'!E118:E129)-1)</f>
        <v>1.5378700499808495E-3</v>
      </c>
      <c r="F141" s="35" t="str">
        <f>IF(SUM('Total de Ocorrências'!F118:F129)=0,"n.d.",SUM('Total de Ocorrências'!F130:F141)/SUM('Total de Ocorrências'!F118:F129)-1)</f>
        <v>n.d.</v>
      </c>
      <c r="G141" s="35" t="str">
        <f>IF(SUM('Total de Ocorrências'!G118:G129)=0,"n.d.",SUM('Total de Ocorrências'!G130:G141)/SUM('Total de Ocorrências'!G118:G129)-1)</f>
        <v>n.d.</v>
      </c>
      <c r="H141" s="35" t="str">
        <f>IF(SUM('Total de Ocorrências'!H118:H129)=0,"n.d.",SUM('Total de Ocorrências'!H130:H141)/SUM('Total de Ocorrências'!H118:H129)-1)</f>
        <v>n.d.</v>
      </c>
      <c r="I141" s="35">
        <f>IF(SUM('Total de Ocorrências'!I118:I129)=0,"n.d.",SUM('Total de Ocorrências'!I130:I141)/SUM('Total de Ocorrências'!I118:I129)-1)</f>
        <v>-0.11442674444693746</v>
      </c>
      <c r="J141" s="34" t="str">
        <f>IF(SUM('Total de Ocorrências'!J118:J129)=0,"n.d.",SUM('Total de Ocorrências'!J130:J141)/SUM('Total de Ocorrências'!J118:J129)-1)</f>
        <v>n.d.</v>
      </c>
      <c r="K141" s="35" t="str">
        <f>IF(SUM('Total de Ocorrências'!K118:K129)=0,"n.d.",SUM('Total de Ocorrências'!K130:K141)/SUM('Total de Ocorrências'!K118:K129)-1)</f>
        <v>n.d.</v>
      </c>
      <c r="L141" s="35" t="str">
        <f>IF(SUM('Total de Ocorrências'!L118:L129)=0,"n.d.",SUM('Total de Ocorrências'!L130:L141)/SUM('Total de Ocorrências'!L118:L129)-1)</f>
        <v>n.d.</v>
      </c>
      <c r="M141" s="36" t="str">
        <f>IF(SUM('Total de Ocorrências'!M118:M129)=0,"n.d.",SUM('Total de Ocorrências'!M130:M141)/SUM('Total de Ocorrências'!M118:M129)-1)</f>
        <v>n.d.</v>
      </c>
      <c r="N141" s="35" t="str">
        <f>IF(SUM('Total de Ocorrências'!N118:N129)=0,"n.d.",SUM('Total de Ocorrências'!N130:N141)/SUM('Total de Ocorrências'!N118:N129)-1)</f>
        <v>n.d.</v>
      </c>
      <c r="O141" s="35" t="str">
        <f>IF(SUM('Total de Ocorrências'!O118:O129)=0,"n.d.",SUM('Total de Ocorrências'!O130:O141)/SUM('Total de Ocorrências'!O118:O129)-1)</f>
        <v>n.d.</v>
      </c>
      <c r="P141" s="35" t="str">
        <f>IF(SUM('Total de Ocorrências'!P118:P129)=0,"n.d.",SUM('Total de Ocorrências'!P130:P141)/SUM('Total de Ocorrências'!P118:P129)-1)</f>
        <v>n.d.</v>
      </c>
      <c r="Q141" s="35" t="str">
        <f>IF(SUM('Total de Ocorrências'!Q118:Q129)=0,"n.d.",SUM('Total de Ocorrências'!Q130:Q141)/SUM('Total de Ocorrências'!Q118:Q129)-1)</f>
        <v>n.d.</v>
      </c>
      <c r="R141" s="37" t="str">
        <f>IF(SUM('Total de Ocorrências'!R118:R129)=0,"n.d.",SUM('Total de Ocorrências'!R130:R141)/SUM('Total de Ocorrências'!R118:R129)-1)</f>
        <v>n.d.</v>
      </c>
      <c r="S141" s="37">
        <f>IF(SUM('Total de Ocorrências'!S118:S129)=0,"n.d.",SUM('Total de Ocorrências'!S130:S141)/SUM('Total de Ocorrências'!S118:S129)-1)</f>
        <v>0.19246861924686187</v>
      </c>
      <c r="T141" s="36">
        <f>IF(SUM('Total de Ocorrências'!T118:T129)=0,"n.d.",SUM('Total de Ocorrências'!T130:T141)/SUM('Total de Ocorrências'!T118:T129)-1)</f>
        <v>0.23225806451612896</v>
      </c>
      <c r="U141" s="16"/>
    </row>
    <row r="142" spans="1:21" x14ac:dyDescent="0.35">
      <c r="A142" s="17">
        <v>37377</v>
      </c>
      <c r="B142" s="34" t="str">
        <f>IF(SUM('Total de Ocorrências'!B119:B130)=0,"n.d.",SUM('Total de Ocorrências'!B131:B142)/SUM('Total de Ocorrências'!B119:B130)-1)</f>
        <v>n.d.</v>
      </c>
      <c r="C142" s="35" t="str">
        <f>IF(SUM('Total de Ocorrências'!C119:C130)=0,"n.d.",SUM('Total de Ocorrências'!C131:C142)/SUM('Total de Ocorrências'!C119:C130)-1)</f>
        <v>n.d.</v>
      </c>
      <c r="D142" s="35" t="str">
        <f>IF(SUM('Total de Ocorrências'!D119:D130)=0,"n.d.",SUM('Total de Ocorrências'!D131:D142)/SUM('Total de Ocorrências'!D119:D130)-1)</f>
        <v>n.d.</v>
      </c>
      <c r="E142" s="36">
        <f>IF(SUM('Total de Ocorrências'!E119:E130)=0,"n.d.",SUM('Total de Ocorrências'!E131:E142)/SUM('Total de Ocorrências'!E119:E130)-1)</f>
        <v>9.0886350371049751E-2</v>
      </c>
      <c r="F142" s="35" t="str">
        <f>IF(SUM('Total de Ocorrências'!F119:F130)=0,"n.d.",SUM('Total de Ocorrências'!F131:F142)/SUM('Total de Ocorrências'!F119:F130)-1)</f>
        <v>n.d.</v>
      </c>
      <c r="G142" s="35" t="str">
        <f>IF(SUM('Total de Ocorrências'!G119:G130)=0,"n.d.",SUM('Total de Ocorrências'!G131:G142)/SUM('Total de Ocorrências'!G119:G130)-1)</f>
        <v>n.d.</v>
      </c>
      <c r="H142" s="35" t="str">
        <f>IF(SUM('Total de Ocorrências'!H119:H130)=0,"n.d.",SUM('Total de Ocorrências'!H131:H142)/SUM('Total de Ocorrências'!H119:H130)-1)</f>
        <v>n.d.</v>
      </c>
      <c r="I142" s="35">
        <f>IF(SUM('Total de Ocorrências'!I119:I130)=0,"n.d.",SUM('Total de Ocorrências'!I131:I142)/SUM('Total de Ocorrências'!I119:I130)-1)</f>
        <v>-6.2717770034843245E-2</v>
      </c>
      <c r="J142" s="34" t="str">
        <f>IF(SUM('Total de Ocorrências'!J119:J130)=0,"n.d.",SUM('Total de Ocorrências'!J131:J142)/SUM('Total de Ocorrências'!J119:J130)-1)</f>
        <v>n.d.</v>
      </c>
      <c r="K142" s="35" t="str">
        <f>IF(SUM('Total de Ocorrências'!K119:K130)=0,"n.d.",SUM('Total de Ocorrências'!K131:K142)/SUM('Total de Ocorrências'!K119:K130)-1)</f>
        <v>n.d.</v>
      </c>
      <c r="L142" s="35" t="str">
        <f>IF(SUM('Total de Ocorrências'!L119:L130)=0,"n.d.",SUM('Total de Ocorrências'!L131:L142)/SUM('Total de Ocorrências'!L119:L130)-1)</f>
        <v>n.d.</v>
      </c>
      <c r="M142" s="36" t="str">
        <f>IF(SUM('Total de Ocorrências'!M119:M130)=0,"n.d.",SUM('Total de Ocorrências'!M131:M142)/SUM('Total de Ocorrências'!M119:M130)-1)</f>
        <v>n.d.</v>
      </c>
      <c r="N142" s="35" t="str">
        <f>IF(SUM('Total de Ocorrências'!N119:N130)=0,"n.d.",SUM('Total de Ocorrências'!N131:N142)/SUM('Total de Ocorrências'!N119:N130)-1)</f>
        <v>n.d.</v>
      </c>
      <c r="O142" s="35" t="str">
        <f>IF(SUM('Total de Ocorrências'!O119:O130)=0,"n.d.",SUM('Total de Ocorrências'!O131:O142)/SUM('Total de Ocorrências'!O119:O130)-1)</f>
        <v>n.d.</v>
      </c>
      <c r="P142" s="35" t="str">
        <f>IF(SUM('Total de Ocorrências'!P119:P130)=0,"n.d.",SUM('Total de Ocorrências'!P131:P142)/SUM('Total de Ocorrências'!P119:P130)-1)</f>
        <v>n.d.</v>
      </c>
      <c r="Q142" s="35" t="str">
        <f>IF(SUM('Total de Ocorrências'!Q119:Q130)=0,"n.d.",SUM('Total de Ocorrências'!Q131:Q142)/SUM('Total de Ocorrências'!Q119:Q130)-1)</f>
        <v>n.d.</v>
      </c>
      <c r="R142" s="37" t="str">
        <f>IF(SUM('Total de Ocorrências'!R119:R130)=0,"n.d.",SUM('Total de Ocorrências'!R131:R142)/SUM('Total de Ocorrências'!R119:R130)-1)</f>
        <v>n.d.</v>
      </c>
      <c r="S142" s="37">
        <f>IF(SUM('Total de Ocorrências'!S119:S130)=0,"n.d.",SUM('Total de Ocorrências'!S131:S142)/SUM('Total de Ocorrências'!S119:S130)-1)</f>
        <v>0.26457399103139023</v>
      </c>
      <c r="T142" s="36">
        <f>IF(SUM('Total de Ocorrências'!T119:T130)=0,"n.d.",SUM('Total de Ocorrências'!T131:T142)/SUM('Total de Ocorrências'!T119:T130)-1)</f>
        <v>0.50359712230215825</v>
      </c>
      <c r="U142" s="16"/>
    </row>
    <row r="143" spans="1:21" x14ac:dyDescent="0.35">
      <c r="A143" s="17">
        <v>37408</v>
      </c>
      <c r="B143" s="34" t="str">
        <f>IF(SUM('Total de Ocorrências'!B120:B131)=0,"n.d.",SUM('Total de Ocorrências'!B132:B143)/SUM('Total de Ocorrências'!B120:B131)-1)</f>
        <v>n.d.</v>
      </c>
      <c r="C143" s="35" t="str">
        <f>IF(SUM('Total de Ocorrências'!C120:C131)=0,"n.d.",SUM('Total de Ocorrências'!C132:C143)/SUM('Total de Ocorrências'!C120:C131)-1)</f>
        <v>n.d.</v>
      </c>
      <c r="D143" s="35" t="str">
        <f>IF(SUM('Total de Ocorrências'!D120:D131)=0,"n.d.",SUM('Total de Ocorrências'!D132:D143)/SUM('Total de Ocorrências'!D120:D131)-1)</f>
        <v>n.d.</v>
      </c>
      <c r="E143" s="36">
        <f>IF(SUM('Total de Ocorrências'!E120:E131)=0,"n.d.",SUM('Total de Ocorrências'!E132:E143)/SUM('Total de Ocorrências'!E120:E131)-1)</f>
        <v>0.13158112925959697</v>
      </c>
      <c r="F143" s="35" t="str">
        <f>IF(SUM('Total de Ocorrências'!F120:F131)=0,"n.d.",SUM('Total de Ocorrências'!F132:F143)/SUM('Total de Ocorrências'!F120:F131)-1)</f>
        <v>n.d.</v>
      </c>
      <c r="G143" s="35" t="str">
        <f>IF(SUM('Total de Ocorrências'!G120:G131)=0,"n.d.",SUM('Total de Ocorrências'!G132:G143)/SUM('Total de Ocorrências'!G120:G131)-1)</f>
        <v>n.d.</v>
      </c>
      <c r="H143" s="35" t="str">
        <f>IF(SUM('Total de Ocorrências'!H120:H131)=0,"n.d.",SUM('Total de Ocorrências'!H132:H143)/SUM('Total de Ocorrências'!H120:H131)-1)</f>
        <v>n.d.</v>
      </c>
      <c r="I143" s="35">
        <f>IF(SUM('Total de Ocorrências'!I120:I131)=0,"n.d.",SUM('Total de Ocorrências'!I132:I143)/SUM('Total de Ocorrências'!I120:I131)-1)</f>
        <v>-3.6975977390485193E-2</v>
      </c>
      <c r="J143" s="34" t="str">
        <f>IF(SUM('Total de Ocorrências'!J120:J131)=0,"n.d.",SUM('Total de Ocorrências'!J132:J143)/SUM('Total de Ocorrências'!J120:J131)-1)</f>
        <v>n.d.</v>
      </c>
      <c r="K143" s="35" t="str">
        <f>IF(SUM('Total de Ocorrências'!K120:K131)=0,"n.d.",SUM('Total de Ocorrências'!K132:K143)/SUM('Total de Ocorrências'!K120:K131)-1)</f>
        <v>n.d.</v>
      </c>
      <c r="L143" s="35" t="str">
        <f>IF(SUM('Total de Ocorrências'!L120:L131)=0,"n.d.",SUM('Total de Ocorrências'!L132:L143)/SUM('Total de Ocorrências'!L120:L131)-1)</f>
        <v>n.d.</v>
      </c>
      <c r="M143" s="36" t="str">
        <f>IF(SUM('Total de Ocorrências'!M120:M131)=0,"n.d.",SUM('Total de Ocorrências'!M132:M143)/SUM('Total de Ocorrências'!M120:M131)-1)</f>
        <v>n.d.</v>
      </c>
      <c r="N143" s="35" t="str">
        <f>IF(SUM('Total de Ocorrências'!N120:N131)=0,"n.d.",SUM('Total de Ocorrências'!N132:N143)/SUM('Total de Ocorrências'!N120:N131)-1)</f>
        <v>n.d.</v>
      </c>
      <c r="O143" s="35" t="str">
        <f>IF(SUM('Total de Ocorrências'!O120:O131)=0,"n.d.",SUM('Total de Ocorrências'!O132:O143)/SUM('Total de Ocorrências'!O120:O131)-1)</f>
        <v>n.d.</v>
      </c>
      <c r="P143" s="35" t="str">
        <f>IF(SUM('Total de Ocorrências'!P120:P131)=0,"n.d.",SUM('Total de Ocorrências'!P132:P143)/SUM('Total de Ocorrências'!P120:P131)-1)</f>
        <v>n.d.</v>
      </c>
      <c r="Q143" s="35" t="str">
        <f>IF(SUM('Total de Ocorrências'!Q120:Q131)=0,"n.d.",SUM('Total de Ocorrências'!Q132:Q143)/SUM('Total de Ocorrências'!Q120:Q131)-1)</f>
        <v>n.d.</v>
      </c>
      <c r="R143" s="37" t="str">
        <f>IF(SUM('Total de Ocorrências'!R120:R131)=0,"n.d.",SUM('Total de Ocorrências'!R132:R143)/SUM('Total de Ocorrências'!R120:R131)-1)</f>
        <v>n.d.</v>
      </c>
      <c r="S143" s="37">
        <f>IF(SUM('Total de Ocorrências'!S120:S131)=0,"n.d.",SUM('Total de Ocorrências'!S132:S143)/SUM('Total de Ocorrências'!S120:S131)-1)</f>
        <v>0.24778761061946897</v>
      </c>
      <c r="T143" s="36">
        <f>IF(SUM('Total de Ocorrências'!T120:T131)=0,"n.d.",SUM('Total de Ocorrências'!T132:T143)/SUM('Total de Ocorrências'!T120:T131)-1)</f>
        <v>0.5140845070422535</v>
      </c>
      <c r="U143" s="16"/>
    </row>
    <row r="144" spans="1:21" x14ac:dyDescent="0.35">
      <c r="A144" s="17">
        <v>37438</v>
      </c>
      <c r="B144" s="34" t="str">
        <f>IF(SUM('Total de Ocorrências'!B121:B132)=0,"n.d.",SUM('Total de Ocorrências'!B133:B144)/SUM('Total de Ocorrências'!B121:B132)-1)</f>
        <v>n.d.</v>
      </c>
      <c r="C144" s="35" t="str">
        <f>IF(SUM('Total de Ocorrências'!C121:C132)=0,"n.d.",SUM('Total de Ocorrências'!C133:C144)/SUM('Total de Ocorrências'!C121:C132)-1)</f>
        <v>n.d.</v>
      </c>
      <c r="D144" s="35" t="str">
        <f>IF(SUM('Total de Ocorrências'!D121:D132)=0,"n.d.",SUM('Total de Ocorrências'!D133:D144)/SUM('Total de Ocorrências'!D121:D132)-1)</f>
        <v>n.d.</v>
      </c>
      <c r="E144" s="36">
        <f>IF(SUM('Total de Ocorrências'!E121:E132)=0,"n.d.",SUM('Total de Ocorrências'!E133:E144)/SUM('Total de Ocorrências'!E121:E132)-1)</f>
        <v>9.3712741435497904E-2</v>
      </c>
      <c r="F144" s="35" t="str">
        <f>IF(SUM('Total de Ocorrências'!F121:F132)=0,"n.d.",SUM('Total de Ocorrências'!F133:F144)/SUM('Total de Ocorrências'!F121:F132)-1)</f>
        <v>n.d.</v>
      </c>
      <c r="G144" s="35" t="str">
        <f>IF(SUM('Total de Ocorrências'!G121:G132)=0,"n.d.",SUM('Total de Ocorrências'!G133:G144)/SUM('Total de Ocorrências'!G121:G132)-1)</f>
        <v>n.d.</v>
      </c>
      <c r="H144" s="35" t="str">
        <f>IF(SUM('Total de Ocorrências'!H121:H132)=0,"n.d.",SUM('Total de Ocorrências'!H133:H144)/SUM('Total de Ocorrências'!H121:H132)-1)</f>
        <v>n.d.</v>
      </c>
      <c r="I144" s="35">
        <f>IF(SUM('Total de Ocorrências'!I121:I132)=0,"n.d.",SUM('Total de Ocorrências'!I133:I144)/SUM('Total de Ocorrências'!I121:I132)-1)</f>
        <v>-1.4363079821050118E-2</v>
      </c>
      <c r="J144" s="34" t="str">
        <f>IF(SUM('Total de Ocorrências'!J121:J132)=0,"n.d.",SUM('Total de Ocorrências'!J133:J144)/SUM('Total de Ocorrências'!J121:J132)-1)</f>
        <v>n.d.</v>
      </c>
      <c r="K144" s="35" t="str">
        <f>IF(SUM('Total de Ocorrências'!K121:K132)=0,"n.d.",SUM('Total de Ocorrências'!K133:K144)/SUM('Total de Ocorrências'!K121:K132)-1)</f>
        <v>n.d.</v>
      </c>
      <c r="L144" s="35" t="str">
        <f>IF(SUM('Total de Ocorrências'!L121:L132)=0,"n.d.",SUM('Total de Ocorrências'!L133:L144)/SUM('Total de Ocorrências'!L121:L132)-1)</f>
        <v>n.d.</v>
      </c>
      <c r="M144" s="36" t="str">
        <f>IF(SUM('Total de Ocorrências'!M121:M132)=0,"n.d.",SUM('Total de Ocorrências'!M133:M144)/SUM('Total de Ocorrências'!M121:M132)-1)</f>
        <v>n.d.</v>
      </c>
      <c r="N144" s="35" t="str">
        <f>IF(SUM('Total de Ocorrências'!N121:N132)=0,"n.d.",SUM('Total de Ocorrências'!N133:N144)/SUM('Total de Ocorrências'!N121:N132)-1)</f>
        <v>n.d.</v>
      </c>
      <c r="O144" s="35" t="str">
        <f>IF(SUM('Total de Ocorrências'!O121:O132)=0,"n.d.",SUM('Total de Ocorrências'!O133:O144)/SUM('Total de Ocorrências'!O121:O132)-1)</f>
        <v>n.d.</v>
      </c>
      <c r="P144" s="35" t="str">
        <f>IF(SUM('Total de Ocorrências'!P121:P132)=0,"n.d.",SUM('Total de Ocorrências'!P133:P144)/SUM('Total de Ocorrências'!P121:P132)-1)</f>
        <v>n.d.</v>
      </c>
      <c r="Q144" s="35" t="str">
        <f>IF(SUM('Total de Ocorrências'!Q121:Q132)=0,"n.d.",SUM('Total de Ocorrências'!Q133:Q144)/SUM('Total de Ocorrências'!Q121:Q132)-1)</f>
        <v>n.d.</v>
      </c>
      <c r="R144" s="37" t="str">
        <f>IF(SUM('Total de Ocorrências'!R121:R132)=0,"n.d.",SUM('Total de Ocorrências'!R133:R144)/SUM('Total de Ocorrências'!R121:R132)-1)</f>
        <v>n.d.</v>
      </c>
      <c r="S144" s="37">
        <f>IF(SUM('Total de Ocorrências'!S121:S132)=0,"n.d.",SUM('Total de Ocorrências'!S133:S144)/SUM('Total de Ocorrências'!S121:S132)-1)</f>
        <v>0.26200873362445409</v>
      </c>
      <c r="T144" s="36">
        <f>IF(SUM('Total de Ocorrências'!T121:T132)=0,"n.d.",SUM('Total de Ocorrências'!T133:T144)/SUM('Total de Ocorrências'!T121:T132)-1)</f>
        <v>0.68888888888888888</v>
      </c>
      <c r="U144" s="16"/>
    </row>
    <row r="145" spans="1:21" x14ac:dyDescent="0.35">
      <c r="A145" s="17">
        <v>37469</v>
      </c>
      <c r="B145" s="34" t="str">
        <f>IF(SUM('Total de Ocorrências'!B122:B133)=0,"n.d.",SUM('Total de Ocorrências'!B134:B145)/SUM('Total de Ocorrências'!B122:B133)-1)</f>
        <v>n.d.</v>
      </c>
      <c r="C145" s="35" t="str">
        <f>IF(SUM('Total de Ocorrências'!C122:C133)=0,"n.d.",SUM('Total de Ocorrências'!C134:C145)/SUM('Total de Ocorrências'!C122:C133)-1)</f>
        <v>n.d.</v>
      </c>
      <c r="D145" s="35" t="str">
        <f>IF(SUM('Total de Ocorrências'!D122:D133)=0,"n.d.",SUM('Total de Ocorrências'!D134:D145)/SUM('Total de Ocorrências'!D122:D133)-1)</f>
        <v>n.d.</v>
      </c>
      <c r="E145" s="36">
        <f>IF(SUM('Total de Ocorrências'!E122:E133)=0,"n.d.",SUM('Total de Ocorrências'!E134:E145)/SUM('Total de Ocorrências'!E122:E133)-1)</f>
        <v>0.10372031866346965</v>
      </c>
      <c r="F145" s="35" t="str">
        <f>IF(SUM('Total de Ocorrências'!F122:F133)=0,"n.d.",SUM('Total de Ocorrências'!F134:F145)/SUM('Total de Ocorrências'!F122:F133)-1)</f>
        <v>n.d.</v>
      </c>
      <c r="G145" s="35" t="str">
        <f>IF(SUM('Total de Ocorrências'!G122:G133)=0,"n.d.",SUM('Total de Ocorrências'!G134:G145)/SUM('Total de Ocorrências'!G122:G133)-1)</f>
        <v>n.d.</v>
      </c>
      <c r="H145" s="35" t="str">
        <f>IF(SUM('Total de Ocorrências'!H122:H133)=0,"n.d.",SUM('Total de Ocorrências'!H134:H145)/SUM('Total de Ocorrências'!H122:H133)-1)</f>
        <v>n.d.</v>
      </c>
      <c r="I145" s="35">
        <f>IF(SUM('Total de Ocorrências'!I122:I133)=0,"n.d.",SUM('Total de Ocorrências'!I134:I145)/SUM('Total de Ocorrências'!I122:I133)-1)</f>
        <v>-3.6871770784405844E-2</v>
      </c>
      <c r="J145" s="34" t="str">
        <f>IF(SUM('Total de Ocorrências'!J122:J133)=0,"n.d.",SUM('Total de Ocorrências'!J134:J145)/SUM('Total de Ocorrências'!J122:J133)-1)</f>
        <v>n.d.</v>
      </c>
      <c r="K145" s="35" t="str">
        <f>IF(SUM('Total de Ocorrências'!K122:K133)=0,"n.d.",SUM('Total de Ocorrências'!K134:K145)/SUM('Total de Ocorrências'!K122:K133)-1)</f>
        <v>n.d.</v>
      </c>
      <c r="L145" s="35" t="str">
        <f>IF(SUM('Total de Ocorrências'!L122:L133)=0,"n.d.",SUM('Total de Ocorrências'!L134:L145)/SUM('Total de Ocorrências'!L122:L133)-1)</f>
        <v>n.d.</v>
      </c>
      <c r="M145" s="36" t="str">
        <f>IF(SUM('Total de Ocorrências'!M122:M133)=0,"n.d.",SUM('Total de Ocorrências'!M134:M145)/SUM('Total de Ocorrências'!M122:M133)-1)</f>
        <v>n.d.</v>
      </c>
      <c r="N145" s="35" t="str">
        <f>IF(SUM('Total de Ocorrências'!N122:N133)=0,"n.d.",SUM('Total de Ocorrências'!N134:N145)/SUM('Total de Ocorrências'!N122:N133)-1)</f>
        <v>n.d.</v>
      </c>
      <c r="O145" s="35" t="str">
        <f>IF(SUM('Total de Ocorrências'!O122:O133)=0,"n.d.",SUM('Total de Ocorrências'!O134:O145)/SUM('Total de Ocorrências'!O122:O133)-1)</f>
        <v>n.d.</v>
      </c>
      <c r="P145" s="35" t="str">
        <f>IF(SUM('Total de Ocorrências'!P122:P133)=0,"n.d.",SUM('Total de Ocorrências'!P134:P145)/SUM('Total de Ocorrências'!P122:P133)-1)</f>
        <v>n.d.</v>
      </c>
      <c r="Q145" s="35" t="str">
        <f>IF(SUM('Total de Ocorrências'!Q122:Q133)=0,"n.d.",SUM('Total de Ocorrências'!Q134:Q145)/SUM('Total de Ocorrências'!Q122:Q133)-1)</f>
        <v>n.d.</v>
      </c>
      <c r="R145" s="37" t="str">
        <f>IF(SUM('Total de Ocorrências'!R122:R133)=0,"n.d.",SUM('Total de Ocorrências'!R134:R145)/SUM('Total de Ocorrências'!R122:R133)-1)</f>
        <v>n.d.</v>
      </c>
      <c r="S145" s="37">
        <f>IF(SUM('Total de Ocorrências'!S122:S133)=0,"n.d.",SUM('Total de Ocorrências'!S134:S145)/SUM('Total de Ocorrências'!S122:S133)-1)</f>
        <v>0.18852459016393452</v>
      </c>
      <c r="T145" s="36">
        <f>IF(SUM('Total de Ocorrências'!T122:T133)=0,"n.d.",SUM('Total de Ocorrências'!T134:T145)/SUM('Total de Ocorrências'!T122:T133)-1)</f>
        <v>0.66666666666666674</v>
      </c>
      <c r="U145" s="16"/>
    </row>
    <row r="146" spans="1:21" x14ac:dyDescent="0.35">
      <c r="A146" s="17">
        <v>37500</v>
      </c>
      <c r="B146" s="34" t="str">
        <f>IF(SUM('Total de Ocorrências'!B123:B134)=0,"n.d.",SUM('Total de Ocorrências'!B135:B146)/SUM('Total de Ocorrências'!B123:B134)-1)</f>
        <v>n.d.</v>
      </c>
      <c r="C146" s="35" t="str">
        <f>IF(SUM('Total de Ocorrências'!C123:C134)=0,"n.d.",SUM('Total de Ocorrências'!C135:C146)/SUM('Total de Ocorrências'!C123:C134)-1)</f>
        <v>n.d.</v>
      </c>
      <c r="D146" s="35" t="str">
        <f>IF(SUM('Total de Ocorrências'!D123:D134)=0,"n.d.",SUM('Total de Ocorrências'!D135:D146)/SUM('Total de Ocorrências'!D123:D134)-1)</f>
        <v>n.d.</v>
      </c>
      <c r="E146" s="36">
        <f>IF(SUM('Total de Ocorrências'!E123:E134)=0,"n.d.",SUM('Total de Ocorrências'!E135:E146)/SUM('Total de Ocorrências'!E123:E134)-1)</f>
        <v>0.18180412769575627</v>
      </c>
      <c r="F146" s="35" t="str">
        <f>IF(SUM('Total de Ocorrências'!F123:F134)=0,"n.d.",SUM('Total de Ocorrências'!F135:F146)/SUM('Total de Ocorrências'!F123:F134)-1)</f>
        <v>n.d.</v>
      </c>
      <c r="G146" s="35" t="str">
        <f>IF(SUM('Total de Ocorrências'!G123:G134)=0,"n.d.",SUM('Total de Ocorrências'!G135:G146)/SUM('Total de Ocorrências'!G123:G134)-1)</f>
        <v>n.d.</v>
      </c>
      <c r="H146" s="35" t="str">
        <f>IF(SUM('Total de Ocorrências'!H123:H134)=0,"n.d.",SUM('Total de Ocorrências'!H135:H146)/SUM('Total de Ocorrências'!H123:H134)-1)</f>
        <v>n.d.</v>
      </c>
      <c r="I146" s="35">
        <f>IF(SUM('Total de Ocorrências'!I123:I134)=0,"n.d.",SUM('Total de Ocorrências'!I135:I146)/SUM('Total de Ocorrências'!I123:I134)-1)</f>
        <v>4.9645390070922613E-3</v>
      </c>
      <c r="J146" s="34" t="str">
        <f>IF(SUM('Total de Ocorrências'!J123:J134)=0,"n.d.",SUM('Total de Ocorrências'!J135:J146)/SUM('Total de Ocorrências'!J123:J134)-1)</f>
        <v>n.d.</v>
      </c>
      <c r="K146" s="35" t="str">
        <f>IF(SUM('Total de Ocorrências'!K123:K134)=0,"n.d.",SUM('Total de Ocorrências'!K135:K146)/SUM('Total de Ocorrências'!K123:K134)-1)</f>
        <v>n.d.</v>
      </c>
      <c r="L146" s="35" t="str">
        <f>IF(SUM('Total de Ocorrências'!L123:L134)=0,"n.d.",SUM('Total de Ocorrências'!L135:L146)/SUM('Total de Ocorrências'!L123:L134)-1)</f>
        <v>n.d.</v>
      </c>
      <c r="M146" s="36" t="str">
        <f>IF(SUM('Total de Ocorrências'!M123:M134)=0,"n.d.",SUM('Total de Ocorrências'!M135:M146)/SUM('Total de Ocorrências'!M123:M134)-1)</f>
        <v>n.d.</v>
      </c>
      <c r="N146" s="35" t="str">
        <f>IF(SUM('Total de Ocorrências'!N123:N134)=0,"n.d.",SUM('Total de Ocorrências'!N135:N146)/SUM('Total de Ocorrências'!N123:N134)-1)</f>
        <v>n.d.</v>
      </c>
      <c r="O146" s="35" t="str">
        <f>IF(SUM('Total de Ocorrências'!O123:O134)=0,"n.d.",SUM('Total de Ocorrências'!O135:O146)/SUM('Total de Ocorrências'!O123:O134)-1)</f>
        <v>n.d.</v>
      </c>
      <c r="P146" s="35" t="str">
        <f>IF(SUM('Total de Ocorrências'!P123:P134)=0,"n.d.",SUM('Total de Ocorrências'!P135:P146)/SUM('Total de Ocorrências'!P123:P134)-1)</f>
        <v>n.d.</v>
      </c>
      <c r="Q146" s="35" t="str">
        <f>IF(SUM('Total de Ocorrências'!Q123:Q134)=0,"n.d.",SUM('Total de Ocorrências'!Q135:Q146)/SUM('Total de Ocorrências'!Q123:Q134)-1)</f>
        <v>n.d.</v>
      </c>
      <c r="R146" s="37" t="str">
        <f>IF(SUM('Total de Ocorrências'!R123:R134)=0,"n.d.",SUM('Total de Ocorrências'!R135:R146)/SUM('Total de Ocorrências'!R123:R134)-1)</f>
        <v>n.d.</v>
      </c>
      <c r="S146" s="37">
        <f>IF(SUM('Total de Ocorrências'!S123:S134)=0,"n.d.",SUM('Total de Ocorrências'!S135:S146)/SUM('Total de Ocorrências'!S123:S134)-1)</f>
        <v>7.0895522388059629E-2</v>
      </c>
      <c r="T146" s="36">
        <f>IF(SUM('Total de Ocorrências'!T123:T134)=0,"n.d.",SUM('Total de Ocorrências'!T135:T146)/SUM('Total de Ocorrências'!T123:T134)-1)</f>
        <v>0.625</v>
      </c>
      <c r="U146" s="16"/>
    </row>
    <row r="147" spans="1:21" x14ac:dyDescent="0.35">
      <c r="A147" s="17">
        <v>37530</v>
      </c>
      <c r="B147" s="34" t="str">
        <f>IF(SUM('Total de Ocorrências'!B124:B135)=0,"n.d.",SUM('Total de Ocorrências'!B136:B147)/SUM('Total de Ocorrências'!B124:B135)-1)</f>
        <v>n.d.</v>
      </c>
      <c r="C147" s="35" t="str">
        <f>IF(SUM('Total de Ocorrências'!C124:C135)=0,"n.d.",SUM('Total de Ocorrências'!C136:C147)/SUM('Total de Ocorrências'!C124:C135)-1)</f>
        <v>n.d.</v>
      </c>
      <c r="D147" s="35" t="str">
        <f>IF(SUM('Total de Ocorrências'!D124:D135)=0,"n.d.",SUM('Total de Ocorrências'!D136:D147)/SUM('Total de Ocorrências'!D124:D135)-1)</f>
        <v>n.d.</v>
      </c>
      <c r="E147" s="36">
        <f>IF(SUM('Total de Ocorrências'!E124:E135)=0,"n.d.",SUM('Total de Ocorrências'!E136:E147)/SUM('Total de Ocorrências'!E124:E135)-1)</f>
        <v>0.30881332408049955</v>
      </c>
      <c r="F147" s="35" t="str">
        <f>IF(SUM('Total de Ocorrências'!F124:F135)=0,"n.d.",SUM('Total de Ocorrências'!F136:F147)/SUM('Total de Ocorrências'!F124:F135)-1)</f>
        <v>n.d.</v>
      </c>
      <c r="G147" s="35" t="str">
        <f>IF(SUM('Total de Ocorrências'!G124:G135)=0,"n.d.",SUM('Total de Ocorrências'!G136:G147)/SUM('Total de Ocorrências'!G124:G135)-1)</f>
        <v>n.d.</v>
      </c>
      <c r="H147" s="35" t="str">
        <f>IF(SUM('Total de Ocorrências'!H124:H135)=0,"n.d.",SUM('Total de Ocorrências'!H136:H147)/SUM('Total de Ocorrências'!H124:H135)-1)</f>
        <v>n.d.</v>
      </c>
      <c r="I147" s="35">
        <f>IF(SUM('Total de Ocorrências'!I124:I135)=0,"n.d.",SUM('Total de Ocorrências'!I136:I147)/SUM('Total de Ocorrências'!I124:I135)-1)</f>
        <v>6.4801530368244764E-2</v>
      </c>
      <c r="J147" s="34" t="str">
        <f>IF(SUM('Total de Ocorrências'!J124:J135)=0,"n.d.",SUM('Total de Ocorrências'!J136:J147)/SUM('Total de Ocorrências'!J124:J135)-1)</f>
        <v>n.d.</v>
      </c>
      <c r="K147" s="35" t="str">
        <f>IF(SUM('Total de Ocorrências'!K124:K135)=0,"n.d.",SUM('Total de Ocorrências'!K136:K147)/SUM('Total de Ocorrências'!K124:K135)-1)</f>
        <v>n.d.</v>
      </c>
      <c r="L147" s="35" t="str">
        <f>IF(SUM('Total de Ocorrências'!L124:L135)=0,"n.d.",SUM('Total de Ocorrências'!L136:L147)/SUM('Total de Ocorrências'!L124:L135)-1)</f>
        <v>n.d.</v>
      </c>
      <c r="M147" s="36" t="str">
        <f>IF(SUM('Total de Ocorrências'!M124:M135)=0,"n.d.",SUM('Total de Ocorrências'!M136:M147)/SUM('Total de Ocorrências'!M124:M135)-1)</f>
        <v>n.d.</v>
      </c>
      <c r="N147" s="35" t="str">
        <f>IF(SUM('Total de Ocorrências'!N124:N135)=0,"n.d.",SUM('Total de Ocorrências'!N136:N147)/SUM('Total de Ocorrências'!N124:N135)-1)</f>
        <v>n.d.</v>
      </c>
      <c r="O147" s="35" t="str">
        <f>IF(SUM('Total de Ocorrências'!O124:O135)=0,"n.d.",SUM('Total de Ocorrências'!O136:O147)/SUM('Total de Ocorrências'!O124:O135)-1)</f>
        <v>n.d.</v>
      </c>
      <c r="P147" s="35" t="str">
        <f>IF(SUM('Total de Ocorrências'!P124:P135)=0,"n.d.",SUM('Total de Ocorrências'!P136:P147)/SUM('Total de Ocorrências'!P124:P135)-1)</f>
        <v>n.d.</v>
      </c>
      <c r="Q147" s="35" t="str">
        <f>IF(SUM('Total de Ocorrências'!Q124:Q135)=0,"n.d.",SUM('Total de Ocorrências'!Q136:Q147)/SUM('Total de Ocorrências'!Q124:Q135)-1)</f>
        <v>n.d.</v>
      </c>
      <c r="R147" s="37" t="str">
        <f>IF(SUM('Total de Ocorrências'!R124:R135)=0,"n.d.",SUM('Total de Ocorrências'!R136:R147)/SUM('Total de Ocorrências'!R124:R135)-1)</f>
        <v>n.d.</v>
      </c>
      <c r="S147" s="37">
        <f>IF(SUM('Total de Ocorrências'!S124:S135)=0,"n.d.",SUM('Total de Ocorrências'!S136:S147)/SUM('Total de Ocorrências'!S124:S135)-1)</f>
        <v>-5.8823529411764719E-2</v>
      </c>
      <c r="T147" s="36">
        <f>IF(SUM('Total de Ocorrências'!T124:T135)=0,"n.d.",SUM('Total de Ocorrências'!T136:T147)/SUM('Total de Ocorrências'!T124:T135)-1)</f>
        <v>0.52531645569620244</v>
      </c>
      <c r="U147" s="16"/>
    </row>
    <row r="148" spans="1:21" x14ac:dyDescent="0.35">
      <c r="A148" s="17">
        <v>37561</v>
      </c>
      <c r="B148" s="34" t="str">
        <f>IF(SUM('Total de Ocorrências'!B125:B136)=0,"n.d.",SUM('Total de Ocorrências'!B137:B148)/SUM('Total de Ocorrências'!B125:B136)-1)</f>
        <v>n.d.</v>
      </c>
      <c r="C148" s="35" t="str">
        <f>IF(SUM('Total de Ocorrências'!C125:C136)=0,"n.d.",SUM('Total de Ocorrências'!C137:C148)/SUM('Total de Ocorrências'!C125:C136)-1)</f>
        <v>n.d.</v>
      </c>
      <c r="D148" s="35" t="str">
        <f>IF(SUM('Total de Ocorrências'!D125:D136)=0,"n.d.",SUM('Total de Ocorrências'!D137:D148)/SUM('Total de Ocorrências'!D125:D136)-1)</f>
        <v>n.d.</v>
      </c>
      <c r="E148" s="36">
        <f>IF(SUM('Total de Ocorrências'!E125:E136)=0,"n.d.",SUM('Total de Ocorrências'!E137:E148)/SUM('Total de Ocorrências'!E125:E136)-1)</f>
        <v>0.50911180430142844</v>
      </c>
      <c r="F148" s="35" t="str">
        <f>IF(SUM('Total de Ocorrências'!F125:F136)=0,"n.d.",SUM('Total de Ocorrências'!F137:F148)/SUM('Total de Ocorrências'!F125:F136)-1)</f>
        <v>n.d.</v>
      </c>
      <c r="G148" s="35" t="str">
        <f>IF(SUM('Total de Ocorrências'!G125:G136)=0,"n.d.",SUM('Total de Ocorrências'!G137:G148)/SUM('Total de Ocorrências'!G125:G136)-1)</f>
        <v>n.d.</v>
      </c>
      <c r="H148" s="35" t="str">
        <f>IF(SUM('Total de Ocorrências'!H125:H136)=0,"n.d.",SUM('Total de Ocorrências'!H137:H148)/SUM('Total de Ocorrências'!H125:H136)-1)</f>
        <v>n.d.</v>
      </c>
      <c r="I148" s="35">
        <f>IF(SUM('Total de Ocorrências'!I125:I136)=0,"n.d.",SUM('Total de Ocorrências'!I137:I148)/SUM('Total de Ocorrências'!I125:I136)-1)</f>
        <v>0.19592356687898094</v>
      </c>
      <c r="J148" s="34" t="str">
        <f>IF(SUM('Total de Ocorrências'!J125:J136)=0,"n.d.",SUM('Total de Ocorrências'!J137:J148)/SUM('Total de Ocorrências'!J125:J136)-1)</f>
        <v>n.d.</v>
      </c>
      <c r="K148" s="35" t="str">
        <f>IF(SUM('Total de Ocorrências'!K125:K136)=0,"n.d.",SUM('Total de Ocorrências'!K137:K148)/SUM('Total de Ocorrências'!K125:K136)-1)</f>
        <v>n.d.</v>
      </c>
      <c r="L148" s="35" t="str">
        <f>IF(SUM('Total de Ocorrências'!L125:L136)=0,"n.d.",SUM('Total de Ocorrências'!L137:L148)/SUM('Total de Ocorrências'!L125:L136)-1)</f>
        <v>n.d.</v>
      </c>
      <c r="M148" s="36" t="str">
        <f>IF(SUM('Total de Ocorrências'!M125:M136)=0,"n.d.",SUM('Total de Ocorrências'!M137:M148)/SUM('Total de Ocorrências'!M125:M136)-1)</f>
        <v>n.d.</v>
      </c>
      <c r="N148" s="35" t="str">
        <f>IF(SUM('Total de Ocorrências'!N125:N136)=0,"n.d.",SUM('Total de Ocorrências'!N137:N148)/SUM('Total de Ocorrências'!N125:N136)-1)</f>
        <v>n.d.</v>
      </c>
      <c r="O148" s="35" t="str">
        <f>IF(SUM('Total de Ocorrências'!O125:O136)=0,"n.d.",SUM('Total de Ocorrências'!O137:O148)/SUM('Total de Ocorrências'!O125:O136)-1)</f>
        <v>n.d.</v>
      </c>
      <c r="P148" s="35" t="str">
        <f>IF(SUM('Total de Ocorrências'!P125:P136)=0,"n.d.",SUM('Total de Ocorrências'!P137:P148)/SUM('Total de Ocorrências'!P125:P136)-1)</f>
        <v>n.d.</v>
      </c>
      <c r="Q148" s="35" t="str">
        <f>IF(SUM('Total de Ocorrências'!Q125:Q136)=0,"n.d.",SUM('Total de Ocorrências'!Q137:Q148)/SUM('Total de Ocorrências'!Q125:Q136)-1)</f>
        <v>n.d.</v>
      </c>
      <c r="R148" s="37" t="str">
        <f>IF(SUM('Total de Ocorrências'!R125:R136)=0,"n.d.",SUM('Total de Ocorrências'!R137:R148)/SUM('Total de Ocorrências'!R125:R136)-1)</f>
        <v>n.d.</v>
      </c>
      <c r="S148" s="37">
        <f>IF(SUM('Total de Ocorrências'!S125:S136)=0,"n.d.",SUM('Total de Ocorrências'!S137:S148)/SUM('Total de Ocorrências'!S125:S136)-1)</f>
        <v>-3.1914893617021267E-2</v>
      </c>
      <c r="T148" s="36">
        <f>IF(SUM('Total de Ocorrências'!T125:T136)=0,"n.d.",SUM('Total de Ocorrências'!T137:T148)/SUM('Total de Ocorrências'!T125:T136)-1)</f>
        <v>0.74149659863945572</v>
      </c>
      <c r="U148" s="16"/>
    </row>
    <row r="149" spans="1:21" ht="15" thickBot="1" x14ac:dyDescent="0.4">
      <c r="A149" s="22">
        <v>37591</v>
      </c>
      <c r="B149" s="38" t="str">
        <f>IF(SUM('Total de Ocorrências'!B126:B137)=0,"n.d.",SUM('Total de Ocorrências'!B138:B149)/SUM('Total de Ocorrências'!B126:B137)-1)</f>
        <v>n.d.</v>
      </c>
      <c r="C149" s="39" t="str">
        <f>IF(SUM('Total de Ocorrências'!C126:C137)=0,"n.d.",SUM('Total de Ocorrências'!C138:C149)/SUM('Total de Ocorrências'!C126:C137)-1)</f>
        <v>n.d.</v>
      </c>
      <c r="D149" s="39" t="str">
        <f>IF(SUM('Total de Ocorrências'!D126:D137)=0,"n.d.",SUM('Total de Ocorrências'!D138:D149)/SUM('Total de Ocorrências'!D126:D137)-1)</f>
        <v>n.d.</v>
      </c>
      <c r="E149" s="40">
        <f>IF(SUM('Total de Ocorrências'!E126:E137)=0,"n.d.",SUM('Total de Ocorrências'!E138:E149)/SUM('Total de Ocorrências'!E126:E137)-1)</f>
        <v>0.71562877350353626</v>
      </c>
      <c r="F149" s="39" t="str">
        <f>IF(SUM('Total de Ocorrências'!F126:F137)=0,"n.d.",SUM('Total de Ocorrências'!F138:F149)/SUM('Total de Ocorrências'!F126:F137)-1)</f>
        <v>n.d.</v>
      </c>
      <c r="G149" s="39" t="str">
        <f>IF(SUM('Total de Ocorrências'!G126:G137)=0,"n.d.",SUM('Total de Ocorrências'!G138:G149)/SUM('Total de Ocorrências'!G126:G137)-1)</f>
        <v>n.d.</v>
      </c>
      <c r="H149" s="39" t="str">
        <f>IF(SUM('Total de Ocorrências'!H126:H137)=0,"n.d.",SUM('Total de Ocorrências'!H138:H149)/SUM('Total de Ocorrências'!H126:H137)-1)</f>
        <v>n.d.</v>
      </c>
      <c r="I149" s="39">
        <f>IF(SUM('Total de Ocorrências'!I126:I137)=0,"n.d.",SUM('Total de Ocorrências'!I138:I149)/SUM('Total de Ocorrências'!I126:I137)-1)</f>
        <v>0.2530183727034121</v>
      </c>
      <c r="J149" s="38" t="str">
        <f>IF(SUM('Total de Ocorrências'!J126:J137)=0,"n.d.",SUM('Total de Ocorrências'!J138:J149)/SUM('Total de Ocorrências'!J126:J137)-1)</f>
        <v>n.d.</v>
      </c>
      <c r="K149" s="39" t="str">
        <f>IF(SUM('Total de Ocorrências'!K126:K137)=0,"n.d.",SUM('Total de Ocorrências'!K138:K149)/SUM('Total de Ocorrências'!K126:K137)-1)</f>
        <v>n.d.</v>
      </c>
      <c r="L149" s="39" t="str">
        <f>IF(SUM('Total de Ocorrências'!L126:L137)=0,"n.d.",SUM('Total de Ocorrências'!L138:L149)/SUM('Total de Ocorrências'!L126:L137)-1)</f>
        <v>n.d.</v>
      </c>
      <c r="M149" s="40" t="str">
        <f>IF(SUM('Total de Ocorrências'!M126:M137)=0,"n.d.",SUM('Total de Ocorrências'!M138:M149)/SUM('Total de Ocorrências'!M126:M137)-1)</f>
        <v>n.d.</v>
      </c>
      <c r="N149" s="39" t="str">
        <f>IF(SUM('Total de Ocorrências'!N126:N137)=0,"n.d.",SUM('Total de Ocorrências'!N138:N149)/SUM('Total de Ocorrências'!N126:N137)-1)</f>
        <v>n.d.</v>
      </c>
      <c r="O149" s="39" t="str">
        <f>IF(SUM('Total de Ocorrências'!O126:O137)=0,"n.d.",SUM('Total de Ocorrências'!O138:O149)/SUM('Total de Ocorrências'!O126:O137)-1)</f>
        <v>n.d.</v>
      </c>
      <c r="P149" s="39" t="str">
        <f>IF(SUM('Total de Ocorrências'!P126:P137)=0,"n.d.",SUM('Total de Ocorrências'!P138:P149)/SUM('Total de Ocorrências'!P126:P137)-1)</f>
        <v>n.d.</v>
      </c>
      <c r="Q149" s="39" t="str">
        <f>IF(SUM('Total de Ocorrências'!Q126:Q137)=0,"n.d.",SUM('Total de Ocorrências'!Q138:Q149)/SUM('Total de Ocorrências'!Q126:Q137)-1)</f>
        <v>n.d.</v>
      </c>
      <c r="R149" s="41" t="str">
        <f>IF(SUM('Total de Ocorrências'!R126:R137)=0,"n.d.",SUM('Total de Ocorrências'!R138:R149)/SUM('Total de Ocorrências'!R126:R137)-1)</f>
        <v>n.d.</v>
      </c>
      <c r="S149" s="41">
        <f>IF(SUM('Total de Ocorrências'!S126:S137)=0,"n.d.",SUM('Total de Ocorrências'!S138:S149)/SUM('Total de Ocorrências'!S126:S137)-1)</f>
        <v>-2.1276595744680882E-2</v>
      </c>
      <c r="T149" s="40">
        <f>IF(SUM('Total de Ocorrências'!T126:T137)=0,"n.d.",SUM('Total de Ocorrências'!T138:T149)/SUM('Total de Ocorrências'!T126:T137)-1)</f>
        <v>0.58227848101265822</v>
      </c>
      <c r="U149" s="16"/>
    </row>
    <row r="150" spans="1:21" x14ac:dyDescent="0.35">
      <c r="A150" s="11">
        <v>37622</v>
      </c>
      <c r="B150" s="42" t="str">
        <f>IF(SUM('Total de Ocorrências'!B127:B138)=0,"n.d.",SUM('Total de Ocorrências'!B139:B150)/SUM('Total de Ocorrências'!B127:B138)-1)</f>
        <v>n.d.</v>
      </c>
      <c r="C150" s="43" t="str">
        <f>IF(SUM('Total de Ocorrências'!C127:C138)=0,"n.d.",SUM('Total de Ocorrências'!C139:C150)/SUM('Total de Ocorrências'!C127:C138)-1)</f>
        <v>n.d.</v>
      </c>
      <c r="D150" s="43" t="str">
        <f>IF(SUM('Total de Ocorrências'!D127:D138)=0,"n.d.",SUM('Total de Ocorrências'!D139:D150)/SUM('Total de Ocorrências'!D127:D138)-1)</f>
        <v>n.d.</v>
      </c>
      <c r="E150" s="44">
        <f>IF(SUM('Total de Ocorrências'!E127:E138)=0,"n.d.",SUM('Total de Ocorrências'!E139:E150)/SUM('Total de Ocorrências'!E127:E138)-1)</f>
        <v>0.83293040925574169</v>
      </c>
      <c r="F150" s="43" t="str">
        <f>IF(SUM('Total de Ocorrências'!F127:F138)=0,"n.d.",SUM('Total de Ocorrências'!F139:F150)/SUM('Total de Ocorrências'!F127:F138)-1)</f>
        <v>n.d.</v>
      </c>
      <c r="G150" s="43" t="str">
        <f>IF(SUM('Total de Ocorrências'!G127:G138)=0,"n.d.",SUM('Total de Ocorrências'!G139:G150)/SUM('Total de Ocorrências'!G127:G138)-1)</f>
        <v>n.d.</v>
      </c>
      <c r="H150" s="43" t="str">
        <f>IF(SUM('Total de Ocorrências'!H127:H138)=0,"n.d.",SUM('Total de Ocorrências'!H139:H150)/SUM('Total de Ocorrências'!H127:H138)-1)</f>
        <v>n.d.</v>
      </c>
      <c r="I150" s="43">
        <f>IF(SUM('Total de Ocorrências'!I127:I138)=0,"n.d.",SUM('Total de Ocorrências'!I139:I150)/SUM('Total de Ocorrências'!I127:I138)-1)</f>
        <v>0.23332468206592272</v>
      </c>
      <c r="J150" s="42" t="str">
        <f>IF(SUM('Total de Ocorrências'!J127:J138)=0,"n.d.",SUM('Total de Ocorrências'!J139:J150)/SUM('Total de Ocorrências'!J127:J138)-1)</f>
        <v>n.d.</v>
      </c>
      <c r="K150" s="43" t="str">
        <f>IF(SUM('Total de Ocorrências'!K127:K138)=0,"n.d.",SUM('Total de Ocorrências'!K139:K150)/SUM('Total de Ocorrências'!K127:K138)-1)</f>
        <v>n.d.</v>
      </c>
      <c r="L150" s="43" t="str">
        <f>IF(SUM('Total de Ocorrências'!L127:L138)=0,"n.d.",SUM('Total de Ocorrências'!L139:L150)/SUM('Total de Ocorrências'!L127:L138)-1)</f>
        <v>n.d.</v>
      </c>
      <c r="M150" s="44" t="str">
        <f>IF(SUM('Total de Ocorrências'!M127:M138)=0,"n.d.",SUM('Total de Ocorrências'!M139:M150)/SUM('Total de Ocorrências'!M127:M138)-1)</f>
        <v>n.d.</v>
      </c>
      <c r="N150" s="43" t="str">
        <f>IF(SUM('Total de Ocorrências'!N127:N138)=0,"n.d.",SUM('Total de Ocorrências'!N139:N150)/SUM('Total de Ocorrências'!N127:N138)-1)</f>
        <v>n.d.</v>
      </c>
      <c r="O150" s="43" t="str">
        <f>IF(SUM('Total de Ocorrências'!O127:O138)=0,"n.d.",SUM('Total de Ocorrências'!O139:O150)/SUM('Total de Ocorrências'!O127:O138)-1)</f>
        <v>n.d.</v>
      </c>
      <c r="P150" s="43" t="str">
        <f>IF(SUM('Total de Ocorrências'!P127:P138)=0,"n.d.",SUM('Total de Ocorrências'!P139:P150)/SUM('Total de Ocorrências'!P127:P138)-1)</f>
        <v>n.d.</v>
      </c>
      <c r="Q150" s="43" t="str">
        <f>IF(SUM('Total de Ocorrências'!Q127:Q138)=0,"n.d.",SUM('Total de Ocorrências'!Q139:Q150)/SUM('Total de Ocorrências'!Q127:Q138)-1)</f>
        <v>n.d.</v>
      </c>
      <c r="R150" s="45" t="str">
        <f>IF(SUM('Total de Ocorrências'!R127:R138)=0,"n.d.",SUM('Total de Ocorrências'!R139:R150)/SUM('Total de Ocorrências'!R127:R138)-1)</f>
        <v>n.d.</v>
      </c>
      <c r="S150" s="45">
        <f>IF(SUM('Total de Ocorrências'!S127:S138)=0,"n.d.",SUM('Total de Ocorrências'!S139:S150)/SUM('Total de Ocorrências'!S127:S138)-1)</f>
        <v>-5.8020477815699634E-2</v>
      </c>
      <c r="T150" s="44">
        <f>IF(SUM('Total de Ocorrências'!T127:T138)=0,"n.d.",SUM('Total de Ocorrências'!T139:T150)/SUM('Total de Ocorrências'!T127:T138)-1)</f>
        <v>0.37142857142857144</v>
      </c>
      <c r="U150" s="16"/>
    </row>
    <row r="151" spans="1:21" x14ac:dyDescent="0.35">
      <c r="A151" s="17">
        <v>37653</v>
      </c>
      <c r="B151" s="34" t="str">
        <f>IF(SUM('Total de Ocorrências'!B128:B139)=0,"n.d.",SUM('Total de Ocorrências'!B140:B151)/SUM('Total de Ocorrências'!B128:B139)-1)</f>
        <v>n.d.</v>
      </c>
      <c r="C151" s="35" t="str">
        <f>IF(SUM('Total de Ocorrências'!C128:C139)=0,"n.d.",SUM('Total de Ocorrências'!C140:C151)/SUM('Total de Ocorrências'!C128:C139)-1)</f>
        <v>n.d.</v>
      </c>
      <c r="D151" s="35" t="str">
        <f>IF(SUM('Total de Ocorrências'!D128:D139)=0,"n.d.",SUM('Total de Ocorrências'!D140:D151)/SUM('Total de Ocorrências'!D128:D139)-1)</f>
        <v>n.d.</v>
      </c>
      <c r="E151" s="36">
        <f>IF(SUM('Total de Ocorrências'!E128:E139)=0,"n.d.",SUM('Total de Ocorrências'!E140:E151)/SUM('Total de Ocorrências'!E128:E139)-1)</f>
        <v>0.84353513332215324</v>
      </c>
      <c r="F151" s="35" t="str">
        <f>IF(SUM('Total de Ocorrências'!F128:F139)=0,"n.d.",SUM('Total de Ocorrências'!F140:F151)/SUM('Total de Ocorrências'!F128:F139)-1)</f>
        <v>n.d.</v>
      </c>
      <c r="G151" s="35" t="str">
        <f>IF(SUM('Total de Ocorrências'!G128:G139)=0,"n.d.",SUM('Total de Ocorrências'!G140:G151)/SUM('Total de Ocorrências'!G128:G139)-1)</f>
        <v>n.d.</v>
      </c>
      <c r="H151" s="35" t="str">
        <f>IF(SUM('Total de Ocorrências'!H128:H139)=0,"n.d.",SUM('Total de Ocorrências'!H140:H151)/SUM('Total de Ocorrências'!H128:H139)-1)</f>
        <v>n.d.</v>
      </c>
      <c r="I151" s="35">
        <f>IF(SUM('Total de Ocorrências'!I128:I139)=0,"n.d.",SUM('Total de Ocorrências'!I140:I151)/SUM('Total de Ocorrências'!I128:I139)-1)</f>
        <v>0.23431398073418386</v>
      </c>
      <c r="J151" s="34" t="str">
        <f>IF(SUM('Total de Ocorrências'!J128:J139)=0,"n.d.",SUM('Total de Ocorrências'!J140:J151)/SUM('Total de Ocorrências'!J128:J139)-1)</f>
        <v>n.d.</v>
      </c>
      <c r="K151" s="35" t="str">
        <f>IF(SUM('Total de Ocorrências'!K128:K139)=0,"n.d.",SUM('Total de Ocorrências'!K140:K151)/SUM('Total de Ocorrências'!K128:K139)-1)</f>
        <v>n.d.</v>
      </c>
      <c r="L151" s="35" t="str">
        <f>IF(SUM('Total de Ocorrências'!L128:L139)=0,"n.d.",SUM('Total de Ocorrências'!L140:L151)/SUM('Total de Ocorrências'!L128:L139)-1)</f>
        <v>n.d.</v>
      </c>
      <c r="M151" s="36" t="str">
        <f>IF(SUM('Total de Ocorrências'!M128:M139)=0,"n.d.",SUM('Total de Ocorrências'!M140:M151)/SUM('Total de Ocorrências'!M128:M139)-1)</f>
        <v>n.d.</v>
      </c>
      <c r="N151" s="35" t="str">
        <f>IF(SUM('Total de Ocorrências'!N128:N139)=0,"n.d.",SUM('Total de Ocorrências'!N140:N151)/SUM('Total de Ocorrências'!N128:N139)-1)</f>
        <v>n.d.</v>
      </c>
      <c r="O151" s="35" t="str">
        <f>IF(SUM('Total de Ocorrências'!O128:O139)=0,"n.d.",SUM('Total de Ocorrências'!O140:O151)/SUM('Total de Ocorrências'!O128:O139)-1)</f>
        <v>n.d.</v>
      </c>
      <c r="P151" s="35" t="str">
        <f>IF(SUM('Total de Ocorrências'!P128:P139)=0,"n.d.",SUM('Total de Ocorrências'!P140:P151)/SUM('Total de Ocorrências'!P128:P139)-1)</f>
        <v>n.d.</v>
      </c>
      <c r="Q151" s="35" t="str">
        <f>IF(SUM('Total de Ocorrências'!Q128:Q139)=0,"n.d.",SUM('Total de Ocorrências'!Q140:Q151)/SUM('Total de Ocorrências'!Q128:Q139)-1)</f>
        <v>n.d.</v>
      </c>
      <c r="R151" s="37" t="str">
        <f>IF(SUM('Total de Ocorrências'!R128:R139)=0,"n.d.",SUM('Total de Ocorrências'!R140:R151)/SUM('Total de Ocorrências'!R128:R139)-1)</f>
        <v>n.d.</v>
      </c>
      <c r="S151" s="37">
        <f>IF(SUM('Total de Ocorrências'!S128:S139)=0,"n.d.",SUM('Total de Ocorrências'!S140:S151)/SUM('Total de Ocorrências'!S128:S139)-1)</f>
        <v>-1.038062283737029E-2</v>
      </c>
      <c r="T151" s="36">
        <f>IF(SUM('Total de Ocorrências'!T128:T139)=0,"n.d.",SUM('Total de Ocorrências'!T140:T151)/SUM('Total de Ocorrências'!T128:T139)-1)</f>
        <v>0.25966850828729271</v>
      </c>
      <c r="U151" s="16"/>
    </row>
    <row r="152" spans="1:21" x14ac:dyDescent="0.35">
      <c r="A152" s="17">
        <v>37681</v>
      </c>
      <c r="B152" s="34" t="str">
        <f>IF(SUM('Total de Ocorrências'!B129:B140)=0,"n.d.",SUM('Total de Ocorrências'!B141:B152)/SUM('Total de Ocorrências'!B129:B140)-1)</f>
        <v>n.d.</v>
      </c>
      <c r="C152" s="35" t="str">
        <f>IF(SUM('Total de Ocorrências'!C129:C140)=0,"n.d.",SUM('Total de Ocorrências'!C141:C152)/SUM('Total de Ocorrências'!C129:C140)-1)</f>
        <v>n.d.</v>
      </c>
      <c r="D152" s="35" t="str">
        <f>IF(SUM('Total de Ocorrências'!D129:D140)=0,"n.d.",SUM('Total de Ocorrências'!D141:D152)/SUM('Total de Ocorrências'!D129:D140)-1)</f>
        <v>n.d.</v>
      </c>
      <c r="E152" s="36">
        <f>IF(SUM('Total de Ocorrências'!E129:E140)=0,"n.d.",SUM('Total de Ocorrências'!E141:E152)/SUM('Total de Ocorrências'!E129:E140)-1)</f>
        <v>0.88386073307172075</v>
      </c>
      <c r="F152" s="35" t="str">
        <f>IF(SUM('Total de Ocorrências'!F129:F140)=0,"n.d.",SUM('Total de Ocorrências'!F141:F152)/SUM('Total de Ocorrências'!F129:F140)-1)</f>
        <v>n.d.</v>
      </c>
      <c r="G152" s="35" t="str">
        <f>IF(SUM('Total de Ocorrências'!G129:G140)=0,"n.d.",SUM('Total de Ocorrências'!G141:G152)/SUM('Total de Ocorrências'!G129:G140)-1)</f>
        <v>n.d.</v>
      </c>
      <c r="H152" s="35" t="str">
        <f>IF(SUM('Total de Ocorrências'!H129:H140)=0,"n.d.",SUM('Total de Ocorrências'!H141:H152)/SUM('Total de Ocorrências'!H129:H140)-1)</f>
        <v>n.d.</v>
      </c>
      <c r="I152" s="35">
        <f>IF(SUM('Total de Ocorrências'!I129:I140)=0,"n.d.",SUM('Total de Ocorrências'!I141:I152)/SUM('Total de Ocorrências'!I129:I140)-1)</f>
        <v>0.2310902451747523</v>
      </c>
      <c r="J152" s="34" t="str">
        <f>IF(SUM('Total de Ocorrências'!J129:J140)=0,"n.d.",SUM('Total de Ocorrências'!J141:J152)/SUM('Total de Ocorrências'!J129:J140)-1)</f>
        <v>n.d.</v>
      </c>
      <c r="K152" s="35" t="str">
        <f>IF(SUM('Total de Ocorrências'!K129:K140)=0,"n.d.",SUM('Total de Ocorrências'!K141:K152)/SUM('Total de Ocorrências'!K129:K140)-1)</f>
        <v>n.d.</v>
      </c>
      <c r="L152" s="35" t="str">
        <f>IF(SUM('Total de Ocorrências'!L129:L140)=0,"n.d.",SUM('Total de Ocorrências'!L141:L152)/SUM('Total de Ocorrências'!L129:L140)-1)</f>
        <v>n.d.</v>
      </c>
      <c r="M152" s="36" t="str">
        <f>IF(SUM('Total de Ocorrências'!M129:M140)=0,"n.d.",SUM('Total de Ocorrências'!M141:M152)/SUM('Total de Ocorrências'!M129:M140)-1)</f>
        <v>n.d.</v>
      </c>
      <c r="N152" s="35" t="str">
        <f>IF(SUM('Total de Ocorrências'!N129:N140)=0,"n.d.",SUM('Total de Ocorrências'!N141:N152)/SUM('Total de Ocorrências'!N129:N140)-1)</f>
        <v>n.d.</v>
      </c>
      <c r="O152" s="35" t="str">
        <f>IF(SUM('Total de Ocorrências'!O129:O140)=0,"n.d.",SUM('Total de Ocorrências'!O141:O152)/SUM('Total de Ocorrências'!O129:O140)-1)</f>
        <v>n.d.</v>
      </c>
      <c r="P152" s="35" t="str">
        <f>IF(SUM('Total de Ocorrências'!P129:P140)=0,"n.d.",SUM('Total de Ocorrências'!P141:P152)/SUM('Total de Ocorrências'!P129:P140)-1)</f>
        <v>n.d.</v>
      </c>
      <c r="Q152" s="35" t="str">
        <f>IF(SUM('Total de Ocorrências'!Q129:Q140)=0,"n.d.",SUM('Total de Ocorrências'!Q141:Q152)/SUM('Total de Ocorrências'!Q129:Q140)-1)</f>
        <v>n.d.</v>
      </c>
      <c r="R152" s="37" t="str">
        <f>IF(SUM('Total de Ocorrências'!R129:R140)=0,"n.d.",SUM('Total de Ocorrências'!R141:R152)/SUM('Total de Ocorrências'!R129:R140)-1)</f>
        <v>n.d.</v>
      </c>
      <c r="S152" s="37">
        <f>IF(SUM('Total de Ocorrências'!S129:S140)=0,"n.d.",SUM('Total de Ocorrências'!S141:S152)/SUM('Total de Ocorrências'!S129:S140)-1)</f>
        <v>2.4822695035461084E-2</v>
      </c>
      <c r="T152" s="36">
        <f>IF(SUM('Total de Ocorrências'!T129:T140)=0,"n.d.",SUM('Total de Ocorrências'!T141:T152)/SUM('Total de Ocorrências'!T129:T140)-1)</f>
        <v>0.28021978021978011</v>
      </c>
      <c r="U152" s="16"/>
    </row>
    <row r="153" spans="1:21" x14ac:dyDescent="0.35">
      <c r="A153" s="17">
        <v>37712</v>
      </c>
      <c r="B153" s="34" t="str">
        <f>IF(SUM('Total de Ocorrências'!B130:B141)=0,"n.d.",SUM('Total de Ocorrências'!B142:B153)/SUM('Total de Ocorrências'!B130:B141)-1)</f>
        <v>n.d.</v>
      </c>
      <c r="C153" s="35" t="str">
        <f>IF(SUM('Total de Ocorrências'!C130:C141)=0,"n.d.",SUM('Total de Ocorrências'!C142:C153)/SUM('Total de Ocorrências'!C130:C141)-1)</f>
        <v>n.d.</v>
      </c>
      <c r="D153" s="35" t="str">
        <f>IF(SUM('Total de Ocorrências'!D130:D141)=0,"n.d.",SUM('Total de Ocorrências'!D142:D153)/SUM('Total de Ocorrências'!D130:D141)-1)</f>
        <v>n.d.</v>
      </c>
      <c r="E153" s="36">
        <f>IF(SUM('Total de Ocorrências'!E130:E141)=0,"n.d.",SUM('Total de Ocorrências'!E142:E153)/SUM('Total de Ocorrências'!E130:E141)-1)</f>
        <v>0.70579654510556611</v>
      </c>
      <c r="F153" s="35" t="str">
        <f>IF(SUM('Total de Ocorrências'!F130:F141)=0,"n.d.",SUM('Total de Ocorrências'!F142:F153)/SUM('Total de Ocorrências'!F130:F141)-1)</f>
        <v>n.d.</v>
      </c>
      <c r="G153" s="35" t="str">
        <f>IF(SUM('Total de Ocorrências'!G130:G141)=0,"n.d.",SUM('Total de Ocorrências'!G142:G153)/SUM('Total de Ocorrências'!G130:G141)-1)</f>
        <v>n.d.</v>
      </c>
      <c r="H153" s="35" t="str">
        <f>IF(SUM('Total de Ocorrências'!H130:H141)=0,"n.d.",SUM('Total de Ocorrências'!H142:H153)/SUM('Total de Ocorrências'!H130:H141)-1)</f>
        <v>n.d.</v>
      </c>
      <c r="I153" s="35">
        <f>IF(SUM('Total de Ocorrências'!I130:I141)=0,"n.d.",SUM('Total de Ocorrências'!I142:I153)/SUM('Total de Ocorrências'!I130:I141)-1)</f>
        <v>0.18925766404864452</v>
      </c>
      <c r="J153" s="34" t="str">
        <f>IF(SUM('Total de Ocorrências'!J130:J141)=0,"n.d.",SUM('Total de Ocorrências'!J142:J153)/SUM('Total de Ocorrências'!J130:J141)-1)</f>
        <v>n.d.</v>
      </c>
      <c r="K153" s="35" t="str">
        <f>IF(SUM('Total de Ocorrências'!K130:K141)=0,"n.d.",SUM('Total de Ocorrências'!K142:K153)/SUM('Total de Ocorrências'!K130:K141)-1)</f>
        <v>n.d.</v>
      </c>
      <c r="L153" s="35" t="str">
        <f>IF(SUM('Total de Ocorrências'!L130:L141)=0,"n.d.",SUM('Total de Ocorrências'!L142:L153)/SUM('Total de Ocorrências'!L130:L141)-1)</f>
        <v>n.d.</v>
      </c>
      <c r="M153" s="36" t="str">
        <f>IF(SUM('Total de Ocorrências'!M130:M141)=0,"n.d.",SUM('Total de Ocorrências'!M142:M153)/SUM('Total de Ocorrências'!M130:M141)-1)</f>
        <v>n.d.</v>
      </c>
      <c r="N153" s="35" t="str">
        <f>IF(SUM('Total de Ocorrências'!N130:N141)=0,"n.d.",SUM('Total de Ocorrências'!N142:N153)/SUM('Total de Ocorrências'!N130:N141)-1)</f>
        <v>n.d.</v>
      </c>
      <c r="O153" s="35" t="str">
        <f>IF(SUM('Total de Ocorrências'!O130:O141)=0,"n.d.",SUM('Total de Ocorrências'!O142:O153)/SUM('Total de Ocorrências'!O130:O141)-1)</f>
        <v>n.d.</v>
      </c>
      <c r="P153" s="35" t="str">
        <f>IF(SUM('Total de Ocorrências'!P130:P141)=0,"n.d.",SUM('Total de Ocorrências'!P142:P153)/SUM('Total de Ocorrências'!P130:P141)-1)</f>
        <v>n.d.</v>
      </c>
      <c r="Q153" s="35" t="str">
        <f>IF(SUM('Total de Ocorrências'!Q130:Q141)=0,"n.d.",SUM('Total de Ocorrências'!Q142:Q153)/SUM('Total de Ocorrências'!Q130:Q141)-1)</f>
        <v>n.d.</v>
      </c>
      <c r="R153" s="37" t="str">
        <f>IF(SUM('Total de Ocorrências'!R130:R141)=0,"n.d.",SUM('Total de Ocorrências'!R142:R153)/SUM('Total de Ocorrências'!R130:R141)-1)</f>
        <v>n.d.</v>
      </c>
      <c r="S153" s="37">
        <f>IF(SUM('Total de Ocorrências'!S130:S141)=0,"n.d.",SUM('Total de Ocorrências'!S142:S153)/SUM('Total de Ocorrências'!S130:S141)-1)</f>
        <v>2.1052631578947434E-2</v>
      </c>
      <c r="T153" s="36">
        <f>IF(SUM('Total de Ocorrências'!T130:T141)=0,"n.d.",SUM('Total de Ocorrências'!T142:T153)/SUM('Total de Ocorrências'!T130:T141)-1)</f>
        <v>0.23036649214659688</v>
      </c>
      <c r="U153" s="16"/>
    </row>
    <row r="154" spans="1:21" x14ac:dyDescent="0.35">
      <c r="A154" s="17">
        <v>37742</v>
      </c>
      <c r="B154" s="34" t="str">
        <f>IF(SUM('Total de Ocorrências'!B131:B142)=0,"n.d.",SUM('Total de Ocorrências'!B143:B154)/SUM('Total de Ocorrências'!B131:B142)-1)</f>
        <v>n.d.</v>
      </c>
      <c r="C154" s="35" t="str">
        <f>IF(SUM('Total de Ocorrências'!C131:C142)=0,"n.d.",SUM('Total de Ocorrências'!C143:C154)/SUM('Total de Ocorrências'!C131:C142)-1)</f>
        <v>n.d.</v>
      </c>
      <c r="D154" s="35" t="str">
        <f>IF(SUM('Total de Ocorrências'!D131:D142)=0,"n.d.",SUM('Total de Ocorrências'!D143:D154)/SUM('Total de Ocorrências'!D131:D142)-1)</f>
        <v>n.d.</v>
      </c>
      <c r="E154" s="36">
        <f>IF(SUM('Total de Ocorrências'!E131:E142)=0,"n.d.",SUM('Total de Ocorrências'!E143:E154)/SUM('Total de Ocorrências'!E131:E142)-1)</f>
        <v>0.75166246273790405</v>
      </c>
      <c r="F154" s="35" t="str">
        <f>IF(SUM('Total de Ocorrências'!F131:F142)=0,"n.d.",SUM('Total de Ocorrências'!F143:F154)/SUM('Total de Ocorrências'!F131:F142)-1)</f>
        <v>n.d.</v>
      </c>
      <c r="G154" s="35" t="str">
        <f>IF(SUM('Total de Ocorrências'!G131:G142)=0,"n.d.",SUM('Total de Ocorrências'!G143:G154)/SUM('Total de Ocorrências'!G131:G142)-1)</f>
        <v>n.d.</v>
      </c>
      <c r="H154" s="35" t="str">
        <f>IF(SUM('Total de Ocorrências'!H131:H142)=0,"n.d.",SUM('Total de Ocorrências'!H143:H154)/SUM('Total de Ocorrências'!H131:H142)-1)</f>
        <v>n.d.</v>
      </c>
      <c r="I154" s="35">
        <f>IF(SUM('Total de Ocorrências'!I131:I142)=0,"n.d.",SUM('Total de Ocorrências'!I143:I154)/SUM('Total de Ocorrências'!I131:I142)-1)</f>
        <v>0.14646840148698881</v>
      </c>
      <c r="J154" s="34" t="str">
        <f>IF(SUM('Total de Ocorrências'!J131:J142)=0,"n.d.",SUM('Total de Ocorrências'!J143:J154)/SUM('Total de Ocorrências'!J131:J142)-1)</f>
        <v>n.d.</v>
      </c>
      <c r="K154" s="35" t="str">
        <f>IF(SUM('Total de Ocorrências'!K131:K142)=0,"n.d.",SUM('Total de Ocorrências'!K143:K154)/SUM('Total de Ocorrências'!K131:K142)-1)</f>
        <v>n.d.</v>
      </c>
      <c r="L154" s="35" t="str">
        <f>IF(SUM('Total de Ocorrências'!L131:L142)=0,"n.d.",SUM('Total de Ocorrências'!L143:L154)/SUM('Total de Ocorrências'!L131:L142)-1)</f>
        <v>n.d.</v>
      </c>
      <c r="M154" s="36" t="str">
        <f>IF(SUM('Total de Ocorrências'!M131:M142)=0,"n.d.",SUM('Total de Ocorrências'!M143:M154)/SUM('Total de Ocorrências'!M131:M142)-1)</f>
        <v>n.d.</v>
      </c>
      <c r="N154" s="35" t="str">
        <f>IF(SUM('Total de Ocorrências'!N131:N142)=0,"n.d.",SUM('Total de Ocorrências'!N143:N154)/SUM('Total de Ocorrências'!N131:N142)-1)</f>
        <v>n.d.</v>
      </c>
      <c r="O154" s="35" t="str">
        <f>IF(SUM('Total de Ocorrências'!O131:O142)=0,"n.d.",SUM('Total de Ocorrências'!O143:O154)/SUM('Total de Ocorrências'!O131:O142)-1)</f>
        <v>n.d.</v>
      </c>
      <c r="P154" s="35" t="str">
        <f>IF(SUM('Total de Ocorrências'!P131:P142)=0,"n.d.",SUM('Total de Ocorrências'!P143:P154)/SUM('Total de Ocorrências'!P131:P142)-1)</f>
        <v>n.d.</v>
      </c>
      <c r="Q154" s="35" t="str">
        <f>IF(SUM('Total de Ocorrências'!Q131:Q142)=0,"n.d.",SUM('Total de Ocorrências'!Q143:Q154)/SUM('Total de Ocorrências'!Q131:Q142)-1)</f>
        <v>n.d.</v>
      </c>
      <c r="R154" s="37" t="str">
        <f>IF(SUM('Total de Ocorrências'!R131:R142)=0,"n.d.",SUM('Total de Ocorrências'!R143:R154)/SUM('Total de Ocorrências'!R131:R142)-1)</f>
        <v>n.d.</v>
      </c>
      <c r="S154" s="37">
        <f>IF(SUM('Total de Ocorrências'!S131:S142)=0,"n.d.",SUM('Total de Ocorrências'!S143:S154)/SUM('Total de Ocorrências'!S131:S142)-1)</f>
        <v>6.3829787234042534E-2</v>
      </c>
      <c r="T154" s="36">
        <f>IF(SUM('Total de Ocorrências'!T131:T142)=0,"n.d.",SUM('Total de Ocorrências'!T143:T154)/SUM('Total de Ocorrências'!T131:T142)-1)</f>
        <v>9.0909090909090828E-2</v>
      </c>
      <c r="U154" s="16"/>
    </row>
    <row r="155" spans="1:21" x14ac:dyDescent="0.35">
      <c r="A155" s="17">
        <v>37773</v>
      </c>
      <c r="B155" s="34" t="str">
        <f>IF(SUM('Total de Ocorrências'!B132:B143)=0,"n.d.",SUM('Total de Ocorrências'!B144:B155)/SUM('Total de Ocorrências'!B132:B143)-1)</f>
        <v>n.d.</v>
      </c>
      <c r="C155" s="35" t="str">
        <f>IF(SUM('Total de Ocorrências'!C132:C143)=0,"n.d.",SUM('Total de Ocorrências'!C144:C155)/SUM('Total de Ocorrências'!C132:C143)-1)</f>
        <v>n.d.</v>
      </c>
      <c r="D155" s="35" t="str">
        <f>IF(SUM('Total de Ocorrências'!D132:D143)=0,"n.d.",SUM('Total de Ocorrências'!D144:D155)/SUM('Total de Ocorrências'!D132:D143)-1)</f>
        <v>n.d.</v>
      </c>
      <c r="E155" s="36">
        <f>IF(SUM('Total de Ocorrências'!E132:E143)=0,"n.d.",SUM('Total de Ocorrências'!E144:E155)/SUM('Total de Ocorrências'!E132:E143)-1)</f>
        <v>0.65914419695193427</v>
      </c>
      <c r="F155" s="35" t="str">
        <f>IF(SUM('Total de Ocorrências'!F132:F143)=0,"n.d.",SUM('Total de Ocorrências'!F144:F155)/SUM('Total de Ocorrências'!F132:F143)-1)</f>
        <v>n.d.</v>
      </c>
      <c r="G155" s="35" t="str">
        <f>IF(SUM('Total de Ocorrências'!G132:G143)=0,"n.d.",SUM('Total de Ocorrências'!G144:G155)/SUM('Total de Ocorrências'!G132:G143)-1)</f>
        <v>n.d.</v>
      </c>
      <c r="H155" s="35" t="str">
        <f>IF(SUM('Total de Ocorrências'!H132:H143)=0,"n.d.",SUM('Total de Ocorrências'!H144:H155)/SUM('Total de Ocorrências'!H132:H143)-1)</f>
        <v>n.d.</v>
      </c>
      <c r="I155" s="35">
        <f>IF(SUM('Total de Ocorrências'!I132:I143)=0,"n.d.",SUM('Total de Ocorrências'!I144:I155)/SUM('Total de Ocorrências'!I132:I143)-1)</f>
        <v>0.11200782587429692</v>
      </c>
      <c r="J155" s="34" t="str">
        <f>IF(SUM('Total de Ocorrências'!J132:J143)=0,"n.d.",SUM('Total de Ocorrências'!J144:J155)/SUM('Total de Ocorrências'!J132:J143)-1)</f>
        <v>n.d.</v>
      </c>
      <c r="K155" s="35" t="str">
        <f>IF(SUM('Total de Ocorrências'!K132:K143)=0,"n.d.",SUM('Total de Ocorrências'!K144:K155)/SUM('Total de Ocorrências'!K132:K143)-1)</f>
        <v>n.d.</v>
      </c>
      <c r="L155" s="35" t="str">
        <f>IF(SUM('Total de Ocorrências'!L132:L143)=0,"n.d.",SUM('Total de Ocorrências'!L144:L155)/SUM('Total de Ocorrências'!L132:L143)-1)</f>
        <v>n.d.</v>
      </c>
      <c r="M155" s="36" t="str">
        <f>IF(SUM('Total de Ocorrências'!M132:M143)=0,"n.d.",SUM('Total de Ocorrências'!M144:M155)/SUM('Total de Ocorrências'!M132:M143)-1)</f>
        <v>n.d.</v>
      </c>
      <c r="N155" s="35" t="str">
        <f>IF(SUM('Total de Ocorrências'!N132:N143)=0,"n.d.",SUM('Total de Ocorrências'!N144:N155)/SUM('Total de Ocorrências'!N132:N143)-1)</f>
        <v>n.d.</v>
      </c>
      <c r="O155" s="35" t="str">
        <f>IF(SUM('Total de Ocorrências'!O132:O143)=0,"n.d.",SUM('Total de Ocorrências'!O144:O155)/SUM('Total de Ocorrências'!O132:O143)-1)</f>
        <v>n.d.</v>
      </c>
      <c r="P155" s="35" t="str">
        <f>IF(SUM('Total de Ocorrências'!P132:P143)=0,"n.d.",SUM('Total de Ocorrências'!P144:P155)/SUM('Total de Ocorrências'!P132:P143)-1)</f>
        <v>n.d.</v>
      </c>
      <c r="Q155" s="35" t="str">
        <f>IF(SUM('Total de Ocorrências'!Q132:Q143)=0,"n.d.",SUM('Total de Ocorrências'!Q144:Q155)/SUM('Total de Ocorrências'!Q132:Q143)-1)</f>
        <v>n.d.</v>
      </c>
      <c r="R155" s="37" t="str">
        <f>IF(SUM('Total de Ocorrências'!R132:R143)=0,"n.d.",SUM('Total de Ocorrências'!R144:R155)/SUM('Total de Ocorrências'!R132:R143)-1)</f>
        <v>n.d.</v>
      </c>
      <c r="S155" s="37">
        <f>IF(SUM('Total de Ocorrências'!S132:S143)=0,"n.d.",SUM('Total de Ocorrências'!S144:S155)/SUM('Total de Ocorrências'!S132:S143)-1)</f>
        <v>7.4468085106383031E-2</v>
      </c>
      <c r="T155" s="36">
        <f>IF(SUM('Total de Ocorrências'!T132:T143)=0,"n.d.",SUM('Total de Ocorrências'!T144:T155)/SUM('Total de Ocorrências'!T132:T143)-1)</f>
        <v>8.8372093023255882E-2</v>
      </c>
      <c r="U155" s="16"/>
    </row>
    <row r="156" spans="1:21" x14ac:dyDescent="0.35">
      <c r="A156" s="17">
        <v>37803</v>
      </c>
      <c r="B156" s="34" t="str">
        <f>IF(SUM('Total de Ocorrências'!B133:B144)=0,"n.d.",SUM('Total de Ocorrências'!B145:B156)/SUM('Total de Ocorrências'!B133:B144)-1)</f>
        <v>n.d.</v>
      </c>
      <c r="C156" s="35" t="str">
        <f>IF(SUM('Total de Ocorrências'!C133:C144)=0,"n.d.",SUM('Total de Ocorrências'!C145:C156)/SUM('Total de Ocorrências'!C133:C144)-1)</f>
        <v>n.d.</v>
      </c>
      <c r="D156" s="35" t="str">
        <f>IF(SUM('Total de Ocorrências'!D133:D144)=0,"n.d.",SUM('Total de Ocorrências'!D145:D156)/SUM('Total de Ocorrências'!D133:D144)-1)</f>
        <v>n.d.</v>
      </c>
      <c r="E156" s="36">
        <f>IF(SUM('Total de Ocorrências'!E133:E144)=0,"n.d.",SUM('Total de Ocorrências'!E145:E156)/SUM('Total de Ocorrências'!E133:E144)-1)</f>
        <v>0.6680959302325582</v>
      </c>
      <c r="F156" s="35" t="str">
        <f>IF(SUM('Total de Ocorrências'!F133:F144)=0,"n.d.",SUM('Total de Ocorrências'!F145:F156)/SUM('Total de Ocorrências'!F133:F144)-1)</f>
        <v>n.d.</v>
      </c>
      <c r="G156" s="35" t="str">
        <f>IF(SUM('Total de Ocorrências'!G133:G144)=0,"n.d.",SUM('Total de Ocorrências'!G145:G156)/SUM('Total de Ocorrências'!G133:G144)-1)</f>
        <v>n.d.</v>
      </c>
      <c r="H156" s="35" t="str">
        <f>IF(SUM('Total de Ocorrências'!H133:H144)=0,"n.d.",SUM('Total de Ocorrências'!H145:H156)/SUM('Total de Ocorrências'!H133:H144)-1)</f>
        <v>n.d.</v>
      </c>
      <c r="I156" s="35">
        <f>IF(SUM('Total de Ocorrências'!I133:I144)=0,"n.d.",SUM('Total de Ocorrências'!I145:I156)/SUM('Total de Ocorrências'!I133:I144)-1)</f>
        <v>7.8117534639273734E-2</v>
      </c>
      <c r="J156" s="34" t="str">
        <f>IF(SUM('Total de Ocorrências'!J133:J144)=0,"n.d.",SUM('Total de Ocorrências'!J145:J156)/SUM('Total de Ocorrências'!J133:J144)-1)</f>
        <v>n.d.</v>
      </c>
      <c r="K156" s="35" t="str">
        <f>IF(SUM('Total de Ocorrências'!K133:K144)=0,"n.d.",SUM('Total de Ocorrências'!K145:K156)/SUM('Total de Ocorrências'!K133:K144)-1)</f>
        <v>n.d.</v>
      </c>
      <c r="L156" s="35" t="str">
        <f>IF(SUM('Total de Ocorrências'!L133:L144)=0,"n.d.",SUM('Total de Ocorrências'!L145:L156)/SUM('Total de Ocorrências'!L133:L144)-1)</f>
        <v>n.d.</v>
      </c>
      <c r="M156" s="36" t="str">
        <f>IF(SUM('Total de Ocorrências'!M133:M144)=0,"n.d.",SUM('Total de Ocorrências'!M145:M156)/SUM('Total de Ocorrências'!M133:M144)-1)</f>
        <v>n.d.</v>
      </c>
      <c r="N156" s="35" t="str">
        <f>IF(SUM('Total de Ocorrências'!N133:N144)=0,"n.d.",SUM('Total de Ocorrências'!N145:N156)/SUM('Total de Ocorrências'!N133:N144)-1)</f>
        <v>n.d.</v>
      </c>
      <c r="O156" s="35" t="str">
        <f>IF(SUM('Total de Ocorrências'!O133:O144)=0,"n.d.",SUM('Total de Ocorrências'!O145:O156)/SUM('Total de Ocorrências'!O133:O144)-1)</f>
        <v>n.d.</v>
      </c>
      <c r="P156" s="35" t="str">
        <f>IF(SUM('Total de Ocorrências'!P133:P144)=0,"n.d.",SUM('Total de Ocorrências'!P145:P156)/SUM('Total de Ocorrências'!P133:P144)-1)</f>
        <v>n.d.</v>
      </c>
      <c r="Q156" s="35" t="str">
        <f>IF(SUM('Total de Ocorrências'!Q133:Q144)=0,"n.d.",SUM('Total de Ocorrências'!Q145:Q156)/SUM('Total de Ocorrências'!Q133:Q144)-1)</f>
        <v>n.d.</v>
      </c>
      <c r="R156" s="37" t="str">
        <f>IF(SUM('Total de Ocorrências'!R133:R144)=0,"n.d.",SUM('Total de Ocorrências'!R145:R156)/SUM('Total de Ocorrências'!R133:R144)-1)</f>
        <v>n.d.</v>
      </c>
      <c r="S156" s="37">
        <f>IF(SUM('Total de Ocorrências'!S133:S144)=0,"n.d.",SUM('Total de Ocorrências'!S145:S156)/SUM('Total de Ocorrências'!S133:S144)-1)</f>
        <v>2.4221453287197159E-2</v>
      </c>
      <c r="T156" s="36">
        <f>IF(SUM('Total de Ocorrências'!T133:T144)=0,"n.d.",SUM('Total de Ocorrências'!T145:T156)/SUM('Total de Ocorrências'!T133:T144)-1)</f>
        <v>4.8245614035087758E-2</v>
      </c>
      <c r="U156" s="16"/>
    </row>
    <row r="157" spans="1:21" x14ac:dyDescent="0.35">
      <c r="A157" s="17">
        <v>37834</v>
      </c>
      <c r="B157" s="34" t="str">
        <f>IF(SUM('Total de Ocorrências'!B134:B145)=0,"n.d.",SUM('Total de Ocorrências'!B146:B157)/SUM('Total de Ocorrências'!B134:B145)-1)</f>
        <v>n.d.</v>
      </c>
      <c r="C157" s="35" t="str">
        <f>IF(SUM('Total de Ocorrências'!C134:C145)=0,"n.d.",SUM('Total de Ocorrências'!C146:C157)/SUM('Total de Ocorrências'!C134:C145)-1)</f>
        <v>n.d.</v>
      </c>
      <c r="D157" s="35" t="str">
        <f>IF(SUM('Total de Ocorrências'!D134:D145)=0,"n.d.",SUM('Total de Ocorrências'!D146:D157)/SUM('Total de Ocorrências'!D134:D145)-1)</f>
        <v>n.d.</v>
      </c>
      <c r="E157" s="36">
        <f>IF(SUM('Total de Ocorrências'!E134:E145)=0,"n.d.",SUM('Total de Ocorrências'!E146:E157)/SUM('Total de Ocorrências'!E134:E145)-1)</f>
        <v>0.58121934127540298</v>
      </c>
      <c r="F157" s="35" t="str">
        <f>IF(SUM('Total de Ocorrências'!F134:F145)=0,"n.d.",SUM('Total de Ocorrências'!F146:F157)/SUM('Total de Ocorrências'!F134:F145)-1)</f>
        <v>n.d.</v>
      </c>
      <c r="G157" s="35" t="str">
        <f>IF(SUM('Total de Ocorrências'!G134:G145)=0,"n.d.",SUM('Total de Ocorrências'!G146:G157)/SUM('Total de Ocorrências'!G134:G145)-1)</f>
        <v>n.d.</v>
      </c>
      <c r="H157" s="35" t="str">
        <f>IF(SUM('Total de Ocorrências'!H134:H145)=0,"n.d.",SUM('Total de Ocorrências'!H146:H157)/SUM('Total de Ocorrências'!H134:H145)-1)</f>
        <v>n.d.</v>
      </c>
      <c r="I157" s="35">
        <f>IF(SUM('Total de Ocorrências'!I134:I145)=0,"n.d.",SUM('Total de Ocorrências'!I146:I157)/SUM('Total de Ocorrências'!I134:I145)-1)</f>
        <v>9.1928797854181843E-2</v>
      </c>
      <c r="J157" s="34" t="str">
        <f>IF(SUM('Total de Ocorrências'!J134:J145)=0,"n.d.",SUM('Total de Ocorrências'!J146:J157)/SUM('Total de Ocorrências'!J134:J145)-1)</f>
        <v>n.d.</v>
      </c>
      <c r="K157" s="35" t="str">
        <f>IF(SUM('Total de Ocorrências'!K134:K145)=0,"n.d.",SUM('Total de Ocorrências'!K146:K157)/SUM('Total de Ocorrências'!K134:K145)-1)</f>
        <v>n.d.</v>
      </c>
      <c r="L157" s="35" t="str">
        <f>IF(SUM('Total de Ocorrências'!L134:L145)=0,"n.d.",SUM('Total de Ocorrências'!L146:L157)/SUM('Total de Ocorrências'!L134:L145)-1)</f>
        <v>n.d.</v>
      </c>
      <c r="M157" s="36" t="str">
        <f>IF(SUM('Total de Ocorrências'!M134:M145)=0,"n.d.",SUM('Total de Ocorrências'!M146:M157)/SUM('Total de Ocorrências'!M134:M145)-1)</f>
        <v>n.d.</v>
      </c>
      <c r="N157" s="35" t="str">
        <f>IF(SUM('Total de Ocorrências'!N134:N145)=0,"n.d.",SUM('Total de Ocorrências'!N146:N157)/SUM('Total de Ocorrências'!N134:N145)-1)</f>
        <v>n.d.</v>
      </c>
      <c r="O157" s="35" t="str">
        <f>IF(SUM('Total de Ocorrências'!O134:O145)=0,"n.d.",SUM('Total de Ocorrências'!O146:O157)/SUM('Total de Ocorrências'!O134:O145)-1)</f>
        <v>n.d.</v>
      </c>
      <c r="P157" s="35" t="str">
        <f>IF(SUM('Total de Ocorrências'!P134:P145)=0,"n.d.",SUM('Total de Ocorrências'!P146:P157)/SUM('Total de Ocorrências'!P134:P145)-1)</f>
        <v>n.d.</v>
      </c>
      <c r="Q157" s="35" t="str">
        <f>IF(SUM('Total de Ocorrências'!Q134:Q145)=0,"n.d.",SUM('Total de Ocorrências'!Q146:Q157)/SUM('Total de Ocorrências'!Q134:Q145)-1)</f>
        <v>n.d.</v>
      </c>
      <c r="R157" s="37" t="str">
        <f>IF(SUM('Total de Ocorrências'!R134:R145)=0,"n.d.",SUM('Total de Ocorrências'!R146:R157)/SUM('Total de Ocorrências'!R134:R145)-1)</f>
        <v>n.d.</v>
      </c>
      <c r="S157" s="37">
        <f>IF(SUM('Total de Ocorrências'!S134:S145)=0,"n.d.",SUM('Total de Ocorrências'!S146:S157)/SUM('Total de Ocorrências'!S134:S145)-1)</f>
        <v>-2.7586206896551779E-2</v>
      </c>
      <c r="T157" s="36">
        <f>IF(SUM('Total de Ocorrências'!T134:T145)=0,"n.d.",SUM('Total de Ocorrências'!T146:T157)/SUM('Total de Ocorrências'!T134:T145)-1)</f>
        <v>-2.1276595744680882E-2</v>
      </c>
      <c r="U157" s="16"/>
    </row>
    <row r="158" spans="1:21" x14ac:dyDescent="0.35">
      <c r="A158" s="17">
        <v>37865</v>
      </c>
      <c r="B158" s="34" t="str">
        <f>IF(SUM('Total de Ocorrências'!B135:B146)=0,"n.d.",SUM('Total de Ocorrências'!B147:B158)/SUM('Total de Ocorrências'!B135:B146)-1)</f>
        <v>n.d.</v>
      </c>
      <c r="C158" s="35" t="str">
        <f>IF(SUM('Total de Ocorrências'!C135:C146)=0,"n.d.",SUM('Total de Ocorrências'!C147:C158)/SUM('Total de Ocorrências'!C135:C146)-1)</f>
        <v>n.d.</v>
      </c>
      <c r="D158" s="35" t="str">
        <f>IF(SUM('Total de Ocorrências'!D135:D146)=0,"n.d.",SUM('Total de Ocorrências'!D147:D158)/SUM('Total de Ocorrências'!D135:D146)-1)</f>
        <v>n.d.</v>
      </c>
      <c r="E158" s="36">
        <f>IF(SUM('Total de Ocorrências'!E135:E146)=0,"n.d.",SUM('Total de Ocorrências'!E147:E158)/SUM('Total de Ocorrências'!E135:E146)-1)</f>
        <v>0.45032376218196091</v>
      </c>
      <c r="F158" s="35" t="str">
        <f>IF(SUM('Total de Ocorrências'!F135:F146)=0,"n.d.",SUM('Total de Ocorrências'!F147:F158)/SUM('Total de Ocorrências'!F135:F146)-1)</f>
        <v>n.d.</v>
      </c>
      <c r="G158" s="35" t="str">
        <f>IF(SUM('Total de Ocorrências'!G135:G146)=0,"n.d.",SUM('Total de Ocorrências'!G147:G158)/SUM('Total de Ocorrências'!G135:G146)-1)</f>
        <v>n.d.</v>
      </c>
      <c r="H158" s="35" t="str">
        <f>IF(SUM('Total de Ocorrências'!H135:H146)=0,"n.d.",SUM('Total de Ocorrências'!H147:H158)/SUM('Total de Ocorrências'!H135:H146)-1)</f>
        <v>n.d.</v>
      </c>
      <c r="I158" s="35">
        <f>IF(SUM('Total de Ocorrências'!I135:I146)=0,"n.d.",SUM('Total de Ocorrências'!I147:I158)/SUM('Total de Ocorrências'!I135:I146)-1)</f>
        <v>3.1992472359444912E-2</v>
      </c>
      <c r="J158" s="34" t="str">
        <f>IF(SUM('Total de Ocorrências'!J135:J146)=0,"n.d.",SUM('Total de Ocorrências'!J147:J158)/SUM('Total de Ocorrências'!J135:J146)-1)</f>
        <v>n.d.</v>
      </c>
      <c r="K158" s="35" t="str">
        <f>IF(SUM('Total de Ocorrências'!K135:K146)=0,"n.d.",SUM('Total de Ocorrências'!K147:K158)/SUM('Total de Ocorrências'!K135:K146)-1)</f>
        <v>n.d.</v>
      </c>
      <c r="L158" s="35" t="str">
        <f>IF(SUM('Total de Ocorrências'!L135:L146)=0,"n.d.",SUM('Total de Ocorrências'!L147:L158)/SUM('Total de Ocorrências'!L135:L146)-1)</f>
        <v>n.d.</v>
      </c>
      <c r="M158" s="36" t="str">
        <f>IF(SUM('Total de Ocorrências'!M135:M146)=0,"n.d.",SUM('Total de Ocorrências'!M147:M158)/SUM('Total de Ocorrências'!M135:M146)-1)</f>
        <v>n.d.</v>
      </c>
      <c r="N158" s="35" t="str">
        <f>IF(SUM('Total de Ocorrências'!N135:N146)=0,"n.d.",SUM('Total de Ocorrências'!N147:N158)/SUM('Total de Ocorrências'!N135:N146)-1)</f>
        <v>n.d.</v>
      </c>
      <c r="O158" s="35" t="str">
        <f>IF(SUM('Total de Ocorrências'!O135:O146)=0,"n.d.",SUM('Total de Ocorrências'!O147:O158)/SUM('Total de Ocorrências'!O135:O146)-1)</f>
        <v>n.d.</v>
      </c>
      <c r="P158" s="35" t="str">
        <f>IF(SUM('Total de Ocorrências'!P135:P146)=0,"n.d.",SUM('Total de Ocorrências'!P147:P158)/SUM('Total de Ocorrências'!P135:P146)-1)</f>
        <v>n.d.</v>
      </c>
      <c r="Q158" s="35" t="str">
        <f>IF(SUM('Total de Ocorrências'!Q135:Q146)=0,"n.d.",SUM('Total de Ocorrências'!Q147:Q158)/SUM('Total de Ocorrências'!Q135:Q146)-1)</f>
        <v>n.d.</v>
      </c>
      <c r="R158" s="37" t="str">
        <f>IF(SUM('Total de Ocorrências'!R135:R146)=0,"n.d.",SUM('Total de Ocorrências'!R147:R158)/SUM('Total de Ocorrências'!R135:R146)-1)</f>
        <v>n.d.</v>
      </c>
      <c r="S158" s="37">
        <f>IF(SUM('Total de Ocorrências'!S135:S146)=0,"n.d.",SUM('Total de Ocorrências'!S147:S158)/SUM('Total de Ocorrências'!S135:S146)-1)</f>
        <v>-6.9686411149825767E-2</v>
      </c>
      <c r="T158" s="36">
        <f>IF(SUM('Total de Ocorrências'!T135:T146)=0,"n.d.",SUM('Total de Ocorrências'!T147:T158)/SUM('Total de Ocorrências'!T135:T146)-1)</f>
        <v>-1.2820512820512775E-2</v>
      </c>
      <c r="U158" s="16"/>
    </row>
    <row r="159" spans="1:21" x14ac:dyDescent="0.35">
      <c r="A159" s="17">
        <v>37895</v>
      </c>
      <c r="B159" s="34" t="str">
        <f>IF(SUM('Total de Ocorrências'!B136:B147)=0,"n.d.",SUM('Total de Ocorrências'!B148:B159)/SUM('Total de Ocorrências'!B136:B147)-1)</f>
        <v>n.d.</v>
      </c>
      <c r="C159" s="35" t="str">
        <f>IF(SUM('Total de Ocorrências'!C136:C147)=0,"n.d.",SUM('Total de Ocorrências'!C148:C159)/SUM('Total de Ocorrências'!C136:C147)-1)</f>
        <v>n.d.</v>
      </c>
      <c r="D159" s="35" t="str">
        <f>IF(SUM('Total de Ocorrências'!D136:D147)=0,"n.d.",SUM('Total de Ocorrências'!D148:D159)/SUM('Total de Ocorrências'!D136:D147)-1)</f>
        <v>n.d.</v>
      </c>
      <c r="E159" s="36">
        <f>IF(SUM('Total de Ocorrências'!E136:E147)=0,"n.d.",SUM('Total de Ocorrências'!E148:E159)/SUM('Total de Ocorrências'!E136:E147)-1)</f>
        <v>0.25002945681630728</v>
      </c>
      <c r="F159" s="35" t="str">
        <f>IF(SUM('Total de Ocorrências'!F136:F147)=0,"n.d.",SUM('Total de Ocorrências'!F148:F159)/SUM('Total de Ocorrências'!F136:F147)-1)</f>
        <v>n.d.</v>
      </c>
      <c r="G159" s="35" t="str">
        <f>IF(SUM('Total de Ocorrências'!G136:G147)=0,"n.d.",SUM('Total de Ocorrências'!G148:G159)/SUM('Total de Ocorrências'!G136:G147)-1)</f>
        <v>n.d.</v>
      </c>
      <c r="H159" s="35" t="str">
        <f>IF(SUM('Total de Ocorrências'!H136:H147)=0,"n.d.",SUM('Total de Ocorrências'!H148:H159)/SUM('Total de Ocorrências'!H136:H147)-1)</f>
        <v>n.d.</v>
      </c>
      <c r="I159" s="35">
        <f>IF(SUM('Total de Ocorrências'!I136:I147)=0,"n.d.",SUM('Total de Ocorrências'!I148:I159)/SUM('Total de Ocorrências'!I136:I147)-1)</f>
        <v>-2.1783067594879801E-2</v>
      </c>
      <c r="J159" s="34" t="str">
        <f>IF(SUM('Total de Ocorrências'!J136:J147)=0,"n.d.",SUM('Total de Ocorrências'!J148:J159)/SUM('Total de Ocorrências'!J136:J147)-1)</f>
        <v>n.d.</v>
      </c>
      <c r="K159" s="35" t="str">
        <f>IF(SUM('Total de Ocorrências'!K136:K147)=0,"n.d.",SUM('Total de Ocorrências'!K148:K159)/SUM('Total de Ocorrências'!K136:K147)-1)</f>
        <v>n.d.</v>
      </c>
      <c r="L159" s="35" t="str">
        <f>IF(SUM('Total de Ocorrências'!L136:L147)=0,"n.d.",SUM('Total de Ocorrências'!L148:L159)/SUM('Total de Ocorrências'!L136:L147)-1)</f>
        <v>n.d.</v>
      </c>
      <c r="M159" s="36" t="str">
        <f>IF(SUM('Total de Ocorrências'!M136:M147)=0,"n.d.",SUM('Total de Ocorrências'!M148:M159)/SUM('Total de Ocorrências'!M136:M147)-1)</f>
        <v>n.d.</v>
      </c>
      <c r="N159" s="35" t="str">
        <f>IF(SUM('Total de Ocorrências'!N136:N147)=0,"n.d.",SUM('Total de Ocorrências'!N148:N159)/SUM('Total de Ocorrências'!N136:N147)-1)</f>
        <v>n.d.</v>
      </c>
      <c r="O159" s="35" t="str">
        <f>IF(SUM('Total de Ocorrências'!O136:O147)=0,"n.d.",SUM('Total de Ocorrências'!O148:O159)/SUM('Total de Ocorrências'!O136:O147)-1)</f>
        <v>n.d.</v>
      </c>
      <c r="P159" s="35" t="str">
        <f>IF(SUM('Total de Ocorrências'!P136:P147)=0,"n.d.",SUM('Total de Ocorrências'!P148:P159)/SUM('Total de Ocorrências'!P136:P147)-1)</f>
        <v>n.d.</v>
      </c>
      <c r="Q159" s="35" t="str">
        <f>IF(SUM('Total de Ocorrências'!Q136:Q147)=0,"n.d.",SUM('Total de Ocorrências'!Q148:Q159)/SUM('Total de Ocorrências'!Q136:Q147)-1)</f>
        <v>n.d.</v>
      </c>
      <c r="R159" s="37" t="str">
        <f>IF(SUM('Total de Ocorrências'!R136:R147)=0,"n.d.",SUM('Total de Ocorrências'!R148:R159)/SUM('Total de Ocorrências'!R136:R147)-1)</f>
        <v>n.d.</v>
      </c>
      <c r="S159" s="37">
        <f>IF(SUM('Total de Ocorrências'!S136:S147)=0,"n.d.",SUM('Total de Ocorrências'!S148:S159)/SUM('Total de Ocorrências'!S136:S147)-1)</f>
        <v>-2.2058823529411797E-2</v>
      </c>
      <c r="T159" s="36">
        <f>IF(SUM('Total de Ocorrências'!T136:T147)=0,"n.d.",SUM('Total de Ocorrências'!T148:T159)/SUM('Total de Ocorrências'!T136:T147)-1)</f>
        <v>-0.1203319502074689</v>
      </c>
      <c r="U159" s="16"/>
    </row>
    <row r="160" spans="1:21" x14ac:dyDescent="0.35">
      <c r="A160" s="17">
        <v>37926</v>
      </c>
      <c r="B160" s="34" t="str">
        <f>IF(SUM('Total de Ocorrências'!B137:B148)=0,"n.d.",SUM('Total de Ocorrências'!B149:B160)/SUM('Total de Ocorrências'!B137:B148)-1)</f>
        <v>n.d.</v>
      </c>
      <c r="C160" s="35" t="str">
        <f>IF(SUM('Total de Ocorrências'!C137:C148)=0,"n.d.",SUM('Total de Ocorrências'!C149:C160)/SUM('Total de Ocorrências'!C137:C148)-1)</f>
        <v>n.d.</v>
      </c>
      <c r="D160" s="35" t="str">
        <f>IF(SUM('Total de Ocorrências'!D137:D148)=0,"n.d.",SUM('Total de Ocorrências'!D149:D160)/SUM('Total de Ocorrências'!D137:D148)-1)</f>
        <v>n.d.</v>
      </c>
      <c r="E160" s="36">
        <f>IF(SUM('Total de Ocorrências'!E137:E148)=0,"n.d.",SUM('Total de Ocorrências'!E149:E160)/SUM('Total de Ocorrências'!E137:E148)-1)</f>
        <v>0.14838990426457799</v>
      </c>
      <c r="F160" s="35" t="str">
        <f>IF(SUM('Total de Ocorrências'!F137:F148)=0,"n.d.",SUM('Total de Ocorrências'!F149:F160)/SUM('Total de Ocorrências'!F137:F148)-1)</f>
        <v>n.d.</v>
      </c>
      <c r="G160" s="35" t="str">
        <f>IF(SUM('Total de Ocorrências'!G137:G148)=0,"n.d.",SUM('Total de Ocorrências'!G149:G160)/SUM('Total de Ocorrências'!G137:G148)-1)</f>
        <v>n.d.</v>
      </c>
      <c r="H160" s="35" t="str">
        <f>IF(SUM('Total de Ocorrências'!H137:H148)=0,"n.d.",SUM('Total de Ocorrências'!H149:H160)/SUM('Total de Ocorrências'!H137:H148)-1)</f>
        <v>n.d.</v>
      </c>
      <c r="I160" s="35">
        <f>IF(SUM('Total de Ocorrências'!I137:I148)=0,"n.d.",SUM('Total de Ocorrências'!I149:I160)/SUM('Total de Ocorrências'!I137:I148)-1)</f>
        <v>-7.8397954835960793E-2</v>
      </c>
      <c r="J160" s="34" t="str">
        <f>IF(SUM('Total de Ocorrências'!J137:J148)=0,"n.d.",SUM('Total de Ocorrências'!J149:J160)/SUM('Total de Ocorrências'!J137:J148)-1)</f>
        <v>n.d.</v>
      </c>
      <c r="K160" s="35" t="str">
        <f>IF(SUM('Total de Ocorrências'!K137:K148)=0,"n.d.",SUM('Total de Ocorrências'!K149:K160)/SUM('Total de Ocorrências'!K137:K148)-1)</f>
        <v>n.d.</v>
      </c>
      <c r="L160" s="35" t="str">
        <f>IF(SUM('Total de Ocorrências'!L137:L148)=0,"n.d.",SUM('Total de Ocorrências'!L149:L160)/SUM('Total de Ocorrências'!L137:L148)-1)</f>
        <v>n.d.</v>
      </c>
      <c r="M160" s="36" t="str">
        <f>IF(SUM('Total de Ocorrências'!M137:M148)=0,"n.d.",SUM('Total de Ocorrências'!M149:M160)/SUM('Total de Ocorrências'!M137:M148)-1)</f>
        <v>n.d.</v>
      </c>
      <c r="N160" s="35" t="str">
        <f>IF(SUM('Total de Ocorrências'!N137:N148)=0,"n.d.",SUM('Total de Ocorrências'!N149:N160)/SUM('Total de Ocorrências'!N137:N148)-1)</f>
        <v>n.d.</v>
      </c>
      <c r="O160" s="35" t="str">
        <f>IF(SUM('Total de Ocorrências'!O137:O148)=0,"n.d.",SUM('Total de Ocorrências'!O149:O160)/SUM('Total de Ocorrências'!O137:O148)-1)</f>
        <v>n.d.</v>
      </c>
      <c r="P160" s="35" t="str">
        <f>IF(SUM('Total de Ocorrências'!P137:P148)=0,"n.d.",SUM('Total de Ocorrências'!P149:P160)/SUM('Total de Ocorrências'!P137:P148)-1)</f>
        <v>n.d.</v>
      </c>
      <c r="Q160" s="35" t="str">
        <f>IF(SUM('Total de Ocorrências'!Q137:Q148)=0,"n.d.",SUM('Total de Ocorrências'!Q149:Q160)/SUM('Total de Ocorrências'!Q137:Q148)-1)</f>
        <v>n.d.</v>
      </c>
      <c r="R160" s="37" t="str">
        <f>IF(SUM('Total de Ocorrências'!R137:R148)=0,"n.d.",SUM('Total de Ocorrências'!R149:R160)/SUM('Total de Ocorrências'!R137:R148)-1)</f>
        <v>n.d.</v>
      </c>
      <c r="S160" s="37">
        <f>IF(SUM('Total de Ocorrências'!S137:S148)=0,"n.d.",SUM('Total de Ocorrências'!S149:S160)/SUM('Total de Ocorrências'!S137:S148)-1)</f>
        <v>-2.1978021978022011E-2</v>
      </c>
      <c r="T160" s="36">
        <f>IF(SUM('Total de Ocorrências'!T137:T148)=0,"n.d.",SUM('Total de Ocorrências'!T149:T160)/SUM('Total de Ocorrências'!T137:T148)-1)</f>
        <v>-0.16796875</v>
      </c>
      <c r="U160" s="16"/>
    </row>
    <row r="161" spans="1:21" ht="15" thickBot="1" x14ac:dyDescent="0.4">
      <c r="A161" s="22">
        <v>37956</v>
      </c>
      <c r="B161" s="38" t="str">
        <f>IF(SUM('Total de Ocorrências'!B138:B149)=0,"n.d.",SUM('Total de Ocorrências'!B150:B161)/SUM('Total de Ocorrências'!B138:B149)-1)</f>
        <v>n.d.</v>
      </c>
      <c r="C161" s="39" t="str">
        <f>IF(SUM('Total de Ocorrências'!C138:C149)=0,"n.d.",SUM('Total de Ocorrências'!C150:C161)/SUM('Total de Ocorrências'!C138:C149)-1)</f>
        <v>n.d.</v>
      </c>
      <c r="D161" s="39" t="str">
        <f>IF(SUM('Total de Ocorrências'!D138:D149)=0,"n.d.",SUM('Total de Ocorrências'!D150:D161)/SUM('Total de Ocorrências'!D138:D149)-1)</f>
        <v>n.d.</v>
      </c>
      <c r="E161" s="40">
        <f>IF(SUM('Total de Ocorrências'!E138:E149)=0,"n.d.",SUM('Total de Ocorrências'!E150:E161)/SUM('Total de Ocorrências'!E138:E149)-1)</f>
        <v>3.9213714745362171E-2</v>
      </c>
      <c r="F161" s="39" t="str">
        <f>IF(SUM('Total de Ocorrências'!F138:F149)=0,"n.d.",SUM('Total de Ocorrências'!F150:F161)/SUM('Total de Ocorrências'!F138:F149)-1)</f>
        <v>n.d.</v>
      </c>
      <c r="G161" s="39" t="str">
        <f>IF(SUM('Total de Ocorrências'!G138:G149)=0,"n.d.",SUM('Total de Ocorrências'!G150:G161)/SUM('Total de Ocorrências'!G138:G149)-1)</f>
        <v>n.d.</v>
      </c>
      <c r="H161" s="39" t="str">
        <f>IF(SUM('Total de Ocorrências'!H138:H149)=0,"n.d.",SUM('Total de Ocorrências'!H150:H161)/SUM('Total de Ocorrências'!H138:H149)-1)</f>
        <v>n.d.</v>
      </c>
      <c r="I161" s="39">
        <f>IF(SUM('Total de Ocorrências'!I138:I149)=0,"n.d.",SUM('Total de Ocorrências'!I150:I161)/SUM('Total de Ocorrências'!I138:I149)-1)</f>
        <v>-8.064516129032262E-2</v>
      </c>
      <c r="J161" s="38" t="str">
        <f>IF(SUM('Total de Ocorrências'!J138:J149)=0,"n.d.",SUM('Total de Ocorrências'!J150:J161)/SUM('Total de Ocorrências'!J138:J149)-1)</f>
        <v>n.d.</v>
      </c>
      <c r="K161" s="39" t="str">
        <f>IF(SUM('Total de Ocorrências'!K138:K149)=0,"n.d.",SUM('Total de Ocorrências'!K150:K161)/SUM('Total de Ocorrências'!K138:K149)-1)</f>
        <v>n.d.</v>
      </c>
      <c r="L161" s="39" t="str">
        <f>IF(SUM('Total de Ocorrências'!L138:L149)=0,"n.d.",SUM('Total de Ocorrências'!L150:L161)/SUM('Total de Ocorrências'!L138:L149)-1)</f>
        <v>n.d.</v>
      </c>
      <c r="M161" s="40" t="str">
        <f>IF(SUM('Total de Ocorrências'!M138:M149)=0,"n.d.",SUM('Total de Ocorrências'!M150:M161)/SUM('Total de Ocorrências'!M138:M149)-1)</f>
        <v>n.d.</v>
      </c>
      <c r="N161" s="39" t="str">
        <f>IF(SUM('Total de Ocorrências'!N138:N149)=0,"n.d.",SUM('Total de Ocorrências'!N150:N161)/SUM('Total de Ocorrências'!N138:N149)-1)</f>
        <v>n.d.</v>
      </c>
      <c r="O161" s="39" t="str">
        <f>IF(SUM('Total de Ocorrências'!O138:O149)=0,"n.d.",SUM('Total de Ocorrências'!O150:O161)/SUM('Total de Ocorrências'!O138:O149)-1)</f>
        <v>n.d.</v>
      </c>
      <c r="P161" s="39" t="str">
        <f>IF(SUM('Total de Ocorrências'!P138:P149)=0,"n.d.",SUM('Total de Ocorrências'!P150:P161)/SUM('Total de Ocorrências'!P138:P149)-1)</f>
        <v>n.d.</v>
      </c>
      <c r="Q161" s="39" t="str">
        <f>IF(SUM('Total de Ocorrências'!Q138:Q149)=0,"n.d.",SUM('Total de Ocorrências'!Q150:Q161)/SUM('Total de Ocorrências'!Q138:Q149)-1)</f>
        <v>n.d.</v>
      </c>
      <c r="R161" s="41" t="str">
        <f>IF(SUM('Total de Ocorrências'!R138:R149)=0,"n.d.",SUM('Total de Ocorrências'!R150:R161)/SUM('Total de Ocorrências'!R138:R149)-1)</f>
        <v>n.d.</v>
      </c>
      <c r="S161" s="41">
        <f>IF(SUM('Total de Ocorrências'!S138:S149)=0,"n.d.",SUM('Total de Ocorrências'!S150:S161)/SUM('Total de Ocorrências'!S138:S149)-1)</f>
        <v>-2.1739130434782594E-2</v>
      </c>
      <c r="T161" s="40">
        <f>IF(SUM('Total de Ocorrências'!T138:T149)=0,"n.d.",SUM('Total de Ocorrências'!T150:T161)/SUM('Total de Ocorrências'!T138:T149)-1)</f>
        <v>-0.13200000000000001</v>
      </c>
      <c r="U161" s="16"/>
    </row>
    <row r="162" spans="1:21" x14ac:dyDescent="0.35">
      <c r="A162" s="11">
        <v>37987</v>
      </c>
      <c r="B162" s="42" t="str">
        <f>IF(SUM('Total de Ocorrências'!B139:B150)=0,"n.d.",SUM('Total de Ocorrências'!B151:B162)/SUM('Total de Ocorrências'!B139:B150)-1)</f>
        <v>n.d.</v>
      </c>
      <c r="C162" s="43" t="str">
        <f>IF(SUM('Total de Ocorrências'!C139:C150)=0,"n.d.",SUM('Total de Ocorrências'!C151:C162)/SUM('Total de Ocorrências'!C139:C150)-1)</f>
        <v>n.d.</v>
      </c>
      <c r="D162" s="43" t="str">
        <f>IF(SUM('Total de Ocorrências'!D139:D150)=0,"n.d.",SUM('Total de Ocorrências'!D151:D162)/SUM('Total de Ocorrências'!D139:D150)-1)</f>
        <v>n.d.</v>
      </c>
      <c r="E162" s="44">
        <f>IF(SUM('Total de Ocorrências'!E139:E150)=0,"n.d.",SUM('Total de Ocorrências'!E151:E162)/SUM('Total de Ocorrências'!E139:E150)-1)</f>
        <v>-8.5637571246879318E-2</v>
      </c>
      <c r="F162" s="43" t="str">
        <f>IF(SUM('Total de Ocorrências'!F139:F150)=0,"n.d.",SUM('Total de Ocorrências'!F151:F162)/SUM('Total de Ocorrências'!F139:F150)-1)</f>
        <v>n.d.</v>
      </c>
      <c r="G162" s="43" t="str">
        <f>IF(SUM('Total de Ocorrências'!G139:G150)=0,"n.d.",SUM('Total de Ocorrências'!G151:G162)/SUM('Total de Ocorrências'!G139:G150)-1)</f>
        <v>n.d.</v>
      </c>
      <c r="H162" s="43" t="str">
        <f>IF(SUM('Total de Ocorrências'!H139:H150)=0,"n.d.",SUM('Total de Ocorrências'!H151:H162)/SUM('Total de Ocorrências'!H139:H150)-1)</f>
        <v>n.d.</v>
      </c>
      <c r="I162" s="43">
        <f>IF(SUM('Total de Ocorrências'!I139:I150)=0,"n.d.",SUM('Total de Ocorrências'!I151:I162)/SUM('Total de Ocorrências'!I139:I150)-1)</f>
        <v>-9.1119528619528656E-2</v>
      </c>
      <c r="J162" s="42" t="str">
        <f>IF(SUM('Total de Ocorrências'!J139:J150)=0,"n.d.",SUM('Total de Ocorrências'!J151:J162)/SUM('Total de Ocorrências'!J139:J150)-1)</f>
        <v>n.d.</v>
      </c>
      <c r="K162" s="43" t="str">
        <f>IF(SUM('Total de Ocorrências'!K139:K150)=0,"n.d.",SUM('Total de Ocorrências'!K151:K162)/SUM('Total de Ocorrências'!K139:K150)-1)</f>
        <v>n.d.</v>
      </c>
      <c r="L162" s="43" t="str">
        <f>IF(SUM('Total de Ocorrências'!L139:L150)=0,"n.d.",SUM('Total de Ocorrências'!L151:L162)/SUM('Total de Ocorrências'!L139:L150)-1)</f>
        <v>n.d.</v>
      </c>
      <c r="M162" s="44" t="str">
        <f>IF(SUM('Total de Ocorrências'!M139:M150)=0,"n.d.",SUM('Total de Ocorrências'!M151:M162)/SUM('Total de Ocorrências'!M139:M150)-1)</f>
        <v>n.d.</v>
      </c>
      <c r="N162" s="43" t="str">
        <f>IF(SUM('Total de Ocorrências'!N139:N150)=0,"n.d.",SUM('Total de Ocorrências'!N151:N162)/SUM('Total de Ocorrências'!N139:N150)-1)</f>
        <v>n.d.</v>
      </c>
      <c r="O162" s="43" t="str">
        <f>IF(SUM('Total de Ocorrências'!O139:O150)=0,"n.d.",SUM('Total de Ocorrências'!O151:O162)/SUM('Total de Ocorrências'!O139:O150)-1)</f>
        <v>n.d.</v>
      </c>
      <c r="P162" s="43" t="str">
        <f>IF(SUM('Total de Ocorrências'!P139:P150)=0,"n.d.",SUM('Total de Ocorrências'!P151:P162)/SUM('Total de Ocorrências'!P139:P150)-1)</f>
        <v>n.d.</v>
      </c>
      <c r="Q162" s="43" t="str">
        <f>IF(SUM('Total de Ocorrências'!Q139:Q150)=0,"n.d.",SUM('Total de Ocorrências'!Q151:Q162)/SUM('Total de Ocorrências'!Q139:Q150)-1)</f>
        <v>n.d.</v>
      </c>
      <c r="R162" s="45" t="str">
        <f>IF(SUM('Total de Ocorrências'!R139:R150)=0,"n.d.",SUM('Total de Ocorrências'!R151:R162)/SUM('Total de Ocorrências'!R139:R150)-1)</f>
        <v>n.d.</v>
      </c>
      <c r="S162" s="45">
        <f>IF(SUM('Total de Ocorrências'!S139:S150)=0,"n.d.",SUM('Total de Ocorrências'!S151:S162)/SUM('Total de Ocorrências'!S139:S150)-1)</f>
        <v>-9.4202898550724612E-2</v>
      </c>
      <c r="T162" s="44">
        <f>IF(SUM('Total de Ocorrências'!T139:T150)=0,"n.d.",SUM('Total de Ocorrências'!T151:T162)/SUM('Total de Ocorrências'!T139:T150)-1)</f>
        <v>-0.12916666666666665</v>
      </c>
      <c r="U162" s="16"/>
    </row>
    <row r="163" spans="1:21" x14ac:dyDescent="0.35">
      <c r="A163" s="17">
        <v>38018</v>
      </c>
      <c r="B163" s="34" t="str">
        <f>IF(SUM('Total de Ocorrências'!B140:B151)=0,"n.d.",SUM('Total de Ocorrências'!B152:B163)/SUM('Total de Ocorrências'!B140:B151)-1)</f>
        <v>n.d.</v>
      </c>
      <c r="C163" s="35" t="str">
        <f>IF(SUM('Total de Ocorrências'!C140:C151)=0,"n.d.",SUM('Total de Ocorrências'!C152:C163)/SUM('Total de Ocorrências'!C140:C151)-1)</f>
        <v>n.d.</v>
      </c>
      <c r="D163" s="35" t="str">
        <f>IF(SUM('Total de Ocorrências'!D140:D151)=0,"n.d.",SUM('Total de Ocorrências'!D152:D163)/SUM('Total de Ocorrências'!D140:D151)-1)</f>
        <v>n.d.</v>
      </c>
      <c r="E163" s="36">
        <f>IF(SUM('Total de Ocorrências'!E140:E151)=0,"n.d.",SUM('Total de Ocorrências'!E152:E163)/SUM('Total de Ocorrências'!E140:E151)-1)</f>
        <v>-0.14495588101519152</v>
      </c>
      <c r="F163" s="35" t="str">
        <f>IF(SUM('Total de Ocorrências'!F140:F151)=0,"n.d.",SUM('Total de Ocorrências'!F152:F163)/SUM('Total de Ocorrências'!F140:F151)-1)</f>
        <v>n.d.</v>
      </c>
      <c r="G163" s="35" t="str">
        <f>IF(SUM('Total de Ocorrências'!G140:G151)=0,"n.d.",SUM('Total de Ocorrências'!G152:G163)/SUM('Total de Ocorrências'!G140:G151)-1)</f>
        <v>n.d.</v>
      </c>
      <c r="H163" s="35" t="str">
        <f>IF(SUM('Total de Ocorrências'!H140:H151)=0,"n.d.",SUM('Total de Ocorrências'!H152:H163)/SUM('Total de Ocorrências'!H140:H151)-1)</f>
        <v>n.d.</v>
      </c>
      <c r="I163" s="35">
        <f>IF(SUM('Total de Ocorrências'!I140:I151)=0,"n.d.",SUM('Total de Ocorrências'!I152:I163)/SUM('Total de Ocorrências'!I140:I151)-1)</f>
        <v>-8.2050200379666705E-2</v>
      </c>
      <c r="J163" s="34" t="str">
        <f>IF(SUM('Total de Ocorrências'!J140:J151)=0,"n.d.",SUM('Total de Ocorrências'!J152:J163)/SUM('Total de Ocorrências'!J140:J151)-1)</f>
        <v>n.d.</v>
      </c>
      <c r="K163" s="35" t="str">
        <f>IF(SUM('Total de Ocorrências'!K140:K151)=0,"n.d.",SUM('Total de Ocorrências'!K152:K163)/SUM('Total de Ocorrências'!K140:K151)-1)</f>
        <v>n.d.</v>
      </c>
      <c r="L163" s="35" t="str">
        <f>IF(SUM('Total de Ocorrências'!L140:L151)=0,"n.d.",SUM('Total de Ocorrências'!L152:L163)/SUM('Total de Ocorrências'!L140:L151)-1)</f>
        <v>n.d.</v>
      </c>
      <c r="M163" s="36" t="str">
        <f>IF(SUM('Total de Ocorrências'!M140:M151)=0,"n.d.",SUM('Total de Ocorrências'!M152:M163)/SUM('Total de Ocorrências'!M140:M151)-1)</f>
        <v>n.d.</v>
      </c>
      <c r="N163" s="35" t="str">
        <f>IF(SUM('Total de Ocorrências'!N140:N151)=0,"n.d.",SUM('Total de Ocorrências'!N152:N163)/SUM('Total de Ocorrências'!N140:N151)-1)</f>
        <v>n.d.</v>
      </c>
      <c r="O163" s="35" t="str">
        <f>IF(SUM('Total de Ocorrências'!O140:O151)=0,"n.d.",SUM('Total de Ocorrências'!O152:O163)/SUM('Total de Ocorrências'!O140:O151)-1)</f>
        <v>n.d.</v>
      </c>
      <c r="P163" s="35" t="str">
        <f>IF(SUM('Total de Ocorrências'!P140:P151)=0,"n.d.",SUM('Total de Ocorrências'!P152:P163)/SUM('Total de Ocorrências'!P140:P151)-1)</f>
        <v>n.d.</v>
      </c>
      <c r="Q163" s="35" t="str">
        <f>IF(SUM('Total de Ocorrências'!Q140:Q151)=0,"n.d.",SUM('Total de Ocorrências'!Q152:Q163)/SUM('Total de Ocorrências'!Q140:Q151)-1)</f>
        <v>n.d.</v>
      </c>
      <c r="R163" s="37" t="str">
        <f>IF(SUM('Total de Ocorrências'!R140:R151)=0,"n.d.",SUM('Total de Ocorrências'!R152:R163)/SUM('Total de Ocorrências'!R140:R151)-1)</f>
        <v>n.d.</v>
      </c>
      <c r="S163" s="37">
        <f>IF(SUM('Total de Ocorrências'!S140:S151)=0,"n.d.",SUM('Total de Ocorrências'!S152:S163)/SUM('Total de Ocorrências'!S140:S151)-1)</f>
        <v>-0.15384615384615385</v>
      </c>
      <c r="T163" s="36">
        <f>IF(SUM('Total de Ocorrências'!T140:T151)=0,"n.d.",SUM('Total de Ocorrências'!T152:T163)/SUM('Total de Ocorrências'!T140:T151)-1)</f>
        <v>-8.7719298245614086E-2</v>
      </c>
      <c r="U163" s="16"/>
    </row>
    <row r="164" spans="1:21" x14ac:dyDescent="0.35">
      <c r="A164" s="17">
        <v>38047</v>
      </c>
      <c r="B164" s="34" t="str">
        <f>IF(SUM('Total de Ocorrências'!B141:B152)=0,"n.d.",SUM('Total de Ocorrências'!B153:B164)/SUM('Total de Ocorrências'!B141:B152)-1)</f>
        <v>n.d.</v>
      </c>
      <c r="C164" s="35" t="str">
        <f>IF(SUM('Total de Ocorrências'!C141:C152)=0,"n.d.",SUM('Total de Ocorrências'!C153:C164)/SUM('Total de Ocorrências'!C141:C152)-1)</f>
        <v>n.d.</v>
      </c>
      <c r="D164" s="35" t="str">
        <f>IF(SUM('Total de Ocorrências'!D141:D152)=0,"n.d.",SUM('Total de Ocorrências'!D153:D164)/SUM('Total de Ocorrências'!D141:D152)-1)</f>
        <v>n.d.</v>
      </c>
      <c r="E164" s="36">
        <f>IF(SUM('Total de Ocorrências'!E141:E152)=0,"n.d.",SUM('Total de Ocorrências'!E153:E164)/SUM('Total de Ocorrências'!E141:E152)-1)</f>
        <v>-0.1691264459513363</v>
      </c>
      <c r="F164" s="35" t="str">
        <f>IF(SUM('Total de Ocorrências'!F141:F152)=0,"n.d.",SUM('Total de Ocorrências'!F153:F164)/SUM('Total de Ocorrências'!F141:F152)-1)</f>
        <v>n.d.</v>
      </c>
      <c r="G164" s="35" t="str">
        <f>IF(SUM('Total de Ocorrências'!G141:G152)=0,"n.d.",SUM('Total de Ocorrências'!G153:G164)/SUM('Total de Ocorrências'!G141:G152)-1)</f>
        <v>n.d.</v>
      </c>
      <c r="H164" s="35" t="str">
        <f>IF(SUM('Total de Ocorrências'!H141:H152)=0,"n.d.",SUM('Total de Ocorrências'!H153:H164)/SUM('Total de Ocorrências'!H141:H152)-1)</f>
        <v>n.d.</v>
      </c>
      <c r="I164" s="35">
        <f>IF(SUM('Total de Ocorrências'!I141:I152)=0,"n.d.",SUM('Total de Ocorrências'!I153:I164)/SUM('Total de Ocorrências'!I141:I152)-1)</f>
        <v>-7.2033898305084776E-2</v>
      </c>
      <c r="J164" s="34" t="str">
        <f>IF(SUM('Total de Ocorrências'!J141:J152)=0,"n.d.",SUM('Total de Ocorrências'!J153:J164)/SUM('Total de Ocorrências'!J141:J152)-1)</f>
        <v>n.d.</v>
      </c>
      <c r="K164" s="35" t="str">
        <f>IF(SUM('Total de Ocorrências'!K141:K152)=0,"n.d.",SUM('Total de Ocorrências'!K153:K164)/SUM('Total de Ocorrências'!K141:K152)-1)</f>
        <v>n.d.</v>
      </c>
      <c r="L164" s="35" t="str">
        <f>IF(SUM('Total de Ocorrências'!L141:L152)=0,"n.d.",SUM('Total de Ocorrências'!L153:L164)/SUM('Total de Ocorrências'!L141:L152)-1)</f>
        <v>n.d.</v>
      </c>
      <c r="M164" s="36" t="str">
        <f>IF(SUM('Total de Ocorrências'!M141:M152)=0,"n.d.",SUM('Total de Ocorrências'!M153:M164)/SUM('Total de Ocorrências'!M141:M152)-1)</f>
        <v>n.d.</v>
      </c>
      <c r="N164" s="35" t="str">
        <f>IF(SUM('Total de Ocorrências'!N141:N152)=0,"n.d.",SUM('Total de Ocorrências'!N153:N164)/SUM('Total de Ocorrências'!N141:N152)-1)</f>
        <v>n.d.</v>
      </c>
      <c r="O164" s="35" t="str">
        <f>IF(SUM('Total de Ocorrências'!O141:O152)=0,"n.d.",SUM('Total de Ocorrências'!O153:O164)/SUM('Total de Ocorrências'!O141:O152)-1)</f>
        <v>n.d.</v>
      </c>
      <c r="P164" s="35" t="str">
        <f>IF(SUM('Total de Ocorrências'!P141:P152)=0,"n.d.",SUM('Total de Ocorrências'!P153:P164)/SUM('Total de Ocorrências'!P141:P152)-1)</f>
        <v>n.d.</v>
      </c>
      <c r="Q164" s="35" t="str">
        <f>IF(SUM('Total de Ocorrências'!Q141:Q152)=0,"n.d.",SUM('Total de Ocorrências'!Q153:Q164)/SUM('Total de Ocorrências'!Q141:Q152)-1)</f>
        <v>n.d.</v>
      </c>
      <c r="R164" s="37" t="str">
        <f>IF(SUM('Total de Ocorrências'!R141:R152)=0,"n.d.",SUM('Total de Ocorrências'!R153:R164)/SUM('Total de Ocorrências'!R141:R152)-1)</f>
        <v>n.d.</v>
      </c>
      <c r="S164" s="37">
        <f>IF(SUM('Total de Ocorrências'!S141:S152)=0,"n.d.",SUM('Total de Ocorrências'!S153:S164)/SUM('Total de Ocorrências'!S141:S152)-1)</f>
        <v>-0.17647058823529416</v>
      </c>
      <c r="T164" s="36">
        <f>IF(SUM('Total de Ocorrências'!T141:T152)=0,"n.d.",SUM('Total de Ocorrências'!T153:T164)/SUM('Total de Ocorrências'!T141:T152)-1)</f>
        <v>-0.15021459227467815</v>
      </c>
      <c r="U164" s="16"/>
    </row>
    <row r="165" spans="1:21" x14ac:dyDescent="0.35">
      <c r="A165" s="17">
        <v>38078</v>
      </c>
      <c r="B165" s="34" t="str">
        <f>IF(SUM('Total de Ocorrências'!B142:B153)=0,"n.d.",SUM('Total de Ocorrências'!B154:B165)/SUM('Total de Ocorrências'!B142:B153)-1)</f>
        <v>n.d.</v>
      </c>
      <c r="C165" s="35" t="str">
        <f>IF(SUM('Total de Ocorrências'!C142:C153)=0,"n.d.",SUM('Total de Ocorrências'!C154:C165)/SUM('Total de Ocorrências'!C142:C153)-1)</f>
        <v>n.d.</v>
      </c>
      <c r="D165" s="35" t="str">
        <f>IF(SUM('Total de Ocorrências'!D142:D153)=0,"n.d.",SUM('Total de Ocorrências'!D154:D165)/SUM('Total de Ocorrências'!D142:D153)-1)</f>
        <v>n.d.</v>
      </c>
      <c r="E165" s="36">
        <f>IF(SUM('Total de Ocorrências'!E142:E153)=0,"n.d.",SUM('Total de Ocorrências'!E154:E165)/SUM('Total de Ocorrências'!E142:E153)-1)</f>
        <v>-0.16351606805293006</v>
      </c>
      <c r="F165" s="35" t="str">
        <f>IF(SUM('Total de Ocorrências'!F142:F153)=0,"n.d.",SUM('Total de Ocorrências'!F154:F165)/SUM('Total de Ocorrências'!F142:F153)-1)</f>
        <v>n.d.</v>
      </c>
      <c r="G165" s="35" t="str">
        <f>IF(SUM('Total de Ocorrências'!G142:G153)=0,"n.d.",SUM('Total de Ocorrências'!G154:G165)/SUM('Total de Ocorrências'!G142:G153)-1)</f>
        <v>n.d.</v>
      </c>
      <c r="H165" s="35" t="str">
        <f>IF(SUM('Total de Ocorrências'!H142:H153)=0,"n.d.",SUM('Total de Ocorrências'!H154:H165)/SUM('Total de Ocorrências'!H142:H153)-1)</f>
        <v>n.d.</v>
      </c>
      <c r="I165" s="35">
        <f>IF(SUM('Total de Ocorrências'!I142:I153)=0,"n.d.",SUM('Total de Ocorrências'!I154:I165)/SUM('Total de Ocorrências'!I142:I153)-1)</f>
        <v>-6.7533020877716288E-2</v>
      </c>
      <c r="J165" s="34" t="str">
        <f>IF(SUM('Total de Ocorrências'!J142:J153)=0,"n.d.",SUM('Total de Ocorrências'!J154:J165)/SUM('Total de Ocorrências'!J142:J153)-1)</f>
        <v>n.d.</v>
      </c>
      <c r="K165" s="35" t="str">
        <f>IF(SUM('Total de Ocorrências'!K142:K153)=0,"n.d.",SUM('Total de Ocorrências'!K154:K165)/SUM('Total de Ocorrências'!K142:K153)-1)</f>
        <v>n.d.</v>
      </c>
      <c r="L165" s="35" t="str">
        <f>IF(SUM('Total de Ocorrências'!L142:L153)=0,"n.d.",SUM('Total de Ocorrências'!L154:L165)/SUM('Total de Ocorrências'!L142:L153)-1)</f>
        <v>n.d.</v>
      </c>
      <c r="M165" s="36" t="str">
        <f>IF(SUM('Total de Ocorrências'!M142:M153)=0,"n.d.",SUM('Total de Ocorrências'!M154:M165)/SUM('Total de Ocorrências'!M142:M153)-1)</f>
        <v>n.d.</v>
      </c>
      <c r="N165" s="35" t="str">
        <f>IF(SUM('Total de Ocorrências'!N142:N153)=0,"n.d.",SUM('Total de Ocorrências'!N154:N165)/SUM('Total de Ocorrências'!N142:N153)-1)</f>
        <v>n.d.</v>
      </c>
      <c r="O165" s="35" t="str">
        <f>IF(SUM('Total de Ocorrências'!O142:O153)=0,"n.d.",SUM('Total de Ocorrências'!O154:O165)/SUM('Total de Ocorrências'!O142:O153)-1)</f>
        <v>n.d.</v>
      </c>
      <c r="P165" s="35" t="str">
        <f>IF(SUM('Total de Ocorrências'!P142:P153)=0,"n.d.",SUM('Total de Ocorrências'!P154:P165)/SUM('Total de Ocorrências'!P142:P153)-1)</f>
        <v>n.d.</v>
      </c>
      <c r="Q165" s="35" t="str">
        <f>IF(SUM('Total de Ocorrências'!Q142:Q153)=0,"n.d.",SUM('Total de Ocorrências'!Q154:Q165)/SUM('Total de Ocorrências'!Q142:Q153)-1)</f>
        <v>n.d.</v>
      </c>
      <c r="R165" s="37" t="str">
        <f>IF(SUM('Total de Ocorrências'!R142:R153)=0,"n.d.",SUM('Total de Ocorrências'!R154:R165)/SUM('Total de Ocorrências'!R142:R153)-1)</f>
        <v>n.d.</v>
      </c>
      <c r="S165" s="37">
        <f>IF(SUM('Total de Ocorrências'!S142:S153)=0,"n.d.",SUM('Total de Ocorrências'!S154:S165)/SUM('Total de Ocorrências'!S142:S153)-1)</f>
        <v>-0.20618556701030932</v>
      </c>
      <c r="T165" s="36">
        <f>IF(SUM('Total de Ocorrências'!T142:T153)=0,"n.d.",SUM('Total de Ocorrências'!T154:T165)/SUM('Total de Ocorrências'!T142:T153)-1)</f>
        <v>-0.17872340425531918</v>
      </c>
      <c r="U165" s="16"/>
    </row>
    <row r="166" spans="1:21" x14ac:dyDescent="0.35">
      <c r="A166" s="17">
        <v>38108</v>
      </c>
      <c r="B166" s="34" t="str">
        <f>IF(SUM('Total de Ocorrências'!B143:B154)=0,"n.d.",SUM('Total de Ocorrências'!B155:B166)/SUM('Total de Ocorrências'!B143:B154)-1)</f>
        <v>n.d.</v>
      </c>
      <c r="C166" s="35" t="str">
        <f>IF(SUM('Total de Ocorrências'!C143:C154)=0,"n.d.",SUM('Total de Ocorrências'!C155:C166)/SUM('Total de Ocorrências'!C143:C154)-1)</f>
        <v>n.d.</v>
      </c>
      <c r="D166" s="35" t="str">
        <f>IF(SUM('Total de Ocorrências'!D143:D154)=0,"n.d.",SUM('Total de Ocorrências'!D155:D166)/SUM('Total de Ocorrências'!D143:D154)-1)</f>
        <v>n.d.</v>
      </c>
      <c r="E166" s="36">
        <f>IF(SUM('Total de Ocorrências'!E143:E154)=0,"n.d.",SUM('Total de Ocorrências'!E155:E166)/SUM('Total de Ocorrências'!E143:E154)-1)</f>
        <v>-0.2011607103896671</v>
      </c>
      <c r="F166" s="35" t="str">
        <f>IF(SUM('Total de Ocorrências'!F143:F154)=0,"n.d.",SUM('Total de Ocorrências'!F155:F166)/SUM('Total de Ocorrências'!F143:F154)-1)</f>
        <v>n.d.</v>
      </c>
      <c r="G166" s="35" t="str">
        <f>IF(SUM('Total de Ocorrências'!G143:G154)=0,"n.d.",SUM('Total de Ocorrências'!G155:G166)/SUM('Total de Ocorrências'!G143:G154)-1)</f>
        <v>n.d.</v>
      </c>
      <c r="H166" s="35" t="str">
        <f>IF(SUM('Total de Ocorrências'!H143:H154)=0,"n.d.",SUM('Total de Ocorrências'!H155:H166)/SUM('Total de Ocorrências'!H143:H154)-1)</f>
        <v>n.d.</v>
      </c>
      <c r="I166" s="35">
        <f>IF(SUM('Total de Ocorrências'!I143:I154)=0,"n.d.",SUM('Total de Ocorrências'!I155:I166)/SUM('Total de Ocorrências'!I143:I154)-1)</f>
        <v>-5.7717250324254232E-2</v>
      </c>
      <c r="J166" s="34" t="str">
        <f>IF(SUM('Total de Ocorrências'!J143:J154)=0,"n.d.",SUM('Total de Ocorrências'!J155:J166)/SUM('Total de Ocorrências'!J143:J154)-1)</f>
        <v>n.d.</v>
      </c>
      <c r="K166" s="35" t="str">
        <f>IF(SUM('Total de Ocorrências'!K143:K154)=0,"n.d.",SUM('Total de Ocorrências'!K155:K166)/SUM('Total de Ocorrências'!K143:K154)-1)</f>
        <v>n.d.</v>
      </c>
      <c r="L166" s="35" t="str">
        <f>IF(SUM('Total de Ocorrências'!L143:L154)=0,"n.d.",SUM('Total de Ocorrências'!L155:L166)/SUM('Total de Ocorrências'!L143:L154)-1)</f>
        <v>n.d.</v>
      </c>
      <c r="M166" s="36" t="str">
        <f>IF(SUM('Total de Ocorrências'!M143:M154)=0,"n.d.",SUM('Total de Ocorrências'!M155:M166)/SUM('Total de Ocorrências'!M143:M154)-1)</f>
        <v>n.d.</v>
      </c>
      <c r="N166" s="35" t="str">
        <f>IF(SUM('Total de Ocorrências'!N143:N154)=0,"n.d.",SUM('Total de Ocorrências'!N155:N166)/SUM('Total de Ocorrências'!N143:N154)-1)</f>
        <v>n.d.</v>
      </c>
      <c r="O166" s="35" t="str">
        <f>IF(SUM('Total de Ocorrências'!O143:O154)=0,"n.d.",SUM('Total de Ocorrências'!O155:O166)/SUM('Total de Ocorrências'!O143:O154)-1)</f>
        <v>n.d.</v>
      </c>
      <c r="P166" s="35" t="str">
        <f>IF(SUM('Total de Ocorrências'!P143:P154)=0,"n.d.",SUM('Total de Ocorrências'!P155:P166)/SUM('Total de Ocorrências'!P143:P154)-1)</f>
        <v>n.d.</v>
      </c>
      <c r="Q166" s="35" t="str">
        <f>IF(SUM('Total de Ocorrências'!Q143:Q154)=0,"n.d.",SUM('Total de Ocorrências'!Q155:Q166)/SUM('Total de Ocorrências'!Q143:Q154)-1)</f>
        <v>n.d.</v>
      </c>
      <c r="R166" s="37" t="str">
        <f>IF(SUM('Total de Ocorrências'!R143:R154)=0,"n.d.",SUM('Total de Ocorrências'!R155:R166)/SUM('Total de Ocorrências'!R143:R154)-1)</f>
        <v>n.d.</v>
      </c>
      <c r="S166" s="37">
        <f>IF(SUM('Total de Ocorrências'!S143:S154)=0,"n.d.",SUM('Total de Ocorrências'!S155:S166)/SUM('Total de Ocorrências'!S143:S154)-1)</f>
        <v>-0.28000000000000003</v>
      </c>
      <c r="T166" s="36">
        <f>IF(SUM('Total de Ocorrências'!T143:T154)=0,"n.d.",SUM('Total de Ocorrências'!T155:T166)/SUM('Total de Ocorrências'!T143:T154)-1)</f>
        <v>-0.17982456140350878</v>
      </c>
      <c r="U166" s="16"/>
    </row>
    <row r="167" spans="1:21" x14ac:dyDescent="0.35">
      <c r="A167" s="17">
        <v>38139</v>
      </c>
      <c r="B167" s="34" t="str">
        <f>IF(SUM('Total de Ocorrências'!B144:B155)=0,"n.d.",SUM('Total de Ocorrências'!B156:B167)/SUM('Total de Ocorrências'!B144:B155)-1)</f>
        <v>n.d.</v>
      </c>
      <c r="C167" s="35" t="str">
        <f>IF(SUM('Total de Ocorrências'!C144:C155)=0,"n.d.",SUM('Total de Ocorrências'!C156:C167)/SUM('Total de Ocorrências'!C144:C155)-1)</f>
        <v>n.d.</v>
      </c>
      <c r="D167" s="35" t="str">
        <f>IF(SUM('Total de Ocorrências'!D144:D155)=0,"n.d.",SUM('Total de Ocorrências'!D156:D167)/SUM('Total de Ocorrências'!D144:D155)-1)</f>
        <v>n.d.</v>
      </c>
      <c r="E167" s="36">
        <f>IF(SUM('Total de Ocorrências'!E144:E155)=0,"n.d.",SUM('Total de Ocorrências'!E156:E167)/SUM('Total de Ocorrências'!E144:E155)-1)</f>
        <v>-0.22001413177883766</v>
      </c>
      <c r="F167" s="35" t="str">
        <f>IF(SUM('Total de Ocorrências'!F144:F155)=0,"n.d.",SUM('Total de Ocorrências'!F156:F167)/SUM('Total de Ocorrências'!F144:F155)-1)</f>
        <v>n.d.</v>
      </c>
      <c r="G167" s="35" t="str">
        <f>IF(SUM('Total de Ocorrências'!G144:G155)=0,"n.d.",SUM('Total de Ocorrências'!G156:G167)/SUM('Total de Ocorrências'!G144:G155)-1)</f>
        <v>n.d.</v>
      </c>
      <c r="H167" s="35" t="str">
        <f>IF(SUM('Total de Ocorrências'!H144:H155)=0,"n.d.",SUM('Total de Ocorrências'!H156:H167)/SUM('Total de Ocorrências'!H144:H155)-1)</f>
        <v>n.d.</v>
      </c>
      <c r="I167" s="35">
        <f>IF(SUM('Total de Ocorrências'!I144:I155)=0,"n.d.",SUM('Total de Ocorrências'!I156:I167)/SUM('Total de Ocorrências'!I144:I155)-1)</f>
        <v>-3.7607213547393936E-2</v>
      </c>
      <c r="J167" s="34" t="str">
        <f>IF(SUM('Total de Ocorrências'!J144:J155)=0,"n.d.",SUM('Total de Ocorrências'!J156:J167)/SUM('Total de Ocorrências'!J144:J155)-1)</f>
        <v>n.d.</v>
      </c>
      <c r="K167" s="35" t="str">
        <f>IF(SUM('Total de Ocorrências'!K144:K155)=0,"n.d.",SUM('Total de Ocorrências'!K156:K167)/SUM('Total de Ocorrências'!K144:K155)-1)</f>
        <v>n.d.</v>
      </c>
      <c r="L167" s="35" t="str">
        <f>IF(SUM('Total de Ocorrências'!L144:L155)=0,"n.d.",SUM('Total de Ocorrências'!L156:L167)/SUM('Total de Ocorrências'!L144:L155)-1)</f>
        <v>n.d.</v>
      </c>
      <c r="M167" s="36" t="str">
        <f>IF(SUM('Total de Ocorrências'!M144:M155)=0,"n.d.",SUM('Total de Ocorrências'!M156:M167)/SUM('Total de Ocorrências'!M144:M155)-1)</f>
        <v>n.d.</v>
      </c>
      <c r="N167" s="35" t="str">
        <f>IF(SUM('Total de Ocorrências'!N144:N155)=0,"n.d.",SUM('Total de Ocorrências'!N156:N167)/SUM('Total de Ocorrências'!N144:N155)-1)</f>
        <v>n.d.</v>
      </c>
      <c r="O167" s="35" t="str">
        <f>IF(SUM('Total de Ocorrências'!O144:O155)=0,"n.d.",SUM('Total de Ocorrências'!O156:O167)/SUM('Total de Ocorrências'!O144:O155)-1)</f>
        <v>n.d.</v>
      </c>
      <c r="P167" s="35" t="str">
        <f>IF(SUM('Total de Ocorrências'!P144:P155)=0,"n.d.",SUM('Total de Ocorrências'!P156:P167)/SUM('Total de Ocorrências'!P144:P155)-1)</f>
        <v>n.d.</v>
      </c>
      <c r="Q167" s="35" t="str">
        <f>IF(SUM('Total de Ocorrências'!Q144:Q155)=0,"n.d.",SUM('Total de Ocorrências'!Q156:Q167)/SUM('Total de Ocorrências'!Q144:Q155)-1)</f>
        <v>n.d.</v>
      </c>
      <c r="R167" s="37" t="str">
        <f>IF(SUM('Total de Ocorrências'!R144:R155)=0,"n.d.",SUM('Total de Ocorrências'!R156:R167)/SUM('Total de Ocorrências'!R144:R155)-1)</f>
        <v>n.d.</v>
      </c>
      <c r="S167" s="37">
        <f>IF(SUM('Total de Ocorrências'!S144:S155)=0,"n.d.",SUM('Total de Ocorrências'!S156:S167)/SUM('Total de Ocorrências'!S144:S155)-1)</f>
        <v>-0.35973597359735976</v>
      </c>
      <c r="T167" s="36">
        <f>IF(SUM('Total de Ocorrências'!T144:T155)=0,"n.d.",SUM('Total de Ocorrências'!T156:T167)/SUM('Total de Ocorrências'!T144:T155)-1)</f>
        <v>-0.24358974358974361</v>
      </c>
      <c r="U167" s="16"/>
    </row>
    <row r="168" spans="1:21" x14ac:dyDescent="0.35">
      <c r="A168" s="17">
        <v>38169</v>
      </c>
      <c r="B168" s="34" t="str">
        <f>IF(SUM('Total de Ocorrências'!B145:B156)=0,"n.d.",SUM('Total de Ocorrências'!B157:B168)/SUM('Total de Ocorrências'!B145:B156)-1)</f>
        <v>n.d.</v>
      </c>
      <c r="C168" s="35" t="str">
        <f>IF(SUM('Total de Ocorrências'!C145:C156)=0,"n.d.",SUM('Total de Ocorrências'!C157:C168)/SUM('Total de Ocorrências'!C145:C156)-1)</f>
        <v>n.d.</v>
      </c>
      <c r="D168" s="35" t="str">
        <f>IF(SUM('Total de Ocorrências'!D145:D156)=0,"n.d.",SUM('Total de Ocorrências'!D157:D168)/SUM('Total de Ocorrências'!D145:D156)-1)</f>
        <v>n.d.</v>
      </c>
      <c r="E168" s="36">
        <f>IF(SUM('Total de Ocorrências'!E145:E156)=0,"n.d.",SUM('Total de Ocorrências'!E157:E168)/SUM('Total de Ocorrências'!E145:E156)-1)</f>
        <v>-0.28845902496405695</v>
      </c>
      <c r="F168" s="35" t="str">
        <f>IF(SUM('Total de Ocorrências'!F145:F156)=0,"n.d.",SUM('Total de Ocorrências'!F157:F168)/SUM('Total de Ocorrências'!F145:F156)-1)</f>
        <v>n.d.</v>
      </c>
      <c r="G168" s="35" t="str">
        <f>IF(SUM('Total de Ocorrências'!G145:G156)=0,"n.d.",SUM('Total de Ocorrências'!G157:G168)/SUM('Total de Ocorrências'!G145:G156)-1)</f>
        <v>n.d.</v>
      </c>
      <c r="H168" s="35" t="str">
        <f>IF(SUM('Total de Ocorrências'!H145:H156)=0,"n.d.",SUM('Total de Ocorrências'!H157:H168)/SUM('Total de Ocorrências'!H145:H156)-1)</f>
        <v>n.d.</v>
      </c>
      <c r="I168" s="35">
        <f>IF(SUM('Total de Ocorrências'!I145:I156)=0,"n.d.",SUM('Total de Ocorrências'!I157:I168)/SUM('Total de Ocorrências'!I145:I156)-1)</f>
        <v>-8.1763793485486347E-2</v>
      </c>
      <c r="J168" s="34" t="str">
        <f>IF(SUM('Total de Ocorrências'!J145:J156)=0,"n.d.",SUM('Total de Ocorrências'!J157:J168)/SUM('Total de Ocorrências'!J145:J156)-1)</f>
        <v>n.d.</v>
      </c>
      <c r="K168" s="35" t="str">
        <f>IF(SUM('Total de Ocorrências'!K145:K156)=0,"n.d.",SUM('Total de Ocorrências'!K157:K168)/SUM('Total de Ocorrências'!K145:K156)-1)</f>
        <v>n.d.</v>
      </c>
      <c r="L168" s="35" t="str">
        <f>IF(SUM('Total de Ocorrências'!L145:L156)=0,"n.d.",SUM('Total de Ocorrências'!L157:L168)/SUM('Total de Ocorrências'!L145:L156)-1)</f>
        <v>n.d.</v>
      </c>
      <c r="M168" s="36" t="str">
        <f>IF(SUM('Total de Ocorrências'!M145:M156)=0,"n.d.",SUM('Total de Ocorrências'!M157:M168)/SUM('Total de Ocorrências'!M145:M156)-1)</f>
        <v>n.d.</v>
      </c>
      <c r="N168" s="35" t="str">
        <f>IF(SUM('Total de Ocorrências'!N145:N156)=0,"n.d.",SUM('Total de Ocorrências'!N157:N168)/SUM('Total de Ocorrências'!N145:N156)-1)</f>
        <v>n.d.</v>
      </c>
      <c r="O168" s="35" t="str">
        <f>IF(SUM('Total de Ocorrências'!O145:O156)=0,"n.d.",SUM('Total de Ocorrências'!O157:O168)/SUM('Total de Ocorrências'!O145:O156)-1)</f>
        <v>n.d.</v>
      </c>
      <c r="P168" s="35" t="str">
        <f>IF(SUM('Total de Ocorrências'!P145:P156)=0,"n.d.",SUM('Total de Ocorrências'!P157:P168)/SUM('Total de Ocorrências'!P145:P156)-1)</f>
        <v>n.d.</v>
      </c>
      <c r="Q168" s="35" t="str">
        <f>IF(SUM('Total de Ocorrências'!Q145:Q156)=0,"n.d.",SUM('Total de Ocorrências'!Q157:Q168)/SUM('Total de Ocorrências'!Q145:Q156)-1)</f>
        <v>n.d.</v>
      </c>
      <c r="R168" s="37" t="str">
        <f>IF(SUM('Total de Ocorrências'!R145:R156)=0,"n.d.",SUM('Total de Ocorrências'!R157:R168)/SUM('Total de Ocorrências'!R145:R156)-1)</f>
        <v>n.d.</v>
      </c>
      <c r="S168" s="37">
        <f>IF(SUM('Total de Ocorrências'!S145:S156)=0,"n.d.",SUM('Total de Ocorrências'!S157:S168)/SUM('Total de Ocorrências'!S145:S156)-1)</f>
        <v>-0.39189189189189189</v>
      </c>
      <c r="T168" s="36">
        <f>IF(SUM('Total de Ocorrências'!T145:T156)=0,"n.d.",SUM('Total de Ocorrências'!T157:T168)/SUM('Total de Ocorrências'!T145:T156)-1)</f>
        <v>-0.30543933054393302</v>
      </c>
      <c r="U168" s="16"/>
    </row>
    <row r="169" spans="1:21" x14ac:dyDescent="0.35">
      <c r="A169" s="17">
        <v>38200</v>
      </c>
      <c r="B169" s="34" t="str">
        <f>IF(SUM('Total de Ocorrências'!B146:B157)=0,"n.d.",SUM('Total de Ocorrências'!B158:B169)/SUM('Total de Ocorrências'!B146:B157)-1)</f>
        <v>n.d.</v>
      </c>
      <c r="C169" s="35" t="str">
        <f>IF(SUM('Total de Ocorrências'!C146:C157)=0,"n.d.",SUM('Total de Ocorrências'!C158:C169)/SUM('Total de Ocorrências'!C146:C157)-1)</f>
        <v>n.d.</v>
      </c>
      <c r="D169" s="35" t="str">
        <f>IF(SUM('Total de Ocorrências'!D146:D157)=0,"n.d.",SUM('Total de Ocorrências'!D158:D169)/SUM('Total de Ocorrências'!D146:D157)-1)</f>
        <v>n.d.</v>
      </c>
      <c r="E169" s="36">
        <f>IF(SUM('Total de Ocorrências'!E146:E157)=0,"n.d.",SUM('Total de Ocorrências'!E158:E169)/SUM('Total de Ocorrências'!E146:E157)-1)</f>
        <v>-0.31457188441765649</v>
      </c>
      <c r="F169" s="35" t="str">
        <f>IF(SUM('Total de Ocorrências'!F146:F157)=0,"n.d.",SUM('Total de Ocorrências'!F158:F169)/SUM('Total de Ocorrências'!F146:F157)-1)</f>
        <v>n.d.</v>
      </c>
      <c r="G169" s="35" t="str">
        <f>IF(SUM('Total de Ocorrências'!G146:G157)=0,"n.d.",SUM('Total de Ocorrências'!G158:G169)/SUM('Total de Ocorrências'!G146:G157)-1)</f>
        <v>n.d.</v>
      </c>
      <c r="H169" s="35" t="str">
        <f>IF(SUM('Total de Ocorrências'!H146:H157)=0,"n.d.",SUM('Total de Ocorrências'!H158:H169)/SUM('Total de Ocorrências'!H146:H157)-1)</f>
        <v>n.d.</v>
      </c>
      <c r="I169" s="35">
        <f>IF(SUM('Total de Ocorrências'!I146:I157)=0,"n.d.",SUM('Total de Ocorrências'!I158:I169)/SUM('Total de Ocorrências'!I146:I157)-1)</f>
        <v>-0.10808396605627513</v>
      </c>
      <c r="J169" s="34" t="str">
        <f>IF(SUM('Total de Ocorrências'!J146:J157)=0,"n.d.",SUM('Total de Ocorrências'!J158:J169)/SUM('Total de Ocorrências'!J146:J157)-1)</f>
        <v>n.d.</v>
      </c>
      <c r="K169" s="35" t="str">
        <f>IF(SUM('Total de Ocorrências'!K146:K157)=0,"n.d.",SUM('Total de Ocorrências'!K158:K169)/SUM('Total de Ocorrências'!K146:K157)-1)</f>
        <v>n.d.</v>
      </c>
      <c r="L169" s="35" t="str">
        <f>IF(SUM('Total de Ocorrências'!L146:L157)=0,"n.d.",SUM('Total de Ocorrências'!L158:L169)/SUM('Total de Ocorrências'!L146:L157)-1)</f>
        <v>n.d.</v>
      </c>
      <c r="M169" s="36" t="str">
        <f>IF(SUM('Total de Ocorrências'!M146:M157)=0,"n.d.",SUM('Total de Ocorrências'!M158:M169)/SUM('Total de Ocorrências'!M146:M157)-1)</f>
        <v>n.d.</v>
      </c>
      <c r="N169" s="35" t="str">
        <f>IF(SUM('Total de Ocorrências'!N146:N157)=0,"n.d.",SUM('Total de Ocorrências'!N158:N169)/SUM('Total de Ocorrências'!N146:N157)-1)</f>
        <v>n.d.</v>
      </c>
      <c r="O169" s="35" t="str">
        <f>IF(SUM('Total de Ocorrências'!O146:O157)=0,"n.d.",SUM('Total de Ocorrências'!O158:O169)/SUM('Total de Ocorrências'!O146:O157)-1)</f>
        <v>n.d.</v>
      </c>
      <c r="P169" s="35" t="str">
        <f>IF(SUM('Total de Ocorrências'!P146:P157)=0,"n.d.",SUM('Total de Ocorrências'!P158:P169)/SUM('Total de Ocorrências'!P146:P157)-1)</f>
        <v>n.d.</v>
      </c>
      <c r="Q169" s="35" t="str">
        <f>IF(SUM('Total de Ocorrências'!Q146:Q157)=0,"n.d.",SUM('Total de Ocorrências'!Q158:Q169)/SUM('Total de Ocorrências'!Q146:Q157)-1)</f>
        <v>n.d.</v>
      </c>
      <c r="R169" s="37" t="str">
        <f>IF(SUM('Total de Ocorrências'!R146:R157)=0,"n.d.",SUM('Total de Ocorrências'!R158:R169)/SUM('Total de Ocorrências'!R146:R157)-1)</f>
        <v>n.d.</v>
      </c>
      <c r="S169" s="37">
        <f>IF(SUM('Total de Ocorrências'!S146:S157)=0,"n.d.",SUM('Total de Ocorrências'!S158:S169)/SUM('Total de Ocorrências'!S146:S157)-1)</f>
        <v>-0.38297872340425532</v>
      </c>
      <c r="T169" s="36">
        <f>IF(SUM('Total de Ocorrências'!T146:T157)=0,"n.d.",SUM('Total de Ocorrências'!T158:T169)/SUM('Total de Ocorrências'!T146:T157)-1)</f>
        <v>-0.33478260869565213</v>
      </c>
      <c r="U169" s="16"/>
    </row>
    <row r="170" spans="1:21" x14ac:dyDescent="0.35">
      <c r="A170" s="17">
        <v>38231</v>
      </c>
      <c r="B170" s="34" t="str">
        <f>IF(SUM('Total de Ocorrências'!B147:B158)=0,"n.d.",SUM('Total de Ocorrências'!B159:B170)/SUM('Total de Ocorrências'!B147:B158)-1)</f>
        <v>n.d.</v>
      </c>
      <c r="C170" s="35" t="str">
        <f>IF(SUM('Total de Ocorrências'!C147:C158)=0,"n.d.",SUM('Total de Ocorrências'!C159:C170)/SUM('Total de Ocorrências'!C147:C158)-1)</f>
        <v>n.d.</v>
      </c>
      <c r="D170" s="35" t="str">
        <f>IF(SUM('Total de Ocorrências'!D147:D158)=0,"n.d.",SUM('Total de Ocorrências'!D159:D170)/SUM('Total de Ocorrências'!D147:D158)-1)</f>
        <v>n.d.</v>
      </c>
      <c r="E170" s="36">
        <f>IF(SUM('Total de Ocorrências'!E147:E158)=0,"n.d.",SUM('Total de Ocorrências'!E159:E170)/SUM('Total de Ocorrências'!E147:E158)-1)</f>
        <v>-0.34008298006674487</v>
      </c>
      <c r="F170" s="35" t="str">
        <f>IF(SUM('Total de Ocorrências'!F147:F158)=0,"n.d.",SUM('Total de Ocorrências'!F159:F170)/SUM('Total de Ocorrências'!F147:F158)-1)</f>
        <v>n.d.</v>
      </c>
      <c r="G170" s="35" t="str">
        <f>IF(SUM('Total de Ocorrências'!G147:G158)=0,"n.d.",SUM('Total de Ocorrências'!G159:G170)/SUM('Total de Ocorrências'!G147:G158)-1)</f>
        <v>n.d.</v>
      </c>
      <c r="H170" s="35" t="str">
        <f>IF(SUM('Total de Ocorrências'!H147:H158)=0,"n.d.",SUM('Total de Ocorrências'!H159:H170)/SUM('Total de Ocorrências'!H147:H158)-1)</f>
        <v>n.d.</v>
      </c>
      <c r="I170" s="35">
        <f>IF(SUM('Total de Ocorrências'!I147:I158)=0,"n.d.",SUM('Total de Ocorrências'!I159:I170)/SUM('Total de Ocorrências'!I147:I158)-1)</f>
        <v>-0.14360610895828585</v>
      </c>
      <c r="J170" s="34" t="str">
        <f>IF(SUM('Total de Ocorrências'!J147:J158)=0,"n.d.",SUM('Total de Ocorrências'!J159:J170)/SUM('Total de Ocorrências'!J147:J158)-1)</f>
        <v>n.d.</v>
      </c>
      <c r="K170" s="35" t="str">
        <f>IF(SUM('Total de Ocorrências'!K147:K158)=0,"n.d.",SUM('Total de Ocorrências'!K159:K170)/SUM('Total de Ocorrências'!K147:K158)-1)</f>
        <v>n.d.</v>
      </c>
      <c r="L170" s="35" t="str">
        <f>IF(SUM('Total de Ocorrências'!L147:L158)=0,"n.d.",SUM('Total de Ocorrências'!L159:L170)/SUM('Total de Ocorrências'!L147:L158)-1)</f>
        <v>n.d.</v>
      </c>
      <c r="M170" s="36" t="str">
        <f>IF(SUM('Total de Ocorrências'!M147:M158)=0,"n.d.",SUM('Total de Ocorrências'!M159:M170)/SUM('Total de Ocorrências'!M147:M158)-1)</f>
        <v>n.d.</v>
      </c>
      <c r="N170" s="35" t="str">
        <f>IF(SUM('Total de Ocorrências'!N147:N158)=0,"n.d.",SUM('Total de Ocorrências'!N159:N170)/SUM('Total de Ocorrências'!N147:N158)-1)</f>
        <v>n.d.</v>
      </c>
      <c r="O170" s="35" t="str">
        <f>IF(SUM('Total de Ocorrências'!O147:O158)=0,"n.d.",SUM('Total de Ocorrências'!O159:O170)/SUM('Total de Ocorrências'!O147:O158)-1)</f>
        <v>n.d.</v>
      </c>
      <c r="P170" s="35" t="str">
        <f>IF(SUM('Total de Ocorrências'!P147:P158)=0,"n.d.",SUM('Total de Ocorrências'!P159:P170)/SUM('Total de Ocorrências'!P147:P158)-1)</f>
        <v>n.d.</v>
      </c>
      <c r="Q170" s="35" t="str">
        <f>IF(SUM('Total de Ocorrências'!Q147:Q158)=0,"n.d.",SUM('Total de Ocorrências'!Q159:Q170)/SUM('Total de Ocorrências'!Q147:Q158)-1)</f>
        <v>n.d.</v>
      </c>
      <c r="R170" s="37" t="str">
        <f>IF(SUM('Total de Ocorrências'!R147:R158)=0,"n.d.",SUM('Total de Ocorrências'!R159:R170)/SUM('Total de Ocorrências'!R147:R158)-1)</f>
        <v>n.d.</v>
      </c>
      <c r="S170" s="37">
        <f>IF(SUM('Total de Ocorrências'!S147:S158)=0,"n.d.",SUM('Total de Ocorrências'!S159:S170)/SUM('Total de Ocorrências'!S147:S158)-1)</f>
        <v>-0.3820224719101124</v>
      </c>
      <c r="T170" s="36">
        <f>IF(SUM('Total de Ocorrências'!T147:T158)=0,"n.d.",SUM('Total de Ocorrências'!T159:T170)/SUM('Total de Ocorrências'!T147:T158)-1)</f>
        <v>-0.40692640692640691</v>
      </c>
      <c r="U170" s="16"/>
    </row>
    <row r="171" spans="1:21" x14ac:dyDescent="0.35">
      <c r="A171" s="17">
        <v>38261</v>
      </c>
      <c r="B171" s="34" t="str">
        <f>IF(SUM('Total de Ocorrências'!B148:B159)=0,"n.d.",SUM('Total de Ocorrências'!B160:B171)/SUM('Total de Ocorrências'!B148:B159)-1)</f>
        <v>n.d.</v>
      </c>
      <c r="C171" s="35" t="str">
        <f>IF(SUM('Total de Ocorrências'!C148:C159)=0,"n.d.",SUM('Total de Ocorrências'!C160:C171)/SUM('Total de Ocorrências'!C148:C159)-1)</f>
        <v>n.d.</v>
      </c>
      <c r="D171" s="35" t="str">
        <f>IF(SUM('Total de Ocorrências'!D148:D159)=0,"n.d.",SUM('Total de Ocorrências'!D160:D171)/SUM('Total de Ocorrências'!D148:D159)-1)</f>
        <v>n.d.</v>
      </c>
      <c r="E171" s="36">
        <f>IF(SUM('Total de Ocorrências'!E148:E159)=0,"n.d.",SUM('Total de Ocorrências'!E160:E171)/SUM('Total de Ocorrências'!E148:E159)-1)</f>
        <v>-0.3301913469695541</v>
      </c>
      <c r="F171" s="35" t="str">
        <f>IF(SUM('Total de Ocorrências'!F148:F159)=0,"n.d.",SUM('Total de Ocorrências'!F160:F171)/SUM('Total de Ocorrências'!F148:F159)-1)</f>
        <v>n.d.</v>
      </c>
      <c r="G171" s="35" t="str">
        <f>IF(SUM('Total de Ocorrências'!G148:G159)=0,"n.d.",SUM('Total de Ocorrências'!G160:G171)/SUM('Total de Ocorrências'!G148:G159)-1)</f>
        <v>n.d.</v>
      </c>
      <c r="H171" s="35" t="str">
        <f>IF(SUM('Total de Ocorrências'!H148:H159)=0,"n.d.",SUM('Total de Ocorrências'!H160:H171)/SUM('Total de Ocorrências'!H148:H159)-1)</f>
        <v>n.d.</v>
      </c>
      <c r="I171" s="35">
        <f>IF(SUM('Total de Ocorrências'!I148:I159)=0,"n.d.",SUM('Total de Ocorrências'!I160:I171)/SUM('Total de Ocorrências'!I148:I159)-1)</f>
        <v>-0.18044077134986225</v>
      </c>
      <c r="J171" s="34" t="str">
        <f>IF(SUM('Total de Ocorrências'!J148:J159)=0,"n.d.",SUM('Total de Ocorrências'!J160:J171)/SUM('Total de Ocorrências'!J148:J159)-1)</f>
        <v>n.d.</v>
      </c>
      <c r="K171" s="35" t="str">
        <f>IF(SUM('Total de Ocorrências'!K148:K159)=0,"n.d.",SUM('Total de Ocorrências'!K160:K171)/SUM('Total de Ocorrências'!K148:K159)-1)</f>
        <v>n.d.</v>
      </c>
      <c r="L171" s="35" t="str">
        <f>IF(SUM('Total de Ocorrências'!L148:L159)=0,"n.d.",SUM('Total de Ocorrências'!L160:L171)/SUM('Total de Ocorrências'!L148:L159)-1)</f>
        <v>n.d.</v>
      </c>
      <c r="M171" s="36" t="str">
        <f>IF(SUM('Total de Ocorrências'!M148:M159)=0,"n.d.",SUM('Total de Ocorrências'!M160:M171)/SUM('Total de Ocorrências'!M148:M159)-1)</f>
        <v>n.d.</v>
      </c>
      <c r="N171" s="35" t="str">
        <f>IF(SUM('Total de Ocorrências'!N148:N159)=0,"n.d.",SUM('Total de Ocorrências'!N160:N171)/SUM('Total de Ocorrências'!N148:N159)-1)</f>
        <v>n.d.</v>
      </c>
      <c r="O171" s="35" t="str">
        <f>IF(SUM('Total de Ocorrências'!O148:O159)=0,"n.d.",SUM('Total de Ocorrências'!O160:O171)/SUM('Total de Ocorrências'!O148:O159)-1)</f>
        <v>n.d.</v>
      </c>
      <c r="P171" s="35" t="str">
        <f>IF(SUM('Total de Ocorrências'!P148:P159)=0,"n.d.",SUM('Total de Ocorrências'!P160:P171)/SUM('Total de Ocorrências'!P148:P159)-1)</f>
        <v>n.d.</v>
      </c>
      <c r="Q171" s="35" t="str">
        <f>IF(SUM('Total de Ocorrências'!Q148:Q159)=0,"n.d.",SUM('Total de Ocorrências'!Q160:Q171)/SUM('Total de Ocorrências'!Q148:Q159)-1)</f>
        <v>n.d.</v>
      </c>
      <c r="R171" s="37" t="str">
        <f>IF(SUM('Total de Ocorrências'!R148:R159)=0,"n.d.",SUM('Total de Ocorrências'!R160:R171)/SUM('Total de Ocorrências'!R148:R159)-1)</f>
        <v>n.d.</v>
      </c>
      <c r="S171" s="37">
        <f>IF(SUM('Total de Ocorrências'!S148:S159)=0,"n.d.",SUM('Total de Ocorrências'!S160:S171)/SUM('Total de Ocorrências'!S148:S159)-1)</f>
        <v>-0.4135338345864662</v>
      </c>
      <c r="T171" s="36">
        <f>IF(SUM('Total de Ocorrências'!T148:T159)=0,"n.d.",SUM('Total de Ocorrências'!T160:T171)/SUM('Total de Ocorrências'!T148:T159)-1)</f>
        <v>-0.35849056603773588</v>
      </c>
      <c r="U171" s="16"/>
    </row>
    <row r="172" spans="1:21" x14ac:dyDescent="0.35">
      <c r="A172" s="17">
        <v>38292</v>
      </c>
      <c r="B172" s="34" t="str">
        <f>IF(SUM('Total de Ocorrências'!B149:B160)=0,"n.d.",SUM('Total de Ocorrências'!B161:B172)/SUM('Total de Ocorrências'!B149:B160)-1)</f>
        <v>n.d.</v>
      </c>
      <c r="C172" s="35" t="str">
        <f>IF(SUM('Total de Ocorrências'!C149:C160)=0,"n.d.",SUM('Total de Ocorrências'!C161:C172)/SUM('Total de Ocorrências'!C149:C160)-1)</f>
        <v>n.d.</v>
      </c>
      <c r="D172" s="35" t="str">
        <f>IF(SUM('Total de Ocorrências'!D149:D160)=0,"n.d.",SUM('Total de Ocorrências'!D161:D172)/SUM('Total de Ocorrências'!D149:D160)-1)</f>
        <v>n.d.</v>
      </c>
      <c r="E172" s="36">
        <f>IF(SUM('Total de Ocorrências'!E149:E160)=0,"n.d.",SUM('Total de Ocorrências'!E161:E172)/SUM('Total de Ocorrências'!E149:E160)-1)</f>
        <v>-0.33568586585827964</v>
      </c>
      <c r="F172" s="35" t="str">
        <f>IF(SUM('Total de Ocorrências'!F149:F160)=0,"n.d.",SUM('Total de Ocorrências'!F161:F172)/SUM('Total de Ocorrências'!F149:F160)-1)</f>
        <v>n.d.</v>
      </c>
      <c r="G172" s="35" t="str">
        <f>IF(SUM('Total de Ocorrências'!G149:G160)=0,"n.d.",SUM('Total de Ocorrências'!G161:G172)/SUM('Total de Ocorrências'!G149:G160)-1)</f>
        <v>n.d.</v>
      </c>
      <c r="H172" s="35" t="str">
        <f>IF(SUM('Total de Ocorrências'!H149:H160)=0,"n.d.",SUM('Total de Ocorrências'!H161:H172)/SUM('Total de Ocorrências'!H149:H160)-1)</f>
        <v>n.d.</v>
      </c>
      <c r="I172" s="35">
        <f>IF(SUM('Total de Ocorrências'!I149:I160)=0,"n.d.",SUM('Total de Ocorrências'!I161:I172)/SUM('Total de Ocorrências'!I149:I160)-1)</f>
        <v>-0.16967175219602404</v>
      </c>
      <c r="J172" s="34" t="str">
        <f>IF(SUM('Total de Ocorrências'!J149:J160)=0,"n.d.",SUM('Total de Ocorrências'!J161:J172)/SUM('Total de Ocorrências'!J149:J160)-1)</f>
        <v>n.d.</v>
      </c>
      <c r="K172" s="35" t="str">
        <f>IF(SUM('Total de Ocorrências'!K149:K160)=0,"n.d.",SUM('Total de Ocorrências'!K161:K172)/SUM('Total de Ocorrências'!K149:K160)-1)</f>
        <v>n.d.</v>
      </c>
      <c r="L172" s="35" t="str">
        <f>IF(SUM('Total de Ocorrências'!L149:L160)=0,"n.d.",SUM('Total de Ocorrências'!L161:L172)/SUM('Total de Ocorrências'!L149:L160)-1)</f>
        <v>n.d.</v>
      </c>
      <c r="M172" s="36" t="str">
        <f>IF(SUM('Total de Ocorrências'!M149:M160)=0,"n.d.",SUM('Total de Ocorrências'!M161:M172)/SUM('Total de Ocorrências'!M149:M160)-1)</f>
        <v>n.d.</v>
      </c>
      <c r="N172" s="35" t="str">
        <f>IF(SUM('Total de Ocorrências'!N149:N160)=0,"n.d.",SUM('Total de Ocorrências'!N161:N172)/SUM('Total de Ocorrências'!N149:N160)-1)</f>
        <v>n.d.</v>
      </c>
      <c r="O172" s="35" t="str">
        <f>IF(SUM('Total de Ocorrências'!O149:O160)=0,"n.d.",SUM('Total de Ocorrências'!O161:O172)/SUM('Total de Ocorrências'!O149:O160)-1)</f>
        <v>n.d.</v>
      </c>
      <c r="P172" s="35" t="str">
        <f>IF(SUM('Total de Ocorrências'!P149:P160)=0,"n.d.",SUM('Total de Ocorrências'!P161:P172)/SUM('Total de Ocorrências'!P149:P160)-1)</f>
        <v>n.d.</v>
      </c>
      <c r="Q172" s="35" t="str">
        <f>IF(SUM('Total de Ocorrências'!Q149:Q160)=0,"n.d.",SUM('Total de Ocorrências'!Q161:Q172)/SUM('Total de Ocorrências'!Q149:Q160)-1)</f>
        <v>n.d.</v>
      </c>
      <c r="R172" s="37" t="str">
        <f>IF(SUM('Total de Ocorrências'!R149:R160)=0,"n.d.",SUM('Total de Ocorrências'!R161:R172)/SUM('Total de Ocorrências'!R149:R160)-1)</f>
        <v>n.d.</v>
      </c>
      <c r="S172" s="37">
        <f>IF(SUM('Total de Ocorrências'!S149:S160)=0,"n.d.",SUM('Total de Ocorrências'!S161:S172)/SUM('Total de Ocorrências'!S149:S160)-1)</f>
        <v>-0.40823970037453183</v>
      </c>
      <c r="T172" s="36">
        <f>IF(SUM('Total de Ocorrências'!T149:T160)=0,"n.d.",SUM('Total de Ocorrências'!T161:T172)/SUM('Total de Ocorrências'!T149:T160)-1)</f>
        <v>-0.39906103286384975</v>
      </c>
      <c r="U172" s="16"/>
    </row>
    <row r="173" spans="1:21" ht="15" thickBot="1" x14ac:dyDescent="0.4">
      <c r="A173" s="22">
        <v>38322</v>
      </c>
      <c r="B173" s="38" t="str">
        <f>IF(SUM('Total de Ocorrências'!B150:B161)=0,"n.d.",SUM('Total de Ocorrências'!B162:B173)/SUM('Total de Ocorrências'!B150:B161)-1)</f>
        <v>n.d.</v>
      </c>
      <c r="C173" s="39" t="str">
        <f>IF(SUM('Total de Ocorrências'!C150:C161)=0,"n.d.",SUM('Total de Ocorrências'!C162:C173)/SUM('Total de Ocorrências'!C150:C161)-1)</f>
        <v>n.d.</v>
      </c>
      <c r="D173" s="39" t="str">
        <f>IF(SUM('Total de Ocorrências'!D150:D161)=0,"n.d.",SUM('Total de Ocorrências'!D162:D173)/SUM('Total de Ocorrências'!D150:D161)-1)</f>
        <v>n.d.</v>
      </c>
      <c r="E173" s="40">
        <f>IF(SUM('Total de Ocorrências'!E150:E161)=0,"n.d.",SUM('Total de Ocorrências'!E162:E173)/SUM('Total de Ocorrências'!E150:E161)-1)</f>
        <v>-0.32635092641865415</v>
      </c>
      <c r="F173" s="39" t="str">
        <f>IF(SUM('Total de Ocorrências'!F150:F161)=0,"n.d.",SUM('Total de Ocorrências'!F162:F173)/SUM('Total de Ocorrências'!F150:F161)-1)</f>
        <v>n.d.</v>
      </c>
      <c r="G173" s="39" t="str">
        <f>IF(SUM('Total de Ocorrências'!G150:G161)=0,"n.d.",SUM('Total de Ocorrências'!G162:G173)/SUM('Total de Ocorrências'!G150:G161)-1)</f>
        <v>n.d.</v>
      </c>
      <c r="H173" s="39" t="str">
        <f>IF(SUM('Total de Ocorrências'!H150:H161)=0,"n.d.",SUM('Total de Ocorrências'!H162:H173)/SUM('Total de Ocorrências'!H150:H161)-1)</f>
        <v>n.d.</v>
      </c>
      <c r="I173" s="39">
        <f>IF(SUM('Total de Ocorrências'!I150:I161)=0,"n.d.",SUM('Total de Ocorrências'!I162:I173)/SUM('Total de Ocorrências'!I150:I161)-1)</f>
        <v>-0.20323536113009799</v>
      </c>
      <c r="J173" s="38" t="str">
        <f>IF(SUM('Total de Ocorrências'!J150:J161)=0,"n.d.",SUM('Total de Ocorrências'!J162:J173)/SUM('Total de Ocorrências'!J150:J161)-1)</f>
        <v>n.d.</v>
      </c>
      <c r="K173" s="39" t="str">
        <f>IF(SUM('Total de Ocorrências'!K150:K161)=0,"n.d.",SUM('Total de Ocorrências'!K162:K173)/SUM('Total de Ocorrências'!K150:K161)-1)</f>
        <v>n.d.</v>
      </c>
      <c r="L173" s="39" t="str">
        <f>IF(SUM('Total de Ocorrências'!L150:L161)=0,"n.d.",SUM('Total de Ocorrências'!L162:L173)/SUM('Total de Ocorrências'!L150:L161)-1)</f>
        <v>n.d.</v>
      </c>
      <c r="M173" s="40" t="str">
        <f>IF(SUM('Total de Ocorrências'!M150:M161)=0,"n.d.",SUM('Total de Ocorrências'!M162:M173)/SUM('Total de Ocorrências'!M150:M161)-1)</f>
        <v>n.d.</v>
      </c>
      <c r="N173" s="39" t="str">
        <f>IF(SUM('Total de Ocorrências'!N150:N161)=0,"n.d.",SUM('Total de Ocorrências'!N162:N173)/SUM('Total de Ocorrências'!N150:N161)-1)</f>
        <v>n.d.</v>
      </c>
      <c r="O173" s="39" t="str">
        <f>IF(SUM('Total de Ocorrências'!O150:O161)=0,"n.d.",SUM('Total de Ocorrências'!O162:O173)/SUM('Total de Ocorrências'!O150:O161)-1)</f>
        <v>n.d.</v>
      </c>
      <c r="P173" s="39" t="str">
        <f>IF(SUM('Total de Ocorrências'!P150:P161)=0,"n.d.",SUM('Total de Ocorrências'!P162:P173)/SUM('Total de Ocorrências'!P150:P161)-1)</f>
        <v>n.d.</v>
      </c>
      <c r="Q173" s="39" t="str">
        <f>IF(SUM('Total de Ocorrências'!Q150:Q161)=0,"n.d.",SUM('Total de Ocorrências'!Q162:Q173)/SUM('Total de Ocorrências'!Q150:Q161)-1)</f>
        <v>n.d.</v>
      </c>
      <c r="R173" s="41" t="str">
        <f>IF(SUM('Total de Ocorrências'!R150:R161)=0,"n.d.",SUM('Total de Ocorrências'!R162:R173)/SUM('Total de Ocorrências'!R150:R161)-1)</f>
        <v>n.d.</v>
      </c>
      <c r="S173" s="41">
        <f>IF(SUM('Total de Ocorrências'!S150:S161)=0,"n.d.",SUM('Total de Ocorrências'!S162:S173)/SUM('Total de Ocorrências'!S150:S161)-1)</f>
        <v>-0.42222222222222228</v>
      </c>
      <c r="T173" s="40">
        <f>IF(SUM('Total de Ocorrências'!T150:T161)=0,"n.d.",SUM('Total de Ocorrências'!T162:T173)/SUM('Total de Ocorrências'!T150:T161)-1)</f>
        <v>-0.44239631336405527</v>
      </c>
      <c r="U173" s="16"/>
    </row>
    <row r="174" spans="1:21" x14ac:dyDescent="0.35">
      <c r="A174" s="11">
        <v>38353</v>
      </c>
      <c r="B174" s="42" t="str">
        <f>IF(SUM('Total de Ocorrências'!B151:B162)=0,"n.d.",SUM('Total de Ocorrências'!B163:B174)/SUM('Total de Ocorrências'!B151:B162)-1)</f>
        <v>n.d.</v>
      </c>
      <c r="C174" s="43" t="str">
        <f>IF(SUM('Total de Ocorrências'!C151:C162)=0,"n.d.",SUM('Total de Ocorrências'!C163:C174)/SUM('Total de Ocorrências'!C151:C162)-1)</f>
        <v>n.d.</v>
      </c>
      <c r="D174" s="43" t="str">
        <f>IF(SUM('Total de Ocorrências'!D151:D162)=0,"n.d.",SUM('Total de Ocorrências'!D163:D174)/SUM('Total de Ocorrências'!D151:D162)-1)</f>
        <v>n.d.</v>
      </c>
      <c r="E174" s="44">
        <f>IF(SUM('Total de Ocorrências'!E151:E162)=0,"n.d.",SUM('Total de Ocorrências'!E163:E174)/SUM('Total de Ocorrências'!E151:E162)-1)</f>
        <v>-0.28679614651486274</v>
      </c>
      <c r="F174" s="43" t="str">
        <f>IF(SUM('Total de Ocorrências'!F151:F162)=0,"n.d.",SUM('Total de Ocorrências'!F163:F174)/SUM('Total de Ocorrências'!F151:F162)-1)</f>
        <v>n.d.</v>
      </c>
      <c r="G174" s="43" t="str">
        <f>IF(SUM('Total de Ocorrências'!G151:G162)=0,"n.d.",SUM('Total de Ocorrências'!G163:G174)/SUM('Total de Ocorrências'!G151:G162)-1)</f>
        <v>n.d.</v>
      </c>
      <c r="H174" s="43" t="str">
        <f>IF(SUM('Total de Ocorrências'!H151:H162)=0,"n.d.",SUM('Total de Ocorrências'!H163:H174)/SUM('Total de Ocorrências'!H151:H162)-1)</f>
        <v>n.d.</v>
      </c>
      <c r="I174" s="43">
        <f>IF(SUM('Total de Ocorrências'!I151:I162)=0,"n.d.",SUM('Total de Ocorrências'!I163:I174)/SUM('Total de Ocorrências'!I151:I162)-1)</f>
        <v>-0.19657328085204906</v>
      </c>
      <c r="J174" s="42" t="str">
        <f>IF(SUM('Total de Ocorrências'!J151:J162)=0,"n.d.",SUM('Total de Ocorrências'!J163:J174)/SUM('Total de Ocorrências'!J151:J162)-1)</f>
        <v>n.d.</v>
      </c>
      <c r="K174" s="43" t="str">
        <f>IF(SUM('Total de Ocorrências'!K151:K162)=0,"n.d.",SUM('Total de Ocorrências'!K163:K174)/SUM('Total de Ocorrências'!K151:K162)-1)</f>
        <v>n.d.</v>
      </c>
      <c r="L174" s="43" t="str">
        <f>IF(SUM('Total de Ocorrências'!L151:L162)=0,"n.d.",SUM('Total de Ocorrências'!L163:L174)/SUM('Total de Ocorrências'!L151:L162)-1)</f>
        <v>n.d.</v>
      </c>
      <c r="M174" s="44" t="str">
        <f>IF(SUM('Total de Ocorrências'!M151:M162)=0,"n.d.",SUM('Total de Ocorrências'!M163:M174)/SUM('Total de Ocorrências'!M151:M162)-1)</f>
        <v>n.d.</v>
      </c>
      <c r="N174" s="43" t="str">
        <f>IF(SUM('Total de Ocorrências'!N151:N162)=0,"n.d.",SUM('Total de Ocorrências'!N163:N174)/SUM('Total de Ocorrências'!N151:N162)-1)</f>
        <v>n.d.</v>
      </c>
      <c r="O174" s="43" t="str">
        <f>IF(SUM('Total de Ocorrências'!O151:O162)=0,"n.d.",SUM('Total de Ocorrências'!O163:O174)/SUM('Total de Ocorrências'!O151:O162)-1)</f>
        <v>n.d.</v>
      </c>
      <c r="P174" s="43" t="str">
        <f>IF(SUM('Total de Ocorrências'!P151:P162)=0,"n.d.",SUM('Total de Ocorrências'!P163:P174)/SUM('Total de Ocorrências'!P151:P162)-1)</f>
        <v>n.d.</v>
      </c>
      <c r="Q174" s="43" t="str">
        <f>IF(SUM('Total de Ocorrências'!Q151:Q162)=0,"n.d.",SUM('Total de Ocorrências'!Q163:Q174)/SUM('Total de Ocorrências'!Q151:Q162)-1)</f>
        <v>n.d.</v>
      </c>
      <c r="R174" s="45" t="str">
        <f>IF(SUM('Total de Ocorrências'!R151:R162)=0,"n.d.",SUM('Total de Ocorrências'!R163:R174)/SUM('Total de Ocorrências'!R151:R162)-1)</f>
        <v>n.d.</v>
      </c>
      <c r="S174" s="45">
        <f>IF(SUM('Total de Ocorrências'!S151:S162)=0,"n.d.",SUM('Total de Ocorrências'!S163:S174)/SUM('Total de Ocorrências'!S151:S162)-1)</f>
        <v>-0.38400000000000001</v>
      </c>
      <c r="T174" s="44">
        <f>IF(SUM('Total de Ocorrências'!T151:T162)=0,"n.d.",SUM('Total de Ocorrências'!T163:T174)/SUM('Total de Ocorrências'!T151:T162)-1)</f>
        <v>-0.41626794258373201</v>
      </c>
      <c r="U174" s="16"/>
    </row>
    <row r="175" spans="1:21" x14ac:dyDescent="0.35">
      <c r="A175" s="17">
        <v>38384</v>
      </c>
      <c r="B175" s="34" t="str">
        <f>IF(SUM('Total de Ocorrências'!B152:B163)=0,"n.d.",SUM('Total de Ocorrências'!B164:B175)/SUM('Total de Ocorrências'!B152:B163)-1)</f>
        <v>n.d.</v>
      </c>
      <c r="C175" s="35" t="str">
        <f>IF(SUM('Total de Ocorrências'!C152:C163)=0,"n.d.",SUM('Total de Ocorrências'!C164:C175)/SUM('Total de Ocorrências'!C152:C163)-1)</f>
        <v>n.d.</v>
      </c>
      <c r="D175" s="35" t="str">
        <f>IF(SUM('Total de Ocorrências'!D152:D163)=0,"n.d.",SUM('Total de Ocorrências'!D164:D175)/SUM('Total de Ocorrências'!D152:D163)-1)</f>
        <v>n.d.</v>
      </c>
      <c r="E175" s="36">
        <f>IF(SUM('Total de Ocorrências'!E152:E163)=0,"n.d.",SUM('Total de Ocorrências'!E164:E175)/SUM('Total de Ocorrências'!E152:E163)-1)</f>
        <v>-0.27480185116229583</v>
      </c>
      <c r="F175" s="35" t="str">
        <f>IF(SUM('Total de Ocorrências'!F152:F163)=0,"n.d.",SUM('Total de Ocorrências'!F164:F175)/SUM('Total de Ocorrências'!F152:F163)-1)</f>
        <v>n.d.</v>
      </c>
      <c r="G175" s="35" t="str">
        <f>IF(SUM('Total de Ocorrências'!G152:G163)=0,"n.d.",SUM('Total de Ocorrências'!G164:G175)/SUM('Total de Ocorrências'!G152:G163)-1)</f>
        <v>n.d.</v>
      </c>
      <c r="H175" s="35" t="str">
        <f>IF(SUM('Total de Ocorrências'!H152:H163)=0,"n.d.",SUM('Total de Ocorrências'!H164:H175)/SUM('Total de Ocorrências'!H152:H163)-1)</f>
        <v>n.d.</v>
      </c>
      <c r="I175" s="35">
        <f>IF(SUM('Total de Ocorrências'!I152:I163)=0,"n.d.",SUM('Total de Ocorrências'!I164:I175)/SUM('Total de Ocorrências'!I152:I163)-1)</f>
        <v>-0.21875</v>
      </c>
      <c r="J175" s="34" t="str">
        <f>IF(SUM('Total de Ocorrências'!J152:J163)=0,"n.d.",SUM('Total de Ocorrências'!J164:J175)/SUM('Total de Ocorrências'!J152:J163)-1)</f>
        <v>n.d.</v>
      </c>
      <c r="K175" s="35" t="str">
        <f>IF(SUM('Total de Ocorrências'!K152:K163)=0,"n.d.",SUM('Total de Ocorrências'!K164:K175)/SUM('Total de Ocorrências'!K152:K163)-1)</f>
        <v>n.d.</v>
      </c>
      <c r="L175" s="35" t="str">
        <f>IF(SUM('Total de Ocorrências'!L152:L163)=0,"n.d.",SUM('Total de Ocorrências'!L164:L175)/SUM('Total de Ocorrências'!L152:L163)-1)</f>
        <v>n.d.</v>
      </c>
      <c r="M175" s="36" t="str">
        <f>IF(SUM('Total de Ocorrências'!M152:M163)=0,"n.d.",SUM('Total de Ocorrências'!M164:M175)/SUM('Total de Ocorrências'!M152:M163)-1)</f>
        <v>n.d.</v>
      </c>
      <c r="N175" s="35" t="str">
        <f>IF(SUM('Total de Ocorrências'!N152:N163)=0,"n.d.",SUM('Total de Ocorrências'!N164:N175)/SUM('Total de Ocorrências'!N152:N163)-1)</f>
        <v>n.d.</v>
      </c>
      <c r="O175" s="35" t="str">
        <f>IF(SUM('Total de Ocorrências'!O152:O163)=0,"n.d.",SUM('Total de Ocorrências'!O164:O175)/SUM('Total de Ocorrências'!O152:O163)-1)</f>
        <v>n.d.</v>
      </c>
      <c r="P175" s="35" t="str">
        <f>IF(SUM('Total de Ocorrências'!P152:P163)=0,"n.d.",SUM('Total de Ocorrências'!P164:P175)/SUM('Total de Ocorrências'!P152:P163)-1)</f>
        <v>n.d.</v>
      </c>
      <c r="Q175" s="35" t="str">
        <f>IF(SUM('Total de Ocorrências'!Q152:Q163)=0,"n.d.",SUM('Total de Ocorrências'!Q164:Q175)/SUM('Total de Ocorrências'!Q152:Q163)-1)</f>
        <v>n.d.</v>
      </c>
      <c r="R175" s="37" t="str">
        <f>IF(SUM('Total de Ocorrências'!R152:R163)=0,"n.d.",SUM('Total de Ocorrências'!R164:R175)/SUM('Total de Ocorrências'!R152:R163)-1)</f>
        <v>n.d.</v>
      </c>
      <c r="S175" s="37">
        <f>IF(SUM('Total de Ocorrências'!S152:S163)=0,"n.d.",SUM('Total de Ocorrências'!S164:S175)/SUM('Total de Ocorrências'!S152:S163)-1)</f>
        <v>-0.36363636363636365</v>
      </c>
      <c r="T175" s="36">
        <f>IF(SUM('Total de Ocorrências'!T152:T163)=0,"n.d.",SUM('Total de Ocorrências'!T164:T175)/SUM('Total de Ocorrências'!T152:T163)-1)</f>
        <v>-0.42788461538461542</v>
      </c>
      <c r="U175" s="16"/>
    </row>
    <row r="176" spans="1:21" x14ac:dyDescent="0.35">
      <c r="A176" s="17">
        <v>38412</v>
      </c>
      <c r="B176" s="34" t="str">
        <f>IF(SUM('Total de Ocorrências'!B153:B164)=0,"n.d.",SUM('Total de Ocorrências'!B165:B176)/SUM('Total de Ocorrências'!B153:B164)-1)</f>
        <v>n.d.</v>
      </c>
      <c r="C176" s="35" t="str">
        <f>IF(SUM('Total de Ocorrências'!C153:C164)=0,"n.d.",SUM('Total de Ocorrências'!C165:C176)/SUM('Total de Ocorrências'!C153:C164)-1)</f>
        <v>n.d.</v>
      </c>
      <c r="D176" s="35" t="str">
        <f>IF(SUM('Total de Ocorrências'!D153:D164)=0,"n.d.",SUM('Total de Ocorrências'!D165:D176)/SUM('Total de Ocorrências'!D153:D164)-1)</f>
        <v>n.d.</v>
      </c>
      <c r="E176" s="36">
        <f>IF(SUM('Total de Ocorrências'!E153:E164)=0,"n.d.",SUM('Total de Ocorrências'!E165:E176)/SUM('Total de Ocorrências'!E153:E164)-1)</f>
        <v>-0.29033978769936519</v>
      </c>
      <c r="F176" s="35" t="str">
        <f>IF(SUM('Total de Ocorrências'!F153:F164)=0,"n.d.",SUM('Total de Ocorrências'!F165:F176)/SUM('Total de Ocorrências'!F153:F164)-1)</f>
        <v>n.d.</v>
      </c>
      <c r="G176" s="35" t="str">
        <f>IF(SUM('Total de Ocorrências'!G153:G164)=0,"n.d.",SUM('Total de Ocorrências'!G165:G176)/SUM('Total de Ocorrências'!G153:G164)-1)</f>
        <v>n.d.</v>
      </c>
      <c r="H176" s="35" t="str">
        <f>IF(SUM('Total de Ocorrências'!H153:H164)=0,"n.d.",SUM('Total de Ocorrências'!H165:H176)/SUM('Total de Ocorrências'!H153:H164)-1)</f>
        <v>n.d.</v>
      </c>
      <c r="I176" s="35">
        <f>IF(SUM('Total de Ocorrências'!I153:I164)=0,"n.d.",SUM('Total de Ocorrências'!I165:I176)/SUM('Total de Ocorrências'!I153:I164)-1)</f>
        <v>-0.22739726027397256</v>
      </c>
      <c r="J176" s="34" t="str">
        <f>IF(SUM('Total de Ocorrências'!J153:J164)=0,"n.d.",SUM('Total de Ocorrências'!J165:J176)/SUM('Total de Ocorrências'!J153:J164)-1)</f>
        <v>n.d.</v>
      </c>
      <c r="K176" s="35" t="str">
        <f>IF(SUM('Total de Ocorrências'!K153:K164)=0,"n.d.",SUM('Total de Ocorrências'!K165:K176)/SUM('Total de Ocorrências'!K153:K164)-1)</f>
        <v>n.d.</v>
      </c>
      <c r="L176" s="35" t="str">
        <f>IF(SUM('Total de Ocorrências'!L153:L164)=0,"n.d.",SUM('Total de Ocorrências'!L165:L176)/SUM('Total de Ocorrências'!L153:L164)-1)</f>
        <v>n.d.</v>
      </c>
      <c r="M176" s="36" t="str">
        <f>IF(SUM('Total de Ocorrências'!M153:M164)=0,"n.d.",SUM('Total de Ocorrências'!M165:M176)/SUM('Total de Ocorrências'!M153:M164)-1)</f>
        <v>n.d.</v>
      </c>
      <c r="N176" s="35" t="str">
        <f>IF(SUM('Total de Ocorrências'!N153:N164)=0,"n.d.",SUM('Total de Ocorrências'!N165:N176)/SUM('Total de Ocorrências'!N153:N164)-1)</f>
        <v>n.d.</v>
      </c>
      <c r="O176" s="35" t="str">
        <f>IF(SUM('Total de Ocorrências'!O153:O164)=0,"n.d.",SUM('Total de Ocorrências'!O165:O176)/SUM('Total de Ocorrências'!O153:O164)-1)</f>
        <v>n.d.</v>
      </c>
      <c r="P176" s="35" t="str">
        <f>IF(SUM('Total de Ocorrências'!P153:P164)=0,"n.d.",SUM('Total de Ocorrências'!P165:P176)/SUM('Total de Ocorrências'!P153:P164)-1)</f>
        <v>n.d.</v>
      </c>
      <c r="Q176" s="35" t="str">
        <f>IF(SUM('Total de Ocorrências'!Q153:Q164)=0,"n.d.",SUM('Total de Ocorrências'!Q165:Q176)/SUM('Total de Ocorrências'!Q153:Q164)-1)</f>
        <v>n.d.</v>
      </c>
      <c r="R176" s="37" t="str">
        <f>IF(SUM('Total de Ocorrências'!R153:R164)=0,"n.d.",SUM('Total de Ocorrências'!R165:R176)/SUM('Total de Ocorrências'!R153:R164)-1)</f>
        <v>n.d.</v>
      </c>
      <c r="S176" s="37">
        <f>IF(SUM('Total de Ocorrências'!S153:S164)=0,"n.d.",SUM('Total de Ocorrências'!S165:S176)/SUM('Total de Ocorrências'!S153:S164)-1)</f>
        <v>-0.36974789915966388</v>
      </c>
      <c r="T176" s="36">
        <f>IF(SUM('Total de Ocorrências'!T153:T164)=0,"n.d.",SUM('Total de Ocorrências'!T165:T176)/SUM('Total de Ocorrências'!T153:T164)-1)</f>
        <v>-0.42929292929292928</v>
      </c>
      <c r="U176" s="16"/>
    </row>
    <row r="177" spans="1:21" x14ac:dyDescent="0.35">
      <c r="A177" s="17">
        <v>38443</v>
      </c>
      <c r="B177" s="34" t="str">
        <f>IF(SUM('Total de Ocorrências'!B154:B165)=0,"n.d.",SUM('Total de Ocorrências'!B166:B177)/SUM('Total de Ocorrências'!B154:B165)-1)</f>
        <v>n.d.</v>
      </c>
      <c r="C177" s="35" t="str">
        <f>IF(SUM('Total de Ocorrências'!C154:C165)=0,"n.d.",SUM('Total de Ocorrências'!C166:C177)/SUM('Total de Ocorrências'!C154:C165)-1)</f>
        <v>n.d.</v>
      </c>
      <c r="D177" s="35" t="str">
        <f>IF(SUM('Total de Ocorrências'!D154:D165)=0,"n.d.",SUM('Total de Ocorrências'!D166:D177)/SUM('Total de Ocorrências'!D154:D165)-1)</f>
        <v>n.d.</v>
      </c>
      <c r="E177" s="36">
        <f>IF(SUM('Total de Ocorrências'!E154:E165)=0,"n.d.",SUM('Total de Ocorrências'!E166:E177)/SUM('Total de Ocorrências'!E154:E165)-1)</f>
        <v>-0.30433145009416196</v>
      </c>
      <c r="F177" s="35" t="str">
        <f>IF(SUM('Total de Ocorrências'!F154:F165)=0,"n.d.",SUM('Total de Ocorrências'!F166:F177)/SUM('Total de Ocorrências'!F154:F165)-1)</f>
        <v>n.d.</v>
      </c>
      <c r="G177" s="35" t="str">
        <f>IF(SUM('Total de Ocorrências'!G154:G165)=0,"n.d.",SUM('Total de Ocorrências'!G166:G177)/SUM('Total de Ocorrências'!G154:G165)-1)</f>
        <v>n.d.</v>
      </c>
      <c r="H177" s="35" t="str">
        <f>IF(SUM('Total de Ocorrências'!H154:H165)=0,"n.d.",SUM('Total de Ocorrências'!H166:H177)/SUM('Total de Ocorrências'!H154:H165)-1)</f>
        <v>n.d.</v>
      </c>
      <c r="I177" s="35">
        <f>IF(SUM('Total de Ocorrências'!I154:I165)=0,"n.d.",SUM('Total de Ocorrências'!I166:I177)/SUM('Total de Ocorrências'!I154:I165)-1)</f>
        <v>-0.25177061914553345</v>
      </c>
      <c r="J177" s="34" t="str">
        <f>IF(SUM('Total de Ocorrências'!J154:J165)=0,"n.d.",SUM('Total de Ocorrências'!J166:J177)/SUM('Total de Ocorrências'!J154:J165)-1)</f>
        <v>n.d.</v>
      </c>
      <c r="K177" s="35" t="str">
        <f>IF(SUM('Total de Ocorrências'!K154:K165)=0,"n.d.",SUM('Total de Ocorrências'!K166:K177)/SUM('Total de Ocorrências'!K154:K165)-1)</f>
        <v>n.d.</v>
      </c>
      <c r="L177" s="35" t="str">
        <f>IF(SUM('Total de Ocorrências'!L154:L165)=0,"n.d.",SUM('Total de Ocorrências'!L166:L177)/SUM('Total de Ocorrências'!L154:L165)-1)</f>
        <v>n.d.</v>
      </c>
      <c r="M177" s="36" t="str">
        <f>IF(SUM('Total de Ocorrências'!M154:M165)=0,"n.d.",SUM('Total de Ocorrências'!M166:M177)/SUM('Total de Ocorrências'!M154:M165)-1)</f>
        <v>n.d.</v>
      </c>
      <c r="N177" s="35" t="str">
        <f>IF(SUM('Total de Ocorrências'!N154:N165)=0,"n.d.",SUM('Total de Ocorrências'!N166:N177)/SUM('Total de Ocorrências'!N154:N165)-1)</f>
        <v>n.d.</v>
      </c>
      <c r="O177" s="35" t="str">
        <f>IF(SUM('Total de Ocorrências'!O154:O165)=0,"n.d.",SUM('Total de Ocorrências'!O166:O177)/SUM('Total de Ocorrências'!O154:O165)-1)</f>
        <v>n.d.</v>
      </c>
      <c r="P177" s="35" t="str">
        <f>IF(SUM('Total de Ocorrências'!P154:P165)=0,"n.d.",SUM('Total de Ocorrências'!P166:P177)/SUM('Total de Ocorrências'!P154:P165)-1)</f>
        <v>n.d.</v>
      </c>
      <c r="Q177" s="35" t="str">
        <f>IF(SUM('Total de Ocorrências'!Q154:Q165)=0,"n.d.",SUM('Total de Ocorrências'!Q166:Q177)/SUM('Total de Ocorrências'!Q154:Q165)-1)</f>
        <v>n.d.</v>
      </c>
      <c r="R177" s="37" t="str">
        <f>IF(SUM('Total de Ocorrências'!R154:R165)=0,"n.d.",SUM('Total de Ocorrências'!R166:R177)/SUM('Total de Ocorrências'!R154:R165)-1)</f>
        <v>n.d.</v>
      </c>
      <c r="S177" s="37">
        <f>IF(SUM('Total de Ocorrências'!S154:S165)=0,"n.d.",SUM('Total de Ocorrências'!S166:S177)/SUM('Total de Ocorrências'!S154:S165)-1)</f>
        <v>-0.33333333333333337</v>
      </c>
      <c r="T177" s="36">
        <f>IF(SUM('Total de Ocorrências'!T154:T165)=0,"n.d.",SUM('Total de Ocorrências'!T166:T177)/SUM('Total de Ocorrências'!T154:T165)-1)</f>
        <v>-0.43523316062176165</v>
      </c>
      <c r="U177" s="16"/>
    </row>
    <row r="178" spans="1:21" x14ac:dyDescent="0.35">
      <c r="A178" s="17">
        <v>38473</v>
      </c>
      <c r="B178" s="34" t="str">
        <f>IF(SUM('Total de Ocorrências'!B155:B166)=0,"n.d.",SUM('Total de Ocorrências'!B167:B178)/SUM('Total de Ocorrências'!B155:B166)-1)</f>
        <v>n.d.</v>
      </c>
      <c r="C178" s="35" t="str">
        <f>IF(SUM('Total de Ocorrências'!C155:C166)=0,"n.d.",SUM('Total de Ocorrências'!C167:C178)/SUM('Total de Ocorrências'!C155:C166)-1)</f>
        <v>n.d.</v>
      </c>
      <c r="D178" s="35" t="str">
        <f>IF(SUM('Total de Ocorrências'!D155:D166)=0,"n.d.",SUM('Total de Ocorrências'!D167:D178)/SUM('Total de Ocorrências'!D155:D166)-1)</f>
        <v>n.d.</v>
      </c>
      <c r="E178" s="36">
        <f>IF(SUM('Total de Ocorrências'!E155:E166)=0,"n.d.",SUM('Total de Ocorrências'!E167:E178)/SUM('Total de Ocorrências'!E155:E166)-1)</f>
        <v>-0.32004151417490578</v>
      </c>
      <c r="F178" s="35" t="str">
        <f>IF(SUM('Total de Ocorrências'!F155:F166)=0,"n.d.",SUM('Total de Ocorrências'!F167:F178)/SUM('Total de Ocorrências'!F155:F166)-1)</f>
        <v>n.d.</v>
      </c>
      <c r="G178" s="35" t="str">
        <f>IF(SUM('Total de Ocorrências'!G155:G166)=0,"n.d.",SUM('Total de Ocorrências'!G167:G178)/SUM('Total de Ocorrências'!G155:G166)-1)</f>
        <v>n.d.</v>
      </c>
      <c r="H178" s="35" t="str">
        <f>IF(SUM('Total de Ocorrências'!H155:H166)=0,"n.d.",SUM('Total de Ocorrências'!H167:H178)/SUM('Total de Ocorrências'!H155:H166)-1)</f>
        <v>n.d.</v>
      </c>
      <c r="I178" s="35">
        <f>IF(SUM('Total de Ocorrências'!I155:I166)=0,"n.d.",SUM('Total de Ocorrências'!I167:I178)/SUM('Total de Ocorrências'!I155:I166)-1)</f>
        <v>-0.26129846295021797</v>
      </c>
      <c r="J178" s="34" t="str">
        <f>IF(SUM('Total de Ocorrências'!J155:J166)=0,"n.d.",SUM('Total de Ocorrências'!J167:J178)/SUM('Total de Ocorrências'!J155:J166)-1)</f>
        <v>n.d.</v>
      </c>
      <c r="K178" s="35" t="str">
        <f>IF(SUM('Total de Ocorrências'!K155:K166)=0,"n.d.",SUM('Total de Ocorrências'!K167:K178)/SUM('Total de Ocorrências'!K155:K166)-1)</f>
        <v>n.d.</v>
      </c>
      <c r="L178" s="35" t="str">
        <f>IF(SUM('Total de Ocorrências'!L155:L166)=0,"n.d.",SUM('Total de Ocorrências'!L167:L178)/SUM('Total de Ocorrências'!L155:L166)-1)</f>
        <v>n.d.</v>
      </c>
      <c r="M178" s="36" t="str">
        <f>IF(SUM('Total de Ocorrências'!M155:M166)=0,"n.d.",SUM('Total de Ocorrências'!M167:M178)/SUM('Total de Ocorrências'!M155:M166)-1)</f>
        <v>n.d.</v>
      </c>
      <c r="N178" s="35" t="str">
        <f>IF(SUM('Total de Ocorrências'!N155:N166)=0,"n.d.",SUM('Total de Ocorrências'!N167:N178)/SUM('Total de Ocorrências'!N155:N166)-1)</f>
        <v>n.d.</v>
      </c>
      <c r="O178" s="35" t="str">
        <f>IF(SUM('Total de Ocorrências'!O155:O166)=0,"n.d.",SUM('Total de Ocorrências'!O167:O178)/SUM('Total de Ocorrências'!O155:O166)-1)</f>
        <v>n.d.</v>
      </c>
      <c r="P178" s="35" t="str">
        <f>IF(SUM('Total de Ocorrências'!P155:P166)=0,"n.d.",SUM('Total de Ocorrências'!P167:P178)/SUM('Total de Ocorrências'!P155:P166)-1)</f>
        <v>n.d.</v>
      </c>
      <c r="Q178" s="35" t="str">
        <f>IF(SUM('Total de Ocorrências'!Q155:Q166)=0,"n.d.",SUM('Total de Ocorrências'!Q167:Q178)/SUM('Total de Ocorrências'!Q155:Q166)-1)</f>
        <v>n.d.</v>
      </c>
      <c r="R178" s="37" t="str">
        <f>IF(SUM('Total de Ocorrências'!R155:R166)=0,"n.d.",SUM('Total de Ocorrências'!R167:R178)/SUM('Total de Ocorrências'!R155:R166)-1)</f>
        <v>n.d.</v>
      </c>
      <c r="S178" s="37">
        <f>IF(SUM('Total de Ocorrências'!S155:S166)=0,"n.d.",SUM('Total de Ocorrências'!S167:S178)/SUM('Total de Ocorrências'!S155:S166)-1)</f>
        <v>-0.27314814814814814</v>
      </c>
      <c r="T178" s="36">
        <f>IF(SUM('Total de Ocorrências'!T155:T166)=0,"n.d.",SUM('Total de Ocorrências'!T167:T178)/SUM('Total de Ocorrências'!T155:T166)-1)</f>
        <v>-0.46524064171122992</v>
      </c>
      <c r="U178" s="16"/>
    </row>
    <row r="179" spans="1:21" x14ac:dyDescent="0.35">
      <c r="A179" s="17">
        <v>38504</v>
      </c>
      <c r="B179" s="34" t="str">
        <f>IF(SUM('Total de Ocorrências'!B156:B167)=0,"n.d.",SUM('Total de Ocorrências'!B168:B179)/SUM('Total de Ocorrências'!B156:B167)-1)</f>
        <v>n.d.</v>
      </c>
      <c r="C179" s="35" t="str">
        <f>IF(SUM('Total de Ocorrências'!C156:C167)=0,"n.d.",SUM('Total de Ocorrências'!C168:C179)/SUM('Total de Ocorrências'!C156:C167)-1)</f>
        <v>n.d.</v>
      </c>
      <c r="D179" s="35" t="str">
        <f>IF(SUM('Total de Ocorrências'!D156:D167)=0,"n.d.",SUM('Total de Ocorrências'!D168:D179)/SUM('Total de Ocorrências'!D156:D167)-1)</f>
        <v>n.d.</v>
      </c>
      <c r="E179" s="36">
        <f>IF(SUM('Total de Ocorrências'!E156:E167)=0,"n.d.",SUM('Total de Ocorrências'!E168:E179)/SUM('Total de Ocorrências'!E156:E167)-1)</f>
        <v>-0.28864228286717242</v>
      </c>
      <c r="F179" s="35" t="str">
        <f>IF(SUM('Total de Ocorrências'!F156:F167)=0,"n.d.",SUM('Total de Ocorrências'!F168:F179)/SUM('Total de Ocorrências'!F156:F167)-1)</f>
        <v>n.d.</v>
      </c>
      <c r="G179" s="35" t="str">
        <f>IF(SUM('Total de Ocorrências'!G156:G167)=0,"n.d.",SUM('Total de Ocorrências'!G168:G179)/SUM('Total de Ocorrências'!G156:G167)-1)</f>
        <v>n.d.</v>
      </c>
      <c r="H179" s="35" t="str">
        <f>IF(SUM('Total de Ocorrências'!H156:H167)=0,"n.d.",SUM('Total de Ocorrências'!H168:H179)/SUM('Total de Ocorrências'!H156:H167)-1)</f>
        <v>n.d.</v>
      </c>
      <c r="I179" s="35">
        <f>IF(SUM('Total de Ocorrências'!I156:I167)=0,"n.d.",SUM('Total de Ocorrências'!I168:I179)/SUM('Total de Ocorrências'!I156:I167)-1)</f>
        <v>-0.26416819012797077</v>
      </c>
      <c r="J179" s="34" t="str">
        <f>IF(SUM('Total de Ocorrências'!J156:J167)=0,"n.d.",SUM('Total de Ocorrências'!J168:J179)/SUM('Total de Ocorrências'!J156:J167)-1)</f>
        <v>n.d.</v>
      </c>
      <c r="K179" s="35" t="str">
        <f>IF(SUM('Total de Ocorrências'!K156:K167)=0,"n.d.",SUM('Total de Ocorrências'!K168:K179)/SUM('Total de Ocorrências'!K156:K167)-1)</f>
        <v>n.d.</v>
      </c>
      <c r="L179" s="35" t="str">
        <f>IF(SUM('Total de Ocorrências'!L156:L167)=0,"n.d.",SUM('Total de Ocorrências'!L168:L179)/SUM('Total de Ocorrências'!L156:L167)-1)</f>
        <v>n.d.</v>
      </c>
      <c r="M179" s="36" t="str">
        <f>IF(SUM('Total de Ocorrências'!M156:M167)=0,"n.d.",SUM('Total de Ocorrências'!M168:M179)/SUM('Total de Ocorrências'!M156:M167)-1)</f>
        <v>n.d.</v>
      </c>
      <c r="N179" s="35" t="str">
        <f>IF(SUM('Total de Ocorrências'!N156:N167)=0,"n.d.",SUM('Total de Ocorrências'!N168:N179)/SUM('Total de Ocorrências'!N156:N167)-1)</f>
        <v>n.d.</v>
      </c>
      <c r="O179" s="35" t="str">
        <f>IF(SUM('Total de Ocorrências'!O156:O167)=0,"n.d.",SUM('Total de Ocorrências'!O168:O179)/SUM('Total de Ocorrências'!O156:O167)-1)</f>
        <v>n.d.</v>
      </c>
      <c r="P179" s="35" t="str">
        <f>IF(SUM('Total de Ocorrências'!P156:P167)=0,"n.d.",SUM('Total de Ocorrências'!P168:P179)/SUM('Total de Ocorrências'!P156:P167)-1)</f>
        <v>n.d.</v>
      </c>
      <c r="Q179" s="35" t="str">
        <f>IF(SUM('Total de Ocorrências'!Q156:Q167)=0,"n.d.",SUM('Total de Ocorrências'!Q168:Q179)/SUM('Total de Ocorrências'!Q156:Q167)-1)</f>
        <v>n.d.</v>
      </c>
      <c r="R179" s="37" t="str">
        <f>IF(SUM('Total de Ocorrências'!R156:R167)=0,"n.d.",SUM('Total de Ocorrências'!R168:R179)/SUM('Total de Ocorrências'!R156:R167)-1)</f>
        <v>n.d.</v>
      </c>
      <c r="S179" s="37">
        <f>IF(SUM('Total de Ocorrências'!S156:S167)=0,"n.d.",SUM('Total de Ocorrências'!S168:S179)/SUM('Total de Ocorrências'!S156:S167)-1)</f>
        <v>-0.134020618556701</v>
      </c>
      <c r="T179" s="36">
        <f>IF(SUM('Total de Ocorrências'!T156:T167)=0,"n.d.",SUM('Total de Ocorrências'!T168:T179)/SUM('Total de Ocorrências'!T156:T167)-1)</f>
        <v>-0.40112994350282483</v>
      </c>
      <c r="U179" s="16"/>
    </row>
    <row r="180" spans="1:21" x14ac:dyDescent="0.35">
      <c r="A180" s="17">
        <v>38534</v>
      </c>
      <c r="B180" s="34" t="str">
        <f>IF(SUM('Total de Ocorrências'!B157:B168)=0,"n.d.",SUM('Total de Ocorrências'!B169:B180)/SUM('Total de Ocorrências'!B157:B168)-1)</f>
        <v>n.d.</v>
      </c>
      <c r="C180" s="35" t="str">
        <f>IF(SUM('Total de Ocorrências'!C157:C168)=0,"n.d.",SUM('Total de Ocorrências'!C169:C180)/SUM('Total de Ocorrências'!C157:C168)-1)</f>
        <v>n.d.</v>
      </c>
      <c r="D180" s="35" t="str">
        <f>IF(SUM('Total de Ocorrências'!D157:D168)=0,"n.d.",SUM('Total de Ocorrências'!D169:D180)/SUM('Total de Ocorrências'!D157:D168)-1)</f>
        <v>n.d.</v>
      </c>
      <c r="E180" s="36">
        <f>IF(SUM('Total de Ocorrências'!E157:E168)=0,"n.d.",SUM('Total de Ocorrências'!E169:E180)/SUM('Total de Ocorrências'!E157:E168)-1)</f>
        <v>-0.24118295371050702</v>
      </c>
      <c r="F180" s="35" t="str">
        <f>IF(SUM('Total de Ocorrências'!F157:F168)=0,"n.d.",SUM('Total de Ocorrências'!F169:F180)/SUM('Total de Ocorrências'!F157:F168)-1)</f>
        <v>n.d.</v>
      </c>
      <c r="G180" s="35" t="str">
        <f>IF(SUM('Total de Ocorrências'!G157:G168)=0,"n.d.",SUM('Total de Ocorrências'!G169:G180)/SUM('Total de Ocorrências'!G157:G168)-1)</f>
        <v>n.d.</v>
      </c>
      <c r="H180" s="35" t="str">
        <f>IF(SUM('Total de Ocorrências'!H157:H168)=0,"n.d.",SUM('Total de Ocorrências'!H169:H180)/SUM('Total de Ocorrências'!H157:H168)-1)</f>
        <v>n.d.</v>
      </c>
      <c r="I180" s="35">
        <f>IF(SUM('Total de Ocorrências'!I157:I168)=0,"n.d.",SUM('Total de Ocorrências'!I169:I180)/SUM('Total de Ocorrências'!I157:I168)-1)</f>
        <v>-0.22080115830115832</v>
      </c>
      <c r="J180" s="34" t="str">
        <f>IF(SUM('Total de Ocorrências'!J157:J168)=0,"n.d.",SUM('Total de Ocorrências'!J169:J180)/SUM('Total de Ocorrências'!J157:J168)-1)</f>
        <v>n.d.</v>
      </c>
      <c r="K180" s="35" t="str">
        <f>IF(SUM('Total de Ocorrências'!K157:K168)=0,"n.d.",SUM('Total de Ocorrências'!K169:K180)/SUM('Total de Ocorrências'!K157:K168)-1)</f>
        <v>n.d.</v>
      </c>
      <c r="L180" s="35" t="str">
        <f>IF(SUM('Total de Ocorrências'!L157:L168)=0,"n.d.",SUM('Total de Ocorrências'!L169:L180)/SUM('Total de Ocorrências'!L157:L168)-1)</f>
        <v>n.d.</v>
      </c>
      <c r="M180" s="36" t="str">
        <f>IF(SUM('Total de Ocorrências'!M157:M168)=0,"n.d.",SUM('Total de Ocorrências'!M169:M180)/SUM('Total de Ocorrências'!M157:M168)-1)</f>
        <v>n.d.</v>
      </c>
      <c r="N180" s="35" t="str">
        <f>IF(SUM('Total de Ocorrências'!N157:N168)=0,"n.d.",SUM('Total de Ocorrências'!N169:N180)/SUM('Total de Ocorrências'!N157:N168)-1)</f>
        <v>n.d.</v>
      </c>
      <c r="O180" s="35" t="str">
        <f>IF(SUM('Total de Ocorrências'!O157:O168)=0,"n.d.",SUM('Total de Ocorrências'!O169:O180)/SUM('Total de Ocorrências'!O157:O168)-1)</f>
        <v>n.d.</v>
      </c>
      <c r="P180" s="35" t="str">
        <f>IF(SUM('Total de Ocorrências'!P157:P168)=0,"n.d.",SUM('Total de Ocorrências'!P169:P180)/SUM('Total de Ocorrências'!P157:P168)-1)</f>
        <v>n.d.</v>
      </c>
      <c r="Q180" s="35" t="str">
        <f>IF(SUM('Total de Ocorrências'!Q157:Q168)=0,"n.d.",SUM('Total de Ocorrências'!Q169:Q180)/SUM('Total de Ocorrências'!Q157:Q168)-1)</f>
        <v>n.d.</v>
      </c>
      <c r="R180" s="37" t="str">
        <f>IF(SUM('Total de Ocorrências'!R157:R168)=0,"n.d.",SUM('Total de Ocorrências'!R169:R180)/SUM('Total de Ocorrências'!R157:R168)-1)</f>
        <v>n.d.</v>
      </c>
      <c r="S180" s="37">
        <f>IF(SUM('Total de Ocorrências'!S157:S168)=0,"n.d.",SUM('Total de Ocorrências'!S169:S180)/SUM('Total de Ocorrências'!S157:S168)-1)</f>
        <v>-0.12777777777777777</v>
      </c>
      <c r="T180" s="36">
        <f>IF(SUM('Total de Ocorrências'!T157:T168)=0,"n.d.",SUM('Total de Ocorrências'!T169:T180)/SUM('Total de Ocorrências'!T157:T168)-1)</f>
        <v>-0.40361445783132532</v>
      </c>
      <c r="U180" s="16"/>
    </row>
    <row r="181" spans="1:21" x14ac:dyDescent="0.35">
      <c r="A181" s="17">
        <v>38565</v>
      </c>
      <c r="B181" s="34" t="str">
        <f>IF(SUM('Total de Ocorrências'!B158:B169)=0,"n.d.",SUM('Total de Ocorrências'!B170:B181)/SUM('Total de Ocorrências'!B158:B169)-1)</f>
        <v>n.d.</v>
      </c>
      <c r="C181" s="35" t="str">
        <f>IF(SUM('Total de Ocorrências'!C158:C169)=0,"n.d.",SUM('Total de Ocorrências'!C170:C181)/SUM('Total de Ocorrências'!C158:C169)-1)</f>
        <v>n.d.</v>
      </c>
      <c r="D181" s="35" t="str">
        <f>IF(SUM('Total de Ocorrências'!D158:D169)=0,"n.d.",SUM('Total de Ocorrências'!D170:D181)/SUM('Total de Ocorrências'!D158:D169)-1)</f>
        <v>n.d.</v>
      </c>
      <c r="E181" s="36">
        <f>IF(SUM('Total de Ocorrências'!E158:E169)=0,"n.d.",SUM('Total de Ocorrências'!E170:E181)/SUM('Total de Ocorrências'!E158:E169)-1)</f>
        <v>-0.20192680718996503</v>
      </c>
      <c r="F181" s="35" t="str">
        <f>IF(SUM('Total de Ocorrências'!F158:F169)=0,"n.d.",SUM('Total de Ocorrências'!F170:F181)/SUM('Total de Ocorrências'!F158:F169)-1)</f>
        <v>n.d.</v>
      </c>
      <c r="G181" s="35" t="str">
        <f>IF(SUM('Total de Ocorrências'!G158:G169)=0,"n.d.",SUM('Total de Ocorrências'!G170:G181)/SUM('Total de Ocorrências'!G158:G169)-1)</f>
        <v>n.d.</v>
      </c>
      <c r="H181" s="35" t="str">
        <f>IF(SUM('Total de Ocorrências'!H158:H169)=0,"n.d.",SUM('Total de Ocorrências'!H170:H181)/SUM('Total de Ocorrências'!H158:H169)-1)</f>
        <v>n.d.</v>
      </c>
      <c r="I181" s="35">
        <f>IF(SUM('Total de Ocorrências'!I158:I169)=0,"n.d.",SUM('Total de Ocorrências'!I170:I181)/SUM('Total de Ocorrências'!I158:I169)-1)</f>
        <v>-0.19504256384576868</v>
      </c>
      <c r="J181" s="34" t="str">
        <f>IF(SUM('Total de Ocorrências'!J158:J169)=0,"n.d.",SUM('Total de Ocorrências'!J170:J181)/SUM('Total de Ocorrências'!J158:J169)-1)</f>
        <v>n.d.</v>
      </c>
      <c r="K181" s="35" t="str">
        <f>IF(SUM('Total de Ocorrências'!K158:K169)=0,"n.d.",SUM('Total de Ocorrências'!K170:K181)/SUM('Total de Ocorrências'!K158:K169)-1)</f>
        <v>n.d.</v>
      </c>
      <c r="L181" s="35" t="str">
        <f>IF(SUM('Total de Ocorrências'!L158:L169)=0,"n.d.",SUM('Total de Ocorrências'!L170:L181)/SUM('Total de Ocorrências'!L158:L169)-1)</f>
        <v>n.d.</v>
      </c>
      <c r="M181" s="36" t="str">
        <f>IF(SUM('Total de Ocorrências'!M158:M169)=0,"n.d.",SUM('Total de Ocorrências'!M170:M181)/SUM('Total de Ocorrências'!M158:M169)-1)</f>
        <v>n.d.</v>
      </c>
      <c r="N181" s="35" t="str">
        <f>IF(SUM('Total de Ocorrências'!N158:N169)=0,"n.d.",SUM('Total de Ocorrências'!N170:N181)/SUM('Total de Ocorrências'!N158:N169)-1)</f>
        <v>n.d.</v>
      </c>
      <c r="O181" s="35" t="str">
        <f>IF(SUM('Total de Ocorrências'!O158:O169)=0,"n.d.",SUM('Total de Ocorrências'!O170:O181)/SUM('Total de Ocorrências'!O158:O169)-1)</f>
        <v>n.d.</v>
      </c>
      <c r="P181" s="35" t="str">
        <f>IF(SUM('Total de Ocorrências'!P158:P169)=0,"n.d.",SUM('Total de Ocorrências'!P170:P181)/SUM('Total de Ocorrências'!P158:P169)-1)</f>
        <v>n.d.</v>
      </c>
      <c r="Q181" s="35" t="str">
        <f>IF(SUM('Total de Ocorrências'!Q158:Q169)=0,"n.d.",SUM('Total de Ocorrências'!Q170:Q181)/SUM('Total de Ocorrências'!Q158:Q169)-1)</f>
        <v>n.d.</v>
      </c>
      <c r="R181" s="37" t="str">
        <f>IF(SUM('Total de Ocorrências'!R158:R169)=0,"n.d.",SUM('Total de Ocorrências'!R170:R181)/SUM('Total de Ocorrências'!R158:R169)-1)</f>
        <v>n.d.</v>
      </c>
      <c r="S181" s="37">
        <f>IF(SUM('Total de Ocorrências'!S158:S169)=0,"n.d.",SUM('Total de Ocorrências'!S170:S181)/SUM('Total de Ocorrências'!S158:S169)-1)</f>
        <v>-0.17816091954022983</v>
      </c>
      <c r="T181" s="36">
        <f>IF(SUM('Total de Ocorrências'!T158:T169)=0,"n.d.",SUM('Total de Ocorrências'!T170:T181)/SUM('Total de Ocorrências'!T158:T169)-1)</f>
        <v>-0.3529411764705882</v>
      </c>
      <c r="U181" s="16"/>
    </row>
    <row r="182" spans="1:21" x14ac:dyDescent="0.35">
      <c r="A182" s="17">
        <v>38596</v>
      </c>
      <c r="B182" s="34" t="str">
        <f>IF(SUM('Total de Ocorrências'!B159:B170)=0,"n.d.",SUM('Total de Ocorrências'!B171:B182)/SUM('Total de Ocorrências'!B159:B170)-1)</f>
        <v>n.d.</v>
      </c>
      <c r="C182" s="35" t="str">
        <f>IF(SUM('Total de Ocorrências'!C159:C170)=0,"n.d.",SUM('Total de Ocorrências'!C171:C182)/SUM('Total de Ocorrências'!C159:C170)-1)</f>
        <v>n.d.</v>
      </c>
      <c r="D182" s="35" t="str">
        <f>IF(SUM('Total de Ocorrências'!D159:D170)=0,"n.d.",SUM('Total de Ocorrências'!D171:D182)/SUM('Total de Ocorrências'!D159:D170)-1)</f>
        <v>n.d.</v>
      </c>
      <c r="E182" s="36">
        <f>IF(SUM('Total de Ocorrências'!E159:E170)=0,"n.d.",SUM('Total de Ocorrências'!E171:E182)/SUM('Total de Ocorrências'!E159:E170)-1)</f>
        <v>-0.17358026378733005</v>
      </c>
      <c r="F182" s="35" t="str">
        <f>IF(SUM('Total de Ocorrências'!F159:F170)=0,"n.d.",SUM('Total de Ocorrências'!F171:F182)/SUM('Total de Ocorrências'!F159:F170)-1)</f>
        <v>n.d.</v>
      </c>
      <c r="G182" s="35" t="str">
        <f>IF(SUM('Total de Ocorrências'!G159:G170)=0,"n.d.",SUM('Total de Ocorrências'!G171:G182)/SUM('Total de Ocorrências'!G159:G170)-1)</f>
        <v>n.d.</v>
      </c>
      <c r="H182" s="35" t="str">
        <f>IF(SUM('Total de Ocorrências'!H159:H170)=0,"n.d.",SUM('Total de Ocorrências'!H171:H182)/SUM('Total de Ocorrências'!H159:H170)-1)</f>
        <v>n.d.</v>
      </c>
      <c r="I182" s="35">
        <f>IF(SUM('Total de Ocorrências'!I159:I170)=0,"n.d.",SUM('Total de Ocorrências'!I171:I182)/SUM('Total de Ocorrências'!I159:I170)-1)</f>
        <v>-0.12962470055895658</v>
      </c>
      <c r="J182" s="34" t="str">
        <f>IF(SUM('Total de Ocorrências'!J159:J170)=0,"n.d.",SUM('Total de Ocorrências'!J171:J182)/SUM('Total de Ocorrências'!J159:J170)-1)</f>
        <v>n.d.</v>
      </c>
      <c r="K182" s="35" t="str">
        <f>IF(SUM('Total de Ocorrências'!K159:K170)=0,"n.d.",SUM('Total de Ocorrências'!K171:K182)/SUM('Total de Ocorrências'!K159:K170)-1)</f>
        <v>n.d.</v>
      </c>
      <c r="L182" s="35" t="str">
        <f>IF(SUM('Total de Ocorrências'!L159:L170)=0,"n.d.",SUM('Total de Ocorrências'!L171:L182)/SUM('Total de Ocorrências'!L159:L170)-1)</f>
        <v>n.d.</v>
      </c>
      <c r="M182" s="36" t="str">
        <f>IF(SUM('Total de Ocorrências'!M159:M170)=0,"n.d.",SUM('Total de Ocorrências'!M171:M182)/SUM('Total de Ocorrências'!M159:M170)-1)</f>
        <v>n.d.</v>
      </c>
      <c r="N182" s="35" t="str">
        <f>IF(SUM('Total de Ocorrências'!N159:N170)=0,"n.d.",SUM('Total de Ocorrências'!N171:N182)/SUM('Total de Ocorrências'!N159:N170)-1)</f>
        <v>n.d.</v>
      </c>
      <c r="O182" s="35" t="str">
        <f>IF(SUM('Total de Ocorrências'!O159:O170)=0,"n.d.",SUM('Total de Ocorrências'!O171:O182)/SUM('Total de Ocorrências'!O159:O170)-1)</f>
        <v>n.d.</v>
      </c>
      <c r="P182" s="35" t="str">
        <f>IF(SUM('Total de Ocorrências'!P159:P170)=0,"n.d.",SUM('Total de Ocorrências'!P171:P182)/SUM('Total de Ocorrências'!P159:P170)-1)</f>
        <v>n.d.</v>
      </c>
      <c r="Q182" s="35" t="str">
        <f>IF(SUM('Total de Ocorrências'!Q159:Q170)=0,"n.d.",SUM('Total de Ocorrências'!Q171:Q182)/SUM('Total de Ocorrências'!Q159:Q170)-1)</f>
        <v>n.d.</v>
      </c>
      <c r="R182" s="37" t="str">
        <f>IF(SUM('Total de Ocorrências'!R159:R170)=0,"n.d.",SUM('Total de Ocorrências'!R171:R182)/SUM('Total de Ocorrências'!R159:R170)-1)</f>
        <v>n.d.</v>
      </c>
      <c r="S182" s="37">
        <f>IF(SUM('Total de Ocorrências'!S159:S170)=0,"n.d.",SUM('Total de Ocorrências'!S171:S182)/SUM('Total de Ocorrências'!S159:S170)-1)</f>
        <v>-0.18787878787878787</v>
      </c>
      <c r="T182" s="36">
        <f>IF(SUM('Total de Ocorrências'!T159:T170)=0,"n.d.",SUM('Total de Ocorrências'!T171:T182)/SUM('Total de Ocorrências'!T159:T170)-1)</f>
        <v>-0.28467153284671531</v>
      </c>
      <c r="U182" s="16"/>
    </row>
    <row r="183" spans="1:21" x14ac:dyDescent="0.35">
      <c r="A183" s="17">
        <v>38626</v>
      </c>
      <c r="B183" s="34" t="str">
        <f>IF(SUM('Total de Ocorrências'!B160:B171)=0,"n.d.",SUM('Total de Ocorrências'!B172:B183)/SUM('Total de Ocorrências'!B160:B171)-1)</f>
        <v>n.d.</v>
      </c>
      <c r="C183" s="35" t="str">
        <f>IF(SUM('Total de Ocorrências'!C160:C171)=0,"n.d.",SUM('Total de Ocorrências'!C172:C183)/SUM('Total de Ocorrências'!C160:C171)-1)</f>
        <v>n.d.</v>
      </c>
      <c r="D183" s="35" t="str">
        <f>IF(SUM('Total de Ocorrências'!D160:D171)=0,"n.d.",SUM('Total de Ocorrências'!D172:D183)/SUM('Total de Ocorrências'!D160:D171)-1)</f>
        <v>n.d.</v>
      </c>
      <c r="E183" s="36">
        <f>IF(SUM('Total de Ocorrências'!E160:E171)=0,"n.d.",SUM('Total de Ocorrências'!E172:E183)/SUM('Total de Ocorrências'!E160:E171)-1)</f>
        <v>-0.21101885730368708</v>
      </c>
      <c r="F183" s="35" t="str">
        <f>IF(SUM('Total de Ocorrências'!F160:F171)=0,"n.d.",SUM('Total de Ocorrências'!F172:F183)/SUM('Total de Ocorrências'!F160:F171)-1)</f>
        <v>n.d.</v>
      </c>
      <c r="G183" s="35" t="str">
        <f>IF(SUM('Total de Ocorrências'!G160:G171)=0,"n.d.",SUM('Total de Ocorrências'!G172:G183)/SUM('Total de Ocorrências'!G160:G171)-1)</f>
        <v>n.d.</v>
      </c>
      <c r="H183" s="35" t="str">
        <f>IF(SUM('Total de Ocorrências'!H160:H171)=0,"n.d.",SUM('Total de Ocorrências'!H172:H183)/SUM('Total de Ocorrências'!H160:H171)-1)</f>
        <v>n.d.</v>
      </c>
      <c r="I183" s="35">
        <f>IF(SUM('Total de Ocorrências'!I160:I171)=0,"n.d.",SUM('Total de Ocorrências'!I172:I183)/SUM('Total de Ocorrências'!I160:I171)-1)</f>
        <v>-0.11092436974789921</v>
      </c>
      <c r="J183" s="34" t="str">
        <f>IF(SUM('Total de Ocorrências'!J160:J171)=0,"n.d.",SUM('Total de Ocorrências'!J172:J183)/SUM('Total de Ocorrências'!J160:J171)-1)</f>
        <v>n.d.</v>
      </c>
      <c r="K183" s="35" t="str">
        <f>IF(SUM('Total de Ocorrências'!K160:K171)=0,"n.d.",SUM('Total de Ocorrências'!K172:K183)/SUM('Total de Ocorrências'!K160:K171)-1)</f>
        <v>n.d.</v>
      </c>
      <c r="L183" s="35" t="str">
        <f>IF(SUM('Total de Ocorrências'!L160:L171)=0,"n.d.",SUM('Total de Ocorrências'!L172:L183)/SUM('Total de Ocorrências'!L160:L171)-1)</f>
        <v>n.d.</v>
      </c>
      <c r="M183" s="36" t="str">
        <f>IF(SUM('Total de Ocorrências'!M160:M171)=0,"n.d.",SUM('Total de Ocorrências'!M172:M183)/SUM('Total de Ocorrências'!M160:M171)-1)</f>
        <v>n.d.</v>
      </c>
      <c r="N183" s="35" t="str">
        <f>IF(SUM('Total de Ocorrências'!N160:N171)=0,"n.d.",SUM('Total de Ocorrências'!N172:N183)/SUM('Total de Ocorrências'!N160:N171)-1)</f>
        <v>n.d.</v>
      </c>
      <c r="O183" s="35" t="str">
        <f>IF(SUM('Total de Ocorrências'!O160:O171)=0,"n.d.",SUM('Total de Ocorrências'!O172:O183)/SUM('Total de Ocorrências'!O160:O171)-1)</f>
        <v>n.d.</v>
      </c>
      <c r="P183" s="35" t="str">
        <f>IF(SUM('Total de Ocorrências'!P160:P171)=0,"n.d.",SUM('Total de Ocorrências'!P172:P183)/SUM('Total de Ocorrências'!P160:P171)-1)</f>
        <v>n.d.</v>
      </c>
      <c r="Q183" s="35" t="str">
        <f>IF(SUM('Total de Ocorrências'!Q160:Q171)=0,"n.d.",SUM('Total de Ocorrências'!Q172:Q183)/SUM('Total de Ocorrências'!Q160:Q171)-1)</f>
        <v>n.d.</v>
      </c>
      <c r="R183" s="37" t="str">
        <f>IF(SUM('Total de Ocorrências'!R160:R171)=0,"n.d.",SUM('Total de Ocorrências'!R172:R183)/SUM('Total de Ocorrências'!R160:R171)-1)</f>
        <v>n.d.</v>
      </c>
      <c r="S183" s="37">
        <f>IF(SUM('Total de Ocorrências'!S160:S171)=0,"n.d.",SUM('Total de Ocorrências'!S172:S183)/SUM('Total de Ocorrências'!S160:S171)-1)</f>
        <v>-0.23717948717948723</v>
      </c>
      <c r="T183" s="36">
        <f>IF(SUM('Total de Ocorrências'!T160:T171)=0,"n.d.",SUM('Total de Ocorrências'!T172:T183)/SUM('Total de Ocorrências'!T160:T171)-1)</f>
        <v>-0.36029411764705888</v>
      </c>
      <c r="U183" s="16"/>
    </row>
    <row r="184" spans="1:21" x14ac:dyDescent="0.35">
      <c r="A184" s="17">
        <v>38657</v>
      </c>
      <c r="B184" s="34" t="str">
        <f>IF(SUM('Total de Ocorrências'!B161:B172)=0,"n.d.",SUM('Total de Ocorrências'!B173:B184)/SUM('Total de Ocorrências'!B161:B172)-1)</f>
        <v>n.d.</v>
      </c>
      <c r="C184" s="35" t="str">
        <f>IF(SUM('Total de Ocorrências'!C161:C172)=0,"n.d.",SUM('Total de Ocorrências'!C173:C184)/SUM('Total de Ocorrências'!C161:C172)-1)</f>
        <v>n.d.</v>
      </c>
      <c r="D184" s="35" t="str">
        <f>IF(SUM('Total de Ocorrências'!D161:D172)=0,"n.d.",SUM('Total de Ocorrências'!D173:D184)/SUM('Total de Ocorrências'!D161:D172)-1)</f>
        <v>n.d.</v>
      </c>
      <c r="E184" s="36">
        <f>IF(SUM('Total de Ocorrências'!E161:E172)=0,"n.d.",SUM('Total de Ocorrências'!E173:E184)/SUM('Total de Ocorrências'!E161:E172)-1)</f>
        <v>-0.26559714795008915</v>
      </c>
      <c r="F184" s="35" t="str">
        <f>IF(SUM('Total de Ocorrências'!F161:F172)=0,"n.d.",SUM('Total de Ocorrências'!F173:F184)/SUM('Total de Ocorrências'!F161:F172)-1)</f>
        <v>n.d.</v>
      </c>
      <c r="G184" s="35" t="str">
        <f>IF(SUM('Total de Ocorrências'!G161:G172)=0,"n.d.",SUM('Total de Ocorrências'!G173:G184)/SUM('Total de Ocorrências'!G161:G172)-1)</f>
        <v>n.d.</v>
      </c>
      <c r="H184" s="35" t="str">
        <f>IF(SUM('Total de Ocorrências'!H161:H172)=0,"n.d.",SUM('Total de Ocorrências'!H173:H184)/SUM('Total de Ocorrências'!H161:H172)-1)</f>
        <v>n.d.</v>
      </c>
      <c r="I184" s="35">
        <f>IF(SUM('Total de Ocorrências'!I161:I172)=0,"n.d.",SUM('Total de Ocorrências'!I173:I184)/SUM('Total de Ocorrências'!I161:I172)-1)</f>
        <v>-0.16731625835189312</v>
      </c>
      <c r="J184" s="34" t="str">
        <f>IF(SUM('Total de Ocorrências'!J161:J172)=0,"n.d.",SUM('Total de Ocorrências'!J173:J184)/SUM('Total de Ocorrências'!J161:J172)-1)</f>
        <v>n.d.</v>
      </c>
      <c r="K184" s="35" t="str">
        <f>IF(SUM('Total de Ocorrências'!K161:K172)=0,"n.d.",SUM('Total de Ocorrências'!K173:K184)/SUM('Total de Ocorrências'!K161:K172)-1)</f>
        <v>n.d.</v>
      </c>
      <c r="L184" s="35" t="str">
        <f>IF(SUM('Total de Ocorrências'!L161:L172)=0,"n.d.",SUM('Total de Ocorrências'!L173:L184)/SUM('Total de Ocorrências'!L161:L172)-1)</f>
        <v>n.d.</v>
      </c>
      <c r="M184" s="36" t="str">
        <f>IF(SUM('Total de Ocorrências'!M161:M172)=0,"n.d.",SUM('Total de Ocorrências'!M173:M184)/SUM('Total de Ocorrências'!M161:M172)-1)</f>
        <v>n.d.</v>
      </c>
      <c r="N184" s="35" t="str">
        <f>IF(SUM('Total de Ocorrências'!N161:N172)=0,"n.d.",SUM('Total de Ocorrências'!N173:N184)/SUM('Total de Ocorrências'!N161:N172)-1)</f>
        <v>n.d.</v>
      </c>
      <c r="O184" s="35" t="str">
        <f>IF(SUM('Total de Ocorrências'!O161:O172)=0,"n.d.",SUM('Total de Ocorrências'!O173:O184)/SUM('Total de Ocorrências'!O161:O172)-1)</f>
        <v>n.d.</v>
      </c>
      <c r="P184" s="35" t="str">
        <f>IF(SUM('Total de Ocorrências'!P161:P172)=0,"n.d.",SUM('Total de Ocorrências'!P173:P184)/SUM('Total de Ocorrências'!P161:P172)-1)</f>
        <v>n.d.</v>
      </c>
      <c r="Q184" s="35" t="str">
        <f>IF(SUM('Total de Ocorrências'!Q161:Q172)=0,"n.d.",SUM('Total de Ocorrências'!Q173:Q184)/SUM('Total de Ocorrências'!Q161:Q172)-1)</f>
        <v>n.d.</v>
      </c>
      <c r="R184" s="37" t="str">
        <f>IF(SUM('Total de Ocorrências'!R161:R172)=0,"n.d.",SUM('Total de Ocorrências'!R173:R184)/SUM('Total de Ocorrências'!R161:R172)-1)</f>
        <v>n.d.</v>
      </c>
      <c r="S184" s="37">
        <f>IF(SUM('Total de Ocorrências'!S161:S172)=0,"n.d.",SUM('Total de Ocorrências'!S173:S184)/SUM('Total de Ocorrências'!S161:S172)-1)</f>
        <v>-0.37341772151898733</v>
      </c>
      <c r="T184" s="36">
        <f>IF(SUM('Total de Ocorrências'!T161:T172)=0,"n.d.",SUM('Total de Ocorrências'!T173:T184)/SUM('Total de Ocorrências'!T161:T172)-1)</f>
        <v>-0.3984375</v>
      </c>
      <c r="U184" s="16"/>
    </row>
    <row r="185" spans="1:21" ht="15" thickBot="1" x14ac:dyDescent="0.4">
      <c r="A185" s="22">
        <v>38687</v>
      </c>
      <c r="B185" s="38" t="str">
        <f>IF(SUM('Total de Ocorrências'!B162:B173)=0,"n.d.",SUM('Total de Ocorrências'!B174:B185)/SUM('Total de Ocorrências'!B162:B173)-1)</f>
        <v>n.d.</v>
      </c>
      <c r="C185" s="39" t="str">
        <f>IF(SUM('Total de Ocorrências'!C162:C173)=0,"n.d.",SUM('Total de Ocorrências'!C174:C185)/SUM('Total de Ocorrências'!C162:C173)-1)</f>
        <v>n.d.</v>
      </c>
      <c r="D185" s="39" t="str">
        <f>IF(SUM('Total de Ocorrências'!D162:D173)=0,"n.d.",SUM('Total de Ocorrências'!D174:D185)/SUM('Total de Ocorrências'!D162:D173)-1)</f>
        <v>n.d.</v>
      </c>
      <c r="E185" s="40">
        <f>IF(SUM('Total de Ocorrências'!E162:E173)=0,"n.d.",SUM('Total de Ocorrências'!E174:E185)/SUM('Total de Ocorrências'!E162:E173)-1)</f>
        <v>-0.31432675044883307</v>
      </c>
      <c r="F185" s="39" t="str">
        <f>IF(SUM('Total de Ocorrências'!F162:F173)=0,"n.d.",SUM('Total de Ocorrências'!F174:F185)/SUM('Total de Ocorrências'!F162:F173)-1)</f>
        <v>n.d.</v>
      </c>
      <c r="G185" s="39" t="str">
        <f>IF(SUM('Total de Ocorrências'!G162:G173)=0,"n.d.",SUM('Total de Ocorrências'!G174:G185)/SUM('Total de Ocorrências'!G162:G173)-1)</f>
        <v>n.d.</v>
      </c>
      <c r="H185" s="39" t="str">
        <f>IF(SUM('Total de Ocorrências'!H162:H173)=0,"n.d.",SUM('Total de Ocorrências'!H174:H185)/SUM('Total de Ocorrências'!H162:H173)-1)</f>
        <v>n.d.</v>
      </c>
      <c r="I185" s="39">
        <f>IF(SUM('Total de Ocorrências'!I162:I173)=0,"n.d.",SUM('Total de Ocorrências'!I174:I185)/SUM('Total de Ocorrências'!I162:I173)-1)</f>
        <v>-0.17758078352873896</v>
      </c>
      <c r="J185" s="38" t="str">
        <f>IF(SUM('Total de Ocorrências'!J162:J173)=0,"n.d.",SUM('Total de Ocorrências'!J174:J185)/SUM('Total de Ocorrências'!J162:J173)-1)</f>
        <v>n.d.</v>
      </c>
      <c r="K185" s="39" t="str">
        <f>IF(SUM('Total de Ocorrências'!K162:K173)=0,"n.d.",SUM('Total de Ocorrências'!K174:K185)/SUM('Total de Ocorrências'!K162:K173)-1)</f>
        <v>n.d.</v>
      </c>
      <c r="L185" s="39" t="str">
        <f>IF(SUM('Total de Ocorrências'!L162:L173)=0,"n.d.",SUM('Total de Ocorrências'!L174:L185)/SUM('Total de Ocorrências'!L162:L173)-1)</f>
        <v>n.d.</v>
      </c>
      <c r="M185" s="40" t="str">
        <f>IF(SUM('Total de Ocorrências'!M162:M173)=0,"n.d.",SUM('Total de Ocorrências'!M174:M185)/SUM('Total de Ocorrências'!M162:M173)-1)</f>
        <v>n.d.</v>
      </c>
      <c r="N185" s="39" t="str">
        <f>IF(SUM('Total de Ocorrências'!N162:N173)=0,"n.d.",SUM('Total de Ocorrências'!N174:N185)/SUM('Total de Ocorrências'!N162:N173)-1)</f>
        <v>n.d.</v>
      </c>
      <c r="O185" s="39" t="str">
        <f>IF(SUM('Total de Ocorrências'!O162:O173)=0,"n.d.",SUM('Total de Ocorrências'!O174:O185)/SUM('Total de Ocorrências'!O162:O173)-1)</f>
        <v>n.d.</v>
      </c>
      <c r="P185" s="39" t="str">
        <f>IF(SUM('Total de Ocorrências'!P162:P173)=0,"n.d.",SUM('Total de Ocorrências'!P174:P185)/SUM('Total de Ocorrências'!P162:P173)-1)</f>
        <v>n.d.</v>
      </c>
      <c r="Q185" s="39" t="str">
        <f>IF(SUM('Total de Ocorrências'!Q162:Q173)=0,"n.d.",SUM('Total de Ocorrências'!Q174:Q185)/SUM('Total de Ocorrências'!Q162:Q173)-1)</f>
        <v>n.d.</v>
      </c>
      <c r="R185" s="41" t="str">
        <f>IF(SUM('Total de Ocorrências'!R162:R173)=0,"n.d.",SUM('Total de Ocorrências'!R174:R185)/SUM('Total de Ocorrências'!R162:R173)-1)</f>
        <v>n.d.</v>
      </c>
      <c r="S185" s="41">
        <f>IF(SUM('Total de Ocorrências'!S162:S173)=0,"n.d.",SUM('Total de Ocorrências'!S174:S185)/SUM('Total de Ocorrências'!S162:S173)-1)</f>
        <v>-0.46794871794871795</v>
      </c>
      <c r="T185" s="40">
        <f>IF(SUM('Total de Ocorrências'!T162:T173)=0,"n.d.",SUM('Total de Ocorrências'!T174:T185)/SUM('Total de Ocorrências'!T162:T173)-1)</f>
        <v>-0.43801652892561982</v>
      </c>
      <c r="U185" s="16"/>
    </row>
    <row r="186" spans="1:21" x14ac:dyDescent="0.35">
      <c r="A186" s="11">
        <v>38718</v>
      </c>
      <c r="B186" s="42">
        <f>IF(SUM('Total de Ocorrências'!B163:B174)=0,"n.d.",SUM('Total de Ocorrências'!B175:B186)/SUM('Total de Ocorrências'!B163:B174)-1)</f>
        <v>7.1864224137931032</v>
      </c>
      <c r="C186" s="43">
        <f>IF(SUM('Total de Ocorrências'!C163:C174)=0,"n.d.",SUM('Total de Ocorrências'!C175:C186)/SUM('Total de Ocorrências'!C163:C174)-1)</f>
        <v>12.948275862068966</v>
      </c>
      <c r="D186" s="43">
        <f>IF(SUM('Total de Ocorrências'!D163:D174)=0,"n.d.",SUM('Total de Ocorrências'!D175:D186)/SUM('Total de Ocorrências'!D163:D174)-1)</f>
        <v>8.1086956521739122</v>
      </c>
      <c r="E186" s="44">
        <f>IF(SUM('Total de Ocorrências'!E163:E174)=0,"n.d.",SUM('Total de Ocorrências'!E175:E186)/SUM('Total de Ocorrências'!E163:E174)-1)</f>
        <v>-0.36253972840219595</v>
      </c>
      <c r="F186" s="43">
        <f>IF(SUM('Total de Ocorrências'!F163:F174)=0,"n.d.",SUM('Total de Ocorrências'!F175:F186)/SUM('Total de Ocorrências'!F163:F174)-1)</f>
        <v>20.6</v>
      </c>
      <c r="G186" s="43">
        <f>IF(SUM('Total de Ocorrências'!G163:G174)=0,"n.d.",SUM('Total de Ocorrências'!G175:G186)/SUM('Total de Ocorrências'!G163:G174)-1)</f>
        <v>17.333333333333332</v>
      </c>
      <c r="H186" s="43">
        <f>IF(SUM('Total de Ocorrências'!H163:H174)=0,"n.d.",SUM('Total de Ocorrências'!H175:H186)/SUM('Total de Ocorrências'!H163:H174)-1)</f>
        <v>11</v>
      </c>
      <c r="I186" s="43">
        <f>IF(SUM('Total de Ocorrências'!I163:I174)=0,"n.d.",SUM('Total de Ocorrências'!I175:I186)/SUM('Total de Ocorrências'!I163:I174)-1)</f>
        <v>-0.17146974063400577</v>
      </c>
      <c r="J186" s="42" t="str">
        <f>IF(SUM('Total de Ocorrências'!J163:J174)=0,"n.d.",SUM('Total de Ocorrências'!J175:J186)/SUM('Total de Ocorrências'!J163:J174)-1)</f>
        <v>n.d.</v>
      </c>
      <c r="K186" s="43" t="str">
        <f>IF(SUM('Total de Ocorrências'!K163:K174)=0,"n.d.",SUM('Total de Ocorrências'!K175:K186)/SUM('Total de Ocorrências'!K163:K174)-1)</f>
        <v>n.d.</v>
      </c>
      <c r="L186" s="43" t="str">
        <f>IF(SUM('Total de Ocorrências'!L163:L174)=0,"n.d.",SUM('Total de Ocorrências'!L175:L186)/SUM('Total de Ocorrências'!L163:L174)-1)</f>
        <v>n.d.</v>
      </c>
      <c r="M186" s="44" t="str">
        <f>IF(SUM('Total de Ocorrências'!M163:M174)=0,"n.d.",SUM('Total de Ocorrências'!M175:M186)/SUM('Total de Ocorrências'!M163:M174)-1)</f>
        <v>n.d.</v>
      </c>
      <c r="N186" s="43" t="str">
        <f>IF(SUM('Total de Ocorrências'!N163:N174)=0,"n.d.",SUM('Total de Ocorrências'!N175:N186)/SUM('Total de Ocorrências'!N163:N174)-1)</f>
        <v>n.d.</v>
      </c>
      <c r="O186" s="43" t="str">
        <f>IF(SUM('Total de Ocorrências'!O163:O174)=0,"n.d.",SUM('Total de Ocorrências'!O175:O186)/SUM('Total de Ocorrências'!O163:O174)-1)</f>
        <v>n.d.</v>
      </c>
      <c r="P186" s="43" t="str">
        <f>IF(SUM('Total de Ocorrências'!P163:P174)=0,"n.d.",SUM('Total de Ocorrências'!P175:P186)/SUM('Total de Ocorrências'!P163:P174)-1)</f>
        <v>n.d.</v>
      </c>
      <c r="Q186" s="43" t="str">
        <f>IF(SUM('Total de Ocorrências'!Q163:Q174)=0,"n.d.",SUM('Total de Ocorrências'!Q175:Q186)/SUM('Total de Ocorrências'!Q163:Q174)-1)</f>
        <v>n.d.</v>
      </c>
      <c r="R186" s="45" t="str">
        <f>IF(SUM('Total de Ocorrências'!R163:R174)=0,"n.d.",SUM('Total de Ocorrências'!R175:R186)/SUM('Total de Ocorrências'!R163:R174)-1)</f>
        <v>n.d.</v>
      </c>
      <c r="S186" s="45">
        <f>IF(SUM('Total de Ocorrências'!S163:S174)=0,"n.d.",SUM('Total de Ocorrências'!S175:S186)/SUM('Total de Ocorrências'!S163:S174)-1)</f>
        <v>-0.51948051948051943</v>
      </c>
      <c r="T186" s="44">
        <f>IF(SUM('Total de Ocorrências'!T163:T174)=0,"n.d.",SUM('Total de Ocorrências'!T175:T186)/SUM('Total de Ocorrências'!T163:T174)-1)</f>
        <v>-0.47540983606557374</v>
      </c>
      <c r="U186" s="16"/>
    </row>
    <row r="187" spans="1:21" x14ac:dyDescent="0.35">
      <c r="A187" s="17">
        <v>38749</v>
      </c>
      <c r="B187" s="34">
        <f>IF(SUM('Total de Ocorrências'!B164:B175)=0,"n.d.",SUM('Total de Ocorrências'!B176:B187)/SUM('Total de Ocorrências'!B164:B175)-1)</f>
        <v>3.3125755743651757</v>
      </c>
      <c r="C187" s="35">
        <f>IF(SUM('Total de Ocorrências'!C164:C175)=0,"n.d.",SUM('Total de Ocorrências'!C176:C187)/SUM('Total de Ocorrências'!C164:C175)-1)</f>
        <v>5.16</v>
      </c>
      <c r="D187" s="35">
        <f>IF(SUM('Total de Ocorrências'!D164:D175)=0,"n.d.",SUM('Total de Ocorrências'!D176:D187)/SUM('Total de Ocorrências'!D164:D175)-1)</f>
        <v>2.92</v>
      </c>
      <c r="E187" s="36">
        <f>IF(SUM('Total de Ocorrências'!E164:E175)=0,"n.d.",SUM('Total de Ocorrências'!E176:E187)/SUM('Total de Ocorrências'!E164:E175)-1)</f>
        <v>-0.39154991564585928</v>
      </c>
      <c r="F187" s="35">
        <f>IF(SUM('Total de Ocorrências'!F164:F175)=0,"n.d.",SUM('Total de Ocorrências'!F176:F187)/SUM('Total de Ocorrências'!F164:F175)-1)</f>
        <v>7.0955223880597007</v>
      </c>
      <c r="G187" s="35">
        <f>IF(SUM('Total de Ocorrências'!G164:G175)=0,"n.d.",SUM('Total de Ocorrências'!G176:G187)/SUM('Total de Ocorrências'!G164:G175)-1)</f>
        <v>8.5</v>
      </c>
      <c r="H187" s="35">
        <f>IF(SUM('Total de Ocorrências'!H164:H175)=0,"n.d.",SUM('Total de Ocorrências'!H176:H187)/SUM('Total de Ocorrências'!H164:H175)-1)</f>
        <v>6.5</v>
      </c>
      <c r="I187" s="35">
        <f>IF(SUM('Total de Ocorrências'!I164:I175)=0,"n.d.",SUM('Total de Ocorrências'!I176:I187)/SUM('Total de Ocorrências'!I164:I175)-1)</f>
        <v>-0.18117647058823527</v>
      </c>
      <c r="J187" s="34" t="str">
        <f>IF(SUM('Total de Ocorrências'!J164:J175)=0,"n.d.",SUM('Total de Ocorrências'!J176:J187)/SUM('Total de Ocorrências'!J164:J175)-1)</f>
        <v>n.d.</v>
      </c>
      <c r="K187" s="35" t="str">
        <f>IF(SUM('Total de Ocorrências'!K164:K175)=0,"n.d.",SUM('Total de Ocorrências'!K176:K187)/SUM('Total de Ocorrências'!K164:K175)-1)</f>
        <v>n.d.</v>
      </c>
      <c r="L187" s="35" t="str">
        <f>IF(SUM('Total de Ocorrências'!L164:L175)=0,"n.d.",SUM('Total de Ocorrências'!L176:L187)/SUM('Total de Ocorrências'!L164:L175)-1)</f>
        <v>n.d.</v>
      </c>
      <c r="M187" s="36" t="str">
        <f>IF(SUM('Total de Ocorrências'!M164:M175)=0,"n.d.",SUM('Total de Ocorrências'!M176:M187)/SUM('Total de Ocorrências'!M164:M175)-1)</f>
        <v>n.d.</v>
      </c>
      <c r="N187" s="35" t="str">
        <f>IF(SUM('Total de Ocorrências'!N164:N175)=0,"n.d.",SUM('Total de Ocorrências'!N176:N187)/SUM('Total de Ocorrências'!N164:N175)-1)</f>
        <v>n.d.</v>
      </c>
      <c r="O187" s="35" t="str">
        <f>IF(SUM('Total de Ocorrências'!O164:O175)=0,"n.d.",SUM('Total de Ocorrências'!O176:O187)/SUM('Total de Ocorrências'!O164:O175)-1)</f>
        <v>n.d.</v>
      </c>
      <c r="P187" s="35" t="str">
        <f>IF(SUM('Total de Ocorrências'!P164:P175)=0,"n.d.",SUM('Total de Ocorrências'!P176:P187)/SUM('Total de Ocorrências'!P164:P175)-1)</f>
        <v>n.d.</v>
      </c>
      <c r="Q187" s="35" t="str">
        <f>IF(SUM('Total de Ocorrências'!Q164:Q175)=0,"n.d.",SUM('Total de Ocorrências'!Q176:Q187)/SUM('Total de Ocorrências'!Q164:Q175)-1)</f>
        <v>n.d.</v>
      </c>
      <c r="R187" s="37" t="str">
        <f>IF(SUM('Total de Ocorrências'!R164:R175)=0,"n.d.",SUM('Total de Ocorrências'!R176:R187)/SUM('Total de Ocorrências'!R164:R175)-1)</f>
        <v>n.d.</v>
      </c>
      <c r="S187" s="37">
        <f>IF(SUM('Total de Ocorrências'!S164:S175)=0,"n.d.",SUM('Total de Ocorrências'!S176:S187)/SUM('Total de Ocorrências'!S164:S175)-1)</f>
        <v>-0.61038961038961037</v>
      </c>
      <c r="T187" s="36">
        <f>IF(SUM('Total de Ocorrências'!T164:T175)=0,"n.d.",SUM('Total de Ocorrências'!T176:T187)/SUM('Total de Ocorrências'!T164:T175)-1)</f>
        <v>-0.50420168067226889</v>
      </c>
      <c r="U187" s="16"/>
    </row>
    <row r="188" spans="1:21" x14ac:dyDescent="0.35">
      <c r="A188" s="17">
        <v>38777</v>
      </c>
      <c r="B188" s="34">
        <f>IF(SUM('Total de Ocorrências'!B165:B176)=0,"n.d.",SUM('Total de Ocorrências'!B177:B188)/SUM('Total de Ocorrências'!B165:B176)-1)</f>
        <v>1.5453488372093025</v>
      </c>
      <c r="C188" s="35">
        <f>IF(SUM('Total de Ocorrências'!C165:C176)=0,"n.d.",SUM('Total de Ocorrências'!C177:C188)/SUM('Total de Ocorrências'!C165:C176)-1)</f>
        <v>2.3045454545454547</v>
      </c>
      <c r="D188" s="35">
        <f>IF(SUM('Total de Ocorrências'!D165:D176)=0,"n.d.",SUM('Total de Ocorrências'!D177:D188)/SUM('Total de Ocorrências'!D165:D176)-1)</f>
        <v>1.5944055944055946</v>
      </c>
      <c r="E188" s="36">
        <f>IF(SUM('Total de Ocorrências'!E165:E176)=0,"n.d.",SUM('Total de Ocorrências'!E177:E188)/SUM('Total de Ocorrências'!E165:E176)-1)</f>
        <v>-0.42385748647023447</v>
      </c>
      <c r="F188" s="35">
        <f>IF(SUM('Total de Ocorrências'!F165:F176)=0,"n.d.",SUM('Total de Ocorrências'!F177:F188)/SUM('Total de Ocorrências'!F165:F176)-1)</f>
        <v>2.6090651558073654</v>
      </c>
      <c r="G188" s="35">
        <f>IF(SUM('Total de Ocorrências'!G165:G176)=0,"n.d.",SUM('Total de Ocorrências'!G177:G188)/SUM('Total de Ocorrências'!G165:G176)-1)</f>
        <v>5.3</v>
      </c>
      <c r="H188" s="35">
        <f>IF(SUM('Total de Ocorrências'!H165:H176)=0,"n.d.",SUM('Total de Ocorrências'!H177:H188)/SUM('Total de Ocorrências'!H165:H176)-1)</f>
        <v>4.666666666666667</v>
      </c>
      <c r="I188" s="35">
        <f>IF(SUM('Total de Ocorrências'!I165:I176)=0,"n.d.",SUM('Total de Ocorrências'!I177:I188)/SUM('Total de Ocorrências'!I165:I176)-1)</f>
        <v>-0.22340425531914898</v>
      </c>
      <c r="J188" s="34" t="str">
        <f>IF(SUM('Total de Ocorrências'!J165:J176)=0,"n.d.",SUM('Total de Ocorrências'!J177:J188)/SUM('Total de Ocorrências'!J165:J176)-1)</f>
        <v>n.d.</v>
      </c>
      <c r="K188" s="35" t="str">
        <f>IF(SUM('Total de Ocorrências'!K165:K176)=0,"n.d.",SUM('Total de Ocorrências'!K177:K188)/SUM('Total de Ocorrências'!K165:K176)-1)</f>
        <v>n.d.</v>
      </c>
      <c r="L188" s="35" t="str">
        <f>IF(SUM('Total de Ocorrências'!L165:L176)=0,"n.d.",SUM('Total de Ocorrências'!L177:L188)/SUM('Total de Ocorrências'!L165:L176)-1)</f>
        <v>n.d.</v>
      </c>
      <c r="M188" s="36" t="str">
        <f>IF(SUM('Total de Ocorrências'!M165:M176)=0,"n.d.",SUM('Total de Ocorrências'!M177:M188)/SUM('Total de Ocorrências'!M165:M176)-1)</f>
        <v>n.d.</v>
      </c>
      <c r="N188" s="35" t="str">
        <f>IF(SUM('Total de Ocorrências'!N165:N176)=0,"n.d.",SUM('Total de Ocorrências'!N177:N188)/SUM('Total de Ocorrências'!N165:N176)-1)</f>
        <v>n.d.</v>
      </c>
      <c r="O188" s="35" t="str">
        <f>IF(SUM('Total de Ocorrências'!O165:O176)=0,"n.d.",SUM('Total de Ocorrências'!O177:O188)/SUM('Total de Ocorrências'!O165:O176)-1)</f>
        <v>n.d.</v>
      </c>
      <c r="P188" s="35" t="str">
        <f>IF(SUM('Total de Ocorrências'!P165:P176)=0,"n.d.",SUM('Total de Ocorrências'!P177:P188)/SUM('Total de Ocorrências'!P165:P176)-1)</f>
        <v>n.d.</v>
      </c>
      <c r="Q188" s="35" t="str">
        <f>IF(SUM('Total de Ocorrências'!Q165:Q176)=0,"n.d.",SUM('Total de Ocorrências'!Q177:Q188)/SUM('Total de Ocorrências'!Q165:Q176)-1)</f>
        <v>n.d.</v>
      </c>
      <c r="R188" s="37" t="str">
        <f>IF(SUM('Total de Ocorrências'!R165:R176)=0,"n.d.",SUM('Total de Ocorrências'!R177:R188)/SUM('Total de Ocorrências'!R165:R176)-1)</f>
        <v>n.d.</v>
      </c>
      <c r="S188" s="37">
        <f>IF(SUM('Total de Ocorrências'!S165:S176)=0,"n.d.",SUM('Total de Ocorrências'!S177:S188)/SUM('Total de Ocorrências'!S165:S176)-1)</f>
        <v>-0.68666666666666665</v>
      </c>
      <c r="T188" s="36">
        <f>IF(SUM('Total de Ocorrências'!T165:T176)=0,"n.d.",SUM('Total de Ocorrências'!T177:T188)/SUM('Total de Ocorrências'!T165:T176)-1)</f>
        <v>-0.50442477876106195</v>
      </c>
      <c r="U188" s="16"/>
    </row>
    <row r="189" spans="1:21" x14ac:dyDescent="0.35">
      <c r="A189" s="17">
        <v>38808</v>
      </c>
      <c r="B189" s="34">
        <f>IF(SUM('Total de Ocorrências'!B166:B177)=0,"n.d.",SUM('Total de Ocorrências'!B178:B189)/SUM('Total de Ocorrências'!B166:B177)-1)</f>
        <v>0.70160827110855828</v>
      </c>
      <c r="C189" s="35">
        <f>IF(SUM('Total de Ocorrências'!C166:C177)=0,"n.d.",SUM('Total de Ocorrências'!C178:C189)/SUM('Total de Ocorrências'!C166:C177)-1)</f>
        <v>1.2508250825082508</v>
      </c>
      <c r="D189" s="35">
        <f>IF(SUM('Total de Ocorrências'!D166:D177)=0,"n.d.",SUM('Total de Ocorrências'!D178:D189)/SUM('Total de Ocorrências'!D166:D177)-1)</f>
        <v>1.08</v>
      </c>
      <c r="E189" s="36">
        <f>IF(SUM('Total de Ocorrências'!E166:E177)=0,"n.d.",SUM('Total de Ocorrências'!E178:E189)/SUM('Total de Ocorrências'!E166:E177)-1)</f>
        <v>-0.46082450305514733</v>
      </c>
      <c r="F189" s="35">
        <f>IF(SUM('Total de Ocorrências'!F166:F177)=0,"n.d.",SUM('Total de Ocorrências'!F178:F189)/SUM('Total de Ocorrências'!F166:F177)-1)</f>
        <v>1.4913176710929519</v>
      </c>
      <c r="G189" s="35">
        <f>IF(SUM('Total de Ocorrências'!G166:G177)=0,"n.d.",SUM('Total de Ocorrências'!G178:G189)/SUM('Total de Ocorrências'!G166:G177)-1)</f>
        <v>2.2777777777777777</v>
      </c>
      <c r="H189" s="35">
        <f>IF(SUM('Total de Ocorrências'!H166:H177)=0,"n.d.",SUM('Total de Ocorrências'!H178:H189)/SUM('Total de Ocorrências'!H166:H177)-1)</f>
        <v>4.25</v>
      </c>
      <c r="I189" s="35">
        <f>IF(SUM('Total de Ocorrências'!I166:I177)=0,"n.d.",SUM('Total de Ocorrências'!I178:I189)/SUM('Total de Ocorrências'!I166:I177)-1)</f>
        <v>-0.23083969465648857</v>
      </c>
      <c r="J189" s="34" t="str">
        <f>IF(SUM('Total de Ocorrências'!J166:J177)=0,"n.d.",SUM('Total de Ocorrências'!J178:J189)/SUM('Total de Ocorrências'!J166:J177)-1)</f>
        <v>n.d.</v>
      </c>
      <c r="K189" s="35" t="str">
        <f>IF(SUM('Total de Ocorrências'!K166:K177)=0,"n.d.",SUM('Total de Ocorrências'!K178:K189)/SUM('Total de Ocorrências'!K166:K177)-1)</f>
        <v>n.d.</v>
      </c>
      <c r="L189" s="35" t="str">
        <f>IF(SUM('Total de Ocorrências'!L166:L177)=0,"n.d.",SUM('Total de Ocorrências'!L178:L189)/SUM('Total de Ocorrências'!L166:L177)-1)</f>
        <v>n.d.</v>
      </c>
      <c r="M189" s="36" t="str">
        <f>IF(SUM('Total de Ocorrências'!M166:M177)=0,"n.d.",SUM('Total de Ocorrências'!M178:M189)/SUM('Total de Ocorrências'!M166:M177)-1)</f>
        <v>n.d.</v>
      </c>
      <c r="N189" s="35" t="str">
        <f>IF(SUM('Total de Ocorrências'!N166:N177)=0,"n.d.",SUM('Total de Ocorrências'!N178:N189)/SUM('Total de Ocorrências'!N166:N177)-1)</f>
        <v>n.d.</v>
      </c>
      <c r="O189" s="35" t="str">
        <f>IF(SUM('Total de Ocorrências'!O166:O177)=0,"n.d.",SUM('Total de Ocorrências'!O178:O189)/SUM('Total de Ocorrências'!O166:O177)-1)</f>
        <v>n.d.</v>
      </c>
      <c r="P189" s="35" t="str">
        <f>IF(SUM('Total de Ocorrências'!P166:P177)=0,"n.d.",SUM('Total de Ocorrências'!P178:P189)/SUM('Total de Ocorrências'!P166:P177)-1)</f>
        <v>n.d.</v>
      </c>
      <c r="Q189" s="35" t="str">
        <f>IF(SUM('Total de Ocorrências'!Q166:Q177)=0,"n.d.",SUM('Total de Ocorrências'!Q178:Q189)/SUM('Total de Ocorrências'!Q166:Q177)-1)</f>
        <v>n.d.</v>
      </c>
      <c r="R189" s="37" t="str">
        <f>IF(SUM('Total de Ocorrências'!R166:R177)=0,"n.d.",SUM('Total de Ocorrências'!R178:R189)/SUM('Total de Ocorrências'!R166:R177)-1)</f>
        <v>n.d.</v>
      </c>
      <c r="S189" s="37">
        <f>IF(SUM('Total de Ocorrências'!S166:S177)=0,"n.d.",SUM('Total de Ocorrências'!S178:S189)/SUM('Total de Ocorrências'!S166:S177)-1)</f>
        <v>-0.80519480519480524</v>
      </c>
      <c r="T189" s="36">
        <f>IF(SUM('Total de Ocorrências'!T166:T177)=0,"n.d.",SUM('Total de Ocorrências'!T178:T189)/SUM('Total de Ocorrências'!T166:T177)-1)</f>
        <v>-0.52293577981651373</v>
      </c>
      <c r="U189" s="16"/>
    </row>
    <row r="190" spans="1:21" x14ac:dyDescent="0.35">
      <c r="A190" s="17">
        <v>38838</v>
      </c>
      <c r="B190" s="34">
        <f>IF(SUM('Total de Ocorrências'!B167:B178)=0,"n.d.",SUM('Total de Ocorrências'!B179:B190)/SUM('Total de Ocorrências'!B167:B178)-1)</f>
        <v>0.26954492415402576</v>
      </c>
      <c r="C190" s="35">
        <f>IF(SUM('Total de Ocorrências'!C167:C178)=0,"n.d.",SUM('Total de Ocorrências'!C179:C190)/SUM('Total de Ocorrências'!C167:C178)-1)</f>
        <v>0.70466321243523322</v>
      </c>
      <c r="D190" s="35">
        <f>IF(SUM('Total de Ocorrências'!D167:D178)=0,"n.d.",SUM('Total de Ocorrências'!D179:D190)/SUM('Total de Ocorrências'!D167:D178)-1)</f>
        <v>0.63507109004739326</v>
      </c>
      <c r="E190" s="36">
        <f>IF(SUM('Total de Ocorrências'!E167:E178)=0,"n.d.",SUM('Total de Ocorrências'!E179:E190)/SUM('Total de Ocorrências'!E167:E178)-1)</f>
        <v>-0.48240681233933158</v>
      </c>
      <c r="F190" s="35">
        <f>IF(SUM('Total de Ocorrências'!F167:F178)=0,"n.d.",SUM('Total de Ocorrências'!F179:F190)/SUM('Total de Ocorrências'!F167:F178)-1)</f>
        <v>0.79938032532920222</v>
      </c>
      <c r="G190" s="35">
        <f>IF(SUM('Total de Ocorrências'!G167:G178)=0,"n.d.",SUM('Total de Ocorrências'!G179:G190)/SUM('Total de Ocorrências'!G167:G178)-1)</f>
        <v>1.9523809523809526</v>
      </c>
      <c r="H190" s="35">
        <f>IF(SUM('Total de Ocorrências'!H167:H178)=0,"n.d.",SUM('Total de Ocorrências'!H179:H190)/SUM('Total de Ocorrências'!H167:H178)-1)</f>
        <v>2</v>
      </c>
      <c r="I190" s="35">
        <f>IF(SUM('Total de Ocorrências'!I167:I178)=0,"n.d.",SUM('Total de Ocorrências'!I179:I190)/SUM('Total de Ocorrências'!I167:I178)-1)</f>
        <v>-0.25279503105590062</v>
      </c>
      <c r="J190" s="34" t="str">
        <f>IF(SUM('Total de Ocorrências'!J167:J178)=0,"n.d.",SUM('Total de Ocorrências'!J179:J190)/SUM('Total de Ocorrências'!J167:J178)-1)</f>
        <v>n.d.</v>
      </c>
      <c r="K190" s="35" t="str">
        <f>IF(SUM('Total de Ocorrências'!K167:K178)=0,"n.d.",SUM('Total de Ocorrências'!K179:K190)/SUM('Total de Ocorrências'!K167:K178)-1)</f>
        <v>n.d.</v>
      </c>
      <c r="L190" s="35" t="str">
        <f>IF(SUM('Total de Ocorrências'!L167:L178)=0,"n.d.",SUM('Total de Ocorrências'!L179:L190)/SUM('Total de Ocorrências'!L167:L178)-1)</f>
        <v>n.d.</v>
      </c>
      <c r="M190" s="36" t="str">
        <f>IF(SUM('Total de Ocorrências'!M167:M178)=0,"n.d.",SUM('Total de Ocorrências'!M179:M190)/SUM('Total de Ocorrências'!M167:M178)-1)</f>
        <v>n.d.</v>
      </c>
      <c r="N190" s="35" t="str">
        <f>IF(SUM('Total de Ocorrências'!N167:N178)=0,"n.d.",SUM('Total de Ocorrências'!N179:N190)/SUM('Total de Ocorrências'!N167:N178)-1)</f>
        <v>n.d.</v>
      </c>
      <c r="O190" s="35" t="str">
        <f>IF(SUM('Total de Ocorrências'!O167:O178)=0,"n.d.",SUM('Total de Ocorrências'!O179:O190)/SUM('Total de Ocorrências'!O167:O178)-1)</f>
        <v>n.d.</v>
      </c>
      <c r="P190" s="35" t="str">
        <f>IF(SUM('Total de Ocorrências'!P167:P178)=0,"n.d.",SUM('Total de Ocorrências'!P179:P190)/SUM('Total de Ocorrências'!P167:P178)-1)</f>
        <v>n.d.</v>
      </c>
      <c r="Q190" s="35" t="str">
        <f>IF(SUM('Total de Ocorrências'!Q167:Q178)=0,"n.d.",SUM('Total de Ocorrências'!Q179:Q190)/SUM('Total de Ocorrências'!Q167:Q178)-1)</f>
        <v>n.d.</v>
      </c>
      <c r="R190" s="37" t="str">
        <f>IF(SUM('Total de Ocorrências'!R167:R178)=0,"n.d.",SUM('Total de Ocorrências'!R179:R190)/SUM('Total de Ocorrências'!R167:R178)-1)</f>
        <v>n.d.</v>
      </c>
      <c r="S190" s="37">
        <f>IF(SUM('Total de Ocorrências'!S167:S178)=0,"n.d.",SUM('Total de Ocorrências'!S179:S190)/SUM('Total de Ocorrências'!S167:S178)-1)</f>
        <v>-0.88535031847133761</v>
      </c>
      <c r="T190" s="36">
        <f>IF(SUM('Total de Ocorrências'!T167:T178)=0,"n.d.",SUM('Total de Ocorrências'!T179:T190)/SUM('Total de Ocorrências'!T167:T178)-1)</f>
        <v>-0.5</v>
      </c>
      <c r="U190" s="16"/>
    </row>
    <row r="191" spans="1:21" x14ac:dyDescent="0.35">
      <c r="A191" s="17">
        <v>38869</v>
      </c>
      <c r="B191" s="34">
        <f>IF(SUM('Total de Ocorrências'!B168:B179)=0,"n.d.",SUM('Total de Ocorrências'!B180:B191)/SUM('Total de Ocorrências'!B168:B179)-1)</f>
        <v>-0.17724288840262581</v>
      </c>
      <c r="C191" s="35">
        <f>IF(SUM('Total de Ocorrências'!C168:C179)=0,"n.d.",SUM('Total de Ocorrências'!C180:C191)/SUM('Total de Ocorrências'!C168:C179)-1)</f>
        <v>0.22336065573770503</v>
      </c>
      <c r="D191" s="35">
        <f>IF(SUM('Total de Ocorrências'!D168:D179)=0,"n.d.",SUM('Total de Ocorrências'!D180:D191)/SUM('Total de Ocorrências'!D168:D179)-1)</f>
        <v>0.14606741573033699</v>
      </c>
      <c r="E191" s="36">
        <f>IF(SUM('Total de Ocorrências'!E168:E179)=0,"n.d.",SUM('Total de Ocorrências'!E180:E191)/SUM('Total de Ocorrências'!E168:E179)-1)</f>
        <v>-0.56900668576886337</v>
      </c>
      <c r="F191" s="35">
        <f>IF(SUM('Total de Ocorrências'!F168:F179)=0,"n.d.",SUM('Total de Ocorrências'!F180:F191)/SUM('Total de Ocorrências'!F168:F179)-1)</f>
        <v>0.30905752753977977</v>
      </c>
      <c r="G191" s="35">
        <f>IF(SUM('Total de Ocorrências'!G168:G179)=0,"n.d.",SUM('Total de Ocorrências'!G180:G191)/SUM('Total de Ocorrências'!G168:G179)-1)</f>
        <v>1.3461538461538463</v>
      </c>
      <c r="H191" s="35">
        <f>IF(SUM('Total de Ocorrências'!H168:H179)=0,"n.d.",SUM('Total de Ocorrências'!H180:H191)/SUM('Total de Ocorrências'!H168:H179)-1)</f>
        <v>0.89999999999999991</v>
      </c>
      <c r="I191" s="35">
        <f>IF(SUM('Total de Ocorrências'!I168:I179)=0,"n.d.",SUM('Total de Ocorrências'!I180:I191)/SUM('Total de Ocorrências'!I168:I179)-1)</f>
        <v>-0.31086956521739129</v>
      </c>
      <c r="J191" s="34">
        <f>IF(SUM('Total de Ocorrências'!J168:J179)=0,"n.d.",SUM('Total de Ocorrências'!J180:J191)/SUM('Total de Ocorrências'!J168:J179)-1)</f>
        <v>151</v>
      </c>
      <c r="K191" s="35">
        <f>IF(SUM('Total de Ocorrências'!K168:K179)=0,"n.d.",SUM('Total de Ocorrências'!K180:K191)/SUM('Total de Ocorrências'!K168:K179)-1)</f>
        <v>54</v>
      </c>
      <c r="L191" s="35">
        <f>IF(SUM('Total de Ocorrências'!L168:L179)=0,"n.d.",SUM('Total de Ocorrências'!L180:L191)/SUM('Total de Ocorrências'!L168:L179)-1)</f>
        <v>2.5714285714285716</v>
      </c>
      <c r="M191" s="36">
        <f>IF(SUM('Total de Ocorrências'!M168:M179)=0,"n.d.",SUM('Total de Ocorrências'!M180:M191)/SUM('Total de Ocorrências'!M168:M179)-1)</f>
        <v>24.777777777777779</v>
      </c>
      <c r="N191" s="35">
        <f>IF(SUM('Total de Ocorrências'!N168:N179)=0,"n.d.",SUM('Total de Ocorrências'!N180:N191)/SUM('Total de Ocorrências'!N168:N179)-1)</f>
        <v>65</v>
      </c>
      <c r="O191" s="35">
        <f>IF(SUM('Total de Ocorrências'!O168:O179)=0,"n.d.",SUM('Total de Ocorrências'!O180:O191)/SUM('Total de Ocorrências'!O168:O179)-1)</f>
        <v>33</v>
      </c>
      <c r="P191" s="35" t="str">
        <f>IF(SUM('Total de Ocorrências'!P168:P179)=0,"n.d.",SUM('Total de Ocorrências'!P180:P191)/SUM('Total de Ocorrências'!P168:P179)-1)</f>
        <v>n.d.</v>
      </c>
      <c r="Q191" s="35">
        <f>IF(SUM('Total de Ocorrências'!Q168:Q179)=0,"n.d.",SUM('Total de Ocorrências'!Q180:Q191)/SUM('Total de Ocorrências'!Q168:Q179)-1)</f>
        <v>61</v>
      </c>
      <c r="R191" s="37" t="str">
        <f>IF(SUM('Total de Ocorrências'!R168:R179)=0,"n.d.",SUM('Total de Ocorrências'!R180:R191)/SUM('Total de Ocorrências'!R168:R179)-1)</f>
        <v>n.d.</v>
      </c>
      <c r="S191" s="37">
        <f>IF(SUM('Total de Ocorrências'!S168:S179)=0,"n.d.",SUM('Total de Ocorrências'!S180:S191)/SUM('Total de Ocorrências'!S168:S179)-1)</f>
        <v>-1</v>
      </c>
      <c r="T191" s="36">
        <f>IF(SUM('Total de Ocorrências'!T168:T179)=0,"n.d.",SUM('Total de Ocorrências'!T180:T191)/SUM('Total de Ocorrências'!T168:T179)-1)</f>
        <v>-0.68867924528301883</v>
      </c>
      <c r="U191" s="16"/>
    </row>
    <row r="192" spans="1:21" x14ac:dyDescent="0.35">
      <c r="A192" s="17">
        <v>38899</v>
      </c>
      <c r="B192" s="34">
        <f>IF(SUM('Total de Ocorrências'!B169:B180)=0,"n.d.",SUM('Total de Ocorrências'!B181:B192)/SUM('Total de Ocorrências'!B169:B180)-1)</f>
        <v>-0.29855697462265718</v>
      </c>
      <c r="C192" s="35">
        <f>IF(SUM('Total de Ocorrências'!C169:C180)=0,"n.d.",SUM('Total de Ocorrências'!C181:C192)/SUM('Total de Ocorrências'!C169:C180)-1)</f>
        <v>6.6543438077633965E-2</v>
      </c>
      <c r="D192" s="35">
        <f>IF(SUM('Total de Ocorrências'!D169:D180)=0,"n.d.",SUM('Total de Ocorrências'!D181:D192)/SUM('Total de Ocorrências'!D169:D180)-1)</f>
        <v>9.2783505154639068E-2</v>
      </c>
      <c r="E192" s="36">
        <f>IF(SUM('Total de Ocorrências'!E169:E180)=0,"n.d.",SUM('Total de Ocorrências'!E181:E192)/SUM('Total de Ocorrências'!E169:E180)-1)</f>
        <v>-0.58654078915516816</v>
      </c>
      <c r="F192" s="35">
        <f>IF(SUM('Total de Ocorrências'!F169:F180)=0,"n.d.",SUM('Total de Ocorrências'!F181:F192)/SUM('Total de Ocorrências'!F169:F180)-1)</f>
        <v>0.11171366594360088</v>
      </c>
      <c r="G192" s="35">
        <f>IF(SUM('Total de Ocorrências'!G169:G180)=0,"n.d.",SUM('Total de Ocorrências'!G181:G192)/SUM('Total de Ocorrências'!G169:G180)-1)</f>
        <v>0.8484848484848484</v>
      </c>
      <c r="H192" s="35">
        <f>IF(SUM('Total de Ocorrências'!H169:H180)=0,"n.d.",SUM('Total de Ocorrências'!H181:H192)/SUM('Total de Ocorrências'!H169:H180)-1)</f>
        <v>0.5</v>
      </c>
      <c r="I192" s="35">
        <f>IF(SUM('Total de Ocorrências'!I169:I180)=0,"n.d.",SUM('Total de Ocorrências'!I181:I192)/SUM('Total de Ocorrências'!I169:I180)-1)</f>
        <v>-0.34066274388355533</v>
      </c>
      <c r="J192" s="34">
        <f>IF(SUM('Total de Ocorrências'!J169:J180)=0,"n.d.",SUM('Total de Ocorrências'!J181:J192)/SUM('Total de Ocorrências'!J169:J180)-1)</f>
        <v>14.8</v>
      </c>
      <c r="K192" s="35">
        <f>IF(SUM('Total de Ocorrências'!K169:K180)=0,"n.d.",SUM('Total de Ocorrências'!K181:K192)/SUM('Total de Ocorrências'!K169:K180)-1)</f>
        <v>59</v>
      </c>
      <c r="L192" s="35">
        <f>IF(SUM('Total de Ocorrências'!L169:L180)=0,"n.d.",SUM('Total de Ocorrências'!L181:L192)/SUM('Total de Ocorrências'!L169:L180)-1)</f>
        <v>1.2000000000000002</v>
      </c>
      <c r="M192" s="36">
        <f>IF(SUM('Total de Ocorrências'!M169:M180)=0,"n.d.",SUM('Total de Ocorrências'!M181:M192)/SUM('Total de Ocorrências'!M169:M180)-1)</f>
        <v>10.428571428571429</v>
      </c>
      <c r="N192" s="35">
        <f>IF(SUM('Total de Ocorrências'!N169:N180)=0,"n.d.",SUM('Total de Ocorrências'!N181:N192)/SUM('Total de Ocorrências'!N169:N180)-1)</f>
        <v>73</v>
      </c>
      <c r="O192" s="35">
        <f>IF(SUM('Total de Ocorrências'!O169:O180)=0,"n.d.",SUM('Total de Ocorrências'!O181:O192)/SUM('Total de Ocorrências'!O169:O180)-1)</f>
        <v>16.5</v>
      </c>
      <c r="P192" s="35">
        <f>IF(SUM('Total de Ocorrências'!P169:P180)=0,"n.d.",SUM('Total de Ocorrências'!P181:P192)/SUM('Total de Ocorrências'!P169:P180)-1)</f>
        <v>2.1666666666666665</v>
      </c>
      <c r="Q192" s="35">
        <f>IF(SUM('Total de Ocorrências'!Q169:Q180)=0,"n.d.",SUM('Total de Ocorrências'!Q181:Q192)/SUM('Total de Ocorrências'!Q169:Q180)-1)</f>
        <v>13.222222222222221</v>
      </c>
      <c r="R192" s="37">
        <f>IF(SUM('Total de Ocorrências'!R169:R180)=0,"n.d.",SUM('Total de Ocorrências'!R181:R192)/SUM('Total de Ocorrências'!R169:R180)-1)</f>
        <v>5</v>
      </c>
      <c r="S192" s="37">
        <f>IF(SUM('Total de Ocorrências'!S169:S180)=0,"n.d.",SUM('Total de Ocorrências'!S181:S192)/SUM('Total de Ocorrências'!S169:S180)-1)</f>
        <v>-1</v>
      </c>
      <c r="T192" s="36">
        <f>IF(SUM('Total de Ocorrências'!T169:T180)=0,"n.d.",SUM('Total de Ocorrências'!T181:T192)/SUM('Total de Ocorrências'!T169:T180)-1)</f>
        <v>-0.72727272727272729</v>
      </c>
      <c r="U192" s="16"/>
    </row>
    <row r="193" spans="1:21" x14ac:dyDescent="0.35">
      <c r="A193" s="17">
        <v>38930</v>
      </c>
      <c r="B193" s="34">
        <f>IF(SUM('Total de Ocorrências'!B170:B181)=0,"n.d.",SUM('Total de Ocorrências'!B182:B193)/SUM('Total de Ocorrências'!B170:B181)-1)</f>
        <v>-0.41373080397470641</v>
      </c>
      <c r="C193" s="35">
        <f>IF(SUM('Total de Ocorrências'!C170:C181)=0,"n.d.",SUM('Total de Ocorrências'!C182:C193)/SUM('Total de Ocorrências'!C170:C181)-1)</f>
        <v>-0.12238325281803542</v>
      </c>
      <c r="D193" s="35">
        <f>IF(SUM('Total de Ocorrências'!D170:D181)=0,"n.d.",SUM('Total de Ocorrências'!D182:D193)/SUM('Total de Ocorrências'!D170:D181)-1)</f>
        <v>-0.19999999999999996</v>
      </c>
      <c r="E193" s="36">
        <f>IF(SUM('Total de Ocorrências'!E170:E181)=0,"n.d.",SUM('Total de Ocorrências'!E182:E193)/SUM('Total de Ocorrências'!E170:E181)-1)</f>
        <v>-0.61767803613384098</v>
      </c>
      <c r="F193" s="35">
        <f>IF(SUM('Total de Ocorrências'!F170:F181)=0,"n.d.",SUM('Total de Ocorrências'!F182:F193)/SUM('Total de Ocorrências'!F170:F181)-1)</f>
        <v>4.4074436826640584E-2</v>
      </c>
      <c r="G193" s="35">
        <f>IF(SUM('Total de Ocorrências'!G170:G181)=0,"n.d.",SUM('Total de Ocorrências'!G182:G193)/SUM('Total de Ocorrências'!G170:G181)-1)</f>
        <v>0.80555555555555558</v>
      </c>
      <c r="H193" s="35">
        <f>IF(SUM('Total de Ocorrências'!H170:H181)=0,"n.d.",SUM('Total de Ocorrências'!H182:H193)/SUM('Total de Ocorrências'!H170:H181)-1)</f>
        <v>0.5</v>
      </c>
      <c r="I193" s="35">
        <f>IF(SUM('Total de Ocorrências'!I170:I181)=0,"n.d.",SUM('Total de Ocorrências'!I182:I193)/SUM('Total de Ocorrências'!I170:I181)-1)</f>
        <v>-0.31104199066874028</v>
      </c>
      <c r="J193" s="34">
        <f>IF(SUM('Total de Ocorrências'!J170:J181)=0,"n.d.",SUM('Total de Ocorrências'!J182:J193)/SUM('Total de Ocorrências'!J170:J181)-1)</f>
        <v>5.28</v>
      </c>
      <c r="K193" s="35">
        <f>IF(SUM('Total de Ocorrências'!K170:K181)=0,"n.d.",SUM('Total de Ocorrências'!K182:K193)/SUM('Total de Ocorrências'!K170:K181)-1)</f>
        <v>20.333333333333332</v>
      </c>
      <c r="L193" s="35">
        <f>IF(SUM('Total de Ocorrências'!L170:L181)=0,"n.d.",SUM('Total de Ocorrências'!L182:L193)/SUM('Total de Ocorrências'!L170:L181)-1)</f>
        <v>0.66666666666666674</v>
      </c>
      <c r="M193" s="36">
        <f>IF(SUM('Total de Ocorrências'!M170:M181)=0,"n.d.",SUM('Total de Ocorrências'!M182:M193)/SUM('Total de Ocorrências'!M170:M181)-1)</f>
        <v>5.0250000000000004</v>
      </c>
      <c r="N193" s="35">
        <f>IF(SUM('Total de Ocorrências'!N170:N181)=0,"n.d.",SUM('Total de Ocorrências'!N182:N193)/SUM('Total de Ocorrências'!N170:N181)-1)</f>
        <v>14.6</v>
      </c>
      <c r="O193" s="35">
        <f>IF(SUM('Total de Ocorrências'!O170:O181)=0,"n.d.",SUM('Total de Ocorrências'!O182:O193)/SUM('Total de Ocorrências'!O170:O181)-1)</f>
        <v>12</v>
      </c>
      <c r="P193" s="35">
        <f>IF(SUM('Total de Ocorrências'!P170:P181)=0,"n.d.",SUM('Total de Ocorrências'!P182:P193)/SUM('Total de Ocorrências'!P170:P181)-1)</f>
        <v>1.7142857142857144</v>
      </c>
      <c r="Q193" s="35">
        <f>IF(SUM('Total de Ocorrências'!Q170:Q181)=0,"n.d.",SUM('Total de Ocorrências'!Q182:Q193)/SUM('Total de Ocorrências'!Q170:Q181)-1)</f>
        <v>8.0666666666666664</v>
      </c>
      <c r="R193" s="37">
        <f>IF(SUM('Total de Ocorrências'!R170:R181)=0,"n.d.",SUM('Total de Ocorrências'!R182:R193)/SUM('Total de Ocorrências'!R170:R181)-1)</f>
        <v>5</v>
      </c>
      <c r="S193" s="37">
        <f>IF(SUM('Total de Ocorrências'!S170:S181)=0,"n.d.",SUM('Total de Ocorrências'!S182:S193)/SUM('Total de Ocorrências'!S170:S181)-1)</f>
        <v>-1</v>
      </c>
      <c r="T193" s="36">
        <f>IF(SUM('Total de Ocorrências'!T170:T181)=0,"n.d.",SUM('Total de Ocorrências'!T182:T193)/SUM('Total de Ocorrências'!T170:T181)-1)</f>
        <v>-0.78787878787878785</v>
      </c>
      <c r="U193" s="16"/>
    </row>
    <row r="194" spans="1:21" x14ac:dyDescent="0.35">
      <c r="A194" s="17">
        <v>38961</v>
      </c>
      <c r="B194" s="34">
        <f>IF(SUM('Total de Ocorrências'!B171:B182)=0,"n.d.",SUM('Total de Ocorrências'!B183:B194)/SUM('Total de Ocorrências'!B171:B182)-1)</f>
        <v>-0.4614295824486907</v>
      </c>
      <c r="C194" s="35">
        <f>IF(SUM('Total de Ocorrências'!C171:C182)=0,"n.d.",SUM('Total de Ocorrências'!C183:C194)/SUM('Total de Ocorrências'!C171:C182)-1)</f>
        <v>-0.20960698689956336</v>
      </c>
      <c r="D194" s="35">
        <f>IF(SUM('Total de Ocorrências'!D171:D182)=0,"n.d.",SUM('Total de Ocorrências'!D183:D194)/SUM('Total de Ocorrências'!D171:D182)-1)</f>
        <v>-0.27704485488126651</v>
      </c>
      <c r="E194" s="36">
        <f>IF(SUM('Total de Ocorrências'!E171:E182)=0,"n.d.",SUM('Total de Ocorrências'!E183:E194)/SUM('Total de Ocorrências'!E171:E182)-1)</f>
        <v>-0.6177954188373439</v>
      </c>
      <c r="F194" s="35">
        <f>IF(SUM('Total de Ocorrências'!F171:F182)=0,"n.d.",SUM('Total de Ocorrências'!F183:F194)/SUM('Total de Ocorrências'!F171:F182)-1)</f>
        <v>-0.10422163588390498</v>
      </c>
      <c r="G194" s="35">
        <f>IF(SUM('Total de Ocorrências'!G171:G182)=0,"n.d.",SUM('Total de Ocorrências'!G183:G194)/SUM('Total de Ocorrências'!G171:G182)-1)</f>
        <v>0.60000000000000009</v>
      </c>
      <c r="H194" s="35">
        <f>IF(SUM('Total de Ocorrências'!H171:H182)=0,"n.d.",SUM('Total de Ocorrências'!H183:H194)/SUM('Total de Ocorrências'!H171:H182)-1)</f>
        <v>0.58333333333333326</v>
      </c>
      <c r="I194" s="35">
        <f>IF(SUM('Total de Ocorrências'!I171:I182)=0,"n.d.",SUM('Total de Ocorrências'!I183:I194)/SUM('Total de Ocorrências'!I171:I182)-1)</f>
        <v>-0.35168195718654438</v>
      </c>
      <c r="J194" s="34">
        <f>IF(SUM('Total de Ocorrências'!J171:J182)=0,"n.d.",SUM('Total de Ocorrências'!J183:J194)/SUM('Total de Ocorrências'!J171:J182)-1)</f>
        <v>3.7647058823529411</v>
      </c>
      <c r="K194" s="35">
        <f>IF(SUM('Total de Ocorrências'!K171:K182)=0,"n.d.",SUM('Total de Ocorrências'!K183:K194)/SUM('Total de Ocorrências'!K171:K182)-1)</f>
        <v>6</v>
      </c>
      <c r="L194" s="35">
        <f>IF(SUM('Total de Ocorrências'!L171:L182)=0,"n.d.",SUM('Total de Ocorrências'!L183:L194)/SUM('Total de Ocorrências'!L171:L182)-1)</f>
        <v>0.66666666666666674</v>
      </c>
      <c r="M194" s="36">
        <f>IF(SUM('Total de Ocorrências'!M171:M182)=0,"n.d.",SUM('Total de Ocorrências'!M183:M194)/SUM('Total de Ocorrências'!M171:M182)-1)</f>
        <v>3.4545454545454541</v>
      </c>
      <c r="N194" s="35">
        <f>IF(SUM('Total de Ocorrências'!N171:N182)=0,"n.d.",SUM('Total de Ocorrências'!N183:N194)/SUM('Total de Ocorrências'!N171:N182)-1)</f>
        <v>11.142857142857142</v>
      </c>
      <c r="O194" s="35">
        <f>IF(SUM('Total de Ocorrências'!O171:O182)=0,"n.d.",SUM('Total de Ocorrências'!O183:O194)/SUM('Total de Ocorrências'!O171:O182)-1)</f>
        <v>6.666666666666667</v>
      </c>
      <c r="P194" s="35">
        <f>IF(SUM('Total de Ocorrências'!P171:P182)=0,"n.d.",SUM('Total de Ocorrências'!P183:P194)/SUM('Total de Ocorrências'!P171:P182)-1)</f>
        <v>1.375</v>
      </c>
      <c r="Q194" s="35">
        <f>IF(SUM('Total de Ocorrências'!Q171:Q182)=0,"n.d.",SUM('Total de Ocorrências'!Q183:Q194)/SUM('Total de Ocorrências'!Q171:Q182)-1)</f>
        <v>6.1428571428571432</v>
      </c>
      <c r="R194" s="37">
        <f>IF(SUM('Total de Ocorrências'!R171:R182)=0,"n.d.",SUM('Total de Ocorrências'!R183:R194)/SUM('Total de Ocorrências'!R171:R182)-1)</f>
        <v>5</v>
      </c>
      <c r="S194" s="37">
        <f>IF(SUM('Total de Ocorrências'!S171:S182)=0,"n.d.",SUM('Total de Ocorrências'!S183:S194)/SUM('Total de Ocorrências'!S171:S182)-1)</f>
        <v>-1</v>
      </c>
      <c r="T194" s="36">
        <f>IF(SUM('Total de Ocorrências'!T171:T182)=0,"n.d.",SUM('Total de Ocorrências'!T183:T194)/SUM('Total de Ocorrências'!T171:T182)-1)</f>
        <v>-0.82653061224489799</v>
      </c>
      <c r="U194" s="16"/>
    </row>
    <row r="195" spans="1:21" x14ac:dyDescent="0.35">
      <c r="A195" s="17">
        <v>38991</v>
      </c>
      <c r="B195" s="34">
        <f>IF(SUM('Total de Ocorrências'!B172:B183)=0,"n.d.",SUM('Total de Ocorrências'!B184:B195)/SUM('Total de Ocorrências'!B172:B183)-1)</f>
        <v>-0.49060175794455718</v>
      </c>
      <c r="C195" s="35">
        <f>IF(SUM('Total de Ocorrências'!C172:C183)=0,"n.d.",SUM('Total de Ocorrências'!C184:C195)/SUM('Total de Ocorrências'!C172:C183)-1)</f>
        <v>-0.25810810810810814</v>
      </c>
      <c r="D195" s="35">
        <f>IF(SUM('Total de Ocorrências'!D172:D183)=0,"n.d.",SUM('Total de Ocorrências'!D184:D195)/SUM('Total de Ocorrências'!D172:D183)-1)</f>
        <v>-0.33169533169533172</v>
      </c>
      <c r="E195" s="36">
        <f>IF(SUM('Total de Ocorrências'!E172:E183)=0,"n.d.",SUM('Total de Ocorrências'!E184:E195)/SUM('Total de Ocorrências'!E172:E183)-1)</f>
        <v>-0.59083206991884418</v>
      </c>
      <c r="F195" s="35">
        <f>IF(SUM('Total de Ocorrências'!F172:F183)=0,"n.d.",SUM('Total de Ocorrências'!F184:F195)/SUM('Total de Ocorrências'!F172:F183)-1)</f>
        <v>-0.19649408887077047</v>
      </c>
      <c r="G195" s="35">
        <f>IF(SUM('Total de Ocorrências'!G172:G183)=0,"n.d.",SUM('Total de Ocorrências'!G184:G195)/SUM('Total de Ocorrências'!G172:G183)-1)</f>
        <v>0.43181818181818188</v>
      </c>
      <c r="H195" s="35">
        <f>IF(SUM('Total de Ocorrências'!H172:H183)=0,"n.d.",SUM('Total de Ocorrências'!H184:H195)/SUM('Total de Ocorrências'!H172:H183)-1)</f>
        <v>0.91666666666666674</v>
      </c>
      <c r="I195" s="35">
        <f>IF(SUM('Total de Ocorrências'!I172:I183)=0,"n.d.",SUM('Total de Ocorrências'!I184:I195)/SUM('Total de Ocorrências'!I172:I183)-1)</f>
        <v>-0.35192186515437929</v>
      </c>
      <c r="J195" s="34">
        <f>IF(SUM('Total de Ocorrências'!J172:J183)=0,"n.d.",SUM('Total de Ocorrências'!J184:J195)/SUM('Total de Ocorrências'!J172:J183)-1)</f>
        <v>2.6590909090909092</v>
      </c>
      <c r="K195" s="35">
        <f>IF(SUM('Total de Ocorrências'!K172:K183)=0,"n.d.",SUM('Total de Ocorrências'!K184:K195)/SUM('Total de Ocorrências'!K172:K183)-1)</f>
        <v>3.5714285714285712</v>
      </c>
      <c r="L195" s="35">
        <f>IF(SUM('Total de Ocorrências'!L172:L183)=0,"n.d.",SUM('Total de Ocorrências'!L184:L195)/SUM('Total de Ocorrências'!L172:L183)-1)</f>
        <v>0.5</v>
      </c>
      <c r="M195" s="36">
        <f>IF(SUM('Total de Ocorrências'!M172:M183)=0,"n.d.",SUM('Total de Ocorrências'!M184:M195)/SUM('Total de Ocorrências'!M172:M183)-1)</f>
        <v>2.4166666666666665</v>
      </c>
      <c r="N195" s="35">
        <f>IF(SUM('Total de Ocorrências'!N172:N183)=0,"n.d.",SUM('Total de Ocorrências'!N184:N195)/SUM('Total de Ocorrências'!N172:N183)-1)</f>
        <v>5.1428571428571432</v>
      </c>
      <c r="O195" s="35">
        <f>IF(SUM('Total de Ocorrências'!O172:O183)=0,"n.d.",SUM('Total de Ocorrências'!O184:O195)/SUM('Total de Ocorrências'!O172:O183)-1)</f>
        <v>5.375</v>
      </c>
      <c r="P195" s="35">
        <f>IF(SUM('Total de Ocorrências'!P172:P183)=0,"n.d.",SUM('Total de Ocorrências'!P184:P195)/SUM('Total de Ocorrências'!P172:P183)-1)</f>
        <v>0.8</v>
      </c>
      <c r="Q195" s="35">
        <f>IF(SUM('Total de Ocorrências'!Q172:Q183)=0,"n.d.",SUM('Total de Ocorrências'!Q184:Q195)/SUM('Total de Ocorrências'!Q172:Q183)-1)</f>
        <v>3.84375</v>
      </c>
      <c r="R195" s="37">
        <f>IF(SUM('Total de Ocorrências'!R172:R183)=0,"n.d.",SUM('Total de Ocorrências'!R184:R195)/SUM('Total de Ocorrências'!R172:R183)-1)</f>
        <v>5</v>
      </c>
      <c r="S195" s="37">
        <f>IF(SUM('Total de Ocorrências'!S172:S183)=0,"n.d.",SUM('Total de Ocorrências'!S184:S195)/SUM('Total de Ocorrências'!S172:S183)-1)</f>
        <v>-1</v>
      </c>
      <c r="T195" s="36">
        <f>IF(SUM('Total de Ocorrências'!T172:T183)=0,"n.d.",SUM('Total de Ocorrências'!T184:T195)/SUM('Total de Ocorrências'!T172:T183)-1)</f>
        <v>-0.8045977011494253</v>
      </c>
      <c r="U195" s="16"/>
    </row>
    <row r="196" spans="1:21" x14ac:dyDescent="0.35">
      <c r="A196" s="17">
        <v>39022</v>
      </c>
      <c r="B196" s="34">
        <f>IF(SUM('Total de Ocorrências'!B173:B184)=0,"n.d.",SUM('Total de Ocorrências'!B185:B196)/SUM('Total de Ocorrências'!B173:B184)-1)</f>
        <v>-0.53901345291479819</v>
      </c>
      <c r="C196" s="35">
        <f>IF(SUM('Total de Ocorrências'!C173:C184)=0,"n.d.",SUM('Total de Ocorrências'!C185:C196)/SUM('Total de Ocorrências'!C173:C184)-1)</f>
        <v>-0.29449423815621001</v>
      </c>
      <c r="D196" s="35">
        <f>IF(SUM('Total de Ocorrências'!D173:D184)=0,"n.d.",SUM('Total de Ocorrências'!D185:D196)/SUM('Total de Ocorrências'!D173:D184)-1)</f>
        <v>-0.31990521327014221</v>
      </c>
      <c r="E196" s="36">
        <f>IF(SUM('Total de Ocorrências'!E173:E184)=0,"n.d.",SUM('Total de Ocorrências'!E185:E196)/SUM('Total de Ocorrências'!E173:E184)-1)</f>
        <v>-0.56932038834951459</v>
      </c>
      <c r="F196" s="35">
        <f>IF(SUM('Total de Ocorrências'!F173:F184)=0,"n.d.",SUM('Total de Ocorrências'!F185:F196)/SUM('Total de Ocorrências'!F173:F184)-1)</f>
        <v>-0.2625994694960212</v>
      </c>
      <c r="G196" s="35">
        <f>IF(SUM('Total de Ocorrências'!G173:G184)=0,"n.d.",SUM('Total de Ocorrências'!G185:G196)/SUM('Total de Ocorrências'!G173:G184)-1)</f>
        <v>0.32692307692307687</v>
      </c>
      <c r="H196" s="35">
        <f>IF(SUM('Total de Ocorrências'!H173:H184)=0,"n.d.",SUM('Total de Ocorrências'!H185:H196)/SUM('Total de Ocorrências'!H173:H184)-1)</f>
        <v>1</v>
      </c>
      <c r="I196" s="35">
        <f>IF(SUM('Total de Ocorrências'!I173:I184)=0,"n.d.",SUM('Total de Ocorrências'!I185:I196)/SUM('Total de Ocorrências'!I173:I184)-1)</f>
        <v>-0.31828819792711471</v>
      </c>
      <c r="J196" s="34">
        <f>IF(SUM('Total de Ocorrências'!J173:J184)=0,"n.d.",SUM('Total de Ocorrências'!J185:J196)/SUM('Total de Ocorrências'!J173:J184)-1)</f>
        <v>1.9454545454545453</v>
      </c>
      <c r="K196" s="35">
        <f>IF(SUM('Total de Ocorrências'!K173:K184)=0,"n.d.",SUM('Total de Ocorrências'!K185:K196)/SUM('Total de Ocorrências'!K173:K184)-1)</f>
        <v>2</v>
      </c>
      <c r="L196" s="35">
        <f>IF(SUM('Total de Ocorrências'!L173:L184)=0,"n.d.",SUM('Total de Ocorrências'!L185:L196)/SUM('Total de Ocorrências'!L173:L184)-1)</f>
        <v>0.78571428571428581</v>
      </c>
      <c r="M196" s="36">
        <f>IF(SUM('Total de Ocorrências'!M173:M184)=0,"n.d.",SUM('Total de Ocorrências'!M185:M196)/SUM('Total de Ocorrências'!M173:M184)-1)</f>
        <v>1.7777777777777777</v>
      </c>
      <c r="N196" s="35">
        <f>IF(SUM('Total de Ocorrências'!N173:N184)=0,"n.d.",SUM('Total de Ocorrências'!N185:N196)/SUM('Total de Ocorrências'!N173:N184)-1)</f>
        <v>3.0952380952380949</v>
      </c>
      <c r="O196" s="35">
        <f>IF(SUM('Total de Ocorrências'!O173:O184)=0,"n.d.",SUM('Total de Ocorrências'!O185:O196)/SUM('Total de Ocorrências'!O173:O184)-1)</f>
        <v>2.9230769230769229</v>
      </c>
      <c r="P196" s="35">
        <f>IF(SUM('Total de Ocorrências'!P173:P184)=0,"n.d.",SUM('Total de Ocorrências'!P185:P196)/SUM('Total de Ocorrências'!P173:P184)-1)</f>
        <v>0.81818181818181812</v>
      </c>
      <c r="Q196" s="35">
        <f>IF(SUM('Total de Ocorrências'!Q173:Q184)=0,"n.d.",SUM('Total de Ocorrências'!Q185:Q196)/SUM('Total de Ocorrências'!Q173:Q184)-1)</f>
        <v>2.4888888888888889</v>
      </c>
      <c r="R196" s="37">
        <f>IF(SUM('Total de Ocorrências'!R173:R184)=0,"n.d.",SUM('Total de Ocorrências'!R185:R196)/SUM('Total de Ocorrências'!R173:R184)-1)</f>
        <v>5</v>
      </c>
      <c r="S196" s="37">
        <f>IF(SUM('Total de Ocorrências'!S173:S184)=0,"n.d.",SUM('Total de Ocorrências'!S185:S196)/SUM('Total de Ocorrências'!S173:S184)-1)</f>
        <v>-1</v>
      </c>
      <c r="T196" s="36">
        <f>IF(SUM('Total de Ocorrências'!T173:T184)=0,"n.d.",SUM('Total de Ocorrências'!T185:T196)/SUM('Total de Ocorrências'!T173:T184)-1)</f>
        <v>-0.80519480519480524</v>
      </c>
      <c r="U196" s="16"/>
    </row>
    <row r="197" spans="1:21" ht="15" thickBot="1" x14ac:dyDescent="0.4">
      <c r="A197" s="22">
        <v>39052</v>
      </c>
      <c r="B197" s="38">
        <f>IF(SUM('Total de Ocorrências'!B174:B185)=0,"n.d.",SUM('Total de Ocorrências'!B186:B197)/SUM('Total de Ocorrências'!B174:B185)-1)</f>
        <v>-0.59176755447941887</v>
      </c>
      <c r="C197" s="39">
        <f>IF(SUM('Total de Ocorrências'!C174:C185)=0,"n.d.",SUM('Total de Ocorrências'!C186:C197)/SUM('Total de Ocorrências'!C174:C185)-1)</f>
        <v>-0.34844868735083534</v>
      </c>
      <c r="D197" s="39">
        <f>IF(SUM('Total de Ocorrências'!D174:D185)=0,"n.d.",SUM('Total de Ocorrências'!D186:D197)/SUM('Total de Ocorrências'!D174:D185)-1)</f>
        <v>-0.39111111111111108</v>
      </c>
      <c r="E197" s="40">
        <f>IF(SUM('Total de Ocorrências'!E174:E185)=0,"n.d.",SUM('Total de Ocorrências'!E186:E197)/SUM('Total de Ocorrências'!E174:E185)-1)</f>
        <v>-0.56095517385839966</v>
      </c>
      <c r="F197" s="39">
        <f>IF(SUM('Total de Ocorrências'!F174:F185)=0,"n.d.",SUM('Total de Ocorrências'!F186:F197)/SUM('Total de Ocorrências'!F174:F185)-1)</f>
        <v>-0.3302491103202847</v>
      </c>
      <c r="G197" s="39">
        <f>IF(SUM('Total de Ocorrências'!G174:G185)=0,"n.d.",SUM('Total de Ocorrências'!G186:G197)/SUM('Total de Ocorrências'!G174:G185)-1)</f>
        <v>0.27777777777777768</v>
      </c>
      <c r="H197" s="39">
        <f>IF(SUM('Total de Ocorrências'!H174:H185)=0,"n.d.",SUM('Total de Ocorrências'!H186:H197)/SUM('Total de Ocorrências'!H174:H185)-1)</f>
        <v>1.1666666666666665</v>
      </c>
      <c r="I197" s="39">
        <f>IF(SUM('Total de Ocorrências'!I174:I185)=0,"n.d.",SUM('Total de Ocorrências'!I186:I197)/SUM('Total de Ocorrências'!I174:I185)-1)</f>
        <v>-0.31258692628650908</v>
      </c>
      <c r="J197" s="38">
        <f>IF(SUM('Total de Ocorrências'!J174:J185)=0,"n.d.",SUM('Total de Ocorrências'!J186:J197)/SUM('Total de Ocorrências'!J174:J185)-1)</f>
        <v>1.2535211267605635</v>
      </c>
      <c r="K197" s="39">
        <f>IF(SUM('Total de Ocorrências'!K174:K185)=0,"n.d.",SUM('Total de Ocorrências'!K186:K197)/SUM('Total de Ocorrências'!K174:K185)-1)</f>
        <v>1.8333333333333335</v>
      </c>
      <c r="L197" s="39">
        <f>IF(SUM('Total de Ocorrências'!L174:L185)=0,"n.d.",SUM('Total de Ocorrências'!L186:L197)/SUM('Total de Ocorrências'!L174:L185)-1)</f>
        <v>0.60000000000000009</v>
      </c>
      <c r="M197" s="40">
        <f>IF(SUM('Total de Ocorrências'!M174:M185)=0,"n.d.",SUM('Total de Ocorrências'!M186:M197)/SUM('Total de Ocorrências'!M174:M185)-1)</f>
        <v>1.290909090909091</v>
      </c>
      <c r="N197" s="39">
        <f>IF(SUM('Total de Ocorrências'!N174:N185)=0,"n.d.",SUM('Total de Ocorrências'!N186:N197)/SUM('Total de Ocorrências'!N174:N185)-1)</f>
        <v>2.1481481481481484</v>
      </c>
      <c r="O197" s="39">
        <f>IF(SUM('Total de Ocorrências'!O174:O185)=0,"n.d.",SUM('Total de Ocorrências'!O186:O197)/SUM('Total de Ocorrências'!O174:O185)-1)</f>
        <v>2.3333333333333335</v>
      </c>
      <c r="P197" s="39">
        <f>IF(SUM('Total de Ocorrências'!P174:P185)=0,"n.d.",SUM('Total de Ocorrências'!P186:P197)/SUM('Total de Ocorrências'!P174:P185)-1)</f>
        <v>0.90909090909090917</v>
      </c>
      <c r="Q197" s="39">
        <f>IF(SUM('Total de Ocorrências'!Q174:Q185)=0,"n.d.",SUM('Total de Ocorrências'!Q186:Q197)/SUM('Total de Ocorrências'!Q174:Q185)-1)</f>
        <v>1.9433962264150941</v>
      </c>
      <c r="R197" s="41">
        <f>IF(SUM('Total de Ocorrências'!R174:R185)=0,"n.d.",SUM('Total de Ocorrências'!R186:R197)/SUM('Total de Ocorrências'!R174:R185)-1)</f>
        <v>5</v>
      </c>
      <c r="S197" s="41">
        <f>IF(SUM('Total de Ocorrências'!S174:S185)=0,"n.d.",SUM('Total de Ocorrências'!S186:S197)/SUM('Total de Ocorrências'!S174:S185)-1)</f>
        <v>-1</v>
      </c>
      <c r="T197" s="40">
        <f>IF(SUM('Total de Ocorrências'!T174:T185)=0,"n.d.",SUM('Total de Ocorrências'!T186:T197)/SUM('Total de Ocorrências'!T174:T185)-1)</f>
        <v>-0.79411764705882359</v>
      </c>
      <c r="U197" s="16"/>
    </row>
    <row r="198" spans="1:21" x14ac:dyDescent="0.35">
      <c r="A198" s="11">
        <v>39083</v>
      </c>
      <c r="B198" s="42">
        <f>IF(SUM('Total de Ocorrências'!B175:B186)=0,"n.d.",SUM('Total de Ocorrências'!B187:B198)/SUM('Total de Ocorrências'!B175:B186)-1)</f>
        <v>-0.57075161247861006</v>
      </c>
      <c r="C198" s="43">
        <f>IF(SUM('Total de Ocorrências'!C175:C186)=0,"n.d.",SUM('Total de Ocorrências'!C187:C198)/SUM('Total de Ocorrências'!C175:C186)-1)</f>
        <v>-0.32014833127317677</v>
      </c>
      <c r="D198" s="43">
        <f>IF(SUM('Total de Ocorrências'!D175:D186)=0,"n.d.",SUM('Total de Ocorrências'!D187:D198)/SUM('Total de Ocorrências'!D175:D186)-1)</f>
        <v>-0.35560859188544158</v>
      </c>
      <c r="E198" s="44">
        <f>IF(SUM('Total de Ocorrências'!E175:E186)=0,"n.d.",SUM('Total de Ocorrências'!E187:E198)/SUM('Total de Ocorrências'!E175:E186)-1)</f>
        <v>-0.53756373937677049</v>
      </c>
      <c r="F198" s="43">
        <f>IF(SUM('Total de Ocorrências'!F175:F186)=0,"n.d.",SUM('Total de Ocorrências'!F187:F198)/SUM('Total de Ocorrências'!F175:F186)-1)</f>
        <v>-0.34259259259259256</v>
      </c>
      <c r="G198" s="43">
        <f>IF(SUM('Total de Ocorrências'!G175:G186)=0,"n.d.",SUM('Total de Ocorrências'!G187:G198)/SUM('Total de Ocorrências'!G175:G186)-1)</f>
        <v>0.21818181818181825</v>
      </c>
      <c r="H198" s="43">
        <f>IF(SUM('Total de Ocorrências'!H175:H186)=0,"n.d.",SUM('Total de Ocorrências'!H187:H198)/SUM('Total de Ocorrências'!H175:H186)-1)</f>
        <v>1.1666666666666665</v>
      </c>
      <c r="I198" s="43">
        <f>IF(SUM('Total de Ocorrências'!I175:I186)=0,"n.d.",SUM('Total de Ocorrências'!I187:I198)/SUM('Total de Ocorrências'!I175:I186)-1)</f>
        <v>-0.3255652173913044</v>
      </c>
      <c r="J198" s="42">
        <f>IF(SUM('Total de Ocorrências'!J175:J186)=0,"n.d.",SUM('Total de Ocorrências'!J187:J198)/SUM('Total de Ocorrências'!J175:J186)-1)</f>
        <v>0.90588235294117636</v>
      </c>
      <c r="K198" s="43">
        <f>IF(SUM('Total de Ocorrências'!K175:K186)=0,"n.d.",SUM('Total de Ocorrências'!K187:K198)/SUM('Total de Ocorrências'!K175:K186)-1)</f>
        <v>1.8399999999999999</v>
      </c>
      <c r="L198" s="43">
        <f>IF(SUM('Total de Ocorrências'!L175:L186)=0,"n.d.",SUM('Total de Ocorrências'!L187:L198)/SUM('Total de Ocorrências'!L175:L186)-1)</f>
        <v>-5.0000000000000044E-2</v>
      </c>
      <c r="M198" s="44">
        <f>IF(SUM('Total de Ocorrências'!M175:M186)=0,"n.d.",SUM('Total de Ocorrências'!M187:M198)/SUM('Total de Ocorrências'!M175:M186)-1)</f>
        <v>0.93846153846153846</v>
      </c>
      <c r="N198" s="43">
        <f>IF(SUM('Total de Ocorrências'!N175:N186)=0,"n.d.",SUM('Total de Ocorrências'!N187:N198)/SUM('Total de Ocorrências'!N175:N186)-1)</f>
        <v>1.903225806451613</v>
      </c>
      <c r="O198" s="43">
        <f>IF(SUM('Total de Ocorrências'!O175:O186)=0,"n.d.",SUM('Total de Ocorrências'!O187:O198)/SUM('Total de Ocorrências'!O175:O186)-1)</f>
        <v>2.8</v>
      </c>
      <c r="P198" s="43">
        <f>IF(SUM('Total de Ocorrências'!P175:P186)=0,"n.d.",SUM('Total de Ocorrências'!P187:P198)/SUM('Total de Ocorrências'!P175:P186)-1)</f>
        <v>0.66666666666666674</v>
      </c>
      <c r="Q198" s="43">
        <f>IF(SUM('Total de Ocorrências'!Q175:Q186)=0,"n.d.",SUM('Total de Ocorrências'!Q187:Q198)/SUM('Total de Ocorrências'!Q175:Q186)-1)</f>
        <v>1.8793103448275863</v>
      </c>
      <c r="R198" s="45">
        <f>IF(SUM('Total de Ocorrências'!R175:R186)=0,"n.d.",SUM('Total de Ocorrências'!R187:R198)/SUM('Total de Ocorrências'!R175:R186)-1)</f>
        <v>7</v>
      </c>
      <c r="S198" s="45">
        <f>IF(SUM('Total de Ocorrências'!S175:S186)=0,"n.d.",SUM('Total de Ocorrências'!S187:S198)/SUM('Total de Ocorrências'!S175:S186)-1)</f>
        <v>-1</v>
      </c>
      <c r="T198" s="44">
        <f>IF(SUM('Total de Ocorrências'!T175:T186)=0,"n.d.",SUM('Total de Ocorrências'!T187:T198)/SUM('Total de Ocorrências'!T175:T186)-1)</f>
        <v>-0.8125</v>
      </c>
      <c r="U198" s="16"/>
    </row>
    <row r="199" spans="1:21" x14ac:dyDescent="0.35">
      <c r="A199" s="17">
        <v>39114</v>
      </c>
      <c r="B199" s="34">
        <f>IF(SUM('Total de Ocorrências'!B176:B187)=0,"n.d.",SUM('Total de Ocorrências'!B188:B199)/SUM('Total de Ocorrências'!B176:B187)-1)</f>
        <v>-0.54927800364503021</v>
      </c>
      <c r="C199" s="35">
        <f>IF(SUM('Total de Ocorrências'!C176:C187)=0,"n.d.",SUM('Total de Ocorrências'!C188:C199)/SUM('Total de Ocorrências'!C176:C187)-1)</f>
        <v>-0.26623376623376627</v>
      </c>
      <c r="D199" s="35">
        <f>IF(SUM('Total de Ocorrências'!D176:D187)=0,"n.d.",SUM('Total de Ocorrências'!D188:D199)/SUM('Total de Ocorrências'!D176:D187)-1)</f>
        <v>-0.32397959183673475</v>
      </c>
      <c r="E199" s="36">
        <f>IF(SUM('Total de Ocorrências'!E176:E187)=0,"n.d.",SUM('Total de Ocorrências'!E188:E199)/SUM('Total de Ocorrências'!E176:E187)-1)</f>
        <v>-0.51235684147076554</v>
      </c>
      <c r="F199" s="35">
        <f>IF(SUM('Total de Ocorrências'!F176:F187)=0,"n.d.",SUM('Total de Ocorrências'!F188:F199)/SUM('Total de Ocorrências'!F176:F187)-1)</f>
        <v>-0.32964601769911506</v>
      </c>
      <c r="G199" s="35">
        <f>IF(SUM('Total de Ocorrências'!G176:G187)=0,"n.d.",SUM('Total de Ocorrências'!G188:G199)/SUM('Total de Ocorrências'!G176:G187)-1)</f>
        <v>0.15789473684210531</v>
      </c>
      <c r="H199" s="35">
        <f>IF(SUM('Total de Ocorrências'!H176:H187)=0,"n.d.",SUM('Total de Ocorrências'!H188:H199)/SUM('Total de Ocorrências'!H176:H187)-1)</f>
        <v>0.46666666666666656</v>
      </c>
      <c r="I199" s="35">
        <f>IF(SUM('Total de Ocorrências'!I176:I187)=0,"n.d.",SUM('Total de Ocorrências'!I188:I199)/SUM('Total de Ocorrências'!I176:I187)-1)</f>
        <v>-0.31537356321839083</v>
      </c>
      <c r="J199" s="34">
        <f>IF(SUM('Total de Ocorrências'!J176:J187)=0,"n.d.",SUM('Total de Ocorrências'!J188:J199)/SUM('Total de Ocorrências'!J176:J187)-1)</f>
        <v>0.65306122448979598</v>
      </c>
      <c r="K199" s="35">
        <f>IF(SUM('Total de Ocorrências'!K176:K187)=0,"n.d.",SUM('Total de Ocorrências'!K188:K199)/SUM('Total de Ocorrências'!K176:K187)-1)</f>
        <v>1.5862068965517242</v>
      </c>
      <c r="L199" s="35">
        <f>IF(SUM('Total de Ocorrências'!L176:L187)=0,"n.d.",SUM('Total de Ocorrências'!L188:L199)/SUM('Total de Ocorrências'!L176:L187)-1)</f>
        <v>-0.26086956521739135</v>
      </c>
      <c r="M199" s="36">
        <f>IF(SUM('Total de Ocorrências'!M176:M187)=0,"n.d.",SUM('Total de Ocorrências'!M188:M199)/SUM('Total de Ocorrências'!M176:M187)-1)</f>
        <v>0.69333333333333336</v>
      </c>
      <c r="N199" s="35">
        <f>IF(SUM('Total de Ocorrências'!N176:N187)=0,"n.d.",SUM('Total de Ocorrências'!N188:N199)/SUM('Total de Ocorrências'!N176:N187)-1)</f>
        <v>1.358974358974359</v>
      </c>
      <c r="O199" s="35">
        <f>IF(SUM('Total de Ocorrências'!O176:O187)=0,"n.d.",SUM('Total de Ocorrências'!O188:O199)/SUM('Total de Ocorrências'!O176:O187)-1)</f>
        <v>1.5</v>
      </c>
      <c r="P199" s="35">
        <f>IF(SUM('Total de Ocorrências'!P176:P187)=0,"n.d.",SUM('Total de Ocorrências'!P188:P199)/SUM('Total de Ocorrências'!P176:P187)-1)</f>
        <v>0.35714285714285721</v>
      </c>
      <c r="Q199" s="35">
        <f>IF(SUM('Total de Ocorrências'!Q176:Q187)=0,"n.d.",SUM('Total de Ocorrências'!Q188:Q199)/SUM('Total de Ocorrências'!Q176:Q187)-1)</f>
        <v>1.2133333333333334</v>
      </c>
      <c r="R199" s="37">
        <f>IF(SUM('Total de Ocorrências'!R176:R187)=0,"n.d.",SUM('Total de Ocorrências'!R188:R199)/SUM('Total de Ocorrências'!R176:R187)-1)</f>
        <v>1</v>
      </c>
      <c r="S199" s="37">
        <f>IF(SUM('Total de Ocorrências'!S176:S187)=0,"n.d.",SUM('Total de Ocorrências'!S188:S199)/SUM('Total de Ocorrências'!S176:S187)-1)</f>
        <v>-1</v>
      </c>
      <c r="T199" s="36">
        <f>IF(SUM('Total de Ocorrências'!T176:T187)=0,"n.d.",SUM('Total de Ocorrências'!T188:T199)/SUM('Total de Ocorrências'!T176:T187)-1)</f>
        <v>-0.81355932203389836</v>
      </c>
      <c r="U199" s="16"/>
    </row>
    <row r="200" spans="1:21" x14ac:dyDescent="0.35">
      <c r="A200" s="17">
        <v>39142</v>
      </c>
      <c r="B200" s="34">
        <f>IF(SUM('Total de Ocorrências'!B177:B188)=0,"n.d.",SUM('Total de Ocorrências'!B189:B200)/SUM('Total de Ocorrências'!B177:B188)-1)</f>
        <v>-0.53068372163849553</v>
      </c>
      <c r="C200" s="35">
        <f>IF(SUM('Total de Ocorrências'!C177:C188)=0,"n.d.",SUM('Total de Ocorrências'!C189:C200)/SUM('Total de Ocorrências'!C177:C188)-1)</f>
        <v>-0.24071526822558464</v>
      </c>
      <c r="D200" s="35">
        <f>IF(SUM('Total de Ocorrências'!D177:D188)=0,"n.d.",SUM('Total de Ocorrências'!D189:D200)/SUM('Total de Ocorrências'!D177:D188)-1)</f>
        <v>-0.30458221024258758</v>
      </c>
      <c r="E200" s="36">
        <f>IF(SUM('Total de Ocorrências'!E177:E188)=0,"n.d.",SUM('Total de Ocorrências'!E189:E200)/SUM('Total de Ocorrências'!E177:E188)-1)</f>
        <v>-0.49223744292237448</v>
      </c>
      <c r="F200" s="35">
        <f>IF(SUM('Total de Ocorrências'!F177:F188)=0,"n.d.",SUM('Total de Ocorrências'!F189:F200)/SUM('Total de Ocorrências'!F177:F188)-1)</f>
        <v>-0.3037676609105181</v>
      </c>
      <c r="G200" s="35">
        <f>IF(SUM('Total de Ocorrências'!G177:G188)=0,"n.d.",SUM('Total de Ocorrências'!G189:G200)/SUM('Total de Ocorrências'!G177:G188)-1)</f>
        <v>-6.3492063492063489E-2</v>
      </c>
      <c r="H200" s="35">
        <f>IF(SUM('Total de Ocorrências'!H177:H188)=0,"n.d.",SUM('Total de Ocorrências'!H189:H200)/SUM('Total de Ocorrências'!H177:H188)-1)</f>
        <v>0.11764705882352944</v>
      </c>
      <c r="I200" s="35">
        <f>IF(SUM('Total de Ocorrências'!I177:I188)=0,"n.d.",SUM('Total de Ocorrências'!I189:I200)/SUM('Total de Ocorrências'!I177:I188)-1)</f>
        <v>-0.29528158295281581</v>
      </c>
      <c r="J200" s="34">
        <f>IF(SUM('Total de Ocorrências'!J177:J188)=0,"n.d.",SUM('Total de Ocorrências'!J189:J200)/SUM('Total de Ocorrências'!J177:J188)-1)</f>
        <v>0.42105263157894735</v>
      </c>
      <c r="K200" s="35">
        <f>IF(SUM('Total de Ocorrências'!K177:K188)=0,"n.d.",SUM('Total de Ocorrências'!K189:K200)/SUM('Total de Ocorrências'!K177:K188)-1)</f>
        <v>1.1176470588235294</v>
      </c>
      <c r="L200" s="35">
        <f>IF(SUM('Total de Ocorrências'!L177:L188)=0,"n.d.",SUM('Total de Ocorrências'!L189:L200)/SUM('Total de Ocorrências'!L177:L188)-1)</f>
        <v>-0.31999999999999995</v>
      </c>
      <c r="M200" s="36">
        <f>IF(SUM('Total de Ocorrências'!M177:M188)=0,"n.d.",SUM('Total de Ocorrências'!M189:M200)/SUM('Total de Ocorrências'!M177:M188)-1)</f>
        <v>0.4508670520231215</v>
      </c>
      <c r="N200" s="35">
        <f>IF(SUM('Total de Ocorrências'!N177:N188)=0,"n.d.",SUM('Total de Ocorrências'!N189:N200)/SUM('Total de Ocorrências'!N177:N188)-1)</f>
        <v>1.1555555555555554</v>
      </c>
      <c r="O200" s="35">
        <f>IF(SUM('Total de Ocorrências'!O177:O188)=0,"n.d.",SUM('Total de Ocorrências'!O189:O200)/SUM('Total de Ocorrências'!O177:O188)-1)</f>
        <v>1.5909090909090908</v>
      </c>
      <c r="P200" s="35">
        <f>IF(SUM('Total de Ocorrências'!P177:P188)=0,"n.d.",SUM('Total de Ocorrências'!P189:P200)/SUM('Total de Ocorrências'!P177:P188)-1)</f>
        <v>-5.555555555555558E-2</v>
      </c>
      <c r="Q200" s="35">
        <f>IF(SUM('Total de Ocorrências'!Q177:Q188)=0,"n.d.",SUM('Total de Ocorrências'!Q189:Q200)/SUM('Total de Ocorrências'!Q177:Q188)-1)</f>
        <v>1.0117647058823529</v>
      </c>
      <c r="R200" s="37">
        <f>IF(SUM('Total de Ocorrências'!R177:R188)=0,"n.d.",SUM('Total de Ocorrências'!R189:R200)/SUM('Total de Ocorrências'!R177:R188)-1)</f>
        <v>0.25</v>
      </c>
      <c r="S200" s="37">
        <f>IF(SUM('Total de Ocorrências'!S177:S188)=0,"n.d.",SUM('Total de Ocorrências'!S189:S200)/SUM('Total de Ocorrências'!S177:S188)-1)</f>
        <v>-1</v>
      </c>
      <c r="T200" s="36">
        <f>IF(SUM('Total de Ocorrências'!T177:T188)=0,"n.d.",SUM('Total de Ocorrências'!T189:T200)/SUM('Total de Ocorrências'!T177:T188)-1)</f>
        <v>-0.85714285714285721</v>
      </c>
      <c r="U200" s="16"/>
    </row>
    <row r="201" spans="1:21" x14ac:dyDescent="0.35">
      <c r="A201" s="17">
        <v>39173</v>
      </c>
      <c r="B201" s="34">
        <f>IF(SUM('Total de Ocorrências'!B178:B189)=0,"n.d.",SUM('Total de Ocorrências'!B190:B201)/SUM('Total de Ocorrências'!B178:B189)-1)</f>
        <v>-0.49029535864978901</v>
      </c>
      <c r="C201" s="35">
        <f>IF(SUM('Total de Ocorrências'!C178:C189)=0,"n.d.",SUM('Total de Ocorrências'!C190:C201)/SUM('Total de Ocorrências'!C178:C189)-1)</f>
        <v>-0.17595307917888559</v>
      </c>
      <c r="D201" s="35">
        <f>IF(SUM('Total de Ocorrências'!D178:D189)=0,"n.d.",SUM('Total de Ocorrências'!D190:D201)/SUM('Total de Ocorrências'!D178:D189)-1)</f>
        <v>-0.30494505494505497</v>
      </c>
      <c r="E201" s="36">
        <f>IF(SUM('Total de Ocorrências'!E178:E189)=0,"n.d.",SUM('Total de Ocorrências'!E190:E201)/SUM('Total de Ocorrências'!E178:E189)-1)</f>
        <v>-0.44986372113039741</v>
      </c>
      <c r="F201" s="35">
        <f>IF(SUM('Total de Ocorrências'!F178:F189)=0,"n.d.",SUM('Total de Ocorrências'!F190:F201)/SUM('Total de Ocorrências'!F178:F189)-1)</f>
        <v>-0.28413284132841332</v>
      </c>
      <c r="G201" s="35">
        <f>IF(SUM('Total de Ocorrências'!G178:G189)=0,"n.d.",SUM('Total de Ocorrências'!G190:G201)/SUM('Total de Ocorrências'!G178:G189)-1)</f>
        <v>-1.6949152542372836E-2</v>
      </c>
      <c r="H201" s="35">
        <f>IF(SUM('Total de Ocorrências'!H178:H189)=0,"n.d.",SUM('Total de Ocorrências'!H190:H201)/SUM('Total de Ocorrências'!H178:H189)-1)</f>
        <v>-0.33333333333333337</v>
      </c>
      <c r="I201" s="35">
        <f>IF(SUM('Total de Ocorrências'!I178:I189)=0,"n.d.",SUM('Total de Ocorrências'!I190:I201)/SUM('Total de Ocorrências'!I178:I189)-1)</f>
        <v>-0.27828503374354907</v>
      </c>
      <c r="J201" s="34">
        <f>IF(SUM('Total de Ocorrências'!J178:J189)=0,"n.d.",SUM('Total de Ocorrências'!J190:J201)/SUM('Total de Ocorrências'!J178:J189)-1)</f>
        <v>0.51304347826086949</v>
      </c>
      <c r="K201" s="35">
        <f>IF(SUM('Total de Ocorrências'!K178:K189)=0,"n.d.",SUM('Total de Ocorrências'!K190:K201)/SUM('Total de Ocorrências'!K178:K189)-1)</f>
        <v>1.1111111111111112</v>
      </c>
      <c r="L201" s="35">
        <f>IF(SUM('Total de Ocorrências'!L178:L189)=0,"n.d.",SUM('Total de Ocorrências'!L190:L201)/SUM('Total de Ocorrências'!L178:L189)-1)</f>
        <v>-0.26923076923076927</v>
      </c>
      <c r="M201" s="36">
        <f>IF(SUM('Total de Ocorrências'!M178:M189)=0,"n.d.",SUM('Total de Ocorrências'!M190:M201)/SUM('Total de Ocorrências'!M178:M189)-1)</f>
        <v>0.51977401129943512</v>
      </c>
      <c r="N201" s="35">
        <f>IF(SUM('Total de Ocorrências'!N178:N189)=0,"n.d.",SUM('Total de Ocorrências'!N190:N201)/SUM('Total de Ocorrências'!N178:N189)-1)</f>
        <v>1.0408163265306123</v>
      </c>
      <c r="O201" s="35">
        <f>IF(SUM('Total de Ocorrências'!O178:O189)=0,"n.d.",SUM('Total de Ocorrências'!O190:O201)/SUM('Total de Ocorrências'!O178:O189)-1)</f>
        <v>1.5</v>
      </c>
      <c r="P201" s="35">
        <f>IF(SUM('Total de Ocorrências'!P178:P189)=0,"n.d.",SUM('Total de Ocorrências'!P190:P201)/SUM('Total de Ocorrências'!P178:P189)-1)</f>
        <v>5.555555555555558E-2</v>
      </c>
      <c r="Q201" s="35">
        <f>IF(SUM('Total de Ocorrências'!Q178:Q189)=0,"n.d.",SUM('Total de Ocorrências'!Q190:Q201)/SUM('Total de Ocorrências'!Q178:Q189)-1)</f>
        <v>0.96703296703296693</v>
      </c>
      <c r="R201" s="37">
        <f>IF(SUM('Total de Ocorrências'!R178:R189)=0,"n.d.",SUM('Total de Ocorrências'!R190:R201)/SUM('Total de Ocorrências'!R178:R189)-1)</f>
        <v>0.25</v>
      </c>
      <c r="S201" s="37">
        <f>IF(SUM('Total de Ocorrências'!S178:S189)=0,"n.d.",SUM('Total de Ocorrências'!S190:S201)/SUM('Total de Ocorrências'!S178:S189)-1)</f>
        <v>-1</v>
      </c>
      <c r="T201" s="36">
        <f>IF(SUM('Total de Ocorrências'!T178:T189)=0,"n.d.",SUM('Total de Ocorrências'!T190:T201)/SUM('Total de Ocorrências'!T178:T189)-1)</f>
        <v>-0.86538461538461542</v>
      </c>
      <c r="U201" s="16"/>
    </row>
    <row r="202" spans="1:21" x14ac:dyDescent="0.35">
      <c r="A202" s="17">
        <v>39203</v>
      </c>
      <c r="B202" s="34">
        <f>IF(SUM('Total de Ocorrências'!B179:B190)=0,"n.d.",SUM('Total de Ocorrências'!B191:B202)/SUM('Total de Ocorrências'!B179:B190)-1)</f>
        <v>-0.46911764705882353</v>
      </c>
      <c r="C202" s="35">
        <f>IF(SUM('Total de Ocorrências'!C179:C190)=0,"n.d.",SUM('Total de Ocorrências'!C191:C202)/SUM('Total de Ocorrências'!C179:C190)-1)</f>
        <v>-0.17781155015197569</v>
      </c>
      <c r="D202" s="35">
        <f>IF(SUM('Total de Ocorrências'!D179:D190)=0,"n.d.",SUM('Total de Ocorrências'!D191:D202)/SUM('Total de Ocorrências'!D179:D190)-1)</f>
        <v>-0.25507246376811599</v>
      </c>
      <c r="E202" s="36">
        <f>IF(SUM('Total de Ocorrências'!E179:E190)=0,"n.d.",SUM('Total de Ocorrências'!E191:E202)/SUM('Total de Ocorrências'!E179:E190)-1)</f>
        <v>-0.42790625485022504</v>
      </c>
      <c r="F202" s="35">
        <f>IF(SUM('Total de Ocorrências'!F179:F190)=0,"n.d.",SUM('Total de Ocorrências'!F191:F202)/SUM('Total de Ocorrências'!F179:F190)-1)</f>
        <v>-0.26947912182522604</v>
      </c>
      <c r="G202" s="35">
        <f>IF(SUM('Total de Ocorrências'!G179:G190)=0,"n.d.",SUM('Total de Ocorrências'!G191:G202)/SUM('Total de Ocorrências'!G179:G190)-1)</f>
        <v>-9.6774193548387122E-2</v>
      </c>
      <c r="H202" s="35">
        <f>IF(SUM('Total de Ocorrências'!H179:H190)=0,"n.d.",SUM('Total de Ocorrências'!H191:H202)/SUM('Total de Ocorrências'!H179:H190)-1)</f>
        <v>-0.47619047619047616</v>
      </c>
      <c r="I202" s="35">
        <f>IF(SUM('Total de Ocorrências'!I179:I190)=0,"n.d.",SUM('Total de Ocorrências'!I191:I202)/SUM('Total de Ocorrências'!I179:I190)-1)</f>
        <v>-0.26683291770573569</v>
      </c>
      <c r="J202" s="34">
        <f>IF(SUM('Total de Ocorrências'!J179:J190)=0,"n.d.",SUM('Total de Ocorrências'!J191:J202)/SUM('Total de Ocorrências'!J179:J190)-1)</f>
        <v>0.25185185185185177</v>
      </c>
      <c r="K202" s="35">
        <f>IF(SUM('Total de Ocorrências'!K179:K190)=0,"n.d.",SUM('Total de Ocorrências'!K191:K202)/SUM('Total de Ocorrências'!K179:K190)-1)</f>
        <v>0.90697674418604657</v>
      </c>
      <c r="L202" s="35">
        <f>IF(SUM('Total de Ocorrências'!L179:L190)=0,"n.d.",SUM('Total de Ocorrências'!L191:L202)/SUM('Total de Ocorrências'!L179:L190)-1)</f>
        <v>-0.23333333333333328</v>
      </c>
      <c r="M202" s="36">
        <f>IF(SUM('Total de Ocorrências'!M179:M190)=0,"n.d.",SUM('Total de Ocorrências'!M191:M202)/SUM('Total de Ocorrências'!M179:M190)-1)</f>
        <v>0.31730769230769229</v>
      </c>
      <c r="N202" s="35">
        <f>IF(SUM('Total de Ocorrências'!N179:N190)=0,"n.d.",SUM('Total de Ocorrências'!N191:N202)/SUM('Total de Ocorrências'!N179:N190)-1)</f>
        <v>0.92727272727272725</v>
      </c>
      <c r="O202" s="35">
        <f>IF(SUM('Total de Ocorrências'!O179:O190)=0,"n.d.",SUM('Total de Ocorrências'!O191:O202)/SUM('Total de Ocorrências'!O179:O190)-1)</f>
        <v>1.0333333333333332</v>
      </c>
      <c r="P202" s="35">
        <f>IF(SUM('Total de Ocorrências'!P179:P190)=0,"n.d.",SUM('Total de Ocorrências'!P191:P202)/SUM('Total de Ocorrências'!P179:P190)-1)</f>
        <v>0.10526315789473695</v>
      </c>
      <c r="Q202" s="35">
        <f>IF(SUM('Total de Ocorrências'!Q179:Q190)=0,"n.d.",SUM('Total de Ocorrências'!Q191:Q202)/SUM('Total de Ocorrências'!Q179:Q190)-1)</f>
        <v>0.80769230769230771</v>
      </c>
      <c r="R202" s="37">
        <f>IF(SUM('Total de Ocorrências'!R179:R190)=0,"n.d.",SUM('Total de Ocorrências'!R191:R202)/SUM('Total de Ocorrências'!R179:R190)-1)</f>
        <v>2.25</v>
      </c>
      <c r="S202" s="37">
        <f>IF(SUM('Total de Ocorrências'!S179:S190)=0,"n.d.",SUM('Total de Ocorrências'!S191:S202)/SUM('Total de Ocorrências'!S179:S190)-1)</f>
        <v>-1</v>
      </c>
      <c r="T202" s="36">
        <f>IF(SUM('Total de Ocorrências'!T179:T190)=0,"n.d.",SUM('Total de Ocorrências'!T191:T202)/SUM('Total de Ocorrências'!T179:T190)-1)</f>
        <v>-0.9</v>
      </c>
      <c r="U202" s="16"/>
    </row>
    <row r="203" spans="1:21" x14ac:dyDescent="0.35">
      <c r="A203" s="17">
        <v>39234</v>
      </c>
      <c r="B203" s="34">
        <f>IF(SUM('Total de Ocorrências'!B180:B191)=0,"n.d.",SUM('Total de Ocorrências'!B192:B203)/SUM('Total de Ocorrências'!B180:B191)-1)</f>
        <v>-0.38209219858156029</v>
      </c>
      <c r="C203" s="35">
        <f>IF(SUM('Total de Ocorrências'!C180:C191)=0,"n.d.",SUM('Total de Ocorrências'!C192:C203)/SUM('Total de Ocorrências'!C180:C191)-1)</f>
        <v>-9.5477386934673336E-2</v>
      </c>
      <c r="D203" s="35">
        <f>IF(SUM('Total de Ocorrências'!D180:D191)=0,"n.d.",SUM('Total de Ocorrências'!D192:D203)/SUM('Total de Ocorrências'!D180:D191)-1)</f>
        <v>-0.15686274509803921</v>
      </c>
      <c r="E203" s="36">
        <f>IF(SUM('Total de Ocorrências'!E180:E191)=0,"n.d.",SUM('Total de Ocorrências'!E192:E203)/SUM('Total de Ocorrências'!E180:E191)-1)</f>
        <v>-0.33776546629732229</v>
      </c>
      <c r="F203" s="35">
        <f>IF(SUM('Total de Ocorrências'!F180:F191)=0,"n.d.",SUM('Total de Ocorrências'!F192:F203)/SUM('Total de Ocorrências'!F180:F191)-1)</f>
        <v>-0.22300140252454415</v>
      </c>
      <c r="G203" s="35">
        <f>IF(SUM('Total de Ocorrências'!G180:G191)=0,"n.d.",SUM('Total de Ocorrências'!G192:G203)/SUM('Total de Ocorrências'!G180:G191)-1)</f>
        <v>-9.8360655737704916E-2</v>
      </c>
      <c r="H203" s="35">
        <f>IF(SUM('Total de Ocorrências'!H180:H191)=0,"n.d.",SUM('Total de Ocorrências'!H192:H203)/SUM('Total de Ocorrências'!H180:H191)-1)</f>
        <v>-0.31578947368421051</v>
      </c>
      <c r="I203" s="35">
        <f>IF(SUM('Total de Ocorrências'!I180:I191)=0,"n.d.",SUM('Total de Ocorrências'!I192:I203)/SUM('Total de Ocorrências'!I180:I191)-1)</f>
        <v>-0.22036953582694907</v>
      </c>
      <c r="J203" s="34">
        <f>IF(SUM('Total de Ocorrências'!J180:J191)=0,"n.d.",SUM('Total de Ocorrências'!J192:J203)/SUM('Total de Ocorrências'!J180:J191)-1)</f>
        <v>0.13157894736842102</v>
      </c>
      <c r="K203" s="35">
        <f>IF(SUM('Total de Ocorrências'!K180:K191)=0,"n.d.",SUM('Total de Ocorrências'!K192:K203)/SUM('Total de Ocorrências'!K180:K191)-1)</f>
        <v>0.41818181818181821</v>
      </c>
      <c r="L203" s="35">
        <f>IF(SUM('Total de Ocorrências'!L180:L191)=0,"n.d.",SUM('Total de Ocorrências'!L192:L203)/SUM('Total de Ocorrências'!L180:L191)-1)</f>
        <v>-7.999999999999996E-2</v>
      </c>
      <c r="M203" s="36">
        <f>IF(SUM('Total de Ocorrências'!M180:M191)=0,"n.d.",SUM('Total de Ocorrências'!M192:M203)/SUM('Total de Ocorrências'!M180:M191)-1)</f>
        <v>0.17672413793103448</v>
      </c>
      <c r="N203" s="35">
        <f>IF(SUM('Total de Ocorrências'!N180:N191)=0,"n.d.",SUM('Total de Ocorrências'!N192:N203)/SUM('Total de Ocorrências'!N180:N191)-1)</f>
        <v>0.57575757575757569</v>
      </c>
      <c r="O203" s="35">
        <f>IF(SUM('Total de Ocorrências'!O180:O191)=0,"n.d.",SUM('Total de Ocorrências'!O192:O203)/SUM('Total de Ocorrências'!O180:O191)-1)</f>
        <v>0.76470588235294112</v>
      </c>
      <c r="P203" s="35">
        <f>IF(SUM('Total de Ocorrências'!P180:P191)=0,"n.d.",SUM('Total de Ocorrências'!P192:P203)/SUM('Total de Ocorrências'!P180:P191)-1)</f>
        <v>-0.25</v>
      </c>
      <c r="Q203" s="35">
        <f>IF(SUM('Total de Ocorrências'!Q180:Q191)=0,"n.d.",SUM('Total de Ocorrências'!Q192:Q203)/SUM('Total de Ocorrências'!Q180:Q191)-1)</f>
        <v>0.467741935483871</v>
      </c>
      <c r="R203" s="37">
        <f>IF(SUM('Total de Ocorrências'!R180:R191)=0,"n.d.",SUM('Total de Ocorrências'!R192:R203)/SUM('Total de Ocorrências'!R180:R191)-1)</f>
        <v>0.71428571428571419</v>
      </c>
      <c r="S203" s="37" t="str">
        <f>IF(SUM('Total de Ocorrências'!S180:S191)=0,"n.d.",SUM('Total de Ocorrências'!S192:S203)/SUM('Total de Ocorrências'!S180:S191)-1)</f>
        <v>n.d.</v>
      </c>
      <c r="T203" s="36">
        <f>IF(SUM('Total de Ocorrências'!T180:T191)=0,"n.d.",SUM('Total de Ocorrências'!T192:T203)/SUM('Total de Ocorrências'!T180:T191)-1)</f>
        <v>-0.90909090909090906</v>
      </c>
      <c r="U203" s="16"/>
    </row>
    <row r="204" spans="1:21" x14ac:dyDescent="0.35">
      <c r="A204" s="17">
        <v>39264</v>
      </c>
      <c r="B204" s="34">
        <f>IF(SUM('Total de Ocorrências'!B181:B192)=0,"n.d.",SUM('Total de Ocorrências'!B193:B204)/SUM('Total de Ocorrências'!B181:B192)-1)</f>
        <v>-0.36273350673918181</v>
      </c>
      <c r="C204" s="35">
        <f>IF(SUM('Total de Ocorrências'!C181:C192)=0,"n.d.",SUM('Total de Ocorrências'!C193:C204)/SUM('Total de Ocorrências'!C181:C192)-1)</f>
        <v>-4.5060658578856105E-2</v>
      </c>
      <c r="D204" s="35">
        <f>IF(SUM('Total de Ocorrências'!D181:D192)=0,"n.d.",SUM('Total de Ocorrências'!D193:D204)/SUM('Total de Ocorrências'!D181:D192)-1)</f>
        <v>-0.25157232704402521</v>
      </c>
      <c r="E204" s="36">
        <f>IF(SUM('Total de Ocorrências'!E181:E192)=0,"n.d.",SUM('Total de Ocorrências'!E193:E204)/SUM('Total de Ocorrências'!E181:E192)-1)</f>
        <v>-0.32006245120999222</v>
      </c>
      <c r="F204" s="35">
        <f>IF(SUM('Total de Ocorrências'!F181:F192)=0,"n.d.",SUM('Total de Ocorrências'!F193:F204)/SUM('Total de Ocorrências'!F181:F192)-1)</f>
        <v>-0.18731707317073176</v>
      </c>
      <c r="G204" s="35">
        <f>IF(SUM('Total de Ocorrências'!G181:G192)=0,"n.d.",SUM('Total de Ocorrências'!G193:G204)/SUM('Total de Ocorrências'!G181:G192)-1)</f>
        <v>-0.13114754098360659</v>
      </c>
      <c r="H204" s="35">
        <f>IF(SUM('Total de Ocorrências'!H181:H192)=0,"n.d.",SUM('Total de Ocorrências'!H193:H204)/SUM('Total de Ocorrências'!H181:H192)-1)</f>
        <v>-0.16666666666666663</v>
      </c>
      <c r="I204" s="35">
        <f>IF(SUM('Total de Ocorrências'!I181:I192)=0,"n.d.",SUM('Total de Ocorrências'!I193:I204)/SUM('Total de Ocorrências'!I181:I192)-1)</f>
        <v>-0.18553311413809304</v>
      </c>
      <c r="J204" s="34">
        <f>IF(SUM('Total de Ocorrências'!J181:J192)=0,"n.d.",SUM('Total de Ocorrências'!J193:J204)/SUM('Total de Ocorrências'!J181:J192)-1)</f>
        <v>5.0632911392405111E-2</v>
      </c>
      <c r="K204" s="35">
        <f>IF(SUM('Total de Ocorrências'!K181:K192)=0,"n.d.",SUM('Total de Ocorrências'!K193:K204)/SUM('Total de Ocorrências'!K181:K192)-1)</f>
        <v>0.28333333333333344</v>
      </c>
      <c r="L204" s="35">
        <f>IF(SUM('Total de Ocorrências'!L181:L192)=0,"n.d.",SUM('Total de Ocorrências'!L193:L204)/SUM('Total de Ocorrências'!L181:L192)-1)</f>
        <v>0.18181818181818188</v>
      </c>
      <c r="M204" s="36">
        <f>IF(SUM('Total de Ocorrências'!M181:M192)=0,"n.d.",SUM('Total de Ocorrências'!M193:M204)/SUM('Total de Ocorrências'!M181:M192)-1)</f>
        <v>0.12083333333333335</v>
      </c>
      <c r="N204" s="35">
        <f>IF(SUM('Total de Ocorrências'!N181:N192)=0,"n.d.",SUM('Total de Ocorrências'!N193:N204)/SUM('Total de Ocorrências'!N181:N192)-1)</f>
        <v>0.41891891891891886</v>
      </c>
      <c r="O204" s="35">
        <f>IF(SUM('Total de Ocorrências'!O181:O192)=0,"n.d.",SUM('Total de Ocorrências'!O193:O204)/SUM('Total de Ocorrências'!O181:O192)-1)</f>
        <v>0.94285714285714284</v>
      </c>
      <c r="P204" s="35">
        <f>IF(SUM('Total de Ocorrências'!P181:P192)=0,"n.d.",SUM('Total de Ocorrências'!P193:P204)/SUM('Total de Ocorrências'!P181:P192)-1)</f>
        <v>0.15789473684210531</v>
      </c>
      <c r="Q204" s="35">
        <f>IF(SUM('Total de Ocorrências'!Q181:Q192)=0,"n.d.",SUM('Total de Ocorrências'!Q193:Q204)/SUM('Total de Ocorrências'!Q181:Q192)-1)</f>
        <v>0.5234375</v>
      </c>
      <c r="R204" s="37">
        <f>IF(SUM('Total de Ocorrências'!R181:R192)=0,"n.d.",SUM('Total de Ocorrências'!R193:R204)/SUM('Total de Ocorrências'!R181:R192)-1)</f>
        <v>1</v>
      </c>
      <c r="S204" s="37" t="str">
        <f>IF(SUM('Total de Ocorrências'!S181:S192)=0,"n.d.",SUM('Total de Ocorrências'!S193:S204)/SUM('Total de Ocorrências'!S181:S192)-1)</f>
        <v>n.d.</v>
      </c>
      <c r="T204" s="36">
        <f>IF(SUM('Total de Ocorrências'!T181:T192)=0,"n.d.",SUM('Total de Ocorrências'!T193:T204)/SUM('Total de Ocorrências'!T181:T192)-1)</f>
        <v>-0.92592592592592593</v>
      </c>
      <c r="U204" s="16"/>
    </row>
    <row r="205" spans="1:21" x14ac:dyDescent="0.35">
      <c r="A205" s="17">
        <v>39295</v>
      </c>
      <c r="B205" s="34">
        <f>IF(SUM('Total de Ocorrências'!B182:B193)=0,"n.d.",SUM('Total de Ocorrências'!B194:B205)/SUM('Total de Ocorrências'!B182:B193)-1)</f>
        <v>-0.33281972265023108</v>
      </c>
      <c r="C205" s="35">
        <f>IF(SUM('Total de Ocorrências'!C182:C193)=0,"n.d.",SUM('Total de Ocorrências'!C194:C205)/SUM('Total de Ocorrências'!C182:C193)-1)</f>
        <v>-5.5045871559632475E-3</v>
      </c>
      <c r="D205" s="35">
        <f>IF(SUM('Total de Ocorrências'!D182:D193)=0,"n.d.",SUM('Total de Ocorrências'!D194:D205)/SUM('Total de Ocorrências'!D182:D193)-1)</f>
        <v>-0.18571428571428572</v>
      </c>
      <c r="E205" s="36">
        <f>IF(SUM('Total de Ocorrências'!E182:E193)=0,"n.d.",SUM('Total de Ocorrências'!E194:E205)/SUM('Total de Ocorrências'!E182:E193)-1)</f>
        <v>-0.28628946810764988</v>
      </c>
      <c r="F205" s="35">
        <f>IF(SUM('Total de Ocorrências'!F182:F193)=0,"n.d.",SUM('Total de Ocorrências'!F194:F205)/SUM('Total de Ocorrências'!F182:F193)-1)</f>
        <v>-0.28330206378986866</v>
      </c>
      <c r="G205" s="35">
        <f>IF(SUM('Total de Ocorrências'!G182:G193)=0,"n.d.",SUM('Total de Ocorrências'!G194:G205)/SUM('Total de Ocorrências'!G182:G193)-1)</f>
        <v>-0.15384615384615385</v>
      </c>
      <c r="H205" s="35">
        <f>IF(SUM('Total de Ocorrências'!H182:H193)=0,"n.d.",SUM('Total de Ocorrências'!H194:H205)/SUM('Total de Ocorrências'!H182:H193)-1)</f>
        <v>-0.16666666666666663</v>
      </c>
      <c r="I205" s="35">
        <f>IF(SUM('Total de Ocorrências'!I182:I193)=0,"n.d.",SUM('Total de Ocorrências'!I194:I205)/SUM('Total de Ocorrências'!I182:I193)-1)</f>
        <v>-0.27855530474040635</v>
      </c>
      <c r="J205" s="34">
        <f>IF(SUM('Total de Ocorrências'!J182:J193)=0,"n.d.",SUM('Total de Ocorrências'!J194:J205)/SUM('Total de Ocorrências'!J182:J193)-1)</f>
        <v>3.1847133757961776E-2</v>
      </c>
      <c r="K205" s="35">
        <f>IF(SUM('Total de Ocorrências'!K182:K193)=0,"n.d.",SUM('Total de Ocorrências'!K194:K205)/SUM('Total de Ocorrências'!K182:K193)-1)</f>
        <v>0.171875</v>
      </c>
      <c r="L205" s="35">
        <f>IF(SUM('Total de Ocorrências'!L182:L193)=0,"n.d.",SUM('Total de Ocorrências'!L194:L205)/SUM('Total de Ocorrências'!L182:L193)-1)</f>
        <v>0.55000000000000004</v>
      </c>
      <c r="M205" s="36">
        <f>IF(SUM('Total de Ocorrências'!M182:M193)=0,"n.d.",SUM('Total de Ocorrências'!M194:M205)/SUM('Total de Ocorrências'!M182:M193)-1)</f>
        <v>0.11203319502074693</v>
      </c>
      <c r="N205" s="35">
        <f>IF(SUM('Total de Ocorrências'!N182:N193)=0,"n.d.",SUM('Total de Ocorrências'!N194:N205)/SUM('Total de Ocorrências'!N182:N193)-1)</f>
        <v>0.34615384615384626</v>
      </c>
      <c r="O205" s="35">
        <f>IF(SUM('Total de Ocorrências'!O182:O193)=0,"n.d.",SUM('Total de Ocorrências'!O194:O205)/SUM('Total de Ocorrências'!O182:O193)-1)</f>
        <v>0.74358974358974361</v>
      </c>
      <c r="P205" s="35">
        <f>IF(SUM('Total de Ocorrências'!P182:P193)=0,"n.d.",SUM('Total de Ocorrências'!P194:P205)/SUM('Total de Ocorrências'!P182:P193)-1)</f>
        <v>0.21052631578947367</v>
      </c>
      <c r="Q205" s="35">
        <f>IF(SUM('Total de Ocorrências'!Q182:Q193)=0,"n.d.",SUM('Total de Ocorrências'!Q194:Q205)/SUM('Total de Ocorrências'!Q182:Q193)-1)</f>
        <v>0.44117647058823528</v>
      </c>
      <c r="R205" s="37">
        <f>IF(SUM('Total de Ocorrências'!R182:R193)=0,"n.d.",SUM('Total de Ocorrências'!R194:R205)/SUM('Total de Ocorrências'!R182:R193)-1)</f>
        <v>1</v>
      </c>
      <c r="S205" s="37" t="str">
        <f>IF(SUM('Total de Ocorrências'!S182:S193)=0,"n.d.",SUM('Total de Ocorrências'!S194:S205)/SUM('Total de Ocorrências'!S182:S193)-1)</f>
        <v>n.d.</v>
      </c>
      <c r="T205" s="36">
        <f>IF(SUM('Total de Ocorrências'!T182:T193)=0,"n.d.",SUM('Total de Ocorrências'!T194:T205)/SUM('Total de Ocorrências'!T182:T193)-1)</f>
        <v>-0.85714285714285721</v>
      </c>
      <c r="U205" s="16"/>
    </row>
    <row r="206" spans="1:21" x14ac:dyDescent="0.35">
      <c r="A206" s="17">
        <v>39326</v>
      </c>
      <c r="B206" s="34">
        <f>IF(SUM('Total de Ocorrências'!B183:B194)=0,"n.d.",SUM('Total de Ocorrências'!B195:B206)/SUM('Total de Ocorrências'!B183:B194)-1)</f>
        <v>-0.37161629434954013</v>
      </c>
      <c r="C206" s="35">
        <f>IF(SUM('Total de Ocorrências'!C183:C194)=0,"n.d.",SUM('Total de Ocorrências'!C195:C206)/SUM('Total de Ocorrências'!C183:C194)-1)</f>
        <v>-4.2357274401473299E-2</v>
      </c>
      <c r="D206" s="35">
        <f>IF(SUM('Total de Ocorrências'!D183:D194)=0,"n.d.",SUM('Total de Ocorrências'!D195:D206)/SUM('Total de Ocorrências'!D183:D194)-1)</f>
        <v>-0.20802919708029199</v>
      </c>
      <c r="E206" s="36">
        <f>IF(SUM('Total de Ocorrências'!E183:E194)=0,"n.d.",SUM('Total de Ocorrências'!E195:E206)/SUM('Total de Ocorrências'!E183:E194)-1)</f>
        <v>-0.32323669407183042</v>
      </c>
      <c r="F206" s="35">
        <f>IF(SUM('Total de Ocorrências'!F183:F194)=0,"n.d.",SUM('Total de Ocorrências'!F195:F206)/SUM('Total de Ocorrências'!F183:F194)-1)</f>
        <v>-0.26116838487972505</v>
      </c>
      <c r="G206" s="35">
        <f>IF(SUM('Total de Ocorrências'!G183:G194)=0,"n.d.",SUM('Total de Ocorrências'!G195:G206)/SUM('Total de Ocorrências'!G183:G194)-1)</f>
        <v>-4.6875E-2</v>
      </c>
      <c r="H206" s="35">
        <f>IF(SUM('Total de Ocorrências'!H183:H194)=0,"n.d.",SUM('Total de Ocorrências'!H195:H206)/SUM('Total de Ocorrências'!H183:H194)-1)</f>
        <v>-0.15789473684210531</v>
      </c>
      <c r="I206" s="35">
        <f>IF(SUM('Total de Ocorrências'!I183:I194)=0,"n.d.",SUM('Total de Ocorrências'!I195:I206)/SUM('Total de Ocorrências'!I183:I194)-1)</f>
        <v>-0.25377358490566038</v>
      </c>
      <c r="J206" s="34">
        <f>IF(SUM('Total de Ocorrências'!J183:J194)=0,"n.d.",SUM('Total de Ocorrências'!J195:J206)/SUM('Total de Ocorrências'!J183:J194)-1)</f>
        <v>6.1728395061728669E-3</v>
      </c>
      <c r="K206" s="35">
        <f>IF(SUM('Total de Ocorrências'!K183:K194)=0,"n.d.",SUM('Total de Ocorrências'!K195:K206)/SUM('Total de Ocorrências'!K183:K194)-1)</f>
        <v>0.20634920634920628</v>
      </c>
      <c r="L206" s="35">
        <f>IF(SUM('Total de Ocorrências'!L183:L194)=0,"n.d.",SUM('Total de Ocorrências'!L195:L206)/SUM('Total de Ocorrências'!L183:L194)-1)</f>
        <v>0.55000000000000004</v>
      </c>
      <c r="M206" s="36">
        <f>IF(SUM('Total de Ocorrências'!M183:M194)=0,"n.d.",SUM('Total de Ocorrências'!M195:M206)/SUM('Total de Ocorrências'!M183:M194)-1)</f>
        <v>0.1020408163265305</v>
      </c>
      <c r="N206" s="35">
        <f>IF(SUM('Total de Ocorrências'!N183:N194)=0,"n.d.",SUM('Total de Ocorrências'!N195:N206)/SUM('Total de Ocorrências'!N183:N194)-1)</f>
        <v>0.18823529411764706</v>
      </c>
      <c r="O206" s="35">
        <f>IF(SUM('Total de Ocorrências'!O183:O194)=0,"n.d.",SUM('Total de Ocorrências'!O195:O206)/SUM('Total de Ocorrências'!O183:O194)-1)</f>
        <v>0.41304347826086962</v>
      </c>
      <c r="P206" s="35">
        <f>IF(SUM('Total de Ocorrências'!P183:P194)=0,"n.d.",SUM('Total de Ocorrências'!P195:P206)/SUM('Total de Ocorrências'!P183:P194)-1)</f>
        <v>0.26315789473684204</v>
      </c>
      <c r="Q206" s="35">
        <f>IF(SUM('Total de Ocorrências'!Q183:Q194)=0,"n.d.",SUM('Total de Ocorrências'!Q195:Q206)/SUM('Total de Ocorrências'!Q183:Q194)-1)</f>
        <v>0.26666666666666661</v>
      </c>
      <c r="R206" s="37">
        <f>IF(SUM('Total de Ocorrências'!R183:R194)=0,"n.d.",SUM('Total de Ocorrências'!R195:R206)/SUM('Total de Ocorrências'!R183:R194)-1)</f>
        <v>1</v>
      </c>
      <c r="S206" s="37" t="str">
        <f>IF(SUM('Total de Ocorrências'!S183:S194)=0,"n.d.",SUM('Total de Ocorrências'!S195:S206)/SUM('Total de Ocorrências'!S183:S194)-1)</f>
        <v>n.d.</v>
      </c>
      <c r="T206" s="36">
        <f>IF(SUM('Total de Ocorrências'!T183:T194)=0,"n.d.",SUM('Total de Ocorrências'!T195:T206)/SUM('Total de Ocorrências'!T183:T194)-1)</f>
        <v>-0.88235294117647056</v>
      </c>
      <c r="U206" s="16"/>
    </row>
    <row r="207" spans="1:21" x14ac:dyDescent="0.35">
      <c r="A207" s="17">
        <v>39356</v>
      </c>
      <c r="B207" s="34">
        <f>IF(SUM('Total de Ocorrências'!B184:B195)=0,"n.d.",SUM('Total de Ocorrências'!B196:B207)/SUM('Total de Ocorrências'!B184:B195)-1)</f>
        <v>-0.39580568091319357</v>
      </c>
      <c r="C207" s="35">
        <f>IF(SUM('Total de Ocorrências'!C184:C195)=0,"n.d.",SUM('Total de Ocorrências'!C196:C207)/SUM('Total de Ocorrências'!C184:C195)-1)</f>
        <v>-0.11475409836065575</v>
      </c>
      <c r="D207" s="35">
        <f>IF(SUM('Total de Ocorrências'!D184:D195)=0,"n.d.",SUM('Total de Ocorrências'!D196:D207)/SUM('Total de Ocorrências'!D184:D195)-1)</f>
        <v>-0.25</v>
      </c>
      <c r="E207" s="36">
        <f>IF(SUM('Total de Ocorrências'!E184:E195)=0,"n.d.",SUM('Total de Ocorrências'!E196:E207)/SUM('Total de Ocorrências'!E184:E195)-1)</f>
        <v>-0.35353095030514381</v>
      </c>
      <c r="F207" s="35">
        <f>IF(SUM('Total de Ocorrências'!F184:F195)=0,"n.d.",SUM('Total de Ocorrências'!F196:F207)/SUM('Total de Ocorrências'!F184:F195)-1)</f>
        <v>-0.23845763571790968</v>
      </c>
      <c r="G207" s="35">
        <f>IF(SUM('Total de Ocorrências'!G184:G195)=0,"n.d.",SUM('Total de Ocorrências'!G196:G207)/SUM('Total de Ocorrências'!G184:G195)-1)</f>
        <v>0</v>
      </c>
      <c r="H207" s="35">
        <f>IF(SUM('Total de Ocorrências'!H184:H195)=0,"n.d.",SUM('Total de Ocorrências'!H196:H207)/SUM('Total de Ocorrências'!H184:H195)-1)</f>
        <v>-0.47826086956521741</v>
      </c>
      <c r="I207" s="35">
        <f>IF(SUM('Total de Ocorrências'!I184:I195)=0,"n.d.",SUM('Total de Ocorrências'!I196:I207)/SUM('Total de Ocorrências'!I184:I195)-1)</f>
        <v>-0.23383568303354396</v>
      </c>
      <c r="J207" s="34">
        <f>IF(SUM('Total de Ocorrências'!J184:J195)=0,"n.d.",SUM('Total de Ocorrências'!J196:J207)/SUM('Total de Ocorrências'!J184:J195)-1)</f>
        <v>6.211180124223592E-2</v>
      </c>
      <c r="K207" s="35">
        <f>IF(SUM('Total de Ocorrências'!K184:K195)=0,"n.d.",SUM('Total de Ocorrências'!K196:K207)/SUM('Total de Ocorrências'!K184:K195)-1)</f>
        <v>0.171875</v>
      </c>
      <c r="L207" s="35">
        <f>IF(SUM('Total de Ocorrências'!L184:L195)=0,"n.d.",SUM('Total de Ocorrências'!L196:L207)/SUM('Total de Ocorrências'!L184:L195)-1)</f>
        <v>0.47619047619047628</v>
      </c>
      <c r="M207" s="36">
        <f>IF(SUM('Total de Ocorrências'!M184:M195)=0,"n.d.",SUM('Total de Ocorrências'!M196:M207)/SUM('Total de Ocorrências'!M184:M195)-1)</f>
        <v>0.12601626016260159</v>
      </c>
      <c r="N207" s="35">
        <f>IF(SUM('Total de Ocorrências'!N184:N195)=0,"n.d.",SUM('Total de Ocorrências'!N196:N207)/SUM('Total de Ocorrências'!N184:N195)-1)</f>
        <v>0.2441860465116279</v>
      </c>
      <c r="O207" s="35">
        <f>IF(SUM('Total de Ocorrências'!O184:O195)=0,"n.d.",SUM('Total de Ocorrências'!O196:O207)/SUM('Total de Ocorrências'!O184:O195)-1)</f>
        <v>0.19607843137254899</v>
      </c>
      <c r="P207" s="35">
        <f>IF(SUM('Total de Ocorrências'!P184:P195)=0,"n.d.",SUM('Total de Ocorrências'!P196:P207)/SUM('Total de Ocorrências'!P184:P195)-1)</f>
        <v>0.44444444444444442</v>
      </c>
      <c r="Q207" s="35">
        <f>IF(SUM('Total de Ocorrências'!Q184:Q195)=0,"n.d.",SUM('Total de Ocorrências'!Q196:Q207)/SUM('Total de Ocorrências'!Q184:Q195)-1)</f>
        <v>0.25161290322580654</v>
      </c>
      <c r="R207" s="37">
        <f>IF(SUM('Total de Ocorrências'!R184:R195)=0,"n.d.",SUM('Total de Ocorrências'!R196:R207)/SUM('Total de Ocorrências'!R184:R195)-1)</f>
        <v>1.1666666666666665</v>
      </c>
      <c r="S207" s="37" t="str">
        <f>IF(SUM('Total de Ocorrências'!S184:S195)=0,"n.d.",SUM('Total de Ocorrências'!S196:S207)/SUM('Total de Ocorrências'!S184:S195)-1)</f>
        <v>n.d.</v>
      </c>
      <c r="T207" s="36">
        <f>IF(SUM('Total de Ocorrências'!T184:T195)=0,"n.d.",SUM('Total de Ocorrências'!T196:T207)/SUM('Total de Ocorrências'!T184:T195)-1)</f>
        <v>-0.88235294117647056</v>
      </c>
      <c r="U207" s="16"/>
    </row>
    <row r="208" spans="1:21" x14ac:dyDescent="0.35">
      <c r="A208" s="17">
        <v>39387</v>
      </c>
      <c r="B208" s="34">
        <f>IF(SUM('Total de Ocorrências'!B185:B196)=0,"n.d.",SUM('Total de Ocorrências'!B197:B208)/SUM('Total de Ocorrências'!B185:B196)-1)</f>
        <v>-0.39938854919399669</v>
      </c>
      <c r="C208" s="35">
        <f>IF(SUM('Total de Ocorrências'!C185:C196)=0,"n.d.",SUM('Total de Ocorrências'!C197:C208)/SUM('Total de Ocorrências'!C185:C196)-1)</f>
        <v>-0.15063520871143377</v>
      </c>
      <c r="D208" s="35">
        <f>IF(SUM('Total de Ocorrências'!D185:D196)=0,"n.d.",SUM('Total de Ocorrências'!D197:D208)/SUM('Total de Ocorrências'!D185:D196)-1)</f>
        <v>-0.35888501742160284</v>
      </c>
      <c r="E208" s="36">
        <f>IF(SUM('Total de Ocorrências'!E185:E196)=0,"n.d.",SUM('Total de Ocorrências'!E197:E208)/SUM('Total de Ocorrências'!E185:E196)-1)</f>
        <v>-0.36587015329125339</v>
      </c>
      <c r="F208" s="35">
        <f>IF(SUM('Total de Ocorrências'!F185:F196)=0,"n.d.",SUM('Total de Ocorrências'!F197:F208)/SUM('Total de Ocorrências'!F185:F196)-1)</f>
        <v>-0.25590955806783144</v>
      </c>
      <c r="G208" s="35">
        <f>IF(SUM('Total de Ocorrências'!G185:G196)=0,"n.d.",SUM('Total de Ocorrências'!G197:G208)/SUM('Total de Ocorrências'!G185:G196)-1)</f>
        <v>-0.26086956521739135</v>
      </c>
      <c r="H208" s="35">
        <f>IF(SUM('Total de Ocorrências'!H185:H196)=0,"n.d.",SUM('Total de Ocorrências'!H197:H208)/SUM('Total de Ocorrências'!H185:H196)-1)</f>
        <v>-0.54166666666666674</v>
      </c>
      <c r="I208" s="35">
        <f>IF(SUM('Total de Ocorrências'!I185:I196)=0,"n.d.",SUM('Total de Ocorrências'!I197:I208)/SUM('Total de Ocorrências'!I185:I196)-1)</f>
        <v>-0.25944090240313877</v>
      </c>
      <c r="J208" s="34">
        <f>IF(SUM('Total de Ocorrências'!J185:J196)=0,"n.d.",SUM('Total de Ocorrências'!J197:J208)/SUM('Total de Ocorrências'!J185:J196)-1)</f>
        <v>3.7037037037036979E-2</v>
      </c>
      <c r="K208" s="35">
        <f>IF(SUM('Total de Ocorrências'!K185:K196)=0,"n.d.",SUM('Total de Ocorrências'!K197:K208)/SUM('Total de Ocorrências'!K185:K196)-1)</f>
        <v>0.15873015873015883</v>
      </c>
      <c r="L208" s="35">
        <f>IF(SUM('Total de Ocorrências'!L185:L196)=0,"n.d.",SUM('Total de Ocorrências'!L197:L208)/SUM('Total de Ocorrências'!L185:L196)-1)</f>
        <v>0.19999999999999996</v>
      </c>
      <c r="M208" s="36">
        <f>IF(SUM('Total de Ocorrências'!M185:M196)=0,"n.d.",SUM('Total de Ocorrências'!M197:M208)/SUM('Total de Ocorrências'!M185:M196)-1)</f>
        <v>8.4000000000000075E-2</v>
      </c>
      <c r="N208" s="35">
        <f>IF(SUM('Total de Ocorrências'!N185:N196)=0,"n.d.",SUM('Total de Ocorrências'!N197:N208)/SUM('Total de Ocorrências'!N185:N196)-1)</f>
        <v>0.22093023255813948</v>
      </c>
      <c r="O208" s="35">
        <f>IF(SUM('Total de Ocorrências'!O185:O196)=0,"n.d.",SUM('Total de Ocorrências'!O197:O208)/SUM('Total de Ocorrências'!O185:O196)-1)</f>
        <v>0.15686274509803932</v>
      </c>
      <c r="P208" s="35">
        <f>IF(SUM('Total de Ocorrências'!P185:P196)=0,"n.d.",SUM('Total de Ocorrências'!P197:P208)/SUM('Total de Ocorrências'!P185:P196)-1)</f>
        <v>0.19999999999999996</v>
      </c>
      <c r="Q208" s="35">
        <f>IF(SUM('Total de Ocorrências'!Q185:Q196)=0,"n.d.",SUM('Total de Ocorrências'!Q197:Q208)/SUM('Total de Ocorrências'!Q185:Q196)-1)</f>
        <v>0.19745222929936301</v>
      </c>
      <c r="R208" s="37">
        <f>IF(SUM('Total de Ocorrências'!R185:R196)=0,"n.d.",SUM('Total de Ocorrências'!R197:R208)/SUM('Total de Ocorrências'!R185:R196)-1)</f>
        <v>1.3333333333333335</v>
      </c>
      <c r="S208" s="37" t="str">
        <f>IF(SUM('Total de Ocorrências'!S185:S196)=0,"n.d.",SUM('Total de Ocorrências'!S197:S208)/SUM('Total de Ocorrências'!S185:S196)-1)</f>
        <v>n.d.</v>
      </c>
      <c r="T208" s="36">
        <f>IF(SUM('Total de Ocorrências'!T185:T196)=0,"n.d.",SUM('Total de Ocorrências'!T197:T208)/SUM('Total de Ocorrências'!T185:T196)-1)</f>
        <v>-0.8666666666666667</v>
      </c>
      <c r="U208" s="16"/>
    </row>
    <row r="209" spans="1:21" ht="15" thickBot="1" x14ac:dyDescent="0.4">
      <c r="A209" s="22">
        <v>39417</v>
      </c>
      <c r="B209" s="38">
        <f>IF(SUM('Total de Ocorrências'!B186:B197)=0,"n.d.",SUM('Total de Ocorrências'!B198:B209)/SUM('Total de Ocorrências'!B186:B197)-1)</f>
        <v>-0.38612099644128117</v>
      </c>
      <c r="C209" s="39">
        <f>IF(SUM('Total de Ocorrências'!C186:C197)=0,"n.d.",SUM('Total de Ocorrências'!C198:C209)/SUM('Total de Ocorrências'!C186:C197)-1)</f>
        <v>-0.15567765567765568</v>
      </c>
      <c r="D209" s="39">
        <f>IF(SUM('Total de Ocorrências'!D186:D197)=0,"n.d.",SUM('Total de Ocorrências'!D198:D209)/SUM('Total de Ocorrências'!D186:D197)-1)</f>
        <v>-0.30656934306569339</v>
      </c>
      <c r="E209" s="40">
        <f>IF(SUM('Total de Ocorrências'!E186:E197)=0,"n.d.",SUM('Total de Ocorrências'!E198:E209)/SUM('Total de Ocorrências'!E186:E197)-1)</f>
        <v>-0.35090648854961837</v>
      </c>
      <c r="F209" s="39">
        <f>IF(SUM('Total de Ocorrências'!F186:F197)=0,"n.d.",SUM('Total de Ocorrências'!F198:F209)/SUM('Total de Ocorrências'!F186:F197)-1)</f>
        <v>-0.24920297555791715</v>
      </c>
      <c r="G209" s="39">
        <f>IF(SUM('Total de Ocorrências'!G186:G197)=0,"n.d.",SUM('Total de Ocorrências'!G198:G209)/SUM('Total de Ocorrências'!G186:G197)-1)</f>
        <v>-0.20289855072463769</v>
      </c>
      <c r="H209" s="39">
        <f>IF(SUM('Total de Ocorrências'!H186:H197)=0,"n.d.",SUM('Total de Ocorrências'!H198:H209)/SUM('Total de Ocorrências'!H186:H197)-1)</f>
        <v>-0.57692307692307687</v>
      </c>
      <c r="I209" s="39">
        <f>IF(SUM('Total de Ocorrências'!I186:I197)=0,"n.d.",SUM('Total de Ocorrências'!I198:I209)/SUM('Total de Ocorrências'!I186:I197)-1)</f>
        <v>-0.25189681335356606</v>
      </c>
      <c r="J209" s="38">
        <f>IF(SUM('Total de Ocorrências'!J186:J197)=0,"n.d.",SUM('Total de Ocorrências'!J198:J209)/SUM('Total de Ocorrências'!J186:J197)-1)</f>
        <v>2.4999999999999911E-2</v>
      </c>
      <c r="K209" s="39">
        <f>IF(SUM('Total de Ocorrências'!K186:K197)=0,"n.d.",SUM('Total de Ocorrências'!K198:K209)/SUM('Total de Ocorrências'!K186:K197)-1)</f>
        <v>4.4117647058823595E-2</v>
      </c>
      <c r="L209" s="39">
        <f>IF(SUM('Total de Ocorrências'!L186:L197)=0,"n.d.",SUM('Total de Ocorrências'!L198:L209)/SUM('Total de Ocorrências'!L186:L197)-1)</f>
        <v>0.41666666666666674</v>
      </c>
      <c r="M209" s="40">
        <f>IF(SUM('Total de Ocorrências'!M186:M197)=0,"n.d.",SUM('Total de Ocorrências'!M198:M209)/SUM('Total de Ocorrências'!M186:M197)-1)</f>
        <v>6.7460317460317443E-2</v>
      </c>
      <c r="N209" s="39">
        <f>IF(SUM('Total de Ocorrências'!N186:N197)=0,"n.d.",SUM('Total de Ocorrências'!N198:N209)/SUM('Total de Ocorrências'!N186:N197)-1)</f>
        <v>0.27058823529411757</v>
      </c>
      <c r="O209" s="39">
        <f>IF(SUM('Total de Ocorrências'!O186:O197)=0,"n.d.",SUM('Total de Ocorrências'!O198:O209)/SUM('Total de Ocorrências'!O186:O197)-1)</f>
        <v>0.24</v>
      </c>
      <c r="P209" s="39">
        <f>IF(SUM('Total de Ocorrências'!P186:P197)=0,"n.d.",SUM('Total de Ocorrências'!P198:P209)/SUM('Total de Ocorrências'!P186:P197)-1)</f>
        <v>0.19047619047619047</v>
      </c>
      <c r="Q209" s="39">
        <f>IF(SUM('Total de Ocorrências'!Q186:Q197)=0,"n.d.",SUM('Total de Ocorrências'!Q198:Q209)/SUM('Total de Ocorrências'!Q186:Q197)-1)</f>
        <v>0.25</v>
      </c>
      <c r="R209" s="41">
        <f>IF(SUM('Total de Ocorrências'!R186:R197)=0,"n.d.",SUM('Total de Ocorrências'!R198:R209)/SUM('Total de Ocorrências'!R186:R197)-1)</f>
        <v>2</v>
      </c>
      <c r="S209" s="41" t="str">
        <f>IF(SUM('Total de Ocorrências'!S186:S197)=0,"n.d.",SUM('Total de Ocorrências'!S198:S209)/SUM('Total de Ocorrências'!S186:S197)-1)</f>
        <v>n.d.</v>
      </c>
      <c r="T209" s="40">
        <f>IF(SUM('Total de Ocorrências'!T186:T197)=0,"n.d.",SUM('Total de Ocorrências'!T198:T209)/SUM('Total de Ocorrências'!T186:T197)-1)</f>
        <v>-0.85714285714285721</v>
      </c>
      <c r="U209" s="16"/>
    </row>
    <row r="210" spans="1:21" x14ac:dyDescent="0.35">
      <c r="A210" s="11">
        <v>39448</v>
      </c>
      <c r="B210" s="42">
        <f>IF(SUM('Total de Ocorrências'!B187:B198)=0,"n.d.",SUM('Total de Ocorrências'!B199:B210)/SUM('Total de Ocorrências'!B187:B198)-1)</f>
        <v>-0.38055811100889303</v>
      </c>
      <c r="C210" s="43">
        <f>IF(SUM('Total de Ocorrências'!C187:C198)=0,"n.d.",SUM('Total de Ocorrências'!C199:C210)/SUM('Total de Ocorrências'!C187:C198)-1)</f>
        <v>-0.18727272727272726</v>
      </c>
      <c r="D210" s="43">
        <f>IF(SUM('Total de Ocorrências'!D187:D198)=0,"n.d.",SUM('Total de Ocorrências'!D199:D210)/SUM('Total de Ocorrências'!D187:D198)-1)</f>
        <v>-0.28148148148148144</v>
      </c>
      <c r="E210" s="44">
        <f>IF(SUM('Total de Ocorrências'!E187:E198)=0,"n.d.",SUM('Total de Ocorrências'!E199:E210)/SUM('Total de Ocorrências'!E187:E198)-1)</f>
        <v>-0.3479539328595932</v>
      </c>
      <c r="F210" s="43">
        <f>IF(SUM('Total de Ocorrências'!F187:F198)=0,"n.d.",SUM('Total de Ocorrências'!F199:F210)/SUM('Total de Ocorrências'!F187:F198)-1)</f>
        <v>-0.24810400866738891</v>
      </c>
      <c r="G210" s="43">
        <f>IF(SUM('Total de Ocorrências'!G187:G198)=0,"n.d.",SUM('Total de Ocorrências'!G199:G210)/SUM('Total de Ocorrências'!G187:G198)-1)</f>
        <v>-0.17910447761194026</v>
      </c>
      <c r="H210" s="43">
        <f>IF(SUM('Total de Ocorrências'!H187:H198)=0,"n.d.",SUM('Total de Ocorrências'!H199:H210)/SUM('Total de Ocorrências'!H187:H198)-1)</f>
        <v>-0.46153846153846156</v>
      </c>
      <c r="I210" s="43">
        <f>IF(SUM('Total de Ocorrências'!I187:I198)=0,"n.d.",SUM('Total de Ocorrências'!I199:I210)/SUM('Total de Ocorrências'!I187:I198)-1)</f>
        <v>-0.24858174316658066</v>
      </c>
      <c r="J210" s="42">
        <f>IF(SUM('Total de Ocorrências'!J187:J198)=0,"n.d.",SUM('Total de Ocorrências'!J199:J210)/SUM('Total de Ocorrências'!J187:J198)-1)</f>
        <v>-3.703703703703709E-2</v>
      </c>
      <c r="K210" s="43">
        <f>IF(SUM('Total de Ocorrências'!K187:K198)=0,"n.d.",SUM('Total de Ocorrências'!K199:K210)/SUM('Total de Ocorrências'!K187:K198)-1)</f>
        <v>-2.8169014084507005E-2</v>
      </c>
      <c r="L210" s="43">
        <f>IF(SUM('Total de Ocorrências'!L187:L198)=0,"n.d.",SUM('Total de Ocorrências'!L199:L210)/SUM('Total de Ocorrências'!L187:L198)-1)</f>
        <v>1.0526315789473686</v>
      </c>
      <c r="M210" s="44">
        <f>IF(SUM('Total de Ocorrências'!M187:M198)=0,"n.d.",SUM('Total de Ocorrências'!M199:M210)/SUM('Total de Ocorrências'!M187:M198)-1)</f>
        <v>4.7619047619047672E-2</v>
      </c>
      <c r="N210" s="43">
        <f>IF(SUM('Total de Ocorrências'!N187:N198)=0,"n.d.",SUM('Total de Ocorrências'!N199:N210)/SUM('Total de Ocorrências'!N187:N198)-1)</f>
        <v>0.12222222222222223</v>
      </c>
      <c r="O210" s="43">
        <f>IF(SUM('Total de Ocorrências'!O187:O198)=0,"n.d.",SUM('Total de Ocorrências'!O199:O210)/SUM('Total de Ocorrências'!O187:O198)-1)</f>
        <v>1.7543859649122862E-2</v>
      </c>
      <c r="P210" s="43">
        <f>IF(SUM('Total de Ocorrências'!P187:P198)=0,"n.d.",SUM('Total de Ocorrências'!P199:P210)/SUM('Total de Ocorrências'!P187:P198)-1)</f>
        <v>0.5</v>
      </c>
      <c r="Q210" s="43">
        <f>IF(SUM('Total de Ocorrências'!Q187:Q198)=0,"n.d.",SUM('Total de Ocorrências'!Q199:Q210)/SUM('Total de Ocorrências'!Q187:Q198)-1)</f>
        <v>0.13173652694610771</v>
      </c>
      <c r="R210" s="45">
        <f>IF(SUM('Total de Ocorrências'!R187:R198)=0,"n.d.",SUM('Total de Ocorrências'!R199:R210)/SUM('Total de Ocorrências'!R187:R198)-1)</f>
        <v>1.125</v>
      </c>
      <c r="S210" s="45" t="str">
        <f>IF(SUM('Total de Ocorrências'!S187:S198)=0,"n.d.",SUM('Total de Ocorrências'!S199:S210)/SUM('Total de Ocorrências'!S187:S198)-1)</f>
        <v>n.d.</v>
      </c>
      <c r="T210" s="44">
        <f>IF(SUM('Total de Ocorrências'!T187:T198)=0,"n.d.",SUM('Total de Ocorrências'!T199:T210)/SUM('Total de Ocorrências'!T187:T198)-1)</f>
        <v>-0.83333333333333337</v>
      </c>
      <c r="U210" s="16"/>
    </row>
    <row r="211" spans="1:21" x14ac:dyDescent="0.35">
      <c r="A211" s="17">
        <v>39479</v>
      </c>
      <c r="B211" s="34">
        <f>IF(SUM('Total de Ocorrências'!B188:B199)=0,"n.d.",SUM('Total de Ocorrências'!B200:B211)/SUM('Total de Ocorrências'!B188:B199)-1)</f>
        <v>-0.40155520995334371</v>
      </c>
      <c r="C211" s="35">
        <f>IF(SUM('Total de Ocorrências'!C188:C199)=0,"n.d.",SUM('Total de Ocorrências'!C200:C211)/SUM('Total de Ocorrências'!C188:C199)-1)</f>
        <v>-0.23008849557522126</v>
      </c>
      <c r="D211" s="35">
        <f>IF(SUM('Total de Ocorrências'!D188:D199)=0,"n.d.",SUM('Total de Ocorrências'!D200:D211)/SUM('Total de Ocorrências'!D188:D199)-1)</f>
        <v>-0.30188679245283023</v>
      </c>
      <c r="E211" s="36">
        <f>IF(SUM('Total de Ocorrências'!E188:E199)=0,"n.d.",SUM('Total de Ocorrências'!E200:E211)/SUM('Total de Ocorrências'!E188:E199)-1)</f>
        <v>-0.37107540173053155</v>
      </c>
      <c r="F211" s="35">
        <f>IF(SUM('Total de Ocorrências'!F188:F199)=0,"n.d.",SUM('Total de Ocorrências'!F200:F211)/SUM('Total de Ocorrências'!F188:F199)-1)</f>
        <v>-0.22827282728272824</v>
      </c>
      <c r="G211" s="35">
        <f>IF(SUM('Total de Ocorrências'!G188:G199)=0,"n.d.",SUM('Total de Ocorrências'!G200:G211)/SUM('Total de Ocorrências'!G188:G199)-1)</f>
        <v>-0.16666666666666663</v>
      </c>
      <c r="H211" s="35">
        <f>IF(SUM('Total de Ocorrências'!H188:H199)=0,"n.d.",SUM('Total de Ocorrências'!H200:H211)/SUM('Total de Ocorrências'!H188:H199)-1)</f>
        <v>-0.36363636363636365</v>
      </c>
      <c r="I211" s="35">
        <f>IF(SUM('Total de Ocorrências'!I188:I199)=0,"n.d.",SUM('Total de Ocorrências'!I200:I211)/SUM('Total de Ocorrências'!I188:I199)-1)</f>
        <v>-0.22770199370409239</v>
      </c>
      <c r="J211" s="34">
        <f>IF(SUM('Total de Ocorrências'!J188:J199)=0,"n.d.",SUM('Total de Ocorrências'!J200:J211)/SUM('Total de Ocorrências'!J188:J199)-1)</f>
        <v>-5.555555555555558E-2</v>
      </c>
      <c r="K211" s="35">
        <f>IF(SUM('Total de Ocorrências'!K188:K199)=0,"n.d.",SUM('Total de Ocorrências'!K200:K211)/SUM('Total de Ocorrências'!K188:K199)-1)</f>
        <v>-0.10666666666666669</v>
      </c>
      <c r="L211" s="35">
        <f>IF(SUM('Total de Ocorrências'!L188:L199)=0,"n.d.",SUM('Total de Ocorrências'!L200:L211)/SUM('Total de Ocorrências'!L188:L199)-1)</f>
        <v>1.4117647058823528</v>
      </c>
      <c r="M211" s="36">
        <f>IF(SUM('Total de Ocorrências'!M188:M199)=0,"n.d.",SUM('Total de Ocorrências'!M200:M211)/SUM('Total de Ocorrências'!M188:M199)-1)</f>
        <v>2.7559055118110187E-2</v>
      </c>
      <c r="N211" s="35">
        <f>IF(SUM('Total de Ocorrências'!N188:N199)=0,"n.d.",SUM('Total de Ocorrências'!N200:N211)/SUM('Total de Ocorrências'!N188:N199)-1)</f>
        <v>2.1739130434782705E-2</v>
      </c>
      <c r="O211" s="35">
        <f>IF(SUM('Total de Ocorrências'!O188:O199)=0,"n.d.",SUM('Total de Ocorrências'!O200:O211)/SUM('Total de Ocorrências'!O188:O199)-1)</f>
        <v>-1.8181818181818188E-2</v>
      </c>
      <c r="P211" s="35">
        <f>IF(SUM('Total de Ocorrências'!P188:P199)=0,"n.d.",SUM('Total de Ocorrências'!P200:P211)/SUM('Total de Ocorrências'!P188:P199)-1)</f>
        <v>0.57894736842105265</v>
      </c>
      <c r="Q211" s="35">
        <f>IF(SUM('Total de Ocorrências'!Q188:Q199)=0,"n.d.",SUM('Total de Ocorrências'!Q200:Q211)/SUM('Total de Ocorrências'!Q188:Q199)-1)</f>
        <v>7.2289156626506035E-2</v>
      </c>
      <c r="R211" s="37">
        <f>IF(SUM('Total de Ocorrências'!R188:R199)=0,"n.d.",SUM('Total de Ocorrências'!R200:R211)/SUM('Total de Ocorrências'!R188:R199)-1)</f>
        <v>2</v>
      </c>
      <c r="S211" s="37" t="str">
        <f>IF(SUM('Total de Ocorrências'!S188:S199)=0,"n.d.",SUM('Total de Ocorrências'!S200:S211)/SUM('Total de Ocorrências'!S188:S199)-1)</f>
        <v>n.d.</v>
      </c>
      <c r="T211" s="36">
        <f>IF(SUM('Total de Ocorrências'!T188:T199)=0,"n.d.",SUM('Total de Ocorrências'!T200:T211)/SUM('Total de Ocorrências'!T188:T199)-1)</f>
        <v>-0.81818181818181812</v>
      </c>
      <c r="U211" s="16"/>
    </row>
    <row r="212" spans="1:21" x14ac:dyDescent="0.35">
      <c r="A212" s="17">
        <v>39508</v>
      </c>
      <c r="B212" s="34">
        <f>IF(SUM('Total de Ocorrências'!B189:B200)=0,"n.d.",SUM('Total de Ocorrências'!B201:B212)/SUM('Total de Ocorrências'!B189:B200)-1)</f>
        <v>-0.39487345879299152</v>
      </c>
      <c r="C212" s="35">
        <f>IF(SUM('Total de Ocorrências'!C189:C200)=0,"n.d.",SUM('Total de Ocorrências'!C201:C212)/SUM('Total de Ocorrências'!C189:C200)-1)</f>
        <v>-0.21739130434782605</v>
      </c>
      <c r="D212" s="35">
        <f>IF(SUM('Total de Ocorrências'!D189:D200)=0,"n.d.",SUM('Total de Ocorrências'!D201:D212)/SUM('Total de Ocorrências'!D189:D200)-1)</f>
        <v>-0.29457364341085268</v>
      </c>
      <c r="E212" s="36">
        <f>IF(SUM('Total de Ocorrências'!E189:E200)=0,"n.d.",SUM('Total de Ocorrências'!E201:E212)/SUM('Total de Ocorrências'!E189:E200)-1)</f>
        <v>-0.36305241521068854</v>
      </c>
      <c r="F212" s="35">
        <f>IF(SUM('Total de Ocorrências'!F189:F200)=0,"n.d.",SUM('Total de Ocorrências'!F201:F212)/SUM('Total de Ocorrências'!F189:F200)-1)</f>
        <v>-0.25817361894024804</v>
      </c>
      <c r="G212" s="35">
        <f>IF(SUM('Total de Ocorrências'!G189:G200)=0,"n.d.",SUM('Total de Ocorrências'!G201:G212)/SUM('Total de Ocorrências'!G189:G200)-1)</f>
        <v>-8.4745762711864403E-2</v>
      </c>
      <c r="H212" s="35">
        <f>IF(SUM('Total de Ocorrências'!H189:H200)=0,"n.d.",SUM('Total de Ocorrências'!H201:H212)/SUM('Total de Ocorrências'!H189:H200)-1)</f>
        <v>-0.10526315789473684</v>
      </c>
      <c r="I212" s="35">
        <f>IF(SUM('Total de Ocorrências'!I189:I200)=0,"n.d.",SUM('Total de Ocorrências'!I201:I212)/SUM('Total de Ocorrências'!I189:I200)-1)</f>
        <v>-0.2510799136069114</v>
      </c>
      <c r="J212" s="34">
        <f>IF(SUM('Total de Ocorrências'!J189:J200)=0,"n.d.",SUM('Total de Ocorrências'!J201:J212)/SUM('Total de Ocorrências'!J189:J200)-1)</f>
        <v>-6.1728395061728669E-3</v>
      </c>
      <c r="K212" s="35">
        <f>IF(SUM('Total de Ocorrências'!K189:K200)=0,"n.d.",SUM('Total de Ocorrências'!K201:K212)/SUM('Total de Ocorrências'!K189:K200)-1)</f>
        <v>-2.777777777777779E-2</v>
      </c>
      <c r="L212" s="35">
        <f>IF(SUM('Total de Ocorrências'!L189:L200)=0,"n.d.",SUM('Total de Ocorrências'!L201:L212)/SUM('Total de Ocorrências'!L189:L200)-1)</f>
        <v>1.3529411764705883</v>
      </c>
      <c r="M212" s="36">
        <f>IF(SUM('Total de Ocorrências'!M189:M200)=0,"n.d.",SUM('Total de Ocorrências'!M201:M212)/SUM('Total de Ocorrências'!M189:M200)-1)</f>
        <v>7.9681274900398336E-2</v>
      </c>
      <c r="N212" s="35">
        <f>IF(SUM('Total de Ocorrências'!N189:N200)=0,"n.d.",SUM('Total de Ocorrências'!N201:N212)/SUM('Total de Ocorrências'!N189:N200)-1)</f>
        <v>-2.0618556701030966E-2</v>
      </c>
      <c r="O212" s="35">
        <f>IF(SUM('Total de Ocorrências'!O189:O200)=0,"n.d.",SUM('Total de Ocorrências'!O201:O212)/SUM('Total de Ocorrências'!O189:O200)-1)</f>
        <v>0.14035087719298245</v>
      </c>
      <c r="P212" s="35">
        <f>IF(SUM('Total de Ocorrências'!P189:P200)=0,"n.d.",SUM('Total de Ocorrências'!P201:P212)/SUM('Total de Ocorrências'!P189:P200)-1)</f>
        <v>0.82352941176470584</v>
      </c>
      <c r="Q212" s="35">
        <f>IF(SUM('Total de Ocorrências'!Q189:Q200)=0,"n.d.",SUM('Total de Ocorrências'!Q201:Q212)/SUM('Total de Ocorrências'!Q189:Q200)-1)</f>
        <v>0.11695906432748537</v>
      </c>
      <c r="R212" s="37">
        <f>IF(SUM('Total de Ocorrências'!R189:R200)=0,"n.d.",SUM('Total de Ocorrências'!R201:R212)/SUM('Total de Ocorrências'!R189:R200)-1)</f>
        <v>2.6</v>
      </c>
      <c r="S212" s="37" t="str">
        <f>IF(SUM('Total de Ocorrências'!S189:S200)=0,"n.d.",SUM('Total de Ocorrências'!S201:S212)/SUM('Total de Ocorrências'!S189:S200)-1)</f>
        <v>n.d.</v>
      </c>
      <c r="T212" s="36">
        <f>IF(SUM('Total de Ocorrências'!T189:T200)=0,"n.d.",SUM('Total de Ocorrências'!T201:T212)/SUM('Total de Ocorrências'!T189:T200)-1)</f>
        <v>-0.75</v>
      </c>
      <c r="U212" s="16"/>
    </row>
    <row r="213" spans="1:21" x14ac:dyDescent="0.35">
      <c r="A213" s="17">
        <v>39539</v>
      </c>
      <c r="B213" s="34">
        <f>IF(SUM('Total de Ocorrências'!B190:B201)=0,"n.d.",SUM('Total de Ocorrências'!B202:B213)/SUM('Total de Ocorrências'!B190:B201)-1)</f>
        <v>-0.38907284768211925</v>
      </c>
      <c r="C213" s="35">
        <f>IF(SUM('Total de Ocorrências'!C190:C201)=0,"n.d.",SUM('Total de Ocorrências'!C202:C213)/SUM('Total de Ocorrências'!C190:C201)-1)</f>
        <v>-0.22419928825622781</v>
      </c>
      <c r="D213" s="35">
        <f>IF(SUM('Total de Ocorrências'!D190:D201)=0,"n.d.",SUM('Total de Ocorrências'!D202:D213)/SUM('Total de Ocorrências'!D190:D201)-1)</f>
        <v>-0.30434782608695654</v>
      </c>
      <c r="E213" s="36">
        <f>IF(SUM('Total de Ocorrências'!E190:E201)=0,"n.d.",SUM('Total de Ocorrências'!E202:E213)/SUM('Total de Ocorrências'!E190:E201)-1)</f>
        <v>-0.35932203389830508</v>
      </c>
      <c r="F213" s="35">
        <f>IF(SUM('Total de Ocorrências'!F190:F201)=0,"n.d.",SUM('Total de Ocorrências'!F202:F213)/SUM('Total de Ocorrências'!F190:F201)-1)</f>
        <v>-0.28006872852233677</v>
      </c>
      <c r="G213" s="35">
        <f>IF(SUM('Total de Ocorrências'!G190:G201)=0,"n.d.",SUM('Total de Ocorrências'!G202:G213)/SUM('Total de Ocorrências'!G190:G201)-1)</f>
        <v>3.4482758620689724E-2</v>
      </c>
      <c r="H213" s="35">
        <f>IF(SUM('Total de Ocorrências'!H190:H201)=0,"n.d.",SUM('Total de Ocorrências'!H202:H213)/SUM('Total de Ocorrências'!H190:H201)-1)</f>
        <v>0.21428571428571419</v>
      </c>
      <c r="I213" s="35">
        <f>IF(SUM('Total de Ocorrências'!I190:I201)=0,"n.d.",SUM('Total de Ocorrências'!I202:I213)/SUM('Total de Ocorrências'!I190:I201)-1)</f>
        <v>-0.26622662266226627</v>
      </c>
      <c r="J213" s="34">
        <f>IF(SUM('Total de Ocorrências'!J190:J201)=0,"n.d.",SUM('Total de Ocorrências'!J202:J213)/SUM('Total de Ocorrências'!J190:J201)-1)</f>
        <v>-6.3218390804597679E-2</v>
      </c>
      <c r="K213" s="35">
        <f>IF(SUM('Total de Ocorrências'!K190:K201)=0,"n.d.",SUM('Total de Ocorrências'!K202:K213)/SUM('Total de Ocorrências'!K190:K201)-1)</f>
        <v>-5.2631578947368474E-2</v>
      </c>
      <c r="L213" s="35">
        <f>IF(SUM('Total de Ocorrências'!L190:L201)=0,"n.d.",SUM('Total de Ocorrências'!L202:L213)/SUM('Total de Ocorrências'!L190:L201)-1)</f>
        <v>1.0526315789473686</v>
      </c>
      <c r="M213" s="36">
        <f>IF(SUM('Total de Ocorrências'!M190:M201)=0,"n.d.",SUM('Total de Ocorrências'!M202:M213)/SUM('Total de Ocorrências'!M190:M201)-1)</f>
        <v>1.8587360594795488E-2</v>
      </c>
      <c r="N213" s="35">
        <f>IF(SUM('Total de Ocorrências'!N190:N201)=0,"n.d.",SUM('Total de Ocorrências'!N202:N213)/SUM('Total de Ocorrências'!N190:N201)-1)</f>
        <v>-4.0000000000000036E-2</v>
      </c>
      <c r="O213" s="35">
        <f>IF(SUM('Total de Ocorrências'!O190:O201)=0,"n.d.",SUM('Total de Ocorrências'!O202:O213)/SUM('Total de Ocorrências'!O190:O201)-1)</f>
        <v>1.6666666666666607E-2</v>
      </c>
      <c r="P213" s="35">
        <f>IF(SUM('Total de Ocorrências'!P190:P201)=0,"n.d.",SUM('Total de Ocorrências'!P202:P213)/SUM('Total de Ocorrências'!P190:P201)-1)</f>
        <v>0.63157894736842102</v>
      </c>
      <c r="Q213" s="35">
        <f>IF(SUM('Total de Ocorrências'!Q190:Q201)=0,"n.d.",SUM('Total de Ocorrências'!Q202:Q213)/SUM('Total de Ocorrências'!Q190:Q201)-1)</f>
        <v>5.027932960893855E-2</v>
      </c>
      <c r="R213" s="37">
        <f>IF(SUM('Total de Ocorrências'!R190:R201)=0,"n.d.",SUM('Total de Ocorrências'!R202:R213)/SUM('Total de Ocorrências'!R190:R201)-1)</f>
        <v>3</v>
      </c>
      <c r="S213" s="37" t="str">
        <f>IF(SUM('Total de Ocorrências'!S190:S201)=0,"n.d.",SUM('Total de Ocorrências'!S202:S213)/SUM('Total de Ocorrências'!S190:S201)-1)</f>
        <v>n.d.</v>
      </c>
      <c r="T213" s="36">
        <f>IF(SUM('Total de Ocorrências'!T190:T201)=0,"n.d.",SUM('Total de Ocorrências'!T202:T213)/SUM('Total de Ocorrências'!T190:T201)-1)</f>
        <v>-0.7142857142857143</v>
      </c>
      <c r="U213" s="16"/>
    </row>
    <row r="214" spans="1:21" x14ac:dyDescent="0.35">
      <c r="A214" s="17">
        <v>39569</v>
      </c>
      <c r="B214" s="34">
        <f>IF(SUM('Total de Ocorrências'!B191:B202)=0,"n.d.",SUM('Total de Ocorrências'!B203:B214)/SUM('Total de Ocorrências'!B191:B202)-1)</f>
        <v>-0.37569252077562332</v>
      </c>
      <c r="C214" s="35">
        <f>IF(SUM('Total de Ocorrências'!C191:C202)=0,"n.d.",SUM('Total de Ocorrências'!C203:C214)/SUM('Total de Ocorrências'!C191:C202)-1)</f>
        <v>-0.1959334565619224</v>
      </c>
      <c r="D214" s="35">
        <f>IF(SUM('Total de Ocorrências'!D191:D202)=0,"n.d.",SUM('Total de Ocorrências'!D203:D214)/SUM('Total de Ocorrências'!D191:D202)-1)</f>
        <v>-0.27237354085603116</v>
      </c>
      <c r="E214" s="36">
        <f>IF(SUM('Total de Ocorrências'!E191:E202)=0,"n.d.",SUM('Total de Ocorrências'!E203:E214)/SUM('Total de Ocorrências'!E191:E202)-1)</f>
        <v>-0.34210526315789469</v>
      </c>
      <c r="F214" s="35">
        <f>IF(SUM('Total de Ocorrências'!F191:F202)=0,"n.d.",SUM('Total de Ocorrências'!F203:F214)/SUM('Total de Ocorrências'!F191:F202)-1)</f>
        <v>-0.30878020035356513</v>
      </c>
      <c r="G214" s="35">
        <f>IF(SUM('Total de Ocorrências'!G191:G202)=0,"n.d.",SUM('Total de Ocorrências'!G203:G214)/SUM('Total de Ocorrências'!G191:G202)-1)</f>
        <v>7.1428571428571397E-2</v>
      </c>
      <c r="H214" s="35">
        <f>IF(SUM('Total de Ocorrências'!H191:H202)=0,"n.d.",SUM('Total de Ocorrências'!H203:H214)/SUM('Total de Ocorrências'!H191:H202)-1)</f>
        <v>0.63636363636363646</v>
      </c>
      <c r="I214" s="35">
        <f>IF(SUM('Total de Ocorrências'!I191:I202)=0,"n.d.",SUM('Total de Ocorrências'!I203:I214)/SUM('Total de Ocorrências'!I191:I202)-1)</f>
        <v>-0.29081632653061229</v>
      </c>
      <c r="J214" s="34">
        <f>IF(SUM('Total de Ocorrências'!J191:J202)=0,"n.d.",SUM('Total de Ocorrências'!J203:J214)/SUM('Total de Ocorrências'!J191:J202)-1)</f>
        <v>-2.9585798816568087E-2</v>
      </c>
      <c r="K214" s="35">
        <f>IF(SUM('Total de Ocorrências'!K191:K202)=0,"n.d.",SUM('Total de Ocorrências'!K203:K214)/SUM('Total de Ocorrências'!K191:K202)-1)</f>
        <v>-0.19512195121951215</v>
      </c>
      <c r="L214" s="35">
        <f>IF(SUM('Total de Ocorrências'!L191:L202)=0,"n.d.",SUM('Total de Ocorrências'!L203:L214)/SUM('Total de Ocorrências'!L191:L202)-1)</f>
        <v>0.43478260869565211</v>
      </c>
      <c r="M214" s="36">
        <f>IF(SUM('Total de Ocorrências'!M191:M202)=0,"n.d.",SUM('Total de Ocorrências'!M203:M214)/SUM('Total de Ocorrências'!M191:M202)-1)</f>
        <v>-4.014598540145986E-2</v>
      </c>
      <c r="N214" s="35">
        <f>IF(SUM('Total de Ocorrências'!N191:N202)=0,"n.d.",SUM('Total de Ocorrências'!N203:N214)/SUM('Total de Ocorrências'!N191:N202)-1)</f>
        <v>-0.13207547169811318</v>
      </c>
      <c r="O214" s="35">
        <f>IF(SUM('Total de Ocorrências'!O191:O202)=0,"n.d.",SUM('Total de Ocorrências'!O203:O214)/SUM('Total de Ocorrências'!O191:O202)-1)</f>
        <v>-3.2786885245901676E-2</v>
      </c>
      <c r="P214" s="35">
        <f>IF(SUM('Total de Ocorrências'!P191:P202)=0,"n.d.",SUM('Total de Ocorrências'!P203:P214)/SUM('Total de Ocorrências'!P191:P202)-1)</f>
        <v>0.47619047619047628</v>
      </c>
      <c r="Q214" s="35">
        <f>IF(SUM('Total de Ocorrências'!Q191:Q202)=0,"n.d.",SUM('Total de Ocorrências'!Q203:Q214)/SUM('Total de Ocorrências'!Q191:Q202)-1)</f>
        <v>-3.1914893617021267E-2</v>
      </c>
      <c r="R214" s="37">
        <f>IF(SUM('Total de Ocorrências'!R191:R202)=0,"n.d.",SUM('Total de Ocorrências'!R203:R214)/SUM('Total de Ocorrências'!R191:R202)-1)</f>
        <v>0.46153846153846145</v>
      </c>
      <c r="S214" s="37" t="str">
        <f>IF(SUM('Total de Ocorrências'!S191:S202)=0,"n.d.",SUM('Total de Ocorrências'!S203:S214)/SUM('Total de Ocorrências'!S191:S202)-1)</f>
        <v>n.d.</v>
      </c>
      <c r="T214" s="36">
        <f>IF(SUM('Total de Ocorrências'!T191:T202)=0,"n.d.",SUM('Total de Ocorrências'!T203:T214)/SUM('Total de Ocorrências'!T191:T202)-1)</f>
        <v>-0.4</v>
      </c>
      <c r="U214" s="16"/>
    </row>
    <row r="215" spans="1:21" x14ac:dyDescent="0.35">
      <c r="A215" s="17">
        <v>39600</v>
      </c>
      <c r="B215" s="34">
        <f>IF(SUM('Total de Ocorrências'!B192:B203)=0,"n.d.",SUM('Total de Ocorrências'!B204:B215)/SUM('Total de Ocorrências'!B192:B203)-1)</f>
        <v>-0.36334289813486376</v>
      </c>
      <c r="C215" s="35">
        <f>IF(SUM('Total de Ocorrências'!C192:C203)=0,"n.d.",SUM('Total de Ocorrências'!C204:C215)/SUM('Total de Ocorrências'!C192:C203)-1)</f>
        <v>-0.19999999999999996</v>
      </c>
      <c r="D215" s="35">
        <f>IF(SUM('Total de Ocorrências'!D192:D203)=0,"n.d.",SUM('Total de Ocorrências'!D204:D215)/SUM('Total de Ocorrências'!D192:D203)-1)</f>
        <v>-0.28682170542635654</v>
      </c>
      <c r="E215" s="36">
        <f>IF(SUM('Total de Ocorrências'!E192:E203)=0,"n.d.",SUM('Total de Ocorrências'!E204:E215)/SUM('Total de Ocorrências'!E192:E203)-1)</f>
        <v>-0.33324037925264915</v>
      </c>
      <c r="F215" s="35">
        <f>IF(SUM('Total de Ocorrências'!F192:F203)=0,"n.d.",SUM('Total de Ocorrências'!F204:F215)/SUM('Total de Ocorrências'!F192:F203)-1)</f>
        <v>-0.32851985559566788</v>
      </c>
      <c r="G215" s="35">
        <f>IF(SUM('Total de Ocorrências'!G192:G203)=0,"n.d.",SUM('Total de Ocorrências'!G204:G215)/SUM('Total de Ocorrências'!G192:G203)-1)</f>
        <v>0.10909090909090913</v>
      </c>
      <c r="H215" s="35">
        <f>IF(SUM('Total de Ocorrências'!H192:H203)=0,"n.d.",SUM('Total de Ocorrências'!H204:H215)/SUM('Total de Ocorrências'!H192:H203)-1)</f>
        <v>0.38461538461538458</v>
      </c>
      <c r="I215" s="35">
        <f>IF(SUM('Total de Ocorrências'!I192:I203)=0,"n.d.",SUM('Total de Ocorrências'!I204:I215)/SUM('Total de Ocorrências'!I192:I203)-1)</f>
        <v>-0.30924855491329484</v>
      </c>
      <c r="J215" s="34">
        <f>IF(SUM('Total de Ocorrências'!J192:J203)=0,"n.d.",SUM('Total de Ocorrências'!J204:J215)/SUM('Total de Ocorrências'!J192:J203)-1)</f>
        <v>-0.11046511627906974</v>
      </c>
      <c r="K215" s="35">
        <f>IF(SUM('Total de Ocorrências'!K192:K203)=0,"n.d.",SUM('Total de Ocorrências'!K204:K215)/SUM('Total de Ocorrências'!K192:K203)-1)</f>
        <v>-0.12820512820512819</v>
      </c>
      <c r="L215" s="35">
        <f>IF(SUM('Total de Ocorrências'!L192:L203)=0,"n.d.",SUM('Total de Ocorrências'!L204:L215)/SUM('Total de Ocorrências'!L192:L203)-1)</f>
        <v>0.43478260869565211</v>
      </c>
      <c r="M215" s="36">
        <f>IF(SUM('Total de Ocorrências'!M192:M203)=0,"n.d.",SUM('Total de Ocorrências'!M204:M215)/SUM('Total de Ocorrências'!M192:M203)-1)</f>
        <v>-6.9597069597069572E-2</v>
      </c>
      <c r="N215" s="35">
        <f>IF(SUM('Total de Ocorrências'!N192:N203)=0,"n.d.",SUM('Total de Ocorrências'!N204:N215)/SUM('Total de Ocorrências'!N192:N203)-1)</f>
        <v>-8.6538461538461564E-2</v>
      </c>
      <c r="O215" s="35">
        <f>IF(SUM('Total de Ocorrências'!O192:O203)=0,"n.d.",SUM('Total de Ocorrências'!O204:O215)/SUM('Total de Ocorrências'!O192:O203)-1)</f>
        <v>3.3333333333333437E-2</v>
      </c>
      <c r="P215" s="35">
        <f>IF(SUM('Total de Ocorrências'!P192:P203)=0,"n.d.",SUM('Total de Ocorrências'!P204:P215)/SUM('Total de Ocorrências'!P192:P203)-1)</f>
        <v>0.61111111111111116</v>
      </c>
      <c r="Q215" s="35">
        <f>IF(SUM('Total de Ocorrências'!Q192:Q203)=0,"n.d.",SUM('Total de Ocorrências'!Q204:Q215)/SUM('Total de Ocorrências'!Q192:Q203)-1)</f>
        <v>2.19780219780219E-2</v>
      </c>
      <c r="R215" s="37">
        <f>IF(SUM('Total de Ocorrências'!R192:R203)=0,"n.d.",SUM('Total de Ocorrências'!R204:R215)/SUM('Total de Ocorrências'!R192:R203)-1)</f>
        <v>0.58333333333333326</v>
      </c>
      <c r="S215" s="37" t="str">
        <f>IF(SUM('Total de Ocorrências'!S192:S203)=0,"n.d.",SUM('Total de Ocorrências'!S204:S215)/SUM('Total de Ocorrências'!S192:S203)-1)</f>
        <v>n.d.</v>
      </c>
      <c r="T215" s="36">
        <f>IF(SUM('Total de Ocorrências'!T192:T203)=0,"n.d.",SUM('Total de Ocorrências'!T204:T215)/SUM('Total de Ocorrências'!T192:T203)-1)</f>
        <v>0</v>
      </c>
      <c r="U215" s="16"/>
    </row>
    <row r="216" spans="1:21" x14ac:dyDescent="0.35">
      <c r="A216" s="17">
        <v>39630</v>
      </c>
      <c r="B216" s="34">
        <f>IF(SUM('Total de Ocorrências'!B193:B204)=0,"n.d.",SUM('Total de Ocorrências'!B205:B216)/SUM('Total de Ocorrências'!B193:B204)-1)</f>
        <v>-0.35324675324675325</v>
      </c>
      <c r="C216" s="35">
        <f>IF(SUM('Total de Ocorrências'!C193:C204)=0,"n.d.",SUM('Total de Ocorrências'!C205:C216)/SUM('Total de Ocorrências'!C193:C204)-1)</f>
        <v>-0.24500907441016329</v>
      </c>
      <c r="D216" s="35">
        <f>IF(SUM('Total de Ocorrências'!D193:D204)=0,"n.d.",SUM('Total de Ocorrências'!D205:D216)/SUM('Total de Ocorrências'!D193:D204)-1)</f>
        <v>-0.21848739495798319</v>
      </c>
      <c r="E216" s="36">
        <f>IF(SUM('Total de Ocorrências'!E193:E204)=0,"n.d.",SUM('Total de Ocorrências'!E205:E216)/SUM('Total de Ocorrências'!E193:E204)-1)</f>
        <v>-0.32692307692307687</v>
      </c>
      <c r="F216" s="35">
        <f>IF(SUM('Total de Ocorrências'!F193:F204)=0,"n.d.",SUM('Total de Ocorrências'!F205:F216)/SUM('Total de Ocorrências'!F193:F204)-1)</f>
        <v>-0.36434573829531813</v>
      </c>
      <c r="G216" s="35">
        <f>IF(SUM('Total de Ocorrências'!G193:G204)=0,"n.d.",SUM('Total de Ocorrências'!G205:G216)/SUM('Total de Ocorrências'!G193:G204)-1)</f>
        <v>0.18867924528301883</v>
      </c>
      <c r="H216" s="35">
        <f>IF(SUM('Total de Ocorrências'!H193:H204)=0,"n.d.",SUM('Total de Ocorrências'!H205:H216)/SUM('Total de Ocorrências'!H193:H204)-1)</f>
        <v>0.1333333333333333</v>
      </c>
      <c r="I216" s="35">
        <f>IF(SUM('Total de Ocorrências'!I193:I204)=0,"n.d.",SUM('Total de Ocorrências'!I205:I216)/SUM('Total de Ocorrências'!I193:I204)-1)</f>
        <v>-0.34313725490196079</v>
      </c>
      <c r="J216" s="34">
        <f>IF(SUM('Total de Ocorrências'!J193:J204)=0,"n.d.",SUM('Total de Ocorrências'!J205:J216)/SUM('Total de Ocorrências'!J193:J204)-1)</f>
        <v>-3.0120481927710885E-2</v>
      </c>
      <c r="K216" s="35">
        <f>IF(SUM('Total de Ocorrências'!K193:K204)=0,"n.d.",SUM('Total de Ocorrências'!K205:K216)/SUM('Total de Ocorrências'!K193:K204)-1)</f>
        <v>-0.10389610389610393</v>
      </c>
      <c r="L216" s="35">
        <f>IF(SUM('Total de Ocorrências'!L193:L204)=0,"n.d.",SUM('Total de Ocorrências'!L205:L216)/SUM('Total de Ocorrências'!L193:L204)-1)</f>
        <v>0.15384615384615374</v>
      </c>
      <c r="M216" s="36">
        <f>IF(SUM('Total de Ocorrências'!M193:M204)=0,"n.d.",SUM('Total de Ocorrências'!M205:M216)/SUM('Total de Ocorrências'!M193:M204)-1)</f>
        <v>-3.3457249070631967E-2</v>
      </c>
      <c r="N216" s="35">
        <f>IF(SUM('Total de Ocorrências'!N193:N204)=0,"n.d.",SUM('Total de Ocorrências'!N205:N216)/SUM('Total de Ocorrências'!N193:N204)-1)</f>
        <v>-8.5714285714285743E-2</v>
      </c>
      <c r="O216" s="35">
        <f>IF(SUM('Total de Ocorrências'!O193:O204)=0,"n.d.",SUM('Total de Ocorrências'!O205:O216)/SUM('Total de Ocorrências'!O193:O204)-1)</f>
        <v>-0.17647058823529416</v>
      </c>
      <c r="P216" s="35">
        <f>IF(SUM('Total de Ocorrências'!P193:P204)=0,"n.d.",SUM('Total de Ocorrências'!P205:P216)/SUM('Total de Ocorrências'!P193:P204)-1)</f>
        <v>0.27272727272727271</v>
      </c>
      <c r="Q216" s="35">
        <f>IF(SUM('Total de Ocorrências'!Q193:Q204)=0,"n.d.",SUM('Total de Ocorrências'!Q205:Q216)/SUM('Total de Ocorrências'!Q193:Q204)-1)</f>
        <v>-7.6923076923076872E-2</v>
      </c>
      <c r="R216" s="37">
        <f>IF(SUM('Total de Ocorrências'!R193:R204)=0,"n.d.",SUM('Total de Ocorrências'!R205:R216)/SUM('Total de Ocorrências'!R193:R204)-1)</f>
        <v>0.83333333333333326</v>
      </c>
      <c r="S216" s="37" t="str">
        <f>IF(SUM('Total de Ocorrências'!S193:S204)=0,"n.d.",SUM('Total de Ocorrências'!S205:S216)/SUM('Total de Ocorrências'!S193:S204)-1)</f>
        <v>n.d.</v>
      </c>
      <c r="T216" s="36">
        <f>IF(SUM('Total de Ocorrências'!T193:T204)=0,"n.d.",SUM('Total de Ocorrências'!T205:T216)/SUM('Total de Ocorrências'!T193:T204)-1)</f>
        <v>0.5</v>
      </c>
      <c r="U216" s="16"/>
    </row>
    <row r="217" spans="1:21" x14ac:dyDescent="0.35">
      <c r="A217" s="17">
        <v>39661</v>
      </c>
      <c r="B217" s="34">
        <f>IF(SUM('Total de Ocorrências'!B194:B205)=0,"n.d.",SUM('Total de Ocorrências'!B206:B217)/SUM('Total de Ocorrências'!B194:B205)-1)</f>
        <v>-0.35796766743648956</v>
      </c>
      <c r="C217" s="35">
        <f>IF(SUM('Total de Ocorrências'!C194:C205)=0,"n.d.",SUM('Total de Ocorrências'!C206:C217)/SUM('Total de Ocorrências'!C194:C205)-1)</f>
        <v>-0.25461254612546125</v>
      </c>
      <c r="D217" s="35">
        <f>IF(SUM('Total de Ocorrências'!D194:D205)=0,"n.d.",SUM('Total de Ocorrências'!D206:D217)/SUM('Total de Ocorrências'!D194:D205)-1)</f>
        <v>-0.14912280701754388</v>
      </c>
      <c r="E217" s="36">
        <f>IF(SUM('Total de Ocorrências'!E194:E205)=0,"n.d.",SUM('Total de Ocorrências'!E206:E217)/SUM('Total de Ocorrências'!E194:E205)-1)</f>
        <v>-0.3271971496437055</v>
      </c>
      <c r="F217" s="35">
        <f>IF(SUM('Total de Ocorrências'!F194:F205)=0,"n.d.",SUM('Total de Ocorrências'!F206:F217)/SUM('Total de Ocorrências'!F194:F205)-1)</f>
        <v>-0.33900523560209428</v>
      </c>
      <c r="G217" s="35">
        <f>IF(SUM('Total de Ocorrências'!G194:G205)=0,"n.d.",SUM('Total de Ocorrências'!G206:G217)/SUM('Total de Ocorrências'!G194:G205)-1)</f>
        <v>5.4545454545454453E-2</v>
      </c>
      <c r="H217" s="35">
        <f>IF(SUM('Total de Ocorrências'!H194:H205)=0,"n.d.",SUM('Total de Ocorrências'!H206:H217)/SUM('Total de Ocorrências'!H194:H205)-1)</f>
        <v>0.1333333333333333</v>
      </c>
      <c r="I217" s="35">
        <f>IF(SUM('Total de Ocorrências'!I194:I205)=0,"n.d.",SUM('Total de Ocorrências'!I206:I217)/SUM('Total de Ocorrências'!I194:I205)-1)</f>
        <v>-0.32102628285356694</v>
      </c>
      <c r="J217" s="34">
        <f>IF(SUM('Total de Ocorrências'!J194:J205)=0,"n.d.",SUM('Total de Ocorrências'!J206:J217)/SUM('Total de Ocorrências'!J194:J205)-1)</f>
        <v>1.2345679012345734E-2</v>
      </c>
      <c r="K217" s="35">
        <f>IF(SUM('Total de Ocorrências'!K194:K205)=0,"n.d.",SUM('Total de Ocorrências'!K206:K217)/SUM('Total de Ocorrências'!K194:K205)-1)</f>
        <v>-9.3333333333333379E-2</v>
      </c>
      <c r="L217" s="35">
        <f>IF(SUM('Total de Ocorrências'!L194:L205)=0,"n.d.",SUM('Total de Ocorrências'!L206:L217)/SUM('Total de Ocorrências'!L194:L205)-1)</f>
        <v>0.12903225806451624</v>
      </c>
      <c r="M217" s="36">
        <f>IF(SUM('Total de Ocorrências'!M194:M205)=0,"n.d.",SUM('Total de Ocorrências'!M206:M217)/SUM('Total de Ocorrências'!M194:M205)-1)</f>
        <v>-3.7313432835820448E-3</v>
      </c>
      <c r="N217" s="35">
        <f>IF(SUM('Total de Ocorrências'!N194:N205)=0,"n.d.",SUM('Total de Ocorrências'!N206:N217)/SUM('Total de Ocorrências'!N194:N205)-1)</f>
        <v>-0.11428571428571432</v>
      </c>
      <c r="O217" s="35">
        <f>IF(SUM('Total de Ocorrências'!O194:O205)=0,"n.d.",SUM('Total de Ocorrências'!O206:O217)/SUM('Total de Ocorrências'!O194:O205)-1)</f>
        <v>-7.3529411764705843E-2</v>
      </c>
      <c r="P217" s="35">
        <f>IF(SUM('Total de Ocorrências'!P194:P205)=0,"n.d.",SUM('Total de Ocorrências'!P206:P217)/SUM('Total de Ocorrências'!P194:P205)-1)</f>
        <v>0.26086956521739135</v>
      </c>
      <c r="Q217" s="35">
        <f>IF(SUM('Total de Ocorrências'!Q194:Q205)=0,"n.d.",SUM('Total de Ocorrências'!Q206:Q217)/SUM('Total de Ocorrências'!Q194:Q205)-1)</f>
        <v>-5.6122448979591844E-2</v>
      </c>
      <c r="R217" s="37">
        <f>IF(SUM('Total de Ocorrências'!R194:R205)=0,"n.d.",SUM('Total de Ocorrências'!R206:R217)/SUM('Total de Ocorrências'!R194:R205)-1)</f>
        <v>1.0833333333333335</v>
      </c>
      <c r="S217" s="37" t="str">
        <f>IF(SUM('Total de Ocorrências'!S194:S205)=0,"n.d.",SUM('Total de Ocorrências'!S206:S217)/SUM('Total de Ocorrências'!S194:S205)-1)</f>
        <v>n.d.</v>
      </c>
      <c r="T217" s="36">
        <f>IF(SUM('Total de Ocorrências'!T194:T205)=0,"n.d.",SUM('Total de Ocorrências'!T206:T217)/SUM('Total de Ocorrências'!T194:T205)-1)</f>
        <v>-0.33333333333333337</v>
      </c>
      <c r="U217" s="16"/>
    </row>
    <row r="218" spans="1:21" x14ac:dyDescent="0.35">
      <c r="A218" s="17">
        <v>39692</v>
      </c>
      <c r="B218" s="34">
        <f>IF(SUM('Total de Ocorrências'!B195:B206)=0,"n.d.",SUM('Total de Ocorrências'!B207:B218)/SUM('Total de Ocorrências'!B195:B206)-1)</f>
        <v>-0.29192806357172729</v>
      </c>
      <c r="C218" s="35">
        <f>IF(SUM('Total de Ocorrências'!C195:C206)=0,"n.d.",SUM('Total de Ocorrências'!C207:C218)/SUM('Total de Ocorrências'!C195:C206)-1)</f>
        <v>-0.23076923076923073</v>
      </c>
      <c r="D218" s="35">
        <f>IF(SUM('Total de Ocorrências'!D195:D206)=0,"n.d.",SUM('Total de Ocorrências'!D207:D218)/SUM('Total de Ocorrências'!D195:D206)-1)</f>
        <v>-9.2165898617511566E-2</v>
      </c>
      <c r="E218" s="36">
        <f>IF(SUM('Total de Ocorrências'!E195:E206)=0,"n.d.",SUM('Total de Ocorrências'!E207:E218)/SUM('Total de Ocorrências'!E195:E206)-1)</f>
        <v>-0.26790281329923271</v>
      </c>
      <c r="F218" s="35">
        <f>IF(SUM('Total de Ocorrências'!F195:F206)=0,"n.d.",SUM('Total de Ocorrências'!F207:F218)/SUM('Total de Ocorrências'!F195:F206)-1)</f>
        <v>-0.34817275747508303</v>
      </c>
      <c r="G218" s="35">
        <f>IF(SUM('Total de Ocorrências'!G195:G206)=0,"n.d.",SUM('Total de Ocorrências'!G207:G218)/SUM('Total de Ocorrências'!G195:G206)-1)</f>
        <v>-0.11475409836065575</v>
      </c>
      <c r="H218" s="35">
        <f>IF(SUM('Total de Ocorrências'!H195:H206)=0,"n.d.",SUM('Total de Ocorrências'!H207:H218)/SUM('Total de Ocorrências'!H195:H206)-1)</f>
        <v>6.25E-2</v>
      </c>
      <c r="I218" s="35">
        <f>IF(SUM('Total de Ocorrências'!I195:I206)=0,"n.d.",SUM('Total de Ocorrências'!I207:I218)/SUM('Total de Ocorrências'!I195:I206)-1)</f>
        <v>-0.33501896333754744</v>
      </c>
      <c r="J218" s="34">
        <f>IF(SUM('Total de Ocorrências'!J195:J206)=0,"n.d.",SUM('Total de Ocorrências'!J207:J218)/SUM('Total de Ocorrências'!J195:J206)-1)</f>
        <v>-6.1349693251533388E-3</v>
      </c>
      <c r="K218" s="35">
        <f>IF(SUM('Total de Ocorrências'!K195:K206)=0,"n.d.",SUM('Total de Ocorrências'!K207:K218)/SUM('Total de Ocorrências'!K195:K206)-1)</f>
        <v>-0.11842105263157898</v>
      </c>
      <c r="L218" s="35">
        <f>IF(SUM('Total de Ocorrências'!L195:L206)=0,"n.d.",SUM('Total de Ocorrências'!L207:L218)/SUM('Total de Ocorrências'!L195:L206)-1)</f>
        <v>0.29032258064516125</v>
      </c>
      <c r="M218" s="36">
        <f>IF(SUM('Total de Ocorrências'!M195:M206)=0,"n.d.",SUM('Total de Ocorrências'!M207:M218)/SUM('Total de Ocorrências'!M195:M206)-1)</f>
        <v>-3.7037037037036535E-3</v>
      </c>
      <c r="N218" s="35">
        <f>IF(SUM('Total de Ocorrências'!N195:N206)=0,"n.d.",SUM('Total de Ocorrências'!N207:N218)/SUM('Total de Ocorrências'!N195:N206)-1)</f>
        <v>0</v>
      </c>
      <c r="O218" s="35">
        <f>IF(SUM('Total de Ocorrências'!O195:O206)=0,"n.d.",SUM('Total de Ocorrências'!O207:O218)/SUM('Total de Ocorrências'!O195:O206)-1)</f>
        <v>0</v>
      </c>
      <c r="P218" s="35">
        <f>IF(SUM('Total de Ocorrências'!P195:P206)=0,"n.d.",SUM('Total de Ocorrências'!P207:P218)/SUM('Total de Ocorrências'!P195:P206)-1)</f>
        <v>0.375</v>
      </c>
      <c r="Q218" s="35">
        <f>IF(SUM('Total de Ocorrências'!Q195:Q206)=0,"n.d.",SUM('Total de Ocorrências'!Q207:Q218)/SUM('Total de Ocorrências'!Q195:Q206)-1)</f>
        <v>4.7368421052631504E-2</v>
      </c>
      <c r="R218" s="37">
        <f>IF(SUM('Total de Ocorrências'!R195:R206)=0,"n.d.",SUM('Total de Ocorrências'!R207:R218)/SUM('Total de Ocorrências'!R195:R206)-1)</f>
        <v>1.25</v>
      </c>
      <c r="S218" s="37" t="str">
        <f>IF(SUM('Total de Ocorrências'!S195:S206)=0,"n.d.",SUM('Total de Ocorrências'!S207:S218)/SUM('Total de Ocorrências'!S195:S206)-1)</f>
        <v>n.d.</v>
      </c>
      <c r="T218" s="36">
        <f>IF(SUM('Total de Ocorrências'!T195:T206)=0,"n.d.",SUM('Total de Ocorrências'!T207:T218)/SUM('Total de Ocorrências'!T195:T206)-1)</f>
        <v>0</v>
      </c>
      <c r="U218" s="16"/>
    </row>
    <row r="219" spans="1:21" x14ac:dyDescent="0.35">
      <c r="A219" s="17">
        <v>39722</v>
      </c>
      <c r="B219" s="34">
        <f>IF(SUM('Total de Ocorrências'!B196:B207)=0,"n.d.",SUM('Total de Ocorrências'!B208:B219)/SUM('Total de Ocorrências'!B196:B207)-1)</f>
        <v>-0.27592267135325133</v>
      </c>
      <c r="C219" s="35">
        <f>IF(SUM('Total de Ocorrências'!C196:C207)=0,"n.d.",SUM('Total de Ocorrências'!C208:C219)/SUM('Total de Ocorrências'!C196:C207)-1)</f>
        <v>-0.1728395061728395</v>
      </c>
      <c r="D219" s="35">
        <f>IF(SUM('Total de Ocorrências'!D196:D207)=0,"n.d.",SUM('Total de Ocorrências'!D208:D219)/SUM('Total de Ocorrências'!D196:D207)-1)</f>
        <v>-3.9215686274509776E-2</v>
      </c>
      <c r="E219" s="36">
        <f>IF(SUM('Total de Ocorrências'!E196:E207)=0,"n.d.",SUM('Total de Ocorrências'!E208:E219)/SUM('Total de Ocorrências'!E196:E207)-1)</f>
        <v>-0.24275118004045848</v>
      </c>
      <c r="F219" s="35">
        <f>IF(SUM('Total de Ocorrências'!F196:F207)=0,"n.d.",SUM('Total de Ocorrências'!F208:F219)/SUM('Total de Ocorrências'!F196:F207)-1)</f>
        <v>-0.36175882744836774</v>
      </c>
      <c r="G219" s="35">
        <f>IF(SUM('Total de Ocorrências'!G196:G207)=0,"n.d.",SUM('Total de Ocorrências'!G208:G219)/SUM('Total de Ocorrências'!G196:G207)-1)</f>
        <v>-0.17460317460317465</v>
      </c>
      <c r="H219" s="35">
        <f>IF(SUM('Total de Ocorrências'!H196:H207)=0,"n.d.",SUM('Total de Ocorrências'!H208:H219)/SUM('Total de Ocorrências'!H196:H207)-1)</f>
        <v>0.58333333333333326</v>
      </c>
      <c r="I219" s="35">
        <f>IF(SUM('Total de Ocorrências'!I196:I207)=0,"n.d.",SUM('Total de Ocorrências'!I208:I219)/SUM('Total de Ocorrências'!I196:I207)-1)</f>
        <v>-0.34708121827411165</v>
      </c>
      <c r="J219" s="34">
        <f>IF(SUM('Total de Ocorrências'!J196:J207)=0,"n.d.",SUM('Total de Ocorrências'!J208:J219)/SUM('Total de Ocorrências'!J196:J207)-1)</f>
        <v>-0.10526315789473684</v>
      </c>
      <c r="K219" s="35">
        <f>IF(SUM('Total de Ocorrências'!K196:K207)=0,"n.d.",SUM('Total de Ocorrências'!K208:K219)/SUM('Total de Ocorrências'!K196:K207)-1)</f>
        <v>-7.999999999999996E-2</v>
      </c>
      <c r="L219" s="35">
        <f>IF(SUM('Total de Ocorrências'!L196:L207)=0,"n.d.",SUM('Total de Ocorrências'!L208:L219)/SUM('Total de Ocorrências'!L196:L207)-1)</f>
        <v>0.32258064516129026</v>
      </c>
      <c r="M219" s="36">
        <f>IF(SUM('Total de Ocorrências'!M196:M207)=0,"n.d.",SUM('Total de Ocorrências'!M208:M219)/SUM('Total de Ocorrências'!M196:M207)-1)</f>
        <v>-5.0541516245487417E-2</v>
      </c>
      <c r="N219" s="35">
        <f>IF(SUM('Total de Ocorrências'!N196:N207)=0,"n.d.",SUM('Total de Ocorrências'!N208:N219)/SUM('Total de Ocorrências'!N196:N207)-1)</f>
        <v>-0.14953271028037385</v>
      </c>
      <c r="O219" s="35">
        <f>IF(SUM('Total de Ocorrências'!O196:O207)=0,"n.d.",SUM('Total de Ocorrências'!O208:O219)/SUM('Total de Ocorrências'!O196:O207)-1)</f>
        <v>0.13114754098360648</v>
      </c>
      <c r="P219" s="35">
        <f>IF(SUM('Total de Ocorrências'!P196:P207)=0,"n.d.",SUM('Total de Ocorrências'!P208:P219)/SUM('Total de Ocorrências'!P196:P207)-1)</f>
        <v>0.34615384615384626</v>
      </c>
      <c r="Q219" s="35">
        <f>IF(SUM('Total de Ocorrências'!Q196:Q207)=0,"n.d.",SUM('Total de Ocorrências'!Q208:Q219)/SUM('Total de Ocorrências'!Q196:Q207)-1)</f>
        <v>5.1546391752577136E-3</v>
      </c>
      <c r="R219" s="37">
        <f>IF(SUM('Total de Ocorrências'!R196:R207)=0,"n.d.",SUM('Total de Ocorrências'!R208:R219)/SUM('Total de Ocorrências'!R196:R207)-1)</f>
        <v>2.3076923076923075</v>
      </c>
      <c r="S219" s="37" t="str">
        <f>IF(SUM('Total de Ocorrências'!S196:S207)=0,"n.d.",SUM('Total de Ocorrências'!S208:S219)/SUM('Total de Ocorrências'!S196:S207)-1)</f>
        <v>n.d.</v>
      </c>
      <c r="T219" s="36">
        <f>IF(SUM('Total de Ocorrências'!T196:T207)=0,"n.d.",SUM('Total de Ocorrências'!T208:T219)/SUM('Total de Ocorrências'!T196:T207)-1)</f>
        <v>-0.5</v>
      </c>
      <c r="U219" s="16"/>
    </row>
    <row r="220" spans="1:21" x14ac:dyDescent="0.35">
      <c r="A220" s="17">
        <v>39753</v>
      </c>
      <c r="B220" s="34">
        <f>IF(SUM('Total de Ocorrências'!B197:B208)=0,"n.d.",SUM('Total de Ocorrências'!B209:B220)/SUM('Total de Ocorrências'!B197:B208)-1)</f>
        <v>-0.2369273484497918</v>
      </c>
      <c r="C220" s="35">
        <f>IF(SUM('Total de Ocorrências'!C197:C208)=0,"n.d.",SUM('Total de Ocorrências'!C209:C220)/SUM('Total de Ocorrências'!C197:C208)-1)</f>
        <v>-9.6153846153846145E-2</v>
      </c>
      <c r="D220" s="35">
        <f>IF(SUM('Total de Ocorrências'!D197:D208)=0,"n.d.",SUM('Total de Ocorrências'!D209:D220)/SUM('Total de Ocorrências'!D197:D208)-1)</f>
        <v>9.7826086956521729E-2</v>
      </c>
      <c r="E220" s="36">
        <f>IF(SUM('Total de Ocorrências'!E197:E208)=0,"n.d.",SUM('Total de Ocorrências'!E209:E220)/SUM('Total de Ocorrências'!E197:E208)-1)</f>
        <v>-0.19161038037682188</v>
      </c>
      <c r="F220" s="35">
        <f>IF(SUM('Total de Ocorrências'!F197:F208)=0,"n.d.",SUM('Total de Ocorrências'!F209:F220)/SUM('Total de Ocorrências'!F197:F208)-1)</f>
        <v>-0.35566298342541436</v>
      </c>
      <c r="G220" s="35">
        <f>IF(SUM('Total de Ocorrências'!G197:G208)=0,"n.d.",SUM('Total de Ocorrências'!G209:G220)/SUM('Total de Ocorrências'!G197:G208)-1)</f>
        <v>1.9607843137254832E-2</v>
      </c>
      <c r="H220" s="35">
        <f>IF(SUM('Total de Ocorrências'!H197:H208)=0,"n.d.",SUM('Total de Ocorrências'!H209:H220)/SUM('Total de Ocorrências'!H197:H208)-1)</f>
        <v>0.72727272727272729</v>
      </c>
      <c r="I220" s="35">
        <f>IF(SUM('Total de Ocorrências'!I197:I208)=0,"n.d.",SUM('Total de Ocorrências'!I209:I220)/SUM('Total de Ocorrências'!I197:I208)-1)</f>
        <v>-0.33509933774834433</v>
      </c>
      <c r="J220" s="34">
        <f>IF(SUM('Total de Ocorrências'!J197:J208)=0,"n.d.",SUM('Total de Ocorrências'!J209:J220)/SUM('Total de Ocorrências'!J197:J208)-1)</f>
        <v>-2.9761904761904767E-2</v>
      </c>
      <c r="K220" s="35">
        <f>IF(SUM('Total de Ocorrências'!K197:K208)=0,"n.d.",SUM('Total de Ocorrências'!K209:K220)/SUM('Total de Ocorrências'!K197:K208)-1)</f>
        <v>6.8493150684931559E-2</v>
      </c>
      <c r="L220" s="35">
        <f>IF(SUM('Total de Ocorrências'!L197:L208)=0,"n.d.",SUM('Total de Ocorrências'!L209:L220)/SUM('Total de Ocorrências'!L197:L208)-1)</f>
        <v>0.5</v>
      </c>
      <c r="M220" s="36">
        <f>IF(SUM('Total de Ocorrências'!M197:M208)=0,"n.d.",SUM('Total de Ocorrências'!M209:M220)/SUM('Total de Ocorrências'!M197:M208)-1)</f>
        <v>5.5350553505534972E-2</v>
      </c>
      <c r="N220" s="35">
        <f>IF(SUM('Total de Ocorrências'!N197:N208)=0,"n.d.",SUM('Total de Ocorrências'!N209:N220)/SUM('Total de Ocorrências'!N197:N208)-1)</f>
        <v>-0.11428571428571432</v>
      </c>
      <c r="O220" s="35">
        <f>IF(SUM('Total de Ocorrências'!O197:O208)=0,"n.d.",SUM('Total de Ocorrências'!O209:O220)/SUM('Total de Ocorrências'!O197:O208)-1)</f>
        <v>0.25423728813559321</v>
      </c>
      <c r="P220" s="35">
        <f>IF(SUM('Total de Ocorrências'!P197:P208)=0,"n.d.",SUM('Total de Ocorrências'!P209:P220)/SUM('Total de Ocorrências'!P197:P208)-1)</f>
        <v>0.79166666666666674</v>
      </c>
      <c r="Q220" s="35">
        <f>IF(SUM('Total de Ocorrências'!Q197:Q208)=0,"n.d.",SUM('Total de Ocorrências'!Q209:Q220)/SUM('Total de Ocorrências'!Q197:Q208)-1)</f>
        <v>0.11702127659574457</v>
      </c>
      <c r="R220" s="37">
        <f>IF(SUM('Total de Ocorrências'!R197:R208)=0,"n.d.",SUM('Total de Ocorrências'!R209:R220)/SUM('Total de Ocorrências'!R197:R208)-1)</f>
        <v>2.3571428571428572</v>
      </c>
      <c r="S220" s="37" t="str">
        <f>IF(SUM('Total de Ocorrências'!S197:S208)=0,"n.d.",SUM('Total de Ocorrências'!S209:S220)/SUM('Total de Ocorrências'!S197:S208)-1)</f>
        <v>n.d.</v>
      </c>
      <c r="T220" s="36">
        <f>IF(SUM('Total de Ocorrências'!T197:T208)=0,"n.d.",SUM('Total de Ocorrências'!T209:T220)/SUM('Total de Ocorrências'!T197:T208)-1)</f>
        <v>-0.5</v>
      </c>
      <c r="U220" s="27"/>
    </row>
    <row r="221" spans="1:21" ht="15" thickBot="1" x14ac:dyDescent="0.4">
      <c r="A221" s="22">
        <v>39783</v>
      </c>
      <c r="B221" s="38">
        <f>IF(SUM('Total de Ocorrências'!B198:B209)=0,"n.d.",SUM('Total de Ocorrências'!B210:B221)/SUM('Total de Ocorrências'!B198:B209)-1)</f>
        <v>-0.21642512077294684</v>
      </c>
      <c r="C221" s="39">
        <f>IF(SUM('Total de Ocorrências'!C198:C209)=0,"n.d.",SUM('Total de Ocorrências'!C210:C221)/SUM('Total de Ocorrências'!C198:C209)-1)</f>
        <v>-7.3752711496746226E-2</v>
      </c>
      <c r="D221" s="39">
        <f>IF(SUM('Total de Ocorrências'!D198:D209)=0,"n.d.",SUM('Total de Ocorrências'!D210:D221)/SUM('Total de Ocorrências'!D198:D209)-1)</f>
        <v>2.1052631578947434E-2</v>
      </c>
      <c r="E221" s="40">
        <f>IF(SUM('Total de Ocorrências'!E198:E209)=0,"n.d.",SUM('Total de Ocorrências'!E210:E221)/SUM('Total de Ocorrências'!E198:E209)-1)</f>
        <v>-0.17567070929805217</v>
      </c>
      <c r="F221" s="39">
        <f>IF(SUM('Total de Ocorrências'!F198:F209)=0,"n.d.",SUM('Total de Ocorrências'!F210:F221)/SUM('Total de Ocorrências'!F198:F209)-1)</f>
        <v>-0.36305732484076436</v>
      </c>
      <c r="G221" s="39">
        <f>IF(SUM('Total de Ocorrências'!G198:G209)=0,"n.d.",SUM('Total de Ocorrências'!G210:G221)/SUM('Total de Ocorrências'!G198:G209)-1)</f>
        <v>-5.4545454545454564E-2</v>
      </c>
      <c r="H221" s="39">
        <f>IF(SUM('Total de Ocorrências'!H198:H209)=0,"n.d.",SUM('Total de Ocorrências'!H210:H221)/SUM('Total de Ocorrências'!H198:H209)-1)</f>
        <v>0.54545454545454541</v>
      </c>
      <c r="I221" s="39">
        <f>IF(SUM('Total de Ocorrências'!I198:I209)=0,"n.d.",SUM('Total de Ocorrências'!I210:I221)/SUM('Total de Ocorrências'!I198:I209)-1)</f>
        <v>-0.34482758620689657</v>
      </c>
      <c r="J221" s="38">
        <f>IF(SUM('Total de Ocorrências'!J198:J209)=0,"n.d.",SUM('Total de Ocorrências'!J210:J221)/SUM('Total de Ocorrências'!J198:J209)-1)</f>
        <v>4.8780487804878092E-2</v>
      </c>
      <c r="K221" s="39">
        <f>IF(SUM('Total de Ocorrências'!K198:K209)=0,"n.d.",SUM('Total de Ocorrências'!K210:K221)/SUM('Total de Ocorrências'!K198:K209)-1)</f>
        <v>0.22535211267605626</v>
      </c>
      <c r="L221" s="39">
        <f>IF(SUM('Total de Ocorrências'!L198:L209)=0,"n.d.",SUM('Total de Ocorrências'!L210:L221)/SUM('Total de Ocorrências'!L198:L209)-1)</f>
        <v>0.55882352941176472</v>
      </c>
      <c r="M221" s="40">
        <f>IF(SUM('Total de Ocorrências'!M198:M209)=0,"n.d.",SUM('Total de Ocorrências'!M210:M221)/SUM('Total de Ocorrências'!M198:M209)-1)</f>
        <v>0.1598513011152416</v>
      </c>
      <c r="N221" s="39">
        <f>IF(SUM('Total de Ocorrências'!N198:N209)=0,"n.d.",SUM('Total de Ocorrências'!N210:N221)/SUM('Total de Ocorrências'!N198:N209)-1)</f>
        <v>-9.259259259259256E-2</v>
      </c>
      <c r="O221" s="39">
        <f>IF(SUM('Total de Ocorrências'!O198:O209)=0,"n.d.",SUM('Total de Ocorrências'!O210:O221)/SUM('Total de Ocorrências'!O198:O209)-1)</f>
        <v>0.19354838709677424</v>
      </c>
      <c r="P221" s="39">
        <f>IF(SUM('Total de Ocorrências'!P198:P209)=0,"n.d.",SUM('Total de Ocorrências'!P210:P221)/SUM('Total de Ocorrências'!P198:P209)-1)</f>
        <v>1</v>
      </c>
      <c r="Q221" s="39">
        <f>IF(SUM('Total de Ocorrências'!Q198:Q209)=0,"n.d.",SUM('Total de Ocorrências'!Q210:Q221)/SUM('Total de Ocorrências'!Q198:Q209)-1)</f>
        <v>0.13846153846153841</v>
      </c>
      <c r="R221" s="41">
        <f>IF(SUM('Total de Ocorrências'!R198:R209)=0,"n.d.",SUM('Total de Ocorrências'!R210:R221)/SUM('Total de Ocorrências'!R198:R209)-1)</f>
        <v>1.6666666666666665</v>
      </c>
      <c r="S221" s="41" t="str">
        <f>IF(SUM('Total de Ocorrências'!S198:S209)=0,"n.d.",SUM('Total de Ocorrências'!S210:S221)/SUM('Total de Ocorrências'!S198:S209)-1)</f>
        <v>n.d.</v>
      </c>
      <c r="T221" s="40">
        <f>IF(SUM('Total de Ocorrências'!T198:T209)=0,"n.d.",SUM('Total de Ocorrências'!T210:T221)/SUM('Total de Ocorrências'!T198:T209)-1)</f>
        <v>-0.5</v>
      </c>
      <c r="U221" s="27"/>
    </row>
    <row r="222" spans="1:21" x14ac:dyDescent="0.35">
      <c r="A222" s="11">
        <v>39814</v>
      </c>
      <c r="B222" s="42">
        <f>IF(SUM('Total de Ocorrências'!B199:B210)=0,"n.d.",SUM('Total de Ocorrências'!B211:B222)/SUM('Total de Ocorrências'!B199:B210)-1)</f>
        <v>-0.20792079207920788</v>
      </c>
      <c r="C222" s="43">
        <f>IF(SUM('Total de Ocorrências'!C199:C210)=0,"n.d.",SUM('Total de Ocorrências'!C211:C222)/SUM('Total de Ocorrências'!C199:C210)-1)</f>
        <v>-3.5794183445190142E-2</v>
      </c>
      <c r="D222" s="43">
        <f>IF(SUM('Total de Ocorrências'!D199:D210)=0,"n.d.",SUM('Total de Ocorrências'!D211:D222)/SUM('Total de Ocorrências'!D199:D210)-1)</f>
        <v>2.0618556701030855E-2</v>
      </c>
      <c r="E222" s="44">
        <f>IF(SUM('Total de Ocorrências'!E199:E210)=0,"n.d.",SUM('Total de Ocorrências'!E211:E222)/SUM('Total de Ocorrências'!E199:E210)-1)</f>
        <v>-0.16234498308906431</v>
      </c>
      <c r="F222" s="43">
        <f>IF(SUM('Total de Ocorrências'!F199:F210)=0,"n.d.",SUM('Total de Ocorrências'!F211:F222)/SUM('Total de Ocorrências'!F199:F210)-1)</f>
        <v>-0.36167146974063402</v>
      </c>
      <c r="G222" s="43">
        <f>IF(SUM('Total de Ocorrências'!G199:G210)=0,"n.d.",SUM('Total de Ocorrências'!G211:G222)/SUM('Total de Ocorrências'!G199:G210)-1)</f>
        <v>-1.8181818181818188E-2</v>
      </c>
      <c r="H222" s="43">
        <f>IF(SUM('Total de Ocorrências'!H199:H210)=0,"n.d.",SUM('Total de Ocorrências'!H211:H222)/SUM('Total de Ocorrências'!H199:H210)-1)</f>
        <v>0.21428571428571419</v>
      </c>
      <c r="I222" s="43">
        <f>IF(SUM('Total de Ocorrências'!I199:I210)=0,"n.d.",SUM('Total de Ocorrências'!I211:I222)/SUM('Total de Ocorrências'!I199:I210)-1)</f>
        <v>-0.34317089910775567</v>
      </c>
      <c r="J222" s="42">
        <f>IF(SUM('Total de Ocorrências'!J199:J210)=0,"n.d.",SUM('Total de Ocorrências'!J211:J222)/SUM('Total de Ocorrências'!J199:J210)-1)</f>
        <v>0.36538461538461542</v>
      </c>
      <c r="K222" s="43">
        <f>IF(SUM('Total de Ocorrências'!K199:K210)=0,"n.d.",SUM('Total de Ocorrências'!K211:K222)/SUM('Total de Ocorrências'!K199:K210)-1)</f>
        <v>0.47826086956521729</v>
      </c>
      <c r="L222" s="43">
        <f>IF(SUM('Total de Ocorrências'!L199:L210)=0,"n.d.",SUM('Total de Ocorrências'!L211:L222)/SUM('Total de Ocorrências'!L199:L210)-1)</f>
        <v>0.4358974358974359</v>
      </c>
      <c r="M222" s="44">
        <f>IF(SUM('Total de Ocorrências'!M199:M210)=0,"n.d.",SUM('Total de Ocorrências'!M211:M222)/SUM('Total de Ocorrências'!M199:M210)-1)</f>
        <v>0.40530303030303028</v>
      </c>
      <c r="N222" s="43">
        <f>IF(SUM('Total de Ocorrências'!N199:N210)=0,"n.d.",SUM('Total de Ocorrências'!N211:N222)/SUM('Total de Ocorrências'!N199:N210)-1)</f>
        <v>0.20792079207920788</v>
      </c>
      <c r="O222" s="43">
        <f>IF(SUM('Total de Ocorrências'!O199:O210)=0,"n.d.",SUM('Total de Ocorrências'!O211:O222)/SUM('Total de Ocorrências'!O199:O210)-1)</f>
        <v>0.3793103448275863</v>
      </c>
      <c r="P222" s="43">
        <f>IF(SUM('Total de Ocorrências'!P199:P210)=0,"n.d.",SUM('Total de Ocorrências'!P211:P222)/SUM('Total de Ocorrências'!P199:P210)-1)</f>
        <v>0.66666666666666674</v>
      </c>
      <c r="Q222" s="43">
        <f>IF(SUM('Total de Ocorrências'!Q199:Q210)=0,"n.d.",SUM('Total de Ocorrências'!Q211:Q222)/SUM('Total de Ocorrências'!Q199:Q210)-1)</f>
        <v>0.33333333333333326</v>
      </c>
      <c r="R222" s="45">
        <f>IF(SUM('Total de Ocorrências'!R199:R210)=0,"n.d.",SUM('Total de Ocorrências'!R211:R222)/SUM('Total de Ocorrências'!R199:R210)-1)</f>
        <v>2.2941176470588234</v>
      </c>
      <c r="S222" s="45" t="str">
        <f>IF(SUM('Total de Ocorrências'!S199:S210)=0,"n.d.",SUM('Total de Ocorrências'!S211:S222)/SUM('Total de Ocorrências'!S199:S210)-1)</f>
        <v>n.d.</v>
      </c>
      <c r="T222" s="44">
        <f>IF(SUM('Total de Ocorrências'!T199:T210)=0,"n.d.",SUM('Total de Ocorrências'!T211:T222)/SUM('Total de Ocorrências'!T199:T210)-1)</f>
        <v>-0.5</v>
      </c>
      <c r="U222" s="27"/>
    </row>
    <row r="223" spans="1:21" x14ac:dyDescent="0.35">
      <c r="A223" s="17">
        <v>39845</v>
      </c>
      <c r="B223" s="34">
        <f>IF(SUM('Total de Ocorrências'!B200:B211)=0,"n.d.",SUM('Total de Ocorrências'!B212:B223)/SUM('Total de Ocorrências'!B200:B211)-1)</f>
        <v>-0.17047817047817049</v>
      </c>
      <c r="C223" s="35">
        <f>IF(SUM('Total de Ocorrências'!C200:C211)=0,"n.d.",SUM('Total de Ocorrências'!C212:C223)/SUM('Total de Ocorrências'!C200:C211)-1)</f>
        <v>1.6091954022988464E-2</v>
      </c>
      <c r="D223" s="35">
        <f>IF(SUM('Total de Ocorrências'!D200:D211)=0,"n.d.",SUM('Total de Ocorrências'!D212:D223)/SUM('Total de Ocorrências'!D200:D211)-1)</f>
        <v>0.10270270270270276</v>
      </c>
      <c r="E223" s="36">
        <f>IF(SUM('Total de Ocorrências'!E200:E211)=0,"n.d.",SUM('Total de Ocorrências'!E212:E223)/SUM('Total de Ocorrências'!E200:E211)-1)</f>
        <v>-0.11871069182389937</v>
      </c>
      <c r="F223" s="35">
        <f>IF(SUM('Total de Ocorrências'!F200:F211)=0,"n.d.",SUM('Total de Ocorrências'!F212:F223)/SUM('Total de Ocorrências'!F200:F211)-1)</f>
        <v>-0.39272986457590875</v>
      </c>
      <c r="G223" s="35">
        <f>IF(SUM('Total de Ocorrências'!G200:G211)=0,"n.d.",SUM('Total de Ocorrências'!G212:G223)/SUM('Total de Ocorrências'!G200:G211)-1)</f>
        <v>-7.2727272727272751E-2</v>
      </c>
      <c r="H223" s="35">
        <f>IF(SUM('Total de Ocorrências'!H200:H211)=0,"n.d.",SUM('Total de Ocorrências'!H212:H223)/SUM('Total de Ocorrências'!H200:H211)-1)</f>
        <v>0.4285714285714286</v>
      </c>
      <c r="I223" s="35">
        <f>IF(SUM('Total de Ocorrências'!I200:I211)=0,"n.d.",SUM('Total de Ocorrências'!I212:I223)/SUM('Total de Ocorrências'!I200:I211)-1)</f>
        <v>-0.37296195652173914</v>
      </c>
      <c r="J223" s="34">
        <f>IF(SUM('Total de Ocorrências'!J200:J211)=0,"n.d.",SUM('Total de Ocorrências'!J212:J223)/SUM('Total de Ocorrências'!J200:J211)-1)</f>
        <v>0.54248366013071903</v>
      </c>
      <c r="K223" s="35">
        <f>IF(SUM('Total de Ocorrências'!K200:K211)=0,"n.d.",SUM('Total de Ocorrências'!K212:K223)/SUM('Total de Ocorrências'!K200:K211)-1)</f>
        <v>0.64179104477611948</v>
      </c>
      <c r="L223" s="35">
        <f>IF(SUM('Total de Ocorrências'!L200:L211)=0,"n.d.",SUM('Total de Ocorrências'!L212:L223)/SUM('Total de Ocorrências'!L200:L211)-1)</f>
        <v>0.63414634146341453</v>
      </c>
      <c r="M223" s="36">
        <f>IF(SUM('Total de Ocorrências'!M200:M211)=0,"n.d.",SUM('Total de Ocorrências'!M212:M223)/SUM('Total de Ocorrências'!M200:M211)-1)</f>
        <v>0.58237547892720309</v>
      </c>
      <c r="N223" s="35">
        <f>IF(SUM('Total de Ocorrências'!N200:N211)=0,"n.d.",SUM('Total de Ocorrências'!N212:N223)/SUM('Total de Ocorrências'!N200:N211)-1)</f>
        <v>0.46808510638297873</v>
      </c>
      <c r="O223" s="35">
        <f>IF(SUM('Total de Ocorrências'!O200:O211)=0,"n.d.",SUM('Total de Ocorrências'!O212:O223)/SUM('Total de Ocorrências'!O200:O211)-1)</f>
        <v>0.64814814814814814</v>
      </c>
      <c r="P223" s="35">
        <f>IF(SUM('Total de Ocorrências'!P200:P211)=0,"n.d.",SUM('Total de Ocorrências'!P212:P223)/SUM('Total de Ocorrências'!P200:P211)-1)</f>
        <v>1.2000000000000002</v>
      </c>
      <c r="Q223" s="35">
        <f>IF(SUM('Total de Ocorrências'!Q200:Q211)=0,"n.d.",SUM('Total de Ocorrências'!Q212:Q223)/SUM('Total de Ocorrências'!Q200:Q211)-1)</f>
        <v>0.64606741573033699</v>
      </c>
      <c r="R223" s="37">
        <f>IF(SUM('Total de Ocorrências'!R200:R211)=0,"n.d.",SUM('Total de Ocorrências'!R212:R223)/SUM('Total de Ocorrências'!R200:R211)-1)</f>
        <v>2.7777777777777777</v>
      </c>
      <c r="S223" s="37" t="str">
        <f>IF(SUM('Total de Ocorrências'!S200:S211)=0,"n.d.",SUM('Total de Ocorrências'!S212:S223)/SUM('Total de Ocorrências'!S200:S211)-1)</f>
        <v>n.d.</v>
      </c>
      <c r="T223" s="36">
        <f>IF(SUM('Total de Ocorrências'!T200:T211)=0,"n.d.",SUM('Total de Ocorrências'!T212:T223)/SUM('Total de Ocorrências'!T200:T211)-1)</f>
        <v>-0.5</v>
      </c>
      <c r="U223" s="16"/>
    </row>
    <row r="224" spans="1:21" x14ac:dyDescent="0.35">
      <c r="A224" s="17">
        <v>39873</v>
      </c>
      <c r="B224" s="34">
        <f>IF(SUM('Total de Ocorrências'!B201:B212)=0,"n.d.",SUM('Total de Ocorrências'!B213:B224)/SUM('Total de Ocorrências'!B201:B212)-1)</f>
        <v>-0.16353887399463807</v>
      </c>
      <c r="C224" s="35">
        <f>IF(SUM('Total de Ocorrências'!C201:C212)=0,"n.d.",SUM('Total de Ocorrências'!C213:C224)/SUM('Total de Ocorrências'!C201:C212)-1)</f>
        <v>6.0185185185185119E-2</v>
      </c>
      <c r="D224" s="35">
        <f>IF(SUM('Total de Ocorrências'!D201:D212)=0,"n.d.",SUM('Total de Ocorrências'!D213:D224)/SUM('Total de Ocorrências'!D201:D212)-1)</f>
        <v>0.16483516483516492</v>
      </c>
      <c r="E224" s="36">
        <f>IF(SUM('Total de Ocorrências'!E201:E212)=0,"n.d.",SUM('Total de Ocorrências'!E213:E224)/SUM('Total de Ocorrências'!E201:E212)-1)</f>
        <v>-0.10044372730939899</v>
      </c>
      <c r="F224" s="35">
        <f>IF(SUM('Total de Ocorrências'!F201:F212)=0,"n.d.",SUM('Total de Ocorrências'!F213:F224)/SUM('Total de Ocorrências'!F201:F212)-1)</f>
        <v>-0.36170212765957444</v>
      </c>
      <c r="G224" s="35">
        <f>IF(SUM('Total de Ocorrências'!G201:G212)=0,"n.d.",SUM('Total de Ocorrências'!G213:G224)/SUM('Total de Ocorrências'!G201:G212)-1)</f>
        <v>5.555555555555558E-2</v>
      </c>
      <c r="H224" s="35">
        <f>IF(SUM('Total de Ocorrências'!H201:H212)=0,"n.d.",SUM('Total de Ocorrências'!H213:H224)/SUM('Total de Ocorrências'!H201:H212)-1)</f>
        <v>5.8823529411764719E-2</v>
      </c>
      <c r="I224" s="35">
        <f>IF(SUM('Total de Ocorrências'!I201:I212)=0,"n.d.",SUM('Total de Ocorrências'!I213:I224)/SUM('Total de Ocorrências'!I201:I212)-1)</f>
        <v>-0.34030281182408073</v>
      </c>
      <c r="J224" s="34">
        <f>IF(SUM('Total de Ocorrências'!J201:J212)=0,"n.d.",SUM('Total de Ocorrências'!J213:J224)/SUM('Total de Ocorrências'!J201:J212)-1)</f>
        <v>0.45962732919254656</v>
      </c>
      <c r="K224" s="35">
        <f>IF(SUM('Total de Ocorrências'!K201:K212)=0,"n.d.",SUM('Total de Ocorrências'!K213:K224)/SUM('Total de Ocorrências'!K201:K212)-1)</f>
        <v>0.94285714285714284</v>
      </c>
      <c r="L224" s="35">
        <f>IF(SUM('Total de Ocorrências'!L201:L212)=0,"n.d.",SUM('Total de Ocorrências'!L213:L224)/SUM('Total de Ocorrências'!L201:L212)-1)</f>
        <v>1.2000000000000002</v>
      </c>
      <c r="M224" s="36">
        <f>IF(SUM('Total de Ocorrências'!M201:M212)=0,"n.d.",SUM('Total de Ocorrências'!M213:M224)/SUM('Total de Ocorrências'!M201:M212)-1)</f>
        <v>0.69372693726937262</v>
      </c>
      <c r="N224" s="35">
        <f>IF(SUM('Total de Ocorrências'!N201:N212)=0,"n.d.",SUM('Total de Ocorrências'!N213:N224)/SUM('Total de Ocorrências'!N201:N212)-1)</f>
        <v>0.51578947368421058</v>
      </c>
      <c r="O224" s="35">
        <f>IF(SUM('Total de Ocorrências'!O201:O212)=0,"n.d.",SUM('Total de Ocorrências'!O213:O224)/SUM('Total de Ocorrências'!O201:O212)-1)</f>
        <v>0.35384615384615392</v>
      </c>
      <c r="P224" s="35">
        <f>IF(SUM('Total de Ocorrências'!P201:P212)=0,"n.d.",SUM('Total de Ocorrências'!P213:P224)/SUM('Total de Ocorrências'!P201:P212)-1)</f>
        <v>1.4193548387096775</v>
      </c>
      <c r="Q224" s="35">
        <f>IF(SUM('Total de Ocorrências'!Q201:Q212)=0,"n.d.",SUM('Total de Ocorrências'!Q213:Q224)/SUM('Total de Ocorrências'!Q201:Q212)-1)</f>
        <v>0.60732984293193715</v>
      </c>
      <c r="R224" s="37">
        <f>IF(SUM('Total de Ocorrências'!R201:R212)=0,"n.d.",SUM('Total de Ocorrências'!R213:R224)/SUM('Total de Ocorrências'!R201:R212)-1)</f>
        <v>3.1111111111111107</v>
      </c>
      <c r="S224" s="37" t="str">
        <f>IF(SUM('Total de Ocorrências'!S201:S212)=0,"n.d.",SUM('Total de Ocorrências'!S213:S224)/SUM('Total de Ocorrências'!S201:S212)-1)</f>
        <v>n.d.</v>
      </c>
      <c r="T224" s="36">
        <f>IF(SUM('Total de Ocorrências'!T201:T212)=0,"n.d.",SUM('Total de Ocorrências'!T213:T224)/SUM('Total de Ocorrências'!T201:T212)-1)</f>
        <v>-0.5</v>
      </c>
      <c r="U224" s="16"/>
    </row>
    <row r="225" spans="1:21" x14ac:dyDescent="0.35">
      <c r="A225" s="17">
        <v>39904</v>
      </c>
      <c r="B225" s="34">
        <f>IF(SUM('Total de Ocorrências'!B202:B213)=0,"n.d.",SUM('Total de Ocorrências'!B214:B225)/SUM('Total de Ocorrências'!B202:B213)-1)</f>
        <v>-0.189159891598916</v>
      </c>
      <c r="C225" s="35">
        <f>IF(SUM('Total de Ocorrências'!C202:C213)=0,"n.d.",SUM('Total de Ocorrências'!C214:C225)/SUM('Total de Ocorrências'!C202:C213)-1)</f>
        <v>4.587155963302747E-2</v>
      </c>
      <c r="D225" s="35">
        <f>IF(SUM('Total de Ocorrências'!D202:D213)=0,"n.d.",SUM('Total de Ocorrências'!D214:D225)/SUM('Total de Ocorrências'!D202:D213)-1)</f>
        <v>0.24431818181818188</v>
      </c>
      <c r="E225" s="36">
        <f>IF(SUM('Total de Ocorrências'!E202:E213)=0,"n.d.",SUM('Total de Ocorrências'!E214:E225)/SUM('Total de Ocorrências'!E202:E213)-1)</f>
        <v>-0.1164021164021164</v>
      </c>
      <c r="F225" s="35">
        <f>IF(SUM('Total de Ocorrências'!F202:F213)=0,"n.d.",SUM('Total de Ocorrências'!F214:F225)/SUM('Total de Ocorrências'!F202:F213)-1)</f>
        <v>-0.34844868735083534</v>
      </c>
      <c r="G225" s="35">
        <f>IF(SUM('Total de Ocorrências'!G202:G213)=0,"n.d.",SUM('Total de Ocorrências'!G214:G225)/SUM('Total de Ocorrências'!G202:G213)-1)</f>
        <v>-0.16666666666666663</v>
      </c>
      <c r="H225" s="35">
        <f>IF(SUM('Total de Ocorrências'!H202:H213)=0,"n.d.",SUM('Total de Ocorrências'!H214:H225)/SUM('Total de Ocorrências'!H202:H213)-1)</f>
        <v>0.11764705882352944</v>
      </c>
      <c r="I225" s="35">
        <f>IF(SUM('Total de Ocorrências'!I202:I213)=0,"n.d.",SUM('Total de Ocorrências'!I214:I225)/SUM('Total de Ocorrências'!I202:I213)-1)</f>
        <v>-0.33433283358320842</v>
      </c>
      <c r="J225" s="34">
        <f>IF(SUM('Total de Ocorrências'!J202:J213)=0,"n.d.",SUM('Total de Ocorrências'!J214:J225)/SUM('Total de Ocorrências'!J202:J213)-1)</f>
        <v>0.50306748466257667</v>
      </c>
      <c r="K225" s="35">
        <f>IF(SUM('Total de Ocorrências'!K202:K213)=0,"n.d.",SUM('Total de Ocorrências'!K214:K225)/SUM('Total de Ocorrências'!K202:K213)-1)</f>
        <v>1.0138888888888888</v>
      </c>
      <c r="L225" s="35">
        <f>IF(SUM('Total de Ocorrências'!L202:L213)=0,"n.d.",SUM('Total de Ocorrências'!L214:L225)/SUM('Total de Ocorrências'!L202:L213)-1)</f>
        <v>1.4871794871794872</v>
      </c>
      <c r="M225" s="36">
        <f>IF(SUM('Total de Ocorrências'!M202:M213)=0,"n.d.",SUM('Total de Ocorrências'!M214:M225)/SUM('Total de Ocorrências'!M202:M213)-1)</f>
        <v>0.77737226277372273</v>
      </c>
      <c r="N225" s="35">
        <f>IF(SUM('Total de Ocorrências'!N202:N213)=0,"n.d.",SUM('Total de Ocorrências'!N214:N225)/SUM('Total de Ocorrências'!N202:N213)-1)</f>
        <v>0.65625</v>
      </c>
      <c r="O225" s="35">
        <f>IF(SUM('Total de Ocorrências'!O202:O213)=0,"n.d.",SUM('Total de Ocorrências'!O214:O225)/SUM('Total de Ocorrências'!O202:O213)-1)</f>
        <v>0.73770491803278682</v>
      </c>
      <c r="P225" s="35">
        <f>IF(SUM('Total de Ocorrências'!P202:P213)=0,"n.d.",SUM('Total de Ocorrências'!P214:P225)/SUM('Total de Ocorrências'!P202:P213)-1)</f>
        <v>1.5483870967741935</v>
      </c>
      <c r="Q225" s="35">
        <f>IF(SUM('Total de Ocorrências'!Q202:Q213)=0,"n.d.",SUM('Total de Ocorrências'!Q214:Q225)/SUM('Total de Ocorrências'!Q202:Q213)-1)</f>
        <v>0.82978723404255317</v>
      </c>
      <c r="R225" s="37">
        <f>IF(SUM('Total de Ocorrências'!R202:R213)=0,"n.d.",SUM('Total de Ocorrências'!R214:R225)/SUM('Total de Ocorrências'!R202:R213)-1)</f>
        <v>3</v>
      </c>
      <c r="S225" s="37" t="str">
        <f>IF(SUM('Total de Ocorrências'!S202:S213)=0,"n.d.",SUM('Total de Ocorrências'!S214:S225)/SUM('Total de Ocorrências'!S202:S213)-1)</f>
        <v>n.d.</v>
      </c>
      <c r="T225" s="36">
        <f>IF(SUM('Total de Ocorrências'!T202:T213)=0,"n.d.",SUM('Total de Ocorrências'!T214:T225)/SUM('Total de Ocorrências'!T202:T213)-1)</f>
        <v>-0.5</v>
      </c>
      <c r="U225" s="16"/>
    </row>
    <row r="226" spans="1:21" x14ac:dyDescent="0.35">
      <c r="A226" s="17">
        <v>39934</v>
      </c>
      <c r="B226" s="34">
        <f>IF(SUM('Total de Ocorrências'!B203:B214)=0,"n.d.",SUM('Total de Ocorrências'!B215:B226)/SUM('Total de Ocorrências'!B203:B214)-1)</f>
        <v>-0.15917914586799775</v>
      </c>
      <c r="C226" s="35">
        <f>IF(SUM('Total de Ocorrências'!C203:C214)=0,"n.d.",SUM('Total de Ocorrências'!C215:C226)/SUM('Total de Ocorrências'!C203:C214)-1)</f>
        <v>8.2758620689655116E-2</v>
      </c>
      <c r="D226" s="35">
        <f>IF(SUM('Total de Ocorrências'!D203:D214)=0,"n.d.",SUM('Total de Ocorrências'!D215:D226)/SUM('Total de Ocorrências'!D203:D214)-1)</f>
        <v>0.20855614973262027</v>
      </c>
      <c r="E226" s="36">
        <f>IF(SUM('Total de Ocorrências'!E203:E214)=0,"n.d.",SUM('Total de Ocorrências'!E215:E226)/SUM('Total de Ocorrências'!E203:E214)-1)</f>
        <v>-8.7422680412371112E-2</v>
      </c>
      <c r="F226" s="35">
        <f>IF(SUM('Total de Ocorrências'!F203:F214)=0,"n.d.",SUM('Total de Ocorrências'!F215:F226)/SUM('Total de Ocorrências'!F203:F214)-1)</f>
        <v>-0.29497016197783466</v>
      </c>
      <c r="G226" s="35">
        <f>IF(SUM('Total de Ocorrências'!G203:G214)=0,"n.d.",SUM('Total de Ocorrências'!G215:G226)/SUM('Total de Ocorrências'!G203:G214)-1)</f>
        <v>-0.16666666666666663</v>
      </c>
      <c r="H226" s="35">
        <f>IF(SUM('Total de Ocorrências'!H203:H214)=0,"n.d.",SUM('Total de Ocorrências'!H215:H226)/SUM('Total de Ocorrências'!H203:H214)-1)</f>
        <v>0</v>
      </c>
      <c r="I226" s="35">
        <f>IF(SUM('Total de Ocorrências'!I203:I214)=0,"n.d.",SUM('Total de Ocorrências'!I215:I226)/SUM('Total de Ocorrências'!I203:I214)-1)</f>
        <v>-0.284572342126299</v>
      </c>
      <c r="J226" s="34">
        <f>IF(SUM('Total de Ocorrências'!J203:J214)=0,"n.d.",SUM('Total de Ocorrências'!J215:J226)/SUM('Total de Ocorrências'!J203:J214)-1)</f>
        <v>0.64634146341463405</v>
      </c>
      <c r="K226" s="35">
        <f>IF(SUM('Total de Ocorrências'!K203:K214)=0,"n.d.",SUM('Total de Ocorrências'!K215:K226)/SUM('Total de Ocorrências'!K203:K214)-1)</f>
        <v>1.3030303030303032</v>
      </c>
      <c r="L226" s="35">
        <f>IF(SUM('Total de Ocorrências'!L203:L214)=0,"n.d.",SUM('Total de Ocorrências'!L215:L226)/SUM('Total de Ocorrências'!L203:L214)-1)</f>
        <v>2.3333333333333335</v>
      </c>
      <c r="M226" s="36">
        <f>IF(SUM('Total de Ocorrências'!M203:M214)=0,"n.d.",SUM('Total de Ocorrências'!M215:M226)/SUM('Total de Ocorrências'!M203:M214)-1)</f>
        <v>1.0228136882129277</v>
      </c>
      <c r="N226" s="35">
        <f>IF(SUM('Total de Ocorrências'!N203:N214)=0,"n.d.",SUM('Total de Ocorrências'!N215:N226)/SUM('Total de Ocorrências'!N203:N214)-1)</f>
        <v>0.84782608695652173</v>
      </c>
      <c r="O226" s="35">
        <f>IF(SUM('Total de Ocorrências'!O203:O214)=0,"n.d.",SUM('Total de Ocorrências'!O215:O226)/SUM('Total de Ocorrências'!O203:O214)-1)</f>
        <v>0.96610169491525433</v>
      </c>
      <c r="P226" s="35">
        <f>IF(SUM('Total de Ocorrências'!P203:P214)=0,"n.d.",SUM('Total de Ocorrências'!P215:P226)/SUM('Total de Ocorrências'!P203:P214)-1)</f>
        <v>1.5806451612903225</v>
      </c>
      <c r="Q226" s="35">
        <f>IF(SUM('Total de Ocorrências'!Q203:Q214)=0,"n.d.",SUM('Total de Ocorrências'!Q215:Q226)/SUM('Total de Ocorrências'!Q203:Q214)-1)</f>
        <v>1.0109890109890109</v>
      </c>
      <c r="R226" s="37">
        <f>IF(SUM('Total de Ocorrências'!R203:R214)=0,"n.d.",SUM('Total de Ocorrências'!R215:R226)/SUM('Total de Ocorrências'!R203:R214)-1)</f>
        <v>3.4736842105263159</v>
      </c>
      <c r="S226" s="37" t="str">
        <f>IF(SUM('Total de Ocorrências'!S203:S214)=0,"n.d.",SUM('Total de Ocorrências'!S215:S226)/SUM('Total de Ocorrências'!S203:S214)-1)</f>
        <v>n.d.</v>
      </c>
      <c r="T226" s="36">
        <f>IF(SUM('Total de Ocorrências'!T203:T214)=0,"n.d.",SUM('Total de Ocorrências'!T215:T226)/SUM('Total de Ocorrências'!T203:T214)-1)</f>
        <v>-1</v>
      </c>
      <c r="U226" s="16"/>
    </row>
    <row r="227" spans="1:21" x14ac:dyDescent="0.35">
      <c r="A227" s="17">
        <v>39965</v>
      </c>
      <c r="B227" s="34">
        <f>IF(SUM('Total de Ocorrências'!B204:B215)=0,"n.d.",SUM('Total de Ocorrências'!B216:B227)/SUM('Total de Ocorrências'!B204:B215)-1)</f>
        <v>-0.14704225352112676</v>
      </c>
      <c r="C227" s="35">
        <f>IF(SUM('Total de Ocorrências'!C204:C215)=0,"n.d.",SUM('Total de Ocorrências'!C216:C227)/SUM('Total de Ocorrências'!C204:C215)-1)</f>
        <v>0.13657407407407418</v>
      </c>
      <c r="D227" s="35">
        <f>IF(SUM('Total de Ocorrências'!D204:D215)=0,"n.d.",SUM('Total de Ocorrências'!D216:D227)/SUM('Total de Ocorrências'!D204:D215)-1)</f>
        <v>0.28804347826086962</v>
      </c>
      <c r="E227" s="36">
        <f>IF(SUM('Total de Ocorrências'!E204:E215)=0,"n.d.",SUM('Total de Ocorrências'!E216:E227)/SUM('Total de Ocorrências'!E204:E215)-1)</f>
        <v>-6.2317022166457514E-2</v>
      </c>
      <c r="F227" s="35">
        <f>IF(SUM('Total de Ocorrências'!F204:F215)=0,"n.d.",SUM('Total de Ocorrências'!F216:F227)/SUM('Total de Ocorrências'!F204:F215)-1)</f>
        <v>-0.25985663082437271</v>
      </c>
      <c r="G227" s="35">
        <f>IF(SUM('Total de Ocorrências'!G204:G215)=0,"n.d.",SUM('Total de Ocorrências'!G216:G227)/SUM('Total de Ocorrências'!G204:G215)-1)</f>
        <v>-0.18032786885245899</v>
      </c>
      <c r="H227" s="35">
        <f>IF(SUM('Total de Ocorrências'!H204:H215)=0,"n.d.",SUM('Total de Ocorrências'!H216:H227)/SUM('Total de Ocorrências'!H204:H215)-1)</f>
        <v>-0.11111111111111116</v>
      </c>
      <c r="I227" s="35">
        <f>IF(SUM('Total de Ocorrências'!I204:I215)=0,"n.d.",SUM('Total de Ocorrências'!I216:I227)/SUM('Total de Ocorrências'!I204:I215)-1)</f>
        <v>-0.25355648535564856</v>
      </c>
      <c r="J227" s="34">
        <f>IF(SUM('Total de Ocorrências'!J204:J215)=0,"n.d.",SUM('Total de Ocorrências'!J216:J227)/SUM('Total de Ocorrências'!J204:J215)-1)</f>
        <v>0.89542483660130712</v>
      </c>
      <c r="K227" s="35">
        <f>IF(SUM('Total de Ocorrências'!K204:K215)=0,"n.d.",SUM('Total de Ocorrências'!K216:K227)/SUM('Total de Ocorrências'!K204:K215)-1)</f>
        <v>1.3529411764705883</v>
      </c>
      <c r="L227" s="35">
        <f>IF(SUM('Total de Ocorrências'!L204:L215)=0,"n.d.",SUM('Total de Ocorrências'!L216:L227)/SUM('Total de Ocorrências'!L204:L215)-1)</f>
        <v>2.5151515151515151</v>
      </c>
      <c r="M227" s="36">
        <f>IF(SUM('Total de Ocorrências'!M204:M215)=0,"n.d.",SUM('Total de Ocorrências'!M216:M227)/SUM('Total de Ocorrências'!M204:M215)-1)</f>
        <v>1.2283464566929134</v>
      </c>
      <c r="N227" s="35">
        <f>IF(SUM('Total de Ocorrências'!N204:N215)=0,"n.d.",SUM('Total de Ocorrências'!N216:N227)/SUM('Total de Ocorrências'!N204:N215)-1)</f>
        <v>0.77894736842105261</v>
      </c>
      <c r="O227" s="35">
        <f>IF(SUM('Total de Ocorrências'!O204:O215)=0,"n.d.",SUM('Total de Ocorrências'!O216:O227)/SUM('Total de Ocorrências'!O204:O215)-1)</f>
        <v>0.91935483870967749</v>
      </c>
      <c r="P227" s="35">
        <f>IF(SUM('Total de Ocorrências'!P204:P215)=0,"n.d.",SUM('Total de Ocorrências'!P216:P227)/SUM('Total de Ocorrências'!P204:P215)-1)</f>
        <v>2.4482758620689653</v>
      </c>
      <c r="Q227" s="35">
        <f>IF(SUM('Total de Ocorrências'!Q204:Q215)=0,"n.d.",SUM('Total de Ocorrências'!Q216:Q227)/SUM('Total de Ocorrências'!Q204:Q215)-1)</f>
        <v>1.086021505376344</v>
      </c>
      <c r="R227" s="37">
        <f>IF(SUM('Total de Ocorrências'!R204:R215)=0,"n.d.",SUM('Total de Ocorrências'!R216:R227)/SUM('Total de Ocorrências'!R204:R215)-1)</f>
        <v>3.7894736842105265</v>
      </c>
      <c r="S227" s="37" t="str">
        <f>IF(SUM('Total de Ocorrências'!S204:S215)=0,"n.d.",SUM('Total de Ocorrências'!S216:S227)/SUM('Total de Ocorrências'!S204:S215)-1)</f>
        <v>n.d.</v>
      </c>
      <c r="T227" s="36">
        <f>IF(SUM('Total de Ocorrências'!T204:T215)=0,"n.d.",SUM('Total de Ocorrências'!T216:T227)/SUM('Total de Ocorrências'!T204:T215)-1)</f>
        <v>-1</v>
      </c>
      <c r="U227" s="16"/>
    </row>
    <row r="228" spans="1:21" x14ac:dyDescent="0.35">
      <c r="A228" s="17">
        <v>39995</v>
      </c>
      <c r="B228" s="34">
        <f>IF(SUM('Total de Ocorrências'!B205:B216)=0,"n.d.",SUM('Total de Ocorrências'!B217:B228)/SUM('Total de Ocorrências'!B205:B216)-1)</f>
        <v>-0.13654618473895586</v>
      </c>
      <c r="C228" s="35">
        <f>IF(SUM('Total de Ocorrências'!C205:C216)=0,"n.d.",SUM('Total de Ocorrências'!C217:C228)/SUM('Total de Ocorrências'!C205:C216)-1)</f>
        <v>0.24759615384615374</v>
      </c>
      <c r="D228" s="35">
        <f>IF(SUM('Total de Ocorrências'!D205:D216)=0,"n.d.",SUM('Total de Ocorrências'!D217:D228)/SUM('Total de Ocorrências'!D205:D216)-1)</f>
        <v>0.34946236559139776</v>
      </c>
      <c r="E228" s="36">
        <f>IF(SUM('Total de Ocorrências'!E205:E216)=0,"n.d.",SUM('Total de Ocorrências'!E217:E228)/SUM('Total de Ocorrências'!E205:E216)-1)</f>
        <v>-2.9850746268656692E-2</v>
      </c>
      <c r="F228" s="35">
        <f>IF(SUM('Total de Ocorrências'!F205:F216)=0,"n.d.",SUM('Total de Ocorrências'!F217:F228)/SUM('Total de Ocorrências'!F205:F216)-1)</f>
        <v>-0.22568460812086877</v>
      </c>
      <c r="G228" s="35">
        <f>IF(SUM('Total de Ocorrências'!G205:G216)=0,"n.d.",SUM('Total de Ocorrências'!G217:G228)/SUM('Total de Ocorrências'!G205:G216)-1)</f>
        <v>-0.23809523809523814</v>
      </c>
      <c r="H228" s="35">
        <f>IF(SUM('Total de Ocorrências'!H205:H216)=0,"n.d.",SUM('Total de Ocorrências'!H217:H228)/SUM('Total de Ocorrências'!H205:H216)-1)</f>
        <v>-0.17647058823529416</v>
      </c>
      <c r="I228" s="35">
        <f>IF(SUM('Total de Ocorrências'!I205:I216)=0,"n.d.",SUM('Total de Ocorrências'!I217:I228)/SUM('Total de Ocorrências'!I205:I216)-1)</f>
        <v>-0.22563652326602279</v>
      </c>
      <c r="J228" s="34">
        <f>IF(SUM('Total de Ocorrências'!J205:J216)=0,"n.d.",SUM('Total de Ocorrências'!J217:J228)/SUM('Total de Ocorrências'!J205:J216)-1)</f>
        <v>0.98136645962732927</v>
      </c>
      <c r="K228" s="35">
        <f>IF(SUM('Total de Ocorrências'!K205:K216)=0,"n.d.",SUM('Total de Ocorrências'!K217:K228)/SUM('Total de Ocorrências'!K205:K216)-1)</f>
        <v>1.4927536231884058</v>
      </c>
      <c r="L228" s="35">
        <f>IF(SUM('Total de Ocorrências'!L205:L216)=0,"n.d.",SUM('Total de Ocorrências'!L217:L228)/SUM('Total de Ocorrências'!L205:L216)-1)</f>
        <v>3.166666666666667</v>
      </c>
      <c r="M228" s="36">
        <f>IF(SUM('Total de Ocorrências'!M205:M216)=0,"n.d.",SUM('Total de Ocorrências'!M217:M228)/SUM('Total de Ocorrências'!M205:M216)-1)</f>
        <v>1.3692307692307693</v>
      </c>
      <c r="N228" s="35">
        <f>IF(SUM('Total de Ocorrências'!N205:N216)=0,"n.d.",SUM('Total de Ocorrências'!N217:N228)/SUM('Total de Ocorrências'!N205:N216)-1)</f>
        <v>0.94791666666666674</v>
      </c>
      <c r="O228" s="35">
        <f>IF(SUM('Total de Ocorrências'!O205:O216)=0,"n.d.",SUM('Total de Ocorrências'!O217:O228)/SUM('Total de Ocorrências'!O205:O216)-1)</f>
        <v>1.3571428571428572</v>
      </c>
      <c r="P228" s="35">
        <f>IF(SUM('Total de Ocorrências'!P205:P216)=0,"n.d.",SUM('Total de Ocorrências'!P217:P228)/SUM('Total de Ocorrências'!P205:P216)-1)</f>
        <v>2.6428571428571428</v>
      </c>
      <c r="Q228" s="35">
        <f>IF(SUM('Total de Ocorrências'!Q205:Q216)=0,"n.d.",SUM('Total de Ocorrências'!Q217:Q228)/SUM('Total de Ocorrências'!Q205:Q216)-1)</f>
        <v>1.338888888888889</v>
      </c>
      <c r="R228" s="37">
        <f>IF(SUM('Total de Ocorrências'!R205:R216)=0,"n.d.",SUM('Total de Ocorrências'!R217:R228)/SUM('Total de Ocorrências'!R205:R216)-1)</f>
        <v>3.4090909090909092</v>
      </c>
      <c r="S228" s="37" t="str">
        <f>IF(SUM('Total de Ocorrências'!S205:S216)=0,"n.d.",SUM('Total de Ocorrências'!S217:S228)/SUM('Total de Ocorrências'!S205:S216)-1)</f>
        <v>n.d.</v>
      </c>
      <c r="T228" s="36">
        <f>IF(SUM('Total de Ocorrências'!T205:T216)=0,"n.d.",SUM('Total de Ocorrências'!T217:T228)/SUM('Total de Ocorrências'!T205:T216)-1)</f>
        <v>-1</v>
      </c>
      <c r="U228" s="16"/>
    </row>
    <row r="229" spans="1:21" x14ac:dyDescent="0.35">
      <c r="A229" s="17">
        <v>40026</v>
      </c>
      <c r="B229" s="34">
        <f>IF(SUM('Total de Ocorrências'!B206:B217)=0,"n.d.",SUM('Total de Ocorrências'!B218:B229)/SUM('Total de Ocorrências'!B206:B217)-1)</f>
        <v>-7.8537170263788925E-2</v>
      </c>
      <c r="C229" s="35">
        <f>IF(SUM('Total de Ocorrências'!C206:C217)=0,"n.d.",SUM('Total de Ocorrências'!C218:C229)/SUM('Total de Ocorrências'!C206:C217)-1)</f>
        <v>0.31683168316831689</v>
      </c>
      <c r="D229" s="35">
        <f>IF(SUM('Total de Ocorrências'!D206:D217)=0,"n.d.",SUM('Total de Ocorrências'!D218:D229)/SUM('Total de Ocorrências'!D206:D217)-1)</f>
        <v>0.36082474226804129</v>
      </c>
      <c r="E229" s="36">
        <f>IF(SUM('Total de Ocorrências'!E206:E217)=0,"n.d.",SUM('Total de Ocorrências'!E218:E229)/SUM('Total de Ocorrências'!E206:E217)-1)</f>
        <v>2.9567519858781921E-2</v>
      </c>
      <c r="F229" s="35">
        <f>IF(SUM('Total de Ocorrências'!F206:F217)=0,"n.d.",SUM('Total de Ocorrências'!F218:F229)/SUM('Total de Ocorrências'!F206:F217)-1)</f>
        <v>-0.22079207920792077</v>
      </c>
      <c r="G229" s="35">
        <f>IF(SUM('Total de Ocorrências'!G206:G217)=0,"n.d.",SUM('Total de Ocorrências'!G218:G229)/SUM('Total de Ocorrências'!G206:G217)-1)</f>
        <v>-0.15517241379310343</v>
      </c>
      <c r="H229" s="35">
        <f>IF(SUM('Total de Ocorrências'!H206:H217)=0,"n.d.",SUM('Total de Ocorrências'!H218:H229)/SUM('Total de Ocorrências'!H206:H217)-1)</f>
        <v>-0.11764705882352944</v>
      </c>
      <c r="I229" s="35">
        <f>IF(SUM('Total de Ocorrências'!I206:I217)=0,"n.d.",SUM('Total de Ocorrências'!I218:I229)/SUM('Total de Ocorrências'!I206:I217)-1)</f>
        <v>-0.215668202764977</v>
      </c>
      <c r="J229" s="34">
        <f>IF(SUM('Total de Ocorrências'!J206:J217)=0,"n.d.",SUM('Total de Ocorrências'!J218:J229)/SUM('Total de Ocorrências'!J206:J217)-1)</f>
        <v>1.0548780487804876</v>
      </c>
      <c r="K229" s="35">
        <f>IF(SUM('Total de Ocorrências'!K206:K217)=0,"n.d.",SUM('Total de Ocorrências'!K218:K229)/SUM('Total de Ocorrências'!K206:K217)-1)</f>
        <v>1.6617647058823528</v>
      </c>
      <c r="L229" s="35">
        <f>IF(SUM('Total de Ocorrências'!L206:L217)=0,"n.d.",SUM('Total de Ocorrências'!L218:L229)/SUM('Total de Ocorrências'!L206:L217)-1)</f>
        <v>2.4</v>
      </c>
      <c r="M229" s="36">
        <f>IF(SUM('Total de Ocorrências'!M206:M217)=0,"n.d.",SUM('Total de Ocorrências'!M218:M229)/SUM('Total de Ocorrências'!M206:M217)-1)</f>
        <v>1.3857677902621721</v>
      </c>
      <c r="N229" s="35">
        <f>IF(SUM('Total de Ocorrências'!N206:N217)=0,"n.d.",SUM('Total de Ocorrências'!N218:N229)/SUM('Total de Ocorrências'!N206:N217)-1)</f>
        <v>1.2580645161290325</v>
      </c>
      <c r="O229" s="35">
        <f>IF(SUM('Total de Ocorrências'!O206:O217)=0,"n.d.",SUM('Total de Ocorrências'!O218:O229)/SUM('Total de Ocorrências'!O206:O217)-1)</f>
        <v>1.2063492063492065</v>
      </c>
      <c r="P229" s="35">
        <f>IF(SUM('Total de Ocorrências'!P206:P217)=0,"n.d.",SUM('Total de Ocorrências'!P218:P229)/SUM('Total de Ocorrências'!P206:P217)-1)</f>
        <v>2.6551724137931036</v>
      </c>
      <c r="Q229" s="35">
        <f>IF(SUM('Total de Ocorrências'!Q206:Q217)=0,"n.d.",SUM('Total de Ocorrências'!Q218:Q229)/SUM('Total de Ocorrências'!Q206:Q217)-1)</f>
        <v>1.4594594594594597</v>
      </c>
      <c r="R229" s="37">
        <f>IF(SUM('Total de Ocorrências'!R206:R217)=0,"n.d.",SUM('Total de Ocorrências'!R218:R229)/SUM('Total de Ocorrências'!R206:R217)-1)</f>
        <v>3.16</v>
      </c>
      <c r="S229" s="37" t="str">
        <f>IF(SUM('Total de Ocorrências'!S206:S217)=0,"n.d.",SUM('Total de Ocorrências'!S218:S229)/SUM('Total de Ocorrências'!S206:S217)-1)</f>
        <v>n.d.</v>
      </c>
      <c r="T229" s="36">
        <f>IF(SUM('Total de Ocorrências'!T206:T217)=0,"n.d.",SUM('Total de Ocorrências'!T218:T229)/SUM('Total de Ocorrências'!T206:T217)-1)</f>
        <v>-1</v>
      </c>
      <c r="U229" s="16"/>
    </row>
    <row r="230" spans="1:21" x14ac:dyDescent="0.35">
      <c r="A230" s="17">
        <v>40057</v>
      </c>
      <c r="B230" s="34">
        <f>IF(SUM('Total de Ocorrências'!B207:B218)=0,"n.d.",SUM('Total de Ocorrências'!B219:B230)/SUM('Total de Ocorrências'!B207:B218)-1)</f>
        <v>-0.10691080921441232</v>
      </c>
      <c r="C230" s="35">
        <f>IF(SUM('Total de Ocorrências'!C207:C218)=0,"n.d.",SUM('Total de Ocorrências'!C219:C230)/SUM('Total de Ocorrências'!C207:C218)-1)</f>
        <v>0.33749999999999991</v>
      </c>
      <c r="D230" s="35">
        <f>IF(SUM('Total de Ocorrências'!D207:D218)=0,"n.d.",SUM('Total de Ocorrências'!D219:D230)/SUM('Total de Ocorrências'!D207:D218)-1)</f>
        <v>0.42639593908629436</v>
      </c>
      <c r="E230" s="36">
        <f>IF(SUM('Total de Ocorrências'!E207:E218)=0,"n.d.",SUM('Total de Ocorrências'!E219:E230)/SUM('Total de Ocorrências'!E207:E218)-1)</f>
        <v>1.6593886462882068E-2</v>
      </c>
      <c r="F230" s="35">
        <f>IF(SUM('Total de Ocorrências'!F207:F218)=0,"n.d.",SUM('Total de Ocorrências'!F219:F230)/SUM('Total de Ocorrências'!F207:F218)-1)</f>
        <v>-0.19673802242609584</v>
      </c>
      <c r="G230" s="35">
        <f>IF(SUM('Total de Ocorrências'!G207:G218)=0,"n.d.",SUM('Total de Ocorrências'!G219:G230)/SUM('Total de Ocorrências'!G207:G218)-1)</f>
        <v>-0.14814814814814814</v>
      </c>
      <c r="H230" s="35">
        <f>IF(SUM('Total de Ocorrências'!H207:H218)=0,"n.d.",SUM('Total de Ocorrências'!H219:H230)/SUM('Total de Ocorrências'!H207:H218)-1)</f>
        <v>-0.17647058823529416</v>
      </c>
      <c r="I230" s="35">
        <f>IF(SUM('Total de Ocorrências'!I207:I218)=0,"n.d.",SUM('Total de Ocorrências'!I219:I230)/SUM('Total de Ocorrências'!I207:I218)-1)</f>
        <v>-0.19391634980988592</v>
      </c>
      <c r="J230" s="34">
        <f>IF(SUM('Total de Ocorrências'!J207:J218)=0,"n.d.",SUM('Total de Ocorrências'!J219:J230)/SUM('Total de Ocorrências'!J207:J218)-1)</f>
        <v>1.191358024691358</v>
      </c>
      <c r="K230" s="35">
        <f>IF(SUM('Total de Ocorrências'!K207:K218)=0,"n.d.",SUM('Total de Ocorrências'!K219:K230)/SUM('Total de Ocorrências'!K207:K218)-1)</f>
        <v>1.8955223880597014</v>
      </c>
      <c r="L230" s="35">
        <f>IF(SUM('Total de Ocorrências'!L207:L218)=0,"n.d.",SUM('Total de Ocorrências'!L219:L230)/SUM('Total de Ocorrências'!L207:L218)-1)</f>
        <v>1.9500000000000002</v>
      </c>
      <c r="M230" s="36">
        <f>IF(SUM('Total de Ocorrências'!M207:M218)=0,"n.d.",SUM('Total de Ocorrências'!M219:M230)/SUM('Total de Ocorrências'!M207:M218)-1)</f>
        <v>1.479553903345725</v>
      </c>
      <c r="N230" s="35">
        <f>IF(SUM('Total de Ocorrências'!N207:N218)=0,"n.d.",SUM('Total de Ocorrências'!N219:N230)/SUM('Total de Ocorrências'!N207:N218)-1)</f>
        <v>1.1584158415841586</v>
      </c>
      <c r="O230" s="35">
        <f>IF(SUM('Total de Ocorrências'!O207:O218)=0,"n.d.",SUM('Total de Ocorrências'!O219:O230)/SUM('Total de Ocorrências'!O207:O218)-1)</f>
        <v>1.2461538461538462</v>
      </c>
      <c r="P230" s="35">
        <f>IF(SUM('Total de Ocorrências'!P207:P218)=0,"n.d.",SUM('Total de Ocorrências'!P219:P230)/SUM('Total de Ocorrências'!P207:P218)-1)</f>
        <v>2.1818181818181817</v>
      </c>
      <c r="Q230" s="35">
        <f>IF(SUM('Total de Ocorrências'!Q207:Q218)=0,"n.d.",SUM('Total de Ocorrências'!Q219:Q230)/SUM('Total de Ocorrências'!Q207:Q218)-1)</f>
        <v>1.3567839195979898</v>
      </c>
      <c r="R230" s="37">
        <f>IF(SUM('Total de Ocorrências'!R207:R218)=0,"n.d.",SUM('Total de Ocorrências'!R219:R230)/SUM('Total de Ocorrências'!R207:R218)-1)</f>
        <v>3.2592592592592595</v>
      </c>
      <c r="S230" s="37" t="str">
        <f>IF(SUM('Total de Ocorrências'!S207:S218)=0,"n.d.",SUM('Total de Ocorrências'!S219:S230)/SUM('Total de Ocorrências'!S207:S218)-1)</f>
        <v>n.d.</v>
      </c>
      <c r="T230" s="36">
        <f>IF(SUM('Total de Ocorrências'!T207:T218)=0,"n.d.",SUM('Total de Ocorrências'!T219:T230)/SUM('Total de Ocorrências'!T207:T218)-1)</f>
        <v>-1</v>
      </c>
      <c r="U230" s="16"/>
    </row>
    <row r="231" spans="1:21" x14ac:dyDescent="0.35">
      <c r="A231" s="17">
        <v>40087</v>
      </c>
      <c r="B231" s="34">
        <f>IF(SUM('Total de Ocorrências'!B208:B219)=0,"n.d.",SUM('Total de Ocorrências'!B220:B231)/SUM('Total de Ocorrências'!B208:B219)-1)</f>
        <v>-8.2524271844660158E-2</v>
      </c>
      <c r="C231" s="35">
        <f>IF(SUM('Total de Ocorrências'!C208:C219)=0,"n.d.",SUM('Total de Ocorrências'!C220:C231)/SUM('Total de Ocorrências'!C208:C219)-1)</f>
        <v>0.38059701492537323</v>
      </c>
      <c r="D231" s="35">
        <f>IF(SUM('Total de Ocorrências'!D208:D219)=0,"n.d.",SUM('Total de Ocorrências'!D220:D231)/SUM('Total de Ocorrências'!D208:D219)-1)</f>
        <v>0.52040816326530615</v>
      </c>
      <c r="E231" s="36">
        <f>IF(SUM('Total de Ocorrências'!E208:E219)=0,"n.d.",SUM('Total de Ocorrências'!E220:E231)/SUM('Total de Ocorrências'!E208:E219)-1)</f>
        <v>5.2983081032947466E-2</v>
      </c>
      <c r="F231" s="35">
        <f>IF(SUM('Total de Ocorrências'!F208:F219)=0,"n.d.",SUM('Total de Ocorrências'!F220:F231)/SUM('Total de Ocorrências'!F208:F219)-1)</f>
        <v>-0.1899791231732777</v>
      </c>
      <c r="G231" s="35">
        <f>IF(SUM('Total de Ocorrências'!G208:G219)=0,"n.d.",SUM('Total de Ocorrências'!G220:G231)/SUM('Total de Ocorrências'!G208:G219)-1)</f>
        <v>-5.7692307692307709E-2</v>
      </c>
      <c r="H231" s="35">
        <f>IF(SUM('Total de Ocorrências'!H208:H219)=0,"n.d.",SUM('Total de Ocorrências'!H220:H231)/SUM('Total de Ocorrências'!H208:H219)-1)</f>
        <v>-0.21052631578947367</v>
      </c>
      <c r="I231" s="35">
        <f>IF(SUM('Total de Ocorrências'!I208:I219)=0,"n.d.",SUM('Total de Ocorrências'!I220:I231)/SUM('Total de Ocorrências'!I208:I219)-1)</f>
        <v>-0.18367346938775508</v>
      </c>
      <c r="J231" s="34">
        <f>IF(SUM('Total de Ocorrências'!J208:J219)=0,"n.d.",SUM('Total de Ocorrências'!J220:J231)/SUM('Total de Ocorrências'!J208:J219)-1)</f>
        <v>1.3660130718954249</v>
      </c>
      <c r="K231" s="35">
        <f>IF(SUM('Total de Ocorrências'!K208:K219)=0,"n.d.",SUM('Total de Ocorrências'!K220:K231)/SUM('Total de Ocorrências'!K208:K219)-1)</f>
        <v>1.8985507246376812</v>
      </c>
      <c r="L231" s="35">
        <f>IF(SUM('Total de Ocorrências'!L208:L219)=0,"n.d.",SUM('Total de Ocorrências'!L220:L231)/SUM('Total de Ocorrências'!L208:L219)-1)</f>
        <v>1.975609756097561</v>
      </c>
      <c r="M231" s="36">
        <f>IF(SUM('Total de Ocorrências'!M208:M219)=0,"n.d.",SUM('Total de Ocorrências'!M220:M231)/SUM('Total de Ocorrências'!M208:M219)-1)</f>
        <v>1.6007604562737643</v>
      </c>
      <c r="N231" s="35">
        <f>IF(SUM('Total de Ocorrências'!N208:N219)=0,"n.d.",SUM('Total de Ocorrências'!N220:N231)/SUM('Total de Ocorrências'!N208:N219)-1)</f>
        <v>1.5384615384615383</v>
      </c>
      <c r="O231" s="35">
        <f>IF(SUM('Total de Ocorrências'!O208:O219)=0,"n.d.",SUM('Total de Ocorrências'!O220:O231)/SUM('Total de Ocorrências'!O208:O219)-1)</f>
        <v>1.1884057971014492</v>
      </c>
      <c r="P231" s="35">
        <f>IF(SUM('Total de Ocorrências'!P208:P219)=0,"n.d.",SUM('Total de Ocorrências'!P220:P231)/SUM('Total de Ocorrências'!P208:P219)-1)</f>
        <v>2.0285714285714285</v>
      </c>
      <c r="Q231" s="35">
        <f>IF(SUM('Total de Ocorrências'!Q208:Q219)=0,"n.d.",SUM('Total de Ocorrências'!Q220:Q231)/SUM('Total de Ocorrências'!Q208:Q219)-1)</f>
        <v>1.5025641025641026</v>
      </c>
      <c r="R231" s="37">
        <f>IF(SUM('Total de Ocorrências'!R208:R219)=0,"n.d.",SUM('Total de Ocorrências'!R220:R231)/SUM('Total de Ocorrências'!R208:R219)-1)</f>
        <v>1.7441860465116279</v>
      </c>
      <c r="S231" s="37" t="str">
        <f>IF(SUM('Total de Ocorrências'!S208:S219)=0,"n.d.",SUM('Total de Ocorrências'!S220:S231)/SUM('Total de Ocorrências'!S208:S219)-1)</f>
        <v>n.d.</v>
      </c>
      <c r="T231" s="36">
        <f>IF(SUM('Total de Ocorrências'!T208:T219)=0,"n.d.",SUM('Total de Ocorrências'!T220:T231)/SUM('Total de Ocorrências'!T208:T219)-1)</f>
        <v>-1</v>
      </c>
      <c r="U231" s="16"/>
    </row>
    <row r="232" spans="1:21" x14ac:dyDescent="0.35">
      <c r="A232" s="17">
        <v>40118</v>
      </c>
      <c r="B232" s="34">
        <f>IF(SUM('Total de Ocorrências'!B209:B220)=0,"n.d.",SUM('Total de Ocorrências'!B221:B232)/SUM('Total de Ocorrências'!B209:B220)-1)</f>
        <v>-8.0048514251061298E-2</v>
      </c>
      <c r="C232" s="35">
        <f>IF(SUM('Total de Ocorrências'!C209:C220)=0,"n.d.",SUM('Total de Ocorrências'!C221:C232)/SUM('Total de Ocorrências'!C209:C220)-1)</f>
        <v>0.31678486997635935</v>
      </c>
      <c r="D232" s="35">
        <f>IF(SUM('Total de Ocorrências'!D209:D220)=0,"n.d.",SUM('Total de Ocorrências'!D221:D232)/SUM('Total de Ocorrências'!D209:D220)-1)</f>
        <v>0.51485148514851486</v>
      </c>
      <c r="E232" s="36">
        <f>IF(SUM('Total de Ocorrências'!E209:E220)=0,"n.d.",SUM('Total de Ocorrências'!E221:E232)/SUM('Total de Ocorrências'!E209:E220)-1)</f>
        <v>4.6613896218117956E-2</v>
      </c>
      <c r="F232" s="35">
        <f>IF(SUM('Total de Ocorrências'!F209:F220)=0,"n.d.",SUM('Total de Ocorrências'!F221:F232)/SUM('Total de Ocorrências'!F209:F220)-1)</f>
        <v>-0.16184351554126475</v>
      </c>
      <c r="G232" s="35">
        <f>IF(SUM('Total de Ocorrências'!G209:G220)=0,"n.d.",SUM('Total de Ocorrências'!G221:G232)/SUM('Total de Ocorrências'!G209:G220)-1)</f>
        <v>7.6923076923076872E-2</v>
      </c>
      <c r="H232" s="35">
        <f>IF(SUM('Total de Ocorrências'!H209:H220)=0,"n.d.",SUM('Total de Ocorrências'!H221:H232)/SUM('Total de Ocorrências'!H209:H220)-1)</f>
        <v>-0.10526315789473684</v>
      </c>
      <c r="I232" s="35">
        <f>IF(SUM('Total de Ocorrências'!I209:I220)=0,"n.d.",SUM('Total de Ocorrências'!I221:I232)/SUM('Total de Ocorrências'!I209:I220)-1)</f>
        <v>-0.14840637450199201</v>
      </c>
      <c r="J232" s="34">
        <f>IF(SUM('Total de Ocorrências'!J209:J220)=0,"n.d.",SUM('Total de Ocorrências'!J221:J232)/SUM('Total de Ocorrências'!J209:J220)-1)</f>
        <v>1.276073619631902</v>
      </c>
      <c r="K232" s="35">
        <f>IF(SUM('Total de Ocorrências'!K209:K220)=0,"n.d.",SUM('Total de Ocorrências'!K221:K232)/SUM('Total de Ocorrências'!K209:K220)-1)</f>
        <v>1.6282051282051282</v>
      </c>
      <c r="L232" s="35">
        <f>IF(SUM('Total de Ocorrências'!L209:L220)=0,"n.d.",SUM('Total de Ocorrências'!L221:L232)/SUM('Total de Ocorrências'!L209:L220)-1)</f>
        <v>1.6</v>
      </c>
      <c r="M232" s="36">
        <f>IF(SUM('Total de Ocorrências'!M209:M220)=0,"n.d.",SUM('Total de Ocorrências'!M221:M232)/SUM('Total de Ocorrências'!M209:M220)-1)</f>
        <v>1.4230769230769229</v>
      </c>
      <c r="N232" s="35">
        <f>IF(SUM('Total de Ocorrências'!N209:N220)=0,"n.d.",SUM('Total de Ocorrências'!N221:N232)/SUM('Total de Ocorrências'!N209:N220)-1)</f>
        <v>1.5913978494623655</v>
      </c>
      <c r="O232" s="35">
        <f>IF(SUM('Total de Ocorrências'!O209:O220)=0,"n.d.",SUM('Total de Ocorrências'!O221:O232)/SUM('Total de Ocorrências'!O209:O220)-1)</f>
        <v>1.1216216216216215</v>
      </c>
      <c r="P232" s="35">
        <f>IF(SUM('Total de Ocorrências'!P209:P220)=0,"n.d.",SUM('Total de Ocorrências'!P221:P232)/SUM('Total de Ocorrências'!P209:P220)-1)</f>
        <v>1.3023255813953489</v>
      </c>
      <c r="Q232" s="35">
        <f>IF(SUM('Total de Ocorrências'!Q209:Q220)=0,"n.d.",SUM('Total de Ocorrências'!Q221:Q232)/SUM('Total de Ocorrências'!Q209:Q220)-1)</f>
        <v>1.3666666666666667</v>
      </c>
      <c r="R232" s="37">
        <f>IF(SUM('Total de Ocorrências'!R209:R220)=0,"n.d.",SUM('Total de Ocorrências'!R221:R232)/SUM('Total de Ocorrências'!R209:R220)-1)</f>
        <v>1.9574468085106385</v>
      </c>
      <c r="S232" s="37" t="str">
        <f>IF(SUM('Total de Ocorrências'!S209:S220)=0,"n.d.",SUM('Total de Ocorrências'!S221:S232)/SUM('Total de Ocorrências'!S209:S220)-1)</f>
        <v>n.d.</v>
      </c>
      <c r="T232" s="36">
        <f>IF(SUM('Total de Ocorrências'!T209:T220)=0,"n.d.",SUM('Total de Ocorrências'!T221:T232)/SUM('Total de Ocorrências'!T209:T220)-1)</f>
        <v>-1</v>
      </c>
      <c r="U232" s="16"/>
    </row>
    <row r="233" spans="1:21" ht="15" thickBot="1" x14ac:dyDescent="0.4">
      <c r="A233" s="22">
        <v>40148</v>
      </c>
      <c r="B233" s="38">
        <f>IF(SUM('Total de Ocorrências'!B210:B221)=0,"n.d.",SUM('Total de Ocorrências'!B222:B233)/SUM('Total de Ocorrências'!B210:B221)-1)</f>
        <v>-6.7817509247842134E-2</v>
      </c>
      <c r="C233" s="39">
        <f>IF(SUM('Total de Ocorrências'!C210:C221)=0,"n.d.",SUM('Total de Ocorrências'!C222:C233)/SUM('Total de Ocorrências'!C210:C221)-1)</f>
        <v>0.27868852459016402</v>
      </c>
      <c r="D233" s="39">
        <f>IF(SUM('Total de Ocorrências'!D210:D221)=0,"n.d.",SUM('Total de Ocorrências'!D222:D233)/SUM('Total de Ocorrências'!D210:D221)-1)</f>
        <v>0.61340206185567014</v>
      </c>
      <c r="E233" s="40">
        <f>IF(SUM('Total de Ocorrências'!E210:E221)=0,"n.d.",SUM('Total de Ocorrências'!E222:E233)/SUM('Total de Ocorrências'!E210:E221)-1)</f>
        <v>5.7066428889879672E-2</v>
      </c>
      <c r="F233" s="39">
        <f>IF(SUM('Total de Ocorrências'!F210:F221)=0,"n.d.",SUM('Total de Ocorrências'!F222:F233)/SUM('Total de Ocorrências'!F210:F221)-1)</f>
        <v>-7.6666666666666661E-2</v>
      </c>
      <c r="G233" s="39">
        <f>IF(SUM('Total de Ocorrências'!G210:G221)=0,"n.d.",SUM('Total de Ocorrências'!G222:G233)/SUM('Total de Ocorrências'!G210:G221)-1)</f>
        <v>0.11538461538461542</v>
      </c>
      <c r="H233" s="39">
        <f>IF(SUM('Total de Ocorrências'!H210:H221)=0,"n.d.",SUM('Total de Ocorrências'!H222:H233)/SUM('Total de Ocorrências'!H210:H221)-1)</f>
        <v>0.11764705882352944</v>
      </c>
      <c r="I233" s="39">
        <f>IF(SUM('Total de Ocorrências'!I210:I221)=0,"n.d.",SUM('Total de Ocorrências'!I222:I233)/SUM('Total de Ocorrências'!I210:I221)-1)</f>
        <v>-6.2951496388028882E-2</v>
      </c>
      <c r="J233" s="38">
        <f>IF(SUM('Total de Ocorrências'!J210:J221)=0,"n.d.",SUM('Total de Ocorrências'!J222:J233)/SUM('Total de Ocorrências'!J210:J221)-1)</f>
        <v>1.1220930232558142</v>
      </c>
      <c r="K233" s="39">
        <f>IF(SUM('Total de Ocorrências'!K210:K221)=0,"n.d.",SUM('Total de Ocorrências'!K222:K233)/SUM('Total de Ocorrências'!K210:K221)-1)</f>
        <v>1.264367816091954</v>
      </c>
      <c r="L233" s="39">
        <f>IF(SUM('Total de Ocorrências'!L210:L221)=0,"n.d.",SUM('Total de Ocorrências'!L222:L233)/SUM('Total de Ocorrências'!L210:L221)-1)</f>
        <v>1.0377358490566038</v>
      </c>
      <c r="M233" s="40">
        <f>IF(SUM('Total de Ocorrências'!M210:M221)=0,"n.d.",SUM('Total de Ocorrências'!M222:M233)/SUM('Total de Ocorrências'!M210:M221)-1)</f>
        <v>1.1474358974358974</v>
      </c>
      <c r="N233" s="39">
        <f>IF(SUM('Total de Ocorrências'!N210:N221)=0,"n.d.",SUM('Total de Ocorrências'!N222:N233)/SUM('Total de Ocorrências'!N210:N221)-1)</f>
        <v>1.4183673469387754</v>
      </c>
      <c r="O233" s="39">
        <f>IF(SUM('Total de Ocorrências'!O210:O221)=0,"n.d.",SUM('Total de Ocorrências'!O222:O233)/SUM('Total de Ocorrências'!O210:O221)-1)</f>
        <v>1.189189189189189</v>
      </c>
      <c r="P233" s="39">
        <f>IF(SUM('Total de Ocorrências'!P210:P221)=0,"n.d.",SUM('Total de Ocorrências'!P222:P233)/SUM('Total de Ocorrências'!P210:P221)-1)</f>
        <v>0.8600000000000001</v>
      </c>
      <c r="Q233" s="39">
        <f>IF(SUM('Total de Ocorrências'!Q210:Q221)=0,"n.d.",SUM('Total de Ocorrências'!Q222:Q233)/SUM('Total de Ocorrências'!Q210:Q221)-1)</f>
        <v>1.2162162162162162</v>
      </c>
      <c r="R233" s="41">
        <f>IF(SUM('Total de Ocorrências'!R210:R221)=0,"n.d.",SUM('Total de Ocorrências'!R222:R233)/SUM('Total de Ocorrências'!R210:R221)-1)</f>
        <v>2.1458333333333335</v>
      </c>
      <c r="S233" s="41" t="str">
        <f>IF(SUM('Total de Ocorrências'!S210:S221)=0,"n.d.",SUM('Total de Ocorrências'!S222:S233)/SUM('Total de Ocorrências'!S210:S221)-1)</f>
        <v>n.d.</v>
      </c>
      <c r="T233" s="40">
        <f>IF(SUM('Total de Ocorrências'!T210:T221)=0,"n.d.",SUM('Total de Ocorrências'!T222:T233)/SUM('Total de Ocorrências'!T210:T221)-1)</f>
        <v>-1</v>
      </c>
      <c r="U233" s="16"/>
    </row>
    <row r="234" spans="1:21" x14ac:dyDescent="0.35">
      <c r="A234" s="11">
        <v>40179</v>
      </c>
      <c r="B234" s="42">
        <f>IF(SUM('Total de Ocorrências'!B211:B222)=0,"n.d.",SUM('Total de Ocorrências'!B223:B234)/SUM('Total de Ocorrências'!B211:B222)-1)</f>
        <v>-5.0000000000000044E-2</v>
      </c>
      <c r="C234" s="43">
        <f>IF(SUM('Total de Ocorrências'!C211:C222)=0,"n.d.",SUM('Total de Ocorrências'!C223:C234)/SUM('Total de Ocorrências'!C211:C222)-1)</f>
        <v>0.2668213457076567</v>
      </c>
      <c r="D234" s="43">
        <f>IF(SUM('Total de Ocorrências'!D211:D222)=0,"n.d.",SUM('Total de Ocorrências'!D223:D234)/SUM('Total de Ocorrências'!D211:D222)-1)</f>
        <v>0.58080808080808088</v>
      </c>
      <c r="E234" s="44">
        <f>IF(SUM('Total de Ocorrências'!E211:E222)=0,"n.d.",SUM('Total de Ocorrências'!E223:E234)/SUM('Total de Ocorrências'!E211:E222)-1)</f>
        <v>6.7294751009421283E-2</v>
      </c>
      <c r="F234" s="43">
        <f>IF(SUM('Total de Ocorrências'!F211:F222)=0,"n.d.",SUM('Total de Ocorrências'!F223:F234)/SUM('Total de Ocorrências'!F211:F222)-1)</f>
        <v>-5.0790067720090315E-2</v>
      </c>
      <c r="G234" s="43">
        <f>IF(SUM('Total de Ocorrências'!G211:G222)=0,"n.d.",SUM('Total de Ocorrências'!G223:G234)/SUM('Total de Ocorrências'!G211:G222)-1)</f>
        <v>0.11111111111111116</v>
      </c>
      <c r="H234" s="43">
        <f>IF(SUM('Total de Ocorrências'!H211:H222)=0,"n.d.",SUM('Total de Ocorrências'!H223:H234)/SUM('Total de Ocorrências'!H211:H222)-1)</f>
        <v>-0.11764705882352944</v>
      </c>
      <c r="I234" s="43">
        <f>IF(SUM('Total de Ocorrências'!I211:I222)=0,"n.d.",SUM('Total de Ocorrências'!I223:I234)/SUM('Total de Ocorrências'!I211:I222)-1)</f>
        <v>-4.2842215256008398E-2</v>
      </c>
      <c r="J234" s="42">
        <f>IF(SUM('Total de Ocorrências'!J211:J222)=0,"n.d.",SUM('Total de Ocorrências'!J223:J234)/SUM('Total de Ocorrências'!J211:J222)-1)</f>
        <v>0.61971830985915499</v>
      </c>
      <c r="K234" s="43">
        <f>IF(SUM('Total de Ocorrências'!K211:K222)=0,"n.d.",SUM('Total de Ocorrências'!K223:K234)/SUM('Total de Ocorrências'!K211:K222)-1)</f>
        <v>0.89215686274509798</v>
      </c>
      <c r="L234" s="43">
        <f>IF(SUM('Total de Ocorrências'!L211:L222)=0,"n.d.",SUM('Total de Ocorrências'!L223:L234)/SUM('Total de Ocorrências'!L211:L222)-1)</f>
        <v>0.83928571428571419</v>
      </c>
      <c r="M234" s="44">
        <f>IF(SUM('Total de Ocorrências'!M211:M222)=0,"n.d.",SUM('Total de Ocorrências'!M223:M234)/SUM('Total de Ocorrências'!M211:M222)-1)</f>
        <v>0.72776280323450138</v>
      </c>
      <c r="N234" s="43">
        <f>IF(SUM('Total de Ocorrências'!N211:N222)=0,"n.d.",SUM('Total de Ocorrências'!N223:N234)/SUM('Total de Ocorrências'!N211:N222)-1)</f>
        <v>0.88524590163934436</v>
      </c>
      <c r="O234" s="43">
        <f>IF(SUM('Total de Ocorrências'!O211:O222)=0,"n.d.",SUM('Total de Ocorrências'!O223:O234)/SUM('Total de Ocorrências'!O211:O222)-1)</f>
        <v>1.1000000000000001</v>
      </c>
      <c r="P234" s="43">
        <f>IF(SUM('Total de Ocorrências'!P211:P222)=0,"n.d.",SUM('Total de Ocorrências'!P223:P234)/SUM('Total de Ocorrências'!P211:P222)-1)</f>
        <v>0.82000000000000006</v>
      </c>
      <c r="Q234" s="43">
        <f>IF(SUM('Total de Ocorrências'!Q211:Q222)=0,"n.d.",SUM('Total de Ocorrências'!Q223:Q234)/SUM('Total de Ocorrências'!Q211:Q222)-1)</f>
        <v>0.94047619047619047</v>
      </c>
      <c r="R234" s="45">
        <f>IF(SUM('Total de Ocorrências'!R211:R222)=0,"n.d.",SUM('Total de Ocorrências'!R223:R234)/SUM('Total de Ocorrências'!R211:R222)-1)</f>
        <v>1.9464285714285716</v>
      </c>
      <c r="S234" s="45" t="str">
        <f>IF(SUM('Total de Ocorrências'!S211:S222)=0,"n.d.",SUM('Total de Ocorrências'!S223:S234)/SUM('Total de Ocorrências'!S211:S222)-1)</f>
        <v>n.d.</v>
      </c>
      <c r="T234" s="44">
        <f>IF(SUM('Total de Ocorrências'!T211:T222)=0,"n.d.",SUM('Total de Ocorrências'!T223:T234)/SUM('Total de Ocorrências'!T211:T222)-1)</f>
        <v>-1</v>
      </c>
      <c r="U234" s="16"/>
    </row>
    <row r="235" spans="1:21" x14ac:dyDescent="0.35">
      <c r="A235" s="17">
        <v>40210</v>
      </c>
      <c r="B235" s="34">
        <f>IF(SUM('Total de Ocorrências'!B212:B223)=0,"n.d.",SUM('Total de Ocorrências'!B224:B235)/SUM('Total de Ocorrências'!B212:B223)-1)</f>
        <v>-5.3884711779448646E-2</v>
      </c>
      <c r="C235" s="35">
        <f>IF(SUM('Total de Ocorrências'!C212:C223)=0,"n.d.",SUM('Total de Ocorrências'!C224:C235)/SUM('Total de Ocorrências'!C212:C223)-1)</f>
        <v>0.22171945701357476</v>
      </c>
      <c r="D235" s="35">
        <f>IF(SUM('Total de Ocorrências'!D212:D223)=0,"n.d.",SUM('Total de Ocorrências'!D224:D235)/SUM('Total de Ocorrências'!D212:D223)-1)</f>
        <v>0.51470588235294112</v>
      </c>
      <c r="E235" s="36">
        <f>IF(SUM('Total de Ocorrências'!E212:E223)=0,"n.d.",SUM('Total de Ocorrências'!E224:E235)/SUM('Total de Ocorrências'!E212:E223)-1)</f>
        <v>5.2185548617305955E-2</v>
      </c>
      <c r="F235" s="35">
        <f>IF(SUM('Total de Ocorrências'!F212:F223)=0,"n.d.",SUM('Total de Ocorrências'!F224:F235)/SUM('Total de Ocorrências'!F212:F223)-1)</f>
        <v>-3.0516431924882625E-2</v>
      </c>
      <c r="G235" s="35">
        <f>IF(SUM('Total de Ocorrências'!G212:G223)=0,"n.d.",SUM('Total de Ocorrências'!G224:G235)/SUM('Total de Ocorrências'!G212:G223)-1)</f>
        <v>0.25490196078431371</v>
      </c>
      <c r="H235" s="35">
        <f>IF(SUM('Total de Ocorrências'!H212:H223)=0,"n.d.",SUM('Total de Ocorrências'!H224:H235)/SUM('Total de Ocorrências'!H212:H223)-1)</f>
        <v>-0.35</v>
      </c>
      <c r="I235" s="35">
        <f>IF(SUM('Total de Ocorrências'!I212:I223)=0,"n.d.",SUM('Total de Ocorrências'!I224:I235)/SUM('Total de Ocorrências'!I212:I223)-1)</f>
        <v>-2.1668472372697756E-2</v>
      </c>
      <c r="J235" s="34">
        <f>IF(SUM('Total de Ocorrências'!J212:J223)=0,"n.d.",SUM('Total de Ocorrências'!J224:J235)/SUM('Total de Ocorrências'!J212:J223)-1)</f>
        <v>0.36864406779661008</v>
      </c>
      <c r="K235" s="35">
        <f>IF(SUM('Total de Ocorrências'!K212:K223)=0,"n.d.",SUM('Total de Ocorrências'!K224:K235)/SUM('Total de Ocorrências'!K212:K223)-1)</f>
        <v>0.7</v>
      </c>
      <c r="L235" s="35">
        <f>IF(SUM('Total de Ocorrências'!L212:L223)=0,"n.d.",SUM('Total de Ocorrências'!L224:L235)/SUM('Total de Ocorrências'!L212:L223)-1)</f>
        <v>0.38805970149253732</v>
      </c>
      <c r="M235" s="36">
        <f>IF(SUM('Total de Ocorrências'!M212:M223)=0,"n.d.",SUM('Total de Ocorrências'!M224:M235)/SUM('Total de Ocorrências'!M212:M223)-1)</f>
        <v>0.46004842615012098</v>
      </c>
      <c r="N235" s="35">
        <f>IF(SUM('Total de Ocorrências'!N212:N223)=0,"n.d.",SUM('Total de Ocorrências'!N224:N235)/SUM('Total de Ocorrências'!N212:N223)-1)</f>
        <v>0.59420289855072461</v>
      </c>
      <c r="O235" s="35">
        <f>IF(SUM('Total de Ocorrências'!O212:O223)=0,"n.d.",SUM('Total de Ocorrências'!O224:O235)/SUM('Total de Ocorrências'!O212:O223)-1)</f>
        <v>0.86516853932584259</v>
      </c>
      <c r="P235" s="35">
        <f>IF(SUM('Total de Ocorrências'!P212:P223)=0,"n.d.",SUM('Total de Ocorrências'!P224:P235)/SUM('Total de Ocorrências'!P212:P223)-1)</f>
        <v>0.13636363636363646</v>
      </c>
      <c r="Q235" s="35">
        <f>IF(SUM('Total de Ocorrências'!Q212:Q223)=0,"n.d.",SUM('Total de Ocorrências'!Q224:Q235)/SUM('Total de Ocorrências'!Q212:Q223)-1)</f>
        <v>0.57337883959044378</v>
      </c>
      <c r="R235" s="37">
        <f>IF(SUM('Total de Ocorrências'!R212:R223)=0,"n.d.",SUM('Total de Ocorrências'!R224:R235)/SUM('Total de Ocorrências'!R212:R223)-1)</f>
        <v>1.5147058823529411</v>
      </c>
      <c r="S235" s="37" t="str">
        <f>IF(SUM('Total de Ocorrências'!S212:S223)=0,"n.d.",SUM('Total de Ocorrências'!S224:S235)/SUM('Total de Ocorrências'!S212:S223)-1)</f>
        <v>n.d.</v>
      </c>
      <c r="T235" s="36">
        <f>IF(SUM('Total de Ocorrências'!T212:T223)=0,"n.d.",SUM('Total de Ocorrências'!T224:T235)/SUM('Total de Ocorrências'!T212:T223)-1)</f>
        <v>-1</v>
      </c>
      <c r="U235" s="16"/>
    </row>
    <row r="236" spans="1:21" x14ac:dyDescent="0.35">
      <c r="A236" s="17">
        <v>40238</v>
      </c>
      <c r="B236" s="34">
        <f>IF(SUM('Total de Ocorrências'!B213:B224)=0,"n.d.",SUM('Total de Ocorrências'!B225:B236)/SUM('Total de Ocorrências'!B213:B224)-1)</f>
        <v>-3.7820512820512797E-2</v>
      </c>
      <c r="C236" s="35">
        <f>IF(SUM('Total de Ocorrências'!C213:C224)=0,"n.d.",SUM('Total de Ocorrências'!C225:C236)/SUM('Total de Ocorrências'!C213:C224)-1)</f>
        <v>0.16157205240174677</v>
      </c>
      <c r="D236" s="35">
        <f>IF(SUM('Total de Ocorrências'!D213:D224)=0,"n.d.",SUM('Total de Ocorrências'!D225:D236)/SUM('Total de Ocorrências'!D213:D224)-1)</f>
        <v>0.49528301886792447</v>
      </c>
      <c r="E236" s="36">
        <f>IF(SUM('Total de Ocorrências'!E213:E224)=0,"n.d.",SUM('Total de Ocorrências'!E225:E236)/SUM('Total de Ocorrências'!E213:E224)-1)</f>
        <v>5.3811659192825045E-2</v>
      </c>
      <c r="F236" s="35">
        <f>IF(SUM('Total de Ocorrências'!F213:F224)=0,"n.d.",SUM('Total de Ocorrências'!F225:F236)/SUM('Total de Ocorrências'!F213:F224)-1)</f>
        <v>-2.6190476190476208E-2</v>
      </c>
      <c r="G236" s="35">
        <f>IF(SUM('Total de Ocorrências'!G213:G224)=0,"n.d.",SUM('Total de Ocorrências'!G225:G236)/SUM('Total de Ocorrências'!G213:G224)-1)</f>
        <v>0.10526315789473695</v>
      </c>
      <c r="H236" s="35">
        <f>IF(SUM('Total de Ocorrências'!H213:H224)=0,"n.d.",SUM('Total de Ocorrências'!H225:H236)/SUM('Total de Ocorrências'!H213:H224)-1)</f>
        <v>-0.27777777777777779</v>
      </c>
      <c r="I236" s="35">
        <f>IF(SUM('Total de Ocorrências'!I213:I224)=0,"n.d.",SUM('Total de Ocorrências'!I225:I236)/SUM('Total de Ocorrências'!I213:I224)-1)</f>
        <v>-2.2950819672131195E-2</v>
      </c>
      <c r="J236" s="34">
        <f>IF(SUM('Total de Ocorrências'!J213:J224)=0,"n.d.",SUM('Total de Ocorrências'!J225:J236)/SUM('Total de Ocorrências'!J213:J224)-1)</f>
        <v>0.37021276595744679</v>
      </c>
      <c r="K236" s="35">
        <f>IF(SUM('Total de Ocorrências'!K213:K224)=0,"n.d.",SUM('Total de Ocorrências'!K225:K236)/SUM('Total de Ocorrências'!K213:K224)-1)</f>
        <v>0.23529411764705888</v>
      </c>
      <c r="L236" s="35">
        <f>IF(SUM('Total de Ocorrências'!L213:L224)=0,"n.d.",SUM('Total de Ocorrências'!L225:L236)/SUM('Total de Ocorrências'!L213:L224)-1)</f>
        <v>-0.15909090909090906</v>
      </c>
      <c r="M236" s="36">
        <f>IF(SUM('Total de Ocorrências'!M213:M224)=0,"n.d.",SUM('Total de Ocorrências'!M225:M236)/SUM('Total de Ocorrências'!M213:M224)-1)</f>
        <v>0.2287581699346406</v>
      </c>
      <c r="N236" s="35">
        <f>IF(SUM('Total de Ocorrências'!N213:N224)=0,"n.d.",SUM('Total de Ocorrências'!N225:N236)/SUM('Total de Ocorrências'!N213:N224)-1)</f>
        <v>0.46527777777777768</v>
      </c>
      <c r="O236" s="35">
        <f>IF(SUM('Total de Ocorrências'!O213:O224)=0,"n.d.",SUM('Total de Ocorrências'!O225:O236)/SUM('Total de Ocorrências'!O213:O224)-1)</f>
        <v>0.95454545454545459</v>
      </c>
      <c r="P236" s="35">
        <f>IF(SUM('Total de Ocorrências'!P213:P224)=0,"n.d.",SUM('Total de Ocorrências'!P225:P236)/SUM('Total de Ocorrências'!P213:P224)-1)</f>
        <v>-0.12</v>
      </c>
      <c r="Q236" s="35">
        <f>IF(SUM('Total de Ocorrências'!Q213:Q224)=0,"n.d.",SUM('Total de Ocorrências'!Q225:Q236)/SUM('Total de Ocorrências'!Q213:Q224)-1)</f>
        <v>0.46254071661237783</v>
      </c>
      <c r="R236" s="37">
        <f>IF(SUM('Total de Ocorrências'!R213:R224)=0,"n.d.",SUM('Total de Ocorrências'!R225:R236)/SUM('Total de Ocorrências'!R213:R224)-1)</f>
        <v>1.4594594594594597</v>
      </c>
      <c r="S236" s="37" t="str">
        <f>IF(SUM('Total de Ocorrências'!S213:S224)=0,"n.d.",SUM('Total de Ocorrências'!S225:S236)/SUM('Total de Ocorrências'!S213:S224)-1)</f>
        <v>n.d.</v>
      </c>
      <c r="T236" s="36">
        <f>IF(SUM('Total de Ocorrências'!T213:T224)=0,"n.d.",SUM('Total de Ocorrências'!T225:T236)/SUM('Total de Ocorrências'!T213:T224)-1)</f>
        <v>-1</v>
      </c>
      <c r="U236" s="16"/>
    </row>
    <row r="237" spans="1:21" x14ac:dyDescent="0.35">
      <c r="A237" s="17">
        <v>40269</v>
      </c>
      <c r="B237" s="34">
        <f>IF(SUM('Total de Ocorrências'!B214:B225)=0,"n.d.",SUM('Total de Ocorrências'!B226:B237)/SUM('Total de Ocorrências'!B214:B225)-1)</f>
        <v>-1.2700534759358284E-2</v>
      </c>
      <c r="C237" s="35">
        <f>IF(SUM('Total de Ocorrências'!C214:C225)=0,"n.d.",SUM('Total de Ocorrências'!C226:C237)/SUM('Total de Ocorrências'!C214:C225)-1)</f>
        <v>0.14473684210526305</v>
      </c>
      <c r="D237" s="35">
        <f>IF(SUM('Total de Ocorrências'!D214:D225)=0,"n.d.",SUM('Total de Ocorrências'!D226:D237)/SUM('Total de Ocorrências'!D214:D225)-1)</f>
        <v>0.42465753424657526</v>
      </c>
      <c r="E237" s="36">
        <f>IF(SUM('Total de Ocorrências'!E214:E225)=0,"n.d.",SUM('Total de Ocorrências'!E226:E237)/SUM('Total de Ocorrências'!E214:E225)-1)</f>
        <v>6.4486411791800924E-2</v>
      </c>
      <c r="F237" s="35">
        <f>IF(SUM('Total de Ocorrências'!F214:F225)=0,"n.d.",SUM('Total de Ocorrências'!F226:F237)/SUM('Total de Ocorrências'!F214:F225)-1)</f>
        <v>3.66300366300365E-3</v>
      </c>
      <c r="G237" s="35">
        <f>IF(SUM('Total de Ocorrências'!G214:G225)=0,"n.d.",SUM('Total de Ocorrências'!G226:G237)/SUM('Total de Ocorrências'!G214:G225)-1)</f>
        <v>0.3600000000000001</v>
      </c>
      <c r="H237" s="35">
        <f>IF(SUM('Total de Ocorrências'!H214:H225)=0,"n.d.",SUM('Total de Ocorrências'!H226:H237)/SUM('Total de Ocorrências'!H214:H225)-1)</f>
        <v>-0.31578947368421051</v>
      </c>
      <c r="I237" s="35">
        <f>IF(SUM('Total de Ocorrências'!I214:I225)=0,"n.d.",SUM('Total de Ocorrências'!I226:I237)/SUM('Total de Ocorrências'!I214:I225)-1)</f>
        <v>1.6891891891891886E-2</v>
      </c>
      <c r="J237" s="34">
        <f>IF(SUM('Total de Ocorrências'!J214:J225)=0,"n.d.",SUM('Total de Ocorrências'!J226:J237)/SUM('Total de Ocorrências'!J214:J225)-1)</f>
        <v>0.29387755102040813</v>
      </c>
      <c r="K237" s="35">
        <f>IF(SUM('Total de Ocorrências'!K214:K225)=0,"n.d.",SUM('Total de Ocorrências'!K226:K237)/SUM('Total de Ocorrências'!K214:K225)-1)</f>
        <v>0.1103448275862069</v>
      </c>
      <c r="L237" s="35">
        <f>IF(SUM('Total de Ocorrências'!L214:L225)=0,"n.d.",SUM('Total de Ocorrências'!L226:L237)/SUM('Total de Ocorrências'!L214:L225)-1)</f>
        <v>-0.32989690721649489</v>
      </c>
      <c r="M237" s="36">
        <f>IF(SUM('Total de Ocorrências'!M214:M225)=0,"n.d.",SUM('Total de Ocorrências'!M226:M237)/SUM('Total de Ocorrências'!M214:M225)-1)</f>
        <v>0.11498973305954818</v>
      </c>
      <c r="N237" s="35">
        <f>IF(SUM('Total de Ocorrências'!N214:N225)=0,"n.d.",SUM('Total de Ocorrências'!N226:N237)/SUM('Total de Ocorrências'!N214:N225)-1)</f>
        <v>0.25786163522012573</v>
      </c>
      <c r="O237" s="35">
        <f>IF(SUM('Total de Ocorrências'!O214:O225)=0,"n.d.",SUM('Total de Ocorrências'!O226:O237)/SUM('Total de Ocorrências'!O214:O225)-1)</f>
        <v>0.47169811320754707</v>
      </c>
      <c r="P237" s="35">
        <f>IF(SUM('Total de Ocorrências'!P214:P225)=0,"n.d.",SUM('Total de Ocorrências'!P226:P237)/SUM('Total de Ocorrências'!P214:P225)-1)</f>
        <v>-0.189873417721519</v>
      </c>
      <c r="Q237" s="35">
        <f>IF(SUM('Total de Ocorrências'!Q214:Q225)=0,"n.d.",SUM('Total de Ocorrências'!Q226:Q237)/SUM('Total de Ocorrências'!Q214:Q225)-1)</f>
        <v>0.22093023255813948</v>
      </c>
      <c r="R237" s="37">
        <f>IF(SUM('Total de Ocorrências'!R214:R225)=0,"n.d.",SUM('Total de Ocorrências'!R226:R237)/SUM('Total de Ocorrências'!R214:R225)-1)</f>
        <v>1.4624999999999999</v>
      </c>
      <c r="S237" s="37" t="str">
        <f>IF(SUM('Total de Ocorrências'!S214:S225)=0,"n.d.",SUM('Total de Ocorrências'!S226:S237)/SUM('Total de Ocorrências'!S214:S225)-1)</f>
        <v>n.d.</v>
      </c>
      <c r="T237" s="36">
        <f>IF(SUM('Total de Ocorrências'!T214:T225)=0,"n.d.",SUM('Total de Ocorrências'!T226:T237)/SUM('Total de Ocorrências'!T214:T225)-1)</f>
        <v>-1</v>
      </c>
      <c r="U237" s="16"/>
    </row>
    <row r="238" spans="1:21" x14ac:dyDescent="0.35">
      <c r="A238" s="17">
        <v>40299</v>
      </c>
      <c r="B238" s="34">
        <f>IF(SUM('Total de Ocorrências'!B215:B226)=0,"n.d.",SUM('Total de Ocorrências'!B227:B238)/SUM('Total de Ocorrências'!B215:B226)-1)</f>
        <v>-7.2559366754617383E-2</v>
      </c>
      <c r="C238" s="35">
        <f>IF(SUM('Total de Ocorrências'!C215:C226)=0,"n.d.",SUM('Total de Ocorrências'!C227:C238)/SUM('Total de Ocorrências'!C215:C226)-1)</f>
        <v>8.9171974522292974E-2</v>
      </c>
      <c r="D238" s="35">
        <f>IF(SUM('Total de Ocorrências'!D215:D226)=0,"n.d.",SUM('Total de Ocorrências'!D227:D238)/SUM('Total de Ocorrências'!D215:D226)-1)</f>
        <v>0.31415929203539816</v>
      </c>
      <c r="E238" s="36">
        <f>IF(SUM('Total de Ocorrências'!E215:E226)=0,"n.d.",SUM('Total de Ocorrências'!E227:E238)/SUM('Total de Ocorrências'!E215:E226)-1)</f>
        <v>1.3556258472662286E-3</v>
      </c>
      <c r="F238" s="35">
        <f>IF(SUM('Total de Ocorrências'!F215:F226)=0,"n.d.",SUM('Total de Ocorrências'!F227:F238)/SUM('Total de Ocorrências'!F215:F226)-1)</f>
        <v>0</v>
      </c>
      <c r="G238" s="35">
        <f>IF(SUM('Total de Ocorrências'!G215:G226)=0,"n.d.",SUM('Total de Ocorrências'!G227:G238)/SUM('Total de Ocorrências'!G215:G226)-1)</f>
        <v>0.37999999999999989</v>
      </c>
      <c r="H238" s="35">
        <f>IF(SUM('Total de Ocorrências'!H215:H226)=0,"n.d.",SUM('Total de Ocorrências'!H227:H238)/SUM('Total de Ocorrências'!H215:H226)-1)</f>
        <v>-0.22222222222222221</v>
      </c>
      <c r="I238" s="35">
        <f>IF(SUM('Total de Ocorrências'!I215:I226)=0,"n.d.",SUM('Total de Ocorrências'!I227:I238)/SUM('Total de Ocorrências'!I215:I226)-1)</f>
        <v>1.6759776536312776E-2</v>
      </c>
      <c r="J238" s="34">
        <f>IF(SUM('Total de Ocorrências'!J215:J226)=0,"n.d.",SUM('Total de Ocorrências'!J227:J238)/SUM('Total de Ocorrências'!J215:J226)-1)</f>
        <v>7.0370370370370416E-2</v>
      </c>
      <c r="K238" s="35">
        <f>IF(SUM('Total de Ocorrências'!K215:K226)=0,"n.d.",SUM('Total de Ocorrências'!K227:K238)/SUM('Total de Ocorrências'!K215:K226)-1)</f>
        <v>3.9473684210526327E-2</v>
      </c>
      <c r="L238" s="35">
        <f>IF(SUM('Total de Ocorrências'!L215:L226)=0,"n.d.",SUM('Total de Ocorrências'!L227:L238)/SUM('Total de Ocorrências'!L215:L226)-1)</f>
        <v>-0.50909090909090904</v>
      </c>
      <c r="M238" s="36">
        <f>IF(SUM('Total de Ocorrências'!M215:M226)=0,"n.d.",SUM('Total de Ocorrências'!M227:M238)/SUM('Total de Ocorrências'!M215:M226)-1)</f>
        <v>-5.8270676691729362E-2</v>
      </c>
      <c r="N238" s="35">
        <f>IF(SUM('Total de Ocorrências'!N215:N226)=0,"n.d.",SUM('Total de Ocorrências'!N227:N238)/SUM('Total de Ocorrências'!N215:N226)-1)</f>
        <v>0.12352941176470589</v>
      </c>
      <c r="O238" s="35">
        <f>IF(SUM('Total de Ocorrências'!O215:O226)=0,"n.d.",SUM('Total de Ocorrências'!O227:O238)/SUM('Total de Ocorrências'!O215:O226)-1)</f>
        <v>0.2931034482758621</v>
      </c>
      <c r="P238" s="35">
        <f>IF(SUM('Total de Ocorrências'!P215:P226)=0,"n.d.",SUM('Total de Ocorrências'!P227:P238)/SUM('Total de Ocorrências'!P215:P226)-1)</f>
        <v>-0.19999999999999996</v>
      </c>
      <c r="Q238" s="35">
        <f>IF(SUM('Total de Ocorrências'!Q215:Q226)=0,"n.d.",SUM('Total de Ocorrências'!Q227:Q238)/SUM('Total de Ocorrências'!Q215:Q226)-1)</f>
        <v>0.10655737704918034</v>
      </c>
      <c r="R238" s="37">
        <f>IF(SUM('Total de Ocorrências'!R215:R226)=0,"n.d.",SUM('Total de Ocorrências'!R227:R238)/SUM('Total de Ocorrências'!R215:R226)-1)</f>
        <v>1.5764705882352943</v>
      </c>
      <c r="S238" s="37" t="str">
        <f>IF(SUM('Total de Ocorrências'!S215:S226)=0,"n.d.",SUM('Total de Ocorrências'!S227:S238)/SUM('Total de Ocorrências'!S215:S226)-1)</f>
        <v>n.d.</v>
      </c>
      <c r="T238" s="36" t="str">
        <f>IF(SUM('Total de Ocorrências'!T215:T226)=0,"n.d.",SUM('Total de Ocorrências'!T227:T238)/SUM('Total de Ocorrências'!T215:T226)-1)</f>
        <v>n.d.</v>
      </c>
      <c r="U238" s="16"/>
    </row>
    <row r="239" spans="1:21" x14ac:dyDescent="0.35">
      <c r="A239" s="17">
        <v>40330</v>
      </c>
      <c r="B239" s="34">
        <f>IF(SUM('Total de Ocorrências'!B216:B227)=0,"n.d.",SUM('Total de Ocorrências'!B228:B239)/SUM('Total de Ocorrências'!B216:B227)-1)</f>
        <v>-0.10237780713342137</v>
      </c>
      <c r="C239" s="35">
        <f>IF(SUM('Total de Ocorrências'!C216:C227)=0,"n.d.",SUM('Total de Ocorrências'!C228:C239)/SUM('Total de Ocorrências'!C216:C227)-1)</f>
        <v>4.0733197556008793E-3</v>
      </c>
      <c r="D239" s="35">
        <f>IF(SUM('Total de Ocorrências'!D216:D227)=0,"n.d.",SUM('Total de Ocorrências'!D228:D239)/SUM('Total de Ocorrências'!D216:D227)-1)</f>
        <v>0.21940928270042193</v>
      </c>
      <c r="E239" s="36">
        <f>IF(SUM('Total de Ocorrências'!E216:E227)=0,"n.d.",SUM('Total de Ocorrências'!E228:E239)/SUM('Total de Ocorrências'!E216:E227)-1)</f>
        <v>-4.5049063336306872E-2</v>
      </c>
      <c r="F239" s="35">
        <f>IF(SUM('Total de Ocorrências'!F216:F227)=0,"n.d.",SUM('Total de Ocorrências'!F228:F239)/SUM('Total de Ocorrências'!F216:F227)-1)</f>
        <v>-1.3317191283293006E-2</v>
      </c>
      <c r="G239" s="35">
        <f>IF(SUM('Total de Ocorrências'!G216:G227)=0,"n.d.",SUM('Total de Ocorrências'!G228:G239)/SUM('Total de Ocorrências'!G216:G227)-1)</f>
        <v>0.43999999999999995</v>
      </c>
      <c r="H239" s="35">
        <f>IF(SUM('Total de Ocorrências'!H216:H227)=0,"n.d.",SUM('Total de Ocorrências'!H228:H239)/SUM('Total de Ocorrências'!H216:H227)-1)</f>
        <v>-0.1875</v>
      </c>
      <c r="I239" s="35">
        <f>IF(SUM('Total de Ocorrências'!I216:I227)=0,"n.d.",SUM('Total de Ocorrências'!I228:I239)/SUM('Total de Ocorrências'!I216:I227)-1)</f>
        <v>8.9686098654708779E-3</v>
      </c>
      <c r="J239" s="34">
        <f>IF(SUM('Total de Ocorrências'!J216:J227)=0,"n.d.",SUM('Total de Ocorrências'!J228:J239)/SUM('Total de Ocorrências'!J216:J227)-1)</f>
        <v>6.8965517241379448E-3</v>
      </c>
      <c r="K239" s="35">
        <f>IF(SUM('Total de Ocorrências'!K216:K227)=0,"n.d.",SUM('Total de Ocorrências'!K228:K239)/SUM('Total de Ocorrências'!K216:K227)-1)</f>
        <v>-9.9999999999999978E-2</v>
      </c>
      <c r="L239" s="35">
        <f>IF(SUM('Total de Ocorrências'!L216:L227)=0,"n.d.",SUM('Total de Ocorrências'!L228:L239)/SUM('Total de Ocorrências'!L216:L227)-1)</f>
        <v>-0.56034482758620685</v>
      </c>
      <c r="M239" s="36">
        <f>IF(SUM('Total de Ocorrências'!M216:M227)=0,"n.d.",SUM('Total de Ocorrências'!M228:M239)/SUM('Total de Ocorrências'!M216:M227)-1)</f>
        <v>-0.13957597173144876</v>
      </c>
      <c r="N239" s="35">
        <f>IF(SUM('Total de Ocorrências'!N216:N227)=0,"n.d.",SUM('Total de Ocorrências'!N228:N239)/SUM('Total de Ocorrências'!N216:N227)-1)</f>
        <v>0.11834319526627213</v>
      </c>
      <c r="O239" s="35">
        <f>IF(SUM('Total de Ocorrências'!O216:O227)=0,"n.d.",SUM('Total de Ocorrências'!O228:O239)/SUM('Total de Ocorrências'!O216:O227)-1)</f>
        <v>0.24369747899159666</v>
      </c>
      <c r="P239" s="35">
        <f>IF(SUM('Total de Ocorrências'!P216:P227)=0,"n.d.",SUM('Total de Ocorrências'!P228:P239)/SUM('Total de Ocorrências'!P216:P227)-1)</f>
        <v>-0.51</v>
      </c>
      <c r="Q239" s="35">
        <f>IF(SUM('Total de Ocorrências'!Q216:Q227)=0,"n.d.",SUM('Total de Ocorrências'!Q228:Q239)/SUM('Total de Ocorrências'!Q216:Q227)-1)</f>
        <v>-5.1546391752577136E-3</v>
      </c>
      <c r="R239" s="37">
        <f>IF(SUM('Total de Ocorrências'!R216:R227)=0,"n.d.",SUM('Total de Ocorrências'!R228:R239)/SUM('Total de Ocorrências'!R216:R227)-1)</f>
        <v>1.5274725274725274</v>
      </c>
      <c r="S239" s="37" t="str">
        <f>IF(SUM('Total de Ocorrências'!S216:S227)=0,"n.d.",SUM('Total de Ocorrências'!S228:S239)/SUM('Total de Ocorrências'!S216:S227)-1)</f>
        <v>n.d.</v>
      </c>
      <c r="T239" s="36" t="str">
        <f>IF(SUM('Total de Ocorrências'!T216:T227)=0,"n.d.",SUM('Total de Ocorrências'!T228:T239)/SUM('Total de Ocorrências'!T216:T227)-1)</f>
        <v>n.d.</v>
      </c>
      <c r="U239" s="16"/>
    </row>
    <row r="240" spans="1:21" x14ac:dyDescent="0.35">
      <c r="A240" s="17">
        <v>40360</v>
      </c>
      <c r="B240" s="34">
        <f>IF(SUM('Total de Ocorrências'!B217:B228)=0,"n.d.",SUM('Total de Ocorrências'!B229:B240)/SUM('Total de Ocorrências'!B217:B228)-1)</f>
        <v>-0.10764119601328903</v>
      </c>
      <c r="C240" s="35">
        <f>IF(SUM('Total de Ocorrências'!C217:C228)=0,"n.d.",SUM('Total de Ocorrências'!C229:C240)/SUM('Total de Ocorrências'!C217:C228)-1)</f>
        <v>-8.8631984585741841E-2</v>
      </c>
      <c r="D240" s="35">
        <f>IF(SUM('Total de Ocorrências'!D217:D228)=0,"n.d.",SUM('Total de Ocorrências'!D229:D240)/SUM('Total de Ocorrências'!D217:D228)-1)</f>
        <v>0.13944223107569731</v>
      </c>
      <c r="E240" s="36">
        <f>IF(SUM('Total de Ocorrências'!E217:E228)=0,"n.d.",SUM('Total de Ocorrências'!E229:E240)/SUM('Total de Ocorrências'!E217:E228)-1)</f>
        <v>-7.6043956043956085E-2</v>
      </c>
      <c r="F240" s="35">
        <f>IF(SUM('Total de Ocorrências'!F217:F228)=0,"n.d.",SUM('Total de Ocorrências'!F229:F240)/SUM('Total de Ocorrências'!F217:F228)-1)</f>
        <v>-2.0731707317073189E-2</v>
      </c>
      <c r="G240" s="35">
        <f>IF(SUM('Total de Ocorrências'!G217:G228)=0,"n.d.",SUM('Total de Ocorrências'!G229:G240)/SUM('Total de Ocorrências'!G217:G228)-1)</f>
        <v>0.4375</v>
      </c>
      <c r="H240" s="35">
        <f>IF(SUM('Total de Ocorrências'!H217:H228)=0,"n.d.",SUM('Total de Ocorrências'!H229:H240)/SUM('Total de Ocorrências'!H217:H228)-1)</f>
        <v>0</v>
      </c>
      <c r="I240" s="35">
        <f>IF(SUM('Total de Ocorrências'!I217:I228)=0,"n.d.",SUM('Total de Ocorrências'!I229:I240)/SUM('Total de Ocorrências'!I217:I228)-1)</f>
        <v>4.5351473922903285E-3</v>
      </c>
      <c r="J240" s="34">
        <f>IF(SUM('Total de Ocorrências'!J217:J228)=0,"n.d.",SUM('Total de Ocorrências'!J229:J240)/SUM('Total de Ocorrências'!J217:J228)-1)</f>
        <v>-0.11285266457680254</v>
      </c>
      <c r="K240" s="35">
        <f>IF(SUM('Total de Ocorrências'!K217:K228)=0,"n.d.",SUM('Total de Ocorrências'!K229:K240)/SUM('Total de Ocorrências'!K217:K228)-1)</f>
        <v>-0.20348837209302328</v>
      </c>
      <c r="L240" s="35">
        <f>IF(SUM('Total de Ocorrências'!L217:L228)=0,"n.d.",SUM('Total de Ocorrências'!L229:L240)/SUM('Total de Ocorrências'!L217:L228)-1)</f>
        <v>-0.53600000000000003</v>
      </c>
      <c r="M240" s="36">
        <f>IF(SUM('Total de Ocorrências'!M217:M228)=0,"n.d.",SUM('Total de Ocorrências'!M229:M240)/SUM('Total de Ocorrências'!M217:M228)-1)</f>
        <v>-0.22402597402597402</v>
      </c>
      <c r="N240" s="35">
        <f>IF(SUM('Total de Ocorrências'!N217:N228)=0,"n.d.",SUM('Total de Ocorrências'!N229:N240)/SUM('Total de Ocorrências'!N217:N228)-1)</f>
        <v>5.3475935828877219E-3</v>
      </c>
      <c r="O240" s="35">
        <f>IF(SUM('Total de Ocorrências'!O217:O228)=0,"n.d.",SUM('Total de Ocorrências'!O229:O240)/SUM('Total de Ocorrências'!O217:O228)-1)</f>
        <v>5.3030303030302983E-2</v>
      </c>
      <c r="P240" s="35">
        <f>IF(SUM('Total de Ocorrências'!P217:P228)=0,"n.d.",SUM('Total de Ocorrências'!P229:P240)/SUM('Total de Ocorrências'!P217:P228)-1)</f>
        <v>-0.48039215686274506</v>
      </c>
      <c r="Q240" s="35">
        <f>IF(SUM('Total de Ocorrências'!Q217:Q228)=0,"n.d.",SUM('Total de Ocorrências'!Q229:Q240)/SUM('Total de Ocorrências'!Q217:Q228)-1)</f>
        <v>-9.7387173396674576E-2</v>
      </c>
      <c r="R240" s="37">
        <f>IF(SUM('Total de Ocorrências'!R217:R228)=0,"n.d.",SUM('Total de Ocorrências'!R229:R240)/SUM('Total de Ocorrências'!R217:R228)-1)</f>
        <v>1.3505154639175259</v>
      </c>
      <c r="S240" s="37" t="str">
        <f>IF(SUM('Total de Ocorrências'!S217:S228)=0,"n.d.",SUM('Total de Ocorrências'!S229:S240)/SUM('Total de Ocorrências'!S217:S228)-1)</f>
        <v>n.d.</v>
      </c>
      <c r="T240" s="36" t="str">
        <f>IF(SUM('Total de Ocorrências'!T217:T228)=0,"n.d.",SUM('Total de Ocorrências'!T229:T240)/SUM('Total de Ocorrências'!T217:T228)-1)</f>
        <v>n.d.</v>
      </c>
      <c r="U240" s="16"/>
    </row>
    <row r="241" spans="1:21" x14ac:dyDescent="0.35">
      <c r="A241" s="17">
        <v>40391</v>
      </c>
      <c r="B241" s="34">
        <f>IF(SUM('Total de Ocorrências'!B218:B229)=0,"n.d.",SUM('Total de Ocorrências'!B230:B241)/SUM('Total de Ocorrências'!B218:B229)-1)</f>
        <v>-0.13858165256994148</v>
      </c>
      <c r="C241" s="35">
        <f>IF(SUM('Total de Ocorrências'!C218:C229)=0,"n.d.",SUM('Total de Ocorrências'!C230:C241)/SUM('Total de Ocorrências'!C218:C229)-1)</f>
        <v>-9.9624060150375948E-2</v>
      </c>
      <c r="D241" s="35">
        <f>IF(SUM('Total de Ocorrências'!D218:D229)=0,"n.d.",SUM('Total de Ocorrências'!D230:D241)/SUM('Total de Ocorrências'!D218:D229)-1)</f>
        <v>4.1666666666666741E-2</v>
      </c>
      <c r="E241" s="36">
        <f>IF(SUM('Total de Ocorrências'!E218:E229)=0,"n.d.",SUM('Total de Ocorrências'!E230:E241)/SUM('Total de Ocorrências'!E218:E229)-1)</f>
        <v>-0.10930132876125165</v>
      </c>
      <c r="F241" s="35">
        <f>IF(SUM('Total de Ocorrências'!F218:F229)=0,"n.d.",SUM('Total de Ocorrências'!F230:F241)/SUM('Total de Ocorrências'!F218:F229)-1)</f>
        <v>1.3977128335451061E-2</v>
      </c>
      <c r="G241" s="35">
        <f>IF(SUM('Total de Ocorrências'!G218:G229)=0,"n.d.",SUM('Total de Ocorrências'!G230:G241)/SUM('Total de Ocorrências'!G218:G229)-1)</f>
        <v>0.40816326530612246</v>
      </c>
      <c r="H241" s="35">
        <f>IF(SUM('Total de Ocorrências'!H218:H229)=0,"n.d.",SUM('Total de Ocorrências'!H230:H241)/SUM('Total de Ocorrências'!H218:H229)-1)</f>
        <v>6.6666666666666652E-2</v>
      </c>
      <c r="I241" s="35">
        <f>IF(SUM('Total de Ocorrências'!I218:I229)=0,"n.d.",SUM('Total de Ocorrências'!I230:I241)/SUM('Total de Ocorrências'!I218:I229)-1)</f>
        <v>3.7602820211515953E-2</v>
      </c>
      <c r="J241" s="34">
        <f>IF(SUM('Total de Ocorrências'!J218:J229)=0,"n.d.",SUM('Total de Ocorrências'!J230:J241)/SUM('Total de Ocorrências'!J218:J229)-1)</f>
        <v>-0.13946587537091992</v>
      </c>
      <c r="K241" s="35">
        <f>IF(SUM('Total de Ocorrências'!K218:K229)=0,"n.d.",SUM('Total de Ocorrências'!K230:K241)/SUM('Total de Ocorrências'!K218:K229)-1)</f>
        <v>-0.26519337016574585</v>
      </c>
      <c r="L241" s="35">
        <f>IF(SUM('Total de Ocorrências'!L218:L229)=0,"n.d.",SUM('Total de Ocorrências'!L230:L241)/SUM('Total de Ocorrências'!L218:L229)-1)</f>
        <v>-0.45378151260504207</v>
      </c>
      <c r="M241" s="36">
        <f>IF(SUM('Total de Ocorrências'!M218:M229)=0,"n.d.",SUM('Total de Ocorrências'!M230:M241)/SUM('Total de Ocorrências'!M218:M229)-1)</f>
        <v>-0.23390894819466246</v>
      </c>
      <c r="N241" s="35">
        <f>IF(SUM('Total de Ocorrências'!N218:N229)=0,"n.d.",SUM('Total de Ocorrências'!N230:N241)/SUM('Total de Ocorrências'!N218:N229)-1)</f>
        <v>-0.12857142857142856</v>
      </c>
      <c r="O241" s="35">
        <f>IF(SUM('Total de Ocorrências'!O218:O229)=0,"n.d.",SUM('Total de Ocorrências'!O230:O241)/SUM('Total de Ocorrências'!O218:O229)-1)</f>
        <v>-9.3525179856115082E-2</v>
      </c>
      <c r="P241" s="35">
        <f>IF(SUM('Total de Ocorrências'!P218:P229)=0,"n.d.",SUM('Total de Ocorrências'!P230:P241)/SUM('Total de Ocorrências'!P218:P229)-1)</f>
        <v>-0.42452830188679247</v>
      </c>
      <c r="Q241" s="35">
        <f>IF(SUM('Total de Ocorrências'!Q218:Q229)=0,"n.d.",SUM('Total de Ocorrências'!Q230:Q241)/SUM('Total de Ocorrências'!Q218:Q229)-1)</f>
        <v>-0.18681318681318682</v>
      </c>
      <c r="R241" s="37">
        <f>IF(SUM('Total de Ocorrências'!R218:R229)=0,"n.d.",SUM('Total de Ocorrências'!R230:R241)/SUM('Total de Ocorrências'!R218:R229)-1)</f>
        <v>1.3269230769230771</v>
      </c>
      <c r="S241" s="37" t="str">
        <f>IF(SUM('Total de Ocorrências'!S218:S229)=0,"n.d.",SUM('Total de Ocorrências'!S230:S241)/SUM('Total de Ocorrências'!S218:S229)-1)</f>
        <v>n.d.</v>
      </c>
      <c r="T241" s="36" t="str">
        <f>IF(SUM('Total de Ocorrências'!T218:T229)=0,"n.d.",SUM('Total de Ocorrências'!T230:T241)/SUM('Total de Ocorrências'!T218:T229)-1)</f>
        <v>n.d.</v>
      </c>
      <c r="U241" s="16"/>
    </row>
    <row r="242" spans="1:21" x14ac:dyDescent="0.35">
      <c r="A242" s="17">
        <v>40422</v>
      </c>
      <c r="B242" s="34">
        <f>IF(SUM('Total de Ocorrências'!B219:B230)=0,"n.d.",SUM('Total de Ocorrências'!B231:B242)/SUM('Total de Ocorrências'!B219:B230)-1)</f>
        <v>-0.13029100529100535</v>
      </c>
      <c r="C242" s="35">
        <f>IF(SUM('Total de Ocorrências'!C219:C230)=0,"n.d.",SUM('Total de Ocorrências'!C231:C242)/SUM('Total de Ocorrências'!C219:C230)-1)</f>
        <v>-9.906542056074763E-2</v>
      </c>
      <c r="D242" s="35">
        <f>IF(SUM('Total de Ocorrências'!D219:D230)=0,"n.d.",SUM('Total de Ocorrências'!D231:D242)/SUM('Total de Ocorrências'!D219:D230)-1)</f>
        <v>-2.8469750889679735E-2</v>
      </c>
      <c r="E242" s="36">
        <f>IF(SUM('Total de Ocorrências'!E219:E230)=0,"n.d.",SUM('Total de Ocorrências'!E231:E242)/SUM('Total de Ocorrências'!E219:E230)-1)</f>
        <v>-0.11082474226804129</v>
      </c>
      <c r="F242" s="35">
        <f>IF(SUM('Total de Ocorrências'!F219:F230)=0,"n.d.",SUM('Total de Ocorrências'!F231:F242)/SUM('Total de Ocorrências'!F219:F230)-1)</f>
        <v>-3.2994923857868064E-2</v>
      </c>
      <c r="G242" s="35">
        <f>IF(SUM('Total de Ocorrências'!G219:G230)=0,"n.d.",SUM('Total de Ocorrências'!G231:G242)/SUM('Total de Ocorrências'!G219:G230)-1)</f>
        <v>0.58695652173913038</v>
      </c>
      <c r="H242" s="35">
        <f>IF(SUM('Total de Ocorrências'!H219:H230)=0,"n.d.",SUM('Total de Ocorrências'!H231:H242)/SUM('Total de Ocorrências'!H219:H230)-1)</f>
        <v>0.14285714285714279</v>
      </c>
      <c r="I242" s="35">
        <f>IF(SUM('Total de Ocorrências'!I219:I230)=0,"n.d.",SUM('Total de Ocorrências'!I231:I242)/SUM('Total de Ocorrências'!I219:I230)-1)</f>
        <v>3.5377358490567001E-3</v>
      </c>
      <c r="J242" s="34">
        <f>IF(SUM('Total de Ocorrências'!J219:J230)=0,"n.d.",SUM('Total de Ocorrências'!J231:J242)/SUM('Total de Ocorrências'!J219:J230)-1)</f>
        <v>-0.21126760563380287</v>
      </c>
      <c r="K242" s="35">
        <f>IF(SUM('Total de Ocorrências'!K219:K230)=0,"n.d.",SUM('Total de Ocorrências'!K231:K242)/SUM('Total de Ocorrências'!K219:K230)-1)</f>
        <v>-0.37628865979381443</v>
      </c>
      <c r="L242" s="35">
        <f>IF(SUM('Total de Ocorrências'!L219:L230)=0,"n.d.",SUM('Total de Ocorrências'!L231:L242)/SUM('Total de Ocorrências'!L219:L230)-1)</f>
        <v>-0.44067796610169496</v>
      </c>
      <c r="M242" s="36">
        <f>IF(SUM('Total de Ocorrências'!M219:M230)=0,"n.d.",SUM('Total de Ocorrências'!M231:M242)/SUM('Total de Ocorrências'!M219:M230)-1)</f>
        <v>-0.2998500749625187</v>
      </c>
      <c r="N242" s="35">
        <f>IF(SUM('Total de Ocorrências'!N219:N230)=0,"n.d.",SUM('Total de Ocorrências'!N231:N242)/SUM('Total de Ocorrências'!N219:N230)-1)</f>
        <v>-0.18807339449541283</v>
      </c>
      <c r="O242" s="35">
        <f>IF(SUM('Total de Ocorrências'!O219:O230)=0,"n.d.",SUM('Total de Ocorrências'!O231:O242)/SUM('Total de Ocorrências'!O219:O230)-1)</f>
        <v>-0.20547945205479456</v>
      </c>
      <c r="P242" s="35">
        <f>IF(SUM('Total de Ocorrências'!P219:P230)=0,"n.d.",SUM('Total de Ocorrências'!P231:P242)/SUM('Total de Ocorrências'!P219:P230)-1)</f>
        <v>-0.4285714285714286</v>
      </c>
      <c r="Q242" s="35">
        <f>IF(SUM('Total de Ocorrências'!Q219:Q230)=0,"n.d.",SUM('Total de Ocorrências'!Q231:Q242)/SUM('Total de Ocorrências'!Q219:Q230)-1)</f>
        <v>-0.24733475479744138</v>
      </c>
      <c r="R242" s="37">
        <f>IF(SUM('Total de Ocorrências'!R219:R230)=0,"n.d.",SUM('Total de Ocorrências'!R231:R242)/SUM('Total de Ocorrências'!R219:R230)-1)</f>
        <v>1.0608695652173914</v>
      </c>
      <c r="S242" s="37" t="str">
        <f>IF(SUM('Total de Ocorrências'!S219:S230)=0,"n.d.",SUM('Total de Ocorrências'!S231:S242)/SUM('Total de Ocorrências'!S219:S230)-1)</f>
        <v>n.d.</v>
      </c>
      <c r="T242" s="36" t="str">
        <f>IF(SUM('Total de Ocorrências'!T219:T230)=0,"n.d.",SUM('Total de Ocorrências'!T231:T242)/SUM('Total de Ocorrências'!T219:T230)-1)</f>
        <v>n.d.</v>
      </c>
      <c r="U242" s="16"/>
    </row>
    <row r="243" spans="1:21" x14ac:dyDescent="0.35">
      <c r="A243" s="17">
        <v>40452</v>
      </c>
      <c r="B243" s="34">
        <f>IF(SUM('Total de Ocorrências'!B220:B231)=0,"n.d.",SUM('Total de Ocorrências'!B232:B243)/SUM('Total de Ocorrências'!B220:B231)-1)</f>
        <v>-0.14616402116402116</v>
      </c>
      <c r="C243" s="35">
        <f>IF(SUM('Total de Ocorrências'!C220:C231)=0,"n.d.",SUM('Total de Ocorrências'!C232:C243)/SUM('Total de Ocorrências'!C220:C231)-1)</f>
        <v>-0.16576576576576574</v>
      </c>
      <c r="D243" s="35">
        <f>IF(SUM('Total de Ocorrências'!D220:D231)=0,"n.d.",SUM('Total de Ocorrências'!D232:D243)/SUM('Total de Ocorrências'!D220:D231)-1)</f>
        <v>-5.7046979865771785E-2</v>
      </c>
      <c r="E243" s="36">
        <f>IF(SUM('Total de Ocorrências'!E220:E231)=0,"n.d.",SUM('Total de Ocorrências'!E232:E243)/SUM('Total de Ocorrências'!E220:E231)-1)</f>
        <v>-0.13953488372093026</v>
      </c>
      <c r="F243" s="35">
        <f>IF(SUM('Total de Ocorrências'!F220:F231)=0,"n.d.",SUM('Total de Ocorrências'!F232:F243)/SUM('Total de Ocorrências'!F220:F231)-1)</f>
        <v>-5.4123711340206215E-2</v>
      </c>
      <c r="G243" s="35">
        <f>IF(SUM('Total de Ocorrências'!G220:G231)=0,"n.d.",SUM('Total de Ocorrências'!G232:G243)/SUM('Total de Ocorrências'!G220:G231)-1)</f>
        <v>0.46938775510204089</v>
      </c>
      <c r="H243" s="35">
        <f>IF(SUM('Total de Ocorrências'!H220:H231)=0,"n.d.",SUM('Total de Ocorrências'!H232:H243)/SUM('Total de Ocorrências'!H220:H231)-1)</f>
        <v>0</v>
      </c>
      <c r="I243" s="35">
        <f>IF(SUM('Total de Ocorrências'!I220:I231)=0,"n.d.",SUM('Total de Ocorrências'!I232:I243)/SUM('Total de Ocorrências'!I220:I231)-1)</f>
        <v>-2.261904761904765E-2</v>
      </c>
      <c r="J243" s="34">
        <f>IF(SUM('Total de Ocorrências'!J220:J231)=0,"n.d.",SUM('Total de Ocorrências'!J232:J243)/SUM('Total de Ocorrências'!J220:J231)-1)</f>
        <v>-0.2016574585635359</v>
      </c>
      <c r="K243" s="35">
        <f>IF(SUM('Total de Ocorrências'!K220:K231)=0,"n.d.",SUM('Total de Ocorrências'!K232:K243)/SUM('Total de Ocorrências'!K220:K231)-1)</f>
        <v>-0.42000000000000004</v>
      </c>
      <c r="L243" s="35">
        <f>IF(SUM('Total de Ocorrências'!L220:L231)=0,"n.d.",SUM('Total de Ocorrências'!L232:L243)/SUM('Total de Ocorrências'!L220:L231)-1)</f>
        <v>-0.45901639344262291</v>
      </c>
      <c r="M243" s="36">
        <f>IF(SUM('Total de Ocorrências'!M220:M231)=0,"n.d.",SUM('Total de Ocorrências'!M232:M243)/SUM('Total de Ocorrências'!M220:M231)-1)</f>
        <v>-0.31140350877192979</v>
      </c>
      <c r="N243" s="35">
        <f>IF(SUM('Total de Ocorrências'!N220:N231)=0,"n.d.",SUM('Total de Ocorrências'!N232:N243)/SUM('Total de Ocorrências'!N220:N231)-1)</f>
        <v>-0.22510822510822515</v>
      </c>
      <c r="O243" s="35">
        <f>IF(SUM('Total de Ocorrências'!O220:O231)=0,"n.d.",SUM('Total de Ocorrências'!O232:O243)/SUM('Total de Ocorrências'!O220:O231)-1)</f>
        <v>-0.2516556291390728</v>
      </c>
      <c r="P243" s="35">
        <f>IF(SUM('Total de Ocorrências'!P220:P231)=0,"n.d.",SUM('Total de Ocorrências'!P232:P243)/SUM('Total de Ocorrências'!P220:P231)-1)</f>
        <v>-0.37735849056603776</v>
      </c>
      <c r="Q243" s="35">
        <f>IF(SUM('Total de Ocorrências'!Q220:Q231)=0,"n.d.",SUM('Total de Ocorrências'!Q232:Q243)/SUM('Total de Ocorrências'!Q220:Q231)-1)</f>
        <v>-0.26639344262295084</v>
      </c>
      <c r="R243" s="37">
        <f>IF(SUM('Total de Ocorrências'!R220:R231)=0,"n.d.",SUM('Total de Ocorrências'!R232:R243)/SUM('Total de Ocorrências'!R220:R231)-1)</f>
        <v>1</v>
      </c>
      <c r="S243" s="37" t="str">
        <f>IF(SUM('Total de Ocorrências'!S220:S231)=0,"n.d.",SUM('Total de Ocorrências'!S232:S243)/SUM('Total de Ocorrências'!S220:S231)-1)</f>
        <v>n.d.</v>
      </c>
      <c r="T243" s="36" t="str">
        <f>IF(SUM('Total de Ocorrências'!T220:T231)=0,"n.d.",SUM('Total de Ocorrências'!T232:T243)/SUM('Total de Ocorrências'!T220:T231)-1)</f>
        <v>n.d.</v>
      </c>
      <c r="U243" s="16"/>
    </row>
    <row r="244" spans="1:21" x14ac:dyDescent="0.35">
      <c r="A244" s="17">
        <v>40483</v>
      </c>
      <c r="B244" s="34">
        <f>IF(SUM('Total de Ocorrências'!B221:B232)=0,"n.d.",SUM('Total de Ocorrências'!B233:B244)/SUM('Total de Ocorrências'!B221:B232)-1)</f>
        <v>-0.17534607778510214</v>
      </c>
      <c r="C244" s="35">
        <f>IF(SUM('Total de Ocorrências'!C221:C232)=0,"n.d.",SUM('Total de Ocorrências'!C233:C244)/SUM('Total de Ocorrências'!C221:C232)-1)</f>
        <v>-0.19210053859964094</v>
      </c>
      <c r="D244" s="35">
        <f>IF(SUM('Total de Ocorrências'!D221:D232)=0,"n.d.",SUM('Total de Ocorrências'!D233:D244)/SUM('Total de Ocorrências'!D221:D232)-1)</f>
        <v>-9.1503267973856217E-2</v>
      </c>
      <c r="E244" s="36">
        <f>IF(SUM('Total de Ocorrências'!E221:E232)=0,"n.d.",SUM('Total de Ocorrências'!E233:E244)/SUM('Total de Ocorrências'!E221:E232)-1)</f>
        <v>-0.16848739495798315</v>
      </c>
      <c r="F244" s="35">
        <f>IF(SUM('Total de Ocorrências'!F221:F232)=0,"n.d.",SUM('Total de Ocorrências'!F233:F244)/SUM('Total de Ocorrências'!F221:F232)-1)</f>
        <v>-0.10869565217391308</v>
      </c>
      <c r="G244" s="35">
        <f>IF(SUM('Total de Ocorrências'!G221:G232)=0,"n.d.",SUM('Total de Ocorrências'!G233:G244)/SUM('Total de Ocorrências'!G221:G232)-1)</f>
        <v>0.1785714285714286</v>
      </c>
      <c r="H244" s="35">
        <f>IF(SUM('Total de Ocorrências'!H221:H232)=0,"n.d.",SUM('Total de Ocorrências'!H233:H244)/SUM('Total de Ocorrências'!H221:H232)-1)</f>
        <v>-0.17647058823529416</v>
      </c>
      <c r="I244" s="35">
        <f>IF(SUM('Total de Ocorrências'!I221:I232)=0,"n.d.",SUM('Total de Ocorrências'!I233:I244)/SUM('Total de Ocorrências'!I221:I232)-1)</f>
        <v>-9.1228070175438547E-2</v>
      </c>
      <c r="J244" s="34">
        <f>IF(SUM('Total de Ocorrências'!J221:J232)=0,"n.d.",SUM('Total de Ocorrências'!J233:J244)/SUM('Total de Ocorrências'!J221:J232)-1)</f>
        <v>-0.22641509433962259</v>
      </c>
      <c r="K244" s="35">
        <f>IF(SUM('Total de Ocorrências'!K221:K232)=0,"n.d.",SUM('Total de Ocorrências'!K233:K244)/SUM('Total de Ocorrências'!K221:K232)-1)</f>
        <v>-0.47317073170731705</v>
      </c>
      <c r="L244" s="35">
        <f>IF(SUM('Total de Ocorrências'!L221:L232)=0,"n.d.",SUM('Total de Ocorrências'!L233:L244)/SUM('Total de Ocorrências'!L221:L232)-1)</f>
        <v>-0.39316239316239321</v>
      </c>
      <c r="M244" s="36">
        <f>IF(SUM('Total de Ocorrências'!M221:M232)=0,"n.d.",SUM('Total de Ocorrências'!M233:M244)/SUM('Total de Ocorrências'!M221:M232)-1)</f>
        <v>-0.32756132756132761</v>
      </c>
      <c r="N244" s="35">
        <f>IF(SUM('Total de Ocorrências'!N221:N232)=0,"n.d.",SUM('Total de Ocorrências'!N233:N244)/SUM('Total de Ocorrências'!N221:N232)-1)</f>
        <v>-0.24896265560165975</v>
      </c>
      <c r="O244" s="35">
        <f>IF(SUM('Total de Ocorrências'!O221:O232)=0,"n.d.",SUM('Total de Ocorrências'!O233:O244)/SUM('Total de Ocorrências'!O221:O232)-1)</f>
        <v>-0.29936305732484081</v>
      </c>
      <c r="P244" s="35">
        <f>IF(SUM('Total de Ocorrências'!P221:P232)=0,"n.d.",SUM('Total de Ocorrências'!P233:P244)/SUM('Total de Ocorrências'!P221:P232)-1)</f>
        <v>-0.29292929292929293</v>
      </c>
      <c r="Q244" s="35">
        <f>IF(SUM('Total de Ocorrências'!Q221:Q232)=0,"n.d.",SUM('Total de Ocorrências'!Q233:Q244)/SUM('Total de Ocorrências'!Q221:Q232)-1)</f>
        <v>-0.27364185110663986</v>
      </c>
      <c r="R244" s="37">
        <f>IF(SUM('Total de Ocorrências'!R221:R232)=0,"n.d.",SUM('Total de Ocorrências'!R233:R244)/SUM('Total de Ocorrências'!R221:R232)-1)</f>
        <v>0.61151079136690645</v>
      </c>
      <c r="S244" s="37" t="str">
        <f>IF(SUM('Total de Ocorrências'!S221:S232)=0,"n.d.",SUM('Total de Ocorrências'!S233:S244)/SUM('Total de Ocorrências'!S221:S232)-1)</f>
        <v>n.d.</v>
      </c>
      <c r="T244" s="36" t="str">
        <f>IF(SUM('Total de Ocorrências'!T221:T232)=0,"n.d.",SUM('Total de Ocorrências'!T233:T244)/SUM('Total de Ocorrências'!T221:T232)-1)</f>
        <v>n.d.</v>
      </c>
      <c r="U244" s="16"/>
    </row>
    <row r="245" spans="1:21" ht="15" thickBot="1" x14ac:dyDescent="0.4">
      <c r="A245" s="22">
        <v>40513</v>
      </c>
      <c r="B245" s="38">
        <f>IF(SUM('Total de Ocorrências'!B222:B233)=0,"n.d.",SUM('Total de Ocorrências'!B234:B245)/SUM('Total de Ocorrências'!B222:B233)-1)</f>
        <v>-0.18452380952380953</v>
      </c>
      <c r="C245" s="39">
        <f>IF(SUM('Total de Ocorrências'!C222:C233)=0,"n.d.",SUM('Total de Ocorrências'!C234:C245)/SUM('Total de Ocorrências'!C222:C233)-1)</f>
        <v>-0.20329670329670335</v>
      </c>
      <c r="D245" s="39">
        <f>IF(SUM('Total de Ocorrências'!D222:D233)=0,"n.d.",SUM('Total de Ocorrências'!D234:D245)/SUM('Total de Ocorrências'!D222:D233)-1)</f>
        <v>-0.13418530351437696</v>
      </c>
      <c r="E245" s="40">
        <f>IF(SUM('Total de Ocorrências'!E222:E233)=0,"n.d.",SUM('Total de Ocorrências'!E234:E245)/SUM('Total de Ocorrências'!E222:E233)-1)</f>
        <v>-0.18220160269928298</v>
      </c>
      <c r="F245" s="39">
        <f>IF(SUM('Total de Ocorrências'!F222:F233)=0,"n.d.",SUM('Total de Ocorrências'!F234:F245)/SUM('Total de Ocorrências'!F222:F233)-1)</f>
        <v>-0.21419975932611313</v>
      </c>
      <c r="G245" s="39">
        <f>IF(SUM('Total de Ocorrências'!G222:G233)=0,"n.d.",SUM('Total de Ocorrências'!G234:G245)/SUM('Total de Ocorrências'!G222:G233)-1)</f>
        <v>0.10344827586206895</v>
      </c>
      <c r="H245" s="39">
        <f>IF(SUM('Total de Ocorrências'!H222:H233)=0,"n.d.",SUM('Total de Ocorrências'!H234:H245)/SUM('Total de Ocorrências'!H222:H233)-1)</f>
        <v>-0.21052631578947367</v>
      </c>
      <c r="I245" s="39">
        <f>IF(SUM('Total de Ocorrências'!I222:I233)=0,"n.d.",SUM('Total de Ocorrências'!I234:I245)/SUM('Total de Ocorrências'!I222:I233)-1)</f>
        <v>-0.19383259911894268</v>
      </c>
      <c r="J245" s="38">
        <f>IF(SUM('Total de Ocorrências'!J222:J233)=0,"n.d.",SUM('Total de Ocorrências'!J234:J245)/SUM('Total de Ocorrências'!J222:J233)-1)</f>
        <v>-0.18630136986301371</v>
      </c>
      <c r="K245" s="39">
        <f>IF(SUM('Total de Ocorrências'!K222:K233)=0,"n.d.",SUM('Total de Ocorrências'!K234:K245)/SUM('Total de Ocorrências'!K222:K233)-1)</f>
        <v>-0.46192893401015234</v>
      </c>
      <c r="L245" s="39">
        <f>IF(SUM('Total de Ocorrências'!L222:L233)=0,"n.d.",SUM('Total de Ocorrências'!L234:L245)/SUM('Total de Ocorrências'!L222:L233)-1)</f>
        <v>-0.33333333333333337</v>
      </c>
      <c r="M245" s="40">
        <f>IF(SUM('Total de Ocorrências'!M222:M233)=0,"n.d.",SUM('Total de Ocorrências'!M234:M245)/SUM('Total de Ocorrências'!M222:M233)-1)</f>
        <v>-0.29104477611940294</v>
      </c>
      <c r="N245" s="39">
        <f>IF(SUM('Total de Ocorrências'!N222:N233)=0,"n.d.",SUM('Total de Ocorrências'!N234:N245)/SUM('Total de Ocorrências'!N222:N233)-1)</f>
        <v>-0.21940928270042193</v>
      </c>
      <c r="O245" s="39">
        <f>IF(SUM('Total de Ocorrências'!O222:O233)=0,"n.d.",SUM('Total de Ocorrências'!O234:O245)/SUM('Total de Ocorrências'!O222:O233)-1)</f>
        <v>-0.33950617283950613</v>
      </c>
      <c r="P245" s="39">
        <f>IF(SUM('Total de Ocorrências'!P222:P233)=0,"n.d.",SUM('Total de Ocorrências'!P234:P245)/SUM('Total de Ocorrências'!P222:P233)-1)</f>
        <v>-0.25806451612903225</v>
      </c>
      <c r="Q245" s="39">
        <f>IF(SUM('Total de Ocorrências'!Q222:Q233)=0,"n.d.",SUM('Total de Ocorrências'!Q234:Q245)/SUM('Total de Ocorrências'!Q222:Q233)-1)</f>
        <v>-0.26626016260162599</v>
      </c>
      <c r="R245" s="41">
        <f>IF(SUM('Total de Ocorrências'!R222:R233)=0,"n.d.",SUM('Total de Ocorrências'!R234:R245)/SUM('Total de Ocorrências'!R222:R233)-1)</f>
        <v>0.42384105960264895</v>
      </c>
      <c r="S245" s="37" t="str">
        <f>IF(SUM('Total de Ocorrências'!S222:S233)=0,"n.d.",SUM('Total de Ocorrências'!S234:S245)/SUM('Total de Ocorrências'!S222:S233)-1)</f>
        <v>n.d.</v>
      </c>
      <c r="T245" s="36" t="str">
        <f>IF(SUM('Total de Ocorrências'!T222:T233)=0,"n.d.",SUM('Total de Ocorrências'!T234:T245)/SUM('Total de Ocorrências'!T222:T233)-1)</f>
        <v>n.d.</v>
      </c>
      <c r="U245" s="16"/>
    </row>
    <row r="246" spans="1:21" x14ac:dyDescent="0.35">
      <c r="A246" s="11">
        <v>40544</v>
      </c>
      <c r="B246" s="42">
        <f>IF(SUM('Total de Ocorrências'!B223:B234)=0,"n.d.",SUM('Total de Ocorrências'!B235:B246)/SUM('Total de Ocorrências'!B223:B234)-1)</f>
        <v>-0.18947368421052635</v>
      </c>
      <c r="C246" s="43">
        <f>IF(SUM('Total de Ocorrências'!C223:C234)=0,"n.d.",SUM('Total de Ocorrências'!C235:C246)/SUM('Total de Ocorrências'!C223:C234)-1)</f>
        <v>-0.18681318681318682</v>
      </c>
      <c r="D246" s="43">
        <f>IF(SUM('Total de Ocorrências'!D223:D234)=0,"n.d.",SUM('Total de Ocorrências'!D235:D246)/SUM('Total de Ocorrências'!D223:D234)-1)</f>
        <v>-0.16293929712460065</v>
      </c>
      <c r="E246" s="44">
        <f>IF(SUM('Total de Ocorrências'!E223:E234)=0,"n.d.",SUM('Total de Ocorrências'!E235:E246)/SUM('Total de Ocorrências'!E223:E234)-1)</f>
        <v>-0.1853720050441362</v>
      </c>
      <c r="F246" s="43">
        <f>IF(SUM('Total de Ocorrências'!F223:F234)=0,"n.d.",SUM('Total de Ocorrências'!F235:F246)/SUM('Total de Ocorrências'!F223:F234)-1)</f>
        <v>-0.25683709869203331</v>
      </c>
      <c r="G246" s="43">
        <f>IF(SUM('Total de Ocorrências'!G223:G234)=0,"n.d.",SUM('Total de Ocorrências'!G235:G246)/SUM('Total de Ocorrências'!G223:G234)-1)</f>
        <v>0</v>
      </c>
      <c r="H246" s="43">
        <f>IF(SUM('Total de Ocorrências'!H223:H234)=0,"n.d.",SUM('Total de Ocorrências'!H235:H246)/SUM('Total de Ocorrências'!H223:H234)-1)</f>
        <v>0.26666666666666661</v>
      </c>
      <c r="I246" s="43">
        <f>IF(SUM('Total de Ocorrências'!I223:I234)=0,"n.d.",SUM('Total de Ocorrências'!I235:I246)/SUM('Total de Ocorrências'!I223:I234)-1)</f>
        <v>-0.23144104803493448</v>
      </c>
      <c r="J246" s="42">
        <f>IF(SUM('Total de Ocorrências'!J223:J234)=0,"n.d.",SUM('Total de Ocorrências'!J235:J246)/SUM('Total de Ocorrências'!J223:J234)-1)</f>
        <v>-0.16231884057971013</v>
      </c>
      <c r="K246" s="43">
        <f>IF(SUM('Total de Ocorrências'!K223:K234)=0,"n.d.",SUM('Total de Ocorrências'!K235:K246)/SUM('Total de Ocorrências'!K223:K234)-1)</f>
        <v>-0.51295336787564771</v>
      </c>
      <c r="L246" s="43">
        <f>IF(SUM('Total de Ocorrências'!L223:L234)=0,"n.d.",SUM('Total de Ocorrências'!L235:L246)/SUM('Total de Ocorrências'!L223:L234)-1)</f>
        <v>-0.32038834951456308</v>
      </c>
      <c r="M246" s="44">
        <f>IF(SUM('Total de Ocorrências'!M223:M234)=0,"n.d.",SUM('Total de Ocorrências'!M235:M246)/SUM('Total de Ocorrências'!M223:M234)-1)</f>
        <v>-0.29329173166926681</v>
      </c>
      <c r="N246" s="43">
        <f>IF(SUM('Total de Ocorrências'!N223:N234)=0,"n.d.",SUM('Total de Ocorrências'!N235:N246)/SUM('Total de Ocorrências'!N223:N234)-1)</f>
        <v>-0.20434782608695656</v>
      </c>
      <c r="O246" s="43">
        <f>IF(SUM('Total de Ocorrências'!O223:O234)=0,"n.d.",SUM('Total de Ocorrências'!O235:O246)/SUM('Total de Ocorrências'!O223:O234)-1)</f>
        <v>-0.44047619047619047</v>
      </c>
      <c r="P246" s="43">
        <f>IF(SUM('Total de Ocorrências'!P223:P234)=0,"n.d.",SUM('Total de Ocorrências'!P235:P246)/SUM('Total de Ocorrências'!P223:P234)-1)</f>
        <v>-0.26373626373626369</v>
      </c>
      <c r="Q246" s="43">
        <f>IF(SUM('Total de Ocorrências'!Q223:Q234)=0,"n.d.",SUM('Total de Ocorrências'!Q235:Q246)/SUM('Total de Ocorrências'!Q223:Q234)-1)</f>
        <v>-0.29652351738241312</v>
      </c>
      <c r="R246" s="42">
        <f>IF(SUM('Total de Ocorrências'!R223:R234)=0,"n.d.",SUM('Total de Ocorrências'!R235:R246)/SUM('Total de Ocorrências'!R223:R234)-1)</f>
        <v>0.28484848484848491</v>
      </c>
      <c r="S246" s="45" t="str">
        <f>IF(SUM('Total de Ocorrências'!S223:S234)=0,"n.d.",SUM('Total de Ocorrências'!S235:S246)/SUM('Total de Ocorrências'!S223:S234)-1)</f>
        <v>n.d.</v>
      </c>
      <c r="T246" s="44" t="str">
        <f>IF(SUM('Total de Ocorrências'!T223:T234)=0,"n.d.",SUM('Total de Ocorrências'!T235:T246)/SUM('Total de Ocorrências'!T223:T234)-1)</f>
        <v>n.d.</v>
      </c>
      <c r="U246" s="16"/>
    </row>
    <row r="247" spans="1:21" x14ac:dyDescent="0.35">
      <c r="A247" s="17">
        <v>40575</v>
      </c>
      <c r="B247" s="34">
        <f>IF(SUM('Total de Ocorrências'!B224:B235)=0,"n.d.",SUM('Total de Ocorrências'!B236:B247)/SUM('Total de Ocorrências'!B224:B235)-1)</f>
        <v>-0.19205298013245031</v>
      </c>
      <c r="C247" s="35">
        <f>IF(SUM('Total de Ocorrências'!C224:C235)=0,"n.d.",SUM('Total de Ocorrências'!C236:C247)/SUM('Total de Ocorrências'!C224:C235)-1)</f>
        <v>-0.18148148148148147</v>
      </c>
      <c r="D247" s="35">
        <f>IF(SUM('Total de Ocorrências'!D224:D235)=0,"n.d.",SUM('Total de Ocorrências'!D236:D247)/SUM('Total de Ocorrências'!D224:D235)-1)</f>
        <v>-0.18122977346278313</v>
      </c>
      <c r="E247" s="36">
        <f>IF(SUM('Total de Ocorrências'!E224:E235)=0,"n.d.",SUM('Total de Ocorrências'!E236:E247)/SUM('Total de Ocorrências'!E224:E235)-1)</f>
        <v>-0.18821534548537511</v>
      </c>
      <c r="F247" s="35">
        <f>IF(SUM('Total de Ocorrências'!F224:F235)=0,"n.d.",SUM('Total de Ocorrências'!F236:F247)/SUM('Total de Ocorrências'!F224:F235)-1)</f>
        <v>-0.22760290556900731</v>
      </c>
      <c r="G247" s="35">
        <f>IF(SUM('Total de Ocorrências'!G224:G235)=0,"n.d.",SUM('Total de Ocorrências'!G236:G247)/SUM('Total de Ocorrências'!G224:G235)-1)</f>
        <v>-0.109375</v>
      </c>
      <c r="H247" s="35">
        <f>IF(SUM('Total de Ocorrências'!H224:H235)=0,"n.d.",SUM('Total de Ocorrências'!H236:H247)/SUM('Total de Ocorrências'!H224:H235)-1)</f>
        <v>0.53846153846153855</v>
      </c>
      <c r="I247" s="35">
        <f>IF(SUM('Total de Ocorrências'!I224:I235)=0,"n.d.",SUM('Total de Ocorrências'!I236:I247)/SUM('Total de Ocorrências'!I224:I235)-1)</f>
        <v>-0.20819490586932443</v>
      </c>
      <c r="J247" s="34">
        <f>IF(SUM('Total de Ocorrências'!J224:J235)=0,"n.d.",SUM('Total de Ocorrências'!J236:J247)/SUM('Total de Ocorrências'!J224:J235)-1)</f>
        <v>-6.8111455108359142E-2</v>
      </c>
      <c r="K247" s="35">
        <f>IF(SUM('Total de Ocorrências'!K224:K235)=0,"n.d.",SUM('Total de Ocorrências'!K236:K247)/SUM('Total de Ocorrências'!K224:K235)-1)</f>
        <v>-0.50267379679144386</v>
      </c>
      <c r="L247" s="35">
        <f>IF(SUM('Total de Ocorrências'!L224:L235)=0,"n.d.",SUM('Total de Ocorrências'!L236:L247)/SUM('Total de Ocorrências'!L224:L235)-1)</f>
        <v>-0.26881720430107525</v>
      </c>
      <c r="M247" s="36">
        <f>IF(SUM('Total de Ocorrências'!M224:M235)=0,"n.d.",SUM('Total de Ocorrências'!M236:M247)/SUM('Total de Ocorrências'!M224:M235)-1)</f>
        <v>-0.23383084577114432</v>
      </c>
      <c r="N247" s="35">
        <f>IF(SUM('Total de Ocorrências'!N224:N235)=0,"n.d.",SUM('Total de Ocorrências'!N236:N247)/SUM('Total de Ocorrências'!N224:N235)-1)</f>
        <v>-0.12727272727272732</v>
      </c>
      <c r="O247" s="35">
        <f>IF(SUM('Total de Ocorrências'!O224:O235)=0,"n.d.",SUM('Total de Ocorrências'!O236:O247)/SUM('Total de Ocorrências'!O224:O235)-1)</f>
        <v>-0.46987951807228912</v>
      </c>
      <c r="P247" s="35">
        <f>IF(SUM('Total de Ocorrências'!P224:P235)=0,"n.d.",SUM('Total de Ocorrências'!P236:P247)/SUM('Total de Ocorrências'!P224:P235)-1)</f>
        <v>-5.3333333333333344E-2</v>
      </c>
      <c r="Q247" s="35">
        <f>IF(SUM('Total de Ocorrências'!Q224:Q235)=0,"n.d.",SUM('Total de Ocorrências'!Q236:Q247)/SUM('Total de Ocorrências'!Q224:Q235)-1)</f>
        <v>-0.23861171366594358</v>
      </c>
      <c r="R247" s="37">
        <f>IF(SUM('Total de Ocorrências'!R224:R235)=0,"n.d.",SUM('Total de Ocorrências'!R236:R247)/SUM('Total de Ocorrências'!R224:R235)-1)</f>
        <v>0.21052631578947367</v>
      </c>
      <c r="S247" s="37" t="str">
        <f>IF(SUM('Total de Ocorrências'!S224:S235)=0,"n.d.",SUM('Total de Ocorrências'!S236:S247)/SUM('Total de Ocorrências'!S224:S235)-1)</f>
        <v>n.d.</v>
      </c>
      <c r="T247" s="36" t="str">
        <f>IF(SUM('Total de Ocorrências'!T224:T235)=0,"n.d.",SUM('Total de Ocorrências'!T236:T247)/SUM('Total de Ocorrências'!T224:T235)-1)</f>
        <v>n.d.</v>
      </c>
      <c r="U247" s="16"/>
    </row>
    <row r="248" spans="1:21" x14ac:dyDescent="0.35">
      <c r="A248" s="17">
        <v>40603</v>
      </c>
      <c r="B248" s="34">
        <f>IF(SUM('Total de Ocorrências'!B225:B236)=0,"n.d.",SUM('Total de Ocorrências'!B237:B248)/SUM('Total de Ocorrências'!B225:B236)-1)</f>
        <v>-0.19720186542305129</v>
      </c>
      <c r="C248" s="35">
        <f>IF(SUM('Total de Ocorrências'!C225:C236)=0,"n.d.",SUM('Total de Ocorrências'!C237:C248)/SUM('Total de Ocorrências'!C225:C236)-1)</f>
        <v>-0.18984962406015038</v>
      </c>
      <c r="D248" s="35">
        <f>IF(SUM('Total de Ocorrências'!D225:D236)=0,"n.d.",SUM('Total de Ocorrências'!D237:D248)/SUM('Total de Ocorrências'!D225:D236)-1)</f>
        <v>-0.19242902208201895</v>
      </c>
      <c r="E248" s="36">
        <f>IF(SUM('Total de Ocorrências'!E225:E236)=0,"n.d.",SUM('Total de Ocorrências'!E237:E248)/SUM('Total de Ocorrências'!E225:E236)-1)</f>
        <v>-0.19489361702127661</v>
      </c>
      <c r="F248" s="35">
        <f>IF(SUM('Total de Ocorrências'!F225:F236)=0,"n.d.",SUM('Total de Ocorrências'!F237:F248)/SUM('Total de Ocorrências'!F225:F236)-1)</f>
        <v>-0.22493887530562351</v>
      </c>
      <c r="G248" s="46">
        <f>IF(SUM('Total de Ocorrências'!G225:G236)=0,"n.d.",SUM('Total de Ocorrências'!G237:G248)/SUM('Total de Ocorrências'!G225:G236)-1)</f>
        <v>-0.20634920634920639</v>
      </c>
      <c r="H248" s="35">
        <f>IF(SUM('Total de Ocorrências'!H225:H236)=0,"n.d.",SUM('Total de Ocorrências'!H237:H248)/SUM('Total de Ocorrências'!H225:H236)-1)</f>
        <v>0.53846153846153855</v>
      </c>
      <c r="I248" s="35">
        <f>IF(SUM('Total de Ocorrências'!I225:I236)=0,"n.d.",SUM('Total de Ocorrências'!I237:I248)/SUM('Total de Ocorrências'!I225:I236)-1)</f>
        <v>-0.21252796420581654</v>
      </c>
      <c r="J248" s="34">
        <f>IF(SUM('Total de Ocorrências'!J225:J236)=0,"n.d.",SUM('Total de Ocorrências'!J237:J248)/SUM('Total de Ocorrências'!J225:J236)-1)</f>
        <v>-4.3478260869565188E-2</v>
      </c>
      <c r="K248" s="35">
        <f>IF(SUM('Total de Ocorrências'!K225:K236)=0,"n.d.",SUM('Total de Ocorrências'!K237:K248)/SUM('Total de Ocorrências'!K225:K236)-1)</f>
        <v>-0.44047619047619047</v>
      </c>
      <c r="L248" s="35">
        <f>IF(SUM('Total de Ocorrências'!L225:L236)=0,"n.d.",SUM('Total de Ocorrências'!L237:L248)/SUM('Total de Ocorrências'!L225:L236)-1)</f>
        <v>-4.0540540540540571E-2</v>
      </c>
      <c r="M248" s="36">
        <f>IF(SUM('Total de Ocorrências'!M225:M236)=0,"n.d.",SUM('Total de Ocorrências'!M237:M248)/SUM('Total de Ocorrências'!M225:M236)-1)</f>
        <v>-0.16134751773049649</v>
      </c>
      <c r="N248" s="35">
        <f>IF(SUM('Total de Ocorrências'!N225:N236)=0,"n.d.",SUM('Total de Ocorrências'!N237:N248)/SUM('Total de Ocorrências'!N225:N236)-1)</f>
        <v>-4.7393364928909998E-2</v>
      </c>
      <c r="O248" s="35">
        <f>IF(SUM('Total de Ocorrências'!O225:O236)=0,"n.d.",SUM('Total de Ocorrências'!O237:O248)/SUM('Total de Ocorrências'!O225:O236)-1)</f>
        <v>-0.53488372093023262</v>
      </c>
      <c r="P248" s="35">
        <f>IF(SUM('Total de Ocorrências'!P225:P236)=0,"n.d.",SUM('Total de Ocorrências'!P237:P248)/SUM('Total de Ocorrências'!P225:P236)-1)</f>
        <v>4.5454545454545414E-2</v>
      </c>
      <c r="Q248" s="35">
        <f>IF(SUM('Total de Ocorrências'!Q225:Q236)=0,"n.d.",SUM('Total de Ocorrências'!Q237:Q248)/SUM('Total de Ocorrências'!Q225:Q236)-1)</f>
        <v>-0.22048997772828505</v>
      </c>
      <c r="R248" s="37">
        <f>IF(SUM('Total de Ocorrências'!R225:R236)=0,"n.d.",SUM('Total de Ocorrências'!R237:R248)/SUM('Total de Ocorrências'!R225:R236)-1)</f>
        <v>0.10439560439560447</v>
      </c>
      <c r="S248" s="37" t="str">
        <f>IF(SUM('Total de Ocorrências'!S225:S236)=0,"n.d.",SUM('Total de Ocorrências'!S237:S248)/SUM('Total de Ocorrências'!S225:S236)-1)</f>
        <v>n.d.</v>
      </c>
      <c r="T248" s="36" t="str">
        <f>IF(SUM('Total de Ocorrências'!T225:T236)=0,"n.d.",SUM('Total de Ocorrências'!T237:T248)/SUM('Total de Ocorrências'!T225:T236)-1)</f>
        <v>n.d.</v>
      </c>
      <c r="U248" s="16"/>
    </row>
    <row r="249" spans="1:21" x14ac:dyDescent="0.35">
      <c r="A249" s="17">
        <v>40634</v>
      </c>
      <c r="B249" s="34">
        <f>IF(SUM('Total de Ocorrências'!B226:B237)=0,"n.d.",SUM('Total de Ocorrências'!B238:B249)/SUM('Total de Ocorrências'!B226:B237)-1)</f>
        <v>-0.18144888287068384</v>
      </c>
      <c r="C249" s="35">
        <f>IF(SUM('Total de Ocorrências'!C226:C237)=0,"n.d.",SUM('Total de Ocorrências'!C238:C249)/SUM('Total de Ocorrências'!C226:C237)-1)</f>
        <v>-0.20498084291187735</v>
      </c>
      <c r="D249" s="35">
        <f>IF(SUM('Total de Ocorrências'!D226:D237)=0,"n.d.",SUM('Total de Ocorrências'!D238:D249)/SUM('Total de Ocorrências'!D226:D237)-1)</f>
        <v>-0.18269230769230771</v>
      </c>
      <c r="E249" s="36">
        <f>IF(SUM('Total de Ocorrências'!E226:E237)=0,"n.d.",SUM('Total de Ocorrências'!E238:E249)/SUM('Total de Ocorrências'!E226:E237)-1)</f>
        <v>-0.1869320640415405</v>
      </c>
      <c r="F249" s="35">
        <f>IF(SUM('Total de Ocorrências'!F226:F237)=0,"n.d.",SUM('Total de Ocorrências'!F238:F249)/SUM('Total de Ocorrências'!F226:F237)-1)</f>
        <v>-0.24574209245742096</v>
      </c>
      <c r="G249" s="35">
        <f>IF(SUM('Total de Ocorrências'!G226:G237)=0,"n.d.",SUM('Total de Ocorrências'!G238:G249)/SUM('Total de Ocorrências'!G226:G237)-1)</f>
        <v>-0.32352941176470584</v>
      </c>
      <c r="H249" s="35">
        <f>IF(SUM('Total de Ocorrências'!H226:H237)=0,"n.d.",SUM('Total de Ocorrências'!H238:H249)/SUM('Total de Ocorrências'!H226:H237)-1)</f>
        <v>0.53846153846153855</v>
      </c>
      <c r="I249" s="35">
        <f>IF(SUM('Total de Ocorrências'!I226:I237)=0,"n.d.",SUM('Total de Ocorrências'!I238:I249)/SUM('Total de Ocorrências'!I226:I237)-1)</f>
        <v>-0.24031007751937983</v>
      </c>
      <c r="J249" s="34">
        <f>IF(SUM('Total de Ocorrências'!J226:J237)=0,"n.d.",SUM('Total de Ocorrências'!J238:J249)/SUM('Total de Ocorrências'!J226:J237)-1)</f>
        <v>-3.1545741324921162E-2</v>
      </c>
      <c r="K249" s="35">
        <f>IF(SUM('Total de Ocorrências'!K226:K237)=0,"n.d.",SUM('Total de Ocorrências'!K238:K249)/SUM('Total de Ocorrências'!K226:K237)-1)</f>
        <v>-0.36024844720496896</v>
      </c>
      <c r="L249" s="35">
        <f>IF(SUM('Total de Ocorrências'!L226:L237)=0,"n.d.",SUM('Total de Ocorrências'!L238:L249)/SUM('Total de Ocorrências'!L226:L237)-1)</f>
        <v>0.15384615384615374</v>
      </c>
      <c r="M249" s="36">
        <f>IF(SUM('Total de Ocorrências'!M226:M237)=0,"n.d.",SUM('Total de Ocorrências'!M238:M249)/SUM('Total de Ocorrências'!M226:M237)-1)</f>
        <v>-0.1068139963167587</v>
      </c>
      <c r="N249" s="35">
        <f>IF(SUM('Total de Ocorrências'!N226:N237)=0,"n.d.",SUM('Total de Ocorrências'!N238:N249)/SUM('Total de Ocorrências'!N226:N237)-1)</f>
        <v>0</v>
      </c>
      <c r="O249" s="35">
        <f>IF(SUM('Total de Ocorrências'!O226:O237)=0,"n.d.",SUM('Total de Ocorrências'!O238:O249)/SUM('Total de Ocorrências'!O226:O237)-1)</f>
        <v>-0.42307692307692313</v>
      </c>
      <c r="P249" s="35">
        <f>IF(SUM('Total de Ocorrências'!P226:P237)=0,"n.d.",SUM('Total de Ocorrências'!P238:P249)/SUM('Total de Ocorrências'!P226:P237)-1)</f>
        <v>6.25E-2</v>
      </c>
      <c r="Q249" s="35">
        <f>IF(SUM('Total de Ocorrências'!Q226:Q237)=0,"n.d.",SUM('Total de Ocorrências'!Q238:Q249)/SUM('Total de Ocorrências'!Q226:Q237)-1)</f>
        <v>-0.14761904761904765</v>
      </c>
      <c r="R249" s="37">
        <f>IF(SUM('Total de Ocorrências'!R226:R237)=0,"n.d.",SUM('Total de Ocorrências'!R238:R249)/SUM('Total de Ocorrências'!R226:R237)-1)</f>
        <v>-3.0456852791878153E-2</v>
      </c>
      <c r="S249" s="37" t="str">
        <f>IF(SUM('Total de Ocorrências'!S226:S237)=0,"n.d.",SUM('Total de Ocorrências'!S238:S249)/SUM('Total de Ocorrências'!S226:S237)-1)</f>
        <v>n.d.</v>
      </c>
      <c r="T249" s="36" t="str">
        <f>IF(SUM('Total de Ocorrências'!T226:T237)=0,"n.d.",SUM('Total de Ocorrências'!T238:T249)/SUM('Total de Ocorrências'!T226:T237)-1)</f>
        <v>n.d.</v>
      </c>
      <c r="U249" s="16"/>
    </row>
    <row r="250" spans="1:21" x14ac:dyDescent="0.35">
      <c r="A250" s="17">
        <v>40664</v>
      </c>
      <c r="B250" s="34">
        <f>IF(SUM('Total de Ocorrências'!B227:B238)=0,"n.d.",SUM('Total de Ocorrências'!B239:B250)/SUM('Total de Ocorrências'!B227:B238)-1)</f>
        <v>-0.13157894736842102</v>
      </c>
      <c r="C250" s="35">
        <f>IF(SUM('Total de Ocorrências'!C227:C238)=0,"n.d.",SUM('Total de Ocorrências'!C239:C250)/SUM('Total de Ocorrências'!C227:C238)-1)</f>
        <v>-0.20077972709551661</v>
      </c>
      <c r="D250" s="35">
        <f>IF(SUM('Total de Ocorrências'!D227:D238)=0,"n.d.",SUM('Total de Ocorrências'!D239:D250)/SUM('Total de Ocorrências'!D227:D238)-1)</f>
        <v>-0.13804713804713808</v>
      </c>
      <c r="E250" s="36">
        <f>IF(SUM('Total de Ocorrências'!E227:E238)=0,"n.d.",SUM('Total de Ocorrências'!E239:E250)/SUM('Total de Ocorrências'!E227:E238)-1)</f>
        <v>-0.14846570397111913</v>
      </c>
      <c r="F250" s="35">
        <f>IF(SUM('Total de Ocorrências'!F227:F238)=0,"n.d.",SUM('Total de Ocorrências'!F239:F250)/SUM('Total de Ocorrências'!F227:F238)-1)</f>
        <v>-0.28657799274486095</v>
      </c>
      <c r="G250" s="35">
        <f>IF(SUM('Total de Ocorrências'!G227:G238)=0,"n.d.",SUM('Total de Ocorrências'!G239:G250)/SUM('Total de Ocorrências'!G227:G238)-1)</f>
        <v>-0.3188405797101449</v>
      </c>
      <c r="H250" s="35">
        <f>IF(SUM('Total de Ocorrências'!H227:H238)=0,"n.d.",SUM('Total de Ocorrências'!H239:H250)/SUM('Total de Ocorrências'!H227:H238)-1)</f>
        <v>0.4285714285714286</v>
      </c>
      <c r="I250" s="35">
        <f>IF(SUM('Total de Ocorrências'!I227:I238)=0,"n.d.",SUM('Total de Ocorrências'!I239:I250)/SUM('Total de Ocorrências'!I227:I238)-1)</f>
        <v>-0.27802197802197803</v>
      </c>
      <c r="J250" s="34">
        <f>IF(SUM('Total de Ocorrências'!J227:J238)=0,"n.d.",SUM('Total de Ocorrências'!J239:J250)/SUM('Total de Ocorrências'!J227:J238)-1)</f>
        <v>0.10380622837370246</v>
      </c>
      <c r="K250" s="35">
        <f>IF(SUM('Total de Ocorrências'!K227:K238)=0,"n.d.",SUM('Total de Ocorrências'!K239:K250)/SUM('Total de Ocorrências'!K227:K238)-1)</f>
        <v>-0.31645569620253167</v>
      </c>
      <c r="L250" s="35">
        <f>IF(SUM('Total de Ocorrências'!L227:L238)=0,"n.d.",SUM('Total de Ocorrências'!L239:L250)/SUM('Total de Ocorrências'!L227:L238)-1)</f>
        <v>0.5</v>
      </c>
      <c r="M250" s="36">
        <f>IF(SUM('Total de Ocorrências'!M227:M238)=0,"n.d.",SUM('Total de Ocorrências'!M239:M250)/SUM('Total de Ocorrências'!M227:M238)-1)</f>
        <v>1.3972055888223478E-2</v>
      </c>
      <c r="N250" s="35">
        <f>IF(SUM('Total de Ocorrências'!N227:N238)=0,"n.d.",SUM('Total de Ocorrências'!N239:N250)/SUM('Total de Ocorrências'!N227:N238)-1)</f>
        <v>4.1884816753926746E-2</v>
      </c>
      <c r="O250" s="35">
        <f>IF(SUM('Total de Ocorrências'!O227:O238)=0,"n.d.",SUM('Total de Ocorrências'!O239:O250)/SUM('Total de Ocorrências'!O227:O238)-1)</f>
        <v>-0.40666666666666662</v>
      </c>
      <c r="P250" s="35">
        <f>IF(SUM('Total de Ocorrências'!P227:P238)=0,"n.d.",SUM('Total de Ocorrências'!P239:P250)/SUM('Total de Ocorrências'!P227:P238)-1)</f>
        <v>0.15625</v>
      </c>
      <c r="Q250" s="35">
        <f>IF(SUM('Total de Ocorrências'!Q227:Q238)=0,"n.d.",SUM('Total de Ocorrências'!Q239:Q250)/SUM('Total de Ocorrências'!Q227:Q238)-1)</f>
        <v>-0.10617283950617284</v>
      </c>
      <c r="R250" s="37">
        <f>IF(SUM('Total de Ocorrências'!R227:R238)=0,"n.d.",SUM('Total de Ocorrências'!R239:R250)/SUM('Total de Ocorrências'!R227:R238)-1)</f>
        <v>-0.23744292237442921</v>
      </c>
      <c r="S250" s="37" t="str">
        <f>IF(SUM('Total de Ocorrências'!S227:S238)=0,"n.d.",SUM('Total de Ocorrências'!S239:S250)/SUM('Total de Ocorrências'!S227:S238)-1)</f>
        <v>n.d.</v>
      </c>
      <c r="T250" s="36" t="str">
        <f>IF(SUM('Total de Ocorrências'!T227:T238)=0,"n.d.",SUM('Total de Ocorrências'!T239:T250)/SUM('Total de Ocorrências'!T227:T238)-1)</f>
        <v>n.d.</v>
      </c>
      <c r="U250" s="16"/>
    </row>
    <row r="251" spans="1:21" x14ac:dyDescent="0.35">
      <c r="A251" s="17">
        <v>40695</v>
      </c>
      <c r="B251" s="34">
        <f>IF(SUM('Total de Ocorrências'!B228:B239)=0,"n.d.",SUM('Total de Ocorrências'!B240:B251)/SUM('Total de Ocorrências'!B228:B239)-1)</f>
        <v>-0.10596026490066224</v>
      </c>
      <c r="C251" s="35">
        <f>IF(SUM('Total de Ocorrências'!C228:C239)=0,"n.d.",SUM('Total de Ocorrências'!C240:C251)/SUM('Total de Ocorrências'!C228:C239)-1)</f>
        <v>-0.17444219066937117</v>
      </c>
      <c r="D251" s="35">
        <f>IF(SUM('Total de Ocorrências'!D228:D239)=0,"n.d.",SUM('Total de Ocorrências'!D240:D251)/SUM('Total de Ocorrências'!D228:D239)-1)</f>
        <v>-0.11764705882352944</v>
      </c>
      <c r="E251" s="36">
        <f>IF(SUM('Total de Ocorrências'!E228:E239)=0,"n.d.",SUM('Total de Ocorrências'!E240:E251)/SUM('Total de Ocorrências'!E228:E239)-1)</f>
        <v>-0.12330686595049045</v>
      </c>
      <c r="F251" s="35">
        <f>IF(SUM('Total de Ocorrências'!F228:F239)=0,"n.d.",SUM('Total de Ocorrências'!F240:F251)/SUM('Total de Ocorrências'!F228:F239)-1)</f>
        <v>-0.28957055214723926</v>
      </c>
      <c r="G251" s="35">
        <f>IF(SUM('Total de Ocorrências'!G228:G239)=0,"n.d.",SUM('Total de Ocorrências'!G240:G251)/SUM('Total de Ocorrências'!G228:G239)-1)</f>
        <v>-0.34722222222222221</v>
      </c>
      <c r="H251" s="35">
        <f>IF(SUM('Total de Ocorrências'!H228:H239)=0,"n.d.",SUM('Total de Ocorrências'!H240:H251)/SUM('Total de Ocorrências'!H228:H239)-1)</f>
        <v>0.76923076923076916</v>
      </c>
      <c r="I251" s="35">
        <f>IF(SUM('Total de Ocorrências'!I228:I239)=0,"n.d.",SUM('Total de Ocorrências'!I240:I251)/SUM('Total de Ocorrências'!I228:I239)-1)</f>
        <v>-0.27888888888888885</v>
      </c>
      <c r="J251" s="34">
        <f>IF(SUM('Total de Ocorrências'!J228:J239)=0,"n.d.",SUM('Total de Ocorrências'!J240:J251)/SUM('Total de Ocorrências'!J228:J239)-1)</f>
        <v>6.5068493150684859E-2</v>
      </c>
      <c r="K251" s="35">
        <f>IF(SUM('Total de Ocorrências'!K228:K239)=0,"n.d.",SUM('Total de Ocorrências'!K240:K251)/SUM('Total de Ocorrências'!K228:K239)-1)</f>
        <v>-0.19444444444444442</v>
      </c>
      <c r="L251" s="35">
        <f>IF(SUM('Total de Ocorrências'!L228:L239)=0,"n.d.",SUM('Total de Ocorrências'!L240:L251)/SUM('Total de Ocorrências'!L228:L239)-1)</f>
        <v>0.5490196078431373</v>
      </c>
      <c r="M251" s="36">
        <f>IF(SUM('Total de Ocorrências'!M228:M239)=0,"n.d.",SUM('Total de Ocorrências'!M240:M251)/SUM('Total de Ocorrências'!M228:M239)-1)</f>
        <v>3.9014373716632411E-2</v>
      </c>
      <c r="N251" s="35">
        <f>IF(SUM('Total de Ocorrências'!N228:N239)=0,"n.d.",SUM('Total de Ocorrências'!N240:N251)/SUM('Total de Ocorrências'!N228:N239)-1)</f>
        <v>7.9365079365079305E-2</v>
      </c>
      <c r="O251" s="35">
        <f>IF(SUM('Total de Ocorrências'!O228:O239)=0,"n.d.",SUM('Total de Ocorrências'!O240:O251)/SUM('Total de Ocorrências'!O228:O239)-1)</f>
        <v>-0.38513513513513509</v>
      </c>
      <c r="P251" s="35">
        <f>IF(SUM('Total de Ocorrências'!P228:P239)=0,"n.d.",SUM('Total de Ocorrências'!P240:P251)/SUM('Total de Ocorrências'!P228:P239)-1)</f>
        <v>0.48979591836734704</v>
      </c>
      <c r="Q251" s="35">
        <f>IF(SUM('Total de Ocorrências'!Q228:Q239)=0,"n.d.",SUM('Total de Ocorrências'!Q240:Q251)/SUM('Total de Ocorrências'!Q228:Q239)-1)</f>
        <v>-4.6632124352331661E-2</v>
      </c>
      <c r="R251" s="37">
        <f>IF(SUM('Total de Ocorrências'!R228:R239)=0,"n.d.",SUM('Total de Ocorrências'!R240:R251)/SUM('Total de Ocorrências'!R228:R239)-1)</f>
        <v>-0.30434782608695654</v>
      </c>
      <c r="S251" s="37" t="str">
        <f>IF(SUM('Total de Ocorrências'!S228:S239)=0,"n.d.",SUM('Total de Ocorrências'!S240:S251)/SUM('Total de Ocorrências'!S228:S239)-1)</f>
        <v>n.d.</v>
      </c>
      <c r="T251" s="36" t="str">
        <f>IF(SUM('Total de Ocorrências'!T228:T239)=0,"n.d.",SUM('Total de Ocorrências'!T240:T251)/SUM('Total de Ocorrências'!T228:T239)-1)</f>
        <v>n.d.</v>
      </c>
      <c r="U251" s="16"/>
    </row>
    <row r="252" spans="1:21" x14ac:dyDescent="0.35">
      <c r="A252" s="17">
        <v>40725</v>
      </c>
      <c r="B252" s="34">
        <f>IF(SUM('Total de Ocorrências'!B229:B240)=0,"n.d.",SUM('Total de Ocorrências'!B241:B252)/SUM('Total de Ocorrências'!B229:B240)-1)</f>
        <v>-9.2330603127326882E-2</v>
      </c>
      <c r="C252" s="35">
        <f>IF(SUM('Total de Ocorrências'!C229:C240)=0,"n.d.",SUM('Total de Ocorrências'!C241:C252)/SUM('Total de Ocorrências'!C229:C240)-1)</f>
        <v>-0.15010570824524316</v>
      </c>
      <c r="D252" s="35">
        <f>IF(SUM('Total de Ocorrências'!D229:D240)=0,"n.d.",SUM('Total de Ocorrências'!D241:D252)/SUM('Total de Ocorrências'!D229:D240)-1)</f>
        <v>-0.1398601398601399</v>
      </c>
      <c r="E252" s="36">
        <f>IF(SUM('Total de Ocorrências'!E229:E240)=0,"n.d.",SUM('Total de Ocorrências'!E241:E252)/SUM('Total de Ocorrências'!E229:E240)-1)</f>
        <v>-0.11179828734538533</v>
      </c>
      <c r="F252" s="35">
        <f>IF(SUM('Total de Ocorrências'!F229:F240)=0,"n.d.",SUM('Total de Ocorrências'!F241:F252)/SUM('Total de Ocorrências'!F229:F240)-1)</f>
        <v>-0.26899128268991279</v>
      </c>
      <c r="G252" s="35">
        <f>IF(SUM('Total de Ocorrências'!G229:G240)=0,"n.d.",SUM('Total de Ocorrências'!G241:G252)/SUM('Total de Ocorrências'!G229:G240)-1)</f>
        <v>-0.27536231884057971</v>
      </c>
      <c r="H252" s="35">
        <f>IF(SUM('Total de Ocorrências'!H229:H240)=0,"n.d.",SUM('Total de Ocorrências'!H241:H252)/SUM('Total de Ocorrências'!H229:H240)-1)</f>
        <v>0.64285714285714279</v>
      </c>
      <c r="I252" s="35">
        <f>IF(SUM('Total de Ocorrências'!I229:I240)=0,"n.d.",SUM('Total de Ocorrências'!I241:I252)/SUM('Total de Ocorrências'!I229:I240)-1)</f>
        <v>-0.25507900677200901</v>
      </c>
      <c r="J252" s="34">
        <f>IF(SUM('Total de Ocorrências'!J229:J240)=0,"n.d.",SUM('Total de Ocorrências'!J241:J252)/SUM('Total de Ocorrências'!J229:J240)-1)</f>
        <v>8.4805653710247286E-2</v>
      </c>
      <c r="K252" s="35">
        <f>IF(SUM('Total de Ocorrências'!K229:K240)=0,"n.d.",SUM('Total de Ocorrências'!K241:K252)/SUM('Total de Ocorrências'!K229:K240)-1)</f>
        <v>-0.12408759124087587</v>
      </c>
      <c r="L252" s="35">
        <f>IF(SUM('Total de Ocorrências'!L229:L240)=0,"n.d.",SUM('Total de Ocorrências'!L241:L252)/SUM('Total de Ocorrências'!L229:L240)-1)</f>
        <v>0.2068965517241379</v>
      </c>
      <c r="M252" s="36">
        <f>IF(SUM('Total de Ocorrências'!M229:M240)=0,"n.d.",SUM('Total de Ocorrências'!M241:M252)/SUM('Total de Ocorrências'!M229:M240)-1)</f>
        <v>3.9748953974895418E-2</v>
      </c>
      <c r="N252" s="35">
        <f>IF(SUM('Total de Ocorrências'!N229:N240)=0,"n.d.",SUM('Total de Ocorrências'!N241:N252)/SUM('Total de Ocorrências'!N229:N240)-1)</f>
        <v>0.11170212765957444</v>
      </c>
      <c r="O252" s="35">
        <f>IF(SUM('Total de Ocorrências'!O229:O240)=0,"n.d.",SUM('Total de Ocorrências'!O241:O252)/SUM('Total de Ocorrências'!O229:O240)-1)</f>
        <v>-0.30215827338129497</v>
      </c>
      <c r="P252" s="35">
        <f>IF(SUM('Total de Ocorrências'!P229:P240)=0,"n.d.",SUM('Total de Ocorrências'!P241:P252)/SUM('Total de Ocorrências'!P229:P240)-1)</f>
        <v>0.24528301886792447</v>
      </c>
      <c r="Q252" s="35">
        <f>IF(SUM('Total de Ocorrências'!Q229:Q240)=0,"n.d.",SUM('Total de Ocorrências'!Q241:Q252)/SUM('Total de Ocorrências'!Q229:Q240)-1)</f>
        <v>-2.1052631578947323E-2</v>
      </c>
      <c r="R252" s="37">
        <f>IF(SUM('Total de Ocorrências'!R229:R240)=0,"n.d.",SUM('Total de Ocorrências'!R241:R252)/SUM('Total de Ocorrências'!R229:R240)-1)</f>
        <v>-0.28947368421052633</v>
      </c>
      <c r="S252" s="37" t="str">
        <f>IF(SUM('Total de Ocorrências'!S229:S240)=0,"n.d.",SUM('Total de Ocorrências'!S241:S252)/SUM('Total de Ocorrências'!S229:S240)-1)</f>
        <v>n.d.</v>
      </c>
      <c r="T252" s="36" t="str">
        <f>IF(SUM('Total de Ocorrências'!T229:T240)=0,"n.d.",SUM('Total de Ocorrências'!T241:T252)/SUM('Total de Ocorrências'!T229:T240)-1)</f>
        <v>n.d.</v>
      </c>
      <c r="U252" s="16"/>
    </row>
    <row r="253" spans="1:21" x14ac:dyDescent="0.35">
      <c r="A253" s="17">
        <v>40756</v>
      </c>
      <c r="B253" s="34">
        <f>IF(SUM('Total de Ocorrências'!B230:B241)=0,"n.d.",SUM('Total de Ocorrências'!B242:B253)/SUM('Total de Ocorrências'!B230:B241)-1)</f>
        <v>-7.7794561933534734E-2</v>
      </c>
      <c r="C253" s="35">
        <f>IF(SUM('Total de Ocorrências'!C230:C241)=0,"n.d.",SUM('Total de Ocorrências'!C242:C253)/SUM('Total de Ocorrências'!C230:C241)-1)</f>
        <v>-0.19624217118997911</v>
      </c>
      <c r="D253" s="35">
        <f>IF(SUM('Total de Ocorrências'!D230:D241)=0,"n.d.",SUM('Total de Ocorrências'!D242:D253)/SUM('Total de Ocorrências'!D230:D241)-1)</f>
        <v>-0.10909090909090913</v>
      </c>
      <c r="E253" s="36">
        <f>IF(SUM('Total de Ocorrências'!E230:E241)=0,"n.d.",SUM('Total de Ocorrências'!E242:E253)/SUM('Total de Ocorrências'!E230:E241)-1)</f>
        <v>-0.10923965351299325</v>
      </c>
      <c r="F253" s="35">
        <f>IF(SUM('Total de Ocorrências'!F230:F241)=0,"n.d.",SUM('Total de Ocorrências'!F242:F253)/SUM('Total de Ocorrências'!F230:F241)-1)</f>
        <v>-0.26566416040100249</v>
      </c>
      <c r="G253" s="35">
        <f>IF(SUM('Total de Ocorrências'!G230:G241)=0,"n.d.",SUM('Total de Ocorrências'!G242:G253)/SUM('Total de Ocorrências'!G230:G241)-1)</f>
        <v>-0.24637681159420288</v>
      </c>
      <c r="H253" s="35">
        <f>IF(SUM('Total de Ocorrências'!H230:H241)=0,"n.d.",SUM('Total de Ocorrências'!H242:H253)/SUM('Total de Ocorrências'!H230:H241)-1)</f>
        <v>0.5</v>
      </c>
      <c r="I253" s="35">
        <f>IF(SUM('Total de Ocorrências'!I230:I241)=0,"n.d.",SUM('Total de Ocorrências'!I242:I253)/SUM('Total de Ocorrências'!I230:I241)-1)</f>
        <v>-0.2502831257078143</v>
      </c>
      <c r="J253" s="34">
        <f>IF(SUM('Total de Ocorrências'!J230:J241)=0,"n.d.",SUM('Total de Ocorrências'!J242:J253)/SUM('Total de Ocorrências'!J230:J241)-1)</f>
        <v>2.0689655172413834E-2</v>
      </c>
      <c r="K253" s="35">
        <f>IF(SUM('Total de Ocorrências'!K230:K241)=0,"n.d.",SUM('Total de Ocorrências'!K242:K253)/SUM('Total de Ocorrências'!K230:K241)-1)</f>
        <v>3.007518796992481E-2</v>
      </c>
      <c r="L253" s="35">
        <f>IF(SUM('Total de Ocorrências'!L230:L241)=0,"n.d.",SUM('Total de Ocorrências'!L242:L253)/SUM('Total de Ocorrências'!L230:L241)-1)</f>
        <v>1.538461538461533E-2</v>
      </c>
      <c r="M253" s="36">
        <f>IF(SUM('Total de Ocorrências'!M230:M241)=0,"n.d.",SUM('Total de Ocorrências'!M242:M253)/SUM('Total de Ocorrências'!M230:M241)-1)</f>
        <v>2.2540983606557319E-2</v>
      </c>
      <c r="N253" s="35">
        <f>IF(SUM('Total de Ocorrências'!N230:N241)=0,"n.d.",SUM('Total de Ocorrências'!N242:N253)/SUM('Total de Ocorrências'!N230:N241)-1)</f>
        <v>0.14207650273224037</v>
      </c>
      <c r="O253" s="35">
        <f>IF(SUM('Total de Ocorrências'!O230:O241)=0,"n.d.",SUM('Total de Ocorrências'!O242:O253)/SUM('Total de Ocorrências'!O230:O241)-1)</f>
        <v>-6.3492063492063489E-2</v>
      </c>
      <c r="P253" s="35">
        <f>IF(SUM('Total de Ocorrências'!P230:P241)=0,"n.d.",SUM('Total de Ocorrências'!P242:P253)/SUM('Total de Ocorrências'!P230:P241)-1)</f>
        <v>-8.1967213114754078E-2</v>
      </c>
      <c r="Q253" s="35">
        <f>IF(SUM('Total de Ocorrências'!Q230:Q241)=0,"n.d.",SUM('Total de Ocorrências'!Q242:Q253)/SUM('Total de Ocorrências'!Q230:Q241)-1)</f>
        <v>3.513513513513522E-2</v>
      </c>
      <c r="R253" s="37">
        <f>IF(SUM('Total de Ocorrências'!R230:R241)=0,"n.d.",SUM('Total de Ocorrências'!R242:R253)/SUM('Total de Ocorrências'!R230:R241)-1)</f>
        <v>-0.37603305785123964</v>
      </c>
      <c r="S253" s="37" t="str">
        <f>IF(SUM('Total de Ocorrências'!S230:S241)=0,"n.d.",SUM('Total de Ocorrências'!S242:S253)/SUM('Total de Ocorrências'!S230:S241)-1)</f>
        <v>n.d.</v>
      </c>
      <c r="T253" s="36" t="str">
        <f>IF(SUM('Total de Ocorrências'!T230:T241)=0,"n.d.",SUM('Total de Ocorrências'!T242:T253)/SUM('Total de Ocorrências'!T230:T241)-1)</f>
        <v>n.d.</v>
      </c>
      <c r="U253" s="16"/>
    </row>
    <row r="254" spans="1:21" x14ac:dyDescent="0.35">
      <c r="A254" s="17">
        <v>40787</v>
      </c>
      <c r="B254" s="34">
        <f>IF(SUM('Total de Ocorrências'!B231:B242)=0,"n.d.",SUM('Total de Ocorrências'!B243:B254)/SUM('Total de Ocorrências'!B231:B242)-1)</f>
        <v>-0.1034220532319392</v>
      </c>
      <c r="C254" s="35">
        <f>IF(SUM('Total de Ocorrências'!C231:C242)=0,"n.d.",SUM('Total de Ocorrências'!C243:C254)/SUM('Total de Ocorrências'!C231:C242)-1)</f>
        <v>-0.25103734439834025</v>
      </c>
      <c r="D254" s="35">
        <f>IF(SUM('Total de Ocorrências'!D231:D242)=0,"n.d.",SUM('Total de Ocorrências'!D243:D254)/SUM('Total de Ocorrências'!D231:D242)-1)</f>
        <v>-0.16849816849816845</v>
      </c>
      <c r="E254" s="36">
        <f>IF(SUM('Total de Ocorrências'!E231:E242)=0,"n.d.",SUM('Total de Ocorrências'!E243:E254)/SUM('Total de Ocorrências'!E231:E242)-1)</f>
        <v>-0.1463768115942029</v>
      </c>
      <c r="F254" s="35">
        <f>IF(SUM('Total de Ocorrências'!F231:F242)=0,"n.d.",SUM('Total de Ocorrências'!F243:F254)/SUM('Total de Ocorrências'!F231:F242)-1)</f>
        <v>-0.19816272965879267</v>
      </c>
      <c r="G254" s="35">
        <f>IF(SUM('Total de Ocorrências'!G231:G242)=0,"n.d.",SUM('Total de Ocorrências'!G243:G254)/SUM('Total de Ocorrências'!G231:G242)-1)</f>
        <v>-0.27397260273972601</v>
      </c>
      <c r="H254" s="35">
        <f>IF(SUM('Total de Ocorrências'!H231:H242)=0,"n.d.",SUM('Total de Ocorrências'!H243:H254)/SUM('Total de Ocorrências'!H231:H242)-1)</f>
        <v>0.4375</v>
      </c>
      <c r="I254" s="35">
        <f>IF(SUM('Total de Ocorrências'!I231:I242)=0,"n.d.",SUM('Total de Ocorrências'!I243:I254)/SUM('Total de Ocorrências'!I231:I242)-1)</f>
        <v>-0.19271445358401884</v>
      </c>
      <c r="J254" s="34">
        <f>IF(SUM('Total de Ocorrências'!J231:J242)=0,"n.d.",SUM('Total de Ocorrências'!J243:J254)/SUM('Total de Ocorrências'!J231:J242)-1)</f>
        <v>7.1428571428571397E-2</v>
      </c>
      <c r="K254" s="35">
        <f>IF(SUM('Total de Ocorrências'!K231:K242)=0,"n.d.",SUM('Total de Ocorrências'!K243:K254)/SUM('Total de Ocorrências'!K231:K242)-1)</f>
        <v>0.14049586776859502</v>
      </c>
      <c r="L254" s="35">
        <f>IF(SUM('Total de Ocorrências'!L231:L242)=0,"n.d.",SUM('Total de Ocorrências'!L243:L254)/SUM('Total de Ocorrências'!L231:L242)-1)</f>
        <v>-4.5454545454545414E-2</v>
      </c>
      <c r="M254" s="36">
        <f>IF(SUM('Total de Ocorrências'!M231:M242)=0,"n.d.",SUM('Total de Ocorrências'!M243:M254)/SUM('Total de Ocorrências'!M231:M242)-1)</f>
        <v>7.2805139186295609E-2</v>
      </c>
      <c r="N254" s="35">
        <f>IF(SUM('Total de Ocorrências'!N231:N242)=0,"n.d.",SUM('Total de Ocorrências'!N243:N254)/SUM('Total de Ocorrências'!N231:N242)-1)</f>
        <v>0.20338983050847448</v>
      </c>
      <c r="O254" s="35">
        <f>IF(SUM('Total de Ocorrências'!O231:O242)=0,"n.d.",SUM('Total de Ocorrências'!O243:O254)/SUM('Total de Ocorrências'!O231:O242)-1)</f>
        <v>2.5862068965517349E-2</v>
      </c>
      <c r="P254" s="35">
        <f>IF(SUM('Total de Ocorrências'!P231:P242)=0,"n.d.",SUM('Total de Ocorrências'!P243:P254)/SUM('Total de Ocorrências'!P231:P242)-1)</f>
        <v>-6.6666666666666652E-2</v>
      </c>
      <c r="Q254" s="35">
        <f>IF(SUM('Total de Ocorrências'!Q231:Q242)=0,"n.d.",SUM('Total de Ocorrências'!Q243:Q254)/SUM('Total de Ocorrências'!Q231:Q242)-1)</f>
        <v>9.9150141643059575E-2</v>
      </c>
      <c r="R254" s="37">
        <f>IF(SUM('Total de Ocorrências'!R231:R242)=0,"n.d.",SUM('Total de Ocorrências'!R243:R254)/SUM('Total de Ocorrências'!R231:R242)-1)</f>
        <v>-0.31645569620253167</v>
      </c>
      <c r="S254" s="37" t="str">
        <f>IF(SUM('Total de Ocorrências'!S231:S242)=0,"n.d.",SUM('Total de Ocorrências'!S243:S254)/SUM('Total de Ocorrências'!S231:S242)-1)</f>
        <v>n.d.</v>
      </c>
      <c r="T254" s="36" t="str">
        <f>IF(SUM('Total de Ocorrências'!T231:T242)=0,"n.d.",SUM('Total de Ocorrências'!T243:T254)/SUM('Total de Ocorrências'!T231:T242)-1)</f>
        <v>n.d.</v>
      </c>
      <c r="U254" s="16"/>
    </row>
    <row r="255" spans="1:21" x14ac:dyDescent="0.35">
      <c r="A255" s="17">
        <v>40817</v>
      </c>
      <c r="B255" s="34">
        <f>IF(SUM('Total de Ocorrências'!B232:B243)=0,"n.d.",SUM('Total de Ocorrências'!B244:B255)/SUM('Total de Ocorrências'!B232:B243)-1)</f>
        <v>-0.10379550735863674</v>
      </c>
      <c r="C255" s="35">
        <f>IF(SUM('Total de Ocorrências'!C232:C243)=0,"n.d.",SUM('Total de Ocorrências'!C244:C255)/SUM('Total de Ocorrências'!C232:C243)-1)</f>
        <v>-0.22030237580993517</v>
      </c>
      <c r="D255" s="35">
        <f>IF(SUM('Total de Ocorrências'!D232:D243)=0,"n.d.",SUM('Total de Ocorrências'!D244:D255)/SUM('Total de Ocorrências'!D232:D243)-1)</f>
        <v>-0.26334519572953741</v>
      </c>
      <c r="E255" s="36">
        <f>IF(SUM('Total de Ocorrências'!E232:E243)=0,"n.d.",SUM('Total de Ocorrências'!E244:E255)/SUM('Total de Ocorrências'!E232:E243)-1)</f>
        <v>-0.15233415233415237</v>
      </c>
      <c r="F255" s="35">
        <f>IF(SUM('Total de Ocorrências'!F232:F243)=0,"n.d.",SUM('Total de Ocorrências'!F244:F255)/SUM('Total de Ocorrências'!F232:F243)-1)</f>
        <v>-0.17983651226158037</v>
      </c>
      <c r="G255" s="35">
        <f>IF(SUM('Total de Ocorrências'!G232:G243)=0,"n.d.",SUM('Total de Ocorrências'!G244:G255)/SUM('Total de Ocorrências'!G232:G243)-1)</f>
        <v>-0.29166666666666663</v>
      </c>
      <c r="H255" s="35">
        <f>IF(SUM('Total de Ocorrências'!H232:H243)=0,"n.d.",SUM('Total de Ocorrências'!H244:H255)/SUM('Total de Ocorrências'!H232:H243)-1)</f>
        <v>0.39999999999999991</v>
      </c>
      <c r="I255" s="35">
        <f>IF(SUM('Total de Ocorrências'!I232:I243)=0,"n.d.",SUM('Total de Ocorrências'!I244:I255)/SUM('Total de Ocorrências'!I232:I243)-1)</f>
        <v>-0.17904993909866018</v>
      </c>
      <c r="J255" s="34">
        <f>IF(SUM('Total de Ocorrências'!J232:J243)=0,"n.d.",SUM('Total de Ocorrências'!J244:J255)/SUM('Total de Ocorrências'!J232:J243)-1)</f>
        <v>-3.4602076124568004E-3</v>
      </c>
      <c r="K255" s="35">
        <f>IF(SUM('Total de Ocorrências'!K232:K243)=0,"n.d.",SUM('Total de Ocorrências'!K244:K255)/SUM('Total de Ocorrências'!K232:K243)-1)</f>
        <v>0.2068965517241379</v>
      </c>
      <c r="L255" s="35">
        <f>IF(SUM('Total de Ocorrências'!L232:L243)=0,"n.d.",SUM('Total de Ocorrências'!L244:L255)/SUM('Total de Ocorrências'!L232:L243)-1)</f>
        <v>-9.0909090909090939E-2</v>
      </c>
      <c r="M255" s="36">
        <f>IF(SUM('Total de Ocorrências'!M232:M243)=0,"n.d.",SUM('Total de Ocorrências'!M244:M255)/SUM('Total de Ocorrências'!M232:M243)-1)</f>
        <v>3.6093418259023347E-2</v>
      </c>
      <c r="N255" s="35">
        <f>IF(SUM('Total de Ocorrências'!N232:N243)=0,"n.d.",SUM('Total de Ocorrências'!N244:N255)/SUM('Total de Ocorrências'!N232:N243)-1)</f>
        <v>0.14525139664804465</v>
      </c>
      <c r="O255" s="35">
        <f>IF(SUM('Total de Ocorrências'!O232:O243)=0,"n.d.",SUM('Total de Ocorrências'!O244:O255)/SUM('Total de Ocorrências'!O232:O243)-1)</f>
        <v>7.079646017699126E-2</v>
      </c>
      <c r="P255" s="35">
        <f>IF(SUM('Total de Ocorrências'!P232:P243)=0,"n.d.",SUM('Total de Ocorrências'!P244:P255)/SUM('Total de Ocorrências'!P232:P243)-1)</f>
        <v>-0.25757575757575757</v>
      </c>
      <c r="Q255" s="35">
        <f>IF(SUM('Total de Ocorrências'!Q232:Q243)=0,"n.d.",SUM('Total de Ocorrências'!Q244:Q255)/SUM('Total de Ocorrências'!Q232:Q243)-1)</f>
        <v>4.748603351955305E-2</v>
      </c>
      <c r="R255" s="37">
        <f>IF(SUM('Total de Ocorrências'!R232:R243)=0,"n.d.",SUM('Total de Ocorrências'!R244:R255)/SUM('Total de Ocorrências'!R232:R243)-1)</f>
        <v>-0.32627118644067798</v>
      </c>
      <c r="S255" s="37" t="str">
        <f>IF(SUM('Total de Ocorrências'!S232:S243)=0,"n.d.",SUM('Total de Ocorrências'!S244:S255)/SUM('Total de Ocorrências'!S232:S243)-1)</f>
        <v>n.d.</v>
      </c>
      <c r="T255" s="36" t="str">
        <f>IF(SUM('Total de Ocorrências'!T232:T243)=0,"n.d.",SUM('Total de Ocorrências'!T244:T255)/SUM('Total de Ocorrências'!T232:T243)-1)</f>
        <v>n.d.</v>
      </c>
      <c r="U255" s="16"/>
    </row>
    <row r="256" spans="1:21" x14ac:dyDescent="0.35">
      <c r="A256" s="17">
        <v>40848</v>
      </c>
      <c r="B256" s="34">
        <f>IF(SUM('Total de Ocorrências'!B233:B244)=0,"n.d.",SUM('Total de Ocorrências'!B245:B256)/SUM('Total de Ocorrências'!B233:B244)-1)</f>
        <v>-6.7945643485211815E-2</v>
      </c>
      <c r="C256" s="35">
        <f>IF(SUM('Total de Ocorrências'!C233:C244)=0,"n.d.",SUM('Total de Ocorrências'!C245:C256)/SUM('Total de Ocorrências'!C233:C244)-1)</f>
        <v>-0.18000000000000005</v>
      </c>
      <c r="D256" s="35">
        <f>IF(SUM('Total de Ocorrências'!D233:D244)=0,"n.d.",SUM('Total de Ocorrências'!D245:D256)/SUM('Total de Ocorrências'!D233:D244)-1)</f>
        <v>-0.25899280575539574</v>
      </c>
      <c r="E256" s="36">
        <f>IF(SUM('Total de Ocorrências'!E233:E244)=0,"n.d.",SUM('Total de Ocorrências'!E245:E256)/SUM('Total de Ocorrências'!E233:E244)-1)</f>
        <v>-0.12026275896917638</v>
      </c>
      <c r="F256" s="35">
        <f>IF(SUM('Total de Ocorrências'!F233:F244)=0,"n.d.",SUM('Total de Ocorrências'!F245:F256)/SUM('Total de Ocorrências'!F233:F244)-1)</f>
        <v>-0.16068866571018647</v>
      </c>
      <c r="G256" s="35">
        <f>IF(SUM('Total de Ocorrências'!G233:G244)=0,"n.d.",SUM('Total de Ocorrências'!G245:G256)/SUM('Total de Ocorrências'!G233:G244)-1)</f>
        <v>-0.22727272727272729</v>
      </c>
      <c r="H256" s="35">
        <f>IF(SUM('Total de Ocorrências'!H233:H244)=0,"n.d.",SUM('Total de Ocorrências'!H245:H256)/SUM('Total de Ocorrências'!H233:H244)-1)</f>
        <v>0.4285714285714286</v>
      </c>
      <c r="I256" s="35">
        <f>IF(SUM('Total de Ocorrências'!I233:I244)=0,"n.d.",SUM('Total de Ocorrências'!I245:I256)/SUM('Total de Ocorrências'!I233:I244)-1)</f>
        <v>-0.15572715572715568</v>
      </c>
      <c r="J256" s="34">
        <f>IF(SUM('Total de Ocorrências'!J233:J244)=0,"n.d.",SUM('Total de Ocorrências'!J245:J256)/SUM('Total de Ocorrências'!J233:J244)-1)</f>
        <v>-1.7421602787456414E-2</v>
      </c>
      <c r="K256" s="35">
        <f>IF(SUM('Total de Ocorrências'!K233:K244)=0,"n.d.",SUM('Total de Ocorrências'!K245:K256)/SUM('Total de Ocorrências'!K233:K244)-1)</f>
        <v>0.37037037037037046</v>
      </c>
      <c r="L256" s="35">
        <f>IF(SUM('Total de Ocorrências'!L233:L244)=0,"n.d.",SUM('Total de Ocorrências'!L245:L256)/SUM('Total de Ocorrências'!L233:L244)-1)</f>
        <v>-0.15492957746478875</v>
      </c>
      <c r="M256" s="36">
        <f>IF(SUM('Total de Ocorrências'!M233:M244)=0,"n.d.",SUM('Total de Ocorrências'!M245:M256)/SUM('Total de Ocorrências'!M233:M244)-1)</f>
        <v>5.1502145922746712E-2</v>
      </c>
      <c r="N256" s="35">
        <f>IF(SUM('Total de Ocorrências'!N233:N244)=0,"n.d.",SUM('Total de Ocorrências'!N245:N256)/SUM('Total de Ocorrências'!N233:N244)-1)</f>
        <v>0.11602209944751385</v>
      </c>
      <c r="O256" s="35">
        <f>IF(SUM('Total de Ocorrências'!O233:O244)=0,"n.d.",SUM('Total de Ocorrências'!O245:O256)/SUM('Total de Ocorrências'!O233:O244)-1)</f>
        <v>0.1272727272727272</v>
      </c>
      <c r="P256" s="35">
        <f>IF(SUM('Total de Ocorrências'!P233:P244)=0,"n.d.",SUM('Total de Ocorrências'!P245:P256)/SUM('Total de Ocorrências'!P233:P244)-1)</f>
        <v>-0.27142857142857146</v>
      </c>
      <c r="Q256" s="35">
        <f>IF(SUM('Total de Ocorrências'!Q233:Q244)=0,"n.d.",SUM('Total de Ocorrências'!Q245:Q256)/SUM('Total de Ocorrências'!Q233:Q244)-1)</f>
        <v>4.4321329639889218E-2</v>
      </c>
      <c r="R256" s="37">
        <f>IF(SUM('Total de Ocorrências'!R233:R244)=0,"n.d.",SUM('Total de Ocorrências'!R245:R256)/SUM('Total de Ocorrências'!R233:R244)-1)</f>
        <v>-0.3258928571428571</v>
      </c>
      <c r="S256" s="37" t="str">
        <f>IF(SUM('Total de Ocorrências'!S233:S244)=0,"n.d.",SUM('Total de Ocorrências'!S245:S256)/SUM('Total de Ocorrências'!S233:S244)-1)</f>
        <v>n.d.</v>
      </c>
      <c r="T256" s="36" t="str">
        <f>IF(SUM('Total de Ocorrências'!T233:T244)=0,"n.d.",SUM('Total de Ocorrências'!T245:T256)/SUM('Total de Ocorrências'!T233:T244)-1)</f>
        <v>n.d.</v>
      </c>
      <c r="U256" s="16"/>
    </row>
    <row r="257" spans="1:21" ht="15" thickBot="1" x14ac:dyDescent="0.4">
      <c r="A257" s="22">
        <v>40878</v>
      </c>
      <c r="B257" s="38">
        <f>IF(SUM('Total de Ocorrências'!B234:B245)=0,"n.d.",SUM('Total de Ocorrências'!B246:B257)/SUM('Total de Ocorrências'!B234:B245)-1)</f>
        <v>-7.2992700729927029E-2</v>
      </c>
      <c r="C257" s="39">
        <f>IF(SUM('Total de Ocorrências'!C234:C245)=0,"n.d.",SUM('Total de Ocorrências'!C246:C257)/SUM('Total de Ocorrências'!C234:C245)-1)</f>
        <v>-0.11724137931034484</v>
      </c>
      <c r="D257" s="39">
        <f>IF(SUM('Total de Ocorrências'!D234:D245)=0,"n.d.",SUM('Total de Ocorrências'!D246:D257)/SUM('Total de Ocorrências'!D234:D245)-1)</f>
        <v>-0.22509225092250917</v>
      </c>
      <c r="E257" s="40">
        <f>IF(SUM('Total de Ocorrências'!E234:E245)=0,"n.d.",SUM('Total de Ocorrências'!E246:E257)/SUM('Total de Ocorrências'!E234:E245)-1)</f>
        <v>-0.10417741103661682</v>
      </c>
      <c r="F257" s="39">
        <f>IF(SUM('Total de Ocorrências'!F234:F245)=0,"n.d.",SUM('Total de Ocorrências'!F246:F257)/SUM('Total de Ocorrências'!F234:F245)-1)</f>
        <v>-0.1179173047473201</v>
      </c>
      <c r="G257" s="39">
        <f>IF(SUM('Total de Ocorrências'!G234:G245)=0,"n.d.",SUM('Total de Ocorrências'!G246:G257)/SUM('Total de Ocorrências'!G234:G245)-1)</f>
        <v>-0.25</v>
      </c>
      <c r="H257" s="39">
        <f>IF(SUM('Total de Ocorrências'!H234:H245)=0,"n.d.",SUM('Total de Ocorrências'!H246:H257)/SUM('Total de Ocorrências'!H234:H245)-1)</f>
        <v>0.1333333333333333</v>
      </c>
      <c r="I257" s="39">
        <f>IF(SUM('Total de Ocorrências'!I234:I245)=0,"n.d.",SUM('Total de Ocorrências'!I246:I257)/SUM('Total de Ocorrências'!I234:I245)-1)</f>
        <v>-0.12431693989071035</v>
      </c>
      <c r="J257" s="38">
        <f>IF(SUM('Total de Ocorrências'!J234:J245)=0,"n.d.",SUM('Total de Ocorrências'!J246:J257)/SUM('Total de Ocorrências'!J234:J245)-1)</f>
        <v>-4.3771043771043794E-2</v>
      </c>
      <c r="K257" s="39">
        <f>IF(SUM('Total de Ocorrências'!K234:K245)=0,"n.d.",SUM('Total de Ocorrências'!K246:K257)/SUM('Total de Ocorrências'!K234:K245)-1)</f>
        <v>0.5660377358490567</v>
      </c>
      <c r="L257" s="39">
        <f>IF(SUM('Total de Ocorrências'!L234:L245)=0,"n.d.",SUM('Total de Ocorrências'!L246:L257)/SUM('Total de Ocorrências'!L234:L245)-1)</f>
        <v>-9.722222222222221E-2</v>
      </c>
      <c r="M257" s="40">
        <f>IF(SUM('Total de Ocorrências'!M234:M245)=0,"n.d.",SUM('Total de Ocorrências'!M246:M257)/SUM('Total de Ocorrências'!M234:M245)-1)</f>
        <v>8.4210526315789513E-2</v>
      </c>
      <c r="N257" s="39">
        <f>IF(SUM('Total de Ocorrências'!N234:N245)=0,"n.d.",SUM('Total de Ocorrências'!N246:N257)/SUM('Total de Ocorrências'!N234:N245)-1)</f>
        <v>9.7297297297297192E-2</v>
      </c>
      <c r="O257" s="39">
        <f>IF(SUM('Total de Ocorrências'!O234:O245)=0,"n.d.",SUM('Total de Ocorrências'!O246:O257)/SUM('Total de Ocorrências'!O234:O245)-1)</f>
        <v>0.2990654205607477</v>
      </c>
      <c r="P257" s="39">
        <f>IF(SUM('Total de Ocorrências'!P234:P245)=0,"n.d.",SUM('Total de Ocorrências'!P246:P257)/SUM('Total de Ocorrências'!P234:P245)-1)</f>
        <v>-0.20289855072463769</v>
      </c>
      <c r="Q257" s="39">
        <f>IF(SUM('Total de Ocorrências'!Q234:Q245)=0,"n.d.",SUM('Total de Ocorrências'!Q246:Q257)/SUM('Total de Ocorrências'!Q234:Q245)-1)</f>
        <v>9.9722991689750629E-2</v>
      </c>
      <c r="R257" s="41">
        <f>IF(SUM('Total de Ocorrências'!R234:R245)=0,"n.d.",SUM('Total de Ocorrências'!R246:R257)/SUM('Total de Ocorrências'!R234:R245)-1)</f>
        <v>-0.29767441860465116</v>
      </c>
      <c r="S257" s="41" t="str">
        <f>IF(SUM('Total de Ocorrências'!S234:S245)=0,"n.d.",SUM('Total de Ocorrências'!S246:S257)/SUM('Total de Ocorrências'!S234:S245)-1)</f>
        <v>n.d.</v>
      </c>
      <c r="T257" s="40" t="str">
        <f>IF(SUM('Total de Ocorrências'!T234:T245)=0,"n.d.",SUM('Total de Ocorrências'!T246:T257)/SUM('Total de Ocorrências'!T234:T245)-1)</f>
        <v>n.d.</v>
      </c>
      <c r="U257" s="16"/>
    </row>
    <row r="258" spans="1:21" x14ac:dyDescent="0.35">
      <c r="A258" s="29">
        <v>40909</v>
      </c>
      <c r="B258" s="42">
        <f>IF(SUM('Total de Ocorrências'!B235:B246)=0,"n.d.",SUM('Total de Ocorrências'!B247:B258)/SUM('Total de Ocorrências'!B235:B246)-1)</f>
        <v>-8.7662337662337664E-2</v>
      </c>
      <c r="C258" s="43">
        <f>IF(SUM('Total de Ocorrências'!C235:C246)=0,"n.d.",SUM('Total de Ocorrências'!C247:C258)/SUM('Total de Ocorrências'!C235:C246)-1)</f>
        <v>-0.13738738738738743</v>
      </c>
      <c r="D258" s="43">
        <f>IF(SUM('Total de Ocorrências'!D235:D246)=0,"n.d.",SUM('Total de Ocorrências'!D247:D258)/SUM('Total de Ocorrências'!D235:D246)-1)</f>
        <v>-0.14885496183206104</v>
      </c>
      <c r="E258" s="44">
        <f>IF(SUM('Total de Ocorrências'!E235:E246)=0,"n.d.",SUM('Total de Ocorrências'!E247:E258)/SUM('Total de Ocorrências'!E235:E246)-1)</f>
        <v>-0.10732714138286892</v>
      </c>
      <c r="F258" s="43">
        <f>IF(SUM('Total de Ocorrências'!F235:F246)=0,"n.d.",SUM('Total de Ocorrências'!F247:F258)/SUM('Total de Ocorrências'!F235:F246)-1)</f>
        <v>-8.7999999999999967E-2</v>
      </c>
      <c r="G258" s="43">
        <f>IF(SUM('Total de Ocorrências'!G235:G246)=0,"n.d.",SUM('Total de Ocorrências'!G247:G258)/SUM('Total de Ocorrências'!G235:G246)-1)</f>
        <v>-0.18333333333333335</v>
      </c>
      <c r="H258" s="43">
        <f>IF(SUM('Total de Ocorrências'!H235:H246)=0,"n.d.",SUM('Total de Ocorrências'!H247:H258)/SUM('Total de Ocorrências'!H235:H246)-1)</f>
        <v>-0.26315789473684215</v>
      </c>
      <c r="I258" s="43">
        <f>IF(SUM('Total de Ocorrências'!I235:I246)=0,"n.d.",SUM('Total de Ocorrências'!I247:I258)/SUM('Total de Ocorrências'!I235:I246)-1)</f>
        <v>-0.10085227272727271</v>
      </c>
      <c r="J258" s="42">
        <f>IF(SUM('Total de Ocorrências'!J235:J246)=0,"n.d.",SUM('Total de Ocorrências'!J247:J258)/SUM('Total de Ocorrências'!J235:J246)-1)</f>
        <v>5.5363321799307919E-2</v>
      </c>
      <c r="K258" s="43">
        <f>IF(SUM('Total de Ocorrências'!K235:K246)=0,"n.d.",SUM('Total de Ocorrências'!K247:K258)/SUM('Total de Ocorrências'!K235:K246)-1)</f>
        <v>1.0425531914893615</v>
      </c>
      <c r="L258" s="43">
        <f>IF(SUM('Total de Ocorrências'!L235:L246)=0,"n.d.",SUM('Total de Ocorrências'!L247:L258)/SUM('Total de Ocorrências'!L235:L246)-1)</f>
        <v>0.15714285714285725</v>
      </c>
      <c r="M258" s="44">
        <f>IF(SUM('Total de Ocorrências'!M235:M246)=0,"n.d.",SUM('Total de Ocorrências'!M247:M258)/SUM('Total de Ocorrências'!M235:M246)-1)</f>
        <v>0.27593818984547469</v>
      </c>
      <c r="N258" s="43">
        <f>IF(SUM('Total de Ocorrências'!N235:N246)=0,"n.d.",SUM('Total de Ocorrências'!N247:N258)/SUM('Total de Ocorrências'!N235:N246)-1)</f>
        <v>0.14754098360655732</v>
      </c>
      <c r="O258" s="43">
        <f>IF(SUM('Total de Ocorrências'!O235:O246)=0,"n.d.",SUM('Total de Ocorrências'!O247:O258)/SUM('Total de Ocorrências'!O235:O246)-1)</f>
        <v>0.63829787234042556</v>
      </c>
      <c r="P258" s="43">
        <f>IF(SUM('Total de Ocorrências'!P235:P246)=0,"n.d.",SUM('Total de Ocorrências'!P247:P258)/SUM('Total de Ocorrências'!P235:P246)-1)</f>
        <v>0</v>
      </c>
      <c r="Q258" s="43">
        <f>IF(SUM('Total de Ocorrências'!Q235:Q246)=0,"n.d.",SUM('Total de Ocorrências'!Q247:Q258)/SUM('Total de Ocorrências'!Q235:Q246)-1)</f>
        <v>0.25290697674418605</v>
      </c>
      <c r="R258" s="42">
        <f>IF(SUM('Total de Ocorrências'!R235:R246)=0,"n.d.",SUM('Total de Ocorrências'!R247:R258)/SUM('Total de Ocorrências'!R235:R246)-1)</f>
        <v>-0.33490566037735847</v>
      </c>
      <c r="S258" s="45" t="str">
        <f>IF(SUM('Total de Ocorrências'!S235:S246)=0,"n.d.",SUM('Total de Ocorrências'!S247:S258)/SUM('Total de Ocorrências'!S235:S246)-1)</f>
        <v>n.d.</v>
      </c>
      <c r="T258" s="44" t="str">
        <f>IF(SUM('Total de Ocorrências'!T235:T246)=0,"n.d.",SUM('Total de Ocorrências'!T247:T258)/SUM('Total de Ocorrências'!T235:T246)-1)</f>
        <v>n.d.</v>
      </c>
      <c r="U258" s="16"/>
    </row>
    <row r="259" spans="1:21" x14ac:dyDescent="0.35">
      <c r="A259" s="30">
        <v>40940</v>
      </c>
      <c r="B259" s="34">
        <f>IF(SUM('Total de Ocorrências'!B236:B247)=0,"n.d.",SUM('Total de Ocorrências'!B248:B259)/SUM('Total de Ocorrências'!B236:B247)-1)</f>
        <v>-9.0983606557377028E-2</v>
      </c>
      <c r="C259" s="35">
        <f>IF(SUM('Total de Ocorrências'!C236:C247)=0,"n.d.",SUM('Total de Ocorrências'!C248:C259)/SUM('Total de Ocorrências'!C236:C247)-1)</f>
        <v>-0.10633484162895923</v>
      </c>
      <c r="D259" s="35">
        <f>IF(SUM('Total de Ocorrências'!D236:D247)=0,"n.d.",SUM('Total de Ocorrências'!D248:D259)/SUM('Total de Ocorrências'!D236:D247)-1)</f>
        <v>-3.5573122529644285E-2</v>
      </c>
      <c r="E259" s="36">
        <f>IF(SUM('Total de Ocorrências'!E236:E247)=0,"n.d.",SUM('Total de Ocorrências'!E248:E259)/SUM('Total de Ocorrências'!E236:E247)-1)</f>
        <v>-8.7206266318537895E-2</v>
      </c>
      <c r="F259" s="35">
        <f>IF(SUM('Total de Ocorrências'!F236:F247)=0,"n.d.",SUM('Total de Ocorrências'!F248:F259)/SUM('Total de Ocorrências'!F236:F247)-1)</f>
        <v>-0.14576802507836994</v>
      </c>
      <c r="G259" s="35">
        <f>IF(SUM('Total de Ocorrências'!G236:G247)=0,"n.d.",SUM('Total de Ocorrências'!G248:G259)/SUM('Total de Ocorrências'!G236:G247)-1)</f>
        <v>-1.7543859649122862E-2</v>
      </c>
      <c r="H259" s="35">
        <f>IF(SUM('Total de Ocorrências'!H236:H247)=0,"n.d.",SUM('Total de Ocorrências'!H248:H259)/SUM('Total de Ocorrências'!H236:H247)-1)</f>
        <v>-0.35</v>
      </c>
      <c r="I259" s="35">
        <f>IF(SUM('Total de Ocorrências'!I236:I247)=0,"n.d.",SUM('Total de Ocorrências'!I248:I259)/SUM('Total de Ocorrências'!I236:I247)-1)</f>
        <v>-0.14125874125874127</v>
      </c>
      <c r="J259" s="34">
        <f>IF(SUM('Total de Ocorrências'!J236:J247)=0,"n.d.",SUM('Total de Ocorrências'!J248:J259)/SUM('Total de Ocorrências'!J236:J247)-1)</f>
        <v>4.3189368770764069E-2</v>
      </c>
      <c r="K259" s="35">
        <f>IF(SUM('Total de Ocorrências'!K236:K247)=0,"n.d.",SUM('Total de Ocorrências'!K248:K259)/SUM('Total de Ocorrências'!K236:K247)-1)</f>
        <v>1.139784946236559</v>
      </c>
      <c r="L259" s="35">
        <f>IF(SUM('Total de Ocorrências'!L236:L247)=0,"n.d.",SUM('Total de Ocorrências'!L248:L259)/SUM('Total de Ocorrências'!L236:L247)-1)</f>
        <v>0.20588235294117641</v>
      </c>
      <c r="M259" s="36">
        <f>IF(SUM('Total de Ocorrências'!M236:M247)=0,"n.d.",SUM('Total de Ocorrências'!M248:M259)/SUM('Total de Ocorrências'!M236:M247)-1)</f>
        <v>0.28787878787878785</v>
      </c>
      <c r="N259" s="35">
        <f>IF(SUM('Total de Ocorrências'!N236:N247)=0,"n.d.",SUM('Total de Ocorrências'!N248:N259)/SUM('Total de Ocorrências'!N236:N247)-1)</f>
        <v>0.13541666666666674</v>
      </c>
      <c r="O259" s="35">
        <f>IF(SUM('Total de Ocorrências'!O236:O247)=0,"n.d.",SUM('Total de Ocorrências'!O248:O259)/SUM('Total de Ocorrências'!O236:O247)-1)</f>
        <v>0.97727272727272729</v>
      </c>
      <c r="P259" s="35">
        <f>IF(SUM('Total de Ocorrências'!P236:P247)=0,"n.d.",SUM('Total de Ocorrências'!P248:P259)/SUM('Total de Ocorrências'!P236:P247)-1)</f>
        <v>0</v>
      </c>
      <c r="Q259" s="35">
        <f>IF(SUM('Total de Ocorrências'!Q236:Q247)=0,"n.d.",SUM('Total de Ocorrências'!Q248:Q259)/SUM('Total de Ocorrências'!Q236:Q247)-1)</f>
        <v>0.31908831908831914</v>
      </c>
      <c r="R259" s="37">
        <f>IF(SUM('Total de Ocorrências'!R236:R247)=0,"n.d.",SUM('Total de Ocorrências'!R248:R259)/SUM('Total de Ocorrências'!R236:R247)-1)</f>
        <v>-0.32367149758454106</v>
      </c>
      <c r="S259" s="37" t="str">
        <f>IF(SUM('Total de Ocorrências'!S236:S247)=0,"n.d.",SUM('Total de Ocorrências'!S248:S259)/SUM('Total de Ocorrências'!S236:S247)-1)</f>
        <v>n.d.</v>
      </c>
      <c r="T259" s="36" t="str">
        <f>IF(SUM('Total de Ocorrências'!T236:T247)=0,"n.d.",SUM('Total de Ocorrências'!T248:T259)/SUM('Total de Ocorrências'!T236:T247)-1)</f>
        <v>n.d.</v>
      </c>
      <c r="U259" s="16"/>
    </row>
    <row r="260" spans="1:21" x14ac:dyDescent="0.35">
      <c r="A260" s="30">
        <v>40969</v>
      </c>
      <c r="B260" s="34">
        <f>IF(SUM('Total de Ocorrências'!B237:B248)=0,"n.d.",SUM('Total de Ocorrências'!B249:B260)/SUM('Total de Ocorrências'!B237:B248)-1)</f>
        <v>-8.2987551867219955E-2</v>
      </c>
      <c r="C260" s="35">
        <f>IF(SUM('Total de Ocorrências'!C237:C248)=0,"n.d.",SUM('Total de Ocorrências'!C249:C260)/SUM('Total de Ocorrências'!C237:C248)-1)</f>
        <v>-6.9605568445475607E-2</v>
      </c>
      <c r="D260" s="35">
        <f>IF(SUM('Total de Ocorrências'!D237:D248)=0,"n.d.",SUM('Total de Ocorrências'!D249:D260)/SUM('Total de Ocorrências'!D237:D248)-1)</f>
        <v>-5.078125E-2</v>
      </c>
      <c r="E260" s="36">
        <f>IF(SUM('Total de Ocorrências'!E237:E248)=0,"n.d.",SUM('Total de Ocorrências'!E249:E260)/SUM('Total de Ocorrências'!E237:E248)-1)</f>
        <v>-7.5581395348837233E-2</v>
      </c>
      <c r="F260" s="35">
        <f>IF(SUM('Total de Ocorrências'!F237:F248)=0,"n.d.",SUM('Total de Ocorrências'!F249:F260)/SUM('Total de Ocorrências'!F237:F248)-1)</f>
        <v>-0.14037854889589907</v>
      </c>
      <c r="G260" s="46">
        <f>IF(SUM('Total de Ocorrências'!G237:G248)=0,"n.d.",SUM('Total de Ocorrências'!G249:G260)/SUM('Total de Ocorrências'!G237:G248)-1)</f>
        <v>0.41999999999999993</v>
      </c>
      <c r="H260" s="35">
        <f>IF(SUM('Total de Ocorrências'!H237:H248)=0,"n.d.",SUM('Total de Ocorrências'!H249:H260)/SUM('Total de Ocorrências'!H237:H248)-1)</f>
        <v>-0.25</v>
      </c>
      <c r="I260" s="35">
        <f>IF(SUM('Total de Ocorrências'!I237:I248)=0,"n.d.",SUM('Total de Ocorrências'!I249:I260)/SUM('Total de Ocorrências'!I237:I248)-1)</f>
        <v>-0.10369318181818177</v>
      </c>
      <c r="J260" s="34">
        <f>IF(SUM('Total de Ocorrências'!J237:J248)=0,"n.d.",SUM('Total de Ocorrências'!J249:J260)/SUM('Total de Ocorrências'!J237:J248)-1)</f>
        <v>2.2727272727272707E-2</v>
      </c>
      <c r="K260" s="35">
        <f>IF(SUM('Total de Ocorrências'!K237:K248)=0,"n.d.",SUM('Total de Ocorrências'!K249:K260)/SUM('Total de Ocorrências'!K237:K248)-1)</f>
        <v>1.2234042553191489</v>
      </c>
      <c r="L260" s="35">
        <f>IF(SUM('Total de Ocorrências'!L237:L248)=0,"n.d.",SUM('Total de Ocorrências'!L249:L260)/SUM('Total de Ocorrências'!L237:L248)-1)</f>
        <v>0.22535211267605626</v>
      </c>
      <c r="M260" s="36">
        <f>IF(SUM('Total de Ocorrências'!M237:M248)=0,"n.d.",SUM('Total de Ocorrências'!M249:M260)/SUM('Total de Ocorrências'!M237:M248)-1)</f>
        <v>0.29175475687103591</v>
      </c>
      <c r="N260" s="35">
        <f>IF(SUM('Total de Ocorrências'!N237:N248)=0,"n.d.",SUM('Total de Ocorrências'!N249:N260)/SUM('Total de Ocorrências'!N237:N248)-1)</f>
        <v>0.10447761194029859</v>
      </c>
      <c r="O260" s="35">
        <f>IF(SUM('Total de Ocorrências'!O237:O248)=0,"n.d.",SUM('Total de Ocorrências'!O249:O260)/SUM('Total de Ocorrências'!O237:O248)-1)</f>
        <v>1.2999999999999998</v>
      </c>
      <c r="P260" s="35">
        <f>IF(SUM('Total de Ocorrências'!P237:P248)=0,"n.d.",SUM('Total de Ocorrências'!P249:P260)/SUM('Total de Ocorrências'!P237:P248)-1)</f>
        <v>0.11594202898550732</v>
      </c>
      <c r="Q260" s="35">
        <f>IF(SUM('Total de Ocorrências'!Q237:Q248)=0,"n.d.",SUM('Total de Ocorrências'!Q249:Q260)/SUM('Total de Ocorrências'!Q237:Q248)-1)</f>
        <v>0.37999999999999989</v>
      </c>
      <c r="R260" s="37">
        <f>IF(SUM('Total de Ocorrências'!R237:R248)=0,"n.d.",SUM('Total de Ocorrências'!R249:R260)/SUM('Total de Ocorrências'!R237:R248)-1)</f>
        <v>-0.28358208955223885</v>
      </c>
      <c r="S260" s="37" t="str">
        <f>IF(SUM('Total de Ocorrências'!S237:S248)=0,"n.d.",SUM('Total de Ocorrências'!S249:S260)/SUM('Total de Ocorrências'!S237:S248)-1)</f>
        <v>n.d.</v>
      </c>
      <c r="T260" s="36" t="str">
        <f>IF(SUM('Total de Ocorrências'!T237:T248)=0,"n.d.",SUM('Total de Ocorrências'!T249:T260)/SUM('Total de Ocorrências'!T237:T248)-1)</f>
        <v>n.d.</v>
      </c>
      <c r="U260" s="16"/>
    </row>
    <row r="261" spans="1:21" x14ac:dyDescent="0.35">
      <c r="A261" s="30">
        <v>41000</v>
      </c>
      <c r="B261" s="34">
        <f>IF(SUM('Total de Ocorrências'!B238:B249)=0,"n.d.",SUM('Total de Ocorrências'!B250:B261)/SUM('Total de Ocorrências'!B238:B249)-1)</f>
        <v>-9.0157154673283668E-2</v>
      </c>
      <c r="C261" s="35">
        <f>IF(SUM('Total de Ocorrências'!C238:C249)=0,"n.d.",SUM('Total de Ocorrências'!C250:C261)/SUM('Total de Ocorrências'!C238:C249)-1)</f>
        <v>3.1325301204819356E-2</v>
      </c>
      <c r="D261" s="35">
        <f>IF(SUM('Total de Ocorrências'!D238:D249)=0,"n.d.",SUM('Total de Ocorrências'!D250:D261)/SUM('Total de Ocorrências'!D238:D249)-1)</f>
        <v>-7.8431372549019329E-3</v>
      </c>
      <c r="E261" s="36">
        <f>IF(SUM('Total de Ocorrências'!E238:E249)=0,"n.d.",SUM('Total de Ocorrências'!E250:E261)/SUM('Total de Ocorrências'!E238:E249)-1)</f>
        <v>-5.215540180947309E-2</v>
      </c>
      <c r="F261" s="35">
        <f>IF(SUM('Total de Ocorrências'!F238:F249)=0,"n.d.",SUM('Total de Ocorrências'!F250:F261)/SUM('Total de Ocorrências'!F238:F249)-1)</f>
        <v>-0.1064516129032258</v>
      </c>
      <c r="G261" s="35">
        <f>IF(SUM('Total de Ocorrências'!G238:G249)=0,"n.d.",SUM('Total de Ocorrências'!G250:G261)/SUM('Total de Ocorrências'!G238:G249)-1)</f>
        <v>0.67391304347826098</v>
      </c>
      <c r="H261" s="35">
        <f>IF(SUM('Total de Ocorrências'!H238:H249)=0,"n.d.",SUM('Total de Ocorrências'!H250:H261)/SUM('Total de Ocorrências'!H238:H249)-1)</f>
        <v>-0.30000000000000004</v>
      </c>
      <c r="I261" s="35">
        <f>IF(SUM('Total de Ocorrências'!I238:I249)=0,"n.d.",SUM('Total de Ocorrências'!I250:I261)/SUM('Total de Ocorrências'!I238:I249)-1)</f>
        <v>-5.976676384839652E-2</v>
      </c>
      <c r="J261" s="34">
        <f>IF(SUM('Total de Ocorrências'!J238:J249)=0,"n.d.",SUM('Total de Ocorrências'!J250:J261)/SUM('Total de Ocorrências'!J238:J249)-1)</f>
        <v>3.5830618892508159E-2</v>
      </c>
      <c r="K261" s="35">
        <f>IF(SUM('Total de Ocorrências'!K238:K249)=0,"n.d.",SUM('Total de Ocorrências'!K250:K261)/SUM('Total de Ocorrências'!K238:K249)-1)</f>
        <v>1.1067961165048543</v>
      </c>
      <c r="L261" s="35">
        <f>IF(SUM('Total de Ocorrências'!L238:L249)=0,"n.d.",SUM('Total de Ocorrências'!L250:L261)/SUM('Total de Ocorrências'!L238:L249)-1)</f>
        <v>0.18666666666666676</v>
      </c>
      <c r="M261" s="36">
        <f>IF(SUM('Total de Ocorrências'!M238:M249)=0,"n.d.",SUM('Total de Ocorrências'!M250:M261)/SUM('Total de Ocorrências'!M238:M249)-1)</f>
        <v>0.28659793814432999</v>
      </c>
      <c r="N261" s="35">
        <f>IF(SUM('Total de Ocorrências'!N238:N249)=0,"n.d.",SUM('Total de Ocorrências'!N250:N261)/SUM('Total de Ocorrências'!N238:N249)-1)</f>
        <v>0.16999999999999993</v>
      </c>
      <c r="O261" s="35">
        <f>IF(SUM('Total de Ocorrências'!O238:O249)=0,"n.d.",SUM('Total de Ocorrências'!O250:O261)/SUM('Total de Ocorrências'!O238:O249)-1)</f>
        <v>1.1111111111111112</v>
      </c>
      <c r="P261" s="35">
        <f>IF(SUM('Total de Ocorrências'!P238:P249)=0,"n.d.",SUM('Total de Ocorrências'!P250:P261)/SUM('Total de Ocorrências'!P238:P249)-1)</f>
        <v>0.23529411764705888</v>
      </c>
      <c r="Q261" s="35">
        <f>IF(SUM('Total de Ocorrências'!Q238:Q249)=0,"n.d.",SUM('Total de Ocorrências'!Q250:Q261)/SUM('Total de Ocorrências'!Q238:Q249)-1)</f>
        <v>0.41899441340782118</v>
      </c>
      <c r="R261" s="37">
        <f>IF(SUM('Total de Ocorrências'!R238:R249)=0,"n.d.",SUM('Total de Ocorrências'!R250:R261)/SUM('Total de Ocorrências'!R238:R249)-1)</f>
        <v>-0.19895287958115182</v>
      </c>
      <c r="S261" s="37" t="str">
        <f>IF(SUM('Total de Ocorrências'!S238:S249)=0,"n.d.",SUM('Total de Ocorrências'!S250:S261)/SUM('Total de Ocorrências'!S238:S249)-1)</f>
        <v>n.d.</v>
      </c>
      <c r="T261" s="36" t="str">
        <f>IF(SUM('Total de Ocorrências'!T238:T249)=0,"n.d.",SUM('Total de Ocorrências'!T250:T261)/SUM('Total de Ocorrências'!T238:T249)-1)</f>
        <v>n.d.</v>
      </c>
      <c r="U261" s="16"/>
    </row>
    <row r="262" spans="1:21" x14ac:dyDescent="0.35">
      <c r="A262" s="30">
        <v>41030</v>
      </c>
      <c r="B262" s="34">
        <f>IF(SUM('Total de Ocorrências'!B239:B250)=0,"n.d.",SUM('Total de Ocorrências'!B251:B262)/SUM('Total de Ocorrências'!B239:B250)-1)</f>
        <v>-9.9099099099099086E-2</v>
      </c>
      <c r="C262" s="35">
        <f>IF(SUM('Total de Ocorrências'!C239:C250)=0,"n.d.",SUM('Total de Ocorrências'!C251:C262)/SUM('Total de Ocorrências'!C239:C250)-1)</f>
        <v>0.11463414634146352</v>
      </c>
      <c r="D262" s="35">
        <f>IF(SUM('Total de Ocorrências'!D239:D250)=0,"n.d.",SUM('Total de Ocorrências'!D251:D262)/SUM('Total de Ocorrências'!D239:D250)-1)</f>
        <v>1.171875E-2</v>
      </c>
      <c r="E262" s="36">
        <f>IF(SUM('Total de Ocorrências'!E239:E250)=0,"n.d.",SUM('Total de Ocorrências'!E251:E262)/SUM('Total de Ocorrências'!E239:E250)-1)</f>
        <v>-3.7625861155272888E-2</v>
      </c>
      <c r="F262" s="35">
        <f>IF(SUM('Total de Ocorrências'!F239:F250)=0,"n.d.",SUM('Total de Ocorrências'!F251:F262)/SUM('Total de Ocorrências'!F239:F250)-1)</f>
        <v>-4.7457627118644097E-2</v>
      </c>
      <c r="G262" s="35">
        <f>IF(SUM('Total de Ocorrências'!G239:G250)=0,"n.d.",SUM('Total de Ocorrências'!G251:G262)/SUM('Total de Ocorrências'!G239:G250)-1)</f>
        <v>0.72340425531914887</v>
      </c>
      <c r="H262" s="35">
        <f>IF(SUM('Total de Ocorrências'!H239:H250)=0,"n.d.",SUM('Total de Ocorrências'!H251:H262)/SUM('Total de Ocorrências'!H239:H250)-1)</f>
        <v>-0.25</v>
      </c>
      <c r="I262" s="35">
        <f>IF(SUM('Total de Ocorrências'!I239:I250)=0,"n.d.",SUM('Total de Ocorrências'!I251:I262)/SUM('Total de Ocorrências'!I239:I250)-1)</f>
        <v>1.5220700152207556E-3</v>
      </c>
      <c r="J262" s="34">
        <f>IF(SUM('Total de Ocorrências'!J239:J250)=0,"n.d.",SUM('Total de Ocorrências'!J251:J262)/SUM('Total de Ocorrências'!J239:J250)-1)</f>
        <v>5.6426332288401326E-2</v>
      </c>
      <c r="K262" s="35">
        <f>IF(SUM('Total de Ocorrências'!K239:K250)=0,"n.d.",SUM('Total de Ocorrências'!K251:K262)/SUM('Total de Ocorrências'!K239:K250)-1)</f>
        <v>1.0462962962962963</v>
      </c>
      <c r="L262" s="35">
        <f>IF(SUM('Total de Ocorrências'!L239:L250)=0,"n.d.",SUM('Total de Ocorrências'!L251:L262)/SUM('Total de Ocorrências'!L239:L250)-1)</f>
        <v>0.19753086419753085</v>
      </c>
      <c r="M262" s="36">
        <f>IF(SUM('Total de Ocorrências'!M239:M250)=0,"n.d.",SUM('Total de Ocorrências'!M251:M262)/SUM('Total de Ocorrências'!M239:M250)-1)</f>
        <v>0.28937007874015741</v>
      </c>
      <c r="N262" s="35">
        <f>IF(SUM('Total de Ocorrências'!N239:N250)=0,"n.d.",SUM('Total de Ocorrências'!N251:N262)/SUM('Total de Ocorrências'!N239:N250)-1)</f>
        <v>0.2412060301507537</v>
      </c>
      <c r="O262" s="35">
        <f>IF(SUM('Total de Ocorrências'!O239:O250)=0,"n.d.",SUM('Total de Ocorrências'!O251:O262)/SUM('Total de Ocorrências'!O239:O250)-1)</f>
        <v>1.2134831460674156</v>
      </c>
      <c r="P262" s="35">
        <f>IF(SUM('Total de Ocorrências'!P239:P250)=0,"n.d.",SUM('Total de Ocorrências'!P251:P262)/SUM('Total de Ocorrências'!P239:P250)-1)</f>
        <v>0.16216216216216206</v>
      </c>
      <c r="Q262" s="35">
        <f>IF(SUM('Total de Ocorrências'!Q239:Q250)=0,"n.d.",SUM('Total de Ocorrências'!Q251:Q262)/SUM('Total de Ocorrências'!Q239:Q250)-1)</f>
        <v>0.46408839779005517</v>
      </c>
      <c r="R262" s="37">
        <f>IF(SUM('Total de Ocorrências'!R239:R250)=0,"n.d.",SUM('Total de Ocorrências'!R251:R262)/SUM('Total de Ocorrências'!R239:R250)-1)</f>
        <v>-7.7844311377245456E-2</v>
      </c>
      <c r="S262" s="37" t="str">
        <f>IF(SUM('Total de Ocorrências'!S239:S250)=0,"n.d.",SUM('Total de Ocorrências'!S251:S262)/SUM('Total de Ocorrências'!S239:S250)-1)</f>
        <v>n.d.</v>
      </c>
      <c r="T262" s="36" t="str">
        <f>IF(SUM('Total de Ocorrências'!T239:T250)=0,"n.d.",SUM('Total de Ocorrências'!T251:T262)/SUM('Total de Ocorrências'!T239:T250)-1)</f>
        <v>n.d.</v>
      </c>
      <c r="U262" s="16"/>
    </row>
    <row r="263" spans="1:21" x14ac:dyDescent="0.35">
      <c r="A263" s="30">
        <v>41061</v>
      </c>
      <c r="B263" s="34">
        <f>IF(SUM('Total de Ocorrências'!B240:B251)=0,"n.d.",SUM('Total de Ocorrências'!B252:B263)/SUM('Total de Ocorrências'!B240:B251)-1)</f>
        <v>-9.958847736625509E-2</v>
      </c>
      <c r="C263" s="35">
        <f>IF(SUM('Total de Ocorrências'!C240:C251)=0,"n.d.",SUM('Total de Ocorrências'!C252:C263)/SUM('Total de Ocorrências'!C240:C251)-1)</f>
        <v>0.16707616707616713</v>
      </c>
      <c r="D263" s="35">
        <f>IF(SUM('Total de Ocorrências'!D240:D251)=0,"n.d.",SUM('Total de Ocorrências'!D252:D263)/SUM('Total de Ocorrências'!D240:D251)-1)</f>
        <v>4.3137254901960853E-2</v>
      </c>
      <c r="E263" s="36">
        <f>IF(SUM('Total de Ocorrências'!E240:E251)=0,"n.d.",SUM('Total de Ocorrências'!E252:E263)/SUM('Total de Ocorrências'!E240:E251)-1)</f>
        <v>-2.2376132125732529E-2</v>
      </c>
      <c r="F263" s="35">
        <f>IF(SUM('Total de Ocorrências'!F240:F251)=0,"n.d.",SUM('Total de Ocorrências'!F252:F263)/SUM('Total de Ocorrências'!F240:F251)-1)</f>
        <v>-1.5544041450777257E-2</v>
      </c>
      <c r="G263" s="35">
        <f>IF(SUM('Total de Ocorrências'!G240:G251)=0,"n.d.",SUM('Total de Ocorrências'!G252:G263)/SUM('Total de Ocorrências'!G240:G251)-1)</f>
        <v>0.74468085106382986</v>
      </c>
      <c r="H263" s="35">
        <f>IF(SUM('Total de Ocorrências'!H240:H251)=0,"n.d.",SUM('Total de Ocorrências'!H252:H263)/SUM('Total de Ocorrências'!H240:H251)-1)</f>
        <v>-0.30434782608695654</v>
      </c>
      <c r="I263" s="35">
        <f>IF(SUM('Total de Ocorrências'!I240:I251)=0,"n.d.",SUM('Total de Ocorrências'!I252:I263)/SUM('Total de Ocorrências'!I240:I251)-1)</f>
        <v>2.9275808936825909E-2</v>
      </c>
      <c r="J263" s="34">
        <f>IF(SUM('Total de Ocorrências'!J240:J251)=0,"n.d.",SUM('Total de Ocorrências'!J252:J263)/SUM('Total de Ocorrências'!J240:J251)-1)</f>
        <v>0.10610932475884249</v>
      </c>
      <c r="K263" s="35">
        <f>IF(SUM('Total de Ocorrências'!K240:K251)=0,"n.d.",SUM('Total de Ocorrências'!K252:K263)/SUM('Total de Ocorrências'!K240:K251)-1)</f>
        <v>0.94827586206896552</v>
      </c>
      <c r="L263" s="35">
        <f>IF(SUM('Total de Ocorrências'!L240:L251)=0,"n.d.",SUM('Total de Ocorrências'!L252:L263)/SUM('Total de Ocorrências'!L240:L251)-1)</f>
        <v>0.27848101265822778</v>
      </c>
      <c r="M263" s="36">
        <f>IF(SUM('Total de Ocorrências'!M240:M251)=0,"n.d.",SUM('Total de Ocorrências'!M252:M263)/SUM('Total de Ocorrências'!M240:M251)-1)</f>
        <v>0.32608695652173902</v>
      </c>
      <c r="N263" s="35">
        <f>IF(SUM('Total de Ocorrências'!N240:N251)=0,"n.d.",SUM('Total de Ocorrências'!N252:N263)/SUM('Total de Ocorrências'!N240:N251)-1)</f>
        <v>0.21568627450980382</v>
      </c>
      <c r="O263" s="35">
        <f>IF(SUM('Total de Ocorrências'!O240:O251)=0,"n.d.",SUM('Total de Ocorrências'!O252:O263)/SUM('Total de Ocorrências'!O240:O251)-1)</f>
        <v>1.2417582417582418</v>
      </c>
      <c r="P263" s="35">
        <f>IF(SUM('Total de Ocorrências'!P240:P251)=0,"n.d.",SUM('Total de Ocorrências'!P252:P263)/SUM('Total de Ocorrências'!P240:P251)-1)</f>
        <v>0.24657534246575352</v>
      </c>
      <c r="Q263" s="35">
        <f>IF(SUM('Total de Ocorrências'!Q240:Q251)=0,"n.d.",SUM('Total de Ocorrências'!Q252:Q263)/SUM('Total de Ocorrências'!Q240:Q251)-1)</f>
        <v>0.47554347826086962</v>
      </c>
      <c r="R263" s="37">
        <f>IF(SUM('Total de Ocorrências'!R240:R251)=0,"n.d.",SUM('Total de Ocorrências'!R252:R263)/SUM('Total de Ocorrências'!R240:R251)-1)</f>
        <v>-3.7499999999999978E-2</v>
      </c>
      <c r="S263" s="37" t="str">
        <f>IF(SUM('Total de Ocorrências'!S240:S251)=0,"n.d.",SUM('Total de Ocorrências'!S252:S263)/SUM('Total de Ocorrências'!S240:S251)-1)</f>
        <v>n.d.</v>
      </c>
      <c r="T263" s="36" t="str">
        <f>IF(SUM('Total de Ocorrências'!T240:T251)=0,"n.d.",SUM('Total de Ocorrências'!T252:T263)/SUM('Total de Ocorrências'!T240:T251)-1)</f>
        <v>n.d.</v>
      </c>
      <c r="U263" s="16"/>
    </row>
    <row r="264" spans="1:21" x14ac:dyDescent="0.35">
      <c r="A264" s="30">
        <v>41091</v>
      </c>
      <c r="B264" s="34">
        <f>IF(SUM('Total de Ocorrências'!B241:B252)=0,"n.d.",SUM('Total de Ocorrências'!B253:B264)/SUM('Total de Ocorrências'!B241:B252)-1)</f>
        <v>-0.10746513535684987</v>
      </c>
      <c r="C264" s="35">
        <f>IF(SUM('Total de Ocorrências'!C241:C252)=0,"n.d.",SUM('Total de Ocorrências'!C253:C264)/SUM('Total de Ocorrências'!C241:C252)-1)</f>
        <v>0.22885572139303489</v>
      </c>
      <c r="D264" s="35">
        <f>IF(SUM('Total de Ocorrências'!D241:D252)=0,"n.d.",SUM('Total de Ocorrências'!D253:D264)/SUM('Total de Ocorrências'!D241:D252)-1)</f>
        <v>0.16260162601626016</v>
      </c>
      <c r="E264" s="36">
        <f>IF(SUM('Total de Ocorrências'!E241:E252)=0,"n.d.",SUM('Total de Ocorrências'!E253:E264)/SUM('Total de Ocorrências'!E241:E252)-1)</f>
        <v>5.3561863952866773E-4</v>
      </c>
      <c r="F264" s="35">
        <f>IF(SUM('Total de Ocorrências'!F241:F252)=0,"n.d.",SUM('Total de Ocorrências'!F253:F264)/SUM('Total de Ocorrências'!F241:F252)-1)</f>
        <v>-6.9846678023850139E-2</v>
      </c>
      <c r="G264" s="35">
        <f>IF(SUM('Total de Ocorrências'!G241:G252)=0,"n.d.",SUM('Total de Ocorrências'!G253:G264)/SUM('Total de Ocorrências'!G241:G252)-1)</f>
        <v>0.65999999999999992</v>
      </c>
      <c r="H264" s="35">
        <f>IF(SUM('Total de Ocorrências'!H241:H252)=0,"n.d.",SUM('Total de Ocorrências'!H253:H264)/SUM('Total de Ocorrências'!H241:H252)-1)</f>
        <v>-0.30434782608695654</v>
      </c>
      <c r="I264" s="35">
        <f>IF(SUM('Total de Ocorrências'!I241:I252)=0,"n.d.",SUM('Total de Ocorrências'!I253:I264)/SUM('Total de Ocorrências'!I241:I252)-1)</f>
        <v>-2.2727272727272707E-2</v>
      </c>
      <c r="J264" s="34">
        <f>IF(SUM('Total de Ocorrências'!J241:J252)=0,"n.d.",SUM('Total de Ocorrências'!J253:J264)/SUM('Total de Ocorrências'!J241:J252)-1)</f>
        <v>0.12377850162866455</v>
      </c>
      <c r="K264" s="35">
        <f>IF(SUM('Total de Ocorrências'!K241:K252)=0,"n.d.",SUM('Total de Ocorrências'!K253:K264)/SUM('Total de Ocorrências'!K241:K252)-1)</f>
        <v>1.0083333333333333</v>
      </c>
      <c r="L264" s="35">
        <f>IF(SUM('Total de Ocorrências'!L241:L252)=0,"n.d.",SUM('Total de Ocorrências'!L253:L264)/SUM('Total de Ocorrências'!L241:L252)-1)</f>
        <v>0.41428571428571437</v>
      </c>
      <c r="M264" s="36">
        <f>IF(SUM('Total de Ocorrências'!M241:M252)=0,"n.d.",SUM('Total de Ocorrências'!M253:M264)/SUM('Total de Ocorrências'!M241:M252)-1)</f>
        <v>0.37826961770623746</v>
      </c>
      <c r="N264" s="35">
        <f>IF(SUM('Total de Ocorrências'!N241:N252)=0,"n.d.",SUM('Total de Ocorrências'!N253:N264)/SUM('Total de Ocorrências'!N241:N252)-1)</f>
        <v>0.14832535885167464</v>
      </c>
      <c r="O264" s="35">
        <f>IF(SUM('Total de Ocorrências'!O241:O252)=0,"n.d.",SUM('Total de Ocorrências'!O253:O264)/SUM('Total de Ocorrências'!O241:O252)-1)</f>
        <v>1.195876288659794</v>
      </c>
      <c r="P264" s="35">
        <f>IF(SUM('Total de Ocorrências'!P241:P252)=0,"n.d.",SUM('Total de Ocorrências'!P253:P264)/SUM('Total de Ocorrências'!P241:P252)-1)</f>
        <v>0.42424242424242431</v>
      </c>
      <c r="Q264" s="35">
        <f>IF(SUM('Total de Ocorrências'!Q241:Q252)=0,"n.d.",SUM('Total de Ocorrências'!Q253:Q264)/SUM('Total de Ocorrências'!Q241:Q252)-1)</f>
        <v>0.47043010752688175</v>
      </c>
      <c r="R264" s="37">
        <f>IF(SUM('Total de Ocorrências'!R241:R252)=0,"n.d.",SUM('Total de Ocorrências'!R253:R264)/SUM('Total de Ocorrências'!R241:R252)-1)</f>
        <v>1.2345679012345734E-2</v>
      </c>
      <c r="S264" s="37" t="str">
        <f>IF(SUM('Total de Ocorrências'!S241:S252)=0,"n.d.",SUM('Total de Ocorrências'!S253:S264)/SUM('Total de Ocorrências'!S241:S252)-1)</f>
        <v>n.d.</v>
      </c>
      <c r="T264" s="36" t="str">
        <f>IF(SUM('Total de Ocorrências'!T241:T252)=0,"n.d.",SUM('Total de Ocorrências'!T253:T264)/SUM('Total de Ocorrências'!T241:T252)-1)</f>
        <v>n.d.</v>
      </c>
      <c r="U264" s="16"/>
    </row>
    <row r="265" spans="1:21" x14ac:dyDescent="0.35">
      <c r="A265" s="30">
        <v>41122</v>
      </c>
      <c r="B265" s="34">
        <f>IF(SUM('Total de Ocorrências'!B242:B253)=0,"n.d.",SUM('Total de Ocorrências'!B254:B265)/SUM('Total de Ocorrências'!B242:B253)-1)</f>
        <v>-0.11138411138411142</v>
      </c>
      <c r="C265" s="35">
        <f>IF(SUM('Total de Ocorrências'!C242:C253)=0,"n.d.",SUM('Total de Ocorrências'!C254:C265)/SUM('Total de Ocorrências'!C242:C253)-1)</f>
        <v>0.33766233766233755</v>
      </c>
      <c r="D265" s="35">
        <f>IF(SUM('Total de Ocorrências'!D242:D253)=0,"n.d.",SUM('Total de Ocorrências'!D254:D265)/SUM('Total de Ocorrências'!D242:D253)-1)</f>
        <v>0.18367346938775508</v>
      </c>
      <c r="E265" s="36">
        <f>IF(SUM('Total de Ocorrências'!E242:E253)=0,"n.d.",SUM('Total de Ocorrências'!E254:E265)/SUM('Total de Ocorrências'!E242:E253)-1)</f>
        <v>2.1069692058346856E-2</v>
      </c>
      <c r="F265" s="35">
        <f>IF(SUM('Total de Ocorrências'!F242:F253)=0,"n.d.",SUM('Total de Ocorrências'!F254:F265)/SUM('Total de Ocorrências'!F242:F253)-1)</f>
        <v>-4.6075085324232101E-2</v>
      </c>
      <c r="G265" s="35">
        <f>IF(SUM('Total de Ocorrências'!G242:G253)=0,"n.d.",SUM('Total de Ocorrências'!G254:G265)/SUM('Total de Ocorrências'!G242:G253)-1)</f>
        <v>0.69230769230769229</v>
      </c>
      <c r="H265" s="35">
        <f>IF(SUM('Total de Ocorrências'!H242:H253)=0,"n.d.",SUM('Total de Ocorrências'!H254:H265)/SUM('Total de Ocorrências'!H242:H253)-1)</f>
        <v>-0.45833333333333337</v>
      </c>
      <c r="I265" s="35">
        <f>IF(SUM('Total de Ocorrências'!I242:I253)=0,"n.d.",SUM('Total de Ocorrências'!I254:I265)/SUM('Total de Ocorrências'!I242:I253)-1)</f>
        <v>-3.0211480362537513E-3</v>
      </c>
      <c r="J265" s="34">
        <f>IF(SUM('Total de Ocorrências'!J242:J253)=0,"n.d.",SUM('Total de Ocorrências'!J254:J265)/SUM('Total de Ocorrências'!J242:J253)-1)</f>
        <v>0.25337837837837829</v>
      </c>
      <c r="K265" s="35">
        <f>IF(SUM('Total de Ocorrências'!K242:K253)=0,"n.d.",SUM('Total de Ocorrências'!K254:K265)/SUM('Total de Ocorrências'!K242:K253)-1)</f>
        <v>0.7007299270072993</v>
      </c>
      <c r="L265" s="35">
        <f>IF(SUM('Total de Ocorrências'!L242:L253)=0,"n.d.",SUM('Total de Ocorrências'!L254:L265)/SUM('Total de Ocorrências'!L242:L253)-1)</f>
        <v>0.56060606060606055</v>
      </c>
      <c r="M265" s="36">
        <f>IF(SUM('Total de Ocorrências'!M242:M253)=0,"n.d.",SUM('Total de Ocorrências'!M254:M265)/SUM('Total de Ocorrências'!M242:M253)-1)</f>
        <v>0.41683366733466931</v>
      </c>
      <c r="N265" s="35">
        <f>IF(SUM('Total de Ocorrências'!N242:N253)=0,"n.d.",SUM('Total de Ocorrências'!N254:N265)/SUM('Total de Ocorrências'!N242:N253)-1)</f>
        <v>0.22009569377990434</v>
      </c>
      <c r="O265" s="35">
        <f>IF(SUM('Total de Ocorrências'!O242:O253)=0,"n.d.",SUM('Total de Ocorrências'!O254:O265)/SUM('Total de Ocorrências'!O242:O253)-1)</f>
        <v>0.71186440677966112</v>
      </c>
      <c r="P265" s="35">
        <f>IF(SUM('Total de Ocorrências'!P242:P253)=0,"n.d.",SUM('Total de Ocorrências'!P254:P265)/SUM('Total de Ocorrências'!P242:P253)-1)</f>
        <v>0.71428571428571419</v>
      </c>
      <c r="Q265" s="35">
        <f>IF(SUM('Total de Ocorrências'!Q242:Q253)=0,"n.d.",SUM('Total de Ocorrências'!Q254:Q265)/SUM('Total de Ocorrências'!Q242:Q253)-1)</f>
        <v>0.44386422976501305</v>
      </c>
      <c r="R265" s="37">
        <f>IF(SUM('Total de Ocorrências'!R242:R253)=0,"n.d.",SUM('Total de Ocorrências'!R254:R265)/SUM('Total de Ocorrências'!R242:R253)-1)</f>
        <v>0.11920529801324498</v>
      </c>
      <c r="S265" s="37" t="str">
        <f>IF(SUM('Total de Ocorrências'!S242:S253)=0,"n.d.",SUM('Total de Ocorrências'!S254:S265)/SUM('Total de Ocorrências'!S242:S253)-1)</f>
        <v>n.d.</v>
      </c>
      <c r="T265" s="36" t="str">
        <f>IF(SUM('Total de Ocorrências'!T242:T253)=0,"n.d.",SUM('Total de Ocorrências'!T254:T265)/SUM('Total de Ocorrências'!T242:T253)-1)</f>
        <v>n.d.</v>
      </c>
      <c r="U265" s="16"/>
    </row>
    <row r="266" spans="1:21" x14ac:dyDescent="0.35">
      <c r="A266" s="30">
        <v>41153</v>
      </c>
      <c r="B266" s="34">
        <f>IF(SUM('Total de Ocorrências'!B243:B254)=0,"n.d.",SUM('Total de Ocorrências'!B255:B266)/SUM('Total de Ocorrências'!B243:B254)-1)</f>
        <v>-7.4639525021204411E-2</v>
      </c>
      <c r="C266" s="35">
        <f>IF(SUM('Total de Ocorrências'!C243:C254)=0,"n.d.",SUM('Total de Ocorrências'!C255:C266)/SUM('Total de Ocorrências'!C243:C254)-1)</f>
        <v>0.45983379501385047</v>
      </c>
      <c r="D266" s="35">
        <f>IF(SUM('Total de Ocorrências'!D243:D254)=0,"n.d.",SUM('Total de Ocorrências'!D255:D266)/SUM('Total de Ocorrências'!D243:D254)-1)</f>
        <v>0.31718061674008813</v>
      </c>
      <c r="E266" s="36">
        <f>IF(SUM('Total de Ocorrências'!E243:E254)=0,"n.d.",SUM('Total de Ocorrências'!E255:E266)/SUM('Total de Ocorrências'!E243:E254)-1)</f>
        <v>8.4889643463497366E-2</v>
      </c>
      <c r="F266" s="35">
        <f>IF(SUM('Total de Ocorrências'!F243:F254)=0,"n.d.",SUM('Total de Ocorrências'!F255:F266)/SUM('Total de Ocorrências'!F243:F254)-1)</f>
        <v>-0.14075286415711952</v>
      </c>
      <c r="G266" s="35">
        <f>IF(SUM('Total de Ocorrências'!G243:G254)=0,"n.d.",SUM('Total de Ocorrências'!G255:G266)/SUM('Total de Ocorrências'!G243:G254)-1)</f>
        <v>0.71698113207547176</v>
      </c>
      <c r="H266" s="35">
        <f>IF(SUM('Total de Ocorrências'!H243:H254)=0,"n.d.",SUM('Total de Ocorrências'!H255:H266)/SUM('Total de Ocorrências'!H243:H254)-1)</f>
        <v>-0.30434782608695654</v>
      </c>
      <c r="I266" s="35">
        <f>IF(SUM('Total de Ocorrências'!I243:I254)=0,"n.d.",SUM('Total de Ocorrências'!I255:I266)/SUM('Total de Ocorrências'!I243:I254)-1)</f>
        <v>-8.0058224163027658E-2</v>
      </c>
      <c r="J266" s="34">
        <f>IF(SUM('Total de Ocorrências'!J243:J254)=0,"n.d.",SUM('Total de Ocorrências'!J255:J266)/SUM('Total de Ocorrências'!J243:J254)-1)</f>
        <v>0.26333333333333342</v>
      </c>
      <c r="K266" s="35">
        <f>IF(SUM('Total de Ocorrências'!K243:K254)=0,"n.d.",SUM('Total de Ocorrências'!K255:K266)/SUM('Total de Ocorrências'!K243:K254)-1)</f>
        <v>0.78260869565217384</v>
      </c>
      <c r="L266" s="35">
        <f>IF(SUM('Total de Ocorrências'!L243:L254)=0,"n.d.",SUM('Total de Ocorrências'!L255:L266)/SUM('Total de Ocorrências'!L243:L254)-1)</f>
        <v>0.66666666666666674</v>
      </c>
      <c r="M266" s="36">
        <f>IF(SUM('Total de Ocorrências'!M243:M254)=0,"n.d.",SUM('Total de Ocorrências'!M255:M266)/SUM('Total de Ocorrências'!M243:M254)-1)</f>
        <v>0.45708582834331346</v>
      </c>
      <c r="N266" s="35">
        <f>IF(SUM('Total de Ocorrências'!N243:N254)=0,"n.d.",SUM('Total de Ocorrências'!N255:N266)/SUM('Total de Ocorrências'!N243:N254)-1)</f>
        <v>0.23943661971830976</v>
      </c>
      <c r="O266" s="35">
        <f>IF(SUM('Total de Ocorrências'!O243:O254)=0,"n.d.",SUM('Total de Ocorrências'!O255:O266)/SUM('Total de Ocorrências'!O243:O254)-1)</f>
        <v>0.77310924369747891</v>
      </c>
      <c r="P266" s="35">
        <f>IF(SUM('Total de Ocorrências'!P243:P254)=0,"n.d.",SUM('Total de Ocorrências'!P255:P266)/SUM('Total de Ocorrências'!P243:P254)-1)</f>
        <v>0.71428571428571419</v>
      </c>
      <c r="Q266" s="35">
        <f>IF(SUM('Total de Ocorrências'!Q243:Q254)=0,"n.d.",SUM('Total de Ocorrências'!Q255:Q266)/SUM('Total de Ocorrências'!Q243:Q254)-1)</f>
        <v>0.47164948453608257</v>
      </c>
      <c r="R266" s="37">
        <f>IF(SUM('Total de Ocorrências'!R243:R254)=0,"n.d.",SUM('Total de Ocorrências'!R255:R266)/SUM('Total de Ocorrências'!R243:R254)-1)</f>
        <v>2.4691358024691468E-2</v>
      </c>
      <c r="S266" s="37" t="str">
        <f>IF(SUM('Total de Ocorrências'!S243:S254)=0,"n.d.",SUM('Total de Ocorrências'!S255:S266)/SUM('Total de Ocorrências'!S243:S254)-1)</f>
        <v>n.d.</v>
      </c>
      <c r="T266" s="36" t="str">
        <f>IF(SUM('Total de Ocorrências'!T243:T254)=0,"n.d.",SUM('Total de Ocorrências'!T255:T266)/SUM('Total de Ocorrências'!T243:T254)-1)</f>
        <v>n.d.</v>
      </c>
      <c r="U266" s="16"/>
    </row>
    <row r="267" spans="1:21" x14ac:dyDescent="0.35">
      <c r="A267" s="30">
        <v>41183</v>
      </c>
      <c r="B267" s="34">
        <f>IF(SUM('Total de Ocorrências'!B244:B255)=0,"n.d.",SUM('Total de Ocorrências'!B256:B267)/SUM('Total de Ocorrências'!B244:B255)-1)</f>
        <v>-6.0501296456352605E-2</v>
      </c>
      <c r="C267" s="35">
        <f>IF(SUM('Total de Ocorrências'!C244:C255)=0,"n.d.",SUM('Total de Ocorrências'!C256:C267)/SUM('Total de Ocorrências'!C244:C255)-1)</f>
        <v>0.50692520775623273</v>
      </c>
      <c r="D267" s="35">
        <f>IF(SUM('Total de Ocorrências'!D244:D255)=0,"n.d.",SUM('Total de Ocorrências'!D256:D267)/SUM('Total de Ocorrências'!D244:D255)-1)</f>
        <v>0.48309178743961345</v>
      </c>
      <c r="E267" s="36">
        <f>IF(SUM('Total de Ocorrências'!E244:E255)=0,"n.d.",SUM('Total de Ocorrências'!E256:E267)/SUM('Total de Ocorrências'!E244:E255)-1)</f>
        <v>0.12347826086956526</v>
      </c>
      <c r="F267" s="35">
        <f>IF(SUM('Total de Ocorrências'!F244:F255)=0,"n.d.",SUM('Total de Ocorrências'!F256:F267)/SUM('Total de Ocorrências'!F244:F255)-1)</f>
        <v>-8.8039867109634518E-2</v>
      </c>
      <c r="G267" s="35">
        <f>IF(SUM('Total de Ocorrências'!G244:G255)=0,"n.d.",SUM('Total de Ocorrências'!G256:G267)/SUM('Total de Ocorrências'!G244:G255)-1)</f>
        <v>1</v>
      </c>
      <c r="H267" s="35">
        <f>IF(SUM('Total de Ocorrências'!H244:H255)=0,"n.d.",SUM('Total de Ocorrências'!H256:H267)/SUM('Total de Ocorrências'!H244:H255)-1)</f>
        <v>-0.19047619047619047</v>
      </c>
      <c r="I267" s="35">
        <f>IF(SUM('Total de Ocorrências'!I244:I255)=0,"n.d.",SUM('Total de Ocorrências'!I256:I267)/SUM('Total de Ocorrências'!I244:I255)-1)</f>
        <v>-8.9020771513352859E-3</v>
      </c>
      <c r="J267" s="34">
        <f>IF(SUM('Total de Ocorrências'!J244:J255)=0,"n.d.",SUM('Total de Ocorrências'!J256:J267)/SUM('Total de Ocorrências'!J244:J255)-1)</f>
        <v>0.35069444444444442</v>
      </c>
      <c r="K267" s="35">
        <f>IF(SUM('Total de Ocorrências'!K244:K255)=0,"n.d.",SUM('Total de Ocorrências'!K256:K267)/SUM('Total de Ocorrências'!K244:K255)-1)</f>
        <v>0.81428571428571428</v>
      </c>
      <c r="L267" s="35">
        <f>IF(SUM('Total de Ocorrências'!L244:L255)=0,"n.d.",SUM('Total de Ocorrências'!L256:L267)/SUM('Total de Ocorrências'!L244:L255)-1)</f>
        <v>0.81666666666666665</v>
      </c>
      <c r="M267" s="36">
        <f>IF(SUM('Total de Ocorrências'!M244:M255)=0,"n.d.",SUM('Total de Ocorrências'!M256:M267)/SUM('Total de Ocorrências'!M244:M255)-1)</f>
        <v>0.54098360655737698</v>
      </c>
      <c r="N267" s="35">
        <f>IF(SUM('Total de Ocorrências'!N244:N255)=0,"n.d.",SUM('Total de Ocorrências'!N256:N267)/SUM('Total de Ocorrências'!N244:N255)-1)</f>
        <v>0.40487804878048772</v>
      </c>
      <c r="O267" s="35">
        <f>IF(SUM('Total de Ocorrências'!O244:O255)=0,"n.d.",SUM('Total de Ocorrências'!O256:O267)/SUM('Total de Ocorrências'!O244:O255)-1)</f>
        <v>0.87603305785123964</v>
      </c>
      <c r="P267" s="35">
        <f>IF(SUM('Total de Ocorrências'!P244:P255)=0,"n.d.",SUM('Total de Ocorrências'!P256:P267)/SUM('Total de Ocorrências'!P244:P255)-1)</f>
        <v>0.97959183673469385</v>
      </c>
      <c r="Q267" s="35">
        <f>IF(SUM('Total de Ocorrências'!Q244:Q255)=0,"n.d.",SUM('Total de Ocorrências'!Q256:Q267)/SUM('Total de Ocorrências'!Q244:Q255)-1)</f>
        <v>0.6319999999999999</v>
      </c>
      <c r="R267" s="37">
        <f>IF(SUM('Total de Ocorrências'!R244:R255)=0,"n.d.",SUM('Total de Ocorrências'!R256:R267)/SUM('Total de Ocorrências'!R244:R255)-1)</f>
        <v>0.1132075471698113</v>
      </c>
      <c r="S267" s="37" t="str">
        <f>IF(SUM('Total de Ocorrências'!S244:S255)=0,"n.d.",SUM('Total de Ocorrências'!S256:S267)/SUM('Total de Ocorrências'!S244:S255)-1)</f>
        <v>n.d.</v>
      </c>
      <c r="T267" s="36" t="str">
        <f>IF(SUM('Total de Ocorrências'!T244:T255)=0,"n.d.",SUM('Total de Ocorrências'!T256:T267)/SUM('Total de Ocorrências'!T244:T255)-1)</f>
        <v>n.d.</v>
      </c>
      <c r="U267" s="16"/>
    </row>
    <row r="268" spans="1:21" x14ac:dyDescent="0.35">
      <c r="A268" s="30">
        <v>41214</v>
      </c>
      <c r="B268" s="34">
        <f>IF(SUM('Total de Ocorrências'!B245:B256)=0,"n.d.",SUM('Total de Ocorrências'!B257:B268)/SUM('Total de Ocorrências'!B245:B256)-1)</f>
        <v>-8.7478559176672355E-2</v>
      </c>
      <c r="C268" s="35">
        <f>IF(SUM('Total de Ocorrências'!C245:C256)=0,"n.d.",SUM('Total de Ocorrências'!C257:C268)/SUM('Total de Ocorrências'!C245:C256)-1)</f>
        <v>0.45528455284552849</v>
      </c>
      <c r="D268" s="35">
        <f>IF(SUM('Total de Ocorrências'!D245:D256)=0,"n.d.",SUM('Total de Ocorrências'!D257:D268)/SUM('Total de Ocorrências'!D245:D256)-1)</f>
        <v>0.5</v>
      </c>
      <c r="E268" s="36">
        <f>IF(SUM('Total de Ocorrências'!E245:E256)=0,"n.d.",SUM('Total de Ocorrências'!E257:E268)/SUM('Total de Ocorrências'!E245:E256)-1)</f>
        <v>9.7070649052268809E-2</v>
      </c>
      <c r="F268" s="35">
        <f>IF(SUM('Total de Ocorrências'!F245:F256)=0,"n.d.",SUM('Total de Ocorrências'!F257:F268)/SUM('Total de Ocorrências'!F245:F256)-1)</f>
        <v>-3.7606837606837584E-2</v>
      </c>
      <c r="G268" s="35">
        <f>IF(SUM('Total de Ocorrências'!G245:G256)=0,"n.d.",SUM('Total de Ocorrências'!G257:G268)/SUM('Total de Ocorrências'!G245:G256)-1)</f>
        <v>1.0784313725490198</v>
      </c>
      <c r="H268" s="35">
        <f>IF(SUM('Total de Ocorrências'!H245:H256)=0,"n.d.",SUM('Total de Ocorrências'!H257:H268)/SUM('Total de Ocorrências'!H245:H256)-1)</f>
        <v>-9.9999999999999978E-2</v>
      </c>
      <c r="I268" s="35">
        <f>IF(SUM('Total de Ocorrências'!I245:I256)=0,"n.d.",SUM('Total de Ocorrências'!I257:I268)/SUM('Total de Ocorrências'!I245:I256)-1)</f>
        <v>4.7256097560975707E-2</v>
      </c>
      <c r="J268" s="34">
        <f>IF(SUM('Total de Ocorrências'!J245:J256)=0,"n.d.",SUM('Total de Ocorrências'!J257:J268)/SUM('Total de Ocorrências'!J245:J256)-1)</f>
        <v>0.41843971631205679</v>
      </c>
      <c r="K268" s="35">
        <f>IF(SUM('Total de Ocorrências'!K245:K256)=0,"n.d.",SUM('Total de Ocorrências'!K257:K268)/SUM('Total de Ocorrências'!K245:K256)-1)</f>
        <v>0.70270270270270263</v>
      </c>
      <c r="L268" s="35">
        <f>IF(SUM('Total de Ocorrências'!L245:L256)=0,"n.d.",SUM('Total de Ocorrências'!L257:L268)/SUM('Total de Ocorrências'!L245:L256)-1)</f>
        <v>0.8666666666666667</v>
      </c>
      <c r="M268" s="36">
        <f>IF(SUM('Total de Ocorrências'!M245:M256)=0,"n.d.",SUM('Total de Ocorrências'!M257:M268)/SUM('Total de Ocorrências'!M245:M256)-1)</f>
        <v>0.5591836734693878</v>
      </c>
      <c r="N268" s="35">
        <f>IF(SUM('Total de Ocorrências'!N245:N256)=0,"n.d.",SUM('Total de Ocorrências'!N257:N268)/SUM('Total de Ocorrências'!N245:N256)-1)</f>
        <v>0.47524752475247523</v>
      </c>
      <c r="O268" s="35">
        <f>IF(SUM('Total de Ocorrências'!O245:O256)=0,"n.d.",SUM('Total de Ocorrências'!O257:O268)/SUM('Total de Ocorrências'!O245:O256)-1)</f>
        <v>0.85483870967741926</v>
      </c>
      <c r="P268" s="35">
        <f>IF(SUM('Total de Ocorrências'!P245:P256)=0,"n.d.",SUM('Total de Ocorrências'!P257:P268)/SUM('Total de Ocorrências'!P245:P256)-1)</f>
        <v>0.96078431372549011</v>
      </c>
      <c r="Q268" s="35">
        <f>IF(SUM('Total de Ocorrências'!Q245:Q256)=0,"n.d.",SUM('Total de Ocorrências'!Q257:Q268)/SUM('Total de Ocorrências'!Q245:Q256)-1)</f>
        <v>0.66578249336870021</v>
      </c>
      <c r="R268" s="37">
        <f>IF(SUM('Total de Ocorrências'!R245:R256)=0,"n.d.",SUM('Total de Ocorrências'!R257:R268)/SUM('Total de Ocorrências'!R245:R256)-1)</f>
        <v>0.2185430463576159</v>
      </c>
      <c r="S268" s="37" t="str">
        <f>IF(SUM('Total de Ocorrências'!S245:S256)=0,"n.d.",SUM('Total de Ocorrências'!S257:S268)/SUM('Total de Ocorrências'!S245:S256)-1)</f>
        <v>n.d.</v>
      </c>
      <c r="T268" s="36" t="str">
        <f>IF(SUM('Total de Ocorrências'!T245:T256)=0,"n.d.",SUM('Total de Ocorrências'!T257:T268)/SUM('Total de Ocorrências'!T245:T256)-1)</f>
        <v>n.d.</v>
      </c>
      <c r="U268" s="16"/>
    </row>
    <row r="269" spans="1:21" ht="15" thickBot="1" x14ac:dyDescent="0.4">
      <c r="A269" s="31">
        <v>41244</v>
      </c>
      <c r="B269" s="38">
        <f>IF(SUM('Total de Ocorrências'!B246:B257)=0,"n.d.",SUM('Total de Ocorrências'!B258:B269)/SUM('Total de Ocorrências'!B246:B257)-1)</f>
        <v>-4.986876640419946E-2</v>
      </c>
      <c r="C269" s="39">
        <f>IF(SUM('Total de Ocorrências'!C246:C257)=0,"n.d.",SUM('Total de Ocorrências'!C258:C269)/SUM('Total de Ocorrências'!C246:C257)-1)</f>
        <v>0.38020833333333326</v>
      </c>
      <c r="D269" s="39">
        <f>IF(SUM('Total de Ocorrências'!D246:D257)=0,"n.d.",SUM('Total de Ocorrências'!D258:D269)/SUM('Total de Ocorrências'!D246:D257)-1)</f>
        <v>0.49047619047619051</v>
      </c>
      <c r="E269" s="40">
        <f>IF(SUM('Total de Ocorrências'!E246:E257)=0,"n.d.",SUM('Total de Ocorrências'!E258:E269)/SUM('Total de Ocorrências'!E246:E257)-1)</f>
        <v>0.11053540587219346</v>
      </c>
      <c r="F269" s="39">
        <f>IF(SUM('Total de Ocorrências'!F246:F257)=0,"n.d.",SUM('Total de Ocorrências'!F258:F269)/SUM('Total de Ocorrências'!F246:F257)-1)</f>
        <v>-3.993055555555558E-2</v>
      </c>
      <c r="G269" s="39">
        <f>IF(SUM('Total de Ocorrências'!G246:G257)=0,"n.d.",SUM('Total de Ocorrências'!G258:G269)/SUM('Total de Ocorrências'!G246:G257)-1)</f>
        <v>1.3125</v>
      </c>
      <c r="H269" s="39">
        <f>IF(SUM('Total de Ocorrências'!H246:H257)=0,"n.d.",SUM('Total de Ocorrências'!H258:H269)/SUM('Total de Ocorrências'!H246:H257)-1)</f>
        <v>0.41176470588235303</v>
      </c>
      <c r="I269" s="39">
        <f>IF(SUM('Total de Ocorrências'!I246:I257)=0,"n.d.",SUM('Total de Ocorrências'!I258:I269)/SUM('Total de Ocorrências'!I246:I257)-1)</f>
        <v>7.3322932917316619E-2</v>
      </c>
      <c r="J269" s="38">
        <f>IF(SUM('Total de Ocorrências'!J246:J257)=0,"n.d.",SUM('Total de Ocorrências'!J258:J269)/SUM('Total de Ocorrências'!J246:J257)-1)</f>
        <v>0.41901408450704225</v>
      </c>
      <c r="K269" s="39">
        <f>IF(SUM('Total de Ocorrências'!K246:K257)=0,"n.d.",SUM('Total de Ocorrências'!K258:K269)/SUM('Total de Ocorrências'!K246:K257)-1)</f>
        <v>0.48795180722891573</v>
      </c>
      <c r="L269" s="39">
        <f>IF(SUM('Total de Ocorrências'!L246:L257)=0,"n.d.",SUM('Total de Ocorrências'!L258:L269)/SUM('Total de Ocorrências'!L246:L257)-1)</f>
        <v>0.64615384615384608</v>
      </c>
      <c r="M269" s="40">
        <f>IF(SUM('Total de Ocorrências'!M246:M257)=0,"n.d.",SUM('Total de Ocorrências'!M258:M269)/SUM('Total de Ocorrências'!M246:M257)-1)</f>
        <v>0.46990291262135919</v>
      </c>
      <c r="N269" s="39">
        <f>IF(SUM('Total de Ocorrências'!N246:N257)=0,"n.d.",SUM('Total de Ocorrências'!N258:N269)/SUM('Total de Ocorrências'!N246:N257)-1)</f>
        <v>0.47290640394088679</v>
      </c>
      <c r="O269" s="39">
        <f>IF(SUM('Total de Ocorrências'!O246:O257)=0,"n.d.",SUM('Total de Ocorrências'!O258:O269)/SUM('Total de Ocorrências'!O246:O257)-1)</f>
        <v>0.58992805755395694</v>
      </c>
      <c r="P269" s="39">
        <f>IF(SUM('Total de Ocorrências'!P246:P257)=0,"n.d.",SUM('Total de Ocorrências'!P258:P269)/SUM('Total de Ocorrências'!P246:P257)-1)</f>
        <v>0.78181818181818175</v>
      </c>
      <c r="Q269" s="39">
        <f>IF(SUM('Total de Ocorrências'!Q246:Q257)=0,"n.d.",SUM('Total de Ocorrências'!Q258:Q269)/SUM('Total de Ocorrências'!Q246:Q257)-1)</f>
        <v>0.5566750629722923</v>
      </c>
      <c r="R269" s="41">
        <f>IF(SUM('Total de Ocorrências'!R246:R257)=0,"n.d.",SUM('Total de Ocorrências'!R258:R269)/SUM('Total de Ocorrências'!R246:R257)-1)</f>
        <v>0.2516556291390728</v>
      </c>
      <c r="S269" s="41" t="str">
        <f>IF(SUM('Total de Ocorrências'!S246:S257)=0,"n.d.",SUM('Total de Ocorrências'!S258:S269)/SUM('Total de Ocorrências'!S246:S257)-1)</f>
        <v>n.d.</v>
      </c>
      <c r="T269" s="40" t="str">
        <f>IF(SUM('Total de Ocorrências'!T246:T257)=0,"n.d.",SUM('Total de Ocorrências'!T258:T269)/SUM('Total de Ocorrências'!T246:T257)-1)</f>
        <v>n.d.</v>
      </c>
      <c r="U269" s="16"/>
    </row>
    <row r="270" spans="1:21" x14ac:dyDescent="0.35">
      <c r="A270" s="29">
        <v>41275</v>
      </c>
      <c r="B270" s="42">
        <f>IF(SUM('Total de Ocorrências'!B247:B258)=0,"n.d.",SUM('Total de Ocorrências'!B259:B270)/SUM('Total de Ocorrências'!B247:B258)-1)</f>
        <v>3.558718861210064E-3</v>
      </c>
      <c r="C270" s="43">
        <f>IF(SUM('Total de Ocorrências'!C247:C258)=0,"n.d.",SUM('Total de Ocorrências'!C259:C270)/SUM('Total de Ocorrências'!C247:C258)-1)</f>
        <v>0.39686684073107048</v>
      </c>
      <c r="D270" s="43">
        <f>IF(SUM('Total de Ocorrências'!D247:D258)=0,"n.d.",SUM('Total de Ocorrências'!D259:D270)/SUM('Total de Ocorrências'!D247:D258)-1)</f>
        <v>0.38565022421524664</v>
      </c>
      <c r="E270" s="44">
        <f>IF(SUM('Total de Ocorrências'!E247:E258)=0,"n.d.",SUM('Total de Ocorrências'!E259:E270)/SUM('Total de Ocorrências'!E247:E258)-1)</f>
        <v>0.1398843930635838</v>
      </c>
      <c r="F270" s="43">
        <f>IF(SUM('Total de Ocorrências'!F247:F258)=0,"n.d.",SUM('Total de Ocorrências'!F259:F270)/SUM('Total de Ocorrências'!F247:F258)-1)</f>
        <v>-2.1052631578947323E-2</v>
      </c>
      <c r="G270" s="43">
        <f>IF(SUM('Total de Ocorrências'!G247:G258)=0,"n.d.",SUM('Total de Ocorrências'!G259:G270)/SUM('Total de Ocorrências'!G247:G258)-1)</f>
        <v>1.4489795918367347</v>
      </c>
      <c r="H270" s="43">
        <f>IF(SUM('Total de Ocorrências'!H247:H258)=0,"n.d.",SUM('Total de Ocorrências'!H259:H270)/SUM('Total de Ocorrências'!H247:H258)-1)</f>
        <v>0.71428571428571419</v>
      </c>
      <c r="I270" s="43">
        <f>IF(SUM('Total de Ocorrências'!I247:I258)=0,"n.d.",SUM('Total de Ocorrências'!I259:I270)/SUM('Total de Ocorrências'!I247:I258)-1)</f>
        <v>0.1090047393364928</v>
      </c>
      <c r="J270" s="42">
        <f>IF(SUM('Total de Ocorrências'!J247:J258)=0,"n.d.",SUM('Total de Ocorrências'!J259:J270)/SUM('Total de Ocorrências'!J247:J258)-1)</f>
        <v>0.41967213114754109</v>
      </c>
      <c r="K270" s="43">
        <f>IF(SUM('Total de Ocorrências'!K247:K258)=0,"n.d.",SUM('Total de Ocorrências'!K259:K270)/SUM('Total de Ocorrências'!K247:K258)-1)</f>
        <v>0.36458333333333326</v>
      </c>
      <c r="L270" s="43">
        <f>IF(SUM('Total de Ocorrências'!L247:L258)=0,"n.d.",SUM('Total de Ocorrências'!L259:L270)/SUM('Total de Ocorrências'!L247:L258)-1)</f>
        <v>0.28395061728395055</v>
      </c>
      <c r="M270" s="44">
        <f>IF(SUM('Total de Ocorrências'!M247:M258)=0,"n.d.",SUM('Total de Ocorrências'!M259:M270)/SUM('Total de Ocorrências'!M247:M258)-1)</f>
        <v>0.38235294117647056</v>
      </c>
      <c r="N270" s="43">
        <f>IF(SUM('Total de Ocorrências'!N247:N258)=0,"n.d.",SUM('Total de Ocorrências'!N259:N270)/SUM('Total de Ocorrências'!N247:N258)-1)</f>
        <v>0.58571428571428563</v>
      </c>
      <c r="O270" s="43">
        <f>IF(SUM('Total de Ocorrências'!O247:O258)=0,"n.d.",SUM('Total de Ocorrências'!O259:O270)/SUM('Total de Ocorrências'!O247:O258)-1)</f>
        <v>0.5714285714285714</v>
      </c>
      <c r="P270" s="43">
        <f>IF(SUM('Total de Ocorrências'!P247:P258)=0,"n.d.",SUM('Total de Ocorrências'!P259:P270)/SUM('Total de Ocorrências'!P247:P258)-1)</f>
        <v>0.46268656716417911</v>
      </c>
      <c r="Q270" s="43">
        <f>IF(SUM('Total de Ocorrências'!Q247:Q258)=0,"n.d.",SUM('Total de Ocorrências'!Q259:Q270)/SUM('Total de Ocorrências'!Q247:Q258)-1)</f>
        <v>0.56148491879350337</v>
      </c>
      <c r="R270" s="42">
        <f>IF(SUM('Total de Ocorrências'!R247:R258)=0,"n.d.",SUM('Total de Ocorrências'!R259:R270)/SUM('Total de Ocorrências'!R247:R258)-1)</f>
        <v>0.33333333333333326</v>
      </c>
      <c r="S270" s="45" t="str">
        <f>IF(SUM('Total de Ocorrências'!S247:S258)=0,"n.d.",SUM('Total de Ocorrências'!S259:S270)/SUM('Total de Ocorrências'!S247:S258)-1)</f>
        <v>n.d.</v>
      </c>
      <c r="T270" s="44" t="str">
        <f>IF(SUM('Total de Ocorrências'!T247:T258)=0,"n.d.",SUM('Total de Ocorrências'!T259:T270)/SUM('Total de Ocorrências'!T247:T258)-1)</f>
        <v>n.d.</v>
      </c>
      <c r="U270" s="16"/>
    </row>
    <row r="271" spans="1:21" x14ac:dyDescent="0.35">
      <c r="A271" s="30">
        <v>41306</v>
      </c>
      <c r="B271" s="34">
        <f>IF(SUM('Total de Ocorrências'!B248:B259)=0,"n.d.",SUM('Total de Ocorrências'!B260:B271)/SUM('Total de Ocorrências'!B248:B259)-1)</f>
        <v>3.6068530207393756E-3</v>
      </c>
      <c r="C271" s="35">
        <f>IF(SUM('Total de Ocorrências'!C248:C259)=0,"n.d.",SUM('Total de Ocorrências'!C260:C271)/SUM('Total de Ocorrências'!C248:C259)-1)</f>
        <v>0.31139240506329124</v>
      </c>
      <c r="D271" s="35">
        <f>IF(SUM('Total de Ocorrências'!D248:D259)=0,"n.d.",SUM('Total de Ocorrências'!D260:D271)/SUM('Total de Ocorrências'!D248:D259)-1)</f>
        <v>0.18442622950819665</v>
      </c>
      <c r="E271" s="36">
        <f>IF(SUM('Total de Ocorrências'!E248:E259)=0,"n.d.",SUM('Total de Ocorrências'!E260:E271)/SUM('Total de Ocorrências'!E248:E259)-1)</f>
        <v>9.8398169336384456E-2</v>
      </c>
      <c r="F271" s="35">
        <f>IF(SUM('Total de Ocorrências'!F248:F259)=0,"n.d.",SUM('Total de Ocorrências'!F260:F271)/SUM('Total de Ocorrências'!F248:F259)-1)</f>
        <v>3.8532110091743066E-2</v>
      </c>
      <c r="G271" s="35">
        <f>IF(SUM('Total de Ocorrências'!G248:G259)=0,"n.d.",SUM('Total de Ocorrências'!G260:G271)/SUM('Total de Ocorrências'!G248:G259)-1)</f>
        <v>1.1071428571428572</v>
      </c>
      <c r="H271" s="35">
        <f>IF(SUM('Total de Ocorrências'!H248:H259)=0,"n.d.",SUM('Total de Ocorrências'!H260:H271)/SUM('Total de Ocorrências'!H248:H259)-1)</f>
        <v>1</v>
      </c>
      <c r="I271" s="35">
        <f>IF(SUM('Total de Ocorrências'!I248:I259)=0,"n.d.",SUM('Total de Ocorrências'!I260:I271)/SUM('Total de Ocorrências'!I248:I259)-1)</f>
        <v>0.15635179153094469</v>
      </c>
      <c r="J271" s="34">
        <f>IF(SUM('Total de Ocorrências'!J248:J259)=0,"n.d.",SUM('Total de Ocorrências'!J260:J271)/SUM('Total de Ocorrências'!J248:J259)-1)</f>
        <v>0.39171974522292996</v>
      </c>
      <c r="K271" s="35">
        <f>IF(SUM('Total de Ocorrências'!K248:K259)=0,"n.d.",SUM('Total de Ocorrências'!K260:K271)/SUM('Total de Ocorrências'!K248:K259)-1)</f>
        <v>0.33165829145728654</v>
      </c>
      <c r="L271" s="35">
        <f>IF(SUM('Total de Ocorrências'!L248:L259)=0,"n.d.",SUM('Total de Ocorrências'!L260:L271)/SUM('Total de Ocorrências'!L248:L259)-1)</f>
        <v>0.43902439024390238</v>
      </c>
      <c r="M271" s="36">
        <f>IF(SUM('Total de Ocorrências'!M248:M259)=0,"n.d.",SUM('Total de Ocorrências'!M260:M271)/SUM('Total de Ocorrências'!M248:M259)-1)</f>
        <v>0.37815126050420167</v>
      </c>
      <c r="N271" s="35">
        <f>IF(SUM('Total de Ocorrências'!N248:N259)=0,"n.d.",SUM('Total de Ocorrências'!N260:N271)/SUM('Total de Ocorrências'!N248:N259)-1)</f>
        <v>0.56422018348623859</v>
      </c>
      <c r="O271" s="35">
        <f>IF(SUM('Total de Ocorrências'!O248:O259)=0,"n.d.",SUM('Total de Ocorrências'!O260:O271)/SUM('Total de Ocorrências'!O248:O259)-1)</f>
        <v>0.39080459770114939</v>
      </c>
      <c r="P271" s="35">
        <f>IF(SUM('Total de Ocorrências'!P248:P259)=0,"n.d.",SUM('Total de Ocorrências'!P260:P271)/SUM('Total de Ocorrências'!P248:P259)-1)</f>
        <v>0.40845070422535201</v>
      </c>
      <c r="Q271" s="35">
        <f>IF(SUM('Total de Ocorrências'!Q248:Q259)=0,"n.d.",SUM('Total de Ocorrências'!Q260:Q271)/SUM('Total de Ocorrências'!Q248:Q259)-1)</f>
        <v>0.47516198704103663</v>
      </c>
      <c r="R271" s="37">
        <f>IF(SUM('Total de Ocorrências'!R248:R259)=0,"n.d.",SUM('Total de Ocorrências'!R260:R271)/SUM('Total de Ocorrências'!R248:R259)-1)</f>
        <v>0.38571428571428568</v>
      </c>
      <c r="S271" s="37" t="str">
        <f>IF(SUM('Total de Ocorrências'!S248:S259)=0,"n.d.",SUM('Total de Ocorrências'!S260:S271)/SUM('Total de Ocorrências'!S248:S259)-1)</f>
        <v>n.d.</v>
      </c>
      <c r="T271" s="36" t="str">
        <f>IF(SUM('Total de Ocorrências'!T248:T259)=0,"n.d.",SUM('Total de Ocorrências'!T260:T271)/SUM('Total de Ocorrências'!T248:T259)-1)</f>
        <v>n.d.</v>
      </c>
      <c r="U271" s="16"/>
    </row>
    <row r="272" spans="1:21" x14ac:dyDescent="0.35">
      <c r="A272" s="30">
        <v>41334</v>
      </c>
      <c r="B272" s="34">
        <f>IF(SUM('Total de Ocorrências'!B249:B260)=0,"n.d.",SUM('Total de Ocorrências'!B261:B272)/SUM('Total de Ocorrências'!B249:B260)-1)</f>
        <v>-7.2398190045248612E-3</v>
      </c>
      <c r="C272" s="35">
        <f>IF(SUM('Total de Ocorrências'!C249:C260)=0,"n.d.",SUM('Total de Ocorrências'!C261:C272)/SUM('Total de Ocorrências'!C249:C260)-1)</f>
        <v>0.28927680798004984</v>
      </c>
      <c r="D272" s="35">
        <f>IF(SUM('Total de Ocorrências'!D249:D260)=0,"n.d.",SUM('Total de Ocorrências'!D261:D272)/SUM('Total de Ocorrências'!D249:D260)-1)</f>
        <v>0.1934156378600822</v>
      </c>
      <c r="E272" s="36">
        <f>IF(SUM('Total de Ocorrências'!E249:E260)=0,"n.d.",SUM('Total de Ocorrências'!E261:E272)/SUM('Total de Ocorrências'!E249:E260)-1)</f>
        <v>8.8622069754145327E-2</v>
      </c>
      <c r="F272" s="35">
        <f>IF(SUM('Total de Ocorrências'!F249:F260)=0,"n.d.",SUM('Total de Ocorrências'!F261:F272)/SUM('Total de Ocorrências'!F249:F260)-1)</f>
        <v>2.9357798165137616E-2</v>
      </c>
      <c r="G272" s="46">
        <f>IF(SUM('Total de Ocorrências'!G249:G260)=0,"n.d.",SUM('Total de Ocorrências'!G261:G272)/SUM('Total de Ocorrências'!G249:G260)-1)</f>
        <v>0.53521126760563376</v>
      </c>
      <c r="H272" s="35">
        <f>IF(SUM('Total de Ocorrências'!H249:H260)=0,"n.d.",SUM('Total de Ocorrências'!H261:H272)/SUM('Total de Ocorrências'!H249:H260)-1)</f>
        <v>0.60000000000000009</v>
      </c>
      <c r="I272" s="35">
        <f>IF(SUM('Total de Ocorrências'!I249:I260)=0,"n.d.",SUM('Total de Ocorrências'!I261:I272)/SUM('Total de Ocorrências'!I249:I260)-1)</f>
        <v>9.9841521394611776E-2</v>
      </c>
      <c r="J272" s="34">
        <f>IF(SUM('Total de Ocorrências'!J249:J260)=0,"n.d.",SUM('Total de Ocorrências'!J261:J272)/SUM('Total de Ocorrências'!J249:J260)-1)</f>
        <v>0.36190476190476195</v>
      </c>
      <c r="K272" s="35">
        <f>IF(SUM('Total de Ocorrências'!K249:K260)=0,"n.d.",SUM('Total de Ocorrências'!K261:K272)/SUM('Total de Ocorrências'!K249:K260)-1)</f>
        <v>0.24401913875598091</v>
      </c>
      <c r="L272" s="35">
        <f>IF(SUM('Total de Ocorrências'!L249:L260)=0,"n.d.",SUM('Total de Ocorrências'!L261:L272)/SUM('Total de Ocorrências'!L249:L260)-1)</f>
        <v>0.33333333333333326</v>
      </c>
      <c r="M272" s="36">
        <f>IF(SUM('Total de Ocorrências'!M249:M260)=0,"n.d.",SUM('Total de Ocorrências'!M261:M272)/SUM('Total de Ocorrências'!M249:M260)-1)</f>
        <v>0.31751227495908352</v>
      </c>
      <c r="N272" s="35">
        <f>IF(SUM('Total de Ocorrências'!N249:N260)=0,"n.d.",SUM('Total de Ocorrências'!N261:N272)/SUM('Total de Ocorrências'!N249:N260)-1)</f>
        <v>0.52252252252252251</v>
      </c>
      <c r="O272" s="35">
        <f>IF(SUM('Total de Ocorrências'!O249:O260)=0,"n.d.",SUM('Total de Ocorrências'!O261:O272)/SUM('Total de Ocorrências'!O249:O260)-1)</f>
        <v>0.26086956521739135</v>
      </c>
      <c r="P272" s="35">
        <f>IF(SUM('Total de Ocorrências'!P249:P260)=0,"n.d.",SUM('Total de Ocorrências'!P261:P272)/SUM('Total de Ocorrências'!P249:P260)-1)</f>
        <v>0.38961038961038952</v>
      </c>
      <c r="Q272" s="35">
        <f>IF(SUM('Total de Ocorrências'!Q249:Q260)=0,"n.d.",SUM('Total de Ocorrências'!Q261:Q272)/SUM('Total de Ocorrências'!Q249:Q260)-1)</f>
        <v>0.4016563146997929</v>
      </c>
      <c r="R272" s="37">
        <f>IF(SUM('Total de Ocorrências'!R249:R260)=0,"n.d.",SUM('Total de Ocorrências'!R261:R272)/SUM('Total de Ocorrências'!R249:R260)-1)</f>
        <v>0.34027777777777768</v>
      </c>
      <c r="S272" s="37" t="str">
        <f>IF(SUM('Total de Ocorrências'!S249:S260)=0,"n.d.",SUM('Total de Ocorrências'!S261:S272)/SUM('Total de Ocorrências'!S249:S260)-1)</f>
        <v>n.d.</v>
      </c>
      <c r="T272" s="36" t="str">
        <f>IF(SUM('Total de Ocorrências'!T249:T260)=0,"n.d.",SUM('Total de Ocorrências'!T261:T272)/SUM('Total de Ocorrências'!T249:T260)-1)</f>
        <v>n.d.</v>
      </c>
      <c r="U272" s="16"/>
    </row>
    <row r="273" spans="1:21" x14ac:dyDescent="0.35">
      <c r="A273" s="30">
        <v>41365</v>
      </c>
      <c r="B273" s="34">
        <f>IF(SUM('Total de Ocorrências'!B250:B261)=0,"n.d.",SUM('Total de Ocorrências'!B262:B273)/SUM('Total de Ocorrências'!B250:B261)-1)</f>
        <v>9.0909090909097046E-4</v>
      </c>
      <c r="C273" s="35">
        <f>IF(SUM('Total de Ocorrências'!C250:C261)=0,"n.d.",SUM('Total de Ocorrências'!C262:C273)/SUM('Total de Ocorrências'!C250:C261)-1)</f>
        <v>0.17990654205607481</v>
      </c>
      <c r="D273" s="35">
        <f>IF(SUM('Total de Ocorrências'!D250:D261)=0,"n.d.",SUM('Total de Ocorrências'!D262:D273)/SUM('Total de Ocorrências'!D250:D261)-1)</f>
        <v>0.13438735177865602</v>
      </c>
      <c r="E273" s="36">
        <f>IF(SUM('Total de Ocorrências'!E250:E261)=0,"n.d.",SUM('Total de Ocorrências'!E262:E273)/SUM('Total de Ocorrências'!E250:E261)-1)</f>
        <v>6.2886019090398593E-2</v>
      </c>
      <c r="F273" s="35">
        <f>IF(SUM('Total de Ocorrências'!F250:F261)=0,"n.d.",SUM('Total de Ocorrências'!F262:F273)/SUM('Total de Ocorrências'!F250:F261)-1)</f>
        <v>1.0830324909747224E-2</v>
      </c>
      <c r="G273" s="35">
        <f>IF(SUM('Total de Ocorrências'!G250:G261)=0,"n.d.",SUM('Total de Ocorrências'!G262:G273)/SUM('Total de Ocorrências'!G250:G261)-1)</f>
        <v>0.46753246753246747</v>
      </c>
      <c r="H273" s="35">
        <f>IF(SUM('Total de Ocorrências'!H250:H261)=0,"n.d.",SUM('Total de Ocorrências'!H262:H273)/SUM('Total de Ocorrências'!H250:H261)-1)</f>
        <v>0.9285714285714286</v>
      </c>
      <c r="I273" s="35">
        <f>IF(SUM('Total de Ocorrências'!I250:I261)=0,"n.d.",SUM('Total de Ocorrências'!I262:I273)/SUM('Total de Ocorrências'!I250:I261)-1)</f>
        <v>8.5271317829457294E-2</v>
      </c>
      <c r="J273" s="34">
        <f>IF(SUM('Total de Ocorrências'!J250:J261)=0,"n.d.",SUM('Total de Ocorrências'!J262:J273)/SUM('Total de Ocorrências'!J250:J261)-1)</f>
        <v>0.40251572327044016</v>
      </c>
      <c r="K273" s="35">
        <f>IF(SUM('Total de Ocorrências'!K250:K261)=0,"n.d.",SUM('Total de Ocorrências'!K262:K273)/SUM('Total de Ocorrências'!K250:K261)-1)</f>
        <v>0.19354838709677424</v>
      </c>
      <c r="L273" s="35">
        <f>IF(SUM('Total de Ocorrências'!L250:L261)=0,"n.d.",SUM('Total de Ocorrências'!L262:L273)/SUM('Total de Ocorrências'!L250:L261)-1)</f>
        <v>0.348314606741573</v>
      </c>
      <c r="M273" s="36">
        <f>IF(SUM('Total de Ocorrências'!M250:M261)=0,"n.d.",SUM('Total de Ocorrências'!M262:M273)/SUM('Total de Ocorrências'!M250:M261)-1)</f>
        <v>0.32211538461538458</v>
      </c>
      <c r="N273" s="35">
        <f>IF(SUM('Total de Ocorrências'!N250:N261)=0,"n.d.",SUM('Total de Ocorrências'!N262:N273)/SUM('Total de Ocorrências'!N250:N261)-1)</f>
        <v>0.46153846153846145</v>
      </c>
      <c r="O273" s="35">
        <f>IF(SUM('Total de Ocorrências'!O250:O261)=0,"n.d.",SUM('Total de Ocorrências'!O262:O273)/SUM('Total de Ocorrências'!O250:O261)-1)</f>
        <v>0.22105263157894739</v>
      </c>
      <c r="P273" s="35">
        <f>IF(SUM('Total de Ocorrências'!P250:P261)=0,"n.d.",SUM('Total de Ocorrências'!P262:P273)/SUM('Total de Ocorrências'!P250:P261)-1)</f>
        <v>0.30952380952380953</v>
      </c>
      <c r="Q273" s="35">
        <f>IF(SUM('Total de Ocorrências'!Q250:Q261)=0,"n.d.",SUM('Total de Ocorrências'!Q262:Q273)/SUM('Total de Ocorrências'!Q250:Q261)-1)</f>
        <v>0.34645669291338588</v>
      </c>
      <c r="R273" s="37">
        <f>IF(SUM('Total de Ocorrências'!R250:R261)=0,"n.d.",SUM('Total de Ocorrências'!R262:R273)/SUM('Total de Ocorrências'!R250:R261)-1)</f>
        <v>0.25490196078431371</v>
      </c>
      <c r="S273" s="37" t="str">
        <f>IF(SUM('Total de Ocorrências'!S250:S261)=0,"n.d.",SUM('Total de Ocorrências'!S262:S273)/SUM('Total de Ocorrências'!S250:S261)-1)</f>
        <v>n.d.</v>
      </c>
      <c r="T273" s="36" t="str">
        <f>IF(SUM('Total de Ocorrências'!T250:T261)=0,"n.d.",SUM('Total de Ocorrências'!T262:T273)/SUM('Total de Ocorrências'!T250:T261)-1)</f>
        <v>n.d.</v>
      </c>
      <c r="U273" s="16"/>
    </row>
    <row r="274" spans="1:21" x14ac:dyDescent="0.35">
      <c r="A274" s="30">
        <v>41395</v>
      </c>
      <c r="B274" s="34">
        <f>IF(SUM('Total de Ocorrências'!B251:B262)=0,"n.d.",SUM('Total de Ocorrências'!B263:B274)/SUM('Total de Ocorrências'!B251:B262)-1)</f>
        <v>-2.4545454545454537E-2</v>
      </c>
      <c r="C274" s="35">
        <f>IF(SUM('Total de Ocorrências'!C251:C262)=0,"n.d.",SUM('Total de Ocorrências'!C263:C274)/SUM('Total de Ocorrências'!C251:C262)-1)</f>
        <v>6.5645514223194645E-2</v>
      </c>
      <c r="D274" s="35">
        <f>IF(SUM('Total de Ocorrências'!D251:D262)=0,"n.d.",SUM('Total de Ocorrências'!D263:D274)/SUM('Total de Ocorrências'!D251:D262)-1)</f>
        <v>0.10424710424710426</v>
      </c>
      <c r="E274" s="36">
        <f>IF(SUM('Total de Ocorrências'!E251:E262)=0,"n.d.",SUM('Total de Ocorrências'!E263:E274)/SUM('Total de Ocorrências'!E251:E262)-1)</f>
        <v>1.6519823788546217E-2</v>
      </c>
      <c r="F274" s="35">
        <f>IF(SUM('Total de Ocorrências'!F251:F262)=0,"n.d.",SUM('Total de Ocorrências'!F263:F274)/SUM('Total de Ocorrências'!F251:F262)-1)</f>
        <v>-2.6690391459074703E-2</v>
      </c>
      <c r="G274" s="35">
        <f>IF(SUM('Total de Ocorrências'!G251:G262)=0,"n.d.",SUM('Total de Ocorrências'!G263:G274)/SUM('Total de Ocorrências'!G251:G262)-1)</f>
        <v>0.46913580246913589</v>
      </c>
      <c r="H274" s="35">
        <f>IF(SUM('Total de Ocorrências'!H251:H262)=0,"n.d.",SUM('Total de Ocorrências'!H263:H274)/SUM('Total de Ocorrências'!H251:H262)-1)</f>
        <v>1</v>
      </c>
      <c r="I274" s="35">
        <f>IF(SUM('Total de Ocorrências'!I251:I262)=0,"n.d.",SUM('Total de Ocorrências'!I263:I274)/SUM('Total de Ocorrências'!I251:I262)-1)</f>
        <v>5.7750759878419489E-2</v>
      </c>
      <c r="J274" s="34">
        <f>IF(SUM('Total de Ocorrências'!J251:J262)=0,"n.d.",SUM('Total de Ocorrências'!J263:J274)/SUM('Total de Ocorrências'!J251:J262)-1)</f>
        <v>0.29970326409495551</v>
      </c>
      <c r="K274" s="35">
        <f>IF(SUM('Total de Ocorrências'!K251:K262)=0,"n.d.",SUM('Total de Ocorrências'!K263:K274)/SUM('Total de Ocorrências'!K251:K262)-1)</f>
        <v>0.14932126696832571</v>
      </c>
      <c r="L274" s="35">
        <f>IF(SUM('Total de Ocorrências'!L251:L262)=0,"n.d.",SUM('Total de Ocorrências'!L263:L274)/SUM('Total de Ocorrências'!L251:L262)-1)</f>
        <v>0.14432989690721643</v>
      </c>
      <c r="M274" s="36">
        <f>IF(SUM('Total de Ocorrências'!M251:M262)=0,"n.d.",SUM('Total de Ocorrências'!M263:M274)/SUM('Total de Ocorrências'!M251:M262)-1)</f>
        <v>0.22595419847328246</v>
      </c>
      <c r="N274" s="35">
        <f>IF(SUM('Total de Ocorrências'!N251:N262)=0,"n.d.",SUM('Total de Ocorrências'!N263:N274)/SUM('Total de Ocorrências'!N251:N262)-1)</f>
        <v>0.37246963562753033</v>
      </c>
      <c r="O274" s="35">
        <f>IF(SUM('Total de Ocorrências'!O251:O262)=0,"n.d.",SUM('Total de Ocorrências'!O263:O274)/SUM('Total de Ocorrências'!O251:O262)-1)</f>
        <v>0.1675126903553299</v>
      </c>
      <c r="P274" s="35">
        <f>IF(SUM('Total de Ocorrências'!P251:P262)=0,"n.d.",SUM('Total de Ocorrências'!P263:P274)/SUM('Total de Ocorrências'!P251:P262)-1)</f>
        <v>0.23255813953488369</v>
      </c>
      <c r="Q274" s="35">
        <f>IF(SUM('Total de Ocorrências'!Q251:Q262)=0,"n.d.",SUM('Total de Ocorrências'!Q263:Q274)/SUM('Total de Ocorrências'!Q251:Q262)-1)</f>
        <v>0.27358490566037741</v>
      </c>
      <c r="R274" s="37">
        <f>IF(SUM('Total de Ocorrências'!R251:R262)=0,"n.d.",SUM('Total de Ocorrências'!R263:R274)/SUM('Total de Ocorrências'!R251:R262)-1)</f>
        <v>0.31818181818181812</v>
      </c>
      <c r="S274" s="37" t="str">
        <f>IF(SUM('Total de Ocorrências'!S251:S262)=0,"n.d.",SUM('Total de Ocorrências'!S263:S274)/SUM('Total de Ocorrências'!S251:S262)-1)</f>
        <v>n.d.</v>
      </c>
      <c r="T274" s="36" t="str">
        <f>IF(SUM('Total de Ocorrências'!T251:T262)=0,"n.d.",SUM('Total de Ocorrências'!T263:T274)/SUM('Total de Ocorrências'!T251:T262)-1)</f>
        <v>n.d.</v>
      </c>
      <c r="U274" s="16"/>
    </row>
    <row r="275" spans="1:21" x14ac:dyDescent="0.35">
      <c r="A275" s="30">
        <v>41426</v>
      </c>
      <c r="B275" s="34">
        <f>IF(SUM('Total de Ocorrências'!B252:B263)=0,"n.d.",SUM('Total de Ocorrências'!B264:B275)/SUM('Total de Ocorrências'!B252:B263)-1)</f>
        <v>-8.2266910420475403E-3</v>
      </c>
      <c r="C275" s="35">
        <f>IF(SUM('Total de Ocorrências'!C252:C263)=0,"n.d.",SUM('Total de Ocorrências'!C264:C275)/SUM('Total de Ocorrências'!C252:C263)-1)</f>
        <v>-1.0526315789473717E-2</v>
      </c>
      <c r="D275" s="35">
        <f>IF(SUM('Total de Ocorrências'!D252:D263)=0,"n.d.",SUM('Total de Ocorrências'!D264:D275)/SUM('Total de Ocorrências'!D252:D263)-1)</f>
        <v>6.7669172932330879E-2</v>
      </c>
      <c r="E275" s="36">
        <f>IF(SUM('Total de Ocorrências'!E252:E263)=0,"n.d.",SUM('Total de Ocorrências'!E264:E275)/SUM('Total de Ocorrências'!E252:E263)-1)</f>
        <v>2.1798365122616126E-3</v>
      </c>
      <c r="F275" s="35">
        <f>IF(SUM('Total de Ocorrências'!F252:F263)=0,"n.d.",SUM('Total de Ocorrências'!F264:F275)/SUM('Total de Ocorrências'!F252:F263)-1)</f>
        <v>-6.1403508771929793E-2</v>
      </c>
      <c r="G275" s="35">
        <f>IF(SUM('Total de Ocorrências'!G252:G263)=0,"n.d.",SUM('Total de Ocorrências'!G264:G275)/SUM('Total de Ocorrências'!G252:G263)-1)</f>
        <v>0.47560975609756095</v>
      </c>
      <c r="H275" s="35">
        <f>IF(SUM('Total de Ocorrências'!H252:H263)=0,"n.d.",SUM('Total de Ocorrências'!H264:H275)/SUM('Total de Ocorrências'!H252:H263)-1)</f>
        <v>0.6875</v>
      </c>
      <c r="I275" s="35">
        <f>IF(SUM('Total de Ocorrências'!I252:I263)=0,"n.d.",SUM('Total de Ocorrências'!I264:I275)/SUM('Total de Ocorrências'!I252:I263)-1)</f>
        <v>2.2455089820359264E-2</v>
      </c>
      <c r="J275" s="34">
        <f>IF(SUM('Total de Ocorrências'!J252:J263)=0,"n.d.",SUM('Total de Ocorrências'!J264:J275)/SUM('Total de Ocorrências'!J252:J263)-1)</f>
        <v>0.31686046511627897</v>
      </c>
      <c r="K275" s="35">
        <f>IF(SUM('Total de Ocorrências'!K252:K263)=0,"n.d.",SUM('Total de Ocorrências'!K264:K275)/SUM('Total de Ocorrências'!K252:K263)-1)</f>
        <v>0.12389380530973448</v>
      </c>
      <c r="L275" s="35">
        <f>IF(SUM('Total de Ocorrências'!L252:L263)=0,"n.d.",SUM('Total de Ocorrências'!L264:L275)/SUM('Total de Ocorrências'!L252:L263)-1)</f>
        <v>0.13861386138613851</v>
      </c>
      <c r="M275" s="36">
        <f>IF(SUM('Total de Ocorrências'!M252:M263)=0,"n.d.",SUM('Total de Ocorrências'!M264:M275)/SUM('Total de Ocorrências'!M252:M263)-1)</f>
        <v>0.22503725782414308</v>
      </c>
      <c r="N275" s="35">
        <f>IF(SUM('Total de Ocorrências'!N252:N263)=0,"n.d.",SUM('Total de Ocorrências'!N264:N275)/SUM('Total de Ocorrências'!N252:N263)-1)</f>
        <v>0.38709677419354849</v>
      </c>
      <c r="O275" s="35">
        <f>IF(SUM('Total de Ocorrências'!O252:O263)=0,"n.d.",SUM('Total de Ocorrências'!O264:O275)/SUM('Total de Ocorrências'!O252:O263)-1)</f>
        <v>0.12745098039215685</v>
      </c>
      <c r="P275" s="35">
        <f>IF(SUM('Total de Ocorrências'!P252:P263)=0,"n.d.",SUM('Total de Ocorrências'!P264:P275)/SUM('Total de Ocorrências'!P252:P263)-1)</f>
        <v>0.17582417582417587</v>
      </c>
      <c r="Q275" s="35">
        <f>IF(SUM('Total de Ocorrências'!Q252:Q263)=0,"n.d.",SUM('Total de Ocorrências'!Q264:Q275)/SUM('Total de Ocorrências'!Q252:Q263)-1)</f>
        <v>0.2541436464088398</v>
      </c>
      <c r="R275" s="37">
        <f>IF(SUM('Total de Ocorrências'!R252:R263)=0,"n.d.",SUM('Total de Ocorrências'!R264:R275)/SUM('Total de Ocorrências'!R252:R263)-1)</f>
        <v>0.37012987012987009</v>
      </c>
      <c r="S275" s="37" t="str">
        <f>IF(SUM('Total de Ocorrências'!S252:S263)=0,"n.d.",SUM('Total de Ocorrências'!S264:S275)/SUM('Total de Ocorrências'!S252:S263)-1)</f>
        <v>n.d.</v>
      </c>
      <c r="T275" s="36" t="str">
        <f>IF(SUM('Total de Ocorrências'!T252:T263)=0,"n.d.",SUM('Total de Ocorrências'!T264:T275)/SUM('Total de Ocorrências'!T252:T263)-1)</f>
        <v>n.d.</v>
      </c>
      <c r="U275" s="16"/>
    </row>
    <row r="276" spans="1:21" x14ac:dyDescent="0.35">
      <c r="A276" s="30">
        <v>41456</v>
      </c>
      <c r="B276" s="34">
        <f>IF(SUM('Total de Ocorrências'!B253:B264)=0,"n.d.",SUM('Total de Ocorrências'!B265:B276)/SUM('Total de Ocorrências'!B253:B264)-1)</f>
        <v>-3.6764705882352922E-2</v>
      </c>
      <c r="C276" s="35">
        <f>IF(SUM('Total de Ocorrências'!C253:C264)=0,"n.d.",SUM('Total de Ocorrências'!C265:C276)/SUM('Total de Ocorrências'!C253:C264)-1)</f>
        <v>-6.2753036437246945E-2</v>
      </c>
      <c r="D276" s="35">
        <f>IF(SUM('Total de Ocorrências'!D253:D264)=0,"n.d.",SUM('Total de Ocorrências'!D265:D276)/SUM('Total de Ocorrências'!D253:D264)-1)</f>
        <v>-7.6923076923076872E-2</v>
      </c>
      <c r="E276" s="36">
        <f>IF(SUM('Total de Ocorrências'!E253:E264)=0,"n.d.",SUM('Total de Ocorrências'!E265:E276)/SUM('Total de Ocorrências'!E253:E264)-1)</f>
        <v>-4.9785867237687409E-2</v>
      </c>
      <c r="F276" s="35">
        <f>IF(SUM('Total de Ocorrências'!F253:F264)=0,"n.d.",SUM('Total de Ocorrências'!F265:F276)/SUM('Total de Ocorrências'!F253:F264)-1)</f>
        <v>2.3809523809523725E-2</v>
      </c>
      <c r="G276" s="35">
        <f>IF(SUM('Total de Ocorrências'!G253:G264)=0,"n.d.",SUM('Total de Ocorrências'!G265:G276)/SUM('Total de Ocorrências'!G253:G264)-1)</f>
        <v>0.49397590361445776</v>
      </c>
      <c r="H276" s="35">
        <f>IF(SUM('Total de Ocorrências'!H253:H264)=0,"n.d.",SUM('Total de Ocorrências'!H265:H276)/SUM('Total de Ocorrências'!H253:H264)-1)</f>
        <v>0.75</v>
      </c>
      <c r="I276" s="35">
        <f>IF(SUM('Total de Ocorrências'!I253:I264)=0,"n.d.",SUM('Total de Ocorrências'!I265:I276)/SUM('Total de Ocorrências'!I253:I264)-1)</f>
        <v>0.10232558139534875</v>
      </c>
      <c r="J276" s="34">
        <f>IF(SUM('Total de Ocorrências'!J253:J264)=0,"n.d.",SUM('Total de Ocorrências'!J265:J276)/SUM('Total de Ocorrências'!J253:J264)-1)</f>
        <v>0.30724637681159428</v>
      </c>
      <c r="K276" s="35">
        <f>IF(SUM('Total de Ocorrências'!K253:K264)=0,"n.d.",SUM('Total de Ocorrências'!K265:K276)/SUM('Total de Ocorrências'!K253:K264)-1)</f>
        <v>4.1493775933609811E-3</v>
      </c>
      <c r="L276" s="35">
        <f>IF(SUM('Total de Ocorrências'!L253:L264)=0,"n.d.",SUM('Total de Ocorrências'!L265:L276)/SUM('Total de Ocorrências'!L253:L264)-1)</f>
        <v>0.18181818181818188</v>
      </c>
      <c r="M276" s="36">
        <f>IF(SUM('Total de Ocorrências'!M253:M264)=0,"n.d.",SUM('Total de Ocorrências'!M265:M276)/SUM('Total de Ocorrências'!M253:M264)-1)</f>
        <v>0.18248175182481763</v>
      </c>
      <c r="N276" s="35">
        <f>IF(SUM('Total de Ocorrências'!N253:N264)=0,"n.d.",SUM('Total de Ocorrências'!N265:N276)/SUM('Total de Ocorrências'!N253:N264)-1)</f>
        <v>0.44999999999999996</v>
      </c>
      <c r="O276" s="35">
        <f>IF(SUM('Total de Ocorrências'!O253:O264)=0,"n.d.",SUM('Total de Ocorrências'!O265:O276)/SUM('Total de Ocorrências'!O253:O264)-1)</f>
        <v>6.1032863849765251E-2</v>
      </c>
      <c r="P276" s="35">
        <f>IF(SUM('Total de Ocorrências'!P253:P264)=0,"n.d.",SUM('Total de Ocorrências'!P265:P276)/SUM('Total de Ocorrências'!P253:P264)-1)</f>
        <v>0.12765957446808507</v>
      </c>
      <c r="Q276" s="35">
        <f>IF(SUM('Total de Ocorrências'!Q253:Q264)=0,"n.d.",SUM('Total de Ocorrências'!Q265:Q276)/SUM('Total de Ocorrências'!Q253:Q264)-1)</f>
        <v>0.24314442413162696</v>
      </c>
      <c r="R276" s="37">
        <f>IF(SUM('Total de Ocorrências'!R253:R264)=0,"n.d.",SUM('Total de Ocorrências'!R265:R276)/SUM('Total de Ocorrências'!R253:R264)-1)</f>
        <v>0.27439024390243905</v>
      </c>
      <c r="S276" s="37" t="str">
        <f>IF(SUM('Total de Ocorrências'!S253:S264)=0,"n.d.",SUM('Total de Ocorrências'!S265:S276)/SUM('Total de Ocorrências'!S253:S264)-1)</f>
        <v>n.d.</v>
      </c>
      <c r="T276" s="36" t="str">
        <f>IF(SUM('Total de Ocorrências'!T253:T264)=0,"n.d.",SUM('Total de Ocorrências'!T265:T276)/SUM('Total de Ocorrências'!T253:T264)-1)</f>
        <v>n.d.</v>
      </c>
      <c r="U276" s="16"/>
    </row>
    <row r="277" spans="1:21" x14ac:dyDescent="0.35">
      <c r="A277" s="30">
        <v>41487</v>
      </c>
      <c r="B277" s="34">
        <f>IF(SUM('Total de Ocorrências'!B254:B265)=0,"n.d.",SUM('Total de Ocorrências'!B266:B277)/SUM('Total de Ocorrências'!B254:B265)-1)</f>
        <v>-7.0046082949308808E-2</v>
      </c>
      <c r="C277" s="35">
        <f>IF(SUM('Total de Ocorrências'!C254:C265)=0,"n.d.",SUM('Total de Ocorrências'!C266:C277)/SUM('Total de Ocorrências'!C254:C265)-1)</f>
        <v>-0.13398058252427181</v>
      </c>
      <c r="D277" s="35">
        <f>IF(SUM('Total de Ocorrências'!D254:D265)=0,"n.d.",SUM('Total de Ocorrências'!D266:D277)/SUM('Total de Ocorrências'!D254:D265)-1)</f>
        <v>-4.482758620689653E-2</v>
      </c>
      <c r="E277" s="36">
        <f>IF(SUM('Total de Ocorrências'!E254:E265)=0,"n.d.",SUM('Total de Ocorrências'!E266:E277)/SUM('Total de Ocorrências'!E254:E265)-1)</f>
        <v>-8.359788359788356E-2</v>
      </c>
      <c r="F277" s="35">
        <f>IF(SUM('Total de Ocorrências'!F254:F265)=0,"n.d.",SUM('Total de Ocorrências'!F266:F277)/SUM('Total de Ocorrências'!F254:F265)-1)</f>
        <v>-1.0733452593917669E-2</v>
      </c>
      <c r="G277" s="35">
        <f>IF(SUM('Total de Ocorrências'!G254:G265)=0,"n.d.",SUM('Total de Ocorrências'!G266:G277)/SUM('Total de Ocorrências'!G254:G265)-1)</f>
        <v>0.53409090909090917</v>
      </c>
      <c r="H277" s="35">
        <f>IF(SUM('Total de Ocorrências'!H254:H265)=0,"n.d.",SUM('Total de Ocorrências'!H266:H277)/SUM('Total de Ocorrências'!H254:H265)-1)</f>
        <v>1.5384615384615383</v>
      </c>
      <c r="I277" s="35">
        <f>IF(SUM('Total de Ocorrências'!I254:I265)=0,"n.d.",SUM('Total de Ocorrências'!I266:I277)/SUM('Total de Ocorrências'!I254:I265)-1)</f>
        <v>9.242424242424252E-2</v>
      </c>
      <c r="J277" s="34">
        <f>IF(SUM('Total de Ocorrências'!J254:J265)=0,"n.d.",SUM('Total de Ocorrências'!J266:J277)/SUM('Total de Ocorrências'!J254:J265)-1)</f>
        <v>0.15633423180592998</v>
      </c>
      <c r="K277" s="35">
        <f>IF(SUM('Total de Ocorrências'!K254:K265)=0,"n.d.",SUM('Total de Ocorrências'!K266:K277)/SUM('Total de Ocorrências'!K254:K265)-1)</f>
        <v>8.5836909871244593E-2</v>
      </c>
      <c r="L277" s="35">
        <f>IF(SUM('Total de Ocorrências'!L254:L265)=0,"n.d.",SUM('Total de Ocorrências'!L266:L277)/SUM('Total de Ocorrências'!L254:L265)-1)</f>
        <v>0.14563106796116498</v>
      </c>
      <c r="M277" s="36">
        <f>IF(SUM('Total de Ocorrências'!M254:M265)=0,"n.d.",SUM('Total de Ocorrências'!M266:M277)/SUM('Total de Ocorrências'!M254:M265)-1)</f>
        <v>0.13154172560113153</v>
      </c>
      <c r="N277" s="35">
        <f>IF(SUM('Total de Ocorrências'!N254:N265)=0,"n.d.",SUM('Total de Ocorrências'!N266:N277)/SUM('Total de Ocorrências'!N254:N265)-1)</f>
        <v>0.34509803921568638</v>
      </c>
      <c r="O277" s="35">
        <f>IF(SUM('Total de Ocorrências'!O254:O265)=0,"n.d.",SUM('Total de Ocorrências'!O266:O277)/SUM('Total de Ocorrências'!O254:O265)-1)</f>
        <v>0.18811881188118806</v>
      </c>
      <c r="P277" s="35">
        <f>IF(SUM('Total de Ocorrências'!P254:P265)=0,"n.d.",SUM('Total de Ocorrências'!P266:P277)/SUM('Total de Ocorrências'!P254:P265)-1)</f>
        <v>0.13541666666666674</v>
      </c>
      <c r="Q277" s="35">
        <f>IF(SUM('Total de Ocorrências'!Q254:Q265)=0,"n.d.",SUM('Total de Ocorrências'!Q266:Q277)/SUM('Total de Ocorrências'!Q254:Q265)-1)</f>
        <v>0.25135623869801083</v>
      </c>
      <c r="R277" s="37">
        <f>IF(SUM('Total de Ocorrências'!R254:R265)=0,"n.d.",SUM('Total de Ocorrências'!R266:R277)/SUM('Total de Ocorrências'!R254:R265)-1)</f>
        <v>0.23668639053254448</v>
      </c>
      <c r="S277" s="37" t="str">
        <f>IF(SUM('Total de Ocorrências'!S254:S265)=0,"n.d.",SUM('Total de Ocorrências'!S266:S277)/SUM('Total de Ocorrências'!S254:S265)-1)</f>
        <v>n.d.</v>
      </c>
      <c r="T277" s="36" t="str">
        <f>IF(SUM('Total de Ocorrências'!T254:T265)=0,"n.d.",SUM('Total de Ocorrências'!T266:T277)/SUM('Total de Ocorrências'!T254:T265)-1)</f>
        <v>n.d.</v>
      </c>
      <c r="U277" s="16"/>
    </row>
    <row r="278" spans="1:21" x14ac:dyDescent="0.35">
      <c r="A278" s="30">
        <v>41518</v>
      </c>
      <c r="B278" s="34">
        <f>IF(SUM('Total de Ocorrências'!B255:B266)=0,"n.d.",SUM('Total de Ocorrências'!B267:B278)/SUM('Total de Ocorrências'!B255:B266)-1)</f>
        <v>-6.9660861594867063E-2</v>
      </c>
      <c r="C278" s="35">
        <f>IF(SUM('Total de Ocorrências'!C255:C266)=0,"n.d.",SUM('Total de Ocorrências'!C267:C278)/SUM('Total de Ocorrências'!C255:C266)-1)</f>
        <v>-0.12713472485768496</v>
      </c>
      <c r="D278" s="35">
        <f>IF(SUM('Total de Ocorrências'!D255:D266)=0,"n.d.",SUM('Total de Ocorrências'!D267:D278)/SUM('Total de Ocorrências'!D255:D266)-1)</f>
        <v>-7.0234113712374535E-2</v>
      </c>
      <c r="E278" s="36">
        <f>IF(SUM('Total de Ocorrências'!E255:E266)=0,"n.d.",SUM('Total de Ocorrências'!E267:E278)/SUM('Total de Ocorrências'!E255:E266)-1)</f>
        <v>-8.5550339071465809E-2</v>
      </c>
      <c r="F278" s="35">
        <f>IF(SUM('Total de Ocorrências'!F255:F266)=0,"n.d.",SUM('Total de Ocorrências'!F267:F278)/SUM('Total de Ocorrências'!F255:F266)-1)</f>
        <v>7.2380952380952435E-2</v>
      </c>
      <c r="G278" s="35">
        <f>IF(SUM('Total de Ocorrências'!G255:G266)=0,"n.d.",SUM('Total de Ocorrências'!G267:G278)/SUM('Total de Ocorrências'!G255:G266)-1)</f>
        <v>0.50549450549450547</v>
      </c>
      <c r="H278" s="35">
        <f>IF(SUM('Total de Ocorrências'!H255:H266)=0,"n.d.",SUM('Total de Ocorrências'!H267:H278)/SUM('Total de Ocorrências'!H255:H266)-1)</f>
        <v>1.0625</v>
      </c>
      <c r="I278" s="35">
        <f>IF(SUM('Total de Ocorrências'!I255:I266)=0,"n.d.",SUM('Total de Ocorrências'!I267:I278)/SUM('Total de Ocorrências'!I255:I266)-1)</f>
        <v>0.15981012658227844</v>
      </c>
      <c r="J278" s="34">
        <f>IF(SUM('Total de Ocorrências'!J255:J266)=0,"n.d.",SUM('Total de Ocorrências'!J267:J278)/SUM('Total de Ocorrências'!J255:J266)-1)</f>
        <v>0.16358839050131935</v>
      </c>
      <c r="K278" s="35">
        <f>IF(SUM('Total de Ocorrências'!K255:K266)=0,"n.d.",SUM('Total de Ocorrências'!K267:K278)/SUM('Total de Ocorrências'!K255:K266)-1)</f>
        <v>2.8455284552845628E-2</v>
      </c>
      <c r="L278" s="35">
        <f>IF(SUM('Total de Ocorrências'!L255:L266)=0,"n.d.",SUM('Total de Ocorrências'!L267:L278)/SUM('Total de Ocorrências'!L255:L266)-1)</f>
        <v>0.18095238095238098</v>
      </c>
      <c r="M278" s="36">
        <f>IF(SUM('Total de Ocorrências'!M255:M266)=0,"n.d.",SUM('Total de Ocorrências'!M267:M278)/SUM('Total de Ocorrências'!M255:M266)-1)</f>
        <v>0.1205479452054794</v>
      </c>
      <c r="N278" s="35">
        <f>IF(SUM('Total de Ocorrências'!N255:N266)=0,"n.d.",SUM('Total de Ocorrências'!N267:N278)/SUM('Total de Ocorrências'!N255:N266)-1)</f>
        <v>0.28409090909090917</v>
      </c>
      <c r="O278" s="35">
        <f>IF(SUM('Total de Ocorrências'!O255:O266)=0,"n.d.",SUM('Total de Ocorrências'!O267:O278)/SUM('Total de Ocorrências'!O255:O266)-1)</f>
        <v>0.14691943127962093</v>
      </c>
      <c r="P278" s="35">
        <f>IF(SUM('Total de Ocorrências'!P255:P266)=0,"n.d.",SUM('Total de Ocorrências'!P267:P278)/SUM('Total de Ocorrências'!P255:P266)-1)</f>
        <v>0.23958333333333326</v>
      </c>
      <c r="Q278" s="35">
        <f>IF(SUM('Total de Ocorrências'!Q255:Q266)=0,"n.d.",SUM('Total de Ocorrências'!Q267:Q278)/SUM('Total de Ocorrências'!Q255:Q266)-1)</f>
        <v>0.22591943957968486</v>
      </c>
      <c r="R278" s="37">
        <f>IF(SUM('Total de Ocorrências'!R255:R266)=0,"n.d.",SUM('Total de Ocorrências'!R267:R278)/SUM('Total de Ocorrências'!R255:R266)-1)</f>
        <v>0.25903614457831314</v>
      </c>
      <c r="S278" s="37" t="str">
        <f>IF(SUM('Total de Ocorrências'!S255:S266)=0,"n.d.",SUM('Total de Ocorrências'!S267:S278)/SUM('Total de Ocorrências'!S255:S266)-1)</f>
        <v>n.d.</v>
      </c>
      <c r="T278" s="36" t="str">
        <f>IF(SUM('Total de Ocorrências'!T255:T266)=0,"n.d.",SUM('Total de Ocorrências'!T267:T278)/SUM('Total de Ocorrências'!T255:T266)-1)</f>
        <v>n.d.</v>
      </c>
      <c r="U278" s="16"/>
    </row>
    <row r="279" spans="1:21" x14ac:dyDescent="0.35">
      <c r="A279" s="30">
        <v>41548</v>
      </c>
      <c r="B279" s="34">
        <f>IF(SUM('Total de Ocorrências'!B256:B267)=0,"n.d.",SUM('Total de Ocorrências'!B268:B279)/SUM('Total de Ocorrências'!B256:B267)-1)</f>
        <v>-5.5197792088316433E-2</v>
      </c>
      <c r="C279" s="35">
        <f>IF(SUM('Total de Ocorrências'!C256:C267)=0,"n.d.",SUM('Total de Ocorrências'!C268:C279)/SUM('Total de Ocorrências'!C256:C267)-1)</f>
        <v>-0.1654411764705882</v>
      </c>
      <c r="D279" s="35">
        <f>IF(SUM('Total de Ocorrências'!D256:D267)=0,"n.d.",SUM('Total de Ocorrências'!D268:D279)/SUM('Total de Ocorrências'!D256:D267)-1)</f>
        <v>-1.9543973941368087E-2</v>
      </c>
      <c r="E279" s="36">
        <f>IF(SUM('Total de Ocorrências'!E256:E267)=0,"n.d.",SUM('Total de Ocorrências'!E268:E279)/SUM('Total de Ocorrências'!E256:E267)-1)</f>
        <v>-8.0495356037151744E-2</v>
      </c>
      <c r="F279" s="35">
        <f>IF(SUM('Total de Ocorrências'!F256:F267)=0,"n.d.",SUM('Total de Ocorrências'!F268:F279)/SUM('Total de Ocorrências'!F256:F267)-1)</f>
        <v>3.6429872495447047E-3</v>
      </c>
      <c r="G279" s="35">
        <f>IF(SUM('Total de Ocorrências'!G256:G267)=0,"n.d.",SUM('Total de Ocorrências'!G268:G279)/SUM('Total de Ocorrências'!G256:G267)-1)</f>
        <v>0.39215686274509798</v>
      </c>
      <c r="H279" s="35">
        <f>IF(SUM('Total de Ocorrências'!H256:H267)=0,"n.d.",SUM('Total de Ocorrências'!H268:H279)/SUM('Total de Ocorrências'!H256:H267)-1)</f>
        <v>1.2352941176470589</v>
      </c>
      <c r="I279" s="35">
        <f>IF(SUM('Total de Ocorrências'!I256:I267)=0,"n.d.",SUM('Total de Ocorrências'!I268:I279)/SUM('Total de Ocorrências'!I256:I267)-1)</f>
        <v>9.4311377245509087E-2</v>
      </c>
      <c r="J279" s="34">
        <f>IF(SUM('Total de Ocorrências'!J256:J267)=0,"n.d.",SUM('Total de Ocorrências'!J268:J279)/SUM('Total de Ocorrências'!J256:J267)-1)</f>
        <v>0.28791773778920304</v>
      </c>
      <c r="K279" s="35">
        <f>IF(SUM('Total de Ocorrências'!K256:K267)=0,"n.d.",SUM('Total de Ocorrências'!K268:K279)/SUM('Total de Ocorrências'!K256:K267)-1)</f>
        <v>-3.543307086614178E-2</v>
      </c>
      <c r="L279" s="35">
        <f>IF(SUM('Total de Ocorrências'!L256:L267)=0,"n.d.",SUM('Total de Ocorrências'!L268:L279)/SUM('Total de Ocorrências'!L256:L267)-1)</f>
        <v>0.16513761467889898</v>
      </c>
      <c r="M279" s="36">
        <f>IF(SUM('Total de Ocorrências'!M256:M267)=0,"n.d.",SUM('Total de Ocorrências'!M268:M279)/SUM('Total de Ocorrências'!M256:M267)-1)</f>
        <v>0.16090425531914887</v>
      </c>
      <c r="N279" s="35">
        <f>IF(SUM('Total de Ocorrências'!N256:N267)=0,"n.d.",SUM('Total de Ocorrências'!N268:N279)/SUM('Total de Ocorrências'!N256:N267)-1)</f>
        <v>0.17361111111111116</v>
      </c>
      <c r="O279" s="35">
        <f>IF(SUM('Total de Ocorrências'!O256:O267)=0,"n.d.",SUM('Total de Ocorrências'!O268:O279)/SUM('Total de Ocorrências'!O256:O267)-1)</f>
        <v>4.405286343612369E-3</v>
      </c>
      <c r="P279" s="35">
        <f>IF(SUM('Total de Ocorrências'!P256:P267)=0,"n.d.",SUM('Total de Ocorrências'!P268:P279)/SUM('Total de Ocorrências'!P256:P267)-1)</f>
        <v>0.28865979381443307</v>
      </c>
      <c r="Q279" s="35">
        <f>IF(SUM('Total de Ocorrências'!Q256:Q267)=0,"n.d.",SUM('Total de Ocorrências'!Q268:Q279)/SUM('Total de Ocorrências'!Q256:Q267)-1)</f>
        <v>0.12908496732026142</v>
      </c>
      <c r="R279" s="37">
        <f>IF(SUM('Total de Ocorrências'!R256:R267)=0,"n.d.",SUM('Total de Ocorrências'!R268:R279)/SUM('Total de Ocorrências'!R256:R267)-1)</f>
        <v>0.20338983050847448</v>
      </c>
      <c r="S279" s="37" t="str">
        <f>IF(SUM('Total de Ocorrências'!S256:S267)=0,"n.d.",SUM('Total de Ocorrências'!S268:S279)/SUM('Total de Ocorrências'!S256:S267)-1)</f>
        <v>n.d.</v>
      </c>
      <c r="T279" s="36" t="str">
        <f>IF(SUM('Total de Ocorrências'!T256:T267)=0,"n.d.",SUM('Total de Ocorrências'!T268:T279)/SUM('Total de Ocorrências'!T256:T267)-1)</f>
        <v>n.d.</v>
      </c>
      <c r="U279" s="16"/>
    </row>
    <row r="280" spans="1:21" x14ac:dyDescent="0.35">
      <c r="A280" s="30">
        <v>41579</v>
      </c>
      <c r="B280" s="34">
        <f>IF(SUM('Total de Ocorrências'!B257:B268)=0,"n.d.",SUM('Total de Ocorrências'!B269:B280)/SUM('Total de Ocorrências'!B257:B268)-1)</f>
        <v>-3.7593984962406068E-2</v>
      </c>
      <c r="C280" s="35">
        <f>IF(SUM('Total de Ocorrências'!C257:C268)=0,"n.d.",SUM('Total de Ocorrências'!C269:C280)/SUM('Total de Ocorrências'!C257:C268)-1)</f>
        <v>-0.17132216014897583</v>
      </c>
      <c r="D280" s="35">
        <f>IF(SUM('Total de Ocorrências'!D257:D268)=0,"n.d.",SUM('Total de Ocorrências'!D269:D280)/SUM('Total de Ocorrências'!D257:D268)-1)</f>
        <v>-3.2362459546925182E-3</v>
      </c>
      <c r="E280" s="36">
        <f>IF(SUM('Total de Ocorrências'!E257:E268)=0,"n.d.",SUM('Total de Ocorrências'!E269:E280)/SUM('Total de Ocorrências'!E257:E268)-1)</f>
        <v>-6.9633507853403165E-2</v>
      </c>
      <c r="F280" s="35">
        <f>IF(SUM('Total de Ocorrências'!F257:F268)=0,"n.d.",SUM('Total de Ocorrências'!F269:F280)/SUM('Total de Ocorrências'!F257:F268)-1)</f>
        <v>-2.4866785079928899E-2</v>
      </c>
      <c r="G280" s="35">
        <f>IF(SUM('Total de Ocorrências'!G257:G268)=0,"n.d.",SUM('Total de Ocorrências'!G269:G280)/SUM('Total de Ocorrências'!G257:G268)-1)</f>
        <v>0.3867924528301887</v>
      </c>
      <c r="H280" s="35">
        <f>IF(SUM('Total de Ocorrências'!H257:H268)=0,"n.d.",SUM('Total de Ocorrências'!H269:H280)/SUM('Total de Ocorrências'!H257:H268)-1)</f>
        <v>1.2222222222222223</v>
      </c>
      <c r="I280" s="35">
        <f>IF(SUM('Total de Ocorrências'!I257:I268)=0,"n.d.",SUM('Total de Ocorrências'!I269:I280)/SUM('Total de Ocorrências'!I257:I268)-1)</f>
        <v>7.1324599708879166E-2</v>
      </c>
      <c r="J280" s="34">
        <f>IF(SUM('Total de Ocorrências'!J257:J268)=0,"n.d.",SUM('Total de Ocorrências'!J269:J280)/SUM('Total de Ocorrências'!J257:J268)-1)</f>
        <v>0.24750000000000005</v>
      </c>
      <c r="K280" s="35">
        <f>IF(SUM('Total de Ocorrências'!K257:K268)=0,"n.d.",SUM('Total de Ocorrências'!K269:K280)/SUM('Total de Ocorrências'!K257:K268)-1)</f>
        <v>-3.1746031746031744E-2</v>
      </c>
      <c r="L280" s="35">
        <f>IF(SUM('Total de Ocorrências'!L257:L268)=0,"n.d.",SUM('Total de Ocorrências'!L269:L280)/SUM('Total de Ocorrências'!L257:L268)-1)</f>
        <v>0.10714285714285721</v>
      </c>
      <c r="M280" s="36">
        <f>IF(SUM('Total de Ocorrências'!M257:M268)=0,"n.d.",SUM('Total de Ocorrências'!M269:M280)/SUM('Total de Ocorrências'!M257:M268)-1)</f>
        <v>0.13481675392670156</v>
      </c>
      <c r="N280" s="35">
        <f>IF(SUM('Total de Ocorrências'!N257:N268)=0,"n.d.",SUM('Total de Ocorrências'!N269:N280)/SUM('Total de Ocorrências'!N257:N268)-1)</f>
        <v>0.12416107382550345</v>
      </c>
      <c r="O280" s="35">
        <f>IF(SUM('Total de Ocorrências'!O257:O268)=0,"n.d.",SUM('Total de Ocorrências'!O269:O280)/SUM('Total de Ocorrências'!O257:O268)-1)</f>
        <v>-3.0434782608695699E-2</v>
      </c>
      <c r="P280" s="35">
        <f>IF(SUM('Total de Ocorrências'!P257:P268)=0,"n.d.",SUM('Total de Ocorrências'!P269:P280)/SUM('Total de Ocorrências'!P257:P268)-1)</f>
        <v>0.19999999999999996</v>
      </c>
      <c r="Q280" s="35">
        <f>IF(SUM('Total de Ocorrências'!Q257:Q268)=0,"n.d.",SUM('Total de Ocorrências'!Q269:Q280)/SUM('Total de Ocorrências'!Q257:Q268)-1)</f>
        <v>7.9617834394904552E-2</v>
      </c>
      <c r="R280" s="37">
        <f>IF(SUM('Total de Ocorrências'!R257:R268)=0,"n.d.",SUM('Total de Ocorrências'!R269:R280)/SUM('Total de Ocorrências'!R257:R268)-1)</f>
        <v>0.19021739130434789</v>
      </c>
      <c r="S280" s="37" t="str">
        <f>IF(SUM('Total de Ocorrências'!S257:S268)=0,"n.d.",SUM('Total de Ocorrências'!S269:S280)/SUM('Total de Ocorrências'!S257:S268)-1)</f>
        <v>n.d.</v>
      </c>
      <c r="T280" s="36" t="str">
        <f>IF(SUM('Total de Ocorrências'!T257:T268)=0,"n.d.",SUM('Total de Ocorrências'!T269:T280)/SUM('Total de Ocorrências'!T257:T268)-1)</f>
        <v>n.d.</v>
      </c>
      <c r="U280" s="16"/>
    </row>
    <row r="281" spans="1:21" ht="15" thickBot="1" x14ac:dyDescent="0.4">
      <c r="A281" s="31">
        <v>41609</v>
      </c>
      <c r="B281" s="38">
        <f>IF(SUM('Total de Ocorrências'!B258:B269)=0,"n.d.",SUM('Total de Ocorrências'!B270:B281)/SUM('Total de Ocorrências'!B258:B269)-1)</f>
        <v>-6.6298342541436517E-2</v>
      </c>
      <c r="C281" s="39">
        <f>IF(SUM('Total de Ocorrências'!C258:C269)=0,"n.d.",SUM('Total de Ocorrências'!C270:C281)/SUM('Total de Ocorrências'!C258:C269)-1)</f>
        <v>-0.18301886792452826</v>
      </c>
      <c r="D281" s="39">
        <f>IF(SUM('Total de Ocorrências'!D258:D269)=0,"n.d.",SUM('Total de Ocorrências'!D270:D281)/SUM('Total de Ocorrências'!D258:D269)-1)</f>
        <v>-6.389776357827448E-3</v>
      </c>
      <c r="E281" s="40">
        <f>IF(SUM('Total de Ocorrências'!E258:E269)=0,"n.d.",SUM('Total de Ocorrências'!E270:E281)/SUM('Total de Ocorrências'!E258:E269)-1)</f>
        <v>-8.8646967340590965E-2</v>
      </c>
      <c r="F281" s="35">
        <f>IF(SUM('Total de Ocorrências'!F258:F269)=0,"n.d.",SUM('Total de Ocorrências'!F270:F281)/SUM('Total de Ocorrências'!F258:F269)-1)</f>
        <v>1.4466546112115841E-2</v>
      </c>
      <c r="G281" s="35">
        <f>IF(SUM('Total de Ocorrências'!G258:G269)=0,"n.d.",SUM('Total de Ocorrências'!G270:G281)/SUM('Total de Ocorrências'!G258:G269)-1)</f>
        <v>0.33333333333333326</v>
      </c>
      <c r="H281" s="35">
        <f>IF(SUM('Total de Ocorrências'!H258:H269)=0,"n.d.",SUM('Total de Ocorrências'!H270:H281)/SUM('Total de Ocorrências'!H258:H269)-1)</f>
        <v>0.54166666666666674</v>
      </c>
      <c r="I281" s="35">
        <f>IF(SUM('Total de Ocorrências'!I258:I269)=0,"n.d.",SUM('Total de Ocorrências'!I270:I281)/SUM('Total de Ocorrências'!I258:I269)-1)</f>
        <v>8.4302325581395277E-2</v>
      </c>
      <c r="J281" s="34">
        <f>IF(SUM('Total de Ocorrências'!J258:J269)=0,"n.d.",SUM('Total de Ocorrências'!J270:J281)/SUM('Total de Ocorrências'!J258:J269)-1)</f>
        <v>0.26054590570719594</v>
      </c>
      <c r="K281" s="35">
        <f>IF(SUM('Total de Ocorrências'!K258:K269)=0,"n.d.",SUM('Total de Ocorrências'!K270:K281)/SUM('Total de Ocorrências'!K258:K269)-1)</f>
        <v>-3.2388663967611309E-2</v>
      </c>
      <c r="L281" s="35">
        <f>IF(SUM('Total de Ocorrências'!L258:L269)=0,"n.d.",SUM('Total de Ocorrências'!L270:L281)/SUM('Total de Ocorrências'!L258:L269)-1)</f>
        <v>0.18691588785046731</v>
      </c>
      <c r="M281" s="36">
        <f>IF(SUM('Total de Ocorrências'!M258:M269)=0,"n.d.",SUM('Total de Ocorrências'!M270:M281)/SUM('Total de Ocorrências'!M258:M269)-1)</f>
        <v>0.15455746367239098</v>
      </c>
      <c r="N281" s="35">
        <f>IF(SUM('Total de Ocorrências'!N258:N269)=0,"n.d.",SUM('Total de Ocorrências'!N270:N281)/SUM('Total de Ocorrências'!N258:N269)-1)</f>
        <v>0.16053511705685608</v>
      </c>
      <c r="O281" s="35">
        <f>IF(SUM('Total de Ocorrências'!O258:O269)=0,"n.d.",SUM('Total de Ocorrências'!O270:O281)/SUM('Total de Ocorrências'!O258:O269)-1)</f>
        <v>-9.0497737556560764E-3</v>
      </c>
      <c r="P281" s="35">
        <f>IF(SUM('Total de Ocorrências'!P258:P269)=0,"n.d.",SUM('Total de Ocorrências'!P270:P281)/SUM('Total de Ocorrências'!P258:P269)-1)</f>
        <v>0.26530612244897966</v>
      </c>
      <c r="Q281" s="35">
        <f>IF(SUM('Total de Ocorrências'!Q258:Q269)=0,"n.d.",SUM('Total de Ocorrências'!Q270:Q281)/SUM('Total de Ocorrências'!Q258:Q269)-1)</f>
        <v>0.11650485436893199</v>
      </c>
      <c r="R281" s="37">
        <f>IF(SUM('Total de Ocorrências'!R258:R269)=0,"n.d.",SUM('Total de Ocorrências'!R270:R281)/SUM('Total de Ocorrências'!R258:R269)-1)</f>
        <v>0.29100529100529093</v>
      </c>
      <c r="S281" s="37" t="str">
        <f>IF(SUM('Total de Ocorrências'!S258:S269)=0,"n.d.",SUM('Total de Ocorrências'!S270:S281)/SUM('Total de Ocorrências'!S258:S269)-1)</f>
        <v>n.d.</v>
      </c>
      <c r="T281" s="36" t="str">
        <f>IF(SUM('Total de Ocorrências'!T258:T269)=0,"n.d.",SUM('Total de Ocorrências'!T270:T281)/SUM('Total de Ocorrências'!T258:T269)-1)</f>
        <v>n.d.</v>
      </c>
      <c r="U281" s="16"/>
    </row>
    <row r="282" spans="1:21" x14ac:dyDescent="0.35">
      <c r="A282" s="29">
        <v>41640</v>
      </c>
      <c r="B282" s="42">
        <f>IF(SUM('Total de Ocorrências'!B259:B270)=0,"n.d.",SUM('Total de Ocorrências'!B271:B282)/SUM('Total de Ocorrências'!B259:B270)-1)</f>
        <v>-0.13652482269503541</v>
      </c>
      <c r="C282" s="35">
        <f>IF(SUM('Total de Ocorrências'!C259:C270)=0,"n.d.",SUM('Total de Ocorrências'!C271:C282)/SUM('Total de Ocorrências'!C259:C270)-1)</f>
        <v>-0.19999999999999996</v>
      </c>
      <c r="D282" s="35">
        <f>IF(SUM('Total de Ocorrências'!D259:D270)=0,"n.d.",SUM('Total de Ocorrências'!D271:D282)/SUM('Total de Ocorrências'!D259:D270)-1)</f>
        <v>1.2944983818770295E-2</v>
      </c>
      <c r="E282" s="36">
        <f>IF(SUM('Total de Ocorrências'!E259:E270)=0,"n.d.",SUM('Total de Ocorrências'!E271:E282)/SUM('Total de Ocorrências'!E259:E270)-1)</f>
        <v>-0.13032454361054768</v>
      </c>
      <c r="F282" s="42">
        <f>IF(SUM('Total de Ocorrências'!F259:F270)=0,"n.d.",SUM('Total de Ocorrências'!F271:F282)/SUM('Total de Ocorrências'!F259:F270)-1)</f>
        <v>1.4336917562723928E-2</v>
      </c>
      <c r="G282" s="43">
        <f>IF(SUM('Total de Ocorrências'!G259:G270)=0,"n.d.",SUM('Total de Ocorrências'!G271:G282)/SUM('Total de Ocorrências'!G259:G270)-1)</f>
        <v>0.17500000000000004</v>
      </c>
      <c r="H282" s="43">
        <f>IF(SUM('Total de Ocorrências'!H259:H270)=0,"n.d.",SUM('Total de Ocorrências'!H271:H282)/SUM('Total de Ocorrências'!H259:H270)-1)</f>
        <v>0.625</v>
      </c>
      <c r="I282" s="44">
        <f>IF(SUM('Total de Ocorrências'!I259:I270)=0,"n.d.",SUM('Total de Ocorrências'!I271:I282)/SUM('Total de Ocorrências'!I259:I270)-1)</f>
        <v>6.2678062678062751E-2</v>
      </c>
      <c r="J282" s="42">
        <f>IF(SUM('Total de Ocorrências'!J259:J270)=0,"n.d.",SUM('Total de Ocorrências'!J271:J282)/SUM('Total de Ocorrências'!J259:J270)-1)</f>
        <v>7.6212471131639647E-2</v>
      </c>
      <c r="K282" s="43">
        <f>IF(SUM('Total de Ocorrências'!K259:K270)=0,"n.d.",SUM('Total de Ocorrências'!K271:K282)/SUM('Total de Ocorrências'!K259:K270)-1)</f>
        <v>-0.16030534351145043</v>
      </c>
      <c r="L282" s="43">
        <f>IF(SUM('Total de Ocorrências'!L259:L270)=0,"n.d.",SUM('Total de Ocorrências'!L271:L282)/SUM('Total de Ocorrências'!L259:L270)-1)</f>
        <v>0.16346153846153855</v>
      </c>
      <c r="M282" s="44">
        <f>IF(SUM('Total de Ocorrências'!M259:M270)=0,"n.d.",SUM('Total de Ocorrências'!M271:M282)/SUM('Total de Ocorrências'!M259:M270)-1)</f>
        <v>1.0012515644555631E-2</v>
      </c>
      <c r="N282" s="42">
        <f>IF(SUM('Total de Ocorrências'!N259:N270)=0,"n.d.",SUM('Total de Ocorrências'!N271:N282)/SUM('Total de Ocorrências'!N259:N270)-1)</f>
        <v>-6.9069069069069067E-2</v>
      </c>
      <c r="O282" s="43">
        <f>IF(SUM('Total de Ocorrências'!O259:O270)=0,"n.d.",SUM('Total de Ocorrências'!O271:O282)/SUM('Total de Ocorrências'!O259:O270)-1)</f>
        <v>-0.19008264462809921</v>
      </c>
      <c r="P282" s="43">
        <f>IF(SUM('Total de Ocorrências'!P259:P270)=0,"n.d.",SUM('Total de Ocorrências'!P271:P282)/SUM('Total de Ocorrências'!P259:P270)-1)</f>
        <v>0.18367346938775508</v>
      </c>
      <c r="Q282" s="44">
        <f>IF(SUM('Total de Ocorrências'!Q259:Q270)=0,"n.d.",SUM('Total de Ocorrências'!Q271:Q282)/SUM('Total de Ocorrências'!Q259:Q270)-1)</f>
        <v>-7.5780089153046015E-2</v>
      </c>
      <c r="R282" s="45">
        <f>IF(SUM('Total de Ocorrências'!R259:R270)=0,"n.d.",SUM('Total de Ocorrências'!R271:R282)/SUM('Total de Ocorrências'!R259:R270)-1)</f>
        <v>0.36170212765957444</v>
      </c>
      <c r="S282" s="45" t="str">
        <f>IF(SUM('Total de Ocorrências'!S259:S270)=0,"n.d.",SUM('Total de Ocorrências'!S271:S282)/SUM('Total de Ocorrências'!S259:S270)-1)</f>
        <v>n.d.</v>
      </c>
      <c r="T282" s="45" t="str">
        <f>IF(SUM('Total de Ocorrências'!T259:T270)=0,"n.d.",SUM('Total de Ocorrências'!T271:T282)/SUM('Total de Ocorrências'!T259:T270)-1)</f>
        <v>n.d.</v>
      </c>
      <c r="U282" s="16"/>
    </row>
    <row r="283" spans="1:21" x14ac:dyDescent="0.35">
      <c r="A283" s="30">
        <v>41671</v>
      </c>
      <c r="B283" s="34">
        <f>IF(SUM('Total de Ocorrências'!B260:B271)=0,"n.d.",SUM('Total de Ocorrências'!B272:B283)/SUM('Total de Ocorrências'!B260:B271)-1)</f>
        <v>-0.1132075471698113</v>
      </c>
      <c r="C283" s="35">
        <f>IF(SUM('Total de Ocorrências'!C260:C271)=0,"n.d.",SUM('Total de Ocorrências'!C272:C283)/SUM('Total de Ocorrências'!C260:C271)-1)</f>
        <v>-0.16988416988416988</v>
      </c>
      <c r="D283" s="35">
        <f>IF(SUM('Total de Ocorrências'!D260:D271)=0,"n.d.",SUM('Total de Ocorrências'!D272:D283)/SUM('Total de Ocorrências'!D260:D271)-1)</f>
        <v>0.20761245674740492</v>
      </c>
      <c r="E283" s="36">
        <f>IF(SUM('Total de Ocorrências'!E260:E271)=0,"n.d.",SUM('Total de Ocorrências'!E272:E283)/SUM('Total de Ocorrências'!E260:E271)-1)</f>
        <v>-8.0208333333333326E-2</v>
      </c>
      <c r="F283" s="34">
        <f>IF(SUM('Total de Ocorrências'!F260:F271)=0,"n.d.",SUM('Total de Ocorrências'!F272:F283)/SUM('Total de Ocorrências'!F260:F271)-1)</f>
        <v>3.8869257950530089E-2</v>
      </c>
      <c r="G283" s="35">
        <f>IF(SUM('Total de Ocorrências'!G260:G271)=0,"n.d.",SUM('Total de Ocorrências'!G272:G283)/SUM('Total de Ocorrências'!G260:G271)-1)</f>
        <v>0.18644067796610164</v>
      </c>
      <c r="H283" s="35">
        <f>IF(SUM('Total de Ocorrências'!H260:H271)=0,"n.d.",SUM('Total de Ocorrências'!H272:H283)/SUM('Total de Ocorrências'!H260:H271)-1)</f>
        <v>0.61538461538461542</v>
      </c>
      <c r="I283" s="36">
        <f>IF(SUM('Total de Ocorrências'!I260:I271)=0,"n.d.",SUM('Total de Ocorrências'!I272:I283)/SUM('Total de Ocorrências'!I260:I271)-1)</f>
        <v>8.4507042253521236E-2</v>
      </c>
      <c r="J283" s="34">
        <f>IF(SUM('Total de Ocorrências'!J260:J271)=0,"n.d.",SUM('Total de Ocorrências'!J272:J283)/SUM('Total de Ocorrências'!J260:J271)-1)</f>
        <v>8.237986270022879E-2</v>
      </c>
      <c r="K283" s="35">
        <f>IF(SUM('Total de Ocorrências'!K260:K271)=0,"n.d.",SUM('Total de Ocorrências'!K272:K283)/SUM('Total de Ocorrências'!K260:K271)-1)</f>
        <v>-0.16226415094339619</v>
      </c>
      <c r="L283" s="35">
        <f>IF(SUM('Total de Ocorrências'!L260:L271)=0,"n.d.",SUM('Total de Ocorrências'!L272:L283)/SUM('Total de Ocorrências'!L260:L271)-1)</f>
        <v>-9.3220338983050821E-2</v>
      </c>
      <c r="M283" s="36">
        <f>IF(SUM('Total de Ocorrências'!M260:M271)=0,"n.d.",SUM('Total de Ocorrências'!M272:M283)/SUM('Total de Ocorrências'!M260:M271)-1)</f>
        <v>-2.1951219512195141E-2</v>
      </c>
      <c r="N283" s="34">
        <f>IF(SUM('Total de Ocorrências'!N260:N271)=0,"n.d.",SUM('Total de Ocorrências'!N272:N283)/SUM('Total de Ocorrências'!N260:N271)-1)</f>
        <v>-1.4662756598240456E-2</v>
      </c>
      <c r="O283" s="35">
        <f>IF(SUM('Total de Ocorrências'!O260:O271)=0,"n.d.",SUM('Total de Ocorrências'!O272:O283)/SUM('Total de Ocorrências'!O260:O271)-1)</f>
        <v>-0.16115702479338845</v>
      </c>
      <c r="P283" s="35">
        <f>IF(SUM('Total de Ocorrências'!P260:P271)=0,"n.d.",SUM('Total de Ocorrências'!P272:P283)/SUM('Total de Ocorrências'!P260:P271)-1)</f>
        <v>0.10000000000000009</v>
      </c>
      <c r="Q283" s="36">
        <f>IF(SUM('Total de Ocorrências'!Q260:Q271)=0,"n.d.",SUM('Total de Ocorrências'!Q272:Q283)/SUM('Total de Ocorrências'!Q260:Q271)-1)</f>
        <v>-4.9780380673499214E-2</v>
      </c>
      <c r="R283" s="37">
        <f>IF(SUM('Total de Ocorrências'!R260:R271)=0,"n.d.",SUM('Total de Ocorrências'!R272:R283)/SUM('Total de Ocorrências'!R260:R271)-1)</f>
        <v>0.29381443298969079</v>
      </c>
      <c r="S283" s="37" t="str">
        <f>IF(SUM('Total de Ocorrências'!S260:S271)=0,"n.d.",SUM('Total de Ocorrências'!S272:S283)/SUM('Total de Ocorrências'!S260:S271)-1)</f>
        <v>n.d.</v>
      </c>
      <c r="T283" s="37" t="str">
        <f>IF(SUM('Total de Ocorrências'!T260:T271)=0,"n.d.",SUM('Total de Ocorrências'!T272:T283)/SUM('Total de Ocorrências'!T260:T271)-1)</f>
        <v>n.d.</v>
      </c>
      <c r="U283" s="16"/>
    </row>
    <row r="284" spans="1:21" x14ac:dyDescent="0.35">
      <c r="A284" s="30">
        <v>41699</v>
      </c>
      <c r="B284" s="34">
        <f>IF(SUM('Total de Ocorrências'!B261:B272)=0,"n.d.",SUM('Total de Ocorrências'!B273:B284)/SUM('Total de Ocorrências'!B261:B272)-1)</f>
        <v>-0.12123974475843213</v>
      </c>
      <c r="C284" s="35">
        <f>IF(SUM('Total de Ocorrências'!C261:C272)=0,"n.d.",SUM('Total de Ocorrências'!C273:C284)/SUM('Total de Ocorrências'!C261:C272)-1)</f>
        <v>-0.18181818181818177</v>
      </c>
      <c r="D284" s="35">
        <f>IF(SUM('Total de Ocorrências'!D261:D272)=0,"n.d.",SUM('Total de Ocorrências'!D273:D284)/SUM('Total de Ocorrências'!D261:D272)-1)</f>
        <v>0.22068965517241379</v>
      </c>
      <c r="E284" s="36">
        <f>IF(SUM('Total de Ocorrências'!E261:E272)=0,"n.d.",SUM('Total de Ocorrências'!E273:E284)/SUM('Total de Ocorrências'!E261:E272)-1)</f>
        <v>-8.5609243697479021E-2</v>
      </c>
      <c r="F284" s="34">
        <f>IF(SUM('Total de Ocorrências'!F261:F272)=0,"n.d.",SUM('Total de Ocorrências'!F273:F284)/SUM('Total de Ocorrências'!F261:F272)-1)</f>
        <v>5.7040998217468886E-2</v>
      </c>
      <c r="G284" s="35">
        <f>IF(SUM('Total de Ocorrências'!G261:G272)=0,"n.d.",SUM('Total de Ocorrências'!G273:G284)/SUM('Total de Ocorrências'!G261:G272)-1)</f>
        <v>0.30275229357798161</v>
      </c>
      <c r="H284" s="35">
        <f>IF(SUM('Total de Ocorrências'!H261:H272)=0,"n.d.",SUM('Total de Ocorrências'!H273:H284)/SUM('Total de Ocorrências'!H261:H272)-1)</f>
        <v>0.70833333333333326</v>
      </c>
      <c r="I284" s="36">
        <f>IF(SUM('Total de Ocorrências'!I261:I272)=0,"n.d.",SUM('Total de Ocorrências'!I273:I284)/SUM('Total de Ocorrências'!I261:I272)-1)</f>
        <v>0.11815561959654186</v>
      </c>
      <c r="J284" s="34">
        <f>IF(SUM('Total de Ocorrências'!J261:J272)=0,"n.d.",SUM('Total de Ocorrências'!J273:J284)/SUM('Total de Ocorrências'!J261:J272)-1)</f>
        <v>0.10023310023310028</v>
      </c>
      <c r="K284" s="35">
        <f>IF(SUM('Total de Ocorrências'!K261:K272)=0,"n.d.",SUM('Total de Ocorrências'!K273:K284)/SUM('Total de Ocorrências'!K261:K272)-1)</f>
        <v>-0.15000000000000002</v>
      </c>
      <c r="L284" s="35">
        <f>IF(SUM('Total de Ocorrências'!L261:L272)=0,"n.d.",SUM('Total de Ocorrências'!L273:L284)/SUM('Total de Ocorrências'!L261:L272)-1)</f>
        <v>-2.5862068965517238E-2</v>
      </c>
      <c r="M284" s="36">
        <f>IF(SUM('Total de Ocorrências'!M261:M272)=0,"n.d.",SUM('Total de Ocorrências'!M273:M284)/SUM('Total de Ocorrências'!M261:M272)-1)</f>
        <v>1.242236024844745E-3</v>
      </c>
      <c r="N284" s="34">
        <f>IF(SUM('Total de Ocorrências'!N261:N272)=0,"n.d.",SUM('Total de Ocorrências'!N273:N284)/SUM('Total de Ocorrências'!N261:N272)-1)</f>
        <v>0</v>
      </c>
      <c r="O284" s="35">
        <f>IF(SUM('Total de Ocorrências'!O261:O272)=0,"n.d.",SUM('Total de Ocorrências'!O273:O284)/SUM('Total de Ocorrências'!O261:O272)-1)</f>
        <v>-0.10344827586206895</v>
      </c>
      <c r="P284" s="35">
        <f>IF(SUM('Total de Ocorrências'!P261:P272)=0,"n.d.",SUM('Total de Ocorrências'!P273:P284)/SUM('Total de Ocorrências'!P261:P272)-1)</f>
        <v>0</v>
      </c>
      <c r="Q284" s="36">
        <f>IF(SUM('Total de Ocorrências'!Q261:Q272)=0,"n.d.",SUM('Total de Ocorrências'!Q273:Q284)/SUM('Total de Ocorrências'!Q261:Q272)-1)</f>
        <v>-3.5450516986706093E-2</v>
      </c>
      <c r="R284" s="37">
        <f>IF(SUM('Total de Ocorrências'!R261:R272)=0,"n.d.",SUM('Total de Ocorrências'!R273:R284)/SUM('Total de Ocorrências'!R261:R272)-1)</f>
        <v>0.34715025906735741</v>
      </c>
      <c r="S284" s="37" t="str">
        <f>IF(SUM('Total de Ocorrências'!S261:S272)=0,"n.d.",SUM('Total de Ocorrências'!S273:S284)/SUM('Total de Ocorrências'!S261:S272)-1)</f>
        <v>n.d.</v>
      </c>
      <c r="T284" s="37" t="str">
        <f>IF(SUM('Total de Ocorrências'!T261:T272)=0,"n.d.",SUM('Total de Ocorrências'!T273:T284)/SUM('Total de Ocorrências'!T261:T272)-1)</f>
        <v>n.d.</v>
      </c>
      <c r="U284" s="16"/>
    </row>
    <row r="285" spans="1:21" x14ac:dyDescent="0.35">
      <c r="A285" s="30">
        <v>41730</v>
      </c>
      <c r="B285" s="34">
        <f>IF(SUM('Total de Ocorrências'!B262:B273)=0,"n.d.",SUM('Total de Ocorrências'!B274:B285)/SUM('Total de Ocorrências'!B262:B273)-1)</f>
        <v>-0.1562216167120799</v>
      </c>
      <c r="C285" s="35">
        <f>IF(SUM('Total de Ocorrências'!C262:C273)=0,"n.d.",SUM('Total de Ocorrências'!C274:C285)/SUM('Total de Ocorrências'!C262:C273)-1)</f>
        <v>-0.16831683168316836</v>
      </c>
      <c r="D285" s="35">
        <f>IF(SUM('Total de Ocorrências'!D262:D273)=0,"n.d.",SUM('Total de Ocorrências'!D274:D285)/SUM('Total de Ocorrências'!D262:D273)-1)</f>
        <v>0.28222996515679433</v>
      </c>
      <c r="E285" s="36">
        <f>IF(SUM('Total de Ocorrências'!E262:E273)=0,"n.d.",SUM('Total de Ocorrências'!E274:E285)/SUM('Total de Ocorrências'!E262:E273)-1)</f>
        <v>-9.2974115161119864E-2</v>
      </c>
      <c r="F285" s="34">
        <f>IF(SUM('Total de Ocorrências'!F262:F273)=0,"n.d.",SUM('Total de Ocorrências'!F274:F285)/SUM('Total de Ocorrências'!F262:F273)-1)</f>
        <v>4.1071428571428648E-2</v>
      </c>
      <c r="G285" s="35">
        <f>IF(SUM('Total de Ocorrências'!G262:G273)=0,"n.d.",SUM('Total de Ocorrências'!G274:G285)/SUM('Total de Ocorrências'!G262:G273)-1)</f>
        <v>0.21238938053097356</v>
      </c>
      <c r="H285" s="35">
        <f>IF(SUM('Total de Ocorrências'!H262:H273)=0,"n.d.",SUM('Total de Ocorrências'!H274:H285)/SUM('Total de Ocorrências'!H262:H273)-1)</f>
        <v>0.4814814814814814</v>
      </c>
      <c r="I285" s="36">
        <f>IF(SUM('Total de Ocorrências'!I262:I273)=0,"n.d.",SUM('Total de Ocorrências'!I274:I285)/SUM('Total de Ocorrências'!I262:I273)-1)</f>
        <v>8.5714285714285632E-2</v>
      </c>
      <c r="J285" s="34">
        <f>IF(SUM('Total de Ocorrências'!J262:J273)=0,"n.d.",SUM('Total de Ocorrências'!J274:J285)/SUM('Total de Ocorrências'!J262:J273)-1)</f>
        <v>9.4170403587443996E-2</v>
      </c>
      <c r="K285" s="35">
        <f>IF(SUM('Total de Ocorrências'!K262:K273)=0,"n.d.",SUM('Total de Ocorrências'!K274:K285)/SUM('Total de Ocorrências'!K262:K273)-1)</f>
        <v>-0.17374517374517373</v>
      </c>
      <c r="L285" s="35">
        <f>IF(SUM('Total de Ocorrências'!L262:L273)=0,"n.d.",SUM('Total de Ocorrências'!L274:L285)/SUM('Total de Ocorrências'!L262:L273)-1)</f>
        <v>-4.166666666666663E-2</v>
      </c>
      <c r="M285" s="36">
        <f>IF(SUM('Total de Ocorrências'!M262:M273)=0,"n.d.",SUM('Total de Ocorrências'!M274:M285)/SUM('Total de Ocorrências'!M262:M273)-1)</f>
        <v>-9.6969696969696484E-3</v>
      </c>
      <c r="N285" s="34">
        <f>IF(SUM('Total de Ocorrências'!N262:N273)=0,"n.d.",SUM('Total de Ocorrências'!N274:N285)/SUM('Total de Ocorrências'!N262:N273)-1)</f>
        <v>3.8011695906432719E-2</v>
      </c>
      <c r="O285" s="35">
        <f>IF(SUM('Total de Ocorrências'!O262:O273)=0,"n.d.",SUM('Total de Ocorrências'!O274:O285)/SUM('Total de Ocorrências'!O262:O273)-1)</f>
        <v>-0.12931034482758619</v>
      </c>
      <c r="P285" s="35">
        <f>IF(SUM('Total de Ocorrências'!P262:P273)=0,"n.d.",SUM('Total de Ocorrências'!P274:P285)/SUM('Total de Ocorrências'!P262:P273)-1)</f>
        <v>-0.11818181818181817</v>
      </c>
      <c r="Q285" s="36">
        <f>IF(SUM('Total de Ocorrências'!Q262:Q273)=0,"n.d.",SUM('Total de Ocorrências'!Q274:Q285)/SUM('Total de Ocorrências'!Q262:Q273)-1)</f>
        <v>-4.3859649122807043E-2</v>
      </c>
      <c r="R285" s="37">
        <f>IF(SUM('Total de Ocorrências'!R262:R273)=0,"n.d.",SUM('Total de Ocorrências'!R274:R285)/SUM('Total de Ocorrências'!R262:R273)-1)</f>
        <v>0.35416666666666674</v>
      </c>
      <c r="S285" s="37" t="str">
        <f>IF(SUM('Total de Ocorrências'!S262:S273)=0,"n.d.",SUM('Total de Ocorrências'!S274:S285)/SUM('Total de Ocorrências'!S262:S273)-1)</f>
        <v>n.d.</v>
      </c>
      <c r="T285" s="37" t="str">
        <f>IF(SUM('Total de Ocorrências'!T262:T273)=0,"n.d.",SUM('Total de Ocorrências'!T274:T285)/SUM('Total de Ocorrências'!T262:T273)-1)</f>
        <v>n.d.</v>
      </c>
      <c r="U285" s="16"/>
    </row>
    <row r="286" spans="1:21" x14ac:dyDescent="0.35">
      <c r="A286" s="30">
        <v>41760</v>
      </c>
      <c r="B286" s="34">
        <f>IF(SUM('Total de Ocorrências'!B263:B274)=0,"n.d.",SUM('Total de Ocorrências'!B275:B286)/SUM('Total de Ocorrências'!B263:B274)-1)</f>
        <v>-0.14072693383038215</v>
      </c>
      <c r="C286" s="35">
        <f>IF(SUM('Total de Ocorrências'!C263:C274)=0,"n.d.",SUM('Total de Ocorrências'!C275:C286)/SUM('Total de Ocorrências'!C263:C274)-1)</f>
        <v>-0.1540041067761807</v>
      </c>
      <c r="D286" s="35">
        <f>IF(SUM('Total de Ocorrências'!D263:D274)=0,"n.d.",SUM('Total de Ocorrências'!D275:D286)/SUM('Total de Ocorrências'!D263:D274)-1)</f>
        <v>0.28671328671328666</v>
      </c>
      <c r="E286" s="36">
        <f>IF(SUM('Total de Ocorrências'!E263:E274)=0,"n.d.",SUM('Total de Ocorrências'!E275:E286)/SUM('Total de Ocorrências'!E263:E274)-1)</f>
        <v>-7.8006500541711765E-2</v>
      </c>
      <c r="F286" s="34">
        <f>IF(SUM('Total de Ocorrências'!F263:F274)=0,"n.d.",SUM('Total de Ocorrências'!F275:F286)/SUM('Total de Ocorrências'!F263:F274)-1)</f>
        <v>9.323583180987205E-2</v>
      </c>
      <c r="G286" s="35">
        <f>IF(SUM('Total de Ocorrências'!G263:G274)=0,"n.d.",SUM('Total de Ocorrências'!G275:G286)/SUM('Total de Ocorrências'!G263:G274)-1)</f>
        <v>0.13445378151260501</v>
      </c>
      <c r="H286" s="35">
        <f>IF(SUM('Total de Ocorrências'!H263:H274)=0,"n.d.",SUM('Total de Ocorrências'!H275:H286)/SUM('Total de Ocorrências'!H263:H274)-1)</f>
        <v>0.43333333333333335</v>
      </c>
      <c r="I286" s="36">
        <f>IF(SUM('Total de Ocorrências'!I263:I274)=0,"n.d.",SUM('Total de Ocorrências'!I275:I286)/SUM('Total de Ocorrências'!I263:I274)-1)</f>
        <v>0.11494252873563227</v>
      </c>
      <c r="J286" s="34">
        <f>IF(SUM('Total de Ocorrências'!J263:J274)=0,"n.d.",SUM('Total de Ocorrências'!J275:J286)/SUM('Total de Ocorrências'!J263:J274)-1)</f>
        <v>0.12100456621004563</v>
      </c>
      <c r="K286" s="35">
        <f>IF(SUM('Total de Ocorrências'!K263:K274)=0,"n.d.",SUM('Total de Ocorrências'!K275:K286)/SUM('Total de Ocorrências'!K263:K274)-1)</f>
        <v>-0.13779527559055116</v>
      </c>
      <c r="L286" s="35">
        <f>IF(SUM('Total de Ocorrências'!L263:L274)=0,"n.d.",SUM('Total de Ocorrências'!L275:L286)/SUM('Total de Ocorrências'!L263:L274)-1)</f>
        <v>0.12612612612612617</v>
      </c>
      <c r="M286" s="36">
        <f>IF(SUM('Total de Ocorrências'!M263:M274)=0,"n.d.",SUM('Total de Ocorrências'!M275:M286)/SUM('Total de Ocorrências'!M263:M274)-1)</f>
        <v>3.9850560398505541E-2</v>
      </c>
      <c r="N286" s="34">
        <f>IF(SUM('Total de Ocorrências'!N263:N274)=0,"n.d.",SUM('Total de Ocorrências'!N275:N286)/SUM('Total de Ocorrências'!N263:N274)-1)</f>
        <v>3.539823008849563E-2</v>
      </c>
      <c r="O286" s="35">
        <f>IF(SUM('Total de Ocorrências'!O263:O274)=0,"n.d.",SUM('Total de Ocorrências'!O275:O286)/SUM('Total de Ocorrências'!O263:O274)-1)</f>
        <v>-0.14782608695652177</v>
      </c>
      <c r="P286" s="35">
        <f>IF(SUM('Total de Ocorrências'!P263:P274)=0,"n.d.",SUM('Total de Ocorrências'!P275:P286)/SUM('Total de Ocorrências'!P263:P274)-1)</f>
        <v>-3.7735849056603765E-2</v>
      </c>
      <c r="Q286" s="36">
        <f>IF(SUM('Total de Ocorrências'!Q263:Q274)=0,"n.d.",SUM('Total de Ocorrências'!Q275:Q286)/SUM('Total de Ocorrências'!Q263:Q274)-1)</f>
        <v>-3.8518518518518507E-2</v>
      </c>
      <c r="R286" s="37">
        <f>IF(SUM('Total de Ocorrências'!R263:R274)=0,"n.d.",SUM('Total de Ocorrências'!R275:R286)/SUM('Total de Ocorrências'!R263:R274)-1)</f>
        <v>0.33990147783251223</v>
      </c>
      <c r="S286" s="37" t="str">
        <f>IF(SUM('Total de Ocorrências'!S263:S274)=0,"n.d.",SUM('Total de Ocorrências'!S275:S286)/SUM('Total de Ocorrências'!S263:S274)-1)</f>
        <v>n.d.</v>
      </c>
      <c r="T286" s="37" t="str">
        <f>IF(SUM('Total de Ocorrências'!T263:T274)=0,"n.d.",SUM('Total de Ocorrências'!T275:T286)/SUM('Total de Ocorrências'!T263:T274)-1)</f>
        <v>n.d.</v>
      </c>
      <c r="U286" s="16"/>
    </row>
    <row r="287" spans="1:21" x14ac:dyDescent="0.35">
      <c r="A287" s="30">
        <v>41791</v>
      </c>
      <c r="B287" s="34">
        <f>IF(SUM('Total de Ocorrências'!B264:B275)=0,"n.d.",SUM('Total de Ocorrências'!B276:B287)/SUM('Total de Ocorrências'!B264:B275)-1)</f>
        <v>-0.1806451612903226</v>
      </c>
      <c r="C287" s="35">
        <f>IF(SUM('Total de Ocorrências'!C264:C275)=0,"n.d.",SUM('Total de Ocorrências'!C276:C287)/SUM('Total de Ocorrências'!C264:C275)-1)</f>
        <v>-0.14255319148936174</v>
      </c>
      <c r="D287" s="35">
        <f>IF(SUM('Total de Ocorrências'!D264:D275)=0,"n.d.",SUM('Total de Ocorrências'!D276:D287)/SUM('Total de Ocorrências'!D264:D275)-1)</f>
        <v>0.31338028169014076</v>
      </c>
      <c r="E287" s="36">
        <f>IF(SUM('Total de Ocorrências'!E264:E275)=0,"n.d.",SUM('Total de Ocorrências'!E276:E287)/SUM('Total de Ocorrências'!E264:E275)-1)</f>
        <v>-9.461663947797716E-2</v>
      </c>
      <c r="F287" s="34">
        <f>IF(SUM('Total de Ocorrências'!F264:F275)=0,"n.d.",SUM('Total de Ocorrências'!F276:F287)/SUM('Total de Ocorrências'!F264:F275)-1)</f>
        <v>0.1065420560747663</v>
      </c>
      <c r="G287" s="35">
        <f>IF(SUM('Total de Ocorrências'!G264:G275)=0,"n.d.",SUM('Total de Ocorrências'!G276:G287)/SUM('Total de Ocorrências'!G264:G275)-1)</f>
        <v>0.14876033057851235</v>
      </c>
      <c r="H287" s="35">
        <f>IF(SUM('Total de Ocorrências'!H264:H275)=0,"n.d.",SUM('Total de Ocorrências'!H276:H287)/SUM('Total de Ocorrências'!H264:H275)-1)</f>
        <v>0.59259259259259256</v>
      </c>
      <c r="I287" s="36">
        <f>IF(SUM('Total de Ocorrências'!I264:I275)=0,"n.d.",SUM('Total de Ocorrências'!I276:I287)/SUM('Total de Ocorrências'!I264:I275)-1)</f>
        <v>0.13323572474377743</v>
      </c>
      <c r="J287" s="34">
        <f>IF(SUM('Total de Ocorrências'!J264:J275)=0,"n.d.",SUM('Total de Ocorrências'!J276:J287)/SUM('Total de Ocorrências'!J264:J275)-1)</f>
        <v>6.843267108167761E-2</v>
      </c>
      <c r="K287" s="35">
        <f>IF(SUM('Total de Ocorrências'!K264:K275)=0,"n.d.",SUM('Total de Ocorrências'!K276:K287)/SUM('Total de Ocorrências'!K264:K275)-1)</f>
        <v>-0.12598425196850394</v>
      </c>
      <c r="L287" s="35">
        <f>IF(SUM('Total de Ocorrências'!L264:L275)=0,"n.d.",SUM('Total de Ocorrências'!L276:L287)/SUM('Total de Ocorrências'!L264:L275)-1)</f>
        <v>6.0869565217391397E-2</v>
      </c>
      <c r="M287" s="36">
        <f>IF(SUM('Total de Ocorrências'!M264:M275)=0,"n.d.",SUM('Total de Ocorrências'!M276:M287)/SUM('Total de Ocorrências'!M264:M275)-1)</f>
        <v>7.2992700729928028E-3</v>
      </c>
      <c r="N287" s="34">
        <f>IF(SUM('Total de Ocorrências'!N264:N275)=0,"n.d.",SUM('Total de Ocorrências'!N276:N287)/SUM('Total de Ocorrências'!N264:N275)-1)</f>
        <v>4.6511627906976827E-2</v>
      </c>
      <c r="O287" s="35">
        <f>IF(SUM('Total de Ocorrências'!O264:O275)=0,"n.d.",SUM('Total de Ocorrências'!O276:O287)/SUM('Total de Ocorrências'!O264:O275)-1)</f>
        <v>-0.12173913043478257</v>
      </c>
      <c r="P287" s="35">
        <f>IF(SUM('Total de Ocorrências'!P264:P275)=0,"n.d.",SUM('Total de Ocorrências'!P276:P287)/SUM('Total de Ocorrências'!P264:P275)-1)</f>
        <v>-7.4766355140186924E-2</v>
      </c>
      <c r="Q287" s="36">
        <f>IF(SUM('Total de Ocorrências'!Q264:Q275)=0,"n.d.",SUM('Total de Ocorrências'!Q276:Q287)/SUM('Total de Ocorrências'!Q264:Q275)-1)</f>
        <v>-2.9368575624082238E-2</v>
      </c>
      <c r="R287" s="37">
        <f>IF(SUM('Total de Ocorrências'!R264:R275)=0,"n.d.",SUM('Total de Ocorrências'!R276:R287)/SUM('Total de Ocorrências'!R264:R275)-1)</f>
        <v>0.30331753554502372</v>
      </c>
      <c r="S287" s="37" t="str">
        <f>IF(SUM('Total de Ocorrências'!S264:S275)=0,"n.d.",SUM('Total de Ocorrências'!S276:S287)/SUM('Total de Ocorrências'!S264:S275)-1)</f>
        <v>n.d.</v>
      </c>
      <c r="T287" s="37" t="str">
        <f>IF(SUM('Total de Ocorrências'!T264:T275)=0,"n.d.",SUM('Total de Ocorrências'!T276:T287)/SUM('Total de Ocorrências'!T264:T275)-1)</f>
        <v>n.d.</v>
      </c>
      <c r="U287" s="16"/>
    </row>
    <row r="288" spans="1:21" x14ac:dyDescent="0.35">
      <c r="A288" s="30">
        <v>41821</v>
      </c>
      <c r="B288" s="34">
        <f>IF(SUM('Total de Ocorrências'!B265:B276)=0,"n.d.",SUM('Total de Ocorrências'!B277:B288)/SUM('Total de Ocorrências'!B265:B276)-1)</f>
        <v>-0.16030534351145043</v>
      </c>
      <c r="C288" s="35">
        <f>IF(SUM('Total de Ocorrências'!C265:C276)=0,"n.d.",SUM('Total de Ocorrências'!C277:C288)/SUM('Total de Ocorrências'!C265:C276)-1)</f>
        <v>-0.13390928725701945</v>
      </c>
      <c r="D288" s="35">
        <f>IF(SUM('Total de Ocorrências'!D265:D276)=0,"n.d.",SUM('Total de Ocorrências'!D277:D288)/SUM('Total de Ocorrências'!D265:D276)-1)</f>
        <v>0.4734848484848484</v>
      </c>
      <c r="E288" s="36">
        <f>IF(SUM('Total de Ocorrências'!E265:E276)=0,"n.d.",SUM('Total de Ocorrências'!E277:E288)/SUM('Total de Ocorrências'!E265:E276)-1)</f>
        <v>-5.9154929577464821E-2</v>
      </c>
      <c r="F288" s="34">
        <f>IF(SUM('Total de Ocorrências'!F265:F276)=0,"n.d.",SUM('Total de Ocorrências'!F277:F288)/SUM('Total de Ocorrências'!F265:F276)-1)</f>
        <v>4.8300536672629679E-2</v>
      </c>
      <c r="G288" s="35">
        <f>IF(SUM('Total de Ocorrências'!G265:G276)=0,"n.d.",SUM('Total de Ocorrências'!G277:G288)/SUM('Total de Ocorrências'!G265:G276)-1)</f>
        <v>0.13709677419354849</v>
      </c>
      <c r="H288" s="35">
        <f>IF(SUM('Total de Ocorrências'!H265:H276)=0,"n.d.",SUM('Total de Ocorrências'!H277:H288)/SUM('Total de Ocorrências'!H265:H276)-1)</f>
        <v>0.46428571428571419</v>
      </c>
      <c r="I288" s="36">
        <f>IF(SUM('Total de Ocorrências'!I265:I276)=0,"n.d.",SUM('Total de Ocorrências'!I277:I288)/SUM('Total de Ocorrências'!I265:I276)-1)</f>
        <v>8.0168776371307926E-2</v>
      </c>
      <c r="J288" s="34">
        <f>IF(SUM('Total de Ocorrências'!J265:J276)=0,"n.d.",SUM('Total de Ocorrências'!J277:J288)/SUM('Total de Ocorrências'!J265:J276)-1)</f>
        <v>7.5388026607538849E-2</v>
      </c>
      <c r="K288" s="35">
        <f>IF(SUM('Total de Ocorrências'!K265:K276)=0,"n.d.",SUM('Total de Ocorrências'!K277:K288)/SUM('Total de Ocorrências'!K265:K276)-1)</f>
        <v>-7.0247933884297509E-2</v>
      </c>
      <c r="L288" s="35">
        <f>IF(SUM('Total de Ocorrências'!L265:L276)=0,"n.d.",SUM('Total de Ocorrências'!L277:L288)/SUM('Total de Ocorrências'!L265:L276)-1)</f>
        <v>5.9829059829059839E-2</v>
      </c>
      <c r="M288" s="36">
        <f>IF(SUM('Total de Ocorrências'!M265:M276)=0,"n.d.",SUM('Total de Ocorrências'!M277:M288)/SUM('Total de Ocorrências'!M265:M276)-1)</f>
        <v>2.9629629629629672E-2</v>
      </c>
      <c r="N288" s="34">
        <f>IF(SUM('Total de Ocorrências'!N265:N276)=0,"n.d.",SUM('Total de Ocorrências'!N277:N288)/SUM('Total de Ocorrências'!N265:N276)-1)</f>
        <v>5.4597701149425193E-2</v>
      </c>
      <c r="O288" s="35">
        <f>IF(SUM('Total de Ocorrências'!O265:O276)=0,"n.d.",SUM('Total de Ocorrências'!O277:O288)/SUM('Total de Ocorrências'!O265:O276)-1)</f>
        <v>-0.12831858407079644</v>
      </c>
      <c r="P288" s="35">
        <f>IF(SUM('Total de Ocorrências'!P265:P276)=0,"n.d.",SUM('Total de Ocorrências'!P277:P288)/SUM('Total de Ocorrências'!P265:P276)-1)</f>
        <v>-9.4339622641509413E-3</v>
      </c>
      <c r="Q288" s="36">
        <f>IF(SUM('Total de Ocorrências'!Q265:Q276)=0,"n.d.",SUM('Total de Ocorrências'!Q277:Q288)/SUM('Total de Ocorrências'!Q265:Q276)-1)</f>
        <v>-1.6176470588235348E-2</v>
      </c>
      <c r="R288" s="37">
        <f>IF(SUM('Total de Ocorrências'!R265:R276)=0,"n.d.",SUM('Total de Ocorrências'!R277:R288)/SUM('Total de Ocorrências'!R265:R276)-1)</f>
        <v>0.41626794258373212</v>
      </c>
      <c r="S288" s="37" t="str">
        <f>IF(SUM('Total de Ocorrências'!S265:S276)=0,"n.d.",SUM('Total de Ocorrências'!S277:S288)/SUM('Total de Ocorrências'!S265:S276)-1)</f>
        <v>n.d.</v>
      </c>
      <c r="T288" s="37" t="str">
        <f>IF(SUM('Total de Ocorrências'!T265:T276)=0,"n.d.",SUM('Total de Ocorrências'!T277:T288)/SUM('Total de Ocorrências'!T265:T276)-1)</f>
        <v>n.d.</v>
      </c>
      <c r="U288" s="16"/>
    </row>
    <row r="289" spans="1:21" x14ac:dyDescent="0.35">
      <c r="A289" s="30">
        <v>41852</v>
      </c>
      <c r="B289" s="34">
        <f>IF(SUM('Total de Ocorrências'!B266:B277)=0,"n.d.",SUM('Total de Ocorrências'!B278:B289)/SUM('Total de Ocorrências'!B266:B277)-1)</f>
        <v>-0.12487611496531215</v>
      </c>
      <c r="C289" s="35">
        <f>IF(SUM('Total de Ocorrências'!C266:C277)=0,"n.d.",SUM('Total de Ocorrências'!C278:C289)/SUM('Total de Ocorrências'!C266:C277)-1)</f>
        <v>-9.4170403587443996E-2</v>
      </c>
      <c r="D289" s="35">
        <f>IF(SUM('Total de Ocorrências'!D266:D277)=0,"n.d.",SUM('Total de Ocorrências'!D278:D289)/SUM('Total de Ocorrências'!D266:D277)-1)</f>
        <v>0.38267148014440444</v>
      </c>
      <c r="E289" s="36">
        <f>IF(SUM('Total de Ocorrências'!E266:E277)=0,"n.d.",SUM('Total de Ocorrências'!E278:E289)/SUM('Total de Ocorrências'!E266:E277)-1)</f>
        <v>-3.5796766743648956E-2</v>
      </c>
      <c r="F289" s="34">
        <f>IF(SUM('Total de Ocorrências'!F266:F277)=0,"n.d.",SUM('Total de Ocorrências'!F278:F289)/SUM('Total de Ocorrências'!F266:F277)-1)</f>
        <v>-9.0415913200723175E-3</v>
      </c>
      <c r="G289" s="35">
        <f>IF(SUM('Total de Ocorrências'!G266:G277)=0,"n.d.",SUM('Total de Ocorrências'!G278:G289)/SUM('Total de Ocorrências'!G266:G277)-1)</f>
        <v>-5.1851851851851816E-2</v>
      </c>
      <c r="H289" s="35">
        <f>IF(SUM('Total de Ocorrências'!H266:H277)=0,"n.d.",SUM('Total de Ocorrências'!H278:H289)/SUM('Total de Ocorrências'!H266:H277)-1)</f>
        <v>0.24242424242424243</v>
      </c>
      <c r="I289" s="36">
        <f>IF(SUM('Total de Ocorrências'!I266:I277)=0,"n.d.",SUM('Total de Ocorrências'!I278:I289)/SUM('Total de Ocorrências'!I266:I277)-1)</f>
        <v>-5.5478502080443803E-3</v>
      </c>
      <c r="J289" s="34">
        <f>IF(SUM('Total de Ocorrências'!J266:J277)=0,"n.d.",SUM('Total de Ocorrências'!J278:J289)/SUM('Total de Ocorrências'!J266:J277)-1)</f>
        <v>0.14685314685314688</v>
      </c>
      <c r="K289" s="35">
        <f>IF(SUM('Total de Ocorrências'!K266:K277)=0,"n.d.",SUM('Total de Ocorrências'!K278:K289)/SUM('Total de Ocorrências'!K266:K277)-1)</f>
        <v>-0.15810276679841895</v>
      </c>
      <c r="L289" s="35">
        <f>IF(SUM('Total de Ocorrências'!L266:L277)=0,"n.d.",SUM('Total de Ocorrências'!L278:L289)/SUM('Total de Ocorrências'!L266:L277)-1)</f>
        <v>4.2372881355932313E-2</v>
      </c>
      <c r="M289" s="36">
        <f>IF(SUM('Total de Ocorrências'!M266:M277)=0,"n.d.",SUM('Total de Ocorrências'!M278:M289)/SUM('Total de Ocorrências'!M266:M277)-1)</f>
        <v>3.499999999999992E-2</v>
      </c>
      <c r="N289" s="34">
        <f>IF(SUM('Total de Ocorrências'!N266:N277)=0,"n.d.",SUM('Total de Ocorrências'!N278:N289)/SUM('Total de Ocorrências'!N266:N277)-1)</f>
        <v>5.2478134110787167E-2</v>
      </c>
      <c r="O289" s="35">
        <f>IF(SUM('Total de Ocorrências'!O266:O277)=0,"n.d.",SUM('Total de Ocorrências'!O278:O289)/SUM('Total de Ocorrências'!O266:O277)-1)</f>
        <v>-0.2416666666666667</v>
      </c>
      <c r="P289" s="35">
        <f>IF(SUM('Total de Ocorrências'!P266:P277)=0,"n.d.",SUM('Total de Ocorrências'!P278:P289)/SUM('Total de Ocorrências'!P266:P277)-1)</f>
        <v>-1.834862385321101E-2</v>
      </c>
      <c r="Q289" s="36">
        <f>IF(SUM('Total de Ocorrências'!Q266:Q277)=0,"n.d.",SUM('Total de Ocorrências'!Q278:Q289)/SUM('Total de Ocorrências'!Q266:Q277)-1)</f>
        <v>-6.0693641618497107E-2</v>
      </c>
      <c r="R289" s="37">
        <f>IF(SUM('Total de Ocorrências'!R266:R277)=0,"n.d.",SUM('Total de Ocorrências'!R278:R289)/SUM('Total de Ocorrências'!R266:R277)-1)</f>
        <v>0.58373205741626788</v>
      </c>
      <c r="S289" s="37" t="str">
        <f>IF(SUM('Total de Ocorrências'!S266:S277)=0,"n.d.",SUM('Total de Ocorrências'!S278:S289)/SUM('Total de Ocorrências'!S266:S277)-1)</f>
        <v>n.d.</v>
      </c>
      <c r="T289" s="37" t="str">
        <f>IF(SUM('Total de Ocorrências'!T266:T277)=0,"n.d.",SUM('Total de Ocorrências'!T278:T289)/SUM('Total de Ocorrências'!T266:T277)-1)</f>
        <v>n.d.</v>
      </c>
      <c r="U289" s="16"/>
    </row>
    <row r="290" spans="1:21" x14ac:dyDescent="0.35">
      <c r="A290" s="30">
        <v>41883</v>
      </c>
      <c r="B290" s="34">
        <f>IF(SUM('Total de Ocorrências'!B267:B278)=0,"n.d.",SUM('Total de Ocorrências'!B279:B290)/SUM('Total de Ocorrências'!B267:B278)-1)</f>
        <v>-0.1270935960591133</v>
      </c>
      <c r="C290" s="35">
        <f>IF(SUM('Total de Ocorrências'!C267:C278)=0,"n.d.",SUM('Total de Ocorrências'!C279:C290)/SUM('Total de Ocorrências'!C267:C278)-1)</f>
        <v>-0.13695652173913042</v>
      </c>
      <c r="D290" s="35">
        <f>IF(SUM('Total de Ocorrências'!D267:D278)=0,"n.d.",SUM('Total de Ocorrências'!D279:D290)/SUM('Total de Ocorrências'!D267:D278)-1)</f>
        <v>0.48201438848920852</v>
      </c>
      <c r="E290" s="36">
        <f>IF(SUM('Total de Ocorrências'!E267:E278)=0,"n.d.",SUM('Total de Ocorrências'!E279:E290)/SUM('Total de Ocorrências'!E267:E278)-1)</f>
        <v>-3.30861380490588E-2</v>
      </c>
      <c r="F290" s="34">
        <f>IF(SUM('Total de Ocorrências'!F267:F278)=0,"n.d.",SUM('Total de Ocorrências'!F279:F290)/SUM('Total de Ocorrências'!F267:F278)-1)</f>
        <v>1.4209591474245054E-2</v>
      </c>
      <c r="G290" s="35">
        <f>IF(SUM('Total de Ocorrências'!G267:G278)=0,"n.d.",SUM('Total de Ocorrências'!G279:G290)/SUM('Total de Ocorrências'!G267:G278)-1)</f>
        <v>-4.3795620437956151E-2</v>
      </c>
      <c r="H290" s="35">
        <f>IF(SUM('Total de Ocorrências'!H267:H278)=0,"n.d.",SUM('Total de Ocorrências'!H279:H290)/SUM('Total de Ocorrências'!H267:H278)-1)</f>
        <v>0.18181818181818188</v>
      </c>
      <c r="I290" s="36">
        <f>IF(SUM('Total de Ocorrências'!I267:I278)=0,"n.d.",SUM('Total de Ocorrências'!I279:I290)/SUM('Total de Ocorrências'!I267:I278)-1)</f>
        <v>1.0914051841746319E-2</v>
      </c>
      <c r="J290" s="34">
        <f>IF(SUM('Total de Ocorrências'!J267:J278)=0,"n.d.",SUM('Total de Ocorrências'!J279:J290)/SUM('Total de Ocorrências'!J267:J278)-1)</f>
        <v>0.12471655328798192</v>
      </c>
      <c r="K290" s="35">
        <f>IF(SUM('Total de Ocorrências'!K267:K278)=0,"n.d.",SUM('Total de Ocorrências'!K279:K290)/SUM('Total de Ocorrências'!K267:K278)-1)</f>
        <v>-0.13833992094861658</v>
      </c>
      <c r="L290" s="35">
        <f>IF(SUM('Total de Ocorrências'!L267:L278)=0,"n.d.",SUM('Total de Ocorrências'!L279:L290)/SUM('Total de Ocorrências'!L267:L278)-1)</f>
        <v>4.0322580645161255E-2</v>
      </c>
      <c r="M290" s="36">
        <f>IF(SUM('Total de Ocorrências'!M267:M278)=0,"n.d.",SUM('Total de Ocorrências'!M279:M290)/SUM('Total de Ocorrências'!M267:M278)-1)</f>
        <v>3.0562347188264116E-2</v>
      </c>
      <c r="N290" s="34">
        <f>IF(SUM('Total de Ocorrências'!N267:N278)=0,"n.d.",SUM('Total de Ocorrências'!N279:N290)/SUM('Total de Ocorrências'!N267:N278)-1)</f>
        <v>3.8348082595870192E-2</v>
      </c>
      <c r="O290" s="35">
        <f>IF(SUM('Total de Ocorrências'!O267:O278)=0,"n.d.",SUM('Total de Ocorrências'!O279:O290)/SUM('Total de Ocorrências'!O267:O278)-1)</f>
        <v>-0.24793388429752061</v>
      </c>
      <c r="P290" s="35">
        <f>IF(SUM('Total de Ocorrências'!P267:P278)=0,"n.d.",SUM('Total de Ocorrências'!P279:P290)/SUM('Total de Ocorrências'!P267:P278)-1)</f>
        <v>-0.10084033613445376</v>
      </c>
      <c r="Q290" s="36">
        <f>IF(SUM('Total de Ocorrências'!Q267:Q278)=0,"n.d.",SUM('Total de Ocorrências'!Q279:Q290)/SUM('Total de Ocorrências'!Q267:Q278)-1)</f>
        <v>-8.4285714285714297E-2</v>
      </c>
      <c r="R290" s="37">
        <f>IF(SUM('Total de Ocorrências'!R267:R278)=0,"n.d.",SUM('Total de Ocorrências'!R279:R290)/SUM('Total de Ocorrências'!R267:R278)-1)</f>
        <v>0.61722488038277512</v>
      </c>
      <c r="S290" s="37" t="str">
        <f>IF(SUM('Total de Ocorrências'!S267:S278)=0,"n.d.",SUM('Total de Ocorrências'!S279:S290)/SUM('Total de Ocorrências'!S267:S278)-1)</f>
        <v>n.d.</v>
      </c>
      <c r="T290" s="37" t="str">
        <f>IF(SUM('Total de Ocorrências'!T267:T278)=0,"n.d.",SUM('Total de Ocorrências'!T279:T290)/SUM('Total de Ocorrências'!T267:T278)-1)</f>
        <v>n.d.</v>
      </c>
      <c r="U290" s="16"/>
    </row>
    <row r="291" spans="1:21" x14ac:dyDescent="0.35">
      <c r="A291" s="30">
        <v>41913</v>
      </c>
      <c r="B291" s="34">
        <f>IF(SUM('Total de Ocorrências'!B268:B279)=0,"n.d.",SUM('Total de Ocorrências'!B280:B291)/SUM('Total de Ocorrências'!B268:B279)-1)</f>
        <v>-0.15481986368062317</v>
      </c>
      <c r="C291" s="35">
        <f>IF(SUM('Total de Ocorrências'!C268:C279)=0,"n.d.",SUM('Total de Ocorrências'!C280:C291)/SUM('Total de Ocorrências'!C268:C279)-1)</f>
        <v>-0.14977973568281944</v>
      </c>
      <c r="D291" s="35">
        <f>IF(SUM('Total de Ocorrências'!D268:D279)=0,"n.d.",SUM('Total de Ocorrências'!D280:D291)/SUM('Total de Ocorrências'!D268:D279)-1)</f>
        <v>0.33554817275747517</v>
      </c>
      <c r="E291" s="36">
        <f>IF(SUM('Total de Ocorrências'!E268:E279)=0,"n.d.",SUM('Total de Ocorrências'!E280:E291)/SUM('Total de Ocorrências'!E268:E279)-1)</f>
        <v>-7.0707070707070718E-2</v>
      </c>
      <c r="F291" s="34">
        <f>IF(SUM('Total de Ocorrências'!F268:F279)=0,"n.d.",SUM('Total de Ocorrências'!F280:F291)/SUM('Total de Ocorrências'!F268:F279)-1)</f>
        <v>3.4482758620689724E-2</v>
      </c>
      <c r="G291" s="35">
        <f>IF(SUM('Total de Ocorrências'!G268:G279)=0,"n.d.",SUM('Total de Ocorrências'!G280:G291)/SUM('Total de Ocorrências'!G268:G279)-1)</f>
        <v>-7.7464788732394374E-2</v>
      </c>
      <c r="H291" s="35">
        <f>IF(SUM('Total de Ocorrências'!H268:H279)=0,"n.d.",SUM('Total de Ocorrências'!H280:H291)/SUM('Total de Ocorrências'!H268:H279)-1)</f>
        <v>7.8947368421052655E-2</v>
      </c>
      <c r="I291" s="36">
        <f>IF(SUM('Total de Ocorrências'!I268:I279)=0,"n.d.",SUM('Total de Ocorrências'!I280:I291)/SUM('Total de Ocorrências'!I268:I279)-1)</f>
        <v>1.5047879616963078E-2</v>
      </c>
      <c r="J291" s="34">
        <f>IF(SUM('Total de Ocorrências'!J268:J279)=0,"n.d.",SUM('Total de Ocorrências'!J280:J291)/SUM('Total de Ocorrências'!J268:J279)-1)</f>
        <v>-7.7844311377245456E-2</v>
      </c>
      <c r="K291" s="35">
        <f>IF(SUM('Total de Ocorrências'!K268:K279)=0,"n.d.",SUM('Total de Ocorrências'!K280:K291)/SUM('Total de Ocorrências'!K268:K279)-1)</f>
        <v>-4.8979591836734726E-2</v>
      </c>
      <c r="L291" s="35">
        <f>IF(SUM('Total de Ocorrências'!L268:L279)=0,"n.d.",SUM('Total de Ocorrências'!L280:L291)/SUM('Total de Ocorrências'!L268:L279)-1)</f>
        <v>3.1496062992125928E-2</v>
      </c>
      <c r="M291" s="36">
        <f>IF(SUM('Total de Ocorrências'!M268:M279)=0,"n.d.",SUM('Total de Ocorrências'!M280:M291)/SUM('Total de Ocorrências'!M268:M279)-1)</f>
        <v>-5.3837342497136342E-2</v>
      </c>
      <c r="N291" s="34">
        <f>IF(SUM('Total de Ocorrências'!N268:N279)=0,"n.d.",SUM('Total de Ocorrências'!N280:N291)/SUM('Total de Ocorrências'!N268:N279)-1)</f>
        <v>8.5798816568047442E-2</v>
      </c>
      <c r="O291" s="35">
        <f>IF(SUM('Total de Ocorrências'!O268:O279)=0,"n.d.",SUM('Total de Ocorrências'!O280:O291)/SUM('Total de Ocorrências'!O268:O279)-1)</f>
        <v>-0.17543859649122806</v>
      </c>
      <c r="P291" s="35">
        <f>IF(SUM('Total de Ocorrências'!P268:P279)=0,"n.d.",SUM('Total de Ocorrências'!P280:P291)/SUM('Total de Ocorrências'!P268:P279)-1)</f>
        <v>-0.13600000000000001</v>
      </c>
      <c r="Q291" s="36">
        <f>IF(SUM('Total de Ocorrências'!Q268:Q279)=0,"n.d.",SUM('Total de Ocorrências'!Q280:Q291)/SUM('Total de Ocorrências'!Q268:Q279)-1)</f>
        <v>-4.0520984081041989E-2</v>
      </c>
      <c r="R291" s="37">
        <f>IF(SUM('Total de Ocorrências'!R268:R279)=0,"n.d.",SUM('Total de Ocorrências'!R280:R291)/SUM('Total de Ocorrências'!R268:R279)-1)</f>
        <v>0.60563380281690149</v>
      </c>
      <c r="S291" s="37" t="str">
        <f>IF(SUM('Total de Ocorrências'!S268:S279)=0,"n.d.",SUM('Total de Ocorrências'!S280:S291)/SUM('Total de Ocorrências'!S268:S279)-1)</f>
        <v>n.d.</v>
      </c>
      <c r="T291" s="37" t="str">
        <f>IF(SUM('Total de Ocorrências'!T268:T279)=0,"n.d.",SUM('Total de Ocorrências'!T280:T291)/SUM('Total de Ocorrências'!T268:T279)-1)</f>
        <v>n.d.</v>
      </c>
      <c r="U291" s="16"/>
    </row>
    <row r="292" spans="1:21" x14ac:dyDescent="0.35">
      <c r="A292" s="30">
        <v>41944</v>
      </c>
      <c r="B292" s="34">
        <f>IF(SUM('Total de Ocorrências'!B269:B280)=0,"n.d.",SUM('Total de Ocorrências'!B281:B292)/SUM('Total de Ocorrências'!B269:B280)-1)</f>
        <v>-0.173828125</v>
      </c>
      <c r="C292" s="35">
        <f>IF(SUM('Total de Ocorrências'!C269:C280)=0,"n.d.",SUM('Total de Ocorrências'!C281:C292)/SUM('Total de Ocorrências'!C269:C280)-1)</f>
        <v>-0.101123595505618</v>
      </c>
      <c r="D292" s="35">
        <f>IF(SUM('Total de Ocorrências'!D269:D280)=0,"n.d.",SUM('Total de Ocorrências'!D281:D292)/SUM('Total de Ocorrências'!D269:D280)-1)</f>
        <v>0.3214285714285714</v>
      </c>
      <c r="E292" s="36">
        <f>IF(SUM('Total de Ocorrências'!E269:E280)=0,"n.d.",SUM('Total de Ocorrências'!E281:E292)/SUM('Total de Ocorrências'!E269:E280)-1)</f>
        <v>-6.9780528981429391E-2</v>
      </c>
      <c r="F292" s="34">
        <f>IF(SUM('Total de Ocorrências'!F269:F280)=0,"n.d.",SUM('Total de Ocorrências'!F281:F292)/SUM('Total de Ocorrências'!F269:F280)-1)</f>
        <v>4.5537340619307809E-2</v>
      </c>
      <c r="G292" s="35">
        <f>IF(SUM('Total de Ocorrências'!G269:G280)=0,"n.d.",SUM('Total de Ocorrências'!G281:G292)/SUM('Total de Ocorrências'!G269:G280)-1)</f>
        <v>-8.1632653061224469E-2</v>
      </c>
      <c r="H292" s="35">
        <f>IF(SUM('Total de Ocorrências'!H269:H280)=0,"n.d.",SUM('Total de Ocorrências'!H281:H292)/SUM('Total de Ocorrências'!H269:H280)-1)</f>
        <v>0</v>
      </c>
      <c r="I292" s="36">
        <f>IF(SUM('Total de Ocorrências'!I269:I280)=0,"n.d.",SUM('Total de Ocorrências'!I281:I292)/SUM('Total de Ocorrências'!I269:I280)-1)</f>
        <v>1.7663043478260976E-2</v>
      </c>
      <c r="J292" s="34">
        <f>IF(SUM('Total de Ocorrências'!J269:J280)=0,"n.d.",SUM('Total de Ocorrências'!J281:J292)/SUM('Total de Ocorrências'!J269:J280)-1)</f>
        <v>-7.0140280561122204E-2</v>
      </c>
      <c r="K292" s="35">
        <f>IF(SUM('Total de Ocorrências'!K269:K280)=0,"n.d.",SUM('Total de Ocorrências'!K281:K292)/SUM('Total de Ocorrências'!K269:K280)-1)</f>
        <v>-2.4590163934426257E-2</v>
      </c>
      <c r="L292" s="35">
        <f>IF(SUM('Total de Ocorrências'!L269:L280)=0,"n.d.",SUM('Total de Ocorrências'!L281:L292)/SUM('Total de Ocorrências'!L269:L280)-1)</f>
        <v>4.8387096774193505E-2</v>
      </c>
      <c r="M292" s="36">
        <f>IF(SUM('Total de Ocorrências'!M269:M280)=0,"n.d.",SUM('Total de Ocorrências'!M281:M292)/SUM('Total de Ocorrências'!M269:M280)-1)</f>
        <v>-4.0369088811995413E-2</v>
      </c>
      <c r="N292" s="34">
        <f>IF(SUM('Total de Ocorrências'!N269:N280)=0,"n.d.",SUM('Total de Ocorrências'!N281:N292)/SUM('Total de Ocorrências'!N269:N280)-1)</f>
        <v>0.11641791044776117</v>
      </c>
      <c r="O292" s="35">
        <f>IF(SUM('Total de Ocorrências'!O269:O280)=0,"n.d.",SUM('Total de Ocorrências'!O281:O292)/SUM('Total de Ocorrências'!O269:O280)-1)</f>
        <v>-0.13452914798206284</v>
      </c>
      <c r="P292" s="35">
        <f>IF(SUM('Total de Ocorrências'!P269:P280)=0,"n.d.",SUM('Total de Ocorrências'!P281:P292)/SUM('Total de Ocorrências'!P269:P280)-1)</f>
        <v>-8.333333333333337E-2</v>
      </c>
      <c r="Q292" s="36">
        <f>IF(SUM('Total de Ocorrências'!Q269:Q280)=0,"n.d.",SUM('Total de Ocorrências'!Q281:Q292)/SUM('Total de Ocorrências'!Q269:Q280)-1)</f>
        <v>-1.4749262536872809E-3</v>
      </c>
      <c r="R292" s="37">
        <f>IF(SUM('Total de Ocorrências'!R269:R280)=0,"n.d.",SUM('Total de Ocorrências'!R281:R292)/SUM('Total de Ocorrências'!R269:R280)-1)</f>
        <v>0.57990867579908678</v>
      </c>
      <c r="S292" s="37" t="str">
        <f>IF(SUM('Total de Ocorrências'!S269:S280)=0,"n.d.",SUM('Total de Ocorrências'!S281:S292)/SUM('Total de Ocorrências'!S269:S280)-1)</f>
        <v>n.d.</v>
      </c>
      <c r="T292" s="37" t="str">
        <f>IF(SUM('Total de Ocorrências'!T269:T280)=0,"n.d.",SUM('Total de Ocorrências'!T281:T292)/SUM('Total de Ocorrências'!T269:T280)-1)</f>
        <v>n.d.</v>
      </c>
      <c r="U292" s="16"/>
    </row>
    <row r="293" spans="1:21" ht="15" thickBot="1" x14ac:dyDescent="0.4">
      <c r="A293" s="30">
        <v>41974</v>
      </c>
      <c r="B293" s="38">
        <f>IF(SUM('Total de Ocorrências'!B270:B281)=0,"n.d.",SUM('Total de Ocorrências'!B282:B293)/SUM('Total de Ocorrências'!B270:B281)-1)</f>
        <v>-0.16765285996055224</v>
      </c>
      <c r="C293" s="39">
        <f>IF(SUM('Total de Ocorrências'!C270:C281)=0,"n.d.",SUM('Total de Ocorrências'!C282:C293)/SUM('Total de Ocorrências'!C270:C281)-1)</f>
        <v>-4.1570438799076181E-2</v>
      </c>
      <c r="D293" s="39">
        <f>IF(SUM('Total de Ocorrências'!D270:D281)=0,"n.d.",SUM('Total de Ocorrências'!D282:D293)/SUM('Total de Ocorrências'!D270:D281)-1)</f>
        <v>0.292604501607717</v>
      </c>
      <c r="E293" s="40">
        <f>IF(SUM('Total de Ocorrências'!E270:E281)=0,"n.d.",SUM('Total de Ocorrências'!E282:E293)/SUM('Total de Ocorrências'!E270:E281)-1)</f>
        <v>-5.5176336746302623E-2</v>
      </c>
      <c r="F293" s="38">
        <f>IF(SUM('Total de Ocorrências'!F270:F281)=0,"n.d.",SUM('Total de Ocorrências'!F282:F293)/SUM('Total de Ocorrências'!F270:F281)-1)</f>
        <v>1.0695187165775444E-2</v>
      </c>
      <c r="G293" s="39">
        <f>IF(SUM('Total de Ocorrências'!G270:G281)=0,"n.d.",SUM('Total de Ocorrências'!G282:G293)/SUM('Total de Ocorrências'!G270:G281)-1)</f>
        <v>-9.4594594594594628E-2</v>
      </c>
      <c r="H293" s="39">
        <f>IF(SUM('Total de Ocorrências'!H270:H281)=0,"n.d.",SUM('Total de Ocorrências'!H282:H293)/SUM('Total de Ocorrências'!H270:H281)-1)</f>
        <v>5.4054054054053946E-2</v>
      </c>
      <c r="I293" s="40">
        <f>IF(SUM('Total de Ocorrências'!I270:I281)=0,"n.d.",SUM('Total de Ocorrências'!I282:I293)/SUM('Total de Ocorrências'!I270:I281)-1)</f>
        <v>-8.0428954423592547E-3</v>
      </c>
      <c r="J293" s="38">
        <f>IF(SUM('Total de Ocorrências'!J270:J281)=0,"n.d.",SUM('Total de Ocorrências'!J282:J293)/SUM('Total de Ocorrências'!J270:J281)-1)</f>
        <v>-0.11220472440944884</v>
      </c>
      <c r="K293" s="39">
        <f>IF(SUM('Total de Ocorrências'!K270:K281)=0,"n.d.",SUM('Total de Ocorrências'!K282:K293)/SUM('Total de Ocorrências'!K270:K281)-1)</f>
        <v>4.1841004184099972E-3</v>
      </c>
      <c r="L293" s="39">
        <f>IF(SUM('Total de Ocorrências'!L270:L281)=0,"n.d.",SUM('Total de Ocorrências'!L282:L293)/SUM('Total de Ocorrências'!L270:L281)-1)</f>
        <v>7.8740157480315043E-2</v>
      </c>
      <c r="M293" s="40">
        <f>IF(SUM('Total de Ocorrências'!M270:M281)=0,"n.d.",SUM('Total de Ocorrências'!M282:M293)/SUM('Total de Ocorrências'!M270:M281)-1)</f>
        <v>-5.2631578947368474E-2</v>
      </c>
      <c r="N293" s="38">
        <f>IF(SUM('Total de Ocorrências'!N270:N281)=0,"n.d.",SUM('Total de Ocorrências'!N282:N293)/SUM('Total de Ocorrências'!N270:N281)-1)</f>
        <v>4.6109510086455252E-2</v>
      </c>
      <c r="O293" s="39">
        <f>IF(SUM('Total de Ocorrências'!O270:O281)=0,"n.d.",SUM('Total de Ocorrências'!O282:O293)/SUM('Total de Ocorrências'!O270:O281)-1)</f>
        <v>-7.7625570776255759E-2</v>
      </c>
      <c r="P293" s="39">
        <f>IF(SUM('Total de Ocorrências'!P270:P281)=0,"n.d.",SUM('Total de Ocorrências'!P282:P293)/SUM('Total de Ocorrências'!P270:P281)-1)</f>
        <v>-0.14516129032258063</v>
      </c>
      <c r="Q293" s="40">
        <f>IF(SUM('Total de Ocorrências'!Q270:Q281)=0,"n.d.",SUM('Total de Ocorrências'!Q282:Q293)/SUM('Total de Ocorrências'!Q270:Q281)-1)</f>
        <v>-2.753623188405796E-2</v>
      </c>
      <c r="R293" s="41">
        <f>IF(SUM('Total de Ocorrências'!R270:R281)=0,"n.d.",SUM('Total de Ocorrências'!R282:R293)/SUM('Total de Ocorrências'!R270:R281)-1)</f>
        <v>0.32377049180327866</v>
      </c>
      <c r="S293" s="41" t="str">
        <f>IF(SUM('Total de Ocorrências'!S270:S281)=0,"n.d.",SUM('Total de Ocorrências'!S282:S293)/SUM('Total de Ocorrências'!S270:S281)-1)</f>
        <v>n.d.</v>
      </c>
      <c r="T293" s="41" t="str">
        <f>IF(SUM('Total de Ocorrências'!T270:T281)=0,"n.d.",SUM('Total de Ocorrências'!T282:T293)/SUM('Total de Ocorrências'!T270:T281)-1)</f>
        <v>n.d.</v>
      </c>
      <c r="U293" s="16"/>
    </row>
    <row r="294" spans="1:21" x14ac:dyDescent="0.35">
      <c r="A294" s="29">
        <v>42005</v>
      </c>
      <c r="B294" s="42">
        <f>IF(SUM('Total de Ocorrências'!B271:B282)=0,"n.d.",SUM('Total de Ocorrências'!B283:B294)/SUM('Total de Ocorrências'!B271:B282)-1)</f>
        <v>-0.14065708418891165</v>
      </c>
      <c r="C294" s="43">
        <f>IF(SUM('Total de Ocorrências'!C271:C282)=0,"n.d.",SUM('Total de Ocorrências'!C283:C294)/SUM('Total de Ocorrências'!C271:C282)-1)</f>
        <v>-5.1401869158878455E-2</v>
      </c>
      <c r="D294" s="43">
        <f>IF(SUM('Total de Ocorrências'!D271:D282)=0,"n.d.",SUM('Total de Ocorrências'!D283:D294)/SUM('Total de Ocorrências'!D271:D282)-1)</f>
        <v>0.30031948881789128</v>
      </c>
      <c r="E294" s="44">
        <f>IF(SUM('Total de Ocorrências'!E271:E282)=0,"n.d.",SUM('Total de Ocorrências'!E283:E294)/SUM('Total de Ocorrências'!E271:E282)-1)</f>
        <v>-3.790087463556846E-2</v>
      </c>
      <c r="F294" s="42">
        <f>IF(SUM('Total de Ocorrências'!F271:F282)=0,"n.d.",SUM('Total de Ocorrências'!F283:F294)/SUM('Total de Ocorrências'!F271:F282)-1)</f>
        <v>-1.590106007067138E-2</v>
      </c>
      <c r="G294" s="43">
        <f>IF(SUM('Total de Ocorrências'!G271:G282)=0,"n.d.",SUM('Total de Ocorrências'!G283:G294)/SUM('Total de Ocorrências'!G271:G282)-1)</f>
        <v>0</v>
      </c>
      <c r="H294" s="43">
        <f>IF(SUM('Total de Ocorrências'!H271:H282)=0,"n.d.",SUM('Total de Ocorrências'!H283:H294)/SUM('Total de Ocorrências'!H271:H282)-1)</f>
        <v>5.1282051282051322E-2</v>
      </c>
      <c r="I294" s="44">
        <f>IF(SUM('Total de Ocorrências'!I271:I282)=0,"n.d.",SUM('Total de Ocorrências'!I283:I294)/SUM('Total de Ocorrências'!I271:I282)-1)</f>
        <v>-9.3833780160857971E-3</v>
      </c>
      <c r="J294" s="42">
        <f>IF(SUM('Total de Ocorrências'!J271:J282)=0,"n.d.",SUM('Total de Ocorrências'!J283:J294)/SUM('Total de Ocorrências'!J271:J282)-1)</f>
        <v>6.4377682403433667E-3</v>
      </c>
      <c r="K294" s="43">
        <f>IF(SUM('Total de Ocorrências'!K271:K282)=0,"n.d.",SUM('Total de Ocorrências'!K283:K294)/SUM('Total de Ocorrências'!K271:K282)-1)</f>
        <v>4.5454545454545414E-2</v>
      </c>
      <c r="L294" s="43">
        <f>IF(SUM('Total de Ocorrências'!L271:L282)=0,"n.d.",SUM('Total de Ocorrências'!L283:L294)/SUM('Total de Ocorrências'!L271:L282)-1)</f>
        <v>0.17355371900826455</v>
      </c>
      <c r="M294" s="44">
        <f>IF(SUM('Total de Ocorrências'!M271:M282)=0,"n.d.",SUM('Total de Ocorrências'!M283:M294)/SUM('Total de Ocorrências'!M271:M282)-1)</f>
        <v>4.2131350681536617E-2</v>
      </c>
      <c r="N294" s="42">
        <f>IF(SUM('Total de Ocorrências'!N271:N282)=0,"n.d.",SUM('Total de Ocorrências'!N283:N294)/SUM('Total de Ocorrências'!N271:N282)-1)</f>
        <v>0.19032258064516139</v>
      </c>
      <c r="O294" s="43">
        <f>IF(SUM('Total de Ocorrências'!O271:O282)=0,"n.d.",SUM('Total de Ocorrências'!O283:O294)/SUM('Total de Ocorrências'!O271:O282)-1)</f>
        <v>4.5918367346938771E-2</v>
      </c>
      <c r="P294" s="43">
        <f>IF(SUM('Total de Ocorrências'!P271:P282)=0,"n.d.",SUM('Total de Ocorrências'!P283:P294)/SUM('Total de Ocorrências'!P271:P282)-1)</f>
        <v>-2.5862068965517238E-2</v>
      </c>
      <c r="Q294" s="44">
        <f>IF(SUM('Total de Ocorrências'!Q271:Q282)=0,"n.d.",SUM('Total de Ocorrências'!Q283:Q294)/SUM('Total de Ocorrências'!Q271:Q282)-1)</f>
        <v>0.10450160771704176</v>
      </c>
      <c r="R294" s="45">
        <f>IF(SUM('Total de Ocorrências'!R271:R282)=0,"n.d.",SUM('Total de Ocorrências'!R283:R294)/SUM('Total de Ocorrências'!R271:R282)-1)</f>
        <v>0.30859375</v>
      </c>
      <c r="S294" s="45" t="str">
        <f>IF(SUM('Total de Ocorrências'!S271:S282)=0,"n.d.",SUM('Total de Ocorrências'!S283:S294)/SUM('Total de Ocorrências'!S271:S282)-1)</f>
        <v>n.d.</v>
      </c>
      <c r="T294" s="45" t="str">
        <f>IF(SUM('Total de Ocorrências'!T271:T282)=0,"n.d.",SUM('Total de Ocorrências'!T283:T294)/SUM('Total de Ocorrências'!T271:T282)-1)</f>
        <v>n.d.</v>
      </c>
      <c r="U294" s="16"/>
    </row>
    <row r="295" spans="1:21" x14ac:dyDescent="0.35">
      <c r="A295" s="30">
        <v>42036</v>
      </c>
      <c r="B295" s="34">
        <f>IF(SUM('Total de Ocorrências'!B272:B283)=0,"n.d.",SUM('Total de Ocorrências'!B284:B295)/SUM('Total de Ocorrências'!B272:B283)-1)</f>
        <v>-0.18439716312056742</v>
      </c>
      <c r="C295" s="35">
        <f>IF(SUM('Total de Ocorrências'!C272:C283)=0,"n.d.",SUM('Total de Ocorrências'!C284:C295)/SUM('Total de Ocorrências'!C272:C283)-1)</f>
        <v>-7.441860465116279E-2</v>
      </c>
      <c r="D295" s="35">
        <f>IF(SUM('Total de Ocorrências'!D272:D283)=0,"n.d.",SUM('Total de Ocorrências'!D284:D295)/SUM('Total de Ocorrências'!D272:D283)-1)</f>
        <v>0.1031518624641834</v>
      </c>
      <c r="E295" s="36">
        <f>IF(SUM('Total de Ocorrências'!E272:E283)=0,"n.d.",SUM('Total de Ocorrências'!E284:E295)/SUM('Total de Ocorrências'!E272:E283)-1)</f>
        <v>-0.10079275198187998</v>
      </c>
      <c r="F295" s="34">
        <f>IF(SUM('Total de Ocorrências'!F272:F283)=0,"n.d.",SUM('Total de Ocorrências'!F284:F295)/SUM('Total de Ocorrências'!F272:F283)-1)</f>
        <v>-4.5918367346938771E-2</v>
      </c>
      <c r="G295" s="35">
        <f>IF(SUM('Total de Ocorrências'!G272:G283)=0,"n.d.",SUM('Total de Ocorrências'!G284:G295)/SUM('Total de Ocorrências'!G272:G283)-1)</f>
        <v>7.1428571428571397E-2</v>
      </c>
      <c r="H295" s="35">
        <f>IF(SUM('Total de Ocorrências'!H272:H283)=0,"n.d.",SUM('Total de Ocorrências'!H284:H295)/SUM('Total de Ocorrências'!H272:H283)-1)</f>
        <v>-9.5238095238095233E-2</v>
      </c>
      <c r="I295" s="36">
        <f>IF(SUM('Total de Ocorrências'!I272:I283)=0,"n.d.",SUM('Total de Ocorrências'!I284:I295)/SUM('Total de Ocorrências'!I272:I283)-1)</f>
        <v>-2.7272727272727226E-2</v>
      </c>
      <c r="J295" s="34">
        <f>IF(SUM('Total de Ocorrências'!J272:J283)=0,"n.d.",SUM('Total de Ocorrências'!J284:J295)/SUM('Total de Ocorrências'!J272:J283)-1)</f>
        <v>-5.7082452431289621E-2</v>
      </c>
      <c r="K295" s="35">
        <f>IF(SUM('Total de Ocorrências'!K272:K283)=0,"n.d.",SUM('Total de Ocorrências'!K284:K295)/SUM('Total de Ocorrências'!K272:K283)-1)</f>
        <v>-1.3513513513513487E-2</v>
      </c>
      <c r="L295" s="35">
        <f>IF(SUM('Total de Ocorrências'!L272:L283)=0,"n.d.",SUM('Total de Ocorrências'!L284:L295)/SUM('Total de Ocorrências'!L272:L283)-1)</f>
        <v>0.42990654205607481</v>
      </c>
      <c r="M295" s="36">
        <f>IF(SUM('Total de Ocorrências'!M272:M283)=0,"n.d.",SUM('Total de Ocorrências'!M284:M295)/SUM('Total de Ocorrências'!M272:M283)-1)</f>
        <v>1.9950124688279391E-2</v>
      </c>
      <c r="N295" s="34">
        <f>IF(SUM('Total de Ocorrências'!N272:N283)=0,"n.d.",SUM('Total de Ocorrências'!N284:N295)/SUM('Total de Ocorrências'!N272:N283)-1)</f>
        <v>-3.8690476190476164E-2</v>
      </c>
      <c r="O295" s="35">
        <f>IF(SUM('Total de Ocorrências'!O272:O283)=0,"n.d.",SUM('Total de Ocorrências'!O284:O295)/SUM('Total de Ocorrências'!O272:O283)-1)</f>
        <v>-9.852216748768472E-2</v>
      </c>
      <c r="P295" s="35">
        <f>IF(SUM('Total de Ocorrências'!P272:P283)=0,"n.d.",SUM('Total de Ocorrências'!P284:P295)/SUM('Total de Ocorrências'!P272:P283)-1)</f>
        <v>5.4545454545454453E-2</v>
      </c>
      <c r="Q295" s="36">
        <f>IF(SUM('Total de Ocorrências'!Q272:Q283)=0,"n.d.",SUM('Total de Ocorrências'!Q284:Q295)/SUM('Total de Ocorrências'!Q272:Q283)-1)</f>
        <v>-4.1602465331278871E-2</v>
      </c>
      <c r="R295" s="37">
        <f>IF(SUM('Total de Ocorrências'!R272:R283)=0,"n.d.",SUM('Total de Ocorrências'!R284:R295)/SUM('Total de Ocorrências'!R272:R283)-1)</f>
        <v>0.33466135458167323</v>
      </c>
      <c r="S295" s="37" t="str">
        <f>IF(SUM('Total de Ocorrências'!S272:S283)=0,"n.d.",SUM('Total de Ocorrências'!S284:S295)/SUM('Total de Ocorrências'!S272:S283)-1)</f>
        <v>n.d.</v>
      </c>
      <c r="T295" s="37" t="str">
        <f>IF(SUM('Total de Ocorrências'!T272:T283)=0,"n.d.",SUM('Total de Ocorrências'!T284:T295)/SUM('Total de Ocorrências'!T272:T283)-1)</f>
        <v>n.d.</v>
      </c>
      <c r="U295" s="16"/>
    </row>
    <row r="296" spans="1:21" x14ac:dyDescent="0.35">
      <c r="A296" s="30">
        <v>42064</v>
      </c>
      <c r="B296" s="34">
        <f>IF(SUM('Total de Ocorrências'!B273:B284)=0,"n.d.",SUM('Total de Ocorrências'!B285:B296)/SUM('Total de Ocorrências'!B273:B284)-1)</f>
        <v>-0.16078838174273857</v>
      </c>
      <c r="C296" s="35">
        <f>IF(SUM('Total de Ocorrências'!C273:C284)=0,"n.d.",SUM('Total de Ocorrências'!C285:C296)/SUM('Total de Ocorrências'!C273:C284)-1)</f>
        <v>-5.673758865248224E-2</v>
      </c>
      <c r="D296" s="35">
        <f>IF(SUM('Total de Ocorrências'!D273:D284)=0,"n.d.",SUM('Total de Ocorrências'!D285:D296)/SUM('Total de Ocorrências'!D273:D284)-1)</f>
        <v>9.6045197740112886E-2</v>
      </c>
      <c r="E296" s="36">
        <f>IF(SUM('Total de Ocorrências'!E273:E284)=0,"n.d.",SUM('Total de Ocorrências'!E285:E296)/SUM('Total de Ocorrências'!E273:E284)-1)</f>
        <v>-8.3285468121769068E-2</v>
      </c>
      <c r="F296" s="34">
        <f>IF(SUM('Total de Ocorrências'!F273:F284)=0,"n.d.",SUM('Total de Ocorrências'!F285:F296)/SUM('Total de Ocorrências'!F273:F284)-1)</f>
        <v>-7.5885328836424959E-2</v>
      </c>
      <c r="G296" s="35">
        <f>IF(SUM('Total de Ocorrências'!G273:G284)=0,"n.d.",SUM('Total de Ocorrências'!G285:G296)/SUM('Total de Ocorrências'!G273:G284)-1)</f>
        <v>0.11971830985915499</v>
      </c>
      <c r="H296" s="35">
        <f>IF(SUM('Total de Ocorrências'!H273:H284)=0,"n.d.",SUM('Total de Ocorrências'!H285:H296)/SUM('Total de Ocorrências'!H273:H284)-1)</f>
        <v>7.3170731707317138E-2</v>
      </c>
      <c r="I296" s="36">
        <f>IF(SUM('Total de Ocorrências'!I273:I284)=0,"n.d.",SUM('Total de Ocorrências'!I285:I296)/SUM('Total de Ocorrências'!I273:I284)-1)</f>
        <v>-3.2216494845360821E-2</v>
      </c>
      <c r="J296" s="34">
        <f>IF(SUM('Total de Ocorrências'!J273:J284)=0,"n.d.",SUM('Total de Ocorrências'!J285:J296)/SUM('Total de Ocorrências'!J273:J284)-1)</f>
        <v>6.3559322033899246E-3</v>
      </c>
      <c r="K296" s="35">
        <f>IF(SUM('Total de Ocorrências'!K273:K284)=0,"n.d.",SUM('Total de Ocorrências'!K285:K296)/SUM('Total de Ocorrências'!K273:K284)-1)</f>
        <v>-4.5248868778280382E-3</v>
      </c>
      <c r="L296" s="35">
        <f>IF(SUM('Total de Ocorrências'!L273:L284)=0,"n.d.",SUM('Total de Ocorrências'!L285:L296)/SUM('Total de Ocorrências'!L273:L284)-1)</f>
        <v>0.2831858407079646</v>
      </c>
      <c r="M296" s="36">
        <f>IF(SUM('Total de Ocorrências'!M273:M284)=0,"n.d.",SUM('Total de Ocorrências'!M285:M296)/SUM('Total de Ocorrências'!M273:M284)-1)</f>
        <v>4.2183622828784184E-2</v>
      </c>
      <c r="N296" s="34">
        <f>IF(SUM('Total de Ocorrências'!N273:N284)=0,"n.d.",SUM('Total de Ocorrências'!N285:N296)/SUM('Total de Ocorrências'!N273:N284)-1)</f>
        <v>1.7751479289940919E-2</v>
      </c>
      <c r="O296" s="35">
        <f>IF(SUM('Total de Ocorrências'!O273:O284)=0,"n.d.",SUM('Total de Ocorrências'!O285:O296)/SUM('Total de Ocorrências'!O273:O284)-1)</f>
        <v>-0.11538461538461542</v>
      </c>
      <c r="P296" s="35">
        <f>IF(SUM('Total de Ocorrências'!P273:P284)=0,"n.d.",SUM('Total de Ocorrências'!P285:P296)/SUM('Total de Ocorrências'!P273:P284)-1)</f>
        <v>9.3457943925233655E-2</v>
      </c>
      <c r="Q296" s="36">
        <f>IF(SUM('Total de Ocorrências'!Q273:Q284)=0,"n.d.",SUM('Total de Ocorrências'!Q285:Q296)/SUM('Total de Ocorrências'!Q273:Q284)-1)</f>
        <v>-1.225114854517606E-2</v>
      </c>
      <c r="R296" s="37">
        <f>IF(SUM('Total de Ocorrências'!R273:R284)=0,"n.d.",SUM('Total de Ocorrências'!R285:R296)/SUM('Total de Ocorrências'!R273:R284)-1)</f>
        <v>0.28846153846153855</v>
      </c>
      <c r="S296" s="37" t="str">
        <f>IF(SUM('Total de Ocorrências'!S273:S284)=0,"n.d.",SUM('Total de Ocorrências'!S285:S296)/SUM('Total de Ocorrências'!S273:S284)-1)</f>
        <v>n.d.</v>
      </c>
      <c r="T296" s="37" t="str">
        <f>IF(SUM('Total de Ocorrências'!T273:T284)=0,"n.d.",SUM('Total de Ocorrências'!T285:T296)/SUM('Total de Ocorrências'!T273:T284)-1)</f>
        <v>n.d.</v>
      </c>
      <c r="U296" s="16"/>
    </row>
    <row r="297" spans="1:21" x14ac:dyDescent="0.35">
      <c r="A297" s="30">
        <v>42095</v>
      </c>
      <c r="B297" s="34">
        <f>IF(SUM('Total de Ocorrências'!B274:B285)=0,"n.d.",SUM('Total de Ocorrências'!B286:B297)/SUM('Total de Ocorrências'!B274:B285)-1)</f>
        <v>-0.10010764262648009</v>
      </c>
      <c r="C297" s="35">
        <f>IF(SUM('Total de Ocorrências'!C274:C285)=0,"n.d.",SUM('Total de Ocorrências'!C286:C297)/SUM('Total de Ocorrências'!C274:C285)-1)</f>
        <v>-5.7142857142857162E-2</v>
      </c>
      <c r="D297" s="35">
        <f>IF(SUM('Total de Ocorrências'!D274:D285)=0,"n.d.",SUM('Total de Ocorrências'!D286:D297)/SUM('Total de Ocorrências'!D274:D285)-1)</f>
        <v>7.3369565217391353E-2</v>
      </c>
      <c r="E297" s="36">
        <f>IF(SUM('Total de Ocorrências'!E274:E285)=0,"n.d.",SUM('Total de Ocorrências'!E286:E297)/SUM('Total de Ocorrências'!E274:E285)-1)</f>
        <v>-5.2417006406523026E-2</v>
      </c>
      <c r="F297" s="34">
        <f>IF(SUM('Total de Ocorrências'!F274:F285)=0,"n.d.",SUM('Total de Ocorrências'!F286:F297)/SUM('Total de Ocorrências'!F274:F285)-1)</f>
        <v>-6.0034305317324232E-2</v>
      </c>
      <c r="G297" s="35">
        <f>IF(SUM('Total de Ocorrências'!G274:G285)=0,"n.d.",SUM('Total de Ocorrências'!G286:G297)/SUM('Total de Ocorrências'!G274:G285)-1)</f>
        <v>0.20437956204379559</v>
      </c>
      <c r="H297" s="35">
        <f>IF(SUM('Total de Ocorrências'!H274:H285)=0,"n.d.",SUM('Total de Ocorrências'!H286:H297)/SUM('Total de Ocorrências'!H274:H285)-1)</f>
        <v>0.14999999999999991</v>
      </c>
      <c r="I297" s="36">
        <f>IF(SUM('Total de Ocorrências'!I274:I285)=0,"n.d.",SUM('Total de Ocorrências'!I286:I297)/SUM('Total de Ocorrências'!I274:I285)-1)</f>
        <v>-1.3157894736841591E-3</v>
      </c>
      <c r="J297" s="34">
        <f>IF(SUM('Total de Ocorrências'!J274:J285)=0,"n.d.",SUM('Total de Ocorrências'!J286:J297)/SUM('Total de Ocorrências'!J274:J285)-1)</f>
        <v>-2.8688524590163911E-2</v>
      </c>
      <c r="K297" s="35">
        <f>IF(SUM('Total de Ocorrências'!K274:K285)=0,"n.d.",SUM('Total de Ocorrências'!K286:K297)/SUM('Total de Ocorrências'!K274:K285)-1)</f>
        <v>7.4766355140186924E-2</v>
      </c>
      <c r="L297" s="35">
        <f>IF(SUM('Total de Ocorrências'!L274:L285)=0,"n.d.",SUM('Total de Ocorrências'!L286:L297)/SUM('Total de Ocorrências'!L274:L285)-1)</f>
        <v>0.26956521739130435</v>
      </c>
      <c r="M297" s="36">
        <f>IF(SUM('Total de Ocorrências'!M274:M285)=0,"n.d.",SUM('Total de Ocorrências'!M286:M297)/SUM('Total de Ocorrências'!M274:M285)-1)</f>
        <v>4.0391676866585069E-2</v>
      </c>
      <c r="N297" s="34">
        <f>IF(SUM('Total de Ocorrências'!N274:N285)=0,"n.d.",SUM('Total de Ocorrências'!N286:N297)/SUM('Total de Ocorrências'!N274:N285)-1)</f>
        <v>-3.6619718309859106E-2</v>
      </c>
      <c r="O297" s="35">
        <f>IF(SUM('Total de Ocorrências'!O274:O285)=0,"n.d.",SUM('Total de Ocorrências'!O286:O297)/SUM('Total de Ocorrências'!O274:O285)-1)</f>
        <v>-4.9504950495049549E-2</v>
      </c>
      <c r="P297" s="35">
        <f>IF(SUM('Total de Ocorrências'!P274:P285)=0,"n.d.",SUM('Total de Ocorrências'!P286:P297)/SUM('Total de Ocorrências'!P274:P285)-1)</f>
        <v>0.32989690721649478</v>
      </c>
      <c r="Q297" s="36">
        <f>IF(SUM('Total de Ocorrências'!Q274:Q285)=0,"n.d.",SUM('Total de Ocorrências'!Q286:Q297)/SUM('Total de Ocorrências'!Q274:Q285)-1)</f>
        <v>1.3761467889908285E-2</v>
      </c>
      <c r="R297" s="37">
        <f>IF(SUM('Total de Ocorrências'!R274:R285)=0,"n.d.",SUM('Total de Ocorrências'!R286:R297)/SUM('Total de Ocorrências'!R274:R285)-1)</f>
        <v>0.24230769230769234</v>
      </c>
      <c r="S297" s="37" t="str">
        <f>IF(SUM('Total de Ocorrências'!S274:S285)=0,"n.d.",SUM('Total de Ocorrências'!S286:S297)/SUM('Total de Ocorrências'!S274:S285)-1)</f>
        <v>n.d.</v>
      </c>
      <c r="T297" s="37" t="str">
        <f>IF(SUM('Total de Ocorrências'!T274:T285)=0,"n.d.",SUM('Total de Ocorrências'!T286:T297)/SUM('Total de Ocorrências'!T274:T285)-1)</f>
        <v>n.d.</v>
      </c>
      <c r="U297" s="16"/>
    </row>
    <row r="298" spans="1:21" x14ac:dyDescent="0.35">
      <c r="A298" s="30">
        <v>42125</v>
      </c>
      <c r="B298" s="34">
        <f>IF(SUM('Total de Ocorrências'!B275:B286)=0,"n.d.",SUM('Total de Ocorrências'!B287:B298)/SUM('Total de Ocorrências'!B275:B286)-1)</f>
        <v>-0.10086767895878523</v>
      </c>
      <c r="C298" s="35">
        <f>IF(SUM('Total de Ocorrências'!C275:C286)=0,"n.d.",SUM('Total de Ocorrências'!C287:C298)/SUM('Total de Ocorrências'!C275:C286)-1)</f>
        <v>-5.5825242718446577E-2</v>
      </c>
      <c r="D298" s="35">
        <f>IF(SUM('Total de Ocorrências'!D275:D286)=0,"n.d.",SUM('Total de Ocorrências'!D287:D298)/SUM('Total de Ocorrências'!D275:D286)-1)</f>
        <v>9.7826086956521729E-2</v>
      </c>
      <c r="E298" s="36">
        <f>IF(SUM('Total de Ocorrências'!E275:E286)=0,"n.d.",SUM('Total de Ocorrências'!E287:E298)/SUM('Total de Ocorrências'!E275:E286)-1)</f>
        <v>-4.7003525264394774E-2</v>
      </c>
      <c r="F298" s="34">
        <f>IF(SUM('Total de Ocorrências'!F275:F286)=0,"n.d.",SUM('Total de Ocorrências'!F287:F298)/SUM('Total de Ocorrências'!F275:F286)-1)</f>
        <v>-5.5183946488294278E-2</v>
      </c>
      <c r="G298" s="35">
        <f>IF(SUM('Total de Ocorrências'!G275:G286)=0,"n.d.",SUM('Total de Ocorrências'!G287:G298)/SUM('Total de Ocorrências'!G275:G286)-1)</f>
        <v>0.25185185185185177</v>
      </c>
      <c r="H298" s="35">
        <f>IF(SUM('Total de Ocorrências'!H275:H286)=0,"n.d.",SUM('Total de Ocorrências'!H287:H298)/SUM('Total de Ocorrências'!H275:H286)-1)</f>
        <v>-2.3255813953488413E-2</v>
      </c>
      <c r="I298" s="36">
        <f>IF(SUM('Total de Ocorrências'!I275:I286)=0,"n.d.",SUM('Total de Ocorrências'!I287:I298)/SUM('Total de Ocorrências'!I275:I286)-1)</f>
        <v>0</v>
      </c>
      <c r="J298" s="34">
        <f>IF(SUM('Total de Ocorrências'!J275:J286)=0,"n.d.",SUM('Total de Ocorrências'!J287:J298)/SUM('Total de Ocorrências'!J275:J286)-1)</f>
        <v>-4.8879837067209775E-2</v>
      </c>
      <c r="K298" s="35">
        <f>IF(SUM('Total de Ocorrências'!K275:K286)=0,"n.d.",SUM('Total de Ocorrências'!K287:K298)/SUM('Total de Ocorrências'!K275:K286)-1)</f>
        <v>0.16438356164383561</v>
      </c>
      <c r="L298" s="35">
        <f>IF(SUM('Total de Ocorrências'!L275:L286)=0,"n.d.",SUM('Total de Ocorrências'!L287:L298)/SUM('Total de Ocorrências'!L275:L286)-1)</f>
        <v>0.18399999999999994</v>
      </c>
      <c r="M298" s="36">
        <f>IF(SUM('Total de Ocorrências'!M275:M286)=0,"n.d.",SUM('Total de Ocorrências'!M287:M298)/SUM('Total de Ocorrências'!M275:M286)-1)</f>
        <v>4.1916167664670656E-2</v>
      </c>
      <c r="N298" s="34">
        <f>IF(SUM('Total de Ocorrências'!N275:N286)=0,"n.d.",SUM('Total de Ocorrências'!N287:N298)/SUM('Total de Ocorrências'!N275:N286)-1)</f>
        <v>6.5527065527065442E-2</v>
      </c>
      <c r="O298" s="35">
        <f>IF(SUM('Total de Ocorrências'!O275:O286)=0,"n.d.",SUM('Total de Ocorrências'!O287:O298)/SUM('Total de Ocorrências'!O275:O286)-1)</f>
        <v>0.11224489795918369</v>
      </c>
      <c r="P298" s="35">
        <f>IF(SUM('Total de Ocorrências'!P275:P286)=0,"n.d.",SUM('Total de Ocorrências'!P287:P298)/SUM('Total de Ocorrências'!P275:P286)-1)</f>
        <v>0.31372549019607843</v>
      </c>
      <c r="Q298" s="36">
        <f>IF(SUM('Total de Ocorrências'!Q275:Q286)=0,"n.d.",SUM('Total de Ocorrências'!Q287:Q298)/SUM('Total de Ocorrências'!Q275:Q286)-1)</f>
        <v>0.11864406779661008</v>
      </c>
      <c r="R298" s="37">
        <f>IF(SUM('Total de Ocorrências'!R275:R286)=0,"n.d.",SUM('Total de Ocorrências'!R287:R298)/SUM('Total de Ocorrências'!R275:R286)-1)</f>
        <v>0.22058823529411775</v>
      </c>
      <c r="S298" s="37" t="str">
        <f>IF(SUM('Total de Ocorrências'!S275:S286)=0,"n.d.",SUM('Total de Ocorrências'!S287:S298)/SUM('Total de Ocorrências'!S275:S286)-1)</f>
        <v>n.d.</v>
      </c>
      <c r="T298" s="37" t="str">
        <f>IF(SUM('Total de Ocorrências'!T275:T286)=0,"n.d.",SUM('Total de Ocorrências'!T287:T298)/SUM('Total de Ocorrências'!T275:T286)-1)</f>
        <v>n.d.</v>
      </c>
      <c r="U298" s="16"/>
    </row>
    <row r="299" spans="1:21" x14ac:dyDescent="0.35">
      <c r="A299" s="30">
        <v>42156</v>
      </c>
      <c r="B299" s="34">
        <f>IF(SUM('Total de Ocorrências'!B276:B287)=0,"n.d.",SUM('Total de Ocorrências'!B288:B299)/SUM('Total de Ocorrências'!B276:B287)-1)</f>
        <v>-4.2744656917885315E-2</v>
      </c>
      <c r="C299" s="35">
        <f>IF(SUM('Total de Ocorrências'!C276:C287)=0,"n.d.",SUM('Total de Ocorrências'!C288:C299)/SUM('Total de Ocorrências'!C276:C287)-1)</f>
        <v>-7.4441687344912744E-3</v>
      </c>
      <c r="D299" s="35">
        <f>IF(SUM('Total de Ocorrências'!D276:D287)=0,"n.d.",SUM('Total de Ocorrências'!D288:D299)/SUM('Total de Ocorrências'!D276:D287)-1)</f>
        <v>0.11528150134048265</v>
      </c>
      <c r="E299" s="36">
        <f>IF(SUM('Total de Ocorrências'!E276:E287)=0,"n.d.",SUM('Total de Ocorrências'!E288:E299)/SUM('Total de Ocorrências'!E276:E287)-1)</f>
        <v>1.2012012012012629E-3</v>
      </c>
      <c r="F299" s="34">
        <f>IF(SUM('Total de Ocorrências'!F276:F287)=0,"n.d.",SUM('Total de Ocorrências'!F288:F299)/SUM('Total de Ocorrências'!F276:F287)-1)</f>
        <v>1.6891891891892552E-3</v>
      </c>
      <c r="G299" s="35">
        <f>IF(SUM('Total de Ocorrências'!G276:G287)=0,"n.d.",SUM('Total de Ocorrências'!G288:G299)/SUM('Total de Ocorrências'!G276:G287)-1)</f>
        <v>0.32374100719424459</v>
      </c>
      <c r="H299" s="35">
        <f>IF(SUM('Total de Ocorrências'!H276:H287)=0,"n.d.",SUM('Total de Ocorrências'!H288:H299)/SUM('Total de Ocorrências'!H276:H287)-1)</f>
        <v>9.3023255813953432E-2</v>
      </c>
      <c r="I299" s="36">
        <f>IF(SUM('Total de Ocorrências'!I276:I287)=0,"n.d.",SUM('Total de Ocorrências'!I288:I299)/SUM('Total de Ocorrências'!I276:I287)-1)</f>
        <v>6.4599483204134334E-2</v>
      </c>
      <c r="J299" s="34">
        <f>IF(SUM('Total de Ocorrências'!J276:J287)=0,"n.d.",SUM('Total de Ocorrências'!J288:J299)/SUM('Total de Ocorrências'!J276:J287)-1)</f>
        <v>-1.2396694214875992E-2</v>
      </c>
      <c r="K299" s="35">
        <f>IF(SUM('Total de Ocorrências'!K276:K287)=0,"n.d.",SUM('Total de Ocorrências'!K288:K299)/SUM('Total de Ocorrências'!K276:K287)-1)</f>
        <v>0.20720720720720731</v>
      </c>
      <c r="L299" s="35">
        <f>IF(SUM('Total de Ocorrências'!L276:L287)=0,"n.d.",SUM('Total de Ocorrências'!L288:L299)/SUM('Total de Ocorrências'!L276:L287)-1)</f>
        <v>0.31147540983606548</v>
      </c>
      <c r="M299" s="36">
        <f>IF(SUM('Total de Ocorrências'!M276:M287)=0,"n.d.",SUM('Total de Ocorrências'!M288:M299)/SUM('Total de Ocorrências'!M276:M287)-1)</f>
        <v>9.4202898550724612E-2</v>
      </c>
      <c r="N299" s="34">
        <f>IF(SUM('Total de Ocorrências'!N276:N287)=0,"n.d.",SUM('Total de Ocorrências'!N288:N299)/SUM('Total de Ocorrências'!N276:N287)-1)</f>
        <v>7.4999999999999956E-2</v>
      </c>
      <c r="O299" s="35">
        <f>IF(SUM('Total de Ocorrências'!O276:O287)=0,"n.d.",SUM('Total de Ocorrências'!O288:O299)/SUM('Total de Ocorrências'!O276:O287)-1)</f>
        <v>0.11386138613861396</v>
      </c>
      <c r="P299" s="35">
        <f>IF(SUM('Total de Ocorrências'!P276:P287)=0,"n.d.",SUM('Total de Ocorrências'!P288:P299)/SUM('Total de Ocorrências'!P276:P287)-1)</f>
        <v>0.45454545454545459</v>
      </c>
      <c r="Q299" s="36">
        <f>IF(SUM('Total de Ocorrências'!Q276:Q287)=0,"n.d.",SUM('Total de Ocorrências'!Q288:Q299)/SUM('Total de Ocorrências'!Q276:Q287)-1)</f>
        <v>0.14372163388804848</v>
      </c>
      <c r="R299" s="37">
        <f>IF(SUM('Total de Ocorrências'!R276:R287)=0,"n.d.",SUM('Total de Ocorrências'!R288:R299)/SUM('Total de Ocorrências'!R276:R287)-1)</f>
        <v>0.23636363636363633</v>
      </c>
      <c r="S299" s="37" t="str">
        <f>IF(SUM('Total de Ocorrências'!S276:S287)=0,"n.d.",SUM('Total de Ocorrências'!S288:S299)/SUM('Total de Ocorrências'!S276:S287)-1)</f>
        <v>n.d.</v>
      </c>
      <c r="T299" s="37" t="str">
        <f>IF(SUM('Total de Ocorrências'!T276:T287)=0,"n.d.",SUM('Total de Ocorrências'!T288:T299)/SUM('Total de Ocorrências'!T276:T287)-1)</f>
        <v>n.d.</v>
      </c>
      <c r="U299" s="16"/>
    </row>
    <row r="300" spans="1:21" x14ac:dyDescent="0.35">
      <c r="A300" s="30">
        <v>42186</v>
      </c>
      <c r="B300" s="34">
        <f>IF(SUM('Total de Ocorrências'!B277:B288)=0,"n.d.",SUM('Total de Ocorrências'!B289:B300)/SUM('Total de Ocorrências'!B277:B288)-1)</f>
        <v>-4.5454545454545192E-3</v>
      </c>
      <c r="C300" s="35">
        <f>IF(SUM('Total de Ocorrências'!C277:C288)=0,"n.d.",SUM('Total de Ocorrências'!C289:C300)/SUM('Total de Ocorrências'!C277:C288)-1)</f>
        <v>-1.7456359102244412E-2</v>
      </c>
      <c r="D300" s="35">
        <f>IF(SUM('Total de Ocorrências'!D277:D288)=0,"n.d.",SUM('Total de Ocorrências'!D289:D300)/SUM('Total de Ocorrências'!D277:D288)-1)</f>
        <v>0.10282776349614386</v>
      </c>
      <c r="E300" s="36">
        <f>IF(SUM('Total de Ocorrências'!E277:E288)=0,"n.d.",SUM('Total de Ocorrências'!E289:E300)/SUM('Total de Ocorrências'!E277:E288)-1)</f>
        <v>1.7365269461077748E-2</v>
      </c>
      <c r="F300" s="34">
        <f>IF(SUM('Total de Ocorrências'!F277:F288)=0,"n.d.",SUM('Total de Ocorrências'!F289:F300)/SUM('Total de Ocorrências'!F277:F288)-1)</f>
        <v>2.2184300341296925E-2</v>
      </c>
      <c r="G300" s="35">
        <f>IF(SUM('Total de Ocorrências'!G277:G288)=0,"n.d.",SUM('Total de Ocorrências'!G289:G300)/SUM('Total de Ocorrências'!G277:G288)-1)</f>
        <v>0.34751773049645385</v>
      </c>
      <c r="H300" s="35">
        <f>IF(SUM('Total de Ocorrências'!H277:H288)=0,"n.d.",SUM('Total de Ocorrências'!H289:H300)/SUM('Total de Ocorrências'!H277:H288)-1)</f>
        <v>0.36585365853658547</v>
      </c>
      <c r="I300" s="36">
        <f>IF(SUM('Total de Ocorrências'!I277:I288)=0,"n.d.",SUM('Total de Ocorrências'!I289:I300)/SUM('Total de Ocorrências'!I277:I288)-1)</f>
        <v>0.10026041666666674</v>
      </c>
      <c r="J300" s="34">
        <f>IF(SUM('Total de Ocorrências'!J277:J288)=0,"n.d.",SUM('Total de Ocorrências'!J289:J300)/SUM('Total de Ocorrências'!J277:J288)-1)</f>
        <v>5.7731958762886615E-2</v>
      </c>
      <c r="K300" s="35">
        <f>IF(SUM('Total de Ocorrências'!K277:K288)=0,"n.d.",SUM('Total de Ocorrências'!K289:K300)/SUM('Total de Ocorrências'!K277:K288)-1)</f>
        <v>0.22222222222222232</v>
      </c>
      <c r="L300" s="35">
        <f>IF(SUM('Total de Ocorrências'!L277:L288)=0,"n.d.",SUM('Total de Ocorrências'!L289:L300)/SUM('Total de Ocorrências'!L277:L288)-1)</f>
        <v>0.54032258064516125</v>
      </c>
      <c r="M300" s="36">
        <f>IF(SUM('Total de Ocorrências'!M277:M288)=0,"n.d.",SUM('Total de Ocorrências'!M289:M300)/SUM('Total de Ocorrências'!M277:M288)-1)</f>
        <v>0.17386091127098324</v>
      </c>
      <c r="N300" s="34">
        <f>IF(SUM('Total de Ocorrências'!N277:N288)=0,"n.d.",SUM('Total de Ocorrências'!N289:N300)/SUM('Total de Ocorrências'!N277:N288)-1)</f>
        <v>7.629427792915533E-2</v>
      </c>
      <c r="O300" s="35">
        <f>IF(SUM('Total de Ocorrências'!O277:O288)=0,"n.d.",SUM('Total de Ocorrências'!O289:O300)/SUM('Total de Ocorrências'!O277:O288)-1)</f>
        <v>0.2233502538071066</v>
      </c>
      <c r="P300" s="35">
        <f>IF(SUM('Total de Ocorrências'!P277:P288)=0,"n.d.",SUM('Total de Ocorrências'!P289:P300)/SUM('Total de Ocorrências'!P277:P288)-1)</f>
        <v>0.63809523809523805</v>
      </c>
      <c r="Q300" s="36">
        <f>IF(SUM('Total de Ocorrências'!Q277:Q288)=0,"n.d.",SUM('Total de Ocorrências'!Q289:Q300)/SUM('Total de Ocorrências'!Q277:Q288)-1)</f>
        <v>0.20777279521674141</v>
      </c>
      <c r="R300" s="37">
        <f>IF(SUM('Total de Ocorrências'!R277:R288)=0,"n.d.",SUM('Total de Ocorrências'!R289:R300)/SUM('Total de Ocorrências'!R277:R288)-1)</f>
        <v>0.1182432432432432</v>
      </c>
      <c r="S300" s="37" t="str">
        <f>IF(SUM('Total de Ocorrências'!S277:S288)=0,"n.d.",SUM('Total de Ocorrências'!S289:S300)/SUM('Total de Ocorrências'!S277:S288)-1)</f>
        <v>n.d.</v>
      </c>
      <c r="T300" s="37" t="str">
        <f>IF(SUM('Total de Ocorrências'!T277:T288)=0,"n.d.",SUM('Total de Ocorrências'!T289:T300)/SUM('Total de Ocorrências'!T277:T288)-1)</f>
        <v>n.d.</v>
      </c>
      <c r="U300" s="16"/>
    </row>
    <row r="301" spans="1:21" x14ac:dyDescent="0.35">
      <c r="A301" s="30">
        <v>42217</v>
      </c>
      <c r="B301" s="34">
        <f>IF(SUM('Total de Ocorrências'!B278:B289)=0,"n.d.",SUM('Total de Ocorrências'!B290:B301)/SUM('Total de Ocorrências'!B278:B289)-1)</f>
        <v>1.1325028312570762E-2</v>
      </c>
      <c r="C301" s="35">
        <f>IF(SUM('Total de Ocorrências'!C278:C289)=0,"n.d.",SUM('Total de Ocorrências'!C290:C301)/SUM('Total de Ocorrências'!C278:C289)-1)</f>
        <v>1.2376237623762387E-2</v>
      </c>
      <c r="D301" s="35">
        <f>IF(SUM('Total de Ocorrências'!D278:D289)=0,"n.d.",SUM('Total de Ocorrências'!D290:D301)/SUM('Total de Ocorrências'!D278:D289)-1)</f>
        <v>0.13054830287206265</v>
      </c>
      <c r="E301" s="36">
        <f>IF(SUM('Total de Ocorrências'!E278:E289)=0,"n.d.",SUM('Total de Ocorrências'!E290:E301)/SUM('Total de Ocorrências'!E278:E289)-1)</f>
        <v>3.8922155688622784E-2</v>
      </c>
      <c r="F301" s="34">
        <f>IF(SUM('Total de Ocorrências'!F278:F289)=0,"n.d.",SUM('Total de Ocorrências'!F290:F301)/SUM('Total de Ocorrências'!F278:F289)-1)</f>
        <v>0.11861313868613133</v>
      </c>
      <c r="G301" s="35">
        <f>IF(SUM('Total de Ocorrências'!G278:G289)=0,"n.d.",SUM('Total de Ocorrências'!G290:G301)/SUM('Total de Ocorrências'!G278:G289)-1)</f>
        <v>0.5078125</v>
      </c>
      <c r="H301" s="35">
        <f>IF(SUM('Total de Ocorrências'!H278:H289)=0,"n.d.",SUM('Total de Ocorrências'!H290:H301)/SUM('Total de Ocorrências'!H278:H289)-1)</f>
        <v>0.31707317073170738</v>
      </c>
      <c r="I301" s="36">
        <f>IF(SUM('Total de Ocorrências'!I278:I289)=0,"n.d.",SUM('Total de Ocorrências'!I290:I301)/SUM('Total de Ocorrências'!I278:I289)-1)</f>
        <v>0.19944211994421202</v>
      </c>
      <c r="J301" s="34">
        <f>IF(SUM('Total de Ocorrências'!J278:J289)=0,"n.d.",SUM('Total de Ocorrências'!J290:J301)/SUM('Total de Ocorrências'!J278:J289)-1)</f>
        <v>0.10772357723577231</v>
      </c>
      <c r="K301" s="35">
        <f>IF(SUM('Total de Ocorrências'!K278:K289)=0,"n.d.",SUM('Total de Ocorrências'!K290:K301)/SUM('Total de Ocorrências'!K278:K289)-1)</f>
        <v>0.46948356807511726</v>
      </c>
      <c r="L301" s="35">
        <f>IF(SUM('Total de Ocorrências'!L278:L289)=0,"n.d.",SUM('Total de Ocorrências'!L290:L301)/SUM('Total de Ocorrências'!L278:L289)-1)</f>
        <v>0.58536585365853666</v>
      </c>
      <c r="M301" s="36">
        <f>IF(SUM('Total de Ocorrências'!M278:M289)=0,"n.d.",SUM('Total de Ocorrências'!M290:M301)/SUM('Total de Ocorrências'!M278:M289)-1)</f>
        <v>0.27173913043478271</v>
      </c>
      <c r="N301" s="34">
        <f>IF(SUM('Total de Ocorrências'!N278:N289)=0,"n.d.",SUM('Total de Ocorrências'!N290:N301)/SUM('Total de Ocorrências'!N278:N289)-1)</f>
        <v>0.15235457063711921</v>
      </c>
      <c r="O301" s="35">
        <f>IF(SUM('Total de Ocorrências'!O278:O289)=0,"n.d.",SUM('Total de Ocorrências'!O290:O301)/SUM('Total de Ocorrências'!O278:O289)-1)</f>
        <v>0.48901098901098905</v>
      </c>
      <c r="P301" s="35">
        <f>IF(SUM('Total de Ocorrências'!P278:P289)=0,"n.d.",SUM('Total de Ocorrências'!P290:P301)/SUM('Total de Ocorrências'!P278:P289)-1)</f>
        <v>0.63551401869158886</v>
      </c>
      <c r="Q301" s="36">
        <f>IF(SUM('Total de Ocorrências'!Q278:Q289)=0,"n.d.",SUM('Total de Ocorrências'!Q290:Q301)/SUM('Total de Ocorrências'!Q278:Q289)-1)</f>
        <v>0.32615384615384624</v>
      </c>
      <c r="R301" s="37">
        <f>IF(SUM('Total de Ocorrências'!R278:R289)=0,"n.d.",SUM('Total de Ocorrências'!R290:R301)/SUM('Total de Ocorrências'!R278:R289)-1)</f>
        <v>-8.7613293051359564E-2</v>
      </c>
      <c r="S301" s="37" t="str">
        <f>IF(SUM('Total de Ocorrências'!S278:S289)=0,"n.d.",SUM('Total de Ocorrências'!S290:S301)/SUM('Total de Ocorrências'!S278:S289)-1)</f>
        <v>n.d.</v>
      </c>
      <c r="T301" s="37" t="str">
        <f>IF(SUM('Total de Ocorrências'!T278:T289)=0,"n.d.",SUM('Total de Ocorrências'!T290:T301)/SUM('Total de Ocorrências'!T278:T289)-1)</f>
        <v>n.d.</v>
      </c>
      <c r="U301" s="16"/>
    </row>
    <row r="302" spans="1:21" x14ac:dyDescent="0.35">
      <c r="A302" s="30">
        <v>42248</v>
      </c>
      <c r="B302" s="34">
        <f>IF(SUM('Total de Ocorrências'!B279:B290)=0,"n.d.",SUM('Total de Ocorrências'!B291:B302)/SUM('Total de Ocorrências'!B279:B290)-1)</f>
        <v>1.0158013544018019E-2</v>
      </c>
      <c r="C302" s="35">
        <f>IF(SUM('Total de Ocorrências'!C279:C290)=0,"n.d.",SUM('Total de Ocorrências'!C291:C302)/SUM('Total de Ocorrências'!C279:C290)-1)</f>
        <v>4.0302267002518821E-2</v>
      </c>
      <c r="D302" s="35">
        <f>IF(SUM('Total de Ocorrências'!D279:D290)=0,"n.d.",SUM('Total de Ocorrências'!D291:D302)/SUM('Total de Ocorrências'!D279:D290)-1)</f>
        <v>9.7087378640776656E-3</v>
      </c>
      <c r="E302" s="36">
        <f>IF(SUM('Total de Ocorrências'!E279:E290)=0,"n.d.",SUM('Total de Ocorrências'!E291:E302)/SUM('Total de Ocorrências'!E279:E290)-1)</f>
        <v>1.7109144542772903E-2</v>
      </c>
      <c r="F302" s="34">
        <f>IF(SUM('Total de Ocorrências'!F279:F290)=0,"n.d.",SUM('Total de Ocorrências'!F291:F302)/SUM('Total de Ocorrências'!F279:F290)-1)</f>
        <v>4.028021015761829E-2</v>
      </c>
      <c r="G302" s="35">
        <f>IF(SUM('Total de Ocorrências'!G279:G290)=0,"n.d.",SUM('Total de Ocorrências'!G291:G302)/SUM('Total de Ocorrências'!G279:G290)-1)</f>
        <v>0.48091603053435117</v>
      </c>
      <c r="H302" s="35">
        <f>IF(SUM('Total de Ocorrências'!H279:H290)=0,"n.d.",SUM('Total de Ocorrências'!H291:H302)/SUM('Total de Ocorrências'!H279:H290)-1)</f>
        <v>0.41025641025641035</v>
      </c>
      <c r="I302" s="36">
        <f>IF(SUM('Total de Ocorrências'!I279:I290)=0,"n.d.",SUM('Total de Ocorrências'!I291:I302)/SUM('Total de Ocorrências'!I279:I290)-1)</f>
        <v>0.13765182186234814</v>
      </c>
      <c r="J302" s="34">
        <f>IF(SUM('Total de Ocorrências'!J279:J290)=0,"n.d.",SUM('Total de Ocorrências'!J291:J302)/SUM('Total de Ocorrências'!J279:J290)-1)</f>
        <v>0.14717741935483875</v>
      </c>
      <c r="K302" s="35">
        <f>IF(SUM('Total de Ocorrências'!K279:K290)=0,"n.d.",SUM('Total de Ocorrências'!K291:K302)/SUM('Total de Ocorrências'!K279:K290)-1)</f>
        <v>0.54587155963302747</v>
      </c>
      <c r="L302" s="35">
        <f>IF(SUM('Total de Ocorrências'!L279:L290)=0,"n.d.",SUM('Total de Ocorrências'!L291:L302)/SUM('Total de Ocorrências'!L279:L290)-1)</f>
        <v>0.58139534883720922</v>
      </c>
      <c r="M302" s="36">
        <f>IF(SUM('Total de Ocorrências'!M279:M290)=0,"n.d.",SUM('Total de Ocorrências'!M291:M302)/SUM('Total de Ocorrências'!M279:M290)-1)</f>
        <v>0.31672597864768681</v>
      </c>
      <c r="N302" s="34">
        <f>IF(SUM('Total de Ocorrências'!N279:N290)=0,"n.d.",SUM('Total de Ocorrências'!N291:N302)/SUM('Total de Ocorrências'!N279:N290)-1)</f>
        <v>0.33806818181818188</v>
      </c>
      <c r="O302" s="35">
        <f>IF(SUM('Total de Ocorrências'!O279:O290)=0,"n.d.",SUM('Total de Ocorrências'!O291:O302)/SUM('Total de Ocorrências'!O279:O290)-1)</f>
        <v>0.65384615384615374</v>
      </c>
      <c r="P302" s="35">
        <f>IF(SUM('Total de Ocorrências'!P279:P290)=0,"n.d.",SUM('Total de Ocorrências'!P291:P302)/SUM('Total de Ocorrências'!P279:P290)-1)</f>
        <v>0.66355140186915884</v>
      </c>
      <c r="Q302" s="36">
        <f>IF(SUM('Total de Ocorrências'!Q279:Q290)=0,"n.d.",SUM('Total de Ocorrências'!Q291:Q302)/SUM('Total de Ocorrências'!Q279:Q290)-1)</f>
        <v>0.48205928237129481</v>
      </c>
      <c r="R302" s="37">
        <f>IF(SUM('Total de Ocorrências'!R279:R290)=0,"n.d.",SUM('Total de Ocorrências'!R291:R302)/SUM('Total de Ocorrências'!R279:R290)-1)</f>
        <v>-0.10059171597633132</v>
      </c>
      <c r="S302" s="37" t="str">
        <f>IF(SUM('Total de Ocorrências'!S279:S290)=0,"n.d.",SUM('Total de Ocorrências'!S291:S302)/SUM('Total de Ocorrências'!S279:S290)-1)</f>
        <v>n.d.</v>
      </c>
      <c r="T302" s="37" t="str">
        <f>IF(SUM('Total de Ocorrências'!T279:T290)=0,"n.d.",SUM('Total de Ocorrências'!T291:T302)/SUM('Total de Ocorrências'!T279:T290)-1)</f>
        <v>n.d.</v>
      </c>
      <c r="U302" s="16"/>
    </row>
    <row r="303" spans="1:21" x14ac:dyDescent="0.35">
      <c r="A303" s="30">
        <v>42278</v>
      </c>
      <c r="B303" s="34">
        <f>IF(SUM('Total de Ocorrências'!B280:B291)=0,"n.d.",SUM('Total de Ocorrências'!B292:B303)/SUM('Total de Ocorrências'!B280:B291)-1)</f>
        <v>2.880184331797242E-2</v>
      </c>
      <c r="C303" s="35">
        <f>IF(SUM('Total de Ocorrências'!C280:C291)=0,"n.d.",SUM('Total de Ocorrências'!C292:C303)/SUM('Total de Ocorrências'!C280:C291)-1)</f>
        <v>9.8445595854922185E-2</v>
      </c>
      <c r="D303" s="35">
        <f>IF(SUM('Total de Ocorrências'!D280:D291)=0,"n.d.",SUM('Total de Ocorrências'!D292:D303)/SUM('Total de Ocorrências'!D280:D291)-1)</f>
        <v>4.9751243781094523E-2</v>
      </c>
      <c r="E303" s="36">
        <f>IF(SUM('Total de Ocorrências'!E280:E291)=0,"n.d.",SUM('Total de Ocorrências'!E292:E303)/SUM('Total de Ocorrências'!E280:E291)-1)</f>
        <v>5.0120772946859793E-2</v>
      </c>
      <c r="F303" s="34">
        <f>IF(SUM('Total de Ocorrências'!F280:F291)=0,"n.d.",SUM('Total de Ocorrências'!F292:F303)/SUM('Total de Ocorrências'!F280:F291)-1)</f>
        <v>1.5789473684210575E-2</v>
      </c>
      <c r="G303" s="35">
        <f>IF(SUM('Total de Ocorrências'!G280:G291)=0,"n.d.",SUM('Total de Ocorrências'!G292:G303)/SUM('Total de Ocorrências'!G280:G291)-1)</f>
        <v>0.45801526717557262</v>
      </c>
      <c r="H303" s="35">
        <f>IF(SUM('Total de Ocorrências'!H280:H291)=0,"n.d.",SUM('Total de Ocorrências'!H292:H303)/SUM('Total de Ocorrências'!H280:H291)-1)</f>
        <v>0.26829268292682928</v>
      </c>
      <c r="I303" s="36">
        <f>IF(SUM('Total de Ocorrências'!I280:I291)=0,"n.d.",SUM('Total de Ocorrências'!I292:I303)/SUM('Total de Ocorrências'!I280:I291)-1)</f>
        <v>0.1078167115902966</v>
      </c>
      <c r="J303" s="34">
        <f>IF(SUM('Total de Ocorrências'!J280:J291)=0,"n.d.",SUM('Total de Ocorrências'!J292:J303)/SUM('Total de Ocorrências'!J280:J291)-1)</f>
        <v>0.23809523809523814</v>
      </c>
      <c r="K303" s="35">
        <f>IF(SUM('Total de Ocorrências'!K280:K291)=0,"n.d.",SUM('Total de Ocorrências'!K292:K303)/SUM('Total de Ocorrências'!K280:K291)-1)</f>
        <v>0.44206008583690992</v>
      </c>
      <c r="L303" s="35">
        <f>IF(SUM('Total de Ocorrências'!L280:L291)=0,"n.d.",SUM('Total de Ocorrências'!L292:L303)/SUM('Total de Ocorrências'!L280:L291)-1)</f>
        <v>0.65648854961832059</v>
      </c>
      <c r="M303" s="36">
        <f>IF(SUM('Total de Ocorrências'!M280:M291)=0,"n.d.",SUM('Total de Ocorrências'!M292:M303)/SUM('Total de Ocorrências'!M280:M291)-1)</f>
        <v>0.36198547215496357</v>
      </c>
      <c r="N303" s="34">
        <f>IF(SUM('Total de Ocorrências'!N280:N291)=0,"n.d.",SUM('Total de Ocorrências'!N292:N303)/SUM('Total de Ocorrências'!N280:N291)-1)</f>
        <v>0.28610354223433232</v>
      </c>
      <c r="O303" s="35">
        <f>IF(SUM('Total de Ocorrências'!O280:O291)=0,"n.d.",SUM('Total de Ocorrências'!O292:O303)/SUM('Total de Ocorrências'!O280:O291)-1)</f>
        <v>0.5957446808510638</v>
      </c>
      <c r="P303" s="35">
        <f>IF(SUM('Total de Ocorrências'!P280:P291)=0,"n.d.",SUM('Total de Ocorrências'!P292:P303)/SUM('Total de Ocorrências'!P280:P291)-1)</f>
        <v>0.82407407407407418</v>
      </c>
      <c r="Q303" s="36">
        <f>IF(SUM('Total de Ocorrências'!Q280:Q291)=0,"n.d.",SUM('Total de Ocorrências'!Q292:Q303)/SUM('Total de Ocorrências'!Q280:Q291)-1)</f>
        <v>0.46153846153846145</v>
      </c>
      <c r="R303" s="37">
        <f>IF(SUM('Total de Ocorrências'!R280:R291)=0,"n.d.",SUM('Total de Ocorrências'!R292:R303)/SUM('Total de Ocorrências'!R280:R291)-1)</f>
        <v>-0.16374269005847952</v>
      </c>
      <c r="S303" s="37" t="str">
        <f>IF(SUM('Total de Ocorrências'!S280:S291)=0,"n.d.",SUM('Total de Ocorrências'!S292:S303)/SUM('Total de Ocorrências'!S280:S291)-1)</f>
        <v>n.d.</v>
      </c>
      <c r="T303" s="37" t="str">
        <f>IF(SUM('Total de Ocorrências'!T280:T291)=0,"n.d.",SUM('Total de Ocorrências'!T292:T303)/SUM('Total de Ocorrências'!T280:T291)-1)</f>
        <v>n.d.</v>
      </c>
      <c r="U303" s="16"/>
    </row>
    <row r="304" spans="1:21" x14ac:dyDescent="0.35">
      <c r="A304" s="30">
        <v>42309</v>
      </c>
      <c r="B304" s="34">
        <f>IF(SUM('Total de Ocorrências'!B281:B292)=0,"n.d.",SUM('Total de Ocorrências'!B293:B304)/SUM('Total de Ocorrências'!B281:B292)-1)</f>
        <v>9.3380614657210481E-2</v>
      </c>
      <c r="C304" s="35">
        <f>IF(SUM('Total de Ocorrências'!C281:C292)=0,"n.d.",SUM('Total de Ocorrências'!C293:C304)/SUM('Total de Ocorrências'!C281:C292)-1)</f>
        <v>6.4999999999999947E-2</v>
      </c>
      <c r="D304" s="35">
        <f>IF(SUM('Total de Ocorrências'!D281:D292)=0,"n.d.",SUM('Total de Ocorrências'!D293:D304)/SUM('Total de Ocorrências'!D281:D292)-1)</f>
        <v>5.8968058968059012E-2</v>
      </c>
      <c r="E304" s="36">
        <f>IF(SUM('Total de Ocorrências'!E281:E292)=0,"n.d.",SUM('Total de Ocorrências'!E293:E304)/SUM('Total de Ocorrências'!E281:E292)-1)</f>
        <v>7.8039927404718767E-2</v>
      </c>
      <c r="F304" s="34">
        <f>IF(SUM('Total de Ocorrências'!F281:F292)=0,"n.d.",SUM('Total de Ocorrências'!F293:F304)/SUM('Total de Ocorrências'!F281:F292)-1)</f>
        <v>1.7421602787457413E-3</v>
      </c>
      <c r="G304" s="35">
        <f>IF(SUM('Total de Ocorrências'!G281:G292)=0,"n.d.",SUM('Total de Ocorrências'!G293:G304)/SUM('Total de Ocorrências'!G281:G292)-1)</f>
        <v>0.37777777777777777</v>
      </c>
      <c r="H304" s="35">
        <f>IF(SUM('Total de Ocorrências'!H281:H292)=0,"n.d.",SUM('Total de Ocorrências'!H293:H304)/SUM('Total de Ocorrências'!H281:H292)-1)</f>
        <v>0.35000000000000009</v>
      </c>
      <c r="I304" s="36">
        <f>IF(SUM('Total de Ocorrências'!I281:I292)=0,"n.d.",SUM('Total de Ocorrências'!I293:I304)/SUM('Total de Ocorrências'!I281:I292)-1)</f>
        <v>8.8117489986648811E-2</v>
      </c>
      <c r="J304" s="34">
        <f>IF(SUM('Total de Ocorrências'!J281:J292)=0,"n.d.",SUM('Total de Ocorrências'!J293:J304)/SUM('Total de Ocorrências'!J281:J292)-1)</f>
        <v>0.32112068965517238</v>
      </c>
      <c r="K304" s="35">
        <f>IF(SUM('Total de Ocorrências'!K281:K292)=0,"n.d.",SUM('Total de Ocorrências'!K293:K304)/SUM('Total de Ocorrências'!K281:K292)-1)</f>
        <v>0.43697478991596639</v>
      </c>
      <c r="L304" s="35">
        <f>IF(SUM('Total de Ocorrências'!L281:L292)=0,"n.d.",SUM('Total de Ocorrências'!L293:L304)/SUM('Total de Ocorrências'!L281:L292)-1)</f>
        <v>0.80769230769230771</v>
      </c>
      <c r="M304" s="36">
        <f>IF(SUM('Total de Ocorrências'!M281:M292)=0,"n.d.",SUM('Total de Ocorrências'!M293:M304)/SUM('Total de Ocorrências'!M281:M292)-1)</f>
        <v>0.43028846153846145</v>
      </c>
      <c r="N304" s="34">
        <f>IF(SUM('Total de Ocorrências'!N281:N292)=0,"n.d.",SUM('Total de Ocorrências'!N293:N304)/SUM('Total de Ocorrências'!N281:N292)-1)</f>
        <v>0.31818181818181812</v>
      </c>
      <c r="O304" s="35">
        <f>IF(SUM('Total de Ocorrências'!O281:O292)=0,"n.d.",SUM('Total de Ocorrências'!O293:O304)/SUM('Total de Ocorrências'!O281:O292)-1)</f>
        <v>0.58549222797927469</v>
      </c>
      <c r="P304" s="35">
        <f>IF(SUM('Total de Ocorrências'!P281:P292)=0,"n.d.",SUM('Total de Ocorrências'!P293:P304)/SUM('Total de Ocorrências'!P281:P292)-1)</f>
        <v>0.96363636363636362</v>
      </c>
      <c r="Q304" s="36">
        <f>IF(SUM('Total de Ocorrências'!Q281:Q292)=0,"n.d.",SUM('Total de Ocorrências'!Q293:Q304)/SUM('Total de Ocorrências'!Q281:Q292)-1)</f>
        <v>0.49926144756277702</v>
      </c>
      <c r="R304" s="37">
        <f>IF(SUM('Total de Ocorrências'!R281:R292)=0,"n.d.",SUM('Total de Ocorrências'!R293:R304)/SUM('Total de Ocorrências'!R281:R292)-1)</f>
        <v>-0.19075144508670516</v>
      </c>
      <c r="S304" s="37" t="str">
        <f>IF(SUM('Total de Ocorrências'!S281:S292)=0,"n.d.",SUM('Total de Ocorrências'!S293:S304)/SUM('Total de Ocorrências'!S281:S292)-1)</f>
        <v>n.d.</v>
      </c>
      <c r="T304" s="37" t="str">
        <f>IF(SUM('Total de Ocorrências'!T281:T292)=0,"n.d.",SUM('Total de Ocorrências'!T293:T304)/SUM('Total de Ocorrências'!T281:T292)-1)</f>
        <v>n.d.</v>
      </c>
      <c r="U304" s="16"/>
    </row>
    <row r="305" spans="1:21" ht="15" thickBot="1" x14ac:dyDescent="0.4">
      <c r="A305" s="31">
        <v>42339</v>
      </c>
      <c r="B305" s="38">
        <f>IF(SUM('Total de Ocorrências'!B282:B293)=0,"n.d.",SUM('Total de Ocorrências'!B294:B305)/SUM('Total de Ocorrências'!B282:B293)-1)</f>
        <v>9.3601895734597207E-2</v>
      </c>
      <c r="C305" s="39">
        <f>IF(SUM('Total de Ocorrências'!C282:C293)=0,"n.d.",SUM('Total de Ocorrências'!C294:C305)/SUM('Total de Ocorrências'!C282:C293)-1)</f>
        <v>-7.2289156626506035E-3</v>
      </c>
      <c r="D305" s="39">
        <f>IF(SUM('Total de Ocorrências'!D282:D293)=0,"n.d.",SUM('Total de Ocorrências'!D294:D305)/SUM('Total de Ocorrências'!D282:D293)-1)</f>
        <v>0.11442786069651745</v>
      </c>
      <c r="E305" s="40">
        <f>IF(SUM('Total de Ocorrências'!E282:E293)=0,"n.d.",SUM('Total de Ocorrências'!E294:E305)/SUM('Total de Ocorrências'!E282:E293)-1)</f>
        <v>7.3449729078868042E-2</v>
      </c>
      <c r="F305" s="38">
        <f>IF(SUM('Total de Ocorrências'!F282:F293)=0,"n.d.",SUM('Total de Ocorrências'!F294:F305)/SUM('Total de Ocorrências'!F282:F293)-1)</f>
        <v>2.2927689594356204E-2</v>
      </c>
      <c r="G305" s="39">
        <f>IF(SUM('Total de Ocorrências'!G282:G293)=0,"n.d.",SUM('Total de Ocorrências'!G294:G305)/SUM('Total de Ocorrências'!G282:G293)-1)</f>
        <v>0.43283582089552231</v>
      </c>
      <c r="H305" s="39">
        <f>IF(SUM('Total de Ocorrências'!H282:H293)=0,"n.d.",SUM('Total de Ocorrências'!H294:H305)/SUM('Total de Ocorrências'!H282:H293)-1)</f>
        <v>0.46153846153846145</v>
      </c>
      <c r="I305" s="40">
        <f>IF(SUM('Total de Ocorrências'!I282:I293)=0,"n.d.",SUM('Total de Ocorrências'!I294:I305)/SUM('Total de Ocorrências'!I282:I293)-1)</f>
        <v>0.12027027027027026</v>
      </c>
      <c r="J305" s="38">
        <f>IF(SUM('Total de Ocorrências'!J282:J293)=0,"n.d.",SUM('Total de Ocorrências'!J294:J305)/SUM('Total de Ocorrências'!J282:J293)-1)</f>
        <v>0.52549889135254979</v>
      </c>
      <c r="K305" s="39">
        <f>IF(SUM('Total de Ocorrências'!K282:K293)=0,"n.d.",SUM('Total de Ocorrências'!K294:K305)/SUM('Total de Ocorrências'!K282:K293)-1)</f>
        <v>0.47500000000000009</v>
      </c>
      <c r="L305" s="39">
        <f>IF(SUM('Total de Ocorrências'!L282:L293)=0,"n.d.",SUM('Total de Ocorrências'!L294:L305)/SUM('Total de Ocorrências'!L282:L293)-1)</f>
        <v>0.7883211678832116</v>
      </c>
      <c r="M305" s="40">
        <f>IF(SUM('Total de Ocorrências'!M282:M293)=0,"n.d.",SUM('Total de Ocorrências'!M294:M305)/SUM('Total de Ocorrências'!M282:M293)-1)</f>
        <v>0.55434782608695654</v>
      </c>
      <c r="N305" s="38">
        <f>IF(SUM('Total de Ocorrências'!N282:N293)=0,"n.d.",SUM('Total de Ocorrências'!N294:N305)/SUM('Total de Ocorrências'!N282:N293)-1)</f>
        <v>0.41597796143250698</v>
      </c>
      <c r="O305" s="39">
        <f>IF(SUM('Total de Ocorrências'!O282:O293)=0,"n.d.",SUM('Total de Ocorrências'!O294:O305)/SUM('Total de Ocorrências'!O282:O293)-1)</f>
        <v>0.51485148514851486</v>
      </c>
      <c r="P305" s="39">
        <f>IF(SUM('Total de Ocorrências'!P282:P293)=0,"n.d.",SUM('Total de Ocorrências'!P294:P305)/SUM('Total de Ocorrências'!P282:P293)-1)</f>
        <v>1.1132075471698113</v>
      </c>
      <c r="Q305" s="40">
        <f>IF(SUM('Total de Ocorrências'!Q282:Q293)=0,"n.d.",SUM('Total de Ocorrências'!Q294:Q305)/SUM('Total de Ocorrências'!Q282:Q293)-1)</f>
        <v>0.55588673621460516</v>
      </c>
      <c r="R305" s="41">
        <f>IF(SUM('Total de Ocorrências'!R282:R293)=0,"n.d.",SUM('Total de Ocorrências'!R294:R305)/SUM('Total de Ocorrências'!R282:R293)-1)</f>
        <v>-9.9071207430340591E-2</v>
      </c>
      <c r="S305" s="41" t="str">
        <f>IF(SUM('Total de Ocorrências'!S282:S293)=0,"n.d.",SUM('Total de Ocorrências'!S294:S305)/SUM('Total de Ocorrências'!S282:S293)-1)</f>
        <v>n.d.</v>
      </c>
      <c r="T305" s="41" t="str">
        <f>IF(SUM('Total de Ocorrências'!T282:T293)=0,"n.d.",SUM('Total de Ocorrências'!T294:T305)/SUM('Total de Ocorrências'!T282:T293)-1)</f>
        <v>n.d.</v>
      </c>
      <c r="U305" s="16"/>
    </row>
    <row r="306" spans="1:21" x14ac:dyDescent="0.35">
      <c r="A306" s="29">
        <v>42370</v>
      </c>
      <c r="B306" s="42">
        <f>IF(SUM('Total de Ocorrências'!B283:B294)=0,"n.d.",SUM('Total de Ocorrências'!B295:B306)/SUM('Total de Ocorrências'!B283:B294)-1)</f>
        <v>9.1995221027479035E-2</v>
      </c>
      <c r="C306" s="43">
        <f>IF(SUM('Total de Ocorrências'!C283:C294)=0,"n.d.",SUM('Total de Ocorrências'!C295:C306)/SUM('Total de Ocorrências'!C283:C294)-1)</f>
        <v>2.2167487684729092E-2</v>
      </c>
      <c r="D306" s="43">
        <f>IF(SUM('Total de Ocorrências'!D283:D294)=0,"n.d.",SUM('Total de Ocorrências'!D295:D306)/SUM('Total de Ocorrências'!D283:D294)-1)</f>
        <v>8.5995085995085985E-2</v>
      </c>
      <c r="E306" s="44">
        <f>IF(SUM('Total de Ocorrências'!E283:E294)=0,"n.d.",SUM('Total de Ocorrências'!E295:E306)/SUM('Total de Ocorrências'!E283:E294)-1)</f>
        <v>7.333333333333325E-2</v>
      </c>
      <c r="F306" s="42">
        <f>IF(SUM('Total de Ocorrências'!F283:F294)=0,"n.d.",SUM('Total de Ocorrências'!F295:F306)/SUM('Total de Ocorrências'!F283:F294)-1)</f>
        <v>3.7701974865349985E-2</v>
      </c>
      <c r="G306" s="43">
        <f>IF(SUM('Total de Ocorrências'!G283:G294)=0,"n.d.",SUM('Total de Ocorrências'!G295:G306)/SUM('Total de Ocorrências'!G283:G294)-1)</f>
        <v>0.31205673758865249</v>
      </c>
      <c r="H306" s="43">
        <f>IF(SUM('Total de Ocorrências'!H283:H294)=0,"n.d.",SUM('Total de Ocorrências'!H295:H306)/SUM('Total de Ocorrências'!H283:H294)-1)</f>
        <v>0.34146341463414642</v>
      </c>
      <c r="I306" s="44">
        <f>IF(SUM('Total de Ocorrências'!I283:I294)=0,"n.d.",SUM('Total de Ocorrências'!I295:I306)/SUM('Total de Ocorrências'!I283:I294)-1)</f>
        <v>0.10690121786197571</v>
      </c>
      <c r="J306" s="42">
        <f>IF(SUM('Total de Ocorrências'!J283:J294)=0,"n.d.",SUM('Total de Ocorrências'!J295:J306)/SUM('Total de Ocorrências'!J283:J294)-1)</f>
        <v>0.47334754797441358</v>
      </c>
      <c r="K306" s="43">
        <f>IF(SUM('Total de Ocorrências'!K283:K294)=0,"n.d.",SUM('Total de Ocorrências'!K295:K306)/SUM('Total de Ocorrências'!K283:K294)-1)</f>
        <v>0.58260869565217388</v>
      </c>
      <c r="L306" s="43">
        <f>IF(SUM('Total de Ocorrências'!L283:L294)=0,"n.d.",SUM('Total de Ocorrências'!L295:L306)/SUM('Total de Ocorrências'!L283:L294)-1)</f>
        <v>0.78873239436619724</v>
      </c>
      <c r="M306" s="44">
        <f>IF(SUM('Total de Ocorrências'!M283:M294)=0,"n.d.",SUM('Total de Ocorrências'!M295:M306)/SUM('Total de Ocorrências'!M283:M294)-1)</f>
        <v>0.5564803804994054</v>
      </c>
      <c r="N306" s="42">
        <f>IF(SUM('Total de Ocorrências'!N283:N294)=0,"n.d.",SUM('Total de Ocorrências'!N295:N306)/SUM('Total de Ocorrências'!N283:N294)-1)</f>
        <v>0.41734417344173447</v>
      </c>
      <c r="O306" s="43">
        <f>IF(SUM('Total de Ocorrências'!O283:O294)=0,"n.d.",SUM('Total de Ocorrências'!O295:O306)/SUM('Total de Ocorrências'!O283:O294)-1)</f>
        <v>0.52195121951219514</v>
      </c>
      <c r="P306" s="43">
        <f>IF(SUM('Total de Ocorrências'!P283:P294)=0,"n.d.",SUM('Total de Ocorrências'!P295:P306)/SUM('Total de Ocorrências'!P283:P294)-1)</f>
        <v>1.0176991150442478</v>
      </c>
      <c r="Q306" s="44">
        <f>IF(SUM('Total de Ocorrências'!Q283:Q294)=0,"n.d.",SUM('Total de Ocorrências'!Q295:Q306)/SUM('Total de Ocorrências'!Q283:Q294)-1)</f>
        <v>0.54730713245997098</v>
      </c>
      <c r="R306" s="45">
        <f>IF(SUM('Total de Ocorrências'!R283:R294)=0,"n.d.",SUM('Total de Ocorrências'!R295:R306)/SUM('Total de Ocorrências'!R283:R294)-1)</f>
        <v>-0.16716417910447756</v>
      </c>
      <c r="S306" s="45" t="str">
        <f>IF(SUM('Total de Ocorrências'!S283:S294)=0,"n.d.",SUM('Total de Ocorrências'!S295:S306)/SUM('Total de Ocorrências'!S283:S294)-1)</f>
        <v>n.d.</v>
      </c>
      <c r="T306" s="45" t="str">
        <f>IF(SUM('Total de Ocorrências'!T283:T294)=0,"n.d.",SUM('Total de Ocorrências'!T295:T306)/SUM('Total de Ocorrências'!T283:T294)-1)</f>
        <v>n.d.</v>
      </c>
      <c r="U306" s="16"/>
    </row>
    <row r="307" spans="1:21" x14ac:dyDescent="0.35">
      <c r="A307" s="30">
        <v>42401</v>
      </c>
      <c r="B307" s="34">
        <f>IF(SUM('Total de Ocorrências'!B284:B295)=0,"n.d.",SUM('Total de Ocorrências'!B296:B307)/SUM('Total de Ocorrências'!B284:B295)-1)</f>
        <v>0.16273291925465849</v>
      </c>
      <c r="C307" s="35">
        <f>IF(SUM('Total de Ocorrências'!C284:C295)=0,"n.d.",SUM('Total de Ocorrências'!C296:C307)/SUM('Total de Ocorrências'!C284:C295)-1)</f>
        <v>6.5326633165829096E-2</v>
      </c>
      <c r="D307" s="35">
        <f>IF(SUM('Total de Ocorrências'!D284:D295)=0,"n.d.",SUM('Total de Ocorrências'!D296:D307)/SUM('Total de Ocorrências'!D284:D295)-1)</f>
        <v>0.17922077922077917</v>
      </c>
      <c r="E307" s="36">
        <f>IF(SUM('Total de Ocorrências'!E284:E295)=0,"n.d.",SUM('Total de Ocorrências'!E296:E307)/SUM('Total de Ocorrências'!E284:E295)-1)</f>
        <v>0.14231738035264474</v>
      </c>
      <c r="F307" s="34">
        <f>IF(SUM('Total de Ocorrências'!F284:F295)=0,"n.d.",SUM('Total de Ocorrências'!F296:F307)/SUM('Total de Ocorrências'!F284:F295)-1)</f>
        <v>-3.9215686274509776E-2</v>
      </c>
      <c r="G307" s="35">
        <f>IF(SUM('Total de Ocorrências'!G284:G295)=0,"n.d.",SUM('Total de Ocorrências'!G296:G307)/SUM('Total de Ocorrências'!G284:G295)-1)</f>
        <v>0.23333333333333339</v>
      </c>
      <c r="H307" s="35">
        <f>IF(SUM('Total de Ocorrências'!H284:H295)=0,"n.d.",SUM('Total de Ocorrências'!H296:H307)/SUM('Total de Ocorrências'!H284:H295)-1)</f>
        <v>0.5</v>
      </c>
      <c r="I307" s="36">
        <f>IF(SUM('Total de Ocorrências'!I284:I295)=0,"n.d.",SUM('Total de Ocorrências'!I296:I307)/SUM('Total de Ocorrências'!I284:I295)-1)</f>
        <v>4.2723631508678306E-2</v>
      </c>
      <c r="J307" s="34">
        <f>IF(SUM('Total de Ocorrências'!J284:J295)=0,"n.d.",SUM('Total de Ocorrências'!J296:J307)/SUM('Total de Ocorrências'!J284:J295)-1)</f>
        <v>0.72645739910313911</v>
      </c>
      <c r="K307" s="35">
        <f>IF(SUM('Total de Ocorrências'!K284:K295)=0,"n.d.",SUM('Total de Ocorrências'!K296:K307)/SUM('Total de Ocorrências'!K284:K295)-1)</f>
        <v>0.78538812785388123</v>
      </c>
      <c r="L307" s="35">
        <f>IF(SUM('Total de Ocorrências'!L284:L295)=0,"n.d.",SUM('Total de Ocorrências'!L296:L307)/SUM('Total de Ocorrências'!L284:L295)-1)</f>
        <v>0.70588235294117641</v>
      </c>
      <c r="M307" s="36">
        <f>IF(SUM('Total de Ocorrências'!M284:M295)=0,"n.d.",SUM('Total de Ocorrências'!M296:M307)/SUM('Total de Ocorrências'!M284:M295)-1)</f>
        <v>0.73838630806845962</v>
      </c>
      <c r="N307" s="34">
        <f>IF(SUM('Total de Ocorrências'!N284:N295)=0,"n.d.",SUM('Total de Ocorrências'!N296:N307)/SUM('Total de Ocorrências'!N284:N295)-1)</f>
        <v>0.84210526315789469</v>
      </c>
      <c r="O307" s="35">
        <f>IF(SUM('Total de Ocorrências'!O284:O295)=0,"n.d.",SUM('Total de Ocorrências'!O296:O307)/SUM('Total de Ocorrências'!O284:O295)-1)</f>
        <v>0.80874316939890711</v>
      </c>
      <c r="P307" s="35">
        <f>IF(SUM('Total de Ocorrências'!P284:P295)=0,"n.d.",SUM('Total de Ocorrências'!P296:P307)/SUM('Total de Ocorrências'!P284:P295)-1)</f>
        <v>1.0603448275862069</v>
      </c>
      <c r="Q307" s="36">
        <f>IF(SUM('Total de Ocorrências'!Q284:Q295)=0,"n.d.",SUM('Total de Ocorrências'!Q296:Q307)/SUM('Total de Ocorrências'!Q284:Q295)-1)</f>
        <v>0.87299035369774924</v>
      </c>
      <c r="R307" s="37">
        <f>IF(SUM('Total de Ocorrências'!R284:R295)=0,"n.d.",SUM('Total de Ocorrências'!R296:R307)/SUM('Total de Ocorrências'!R284:R295)-1)</f>
        <v>-0.18208955223880596</v>
      </c>
      <c r="S307" s="37" t="str">
        <f>IF(SUM('Total de Ocorrências'!S284:S295)=0,"n.d.",SUM('Total de Ocorrências'!S296:S307)/SUM('Total de Ocorrências'!S284:S295)-1)</f>
        <v>n.d.</v>
      </c>
      <c r="T307" s="37" t="str">
        <f>IF(SUM('Total de Ocorrências'!T284:T295)=0,"n.d.",SUM('Total de Ocorrências'!T296:T307)/SUM('Total de Ocorrências'!T284:T295)-1)</f>
        <v>n.d.</v>
      </c>
      <c r="U307" s="16"/>
    </row>
    <row r="308" spans="1:21" x14ac:dyDescent="0.35">
      <c r="A308" s="30">
        <v>42430</v>
      </c>
      <c r="B308" s="34">
        <f>IF(SUM('Total de Ocorrências'!B285:B296)=0,"n.d.",SUM('Total de Ocorrências'!B297:B308)/SUM('Total de Ocorrências'!B285:B296)-1)</f>
        <v>0.15698393077873929</v>
      </c>
      <c r="C308" s="35">
        <f>IF(SUM('Total de Ocorrências'!C285:C296)=0,"n.d.",SUM('Total de Ocorrências'!C297:C308)/SUM('Total de Ocorrências'!C285:C296)-1)</f>
        <v>8.521303258145374E-2</v>
      </c>
      <c r="D308" s="35">
        <f>IF(SUM('Total de Ocorrências'!D285:D296)=0,"n.d.",SUM('Total de Ocorrências'!D297:D308)/SUM('Total de Ocorrências'!D285:D296)-1)</f>
        <v>0.19329896907216493</v>
      </c>
      <c r="E308" s="36">
        <f>IF(SUM('Total de Ocorrências'!E285:E296)=0,"n.d.",SUM('Total de Ocorrências'!E297:E308)/SUM('Total de Ocorrências'!E285:E296)-1)</f>
        <v>0.14786967418546371</v>
      </c>
      <c r="F308" s="34">
        <f>IF(SUM('Total de Ocorrências'!F285:F296)=0,"n.d.",SUM('Total de Ocorrências'!F297:F308)/SUM('Total de Ocorrências'!F285:F296)-1)</f>
        <v>1.2773722627737127E-2</v>
      </c>
      <c r="G308" s="35">
        <f>IF(SUM('Total de Ocorrências'!G285:G296)=0,"n.d.",SUM('Total de Ocorrências'!G297:G308)/SUM('Total de Ocorrências'!G285:G296)-1)</f>
        <v>0.17610062893081757</v>
      </c>
      <c r="H308" s="35">
        <f>IF(SUM('Total de Ocorrências'!H285:H296)=0,"n.d.",SUM('Total de Ocorrências'!H297:H308)/SUM('Total de Ocorrências'!H285:H296)-1)</f>
        <v>0.38636363636363646</v>
      </c>
      <c r="I308" s="36">
        <f>IF(SUM('Total de Ocorrências'!I285:I296)=0,"n.d.",SUM('Total de Ocorrências'!I297:I308)/SUM('Total de Ocorrências'!I285:I296)-1)</f>
        <v>6.9241011984021217E-2</v>
      </c>
      <c r="J308" s="34">
        <f>IF(SUM('Total de Ocorrências'!J285:J296)=0,"n.d.",SUM('Total de Ocorrências'!J297:J308)/SUM('Total de Ocorrências'!J285:J296)-1)</f>
        <v>0.68210526315789477</v>
      </c>
      <c r="K308" s="35">
        <f>IF(SUM('Total de Ocorrências'!K285:K296)=0,"n.d.",SUM('Total de Ocorrências'!K297:K308)/SUM('Total de Ocorrências'!K285:K296)-1)</f>
        <v>0.92727272727272725</v>
      </c>
      <c r="L308" s="35">
        <f>IF(SUM('Total de Ocorrências'!L285:L296)=0,"n.d.",SUM('Total de Ocorrências'!L297:L308)/SUM('Total de Ocorrências'!L285:L296)-1)</f>
        <v>0.94482758620689644</v>
      </c>
      <c r="M308" s="36">
        <f>IF(SUM('Total de Ocorrências'!M285:M296)=0,"n.d.",SUM('Total de Ocorrências'!M297:M308)/SUM('Total de Ocorrências'!M285:M296)-1)</f>
        <v>0.79166666666666674</v>
      </c>
      <c r="N308" s="34">
        <f>IF(SUM('Total de Ocorrências'!N285:N296)=0,"n.d.",SUM('Total de Ocorrências'!N297:N308)/SUM('Total de Ocorrências'!N285:N296)-1)</f>
        <v>0.80813953488372103</v>
      </c>
      <c r="O308" s="35">
        <f>IF(SUM('Total de Ocorrências'!O285:O296)=0,"n.d.",SUM('Total de Ocorrências'!O297:O308)/SUM('Total de Ocorrências'!O285:O296)-1)</f>
        <v>0.92934782608695654</v>
      </c>
      <c r="P308" s="35">
        <f>IF(SUM('Total de Ocorrências'!P285:P296)=0,"n.d.",SUM('Total de Ocorrências'!P297:P308)/SUM('Total de Ocorrências'!P285:P296)-1)</f>
        <v>1.1709401709401708</v>
      </c>
      <c r="Q308" s="36">
        <f>IF(SUM('Total de Ocorrências'!Q285:Q296)=0,"n.d.",SUM('Total de Ocorrências'!Q297:Q308)/SUM('Total de Ocorrências'!Q285:Q296)-1)</f>
        <v>0.90852713178294575</v>
      </c>
      <c r="R308" s="37">
        <f>IF(SUM('Total de Ocorrências'!R285:R296)=0,"n.d.",SUM('Total de Ocorrências'!R297:R308)/SUM('Total de Ocorrências'!R285:R296)-1)</f>
        <v>-0.15522388059701497</v>
      </c>
      <c r="S308" s="37" t="str">
        <f>IF(SUM('Total de Ocorrências'!S285:S296)=0,"n.d.",SUM('Total de Ocorrências'!S297:S308)/SUM('Total de Ocorrências'!S285:S296)-1)</f>
        <v>n.d.</v>
      </c>
      <c r="T308" s="37" t="str">
        <f>IF(SUM('Total de Ocorrências'!T285:T296)=0,"n.d.",SUM('Total de Ocorrências'!T297:T308)/SUM('Total de Ocorrências'!T285:T296)-1)</f>
        <v>n.d.</v>
      </c>
      <c r="U308" s="16"/>
    </row>
    <row r="309" spans="1:21" x14ac:dyDescent="0.35">
      <c r="A309" s="30">
        <v>42461</v>
      </c>
      <c r="B309" s="34">
        <f>IF(SUM('Total de Ocorrências'!B286:B297)=0,"n.d.",SUM('Total de Ocorrências'!B298:B309)/SUM('Total de Ocorrências'!B286:B297)-1)</f>
        <v>0.1124401913875599</v>
      </c>
      <c r="C309" s="35">
        <f>IF(SUM('Total de Ocorrências'!C286:C297)=0,"n.d.",SUM('Total de Ocorrências'!C298:C309)/SUM('Total de Ocorrências'!C286:C297)-1)</f>
        <v>9.0909090909090828E-2</v>
      </c>
      <c r="D309" s="35">
        <f>IF(SUM('Total de Ocorrências'!D286:D297)=0,"n.d.",SUM('Total de Ocorrências'!D298:D309)/SUM('Total de Ocorrências'!D286:D297)-1)</f>
        <v>0.1164556962025316</v>
      </c>
      <c r="E309" s="36">
        <f>IF(SUM('Total de Ocorrências'!E286:E297)=0,"n.d.",SUM('Total de Ocorrências'!E298:E309)/SUM('Total de Ocorrências'!E286:E297)-1)</f>
        <v>0.10817455439459134</v>
      </c>
      <c r="F309" s="34">
        <f>IF(SUM('Total de Ocorrências'!F286:F297)=0,"n.d.",SUM('Total de Ocorrências'!F298:F309)/SUM('Total de Ocorrências'!F286:F297)-1)</f>
        <v>-9.124087591240837E-3</v>
      </c>
      <c r="G309" s="35">
        <f>IF(SUM('Total de Ocorrências'!G286:G297)=0,"n.d.",SUM('Total de Ocorrências'!G298:G309)/SUM('Total de Ocorrências'!G286:G297)-1)</f>
        <v>0.1272727272727272</v>
      </c>
      <c r="H309" s="35">
        <f>IF(SUM('Total de Ocorrências'!H286:H297)=0,"n.d.",SUM('Total de Ocorrências'!H298:H309)/SUM('Total de Ocorrências'!H286:H297)-1)</f>
        <v>0.34782608695652173</v>
      </c>
      <c r="I309" s="36">
        <f>IF(SUM('Total de Ocorrências'!I286:I297)=0,"n.d.",SUM('Total de Ocorrências'!I298:I309)/SUM('Total de Ocorrências'!I286:I297)-1)</f>
        <v>4.2160737812911631E-2</v>
      </c>
      <c r="J309" s="34">
        <f>IF(SUM('Total de Ocorrências'!J286:J297)=0,"n.d.",SUM('Total de Ocorrências'!J298:J309)/SUM('Total de Ocorrências'!J286:J297)-1)</f>
        <v>0.77848101265822778</v>
      </c>
      <c r="K309" s="35">
        <f>IF(SUM('Total de Ocorrências'!K286:K297)=0,"n.d.",SUM('Total de Ocorrências'!K298:K309)/SUM('Total de Ocorrências'!K286:K297)-1)</f>
        <v>0.89130434782608692</v>
      </c>
      <c r="L309" s="35">
        <f>IF(SUM('Total de Ocorrências'!L286:L297)=0,"n.d.",SUM('Total de Ocorrências'!L298:L309)/SUM('Total de Ocorrências'!L286:L297)-1)</f>
        <v>0.99315068493150682</v>
      </c>
      <c r="M309" s="36">
        <f>IF(SUM('Total de Ocorrências'!M286:M297)=0,"n.d.",SUM('Total de Ocorrências'!M298:M309)/SUM('Total de Ocorrências'!M286:M297)-1)</f>
        <v>0.84588235294117653</v>
      </c>
      <c r="N309" s="34">
        <f>IF(SUM('Total de Ocorrências'!N286:N297)=0,"n.d.",SUM('Total de Ocorrências'!N298:N309)/SUM('Total de Ocorrências'!N286:N297)-1)</f>
        <v>0.88011695906432741</v>
      </c>
      <c r="O309" s="35">
        <f>IF(SUM('Total de Ocorrências'!O286:O297)=0,"n.d.",SUM('Total de Ocorrências'!O298:O309)/SUM('Total de Ocorrências'!O286:O297)-1)</f>
        <v>0.91145833333333326</v>
      </c>
      <c r="P309" s="35">
        <f>IF(SUM('Total de Ocorrências'!P286:P297)=0,"n.d.",SUM('Total de Ocorrências'!P298:P309)/SUM('Total de Ocorrências'!P286:P297)-1)</f>
        <v>1.0310077519379846</v>
      </c>
      <c r="Q309" s="36">
        <f>IF(SUM('Total de Ocorrências'!Q286:Q297)=0,"n.d.",SUM('Total de Ocorrências'!Q298:Q309)/SUM('Total de Ocorrências'!Q286:Q297)-1)</f>
        <v>0.91855203619909509</v>
      </c>
      <c r="R309" s="37">
        <f>IF(SUM('Total de Ocorrências'!R286:R297)=0,"n.d.",SUM('Total de Ocorrências'!R298:R309)/SUM('Total de Ocorrências'!R286:R297)-1)</f>
        <v>-0.10526315789473684</v>
      </c>
      <c r="S309" s="37" t="str">
        <f>IF(SUM('Total de Ocorrências'!S286:S297)=0,"n.d.",SUM('Total de Ocorrências'!S298:S309)/SUM('Total de Ocorrências'!S286:S297)-1)</f>
        <v>n.d.</v>
      </c>
      <c r="T309" s="37" t="str">
        <f>IF(SUM('Total de Ocorrências'!T286:T297)=0,"n.d.",SUM('Total de Ocorrências'!T298:T309)/SUM('Total de Ocorrências'!T286:T297)-1)</f>
        <v>n.d.</v>
      </c>
      <c r="U309" s="16"/>
    </row>
    <row r="310" spans="1:21" x14ac:dyDescent="0.35">
      <c r="A310" s="30">
        <v>42491</v>
      </c>
      <c r="B310" s="34">
        <f>IF(SUM('Total de Ocorrências'!B287:B298)=0,"n.d.",SUM('Total de Ocorrências'!B299:B310)/SUM('Total de Ocorrências'!B287:B298)-1)</f>
        <v>0.13027744270205077</v>
      </c>
      <c r="C310" s="35">
        <f>IF(SUM('Total de Ocorrências'!C287:C298)=0,"n.d.",SUM('Total de Ocorrências'!C299:C310)/SUM('Total de Ocorrências'!C287:C298)-1)</f>
        <v>0.13624678663239065</v>
      </c>
      <c r="D310" s="35">
        <f>IF(SUM('Total de Ocorrências'!D287:D298)=0,"n.d.",SUM('Total de Ocorrências'!D299:D310)/SUM('Total de Ocorrências'!D287:D298)-1)</f>
        <v>8.6633663366336711E-2</v>
      </c>
      <c r="E310" s="36">
        <f>IF(SUM('Total de Ocorrências'!E287:E298)=0,"n.d.",SUM('Total de Ocorrências'!E299:E310)/SUM('Total de Ocorrências'!E287:E298)-1)</f>
        <v>0.12083847102342782</v>
      </c>
      <c r="F310" s="34">
        <f>IF(SUM('Total de Ocorrências'!F287:F298)=0,"n.d.",SUM('Total de Ocorrências'!F299:F310)/SUM('Total de Ocorrências'!F287:F298)-1)</f>
        <v>-8.4955752212389379E-2</v>
      </c>
      <c r="G310" s="35">
        <f>IF(SUM('Total de Ocorrências'!G287:G298)=0,"n.d.",SUM('Total de Ocorrências'!G299:G310)/SUM('Total de Ocorrências'!G287:G298)-1)</f>
        <v>8.8757396449704151E-2</v>
      </c>
      <c r="H310" s="35">
        <f>IF(SUM('Total de Ocorrências'!H287:H298)=0,"n.d.",SUM('Total de Ocorrências'!H299:H310)/SUM('Total de Ocorrências'!H287:H298)-1)</f>
        <v>0.5714285714285714</v>
      </c>
      <c r="I310" s="36">
        <f>IF(SUM('Total de Ocorrências'!I287:I298)=0,"n.d.",SUM('Total de Ocorrências'!I299:I310)/SUM('Total de Ocorrências'!I287:I298)-1)</f>
        <v>-1.1597938144329856E-2</v>
      </c>
      <c r="J310" s="34">
        <f>IF(SUM('Total de Ocorrências'!J287:J298)=0,"n.d.",SUM('Total de Ocorrências'!J299:J310)/SUM('Total de Ocorrências'!J287:J298)-1)</f>
        <v>0.9635974304068522</v>
      </c>
      <c r="K310" s="35">
        <f>IF(SUM('Total de Ocorrências'!K287:K298)=0,"n.d.",SUM('Total de Ocorrências'!K299:K310)/SUM('Total de Ocorrências'!K287:K298)-1)</f>
        <v>0.72156862745098049</v>
      </c>
      <c r="L310" s="35">
        <f>IF(SUM('Total de Ocorrências'!L287:L298)=0,"n.d.",SUM('Total de Ocorrências'!L299:L310)/SUM('Total de Ocorrências'!L287:L298)-1)</f>
        <v>1.0202702702702702</v>
      </c>
      <c r="M310" s="36">
        <f>IF(SUM('Total de Ocorrências'!M287:M298)=0,"n.d.",SUM('Total de Ocorrências'!M299:M310)/SUM('Total de Ocorrências'!M287:M298)-1)</f>
        <v>0.90229885057471271</v>
      </c>
      <c r="N310" s="34">
        <f>IF(SUM('Total de Ocorrências'!N287:N298)=0,"n.d.",SUM('Total de Ocorrências'!N299:N310)/SUM('Total de Ocorrências'!N287:N298)-1)</f>
        <v>0.8609625668449199</v>
      </c>
      <c r="O310" s="35">
        <f>IF(SUM('Total de Ocorrências'!O287:O298)=0,"n.d.",SUM('Total de Ocorrências'!O299:O310)/SUM('Total de Ocorrências'!O287:O298)-1)</f>
        <v>0.76146788990825698</v>
      </c>
      <c r="P310" s="35">
        <f>IF(SUM('Total de Ocorrências'!P287:P298)=0,"n.d.",SUM('Total de Ocorrências'!P299:P310)/SUM('Total de Ocorrências'!P287:P298)-1)</f>
        <v>1.0149253731343282</v>
      </c>
      <c r="Q310" s="36">
        <f>IF(SUM('Total de Ocorrências'!Q287:Q298)=0,"n.d.",SUM('Total de Ocorrências'!Q299:Q310)/SUM('Total de Ocorrências'!Q287:Q298)-1)</f>
        <v>0.85950413223140498</v>
      </c>
      <c r="R310" s="37">
        <f>IF(SUM('Total de Ocorrências'!R287:R298)=0,"n.d.",SUM('Total de Ocorrências'!R299:R310)/SUM('Total de Ocorrências'!R287:R298)-1)</f>
        <v>-0.14457831325301207</v>
      </c>
      <c r="S310" s="37" t="str">
        <f>IF(SUM('Total de Ocorrências'!S287:S298)=0,"n.d.",SUM('Total de Ocorrências'!S299:S310)/SUM('Total de Ocorrências'!S287:S298)-1)</f>
        <v>n.d.</v>
      </c>
      <c r="T310" s="37" t="str">
        <f>IF(SUM('Total de Ocorrências'!T287:T298)=0,"n.d.",SUM('Total de Ocorrências'!T299:T310)/SUM('Total de Ocorrências'!T287:T298)-1)</f>
        <v>n.d.</v>
      </c>
      <c r="U310" s="16"/>
    </row>
    <row r="311" spans="1:21" x14ac:dyDescent="0.35">
      <c r="A311" s="30">
        <v>42522</v>
      </c>
      <c r="B311" s="34">
        <f>IF(SUM('Total de Ocorrências'!B288:B299)=0,"n.d.",SUM('Total de Ocorrências'!B300:B311)/SUM('Total de Ocorrências'!B288:B299)-1)</f>
        <v>0.13278495887191544</v>
      </c>
      <c r="C311" s="35">
        <f>IF(SUM('Total de Ocorrências'!C288:C299)=0,"n.d.",SUM('Total de Ocorrências'!C300:C311)/SUM('Total de Ocorrências'!C288:C299)-1)</f>
        <v>0.10499999999999998</v>
      </c>
      <c r="D311" s="35">
        <f>IF(SUM('Total de Ocorrências'!D288:D299)=0,"n.d.",SUM('Total de Ocorrências'!D300:D311)/SUM('Total de Ocorrências'!D288:D299)-1)</f>
        <v>7.6923076923076872E-2</v>
      </c>
      <c r="E311" s="36">
        <f>IF(SUM('Total de Ocorrências'!E288:E299)=0,"n.d.",SUM('Total de Ocorrências'!E300:E311)/SUM('Total de Ocorrências'!E288:E299)-1)</f>
        <v>0.11217756448710259</v>
      </c>
      <c r="F311" s="34">
        <f>IF(SUM('Total de Ocorrências'!F288:F299)=0,"n.d.",SUM('Total de Ocorrências'!F300:F311)/SUM('Total de Ocorrências'!F288:F299)-1)</f>
        <v>-0.17706576728499157</v>
      </c>
      <c r="G311" s="35">
        <f>IF(SUM('Total de Ocorrências'!G288:G299)=0,"n.d.",SUM('Total de Ocorrências'!G300:G311)/SUM('Total de Ocorrências'!G288:G299)-1)</f>
        <v>-8.1521739130434812E-2</v>
      </c>
      <c r="H311" s="35">
        <f>IF(SUM('Total de Ocorrências'!H288:H299)=0,"n.d.",SUM('Total de Ocorrências'!H300:H311)/SUM('Total de Ocorrências'!H288:H299)-1)</f>
        <v>0.44680851063829796</v>
      </c>
      <c r="I311" s="36">
        <f>IF(SUM('Total de Ocorrências'!I288:I299)=0,"n.d.",SUM('Total de Ocorrências'!I300:I311)/SUM('Total de Ocorrências'!I288:I299)-1)</f>
        <v>-0.12014563106796117</v>
      </c>
      <c r="J311" s="34">
        <f>IF(SUM('Total de Ocorrências'!J288:J299)=0,"n.d.",SUM('Total de Ocorrências'!J300:J311)/SUM('Total de Ocorrências'!J288:J299)-1)</f>
        <v>1.0251046025104604</v>
      </c>
      <c r="K311" s="35">
        <f>IF(SUM('Total de Ocorrências'!K288:K299)=0,"n.d.",SUM('Total de Ocorrências'!K300:K311)/SUM('Total de Ocorrências'!K288:K299)-1)</f>
        <v>0.69029850746268662</v>
      </c>
      <c r="L311" s="35">
        <f>IF(SUM('Total de Ocorrências'!L288:L299)=0,"n.d.",SUM('Total de Ocorrências'!L300:L311)/SUM('Total de Ocorrências'!L288:L299)-1)</f>
        <v>0.85624999999999996</v>
      </c>
      <c r="M311" s="36">
        <f>IF(SUM('Total de Ocorrências'!M288:M299)=0,"n.d.",SUM('Total de Ocorrências'!M300:M311)/SUM('Total de Ocorrências'!M288:M299)-1)</f>
        <v>0.89624724061810146</v>
      </c>
      <c r="N311" s="34">
        <f>IF(SUM('Total de Ocorrências'!N288:N299)=0,"n.d.",SUM('Total de Ocorrências'!N300:N311)/SUM('Total de Ocorrências'!N288:N299)-1)</f>
        <v>0.90439276485788112</v>
      </c>
      <c r="O311" s="35">
        <f>IF(SUM('Total de Ocorrências'!O288:O299)=0,"n.d.",SUM('Total de Ocorrências'!O300:O311)/SUM('Total de Ocorrências'!O288:O299)-1)</f>
        <v>0.73333333333333339</v>
      </c>
      <c r="P311" s="35">
        <f>IF(SUM('Total de Ocorrências'!P288:P299)=0,"n.d.",SUM('Total de Ocorrências'!P300:P311)/SUM('Total de Ocorrências'!P288:P299)-1)</f>
        <v>0.88194444444444442</v>
      </c>
      <c r="Q311" s="36">
        <f>IF(SUM('Total de Ocorrências'!Q288:Q299)=0,"n.d.",SUM('Total de Ocorrências'!Q300:Q311)/SUM('Total de Ocorrências'!Q288:Q299)-1)</f>
        <v>0.8492063492063493</v>
      </c>
      <c r="R311" s="37">
        <f>IF(SUM('Total de Ocorrências'!R288:R299)=0,"n.d.",SUM('Total de Ocorrências'!R300:R311)/SUM('Total de Ocorrências'!R288:R299)-1)</f>
        <v>-0.17352941176470593</v>
      </c>
      <c r="S311" s="37" t="str">
        <f>IF(SUM('Total de Ocorrências'!S288:S299)=0,"n.d.",SUM('Total de Ocorrências'!S300:S311)/SUM('Total de Ocorrências'!S288:S299)-1)</f>
        <v>n.d.</v>
      </c>
      <c r="T311" s="37" t="str">
        <f>IF(SUM('Total de Ocorrências'!T288:T299)=0,"n.d.",SUM('Total de Ocorrências'!T300:T311)/SUM('Total de Ocorrências'!T288:T299)-1)</f>
        <v>n.d.</v>
      </c>
      <c r="U311" s="16"/>
    </row>
    <row r="312" spans="1:21" x14ac:dyDescent="0.35">
      <c r="A312" s="30">
        <v>42552</v>
      </c>
      <c r="B312" s="34">
        <f>IF(SUM('Total de Ocorrências'!B289:B300)=0,"n.d.",SUM('Total de Ocorrências'!B301:B312)/SUM('Total de Ocorrências'!B289:B300)-1)</f>
        <v>0.12214611872146119</v>
      </c>
      <c r="C312" s="35">
        <f>IF(SUM('Total de Ocorrências'!C289:C300)=0,"n.d.",SUM('Total de Ocorrências'!C301:C312)/SUM('Total de Ocorrências'!C289:C300)-1)</f>
        <v>0.12690355329949243</v>
      </c>
      <c r="D312" s="35">
        <f>IF(SUM('Total de Ocorrências'!D289:D300)=0,"n.d.",SUM('Total de Ocorrências'!D301:D312)/SUM('Total de Ocorrências'!D289:D300)-1)</f>
        <v>3.2634032634032639E-2</v>
      </c>
      <c r="E312" s="36">
        <f>IF(SUM('Total de Ocorrências'!E289:E300)=0,"n.d.",SUM('Total de Ocorrências'!E301:E312)/SUM('Total de Ocorrências'!E289:E300)-1)</f>
        <v>0.10064743967039425</v>
      </c>
      <c r="F312" s="34">
        <f>IF(SUM('Total de Ocorrências'!F289:F300)=0,"n.d.",SUM('Total de Ocorrências'!F301:F312)/SUM('Total de Ocorrências'!F289:F300)-1)</f>
        <v>-0.19365609348914858</v>
      </c>
      <c r="G312" s="35">
        <f>IF(SUM('Total de Ocorrências'!G289:G300)=0,"n.d.",SUM('Total de Ocorrências'!G301:G312)/SUM('Total de Ocorrências'!G289:G300)-1)</f>
        <v>-0.14736842105263159</v>
      </c>
      <c r="H312" s="35">
        <f>IF(SUM('Total de Ocorrências'!H289:H300)=0,"n.d.",SUM('Total de Ocorrências'!H301:H312)/SUM('Total de Ocorrências'!H289:H300)-1)</f>
        <v>0.125</v>
      </c>
      <c r="I312" s="36">
        <f>IF(SUM('Total de Ocorrências'!I289:I300)=0,"n.d.",SUM('Total de Ocorrências'!I301:I312)/SUM('Total de Ocorrências'!I289:I300)-1)</f>
        <v>-0.16213017751479286</v>
      </c>
      <c r="J312" s="34">
        <f>IF(SUM('Total de Ocorrências'!J289:J300)=0,"n.d.",SUM('Total de Ocorrências'!J301:J312)/SUM('Total de Ocorrências'!J289:J300)-1)</f>
        <v>0.99220272904483431</v>
      </c>
      <c r="K312" s="35">
        <f>IF(SUM('Total de Ocorrências'!K289:K300)=0,"n.d.",SUM('Total de Ocorrências'!K301:K312)/SUM('Total de Ocorrências'!K289:K300)-1)</f>
        <v>0.67999999999999994</v>
      </c>
      <c r="L312" s="35">
        <f>IF(SUM('Total de Ocorrências'!L289:L300)=0,"n.d.",SUM('Total de Ocorrências'!L301:L312)/SUM('Total de Ocorrências'!L289:L300)-1)</f>
        <v>0.4345549738219896</v>
      </c>
      <c r="M312" s="36">
        <f>IF(SUM('Total de Ocorrências'!M289:M300)=0,"n.d.",SUM('Total de Ocorrências'!M301:M312)/SUM('Total de Ocorrências'!M289:M300)-1)</f>
        <v>0.79570990806945874</v>
      </c>
      <c r="N312" s="34">
        <f>IF(SUM('Total de Ocorrências'!N289:N300)=0,"n.d.",SUM('Total de Ocorrências'!N301:N312)/SUM('Total de Ocorrências'!N289:N300)-1)</f>
        <v>1.0177215189873419</v>
      </c>
      <c r="O312" s="35">
        <f>IF(SUM('Total de Ocorrências'!O289:O300)=0,"n.d.",SUM('Total de Ocorrências'!O301:O312)/SUM('Total de Ocorrências'!O289:O300)-1)</f>
        <v>0.61825726141078841</v>
      </c>
      <c r="P312" s="35">
        <f>IF(SUM('Total de Ocorrências'!P289:P300)=0,"n.d.",SUM('Total de Ocorrências'!P301:P312)/SUM('Total de Ocorrências'!P289:P300)-1)</f>
        <v>0.44186046511627897</v>
      </c>
      <c r="Q312" s="36">
        <f>IF(SUM('Total de Ocorrências'!Q289:Q300)=0,"n.d.",SUM('Total de Ocorrências'!Q301:Q312)/SUM('Total de Ocorrências'!Q289:Q300)-1)</f>
        <v>0.7759900990099009</v>
      </c>
      <c r="R312" s="37">
        <f>IF(SUM('Total de Ocorrências'!R289:R300)=0,"n.d.",SUM('Total de Ocorrências'!R301:R312)/SUM('Total de Ocorrências'!R289:R300)-1)</f>
        <v>-2.7190332326283984E-2</v>
      </c>
      <c r="S312" s="37" t="str">
        <f>IF(SUM('Total de Ocorrências'!S289:S300)=0,"n.d.",SUM('Total de Ocorrências'!S301:S312)/SUM('Total de Ocorrências'!S289:S300)-1)</f>
        <v>n.d.</v>
      </c>
      <c r="T312" s="37" t="str">
        <f>IF(SUM('Total de Ocorrências'!T289:T300)=0,"n.d.",SUM('Total de Ocorrências'!T301:T312)/SUM('Total de Ocorrências'!T289:T300)-1)</f>
        <v>n.d.</v>
      </c>
      <c r="U312" s="16"/>
    </row>
    <row r="313" spans="1:21" x14ac:dyDescent="0.35">
      <c r="A313" s="30">
        <v>42583</v>
      </c>
      <c r="B313" s="34">
        <f>IF(SUM('Total de Ocorrências'!B290:B301)=0,"n.d.",SUM('Total de Ocorrências'!B302:B313)/SUM('Total de Ocorrências'!B290:B301)-1)</f>
        <v>9.1825307950727852E-2</v>
      </c>
      <c r="C313" s="35">
        <f>IF(SUM('Total de Ocorrências'!C290:C301)=0,"n.d.",SUM('Total de Ocorrências'!C302:C313)/SUM('Total de Ocorrências'!C290:C301)-1)</f>
        <v>4.1564792176039145E-2</v>
      </c>
      <c r="D313" s="35">
        <f>IF(SUM('Total de Ocorrências'!D290:D301)=0,"n.d.",SUM('Total de Ocorrências'!D302:D313)/SUM('Total de Ocorrências'!D290:D301)-1)</f>
        <v>2.7713625866050862E-2</v>
      </c>
      <c r="E313" s="36">
        <f>IF(SUM('Total de Ocorrências'!E290:E301)=0,"n.d.",SUM('Total de Ocorrências'!E302:E313)/SUM('Total de Ocorrências'!E290:E301)-1)</f>
        <v>6.3976945244956784E-2</v>
      </c>
      <c r="F313" s="34">
        <f>IF(SUM('Total de Ocorrências'!F290:F301)=0,"n.d.",SUM('Total de Ocorrências'!F302:F313)/SUM('Total de Ocorrências'!F290:F301)-1)</f>
        <v>-0.18923327895595432</v>
      </c>
      <c r="G313" s="35">
        <f>IF(SUM('Total de Ocorrências'!G290:G301)=0,"n.d.",SUM('Total de Ocorrências'!G302:G313)/SUM('Total de Ocorrências'!G290:G301)-1)</f>
        <v>-0.1606217616580311</v>
      </c>
      <c r="H313" s="35">
        <f>IF(SUM('Total de Ocorrências'!H290:H301)=0,"n.d.",SUM('Total de Ocorrências'!H302:H313)/SUM('Total de Ocorrências'!H290:H301)-1)</f>
        <v>0.22222222222222232</v>
      </c>
      <c r="I313" s="36">
        <f>IF(SUM('Total de Ocorrências'!I290:I301)=0,"n.d.",SUM('Total de Ocorrências'!I302:I313)/SUM('Total de Ocorrências'!I290:I301)-1)</f>
        <v>-0.15697674418604646</v>
      </c>
      <c r="J313" s="34">
        <f>IF(SUM('Total de Ocorrências'!J290:J301)=0,"n.d.",SUM('Total de Ocorrências'!J302:J313)/SUM('Total de Ocorrências'!J290:J301)-1)</f>
        <v>0.90091743119266066</v>
      </c>
      <c r="K313" s="35">
        <f>IF(SUM('Total de Ocorrências'!K290:K301)=0,"n.d.",SUM('Total de Ocorrências'!K302:K313)/SUM('Total de Ocorrências'!K290:K301)-1)</f>
        <v>0.41533546325878601</v>
      </c>
      <c r="L313" s="35">
        <f>IF(SUM('Total de Ocorrências'!L290:L301)=0,"n.d.",SUM('Total de Ocorrências'!L302:L313)/SUM('Total de Ocorrências'!L290:L301)-1)</f>
        <v>0.42051282051282057</v>
      </c>
      <c r="M313" s="36">
        <f>IF(SUM('Total de Ocorrências'!M290:M301)=0,"n.d.",SUM('Total de Ocorrências'!M302:M313)/SUM('Total de Ocorrências'!M290:M301)-1)</f>
        <v>0.66761633428300104</v>
      </c>
      <c r="N313" s="34">
        <f>IF(SUM('Total de Ocorrências'!N290:N301)=0,"n.d.",SUM('Total de Ocorrências'!N302:N313)/SUM('Total de Ocorrências'!N290:N301)-1)</f>
        <v>0.94230769230769229</v>
      </c>
      <c r="O313" s="35">
        <f>IF(SUM('Total de Ocorrências'!O290:O301)=0,"n.d.",SUM('Total de Ocorrências'!O302:O313)/SUM('Total de Ocorrências'!O290:O301)-1)</f>
        <v>0.40221402214022151</v>
      </c>
      <c r="P313" s="35">
        <f>IF(SUM('Total de Ocorrências'!P290:P301)=0,"n.d.",SUM('Total de Ocorrências'!P302:P313)/SUM('Total de Ocorrências'!P290:P301)-1)</f>
        <v>0.38285714285714278</v>
      </c>
      <c r="Q313" s="36">
        <f>IF(SUM('Total de Ocorrências'!Q290:Q301)=0,"n.d.",SUM('Total de Ocorrências'!Q302:Q313)/SUM('Total de Ocorrências'!Q290:Q301)-1)</f>
        <v>0.65893271461716929</v>
      </c>
      <c r="R313" s="37">
        <f>IF(SUM('Total de Ocorrências'!R290:R301)=0,"n.d.",SUM('Total de Ocorrências'!R302:R313)/SUM('Total de Ocorrências'!R290:R301)-1)</f>
        <v>0.16225165562913912</v>
      </c>
      <c r="S313" s="37" t="str">
        <f>IF(SUM('Total de Ocorrências'!S290:S301)=0,"n.d.",SUM('Total de Ocorrências'!S302:S313)/SUM('Total de Ocorrências'!S290:S301)-1)</f>
        <v>n.d.</v>
      </c>
      <c r="T313" s="37" t="str">
        <f>IF(SUM('Total de Ocorrências'!T290:T301)=0,"n.d.",SUM('Total de Ocorrências'!T302:T313)/SUM('Total de Ocorrências'!T290:T301)-1)</f>
        <v>n.d.</v>
      </c>
      <c r="U313" s="16"/>
    </row>
    <row r="314" spans="1:21" x14ac:dyDescent="0.35">
      <c r="A314" s="30">
        <v>42614</v>
      </c>
      <c r="B314" s="34">
        <f>IF(SUM('Total de Ocorrências'!B291:B302)=0,"n.d.",SUM('Total de Ocorrências'!B303:B314)/SUM('Total de Ocorrências'!B291:B302)-1)</f>
        <v>8.603351955307259E-2</v>
      </c>
      <c r="C314" s="35">
        <f>IF(SUM('Total de Ocorrências'!C291:C302)=0,"n.d.",SUM('Total de Ocorrências'!C303:C314)/SUM('Total de Ocorrências'!C291:C302)-1)</f>
        <v>4.1162227602905554E-2</v>
      </c>
      <c r="D314" s="35">
        <f>IF(SUM('Total de Ocorrências'!D291:D302)=0,"n.d.",SUM('Total de Ocorrências'!D303:D314)/SUM('Total de Ocorrências'!D291:D302)-1)</f>
        <v>0.10576923076923084</v>
      </c>
      <c r="E314" s="36">
        <f>IF(SUM('Total de Ocorrências'!E291:E302)=0,"n.d.",SUM('Total de Ocorrências'!E303:E314)/SUM('Total de Ocorrências'!E291:E302)-1)</f>
        <v>8.0046403712296987E-2</v>
      </c>
      <c r="F314" s="34">
        <f>IF(SUM('Total de Ocorrências'!F291:F302)=0,"n.d.",SUM('Total de Ocorrências'!F303:F314)/SUM('Total de Ocorrências'!F291:F302)-1)</f>
        <v>-0.1902356902356902</v>
      </c>
      <c r="G314" s="35">
        <f>IF(SUM('Total de Ocorrências'!G291:G302)=0,"n.d.",SUM('Total de Ocorrências'!G303:G314)/SUM('Total de Ocorrências'!G291:G302)-1)</f>
        <v>-0.134020618556701</v>
      </c>
      <c r="H314" s="35">
        <f>IF(SUM('Total de Ocorrências'!H291:H302)=0,"n.d.",SUM('Total de Ocorrências'!H303:H314)/SUM('Total de Ocorrências'!H291:H302)-1)</f>
        <v>0.21818181818181825</v>
      </c>
      <c r="I314" s="36">
        <f>IF(SUM('Total de Ocorrências'!I291:I302)=0,"n.d.",SUM('Total de Ocorrências'!I303:I314)/SUM('Total de Ocorrências'!I291:I302)-1)</f>
        <v>-0.15065243179122179</v>
      </c>
      <c r="J314" s="34">
        <f>IF(SUM('Total de Ocorrências'!J291:J302)=0,"n.d.",SUM('Total de Ocorrências'!J303:J314)/SUM('Total de Ocorrências'!J291:J302)-1)</f>
        <v>1.0017574692442883</v>
      </c>
      <c r="K314" s="35">
        <f>IF(SUM('Total de Ocorrências'!K291:K302)=0,"n.d.",SUM('Total de Ocorrências'!K303:K314)/SUM('Total de Ocorrências'!K291:K302)-1)</f>
        <v>0.28783382789317513</v>
      </c>
      <c r="L314" s="35">
        <f>IF(SUM('Total de Ocorrências'!L291:L302)=0,"n.d.",SUM('Total de Ocorrências'!L303:L314)/SUM('Total de Ocorrências'!L291:L302)-1)</f>
        <v>0.37254901960784315</v>
      </c>
      <c r="M314" s="36">
        <f>IF(SUM('Total de Ocorrências'!M291:M302)=0,"n.d.",SUM('Total de Ocorrências'!M303:M314)/SUM('Total de Ocorrências'!M291:M302)-1)</f>
        <v>0.66936936936936942</v>
      </c>
      <c r="N314" s="34">
        <f>IF(SUM('Total de Ocorrências'!N291:N302)=0,"n.d.",SUM('Total de Ocorrências'!N303:N314)/SUM('Total de Ocorrências'!N291:N302)-1)</f>
        <v>0.83014861995753719</v>
      </c>
      <c r="O314" s="35">
        <f>IF(SUM('Total de Ocorrências'!O291:O302)=0,"n.d.",SUM('Total de Ocorrências'!O303:O314)/SUM('Total de Ocorrências'!O291:O302)-1)</f>
        <v>0.19601328903654491</v>
      </c>
      <c r="P314" s="35">
        <f>IF(SUM('Total de Ocorrências'!P291:P302)=0,"n.d.",SUM('Total de Ocorrências'!P303:P314)/SUM('Total de Ocorrências'!P291:P302)-1)</f>
        <v>0.398876404494382</v>
      </c>
      <c r="Q314" s="36">
        <f>IF(SUM('Total de Ocorrências'!Q291:Q302)=0,"n.d.",SUM('Total de Ocorrências'!Q303:Q314)/SUM('Total de Ocorrências'!Q291:Q302)-1)</f>
        <v>0.54842105263157892</v>
      </c>
      <c r="R314" s="37">
        <f>IF(SUM('Total de Ocorrências'!R291:R302)=0,"n.d.",SUM('Total de Ocorrências'!R303:R314)/SUM('Total de Ocorrências'!R291:R302)-1)</f>
        <v>0.20394736842105265</v>
      </c>
      <c r="S314" s="37" t="str">
        <f>IF(SUM('Total de Ocorrências'!S291:S302)=0,"n.d.",SUM('Total de Ocorrências'!S303:S314)/SUM('Total de Ocorrências'!S291:S302)-1)</f>
        <v>n.d.</v>
      </c>
      <c r="T314" s="37" t="str">
        <f>IF(SUM('Total de Ocorrências'!T291:T302)=0,"n.d.",SUM('Total de Ocorrências'!T303:T314)/SUM('Total de Ocorrências'!T291:T302)-1)</f>
        <v>n.d.</v>
      </c>
      <c r="U314" s="16"/>
    </row>
    <row r="315" spans="1:21" x14ac:dyDescent="0.35">
      <c r="A315" s="30">
        <v>42644</v>
      </c>
      <c r="B315" s="34">
        <f>IF(SUM('Total de Ocorrências'!B292:B303)=0,"n.d.",SUM('Total de Ocorrências'!B304:B315)/SUM('Total de Ocorrências'!B292:B303)-1)</f>
        <v>9.7424412094065049E-2</v>
      </c>
      <c r="C315" s="35">
        <f>IF(SUM('Total de Ocorrências'!C292:C303)=0,"n.d.",SUM('Total de Ocorrências'!C304:C315)/SUM('Total de Ocorrências'!C292:C303)-1)</f>
        <v>2.3584905660376521E-3</v>
      </c>
      <c r="D315" s="35">
        <f>IF(SUM('Total de Ocorrências'!D292:D303)=0,"n.d.",SUM('Total de Ocorrências'!D304:D315)/SUM('Total de Ocorrências'!D292:D303)-1)</f>
        <v>6.1611374407583019E-2</v>
      </c>
      <c r="E315" s="36">
        <f>IF(SUM('Total de Ocorrências'!E292:E303)=0,"n.d.",SUM('Total de Ocorrências'!E304:E315)/SUM('Total de Ocorrências'!E292:E303)-1)</f>
        <v>6.5554916618746351E-2</v>
      </c>
      <c r="F315" s="34">
        <f>IF(SUM('Total de Ocorrências'!F292:F303)=0,"n.d.",SUM('Total de Ocorrências'!F304:F315)/SUM('Total de Ocorrências'!F292:F303)-1)</f>
        <v>-0.16580310880829019</v>
      </c>
      <c r="G315" s="35">
        <f>IF(SUM('Total de Ocorrências'!G292:G303)=0,"n.d.",SUM('Total de Ocorrências'!G304:G315)/SUM('Total de Ocorrências'!G292:G303)-1)</f>
        <v>-0.1465968586387435</v>
      </c>
      <c r="H315" s="35">
        <f>IF(SUM('Total de Ocorrências'!H292:H303)=0,"n.d.",SUM('Total de Ocorrências'!H304:H315)/SUM('Total de Ocorrências'!H292:H303)-1)</f>
        <v>0.32692307692307687</v>
      </c>
      <c r="I315" s="36">
        <f>IF(SUM('Total de Ocorrências'!I292:I303)=0,"n.d.",SUM('Total de Ocorrências'!I304:I315)/SUM('Total de Ocorrências'!I292:I303)-1)</f>
        <v>-0.13017031630170317</v>
      </c>
      <c r="J315" s="34">
        <f>IF(SUM('Total de Ocorrências'!J292:J303)=0,"n.d.",SUM('Total de Ocorrências'!J304:J315)/SUM('Total de Ocorrências'!J292:J303)-1)</f>
        <v>1.0297202797202796</v>
      </c>
      <c r="K315" s="35">
        <f>IF(SUM('Total de Ocorrências'!K292:K303)=0,"n.d.",SUM('Total de Ocorrências'!K304:K315)/SUM('Total de Ocorrências'!K292:K303)-1)</f>
        <v>0.3214285714285714</v>
      </c>
      <c r="L315" s="35">
        <f>IF(SUM('Total de Ocorrências'!L292:L303)=0,"n.d.",SUM('Total de Ocorrências'!L304:L315)/SUM('Total de Ocorrências'!L292:L303)-1)</f>
        <v>0.23041474654377869</v>
      </c>
      <c r="M315" s="36">
        <f>IF(SUM('Total de Ocorrências'!M292:M303)=0,"n.d.",SUM('Total de Ocorrências'!M304:M315)/SUM('Total de Ocorrências'!M292:M303)-1)</f>
        <v>0.66399999999999992</v>
      </c>
      <c r="N315" s="34">
        <f>IF(SUM('Total de Ocorrências'!N292:N303)=0,"n.d.",SUM('Total de Ocorrências'!N304:N315)/SUM('Total de Ocorrências'!N292:N303)-1)</f>
        <v>0.86016949152542366</v>
      </c>
      <c r="O315" s="35">
        <f>IF(SUM('Total de Ocorrências'!O292:O303)=0,"n.d.",SUM('Total de Ocorrências'!O304:O315)/SUM('Total de Ocorrências'!O292:O303)-1)</f>
        <v>0.22999999999999998</v>
      </c>
      <c r="P315" s="35">
        <f>IF(SUM('Total de Ocorrências'!P292:P303)=0,"n.d.",SUM('Total de Ocorrências'!P304:P315)/SUM('Total de Ocorrências'!P292:P303)-1)</f>
        <v>0.1675126903553299</v>
      </c>
      <c r="Q315" s="36">
        <f>IF(SUM('Total de Ocorrências'!Q292:Q303)=0,"n.d.",SUM('Total de Ocorrências'!Q304:Q315)/SUM('Total de Ocorrências'!Q292:Q303)-1)</f>
        <v>0.5242518059855521</v>
      </c>
      <c r="R315" s="37">
        <f>IF(SUM('Total de Ocorrências'!R292:R303)=0,"n.d.",SUM('Total de Ocorrências'!R304:R315)/SUM('Total de Ocorrências'!R292:R303)-1)</f>
        <v>0.36013986013986021</v>
      </c>
      <c r="S315" s="37" t="str">
        <f>IF(SUM('Total de Ocorrências'!S292:S303)=0,"n.d.",SUM('Total de Ocorrências'!S304:S315)/SUM('Total de Ocorrências'!S292:S303)-1)</f>
        <v>n.d.</v>
      </c>
      <c r="T315" s="37" t="str">
        <f>IF(SUM('Total de Ocorrências'!T292:T303)=0,"n.d.",SUM('Total de Ocorrências'!T304:T315)/SUM('Total de Ocorrências'!T292:T303)-1)</f>
        <v>n.d.</v>
      </c>
      <c r="U315" s="16"/>
    </row>
    <row r="316" spans="1:21" x14ac:dyDescent="0.35">
      <c r="A316" s="30">
        <v>42675</v>
      </c>
      <c r="B316" s="34">
        <f>IF(SUM('Total de Ocorrências'!B293:B304)=0,"n.d.",SUM('Total de Ocorrências'!B305:B316)/SUM('Total de Ocorrências'!B293:B304)-1)</f>
        <v>6.7027027027027009E-2</v>
      </c>
      <c r="C316" s="35">
        <f>IF(SUM('Total de Ocorrências'!C293:C304)=0,"n.d.",SUM('Total de Ocorrências'!C305:C316)/SUM('Total de Ocorrências'!C293:C304)-1)</f>
        <v>-2.8169014084507005E-2</v>
      </c>
      <c r="D316" s="35">
        <f>IF(SUM('Total de Ocorrências'!D293:D304)=0,"n.d.",SUM('Total de Ocorrências'!D305:D316)/SUM('Total de Ocorrências'!D293:D304)-1)</f>
        <v>3.4802784222737859E-2</v>
      </c>
      <c r="E316" s="36">
        <f>IF(SUM('Total de Ocorrências'!E293:E304)=0,"n.d.",SUM('Total de Ocorrências'!E305:E316)/SUM('Total de Ocorrências'!E293:E304)-1)</f>
        <v>3.6475869809203143E-2</v>
      </c>
      <c r="F316" s="34">
        <f>IF(SUM('Total de Ocorrências'!F293:F304)=0,"n.d.",SUM('Total de Ocorrências'!F305:F316)/SUM('Total de Ocorrências'!F293:F304)-1)</f>
        <v>-0.14260869565217393</v>
      </c>
      <c r="G316" s="35">
        <f>IF(SUM('Total de Ocorrências'!G293:G304)=0,"n.d.",SUM('Total de Ocorrências'!G305:G316)/SUM('Total de Ocorrências'!G293:G304)-1)</f>
        <v>-9.1397849462365621E-2</v>
      </c>
      <c r="H316" s="35">
        <f>IF(SUM('Total de Ocorrências'!H293:H304)=0,"n.d.",SUM('Total de Ocorrências'!H305:H316)/SUM('Total de Ocorrências'!H293:H304)-1)</f>
        <v>0.29629629629629628</v>
      </c>
      <c r="I316" s="36">
        <f>IF(SUM('Total de Ocorrências'!I293:I304)=0,"n.d.",SUM('Total de Ocorrências'!I305:I316)/SUM('Total de Ocorrências'!I293:I304)-1)</f>
        <v>-0.10184049079754598</v>
      </c>
      <c r="J316" s="34">
        <f>IF(SUM('Total de Ocorrências'!J293:J304)=0,"n.d.",SUM('Total de Ocorrências'!J305:J316)/SUM('Total de Ocorrências'!J293:J304)-1)</f>
        <v>0.89885807504078308</v>
      </c>
      <c r="K316" s="35">
        <f>IF(SUM('Total de Ocorrências'!K293:K304)=0,"n.d.",SUM('Total de Ocorrências'!K305:K316)/SUM('Total de Ocorrências'!K293:K304)-1)</f>
        <v>0.30701754385964919</v>
      </c>
      <c r="L316" s="35">
        <f>IF(SUM('Total de Ocorrências'!L293:L304)=0,"n.d.",SUM('Total de Ocorrências'!L305:L316)/SUM('Total de Ocorrências'!L293:L304)-1)</f>
        <v>9.3617021276595658E-2</v>
      </c>
      <c r="M316" s="36">
        <f>IF(SUM('Total de Ocorrências'!M293:M304)=0,"n.d.",SUM('Total de Ocorrências'!M305:M316)/SUM('Total de Ocorrências'!M293:M304)-1)</f>
        <v>0.56974789915966384</v>
      </c>
      <c r="N316" s="34">
        <f>IF(SUM('Total de Ocorrências'!N293:N304)=0,"n.d.",SUM('Total de Ocorrências'!N305:N316)/SUM('Total de Ocorrências'!N293:N304)-1)</f>
        <v>0.77687626774847862</v>
      </c>
      <c r="O316" s="35">
        <f>IF(SUM('Total de Ocorrências'!O293:O304)=0,"n.d.",SUM('Total de Ocorrências'!O305:O316)/SUM('Total de Ocorrências'!O293:O304)-1)</f>
        <v>0.22222222222222232</v>
      </c>
      <c r="P316" s="35">
        <f>IF(SUM('Total de Ocorrências'!P293:P304)=0,"n.d.",SUM('Total de Ocorrências'!P305:P316)/SUM('Total de Ocorrências'!P293:P304)-1)</f>
        <v>2.314814814814814E-2</v>
      </c>
      <c r="Q316" s="36">
        <f>IF(SUM('Total de Ocorrências'!Q293:Q304)=0,"n.d.",SUM('Total de Ocorrências'!Q305:Q316)/SUM('Total de Ocorrências'!Q293:Q304)-1)</f>
        <v>0.44926108374384244</v>
      </c>
      <c r="R316" s="37">
        <f>IF(SUM('Total de Ocorrências'!R293:R304)=0,"n.d.",SUM('Total de Ocorrências'!R305:R316)/SUM('Total de Ocorrências'!R293:R304)-1)</f>
        <v>0.46785714285714275</v>
      </c>
      <c r="S316" s="37" t="str">
        <f>IF(SUM('Total de Ocorrências'!S293:S304)=0,"n.d.",SUM('Total de Ocorrências'!S305:S316)/SUM('Total de Ocorrências'!S293:S304)-1)</f>
        <v>n.d.</v>
      </c>
      <c r="T316" s="37" t="str">
        <f>IF(SUM('Total de Ocorrências'!T293:T304)=0,"n.d.",SUM('Total de Ocorrências'!T305:T316)/SUM('Total de Ocorrências'!T293:T304)-1)</f>
        <v>n.d.</v>
      </c>
      <c r="U316" s="16"/>
    </row>
    <row r="317" spans="1:21" ht="15" thickBot="1" x14ac:dyDescent="0.4">
      <c r="A317" s="31">
        <v>42705</v>
      </c>
      <c r="B317" s="38">
        <f>IF(SUM('Total de Ocorrências'!B294:B305)=0,"n.d.",SUM('Total de Ocorrências'!B306:B317)/SUM('Total de Ocorrências'!B294:B305)-1)</f>
        <v>7.6923076923076872E-2</v>
      </c>
      <c r="C317" s="39">
        <f>IF(SUM('Total de Ocorrências'!C294:C305)=0,"n.d.",SUM('Total de Ocorrências'!C306:C317)/SUM('Total de Ocorrências'!C294:C305)-1)</f>
        <v>3.398058252427183E-2</v>
      </c>
      <c r="D317" s="39">
        <f>IF(SUM('Total de Ocorrências'!D294:D305)=0,"n.d.",SUM('Total de Ocorrências'!D306:D317)/SUM('Total de Ocorrências'!D294:D305)-1)</f>
        <v>-3.5714285714285698E-2</v>
      </c>
      <c r="E317" s="40">
        <f>IF(SUM('Total de Ocorrências'!E294:E305)=0,"n.d.",SUM('Total de Ocorrências'!E306:E317)/SUM('Total de Ocorrências'!E294:E305)-1)</f>
        <v>3.8698822209758843E-2</v>
      </c>
      <c r="F317" s="38">
        <f>IF(SUM('Total de Ocorrências'!F294:F305)=0,"n.d.",SUM('Total de Ocorrências'!F306:F317)/SUM('Total de Ocorrências'!F294:F305)-1)</f>
        <v>-0.15172413793103445</v>
      </c>
      <c r="G317" s="39">
        <f>IF(SUM('Total de Ocorrências'!G294:G305)=0,"n.d.",SUM('Total de Ocorrências'!G306:G317)/SUM('Total de Ocorrências'!G294:G305)-1)</f>
        <v>-0.16145833333333337</v>
      </c>
      <c r="H317" s="39">
        <f>IF(SUM('Total de Ocorrências'!H294:H305)=0,"n.d.",SUM('Total de Ocorrências'!H306:H317)/SUM('Total de Ocorrências'!H294:H305)-1)</f>
        <v>0.19298245614035081</v>
      </c>
      <c r="I317" s="40">
        <f>IF(SUM('Total de Ocorrências'!I294:I305)=0,"n.d.",SUM('Total de Ocorrências'!I306:I317)/SUM('Total de Ocorrências'!I294:I305)-1)</f>
        <v>-0.13027744270205066</v>
      </c>
      <c r="J317" s="38">
        <f>IF(SUM('Total de Ocorrências'!J294:J305)=0,"n.d.",SUM('Total de Ocorrências'!J306:J317)/SUM('Total de Ocorrências'!J294:J305)-1)</f>
        <v>0.64825581395348841</v>
      </c>
      <c r="K317" s="39">
        <f>IF(SUM('Total de Ocorrências'!K294:K305)=0,"n.d.",SUM('Total de Ocorrências'!K306:K317)/SUM('Total de Ocorrências'!K294:K305)-1)</f>
        <v>0.32768361581920913</v>
      </c>
      <c r="L317" s="39">
        <f>IF(SUM('Total de Ocorrências'!L294:L305)=0,"n.d.",SUM('Total de Ocorrências'!L306:L317)/SUM('Total de Ocorrências'!L294:L305)-1)</f>
        <v>5.7142857142857162E-2</v>
      </c>
      <c r="M317" s="40">
        <f>IF(SUM('Total de Ocorrências'!M294:M305)=0,"n.d.",SUM('Total de Ocorrências'!M306:M317)/SUM('Total de Ocorrências'!M294:M305)-1)</f>
        <v>0.4475524475524475</v>
      </c>
      <c r="N317" s="38">
        <f>IF(SUM('Total de Ocorrências'!N294:N305)=0,"n.d.",SUM('Total de Ocorrências'!N306:N317)/SUM('Total de Ocorrências'!N294:N305)-1)</f>
        <v>0.73151750972762652</v>
      </c>
      <c r="O317" s="39">
        <f>IF(SUM('Total de Ocorrências'!O294:O305)=0,"n.d.",SUM('Total de Ocorrências'!O306:O317)/SUM('Total de Ocorrências'!O294:O305)-1)</f>
        <v>0.29738562091503273</v>
      </c>
      <c r="P317" s="39">
        <f>IF(SUM('Total de Ocorrências'!P294:P305)=0,"n.d.",SUM('Total de Ocorrências'!P306:P317)/SUM('Total de Ocorrências'!P294:P305)-1)</f>
        <v>1.3392857142857206E-2</v>
      </c>
      <c r="Q317" s="40">
        <f>IF(SUM('Total de Ocorrências'!Q294:Q305)=0,"n.d.",SUM('Total de Ocorrências'!Q306:Q317)/SUM('Total de Ocorrências'!Q294:Q305)-1)</f>
        <v>0.45019157088122608</v>
      </c>
      <c r="R317" s="41">
        <f>IF(SUM('Total de Ocorrências'!R294:R305)=0,"n.d.",SUM('Total de Ocorrências'!R306:R317)/SUM('Total de Ocorrências'!R294:R305)-1)</f>
        <v>0.61512027491408938</v>
      </c>
      <c r="S317" s="41" t="str">
        <f>IF(SUM('Total de Ocorrências'!S294:S305)=0,"n.d.",SUM('Total de Ocorrências'!S306:S317)/SUM('Total de Ocorrências'!S294:S305)-1)</f>
        <v>n.d.</v>
      </c>
      <c r="T317" s="41" t="str">
        <f>IF(SUM('Total de Ocorrências'!T294:T305)=0,"n.d.",SUM('Total de Ocorrências'!T306:T317)/SUM('Total de Ocorrências'!T294:T305)-1)</f>
        <v>n.d.</v>
      </c>
      <c r="U317" s="16"/>
    </row>
    <row r="318" spans="1:21" x14ac:dyDescent="0.35">
      <c r="A318" s="29">
        <v>42736</v>
      </c>
      <c r="B318" s="42">
        <f>IF(SUM('Total de Ocorrências'!B295:B306)=0,"n.d.",SUM('Total de Ocorrências'!B307:B318)/SUM('Total de Ocorrências'!B295:B306)-1)</f>
        <v>8.4245076586433321E-2</v>
      </c>
      <c r="C318" s="43">
        <f>IF(SUM('Total de Ocorrências'!C295:C306)=0,"n.d.",SUM('Total de Ocorrências'!C307:C318)/SUM('Total de Ocorrências'!C295:C306)-1)</f>
        <v>9.6385542168675453E-3</v>
      </c>
      <c r="D318" s="43">
        <f>IF(SUM('Total de Ocorrências'!D295:D306)=0,"n.d.",SUM('Total de Ocorrências'!D307:D318)/SUM('Total de Ocorrências'!D295:D306)-1)</f>
        <v>-2.0361990950226283E-2</v>
      </c>
      <c r="E318" s="44">
        <f>IF(SUM('Total de Ocorrências'!E295:E306)=0,"n.d.",SUM('Total de Ocorrências'!E307:E318)/SUM('Total de Ocorrências'!E295:E306)-1)</f>
        <v>4.0654997176736263E-2</v>
      </c>
      <c r="F318" s="42">
        <f>IF(SUM('Total de Ocorrências'!F295:F306)=0,"n.d.",SUM('Total de Ocorrências'!F307:F318)/SUM('Total de Ocorrências'!F295:F306)-1)</f>
        <v>-0.16608996539792387</v>
      </c>
      <c r="G318" s="43">
        <f>IF(SUM('Total de Ocorrências'!G295:G306)=0,"n.d.",SUM('Total de Ocorrências'!G307:G318)/SUM('Total de Ocorrências'!G295:G306)-1)</f>
        <v>-0.12972972972972974</v>
      </c>
      <c r="H318" s="43">
        <f>IF(SUM('Total de Ocorrências'!H295:H306)=0,"n.d.",SUM('Total de Ocorrências'!H307:H318)/SUM('Total de Ocorrências'!H295:H306)-1)</f>
        <v>0.18181818181818188</v>
      </c>
      <c r="I318" s="44">
        <f>IF(SUM('Total de Ocorrências'!I295:I306)=0,"n.d.",SUM('Total de Ocorrências'!I307:I318)/SUM('Total de Ocorrências'!I295:I306)-1)</f>
        <v>-0.13447432762836187</v>
      </c>
      <c r="J318" s="42">
        <f>IF(SUM('Total de Ocorrências'!J295:J306)=0,"n.d.",SUM('Total de Ocorrências'!J307:J318)/SUM('Total de Ocorrências'!J295:J306)-1)</f>
        <v>0.64254703328509399</v>
      </c>
      <c r="K318" s="43">
        <f>IF(SUM('Total de Ocorrências'!K295:K306)=0,"n.d.",SUM('Total de Ocorrências'!K307:K318)/SUM('Total de Ocorrências'!K295:K306)-1)</f>
        <v>0.27747252747252737</v>
      </c>
      <c r="L318" s="43">
        <f>IF(SUM('Total de Ocorrências'!L295:L306)=0,"n.d.",SUM('Total de Ocorrências'!L307:L318)/SUM('Total de Ocorrências'!L295:L306)-1)</f>
        <v>-1.9685039370078705E-2</v>
      </c>
      <c r="M318" s="44">
        <f>IF(SUM('Total de Ocorrências'!M295:M306)=0,"n.d.",SUM('Total de Ocorrências'!M307:M318)/SUM('Total de Ocorrências'!M295:M306)-1)</f>
        <v>0.41252864782276544</v>
      </c>
      <c r="N318" s="42">
        <f>IF(SUM('Total de Ocorrências'!N295:N306)=0,"n.d.",SUM('Total de Ocorrências'!N307:N318)/SUM('Total de Ocorrências'!N295:N306)-1)</f>
        <v>0.70554493307839383</v>
      </c>
      <c r="O318" s="43">
        <f>IF(SUM('Total de Ocorrências'!O295:O306)=0,"n.d.",SUM('Total de Ocorrências'!O307:O318)/SUM('Total de Ocorrências'!O295:O306)-1)</f>
        <v>0.23397435897435903</v>
      </c>
      <c r="P318" s="43">
        <f>IF(SUM('Total de Ocorrências'!P295:P306)=0,"n.d.",SUM('Total de Ocorrências'!P307:P318)/SUM('Total de Ocorrências'!P295:P306)-1)</f>
        <v>-2.1929824561403466E-2</v>
      </c>
      <c r="Q318" s="44">
        <f>IF(SUM('Total de Ocorrências'!Q295:Q306)=0,"n.d.",SUM('Total de Ocorrências'!Q307:Q318)/SUM('Total de Ocorrências'!Q295:Q306)-1)</f>
        <v>0.41110065851364075</v>
      </c>
      <c r="R318" s="45">
        <f>IF(SUM('Total de Ocorrências'!R295:R306)=0,"n.d.",SUM('Total de Ocorrências'!R307:R318)/SUM('Total de Ocorrências'!R295:R306)-1)</f>
        <v>0.82437275985663083</v>
      </c>
      <c r="S318" s="45" t="str">
        <f>IF(SUM('Total de Ocorrências'!S295:S306)=0,"n.d.",SUM('Total de Ocorrências'!S307:S318)/SUM('Total de Ocorrências'!S295:S306)-1)</f>
        <v>n.d.</v>
      </c>
      <c r="T318" s="45" t="str">
        <f>IF(SUM('Total de Ocorrências'!T295:T306)=0,"n.d.",SUM('Total de Ocorrências'!T307:T318)/SUM('Total de Ocorrências'!T295:T306)-1)</f>
        <v>n.d.</v>
      </c>
      <c r="U318" s="16"/>
    </row>
    <row r="319" spans="1:21" x14ac:dyDescent="0.35">
      <c r="A319" s="30">
        <v>42767</v>
      </c>
      <c r="B319" s="34">
        <f>IF(SUM('Total de Ocorrências'!B296:B307)=0,"n.d.",SUM('Total de Ocorrências'!B308:B319)/SUM('Total de Ocorrências'!B296:B307)-1)</f>
        <v>6.6239316239316226E-2</v>
      </c>
      <c r="C319" s="35">
        <f>IF(SUM('Total de Ocorrências'!C296:C307)=0,"n.d.",SUM('Total de Ocorrências'!C308:C319)/SUM('Total de Ocorrências'!C296:C307)-1)</f>
        <v>-4.7169811320755262E-3</v>
      </c>
      <c r="D319" s="35">
        <f>IF(SUM('Total de Ocorrências'!D296:D307)=0,"n.d.",SUM('Total de Ocorrências'!D308:D319)/SUM('Total de Ocorrências'!D296:D307)-1)</f>
        <v>-4.8458149779735726E-2</v>
      </c>
      <c r="E319" s="36">
        <f>IF(SUM('Total de Ocorrências'!E296:E307)=0,"n.d.",SUM('Total de Ocorrências'!E308:E319)/SUM('Total de Ocorrências'!E296:E307)-1)</f>
        <v>2.094818081587646E-2</v>
      </c>
      <c r="F319" s="34">
        <f>IF(SUM('Total de Ocorrências'!F296:F307)=0,"n.d.",SUM('Total de Ocorrências'!F308:F319)/SUM('Total de Ocorrências'!F296:F307)-1)</f>
        <v>-7.9777365491651153E-2</v>
      </c>
      <c r="G319" s="35">
        <f>IF(SUM('Total de Ocorrências'!G296:G307)=0,"n.d.",SUM('Total de Ocorrências'!G308:G319)/SUM('Total de Ocorrências'!G296:G307)-1)</f>
        <v>-8.6486486486486491E-2</v>
      </c>
      <c r="H319" s="35">
        <f>IF(SUM('Total de Ocorrências'!H296:H307)=0,"n.d.",SUM('Total de Ocorrências'!H308:H319)/SUM('Total de Ocorrências'!H296:H307)-1)</f>
        <v>0.10526315789473695</v>
      </c>
      <c r="I319" s="36">
        <f>IF(SUM('Total de Ocorrências'!I296:I307)=0,"n.d.",SUM('Total de Ocorrências'!I308:I319)/SUM('Total de Ocorrências'!I296:I307)-1)</f>
        <v>-6.7861715749039653E-2</v>
      </c>
      <c r="J319" s="34">
        <f>IF(SUM('Total de Ocorrências'!J296:J307)=0,"n.d.",SUM('Total de Ocorrências'!J308:J319)/SUM('Total de Ocorrências'!J296:J307)-1)</f>
        <v>0.42467532467532476</v>
      </c>
      <c r="K319" s="35">
        <f>IF(SUM('Total de Ocorrências'!K296:K307)=0,"n.d.",SUM('Total de Ocorrências'!K308:K319)/SUM('Total de Ocorrências'!K296:K307)-1)</f>
        <v>0.17647058823529416</v>
      </c>
      <c r="L319" s="35">
        <f>IF(SUM('Total de Ocorrências'!L296:L307)=0,"n.d.",SUM('Total de Ocorrências'!L308:L319)/SUM('Total de Ocorrências'!L296:L307)-1)</f>
        <v>-3.4482758620689613E-2</v>
      </c>
      <c r="M319" s="36">
        <f>IF(SUM('Total de Ocorrências'!M296:M307)=0,"n.d.",SUM('Total de Ocorrências'!M308:M319)/SUM('Total de Ocorrências'!M296:M307)-1)</f>
        <v>0.27215189873417711</v>
      </c>
      <c r="N319" s="34">
        <f>IF(SUM('Total de Ocorrências'!N296:N307)=0,"n.d.",SUM('Total de Ocorrências'!N308:N319)/SUM('Total de Ocorrências'!N296:N307)-1)</f>
        <v>0.44537815126050417</v>
      </c>
      <c r="O319" s="35">
        <f>IF(SUM('Total de Ocorrências'!O296:O307)=0,"n.d.",SUM('Total de Ocorrências'!O308:O319)/SUM('Total de Ocorrências'!O296:O307)-1)</f>
        <v>0.1963746223564955</v>
      </c>
      <c r="P319" s="35">
        <f>IF(SUM('Total de Ocorrências'!P296:P307)=0,"n.d.",SUM('Total de Ocorrências'!P308:P319)/SUM('Total de Ocorrências'!P296:P307)-1)</f>
        <v>-6.2761506276150625E-2</v>
      </c>
      <c r="Q319" s="36">
        <f>IF(SUM('Total de Ocorrências'!Q296:Q307)=0,"n.d.",SUM('Total de Ocorrências'!Q308:Q319)/SUM('Total de Ocorrências'!Q296:Q307)-1)</f>
        <v>0.27038626609442051</v>
      </c>
      <c r="R319" s="37">
        <f>IF(SUM('Total de Ocorrências'!R296:R307)=0,"n.d.",SUM('Total de Ocorrências'!R308:R319)/SUM('Total de Ocorrências'!R296:R307)-1)</f>
        <v>0.95620437956204385</v>
      </c>
      <c r="S319" s="37" t="str">
        <f>IF(SUM('Total de Ocorrências'!S296:S307)=0,"n.d.",SUM('Total de Ocorrências'!S308:S319)/SUM('Total de Ocorrências'!S296:S307)-1)</f>
        <v>n.d.</v>
      </c>
      <c r="T319" s="37" t="str">
        <f>IF(SUM('Total de Ocorrências'!T296:T307)=0,"n.d.",SUM('Total de Ocorrências'!T308:T319)/SUM('Total de Ocorrências'!T296:T307)-1)</f>
        <v>n.d.</v>
      </c>
      <c r="U319" s="16"/>
    </row>
    <row r="320" spans="1:21" x14ac:dyDescent="0.35">
      <c r="A320" s="30">
        <v>42795</v>
      </c>
      <c r="B320" s="34">
        <f>IF(SUM('Total de Ocorrências'!B297:B308)=0,"n.d.",SUM('Total de Ocorrências'!B309:B320)/SUM('Total de Ocorrências'!B297:B308)-1)</f>
        <v>7.9059829059829001E-2</v>
      </c>
      <c r="C320" s="35">
        <f>IF(SUM('Total de Ocorrências'!C297:C308)=0,"n.d.",SUM('Total de Ocorrências'!C309:C320)/SUM('Total de Ocorrências'!C297:C308)-1)</f>
        <v>-6.004618937644346E-2</v>
      </c>
      <c r="D320" s="35">
        <f>IF(SUM('Total de Ocorrências'!D297:D308)=0,"n.d.",SUM('Total de Ocorrências'!D309:D320)/SUM('Total de Ocorrências'!D297:D308)-1)</f>
        <v>-5.3995680345572339E-2</v>
      </c>
      <c r="E320" s="36">
        <f>IF(SUM('Total de Ocorrências'!E297:E308)=0,"n.d.",SUM('Total de Ocorrências'!E309:E320)/SUM('Total de Ocorrências'!E297:E308)-1)</f>
        <v>1.255458515283836E-2</v>
      </c>
      <c r="F320" s="34">
        <f>IF(SUM('Total de Ocorrências'!F297:F308)=0,"n.d.",SUM('Total de Ocorrências'!F309:F320)/SUM('Total de Ocorrências'!F297:F308)-1)</f>
        <v>-8.108108108108103E-2</v>
      </c>
      <c r="G320" s="35">
        <f>IF(SUM('Total de Ocorrências'!G297:G308)=0,"n.d.",SUM('Total de Ocorrências'!G309:G320)/SUM('Total de Ocorrências'!G297:G308)-1)</f>
        <v>-8.0213903743315496E-2</v>
      </c>
      <c r="H320" s="35">
        <f>IF(SUM('Total de Ocorrências'!H297:H308)=0,"n.d.",SUM('Total de Ocorrências'!H309:H320)/SUM('Total de Ocorrências'!H297:H308)-1)</f>
        <v>-4.9180327868852514E-2</v>
      </c>
      <c r="I320" s="36">
        <f>IF(SUM('Total de Ocorrências'!I297:I308)=0,"n.d.",SUM('Total de Ocorrências'!I309:I320)/SUM('Total de Ocorrências'!I297:I308)-1)</f>
        <v>-7.8455790784557888E-2</v>
      </c>
      <c r="J320" s="34">
        <f>IF(SUM('Total de Ocorrências'!J297:J308)=0,"n.d.",SUM('Total de Ocorrências'!J309:J320)/SUM('Total de Ocorrências'!J297:J308)-1)</f>
        <v>0.38423028785982472</v>
      </c>
      <c r="K320" s="35">
        <f>IF(SUM('Total de Ocorrências'!K297:K308)=0,"n.d.",SUM('Total de Ocorrências'!K309:K320)/SUM('Total de Ocorrências'!K297:K308)-1)</f>
        <v>1.8867924528301883E-2</v>
      </c>
      <c r="L320" s="35">
        <f>IF(SUM('Total de Ocorrências'!L297:L308)=0,"n.d.",SUM('Total de Ocorrências'!L309:L320)/SUM('Total de Ocorrências'!L297:L308)-1)</f>
        <v>-0.15602836879432624</v>
      </c>
      <c r="M320" s="36">
        <f>IF(SUM('Total de Ocorrências'!M297:M308)=0,"n.d.",SUM('Total de Ocorrências'!M309:M320)/SUM('Total de Ocorrências'!M297:M308)-1)</f>
        <v>0.1800664451827243</v>
      </c>
      <c r="N320" s="34">
        <f>IF(SUM('Total de Ocorrências'!N297:N308)=0,"n.d.",SUM('Total de Ocorrências'!N309:N320)/SUM('Total de Ocorrências'!N297:N308)-1)</f>
        <v>0.39228295819935699</v>
      </c>
      <c r="O320" s="35">
        <f>IF(SUM('Total de Ocorrências'!O297:O308)=0,"n.d.",SUM('Total de Ocorrências'!O309:O320)/SUM('Total de Ocorrências'!O297:O308)-1)</f>
        <v>6.4788732394366111E-2</v>
      </c>
      <c r="P320" s="35">
        <f>IF(SUM('Total de Ocorrências'!P297:P308)=0,"n.d.",SUM('Total de Ocorrências'!P309:P320)/SUM('Total de Ocorrências'!P297:P308)-1)</f>
        <v>-0.15354330708661412</v>
      </c>
      <c r="Q320" s="36">
        <f>IF(SUM('Total de Ocorrências'!Q297:Q308)=0,"n.d.",SUM('Total de Ocorrências'!Q309:Q320)/SUM('Total de Ocorrências'!Q297:Q308)-1)</f>
        <v>0.18521527213647437</v>
      </c>
      <c r="R320" s="37">
        <f>IF(SUM('Total de Ocorrências'!R297:R308)=0,"n.d.",SUM('Total de Ocorrências'!R309:R320)/SUM('Total de Ocorrências'!R297:R308)-1)</f>
        <v>0.99646643109540634</v>
      </c>
      <c r="S320" s="37" t="str">
        <f>IF(SUM('Total de Ocorrências'!S297:S308)=0,"n.d.",SUM('Total de Ocorrências'!S309:S320)/SUM('Total de Ocorrências'!S297:S308)-1)</f>
        <v>n.d.</v>
      </c>
      <c r="T320" s="37" t="str">
        <f>IF(SUM('Total de Ocorrências'!T297:T308)=0,"n.d.",SUM('Total de Ocorrências'!T309:T320)/SUM('Total de Ocorrências'!T297:T308)-1)</f>
        <v>n.d.</v>
      </c>
      <c r="U320" s="16"/>
    </row>
    <row r="321" spans="1:21" x14ac:dyDescent="0.35">
      <c r="A321" s="30">
        <v>42826</v>
      </c>
      <c r="B321" s="34">
        <f>IF(SUM('Total de Ocorrências'!B298:B309)=0,"n.d.",SUM('Total de Ocorrências'!B310:B321)/SUM('Total de Ocorrências'!B298:B309)-1)</f>
        <v>5.1612903225806361E-2</v>
      </c>
      <c r="C321" s="35">
        <f>IF(SUM('Total de Ocorrências'!C298:C309)=0,"n.d.",SUM('Total de Ocorrências'!C310:C321)/SUM('Total de Ocorrências'!C298:C309)-1)</f>
        <v>-7.407407407407407E-2</v>
      </c>
      <c r="D321" s="35">
        <f>IF(SUM('Total de Ocorrências'!D298:D309)=0,"n.d.",SUM('Total de Ocorrências'!D310:D321)/SUM('Total de Ocorrências'!D298:D309)-1)</f>
        <v>2.2675736961451198E-2</v>
      </c>
      <c r="E321" s="36">
        <f>IF(SUM('Total de Ocorrências'!E298:E309)=0,"n.d.",SUM('Total de Ocorrências'!E310:E321)/SUM('Total de Ocorrências'!E298:E309)-1)</f>
        <v>1.4420410427065988E-2</v>
      </c>
      <c r="F321" s="34">
        <f>IF(SUM('Total de Ocorrências'!F298:F309)=0,"n.d.",SUM('Total de Ocorrências'!F310:F321)/SUM('Total de Ocorrências'!F298:F309)-1)</f>
        <v>-3.130755064456725E-2</v>
      </c>
      <c r="G321" s="35">
        <f>IF(SUM('Total de Ocorrências'!G298:G309)=0,"n.d.",SUM('Total de Ocorrências'!G310:G321)/SUM('Total de Ocorrências'!G298:G309)-1)</f>
        <v>-5.3763440860215006E-2</v>
      </c>
      <c r="H321" s="35">
        <f>IF(SUM('Total de Ocorrências'!H298:H309)=0,"n.d.",SUM('Total de Ocorrências'!H310:H321)/SUM('Total de Ocorrências'!H298:H309)-1)</f>
        <v>-6.4516129032258118E-2</v>
      </c>
      <c r="I321" s="36">
        <f>IF(SUM('Total de Ocorrências'!I298:I309)=0,"n.d.",SUM('Total de Ocorrências'!I310:I321)/SUM('Total de Ocorrências'!I298:I309)-1)</f>
        <v>-3.9190897597977226E-2</v>
      </c>
      <c r="J321" s="34">
        <f>IF(SUM('Total de Ocorrências'!J298:J309)=0,"n.d.",SUM('Total de Ocorrências'!J310:J321)/SUM('Total de Ocorrências'!J298:J309)-1)</f>
        <v>0.25266903914590744</v>
      </c>
      <c r="K321" s="35">
        <f>IF(SUM('Total de Ocorrências'!K298:K309)=0,"n.d.",SUM('Total de Ocorrências'!K310:K321)/SUM('Total de Ocorrências'!K298:K309)-1)</f>
        <v>-4.5977011494252928E-2</v>
      </c>
      <c r="L321" s="35">
        <f>IF(SUM('Total de Ocorrências'!L298:L309)=0,"n.d.",SUM('Total de Ocorrências'!L310:L321)/SUM('Total de Ocorrências'!L298:L309)-1)</f>
        <v>-0.24742268041237114</v>
      </c>
      <c r="M321" s="36">
        <f>IF(SUM('Total de Ocorrências'!M298:M309)=0,"n.d.",SUM('Total de Ocorrências'!M310:M321)/SUM('Total de Ocorrências'!M298:M309)-1)</f>
        <v>7.7119184193753965E-2</v>
      </c>
      <c r="N321" s="34">
        <f>IF(SUM('Total de Ocorrências'!N298:N309)=0,"n.d.",SUM('Total de Ocorrências'!N310:N321)/SUM('Total de Ocorrências'!N298:N309)-1)</f>
        <v>0.30482115085536554</v>
      </c>
      <c r="O321" s="35">
        <f>IF(SUM('Total de Ocorrências'!O298:O309)=0,"n.d.",SUM('Total de Ocorrências'!O310:O321)/SUM('Total de Ocorrências'!O298:O309)-1)</f>
        <v>-5.4495912806539204E-3</v>
      </c>
      <c r="P321" s="35">
        <f>IF(SUM('Total de Ocorrências'!P298:P309)=0,"n.d.",SUM('Total de Ocorrências'!P310:P321)/SUM('Total de Ocorrências'!P298:P309)-1)</f>
        <v>-0.22900763358778631</v>
      </c>
      <c r="Q321" s="36">
        <f>IF(SUM('Total de Ocorrências'!Q298:Q309)=0,"n.d.",SUM('Total de Ocorrências'!Q310:Q321)/SUM('Total de Ocorrências'!Q298:Q309)-1)</f>
        <v>0.10534591194968557</v>
      </c>
      <c r="R321" s="37">
        <f>IF(SUM('Total de Ocorrências'!R298:R309)=0,"n.d.",SUM('Total de Ocorrências'!R310:R321)/SUM('Total de Ocorrências'!R298:R309)-1)</f>
        <v>1.152249134948097</v>
      </c>
      <c r="S321" s="37" t="str">
        <f>IF(SUM('Total de Ocorrências'!S298:S309)=0,"n.d.",SUM('Total de Ocorrências'!S310:S321)/SUM('Total de Ocorrências'!S298:S309)-1)</f>
        <v>n.d.</v>
      </c>
      <c r="T321" s="37" t="str">
        <f>IF(SUM('Total de Ocorrências'!T298:T309)=0,"n.d.",SUM('Total de Ocorrências'!T310:T321)/SUM('Total de Ocorrências'!T298:T309)-1)</f>
        <v>n.d.</v>
      </c>
      <c r="U321" s="16"/>
    </row>
    <row r="322" spans="1:21" x14ac:dyDescent="0.35">
      <c r="A322" s="30">
        <v>42856</v>
      </c>
      <c r="B322" s="34">
        <f>IF(SUM('Total de Ocorrências'!B299:B310)=0,"n.d.",SUM('Total de Ocorrências'!B311:B322)/SUM('Total de Ocorrências'!B299:B310)-1)</f>
        <v>6.0832443970117334E-2</v>
      </c>
      <c r="C322" s="35">
        <f>IF(SUM('Total de Ocorrências'!C299:C310)=0,"n.d.",SUM('Total de Ocorrências'!C311:C322)/SUM('Total de Ocorrências'!C299:C310)-1)</f>
        <v>-7.0135746606334815E-2</v>
      </c>
      <c r="D322" s="35">
        <f>IF(SUM('Total de Ocorrências'!D299:D310)=0,"n.d.",SUM('Total de Ocorrências'!D311:D322)/SUM('Total de Ocorrências'!D299:D310)-1)</f>
        <v>6.3781321184510187E-2</v>
      </c>
      <c r="E322" s="36">
        <f>IF(SUM('Total de Ocorrências'!E299:E310)=0,"n.d.",SUM('Total de Ocorrências'!E311:E322)/SUM('Total de Ocorrências'!E299:E310)-1)</f>
        <v>2.9702970297029729E-2</v>
      </c>
      <c r="F322" s="34">
        <f>IF(SUM('Total de Ocorrências'!F299:F310)=0,"n.d.",SUM('Total de Ocorrências'!F311:F322)/SUM('Total de Ocorrências'!F299:F310)-1)</f>
        <v>1.934235976789167E-2</v>
      </c>
      <c r="G322" s="35">
        <f>IF(SUM('Total de Ocorrências'!G299:G310)=0,"n.d.",SUM('Total de Ocorrências'!G311:G322)/SUM('Total de Ocorrências'!G299:G310)-1)</f>
        <v>-8.1521739130434812E-2</v>
      </c>
      <c r="H322" s="35">
        <f>IF(SUM('Total de Ocorrências'!H299:H310)=0,"n.d.",SUM('Total de Ocorrências'!H311:H322)/SUM('Total de Ocorrências'!H299:H310)-1)</f>
        <v>-0.10606060606060608</v>
      </c>
      <c r="I322" s="36">
        <f>IF(SUM('Total de Ocorrências'!I299:I310)=0,"n.d.",SUM('Total de Ocorrências'!I311:I322)/SUM('Total de Ocorrências'!I299:I310)-1)</f>
        <v>-1.5645371577574951E-2</v>
      </c>
      <c r="J322" s="34">
        <f>IF(SUM('Total de Ocorrências'!J299:J310)=0,"n.d.",SUM('Total de Ocorrências'!J311:J322)/SUM('Total de Ocorrências'!J299:J310)-1)</f>
        <v>0.14285714285714279</v>
      </c>
      <c r="K322" s="35">
        <f>IF(SUM('Total de Ocorrências'!K299:K310)=0,"n.d.",SUM('Total de Ocorrências'!K311:K322)/SUM('Total de Ocorrências'!K299:K310)-1)</f>
        <v>-4.3280182232346198E-2</v>
      </c>
      <c r="L322" s="35">
        <f>IF(SUM('Total de Ocorrências'!L299:L310)=0,"n.d.",SUM('Total de Ocorrências'!L311:L322)/SUM('Total de Ocorrências'!L299:L310)-1)</f>
        <v>-0.28428093645484953</v>
      </c>
      <c r="M322" s="36">
        <f>IF(SUM('Total de Ocorrências'!M299:M310)=0,"n.d.",SUM('Total de Ocorrências'!M311:M322)/SUM('Total de Ocorrências'!M299:M310)-1)</f>
        <v>1.6314199395770501E-2</v>
      </c>
      <c r="N322" s="34">
        <f>IF(SUM('Total de Ocorrências'!N299:N310)=0,"n.d.",SUM('Total de Ocorrências'!N311:N322)/SUM('Total de Ocorrências'!N299:N310)-1)</f>
        <v>0.15948275862068972</v>
      </c>
      <c r="O322" s="35">
        <f>IF(SUM('Total de Ocorrências'!O299:O310)=0,"n.d.",SUM('Total de Ocorrências'!O311:O322)/SUM('Total de Ocorrências'!O299:O310)-1)</f>
        <v>-6.25E-2</v>
      </c>
      <c r="P322" s="35">
        <f>IF(SUM('Total de Ocorrências'!P299:P310)=0,"n.d.",SUM('Total de Ocorrências'!P311:P322)/SUM('Total de Ocorrências'!P299:P310)-1)</f>
        <v>-0.27037037037037037</v>
      </c>
      <c r="Q322" s="36">
        <f>IF(SUM('Total de Ocorrências'!Q299:Q310)=0,"n.d.",SUM('Total de Ocorrências'!Q311:Q322)/SUM('Total de Ocorrências'!Q299:Q310)-1)</f>
        <v>1.0370370370370363E-2</v>
      </c>
      <c r="R322" s="37">
        <f>IF(SUM('Total de Ocorrências'!R299:R310)=0,"n.d.",SUM('Total de Ocorrências'!R311:R322)/SUM('Total de Ocorrências'!R299:R310)-1)</f>
        <v>1.214788732394366</v>
      </c>
      <c r="S322" s="37" t="str">
        <f>IF(SUM('Total de Ocorrências'!S299:S310)=0,"n.d.",SUM('Total de Ocorrências'!S311:S322)/SUM('Total de Ocorrências'!S299:S310)-1)</f>
        <v>n.d.</v>
      </c>
      <c r="T322" s="37" t="str">
        <f>IF(SUM('Total de Ocorrências'!T299:T310)=0,"n.d.",SUM('Total de Ocorrências'!T311:T322)/SUM('Total de Ocorrências'!T299:T310)-1)</f>
        <v>n.d.</v>
      </c>
      <c r="U322" s="16"/>
    </row>
    <row r="323" spans="1:21" x14ac:dyDescent="0.35">
      <c r="A323" s="30">
        <v>42887</v>
      </c>
      <c r="B323" s="34">
        <f>IF(SUM('Total de Ocorrências'!B300:B311)=0,"n.d.",SUM('Total de Ocorrências'!B312:B323)/SUM('Total de Ocorrências'!B300:B311)-1)</f>
        <v>-4.1493775933609811E-3</v>
      </c>
      <c r="C323" s="35">
        <f>IF(SUM('Total de Ocorrências'!C300:C311)=0,"n.d.",SUM('Total de Ocorrências'!C312:C323)/SUM('Total de Ocorrências'!C300:C311)-1)</f>
        <v>-8.371040723981904E-2</v>
      </c>
      <c r="D323" s="35">
        <f>IF(SUM('Total de Ocorrências'!D300:D311)=0,"n.d.",SUM('Total de Ocorrências'!D312:D323)/SUM('Total de Ocorrências'!D300:D311)-1)</f>
        <v>-2.2321428571429047E-3</v>
      </c>
      <c r="E323" s="36">
        <f>IF(SUM('Total de Ocorrências'!E300:E311)=0,"n.d.",SUM('Total de Ocorrências'!E312:E323)/SUM('Total de Ocorrências'!E300:E311)-1)</f>
        <v>-2.2653721682847849E-2</v>
      </c>
      <c r="F323" s="34">
        <f>IF(SUM('Total de Ocorrências'!F300:F311)=0,"n.d.",SUM('Total de Ocorrências'!F312:F323)/SUM('Total de Ocorrências'!F300:F311)-1)</f>
        <v>0.12295081967213117</v>
      </c>
      <c r="G323" s="35">
        <f>IF(SUM('Total de Ocorrências'!G300:G311)=0,"n.d.",SUM('Total de Ocorrências'!G312:G323)/SUM('Total de Ocorrências'!G300:G311)-1)</f>
        <v>5.9171597633136397E-3</v>
      </c>
      <c r="H323" s="35">
        <f>IF(SUM('Total de Ocorrências'!H300:H311)=0,"n.d.",SUM('Total de Ocorrências'!H312:H323)/SUM('Total de Ocorrências'!H300:H311)-1)</f>
        <v>-0.19117647058823528</v>
      </c>
      <c r="I323" s="36">
        <f>IF(SUM('Total de Ocorrências'!I300:I311)=0,"n.d.",SUM('Total de Ocorrências'!I312:I323)/SUM('Total de Ocorrências'!I300:I311)-1)</f>
        <v>6.6206896551724181E-2</v>
      </c>
      <c r="J323" s="34">
        <f>IF(SUM('Total de Ocorrências'!J300:J311)=0,"n.d.",SUM('Total de Ocorrências'!J312:J323)/SUM('Total de Ocorrências'!J300:J311)-1)</f>
        <v>3.512396694214881E-2</v>
      </c>
      <c r="K323" s="35">
        <f>IF(SUM('Total de Ocorrências'!K300:K311)=0,"n.d.",SUM('Total de Ocorrências'!K312:K323)/SUM('Total de Ocorrências'!K300:K311)-1)</f>
        <v>-0.11037527593818985</v>
      </c>
      <c r="L323" s="35">
        <f>IF(SUM('Total de Ocorrências'!L300:L311)=0,"n.d.",SUM('Total de Ocorrências'!L312:L323)/SUM('Total de Ocorrências'!L300:L311)-1)</f>
        <v>-0.2592592592592593</v>
      </c>
      <c r="M323" s="36">
        <f>IF(SUM('Total de Ocorrências'!M300:M311)=0,"n.d.",SUM('Total de Ocorrências'!M312:M323)/SUM('Total de Ocorrências'!M300:M311)-1)</f>
        <v>-5.4132712456344545E-2</v>
      </c>
      <c r="N323" s="34">
        <f>IF(SUM('Total de Ocorrências'!N300:N311)=0,"n.d.",SUM('Total de Ocorrências'!N312:N323)/SUM('Total de Ocorrências'!N300:N311)-1)</f>
        <v>4.7489823609226489E-2</v>
      </c>
      <c r="O323" s="35">
        <f>IF(SUM('Total de Ocorrências'!O300:O311)=0,"n.d.",SUM('Total de Ocorrências'!O312:O323)/SUM('Total de Ocorrências'!O300:O311)-1)</f>
        <v>-0.11538461538461542</v>
      </c>
      <c r="P323" s="35">
        <f>IF(SUM('Total de Ocorrências'!P300:P311)=0,"n.d.",SUM('Total de Ocorrências'!P312:P323)/SUM('Total de Ocorrências'!P300:P311)-1)</f>
        <v>-0.2767527675276753</v>
      </c>
      <c r="Q323" s="36">
        <f>IF(SUM('Total de Ocorrências'!Q300:Q311)=0,"n.d.",SUM('Total de Ocorrências'!Q312:Q323)/SUM('Total de Ocorrências'!Q300:Q311)-1)</f>
        <v>-6.0801144492131587E-2</v>
      </c>
      <c r="R323" s="37">
        <f>IF(SUM('Total de Ocorrências'!R300:R311)=0,"n.d.",SUM('Total de Ocorrências'!R312:R323)/SUM('Total de Ocorrências'!R300:R311)-1)</f>
        <v>1.3487544483985765</v>
      </c>
      <c r="S323" s="37" t="str">
        <f>IF(SUM('Total de Ocorrências'!S300:S311)=0,"n.d.",SUM('Total de Ocorrências'!S312:S323)/SUM('Total de Ocorrências'!S300:S311)-1)</f>
        <v>n.d.</v>
      </c>
      <c r="T323" s="37" t="str">
        <f>IF(SUM('Total de Ocorrências'!T300:T311)=0,"n.d.",SUM('Total de Ocorrências'!T312:T323)/SUM('Total de Ocorrências'!T300:T311)-1)</f>
        <v>n.d.</v>
      </c>
      <c r="U323" s="16"/>
    </row>
    <row r="324" spans="1:21" x14ac:dyDescent="0.35">
      <c r="A324" s="30">
        <v>42917</v>
      </c>
      <c r="B324" s="34">
        <f>IF(SUM('Total de Ocorrências'!B301:B312)=0,"n.d.",SUM('Total de Ocorrências'!B313:B324)/SUM('Total de Ocorrências'!B301:B312)-1)</f>
        <v>-3.7639877924720233E-2</v>
      </c>
      <c r="C324" s="35">
        <f>IF(SUM('Total de Ocorrências'!C301:C312)=0,"n.d.",SUM('Total de Ocorrências'!C313:C324)/SUM('Total de Ocorrências'!C301:C312)-1)</f>
        <v>-0.10585585585585588</v>
      </c>
      <c r="D324" s="35">
        <f>IF(SUM('Total de Ocorrências'!D301:D312)=0,"n.d.",SUM('Total de Ocorrências'!D313:D324)/SUM('Total de Ocorrências'!D301:D312)-1)</f>
        <v>-1.3544018058690765E-2</v>
      </c>
      <c r="E324" s="36">
        <f>IF(SUM('Total de Ocorrências'!E301:E312)=0,"n.d.",SUM('Total de Ocorrências'!E313:E324)/SUM('Total de Ocorrências'!E301:E312)-1)</f>
        <v>-4.8128342245989275E-2</v>
      </c>
      <c r="F324" s="34">
        <f>IF(SUM('Total de Ocorrências'!F301:F312)=0,"n.d.",SUM('Total de Ocorrências'!F313:F324)/SUM('Total de Ocorrências'!F301:F312)-1)</f>
        <v>0.14699792960662528</v>
      </c>
      <c r="G324" s="35">
        <f>IF(SUM('Total de Ocorrências'!G301:G312)=0,"n.d.",SUM('Total de Ocorrências'!G313:G324)/SUM('Total de Ocorrências'!G301:G312)-1)</f>
        <v>9.259259259259256E-2</v>
      </c>
      <c r="H324" s="35">
        <f>IF(SUM('Total de Ocorrências'!H301:H312)=0,"n.d.",SUM('Total de Ocorrências'!H313:H324)/SUM('Total de Ocorrências'!H301:H312)-1)</f>
        <v>0.20634920634920628</v>
      </c>
      <c r="I324" s="36">
        <f>IF(SUM('Total de Ocorrências'!I301:I312)=0,"n.d.",SUM('Total de Ocorrências'!I313:I324)/SUM('Total de Ocorrências'!I301:I312)-1)</f>
        <v>0.13983050847457634</v>
      </c>
      <c r="J324" s="34">
        <f>IF(SUM('Total de Ocorrências'!J301:J312)=0,"n.d.",SUM('Total de Ocorrências'!J313:J324)/SUM('Total de Ocorrências'!J301:J312)-1)</f>
        <v>-7.0450097847358117E-2</v>
      </c>
      <c r="K324" s="35">
        <f>IF(SUM('Total de Ocorrências'!K301:K312)=0,"n.d.",SUM('Total de Ocorrências'!K313:K324)/SUM('Total de Ocorrências'!K301:K312)-1)</f>
        <v>-0.12554112554112551</v>
      </c>
      <c r="L324" s="35">
        <f>IF(SUM('Total de Ocorrências'!L301:L312)=0,"n.d.",SUM('Total de Ocorrências'!L313:L324)/SUM('Total de Ocorrências'!L301:L312)-1)</f>
        <v>-0.17883211678832112</v>
      </c>
      <c r="M324" s="36">
        <f>IF(SUM('Total de Ocorrências'!M301:M312)=0,"n.d.",SUM('Total de Ocorrências'!M313:M324)/SUM('Total de Ocorrências'!M301:M312)-1)</f>
        <v>-0.1018202502844141</v>
      </c>
      <c r="N324" s="34">
        <f>IF(SUM('Total de Ocorrências'!N301:N312)=0,"n.d.",SUM('Total de Ocorrências'!N313:N324)/SUM('Total de Ocorrências'!N301:N312)-1)</f>
        <v>-0.11543287327478047</v>
      </c>
      <c r="O324" s="35">
        <f>IF(SUM('Total de Ocorrências'!O301:O312)=0,"n.d.",SUM('Total de Ocorrências'!O313:O324)/SUM('Total de Ocorrências'!O301:O312)-1)</f>
        <v>-0.11538461538461542</v>
      </c>
      <c r="P324" s="35">
        <f>IF(SUM('Total de Ocorrências'!P301:P312)=0,"n.d.",SUM('Total de Ocorrências'!P313:P324)/SUM('Total de Ocorrências'!P301:P312)-1)</f>
        <v>-0.20161290322580649</v>
      </c>
      <c r="Q324" s="36">
        <f>IF(SUM('Total de Ocorrências'!Q301:Q312)=0,"n.d.",SUM('Total de Ocorrências'!Q313:Q324)/SUM('Total de Ocorrências'!Q301:Q312)-1)</f>
        <v>-0.13031358885017419</v>
      </c>
      <c r="R324" s="37">
        <f>IF(SUM('Total de Ocorrências'!R301:R312)=0,"n.d.",SUM('Total de Ocorrências'!R313:R324)/SUM('Total de Ocorrências'!R301:R312)-1)</f>
        <v>0.97515527950310554</v>
      </c>
      <c r="S324" s="37" t="str">
        <f>IF(SUM('Total de Ocorrências'!S301:S312)=0,"n.d.",SUM('Total de Ocorrências'!S313:S324)/SUM('Total de Ocorrências'!S301:S312)-1)</f>
        <v>n.d.</v>
      </c>
      <c r="T324" s="37" t="str">
        <f>IF(SUM('Total de Ocorrências'!T301:T312)=0,"n.d.",SUM('Total de Ocorrências'!T313:T324)/SUM('Total de Ocorrências'!T301:T312)-1)</f>
        <v>n.d.</v>
      </c>
      <c r="U324" s="16"/>
    </row>
    <row r="325" spans="1:21" x14ac:dyDescent="0.35">
      <c r="A325" s="30">
        <v>42948</v>
      </c>
      <c r="B325" s="34">
        <f>IF(SUM('Total de Ocorrências'!B302:B313)=0,"n.d.",SUM('Total de Ocorrências'!B314:B325)/SUM('Total de Ocorrências'!B302:B313)-1)</f>
        <v>-2.5641025641025661E-2</v>
      </c>
      <c r="C325" s="35">
        <f>IF(SUM('Total de Ocorrências'!C302:C313)=0,"n.d.",SUM('Total de Ocorrências'!C314:C325)/SUM('Total de Ocorrências'!C302:C313)-1)</f>
        <v>-7.7464788732394374E-2</v>
      </c>
      <c r="D325" s="35">
        <f>IF(SUM('Total de Ocorrências'!D302:D313)=0,"n.d.",SUM('Total de Ocorrências'!D314:D325)/SUM('Total de Ocorrências'!D302:D313)-1)</f>
        <v>-8.9887640449438644E-3</v>
      </c>
      <c r="E325" s="36">
        <f>IF(SUM('Total de Ocorrências'!E302:E313)=0,"n.d.",SUM('Total de Ocorrências'!E314:E325)/SUM('Total de Ocorrências'!E302:E313)-1)</f>
        <v>-3.3586132177681471E-2</v>
      </c>
      <c r="F325" s="34">
        <f>IF(SUM('Total de Ocorrências'!F302:F313)=0,"n.d.",SUM('Total de Ocorrências'!F314:F325)/SUM('Total de Ocorrências'!F302:F313)-1)</f>
        <v>0.12474849094567397</v>
      </c>
      <c r="G325" s="35">
        <f>IF(SUM('Total de Ocorrências'!G302:G313)=0,"n.d.",SUM('Total de Ocorrências'!G314:G325)/SUM('Total de Ocorrências'!G302:G313)-1)</f>
        <v>0.19753086419753085</v>
      </c>
      <c r="H325" s="35">
        <f>IF(SUM('Total de Ocorrências'!H302:H313)=0,"n.d.",SUM('Total de Ocorrências'!H314:H325)/SUM('Total de Ocorrências'!H302:H313)-1)</f>
        <v>0.27272727272727271</v>
      </c>
      <c r="I325" s="36">
        <f>IF(SUM('Total de Ocorrências'!I302:I313)=0,"n.d.",SUM('Total de Ocorrências'!I314:I325)/SUM('Total de Ocorrências'!I302:I313)-1)</f>
        <v>0.15448275862068961</v>
      </c>
      <c r="J325" s="34">
        <f>IF(SUM('Total de Ocorrências'!J302:J313)=0,"n.d.",SUM('Total de Ocorrências'!J314:J325)/SUM('Total de Ocorrências'!J302:J313)-1)</f>
        <v>-6.7567567567567544E-2</v>
      </c>
      <c r="K325" s="35">
        <f>IF(SUM('Total de Ocorrências'!K302:K313)=0,"n.d.",SUM('Total de Ocorrências'!K314:K325)/SUM('Total de Ocorrências'!K302:K313)-1)</f>
        <v>-5.4176072234762951E-2</v>
      </c>
      <c r="L325" s="35">
        <f>IF(SUM('Total de Ocorrências'!L302:L313)=0,"n.d.",SUM('Total de Ocorrências'!L314:L325)/SUM('Total de Ocorrências'!L302:L313)-1)</f>
        <v>-0.1732851985559567</v>
      </c>
      <c r="M325" s="36">
        <f>IF(SUM('Total de Ocorrências'!M302:M313)=0,"n.d.",SUM('Total de Ocorrências'!M314:M325)/SUM('Total de Ocorrências'!M302:M313)-1)</f>
        <v>-8.08656036446469E-2</v>
      </c>
      <c r="N325" s="34">
        <f>IF(SUM('Total de Ocorrências'!N302:N313)=0,"n.d.",SUM('Total de Ocorrências'!N314:N325)/SUM('Total de Ocorrências'!N302:N313)-1)</f>
        <v>-8.66336633663366E-2</v>
      </c>
      <c r="O325" s="35">
        <f>IF(SUM('Total de Ocorrências'!O302:O313)=0,"n.d.",SUM('Total de Ocorrências'!O314:O325)/SUM('Total de Ocorrências'!O302:O313)-1)</f>
        <v>-8.6842105263157943E-2</v>
      </c>
      <c r="P325" s="35">
        <f>IF(SUM('Total de Ocorrências'!P302:P313)=0,"n.d.",SUM('Total de Ocorrências'!P314:P325)/SUM('Total de Ocorrências'!P302:P313)-1)</f>
        <v>-0.13636363636363635</v>
      </c>
      <c r="Q325" s="36">
        <f>IF(SUM('Total de Ocorrências'!Q302:Q313)=0,"n.d.",SUM('Total de Ocorrências'!Q314:Q325)/SUM('Total de Ocorrências'!Q302:Q313)-1)</f>
        <v>-9.510489510489506E-2</v>
      </c>
      <c r="R325" s="37">
        <f>IF(SUM('Total de Ocorrências'!R302:R313)=0,"n.d.",SUM('Total de Ocorrências'!R314:R325)/SUM('Total de Ocorrências'!R302:R313)-1)</f>
        <v>0.77207977207977208</v>
      </c>
      <c r="S325" s="37" t="str">
        <f>IF(SUM('Total de Ocorrências'!S302:S313)=0,"n.d.",SUM('Total de Ocorrências'!S314:S325)/SUM('Total de Ocorrências'!S302:S313)-1)</f>
        <v>n.d.</v>
      </c>
      <c r="T325" s="37" t="str">
        <f>IF(SUM('Total de Ocorrências'!T302:T313)=0,"n.d.",SUM('Total de Ocorrências'!T314:T325)/SUM('Total de Ocorrências'!T302:T313)-1)</f>
        <v>n.d.</v>
      </c>
      <c r="U325" s="16"/>
    </row>
    <row r="326" spans="1:21" x14ac:dyDescent="0.35">
      <c r="A326" s="30">
        <v>42979</v>
      </c>
      <c r="B326" s="34">
        <f>IF(SUM('Total de Ocorrências'!B303:B314)=0,"n.d.",SUM('Total de Ocorrências'!B315:B326)/SUM('Total de Ocorrências'!B303:B314)-1)</f>
        <v>-1.3374485596707841E-2</v>
      </c>
      <c r="C326" s="35">
        <f>IF(SUM('Total de Ocorrências'!C303:C314)=0,"n.d.",SUM('Total de Ocorrências'!C315:C326)/SUM('Total de Ocorrências'!C303:C314)-1)</f>
        <v>-0.10465116279069764</v>
      </c>
      <c r="D326" s="35">
        <f>IF(SUM('Total de Ocorrências'!D303:D314)=0,"n.d.",SUM('Total de Ocorrências'!D315:D326)/SUM('Total de Ocorrências'!D303:D314)-1)</f>
        <v>-6.0869565217391286E-2</v>
      </c>
      <c r="E326" s="36">
        <f>IF(SUM('Total de Ocorrências'!E303:E314)=0,"n.d.",SUM('Total de Ocorrências'!E315:E326)/SUM('Total de Ocorrências'!E303:E314)-1)</f>
        <v>-4.6186895810955919E-2</v>
      </c>
      <c r="F326" s="34">
        <f>IF(SUM('Total de Ocorrências'!F303:F314)=0,"n.d.",SUM('Total de Ocorrências'!F315:F326)/SUM('Total de Ocorrências'!F303:F314)-1)</f>
        <v>0.21621621621621623</v>
      </c>
      <c r="G326" s="35">
        <f>IF(SUM('Total de Ocorrências'!G303:G314)=0,"n.d.",SUM('Total de Ocorrências'!G315:G326)/SUM('Total de Ocorrências'!G303:G314)-1)</f>
        <v>0.15476190476190466</v>
      </c>
      <c r="H326" s="35">
        <f>IF(SUM('Total de Ocorrências'!H303:H314)=0,"n.d.",SUM('Total de Ocorrências'!H315:H326)/SUM('Total de Ocorrências'!H303:H314)-1)</f>
        <v>0.28358208955223874</v>
      </c>
      <c r="I326" s="36">
        <f>IF(SUM('Total de Ocorrências'!I303:I314)=0,"n.d.",SUM('Total de Ocorrências'!I315:I326)/SUM('Total de Ocorrências'!I303:I314)-1)</f>
        <v>0.20810055865921795</v>
      </c>
      <c r="J326" s="34">
        <f>IF(SUM('Total de Ocorrências'!J303:J314)=0,"n.d.",SUM('Total de Ocorrências'!J315:J326)/SUM('Total de Ocorrências'!J303:J314)-1)</f>
        <v>-0.25460930640913082</v>
      </c>
      <c r="K326" s="35">
        <f>IF(SUM('Total de Ocorrências'!K303:K314)=0,"n.d.",SUM('Total de Ocorrências'!K315:K326)/SUM('Total de Ocorrências'!K303:K314)-1)</f>
        <v>-6.6820276497695841E-2</v>
      </c>
      <c r="L326" s="35">
        <f>IF(SUM('Total de Ocorrências'!L303:L314)=0,"n.d.",SUM('Total de Ocorrências'!L315:L326)/SUM('Total de Ocorrências'!L303:L314)-1)</f>
        <v>-0.22499999999999998</v>
      </c>
      <c r="M326" s="36">
        <f>IF(SUM('Total de Ocorrências'!M303:M314)=0,"n.d.",SUM('Total de Ocorrências'!M315:M326)/SUM('Total de Ocorrências'!M303:M314)-1)</f>
        <v>-0.20615218564490012</v>
      </c>
      <c r="N326" s="34">
        <f>IF(SUM('Total de Ocorrências'!N303:N314)=0,"n.d.",SUM('Total de Ocorrências'!N315:N326)/SUM('Total de Ocorrências'!N303:N314)-1)</f>
        <v>-0.22969837587006958</v>
      </c>
      <c r="O326" s="35">
        <f>IF(SUM('Total de Ocorrências'!O303:O314)=0,"n.d.",SUM('Total de Ocorrências'!O315:O326)/SUM('Total de Ocorrências'!O303:O314)-1)</f>
        <v>-2.5000000000000022E-2</v>
      </c>
      <c r="P326" s="35">
        <f>IF(SUM('Total de Ocorrências'!P303:P314)=0,"n.d.",SUM('Total de Ocorrências'!P315:P326)/SUM('Total de Ocorrências'!P303:P314)-1)</f>
        <v>-0.1887550200803213</v>
      </c>
      <c r="Q326" s="36">
        <f>IF(SUM('Total de Ocorrências'!Q303:Q314)=0,"n.d.",SUM('Total de Ocorrências'!Q315:Q326)/SUM('Total de Ocorrências'!Q303:Q314)-1)</f>
        <v>-0.17267165193745748</v>
      </c>
      <c r="R326" s="37">
        <f>IF(SUM('Total de Ocorrências'!R303:R314)=0,"n.d.",SUM('Total de Ocorrências'!R315:R326)/SUM('Total de Ocorrências'!R303:R314)-1)</f>
        <v>0.69672131147540983</v>
      </c>
      <c r="S326" s="37" t="str">
        <f>IF(SUM('Total de Ocorrências'!S303:S314)=0,"n.d.",SUM('Total de Ocorrências'!S315:S326)/SUM('Total de Ocorrências'!S303:S314)-1)</f>
        <v>n.d.</v>
      </c>
      <c r="T326" s="37" t="str">
        <f>IF(SUM('Total de Ocorrências'!T303:T314)=0,"n.d.",SUM('Total de Ocorrências'!T315:T326)/SUM('Total de Ocorrências'!T303:T314)-1)</f>
        <v>n.d.</v>
      </c>
      <c r="U326" s="16"/>
    </row>
    <row r="327" spans="1:21" x14ac:dyDescent="0.35">
      <c r="A327" s="30">
        <v>43009</v>
      </c>
      <c r="B327" s="34">
        <f>IF(SUM('Total de Ocorrências'!B304:B315)=0,"n.d.",SUM('Total de Ocorrências'!B316:B327)/SUM('Total de Ocorrências'!B304:B315)-1)</f>
        <v>-2.2448979591836782E-2</v>
      </c>
      <c r="C327" s="35">
        <f>IF(SUM('Total de Ocorrências'!C304:C315)=0,"n.d.",SUM('Total de Ocorrências'!C316:C327)/SUM('Total de Ocorrências'!C304:C315)-1)</f>
        <v>-5.6470588235294161E-2</v>
      </c>
      <c r="D327" s="35">
        <f>IF(SUM('Total de Ocorrências'!D304:D315)=0,"n.d.",SUM('Total de Ocorrências'!D316:D327)/SUM('Total de Ocorrências'!D304:D315)-1)</f>
        <v>-5.1339285714285698E-2</v>
      </c>
      <c r="E327" s="36">
        <f>IF(SUM('Total de Ocorrências'!E304:E315)=0,"n.d.",SUM('Total de Ocorrências'!E316:E327)/SUM('Total de Ocorrências'!E304:E315)-1)</f>
        <v>-3.7236913113869452E-2</v>
      </c>
      <c r="F327" s="34">
        <f>IF(SUM('Total de Ocorrências'!F304:F315)=0,"n.d.",SUM('Total de Ocorrências'!F316:F327)/SUM('Total de Ocorrências'!F304:F315)-1)</f>
        <v>0.3022774327122153</v>
      </c>
      <c r="G327" s="35">
        <f>IF(SUM('Total de Ocorrências'!G304:G315)=0,"n.d.",SUM('Total de Ocorrências'!G316:G327)/SUM('Total de Ocorrências'!G304:G315)-1)</f>
        <v>0.23312883435582821</v>
      </c>
      <c r="H327" s="35">
        <f>IF(SUM('Total de Ocorrências'!H304:H315)=0,"n.d.",SUM('Total de Ocorrências'!H316:H327)/SUM('Total de Ocorrências'!H304:H315)-1)</f>
        <v>0.21739130434782616</v>
      </c>
      <c r="I327" s="36">
        <f>IF(SUM('Total de Ocorrências'!I304:I315)=0,"n.d.",SUM('Total de Ocorrências'!I316:I327)/SUM('Total de Ocorrências'!I304:I315)-1)</f>
        <v>0.27832167832167842</v>
      </c>
      <c r="J327" s="34">
        <f>IF(SUM('Total de Ocorrências'!J304:J315)=0,"n.d.",SUM('Total de Ocorrências'!J316:J327)/SUM('Total de Ocorrências'!J304:J315)-1)</f>
        <v>-0.26873385012919893</v>
      </c>
      <c r="K327" s="35">
        <f>IF(SUM('Total de Ocorrências'!K304:K315)=0,"n.d.",SUM('Total de Ocorrências'!K316:K327)/SUM('Total de Ocorrências'!K304:K315)-1)</f>
        <v>-0.1216216216216216</v>
      </c>
      <c r="L327" s="35">
        <f>IF(SUM('Total de Ocorrências'!L304:L315)=0,"n.d.",SUM('Total de Ocorrências'!L316:L327)/SUM('Total de Ocorrências'!L304:L315)-1)</f>
        <v>-0.17602996254681647</v>
      </c>
      <c r="M327" s="36">
        <f>IF(SUM('Total de Ocorrências'!M304:M315)=0,"n.d.",SUM('Total de Ocorrências'!M316:M327)/SUM('Total de Ocorrências'!M304:M315)-1)</f>
        <v>-0.22061965811965811</v>
      </c>
      <c r="N327" s="34">
        <f>IF(SUM('Total de Ocorrências'!N304:N315)=0,"n.d.",SUM('Total de Ocorrências'!N316:N327)/SUM('Total de Ocorrências'!N304:N315)-1)</f>
        <v>-0.24487471526195903</v>
      </c>
      <c r="O327" s="35">
        <f>IF(SUM('Total de Ocorrências'!O304:O315)=0,"n.d.",SUM('Total de Ocorrências'!O316:O327)/SUM('Total de Ocorrências'!O304:O315)-1)</f>
        <v>-5.4200542005420016E-2</v>
      </c>
      <c r="P327" s="35">
        <f>IF(SUM('Total de Ocorrências'!P304:P315)=0,"n.d.",SUM('Total de Ocorrências'!P316:P327)/SUM('Total de Ocorrências'!P304:P315)-1)</f>
        <v>-6.956521739130439E-2</v>
      </c>
      <c r="Q327" s="36">
        <f>IF(SUM('Total de Ocorrências'!Q304:Q315)=0,"n.d.",SUM('Total de Ocorrências'!Q316:Q327)/SUM('Total de Ocorrências'!Q304:Q315)-1)</f>
        <v>-0.16993906567366279</v>
      </c>
      <c r="R327" s="37">
        <f>IF(SUM('Total de Ocorrências'!R304:R315)=0,"n.d.",SUM('Total de Ocorrências'!R316:R327)/SUM('Total de Ocorrências'!R304:R315)-1)</f>
        <v>0.62982005141388164</v>
      </c>
      <c r="S327" s="37" t="str">
        <f>IF(SUM('Total de Ocorrências'!S304:S315)=0,"n.d.",SUM('Total de Ocorrências'!S316:S327)/SUM('Total de Ocorrências'!S304:S315)-1)</f>
        <v>n.d.</v>
      </c>
      <c r="T327" s="37" t="str">
        <f>IF(SUM('Total de Ocorrências'!T304:T315)=0,"n.d.",SUM('Total de Ocorrências'!T316:T327)/SUM('Total de Ocorrências'!T304:T315)-1)</f>
        <v>n.d.</v>
      </c>
      <c r="U327" s="16"/>
    </row>
    <row r="328" spans="1:21" x14ac:dyDescent="0.35">
      <c r="A328" s="30">
        <v>43040</v>
      </c>
      <c r="B328" s="34">
        <f>IF(SUM('Total de Ocorrências'!B305:B316)=0,"n.d.",SUM('Total de Ocorrências'!B317:B328)/SUM('Total de Ocorrências'!B305:B316)-1)</f>
        <v>-6.2816616008105397E-2</v>
      </c>
      <c r="C328" s="35">
        <f>IF(SUM('Total de Ocorrências'!C305:C316)=0,"n.d.",SUM('Total de Ocorrências'!C317:C328)/SUM('Total de Ocorrências'!C305:C316)-1)</f>
        <v>-2.4154589371980673E-2</v>
      </c>
      <c r="D328" s="35">
        <f>IF(SUM('Total de Ocorrências'!D305:D316)=0,"n.d.",SUM('Total de Ocorrências'!D317:D328)/SUM('Total de Ocorrências'!D305:D316)-1)</f>
        <v>-8.0717488789237679E-2</v>
      </c>
      <c r="E328" s="36">
        <f>IF(SUM('Total de Ocorrências'!E305:E316)=0,"n.d.",SUM('Total de Ocorrências'!E317:E328)/SUM('Total de Ocorrências'!E305:E316)-1)</f>
        <v>-5.8473199783432572E-2</v>
      </c>
      <c r="F328" s="34">
        <f>IF(SUM('Total de Ocorrências'!F305:F316)=0,"n.d.",SUM('Total de Ocorrências'!F317:F328)/SUM('Total de Ocorrências'!F305:F316)-1)</f>
        <v>0.24949290060851936</v>
      </c>
      <c r="G328" s="35">
        <f>IF(SUM('Total de Ocorrências'!G305:G316)=0,"n.d.",SUM('Total de Ocorrências'!G317:G328)/SUM('Total de Ocorrências'!G305:G316)-1)</f>
        <v>0.18343195266272194</v>
      </c>
      <c r="H328" s="35">
        <f>IF(SUM('Total de Ocorrências'!H305:H316)=0,"n.d.",SUM('Total de Ocorrências'!H317:H328)/SUM('Total de Ocorrências'!H305:H316)-1)</f>
        <v>0.21428571428571419</v>
      </c>
      <c r="I328" s="36">
        <f>IF(SUM('Total de Ocorrências'!I305:I316)=0,"n.d.",SUM('Total de Ocorrências'!I317:I328)/SUM('Total de Ocorrências'!I305:I316)-1)</f>
        <v>0.2308743169398908</v>
      </c>
      <c r="J328" s="34">
        <f>IF(SUM('Total de Ocorrências'!J305:J316)=0,"n.d.",SUM('Total de Ocorrências'!J317:J328)/SUM('Total de Ocorrências'!J305:J316)-1)</f>
        <v>-0.27319587628865982</v>
      </c>
      <c r="K328" s="35">
        <f>IF(SUM('Total de Ocorrências'!K305:K316)=0,"n.d.",SUM('Total de Ocorrências'!K317:K328)/SUM('Total de Ocorrências'!K305:K316)-1)</f>
        <v>-0.1476510067114094</v>
      </c>
      <c r="L328" s="35">
        <f>IF(SUM('Total de Ocorrências'!L305:L316)=0,"n.d.",SUM('Total de Ocorrências'!L317:L328)/SUM('Total de Ocorrências'!L305:L316)-1)</f>
        <v>-0.14396887159533078</v>
      </c>
      <c r="M328" s="36">
        <f>IF(SUM('Total de Ocorrências'!M305:M316)=0,"n.d.",SUM('Total de Ocorrências'!M317:M328)/SUM('Total de Ocorrências'!M305:M316)-1)</f>
        <v>-0.22537473233404715</v>
      </c>
      <c r="N328" s="34">
        <f>IF(SUM('Total de Ocorrências'!N305:N316)=0,"n.d.",SUM('Total de Ocorrências'!N317:N328)/SUM('Total de Ocorrências'!N305:N316)-1)</f>
        <v>-0.2408675799086758</v>
      </c>
      <c r="O328" s="35">
        <f>IF(SUM('Total de Ocorrências'!O305:O316)=0,"n.d.",SUM('Total de Ocorrências'!O317:O328)/SUM('Total de Ocorrências'!O305:O316)-1)</f>
        <v>-9.0909090909090939E-2</v>
      </c>
      <c r="P328" s="35">
        <f>IF(SUM('Total de Ocorrências'!P305:P316)=0,"n.d.",SUM('Total de Ocorrências'!P317:P328)/SUM('Total de Ocorrências'!P305:P316)-1)</f>
        <v>-5.8823529411764719E-2</v>
      </c>
      <c r="Q328" s="36">
        <f>IF(SUM('Total de Ocorrências'!Q305:Q316)=0,"n.d.",SUM('Total de Ocorrências'!Q317:Q328)/SUM('Total de Ocorrências'!Q305:Q316)-1)</f>
        <v>-0.17539089055064583</v>
      </c>
      <c r="R328" s="37">
        <f>IF(SUM('Total de Ocorrências'!R305:R316)=0,"n.d.",SUM('Total de Ocorrências'!R317:R328)/SUM('Total de Ocorrências'!R305:R316)-1)</f>
        <v>0.54744525547445266</v>
      </c>
      <c r="S328" s="37" t="str">
        <f>IF(SUM('Total de Ocorrências'!S305:S316)=0,"n.d.",SUM('Total de Ocorrências'!S317:S328)/SUM('Total de Ocorrências'!S305:S316)-1)</f>
        <v>n.d.</v>
      </c>
      <c r="T328" s="37" t="str">
        <f>IF(SUM('Total de Ocorrências'!T305:T316)=0,"n.d.",SUM('Total de Ocorrências'!T317:T328)/SUM('Total de Ocorrências'!T305:T316)-1)</f>
        <v>n.d.</v>
      </c>
      <c r="U328" s="16"/>
    </row>
    <row r="329" spans="1:21" ht="15" thickBot="1" x14ac:dyDescent="0.4">
      <c r="A329" s="31">
        <v>43070</v>
      </c>
      <c r="B329" s="38">
        <f>IF(SUM('Total de Ocorrências'!B306:B317)=0,"n.d.",SUM('Total de Ocorrências'!B318:B329)/SUM('Total de Ocorrências'!B306:B317)-1)</f>
        <v>-8.4507042253521125E-2</v>
      </c>
      <c r="C329" s="39">
        <f>IF(SUM('Total de Ocorrências'!C306:C317)=0,"n.d.",SUM('Total de Ocorrências'!C318:C329)/SUM('Total de Ocorrências'!C306:C317)-1)</f>
        <v>-7.9812206572769995E-2</v>
      </c>
      <c r="D329" s="39">
        <f>IF(SUM('Total de Ocorrências'!D306:D317)=0,"n.d.",SUM('Total de Ocorrências'!D318:D329)/SUM('Total de Ocorrências'!D306:D317)-1)</f>
        <v>-6.018518518518523E-2</v>
      </c>
      <c r="E329" s="40">
        <f>IF(SUM('Total de Ocorrências'!E306:E317)=0,"n.d.",SUM('Total de Ocorrências'!E318:E329)/SUM('Total de Ocorrências'!E306:E317)-1)</f>
        <v>-7.7753779697624203E-2</v>
      </c>
      <c r="F329" s="38">
        <f>IF(SUM('Total de Ocorrências'!F306:F317)=0,"n.d.",SUM('Total de Ocorrências'!F318:F329)/SUM('Total de Ocorrências'!F306:F317)-1)</f>
        <v>0.28455284552845539</v>
      </c>
      <c r="G329" s="39">
        <f>IF(SUM('Total de Ocorrências'!G306:G317)=0,"n.d.",SUM('Total de Ocorrências'!G318:G329)/SUM('Total de Ocorrências'!G306:G317)-1)</f>
        <v>0.29192546583850931</v>
      </c>
      <c r="H329" s="39">
        <f>IF(SUM('Total de Ocorrências'!H306:H317)=0,"n.d.",SUM('Total de Ocorrências'!H318:H329)/SUM('Total de Ocorrências'!H306:H317)-1)</f>
        <v>0.29411764705882359</v>
      </c>
      <c r="I329" s="40">
        <f>IF(SUM('Total de Ocorrências'!I306:I317)=0,"n.d.",SUM('Total de Ocorrências'!I318:I329)/SUM('Total de Ocorrências'!I306:I317)-1)</f>
        <v>0.2871012482662969</v>
      </c>
      <c r="J329" s="38">
        <f>IF(SUM('Total de Ocorrências'!J306:J317)=0,"n.d.",SUM('Total de Ocorrências'!J318:J329)/SUM('Total de Ocorrências'!J306:J317)-1)</f>
        <v>-0.24162257495590833</v>
      </c>
      <c r="K329" s="39">
        <f>IF(SUM('Total de Ocorrências'!K306:K317)=0,"n.d.",SUM('Total de Ocorrências'!K318:K329)/SUM('Total de Ocorrências'!K306:K317)-1)</f>
        <v>-0.24042553191489358</v>
      </c>
      <c r="L329" s="39">
        <f>IF(SUM('Total de Ocorrências'!L306:L317)=0,"n.d.",SUM('Total de Ocorrências'!L318:L329)/SUM('Total de Ocorrências'!L306:L317)-1)</f>
        <v>-0.21621621621621623</v>
      </c>
      <c r="M329" s="40">
        <f>IF(SUM('Total de Ocorrências'!M306:M317)=0,"n.d.",SUM('Total de Ocorrências'!M318:M329)/SUM('Total de Ocorrências'!M306:M317)-1)</f>
        <v>-0.23778851315083194</v>
      </c>
      <c r="N329" s="38">
        <f>IF(SUM('Total de Ocorrências'!N306:N317)=0,"n.d.",SUM('Total de Ocorrências'!N318:N329)/SUM('Total de Ocorrências'!N306:N317)-1)</f>
        <v>-0.2415730337078652</v>
      </c>
      <c r="O329" s="39">
        <f>IF(SUM('Total de Ocorrências'!O306:O317)=0,"n.d.",SUM('Total de Ocorrências'!O318:O329)/SUM('Total de Ocorrências'!O306:O317)-1)</f>
        <v>-0.18387909319899243</v>
      </c>
      <c r="P329" s="39">
        <f>IF(SUM('Total de Ocorrências'!P306:P317)=0,"n.d.",SUM('Total de Ocorrências'!P318:P329)/SUM('Total de Ocorrências'!P306:P317)-1)</f>
        <v>-0.13656387665198233</v>
      </c>
      <c r="Q329" s="40">
        <f>IF(SUM('Total de Ocorrências'!Q306:Q317)=0,"n.d.",SUM('Total de Ocorrências'!Q318:Q329)/SUM('Total de Ocorrências'!Q306:Q317)-1)</f>
        <v>-0.21070013210039629</v>
      </c>
      <c r="R329" s="41">
        <f>IF(SUM('Total de Ocorrências'!R306:R317)=0,"n.d.",SUM('Total de Ocorrências'!R318:R329)/SUM('Total de Ocorrências'!R306:R317)-1)</f>
        <v>0.30638297872340425</v>
      </c>
      <c r="S329" s="41" t="str">
        <f>IF(SUM('Total de Ocorrências'!S306:S317)=0,"n.d.",SUM('Total de Ocorrências'!S318:S329)/SUM('Total de Ocorrências'!S306:S317)-1)</f>
        <v>n.d.</v>
      </c>
      <c r="T329" s="41" t="str">
        <f>IF(SUM('Total de Ocorrências'!T306:T317)=0,"n.d.",SUM('Total de Ocorrências'!T318:T329)/SUM('Total de Ocorrências'!T306:T317)-1)</f>
        <v>n.d.</v>
      </c>
      <c r="U329" s="16"/>
    </row>
    <row r="330" spans="1:21" x14ac:dyDescent="0.35">
      <c r="A330" s="11">
        <v>43101</v>
      </c>
      <c r="B330" s="42">
        <f>IF(SUM('Total de Ocorrências'!B307:B318)=0,"n.d.",SUM('Total de Ocorrências'!B319:B330)/SUM('Total de Ocorrências'!B307:B318)-1)</f>
        <v>-8.8799192734611454E-2</v>
      </c>
      <c r="C330" s="43">
        <f>IF(SUM('Total de Ocorrências'!C307:C318)=0,"n.d.",SUM('Total de Ocorrências'!C319:C330)/SUM('Total de Ocorrências'!C307:C318)-1)</f>
        <v>-7.1599045346062096E-2</v>
      </c>
      <c r="D330" s="43">
        <f>IF(SUM('Total de Ocorrências'!D307:D318)=0,"n.d.",SUM('Total de Ocorrências'!D319:D330)/SUM('Total de Ocorrências'!D307:D318)-1)</f>
        <v>-6.9284064665127043E-2</v>
      </c>
      <c r="E330" s="44">
        <f>IF(SUM('Total de Ocorrências'!E307:E318)=0,"n.d.",SUM('Total de Ocorrências'!E319:E330)/SUM('Total de Ocorrências'!E307:E318)-1)</f>
        <v>-8.0303852414541521E-2</v>
      </c>
      <c r="F330" s="42">
        <f>IF(SUM('Total de Ocorrências'!F307:F318)=0,"n.d.",SUM('Total de Ocorrências'!F319:F330)/SUM('Total de Ocorrências'!F307:F318)-1)</f>
        <v>0.34439834024896276</v>
      </c>
      <c r="G330" s="43">
        <f>IF(SUM('Total de Ocorrências'!G307:G318)=0,"n.d.",SUM('Total de Ocorrências'!G319:G330)/SUM('Total de Ocorrências'!G307:G318)-1)</f>
        <v>0.29192546583850931</v>
      </c>
      <c r="H330" s="43">
        <f>IF(SUM('Total de Ocorrências'!H307:H318)=0,"n.d.",SUM('Total de Ocorrências'!H319:H330)/SUM('Total de Ocorrências'!H307:H318)-1)</f>
        <v>0.43076923076923079</v>
      </c>
      <c r="I330" s="44">
        <f>IF(SUM('Total de Ocorrências'!I307:I318)=0,"n.d.",SUM('Total de Ocorrências'!I319:I330)/SUM('Total de Ocorrências'!I307:I318)-1)</f>
        <v>0.34039548022598876</v>
      </c>
      <c r="J330" s="42">
        <f>IF(SUM('Total de Ocorrências'!J307:J318)=0,"n.d.",SUM('Total de Ocorrências'!J319:J330)/SUM('Total de Ocorrências'!J307:J318)-1)</f>
        <v>-0.25991189427312777</v>
      </c>
      <c r="K330" s="43">
        <f>IF(SUM('Total de Ocorrências'!K307:K318)=0,"n.d.",SUM('Total de Ocorrências'!K319:K330)/SUM('Total de Ocorrências'!K307:K318)-1)</f>
        <v>-0.23870967741935489</v>
      </c>
      <c r="L330" s="43">
        <f>IF(SUM('Total de Ocorrências'!L307:L318)=0,"n.d.",SUM('Total de Ocorrências'!L319:L330)/SUM('Total de Ocorrências'!L307:L318)-1)</f>
        <v>-0.16867469879518071</v>
      </c>
      <c r="M330" s="44">
        <f>IF(SUM('Total de Ocorrências'!M307:M318)=0,"n.d.",SUM('Total de Ocorrências'!M319:M330)/SUM('Total de Ocorrências'!M307:M318)-1)</f>
        <v>-0.24229313142239051</v>
      </c>
      <c r="N330" s="42">
        <f>IF(SUM('Total de Ocorrências'!N307:N318)=0,"n.d.",SUM('Total de Ocorrências'!N319:N330)/SUM('Total de Ocorrências'!N307:N318)-1)</f>
        <v>-0.25336322869955152</v>
      </c>
      <c r="O330" s="43">
        <f>IF(SUM('Total de Ocorrências'!O307:O318)=0,"n.d.",SUM('Total de Ocorrências'!O319:O330)/SUM('Total de Ocorrências'!O307:O318)-1)</f>
        <v>-0.16103896103896109</v>
      </c>
      <c r="P330" s="43">
        <f>IF(SUM('Total de Ocorrências'!P307:P318)=0,"n.d.",SUM('Total de Ocorrências'!P319:P330)/SUM('Total de Ocorrências'!P307:P318)-1)</f>
        <v>-9.8654708520179324E-2</v>
      </c>
      <c r="Q330" s="44">
        <f>IF(SUM('Total de Ocorrências'!Q307:Q318)=0,"n.d.",SUM('Total de Ocorrências'!Q319:Q330)/SUM('Total de Ocorrências'!Q307:Q318)-1)</f>
        <v>-0.20666666666666667</v>
      </c>
      <c r="R330" s="45">
        <f>IF(SUM('Total de Ocorrências'!R307:R318)=0,"n.d.",SUM('Total de Ocorrências'!R319:R330)/SUM('Total de Ocorrências'!R307:R318)-1)</f>
        <v>0.15913555992141459</v>
      </c>
      <c r="S330" s="45" t="str">
        <f>IF(SUM('Total de Ocorrências'!S307:S318)=0,"n.d.",SUM('Total de Ocorrências'!S319:S330)/SUM('Total de Ocorrências'!S307:S318)-1)</f>
        <v>n.d.</v>
      </c>
      <c r="T330" s="45" t="str">
        <f>IF(SUM('Total de Ocorrências'!T307:T318)=0,"n.d.",SUM('Total de Ocorrências'!T319:T330)/SUM('Total de Ocorrências'!T307:T318)-1)</f>
        <v>n.d.</v>
      </c>
      <c r="U330" s="16"/>
    </row>
    <row r="331" spans="1:21" x14ac:dyDescent="0.35">
      <c r="A331" s="17">
        <v>43132</v>
      </c>
      <c r="B331" s="34">
        <f>IF(SUM('Total de Ocorrências'!B308:B319)=0,"n.d.",SUM('Total de Ocorrências'!B320:B331)/SUM('Total de Ocorrências'!B308:B319)-1)</f>
        <v>-0.12124248496993983</v>
      </c>
      <c r="C331" s="35">
        <f>IF(SUM('Total de Ocorrências'!C308:C319)=0,"n.d.",SUM('Total de Ocorrências'!C320:C331)/SUM('Total de Ocorrências'!C308:C319)-1)</f>
        <v>-9.2417061611374418E-2</v>
      </c>
      <c r="D331" s="35">
        <f>IF(SUM('Total de Ocorrências'!D308:D319)=0,"n.d.",SUM('Total de Ocorrências'!D320:D331)/SUM('Total de Ocorrências'!D308:D319)-1)</f>
        <v>-9.722222222222221E-2</v>
      </c>
      <c r="E331" s="36">
        <f>IF(SUM('Total de Ocorrências'!E308:E319)=0,"n.d.",SUM('Total de Ocorrências'!E320:E331)/SUM('Total de Ocorrências'!E308:E319)-1)</f>
        <v>-0.10907127429805619</v>
      </c>
      <c r="F331" s="34">
        <f>IF(SUM('Total de Ocorrências'!F308:F319)=0,"n.d.",SUM('Total de Ocorrências'!F320:F331)/SUM('Total de Ocorrências'!F308:F319)-1)</f>
        <v>0.31048387096774199</v>
      </c>
      <c r="G331" s="35">
        <f>IF(SUM('Total de Ocorrências'!G308:G319)=0,"n.d.",SUM('Total de Ocorrências'!G320:G331)/SUM('Total de Ocorrências'!G308:G319)-1)</f>
        <v>0.18934911242603558</v>
      </c>
      <c r="H331" s="35">
        <f>IF(SUM('Total de Ocorrências'!H308:H319)=0,"n.d.",SUM('Total de Ocorrências'!H320:H331)/SUM('Total de Ocorrências'!H308:H319)-1)</f>
        <v>0.46031746031746024</v>
      </c>
      <c r="I331" s="36">
        <f>IF(SUM('Total de Ocorrências'!I308:I319)=0,"n.d.",SUM('Total de Ocorrências'!I320:I331)/SUM('Total de Ocorrências'!I308:I319)-1)</f>
        <v>0.29532967032967039</v>
      </c>
      <c r="J331" s="34">
        <f>IF(SUM('Total de Ocorrências'!J308:J319)=0,"n.d.",SUM('Total de Ocorrências'!J320:J331)/SUM('Total de Ocorrências'!J308:J319)-1)</f>
        <v>-0.21422060164083867</v>
      </c>
      <c r="K331" s="35">
        <f>IF(SUM('Total de Ocorrências'!K308:K319)=0,"n.d.",SUM('Total de Ocorrências'!K320:K331)/SUM('Total de Ocorrências'!K308:K319)-1)</f>
        <v>-0.21739130434782605</v>
      </c>
      <c r="L331" s="35">
        <f>IF(SUM('Total de Ocorrências'!L308:L319)=0,"n.d.",SUM('Total de Ocorrências'!L320:L331)/SUM('Total de Ocorrências'!L308:L319)-1)</f>
        <v>-0.22222222222222221</v>
      </c>
      <c r="M331" s="36">
        <f>IF(SUM('Total de Ocorrências'!M308:M319)=0,"n.d.",SUM('Total de Ocorrências'!M320:M331)/SUM('Total de Ocorrências'!M308:M319)-1)</f>
        <v>-0.21614151464897735</v>
      </c>
      <c r="N331" s="34">
        <f>IF(SUM('Total de Ocorrências'!N308:N319)=0,"n.d.",SUM('Total de Ocorrências'!N320:N331)/SUM('Total de Ocorrências'!N308:N319)-1)</f>
        <v>-0.21976744186046515</v>
      </c>
      <c r="O331" s="35">
        <f>IF(SUM('Total de Ocorrências'!O308:O319)=0,"n.d.",SUM('Total de Ocorrências'!O320:O331)/SUM('Total de Ocorrências'!O308:O319)-1)</f>
        <v>-0.1994949494949495</v>
      </c>
      <c r="P331" s="35">
        <f>IF(SUM('Total de Ocorrências'!P308:P319)=0,"n.d.",SUM('Total de Ocorrências'!P320:P331)/SUM('Total de Ocorrências'!P308:P319)-1)</f>
        <v>-0.1473214285714286</v>
      </c>
      <c r="Q331" s="36">
        <f>IF(SUM('Total de Ocorrências'!Q308:Q319)=0,"n.d.",SUM('Total de Ocorrências'!Q320:Q331)/SUM('Total de Ocorrências'!Q308:Q319)-1)</f>
        <v>-0.20337837837837835</v>
      </c>
      <c r="R331" s="37">
        <f>IF(SUM('Total de Ocorrências'!R308:R319)=0,"n.d.",SUM('Total de Ocorrências'!R320:R331)/SUM('Total de Ocorrências'!R308:R319)-1)</f>
        <v>8.7686567164179108E-2</v>
      </c>
      <c r="S331" s="37" t="str">
        <f>IF(SUM('Total de Ocorrências'!S308:S319)=0,"n.d.",SUM('Total de Ocorrências'!S320:S331)/SUM('Total de Ocorrências'!S308:S319)-1)</f>
        <v>n.d.</v>
      </c>
      <c r="T331" s="37" t="str">
        <f>IF(SUM('Total de Ocorrências'!T308:T319)=0,"n.d.",SUM('Total de Ocorrências'!T320:T331)/SUM('Total de Ocorrências'!T308:T319)-1)</f>
        <v>n.d.</v>
      </c>
      <c r="U331" s="16"/>
    </row>
    <row r="332" spans="1:21" x14ac:dyDescent="0.35">
      <c r="A332" s="17">
        <v>43160</v>
      </c>
      <c r="B332" s="34">
        <f>IF(SUM('Total de Ocorrências'!B309:B320)=0,"n.d.",SUM('Total de Ocorrências'!B321:B332)/SUM('Total de Ocorrências'!B309:B320)-1)</f>
        <v>-0.14653465346534655</v>
      </c>
      <c r="C332" s="35">
        <f>IF(SUM('Total de Ocorrências'!C309:C320)=0,"n.d.",SUM('Total de Ocorrências'!C321:C332)/SUM('Total de Ocorrências'!C309:C320)-1)</f>
        <v>-5.8968058968059012E-2</v>
      </c>
      <c r="D332" s="35">
        <f>IF(SUM('Total de Ocorrências'!D309:D320)=0,"n.d.",SUM('Total de Ocorrências'!D321:D332)/SUM('Total de Ocorrências'!D309:D320)-1)</f>
        <v>-0.16666666666666663</v>
      </c>
      <c r="E332" s="36">
        <f>IF(SUM('Total de Ocorrências'!E309:E320)=0,"n.d.",SUM('Total de Ocorrências'!E321:E332)/SUM('Total de Ocorrências'!E309:E320)-1)</f>
        <v>-0.13207547169811318</v>
      </c>
      <c r="F332" s="34">
        <f>IF(SUM('Total de Ocorrências'!F309:F320)=0,"n.d.",SUM('Total de Ocorrências'!F321:F332)/SUM('Total de Ocorrências'!F309:F320)-1)</f>
        <v>0.29607843137254908</v>
      </c>
      <c r="G332" s="35">
        <f>IF(SUM('Total de Ocorrências'!G309:G320)=0,"n.d.",SUM('Total de Ocorrências'!G321:G332)/SUM('Total de Ocorrências'!G309:G320)-1)</f>
        <v>0.20930232558139528</v>
      </c>
      <c r="H332" s="35">
        <f>IF(SUM('Total de Ocorrências'!H309:H320)=0,"n.d.",SUM('Total de Ocorrências'!H321:H332)/SUM('Total de Ocorrências'!H309:H320)-1)</f>
        <v>0.81034482758620685</v>
      </c>
      <c r="I332" s="36">
        <f>IF(SUM('Total de Ocorrências'!I309:I320)=0,"n.d.",SUM('Total de Ocorrências'!I321:I332)/SUM('Total de Ocorrências'!I309:I320)-1)</f>
        <v>0.31621621621621632</v>
      </c>
      <c r="J332" s="34">
        <f>IF(SUM('Total de Ocorrências'!J309:J320)=0,"n.d.",SUM('Total de Ocorrências'!J321:J332)/SUM('Total de Ocorrências'!J309:J320)-1)</f>
        <v>-0.189873417721519</v>
      </c>
      <c r="K332" s="35">
        <f>IF(SUM('Total de Ocorrências'!K309:K320)=0,"n.d.",SUM('Total de Ocorrências'!K321:K332)/SUM('Total de Ocorrências'!K309:K320)-1)</f>
        <v>-0.12731481481481477</v>
      </c>
      <c r="L332" s="35">
        <f>IF(SUM('Total de Ocorrências'!L309:L320)=0,"n.d.",SUM('Total de Ocorrências'!L321:L332)/SUM('Total de Ocorrências'!L309:L320)-1)</f>
        <v>-0.11764705882352944</v>
      </c>
      <c r="M332" s="36">
        <f>IF(SUM('Total de Ocorrências'!M309:M320)=0,"n.d.",SUM('Total de Ocorrências'!M321:M332)/SUM('Total de Ocorrências'!M309:M320)-1)</f>
        <v>-0.16497747747747749</v>
      </c>
      <c r="N332" s="34">
        <f>IF(SUM('Total de Ocorrências'!N309:N320)=0,"n.d.",SUM('Total de Ocorrências'!N321:N332)/SUM('Total de Ocorrências'!N309:N320)-1)</f>
        <v>-0.22748267898383367</v>
      </c>
      <c r="O332" s="35">
        <f>IF(SUM('Total de Ocorrências'!O309:O320)=0,"n.d.",SUM('Total de Ocorrências'!O321:O332)/SUM('Total de Ocorrências'!O309:O320)-1)</f>
        <v>-0.12169312169312174</v>
      </c>
      <c r="P332" s="35">
        <f>IF(SUM('Total de Ocorrências'!P309:P320)=0,"n.d.",SUM('Total de Ocorrências'!P321:P332)/SUM('Total de Ocorrências'!P309:P320)-1)</f>
        <v>-0.10232558139534886</v>
      </c>
      <c r="Q332" s="36">
        <f>IF(SUM('Total de Ocorrências'!Q309:Q320)=0,"n.d.",SUM('Total de Ocorrências'!Q321:Q332)/SUM('Total de Ocorrências'!Q309:Q320)-1)</f>
        <v>-0.18163125428375604</v>
      </c>
      <c r="R332" s="37">
        <f>IF(SUM('Total de Ocorrências'!R309:R320)=0,"n.d.",SUM('Total de Ocorrências'!R321:R332)/SUM('Total de Ocorrências'!R309:R320)-1)</f>
        <v>-2.3008849557522137E-2</v>
      </c>
      <c r="S332" s="37" t="str">
        <f>IF(SUM('Total de Ocorrências'!S309:S320)=0,"n.d.",SUM('Total de Ocorrências'!S321:S332)/SUM('Total de Ocorrências'!S309:S320)-1)</f>
        <v>n.d.</v>
      </c>
      <c r="T332" s="37" t="str">
        <f>IF(SUM('Total de Ocorrências'!T309:T320)=0,"n.d.",SUM('Total de Ocorrências'!T321:T332)/SUM('Total de Ocorrências'!T309:T320)-1)</f>
        <v>n.d.</v>
      </c>
      <c r="U332" s="16"/>
    </row>
    <row r="333" spans="1:21" x14ac:dyDescent="0.35">
      <c r="A333" s="17">
        <v>43191</v>
      </c>
      <c r="B333" s="34">
        <f>IF(SUM('Total de Ocorrências'!B310:B321)=0,"n.d.",SUM('Total de Ocorrências'!B322:B333)/SUM('Total de Ocorrências'!B310:B321)-1)</f>
        <v>-0.10224948875255624</v>
      </c>
      <c r="C333" s="35">
        <f>IF(SUM('Total de Ocorrências'!C310:C321)=0,"n.d.",SUM('Total de Ocorrências'!C322:C333)/SUM('Total de Ocorrências'!C310:C321)-1)</f>
        <v>-4.500000000000004E-2</v>
      </c>
      <c r="D333" s="35">
        <f>IF(SUM('Total de Ocorrências'!D310:D321)=0,"n.d.",SUM('Total de Ocorrências'!D322:D333)/SUM('Total de Ocorrências'!D310:D321)-1)</f>
        <v>-0.19068736141906872</v>
      </c>
      <c r="E333" s="36">
        <f>IF(SUM('Total de Ocorrências'!E310:E321)=0,"n.d.",SUM('Total de Ocorrências'!E322:E333)/SUM('Total de Ocorrências'!E310:E321)-1)</f>
        <v>-0.1115363586659377</v>
      </c>
      <c r="F333" s="34">
        <f>IF(SUM('Total de Ocorrências'!F310:F321)=0,"n.d.",SUM('Total de Ocorrências'!F322:F333)/SUM('Total de Ocorrências'!F310:F321)-1)</f>
        <v>0.25475285171102668</v>
      </c>
      <c r="G333" s="35">
        <f>IF(SUM('Total de Ocorrências'!G310:G321)=0,"n.d.",SUM('Total de Ocorrências'!G322:G333)/SUM('Total de Ocorrências'!G310:G321)-1)</f>
        <v>0.23295454545454541</v>
      </c>
      <c r="H333" s="35">
        <f>IF(SUM('Total de Ocorrências'!H310:H321)=0,"n.d.",SUM('Total de Ocorrências'!H322:H333)/SUM('Total de Ocorrências'!H310:H321)-1)</f>
        <v>0.81034482758620685</v>
      </c>
      <c r="I333" s="36">
        <f>IF(SUM('Total de Ocorrências'!I310:I321)=0,"n.d.",SUM('Total de Ocorrências'!I322:I333)/SUM('Total de Ocorrências'!I310:I321)-1)</f>
        <v>0.29210526315789465</v>
      </c>
      <c r="J333" s="34">
        <f>IF(SUM('Total de Ocorrências'!J310:J321)=0,"n.d.",SUM('Total de Ocorrências'!J322:J333)/SUM('Total de Ocorrências'!J310:J321)-1)</f>
        <v>-9.7537878787878785E-2</v>
      </c>
      <c r="K333" s="35">
        <f>IF(SUM('Total de Ocorrências'!K310:K321)=0,"n.d.",SUM('Total de Ocorrências'!K322:K333)/SUM('Total de Ocorrências'!K310:K321)-1)</f>
        <v>-0.11084337349397588</v>
      </c>
      <c r="L333" s="35">
        <f>IF(SUM('Total de Ocorrências'!L310:L321)=0,"n.d.",SUM('Total de Ocorrências'!L322:L333)/SUM('Total de Ocorrências'!L310:L321)-1)</f>
        <v>-4.5662100456621557E-3</v>
      </c>
      <c r="M333" s="36">
        <f>IF(SUM('Total de Ocorrências'!M310:M321)=0,"n.d.",SUM('Total de Ocorrências'!M322:M333)/SUM('Total de Ocorrências'!M310:M321)-1)</f>
        <v>-8.8757396449704151E-2</v>
      </c>
      <c r="N333" s="34">
        <f>IF(SUM('Total de Ocorrências'!N310:N321)=0,"n.d.",SUM('Total de Ocorrências'!N322:N333)/SUM('Total de Ocorrências'!N310:N321)-1)</f>
        <v>-0.13110846245530394</v>
      </c>
      <c r="O333" s="35">
        <f>IF(SUM('Total de Ocorrências'!O310:O321)=0,"n.d.",SUM('Total de Ocorrências'!O322:O333)/SUM('Total de Ocorrências'!O310:O321)-1)</f>
        <v>-9.589041095890416E-2</v>
      </c>
      <c r="P333" s="35">
        <f>IF(SUM('Total de Ocorrências'!P310:P321)=0,"n.d.",SUM('Total de Ocorrências'!P322:P333)/SUM('Total de Ocorrências'!P310:P321)-1)</f>
        <v>-2.9702970297029729E-2</v>
      </c>
      <c r="Q333" s="36">
        <f>IF(SUM('Total de Ocorrências'!Q310:Q321)=0,"n.d.",SUM('Total de Ocorrências'!Q322:Q333)/SUM('Total de Ocorrências'!Q310:Q321)-1)</f>
        <v>-0.10739687055476532</v>
      </c>
      <c r="R333" s="37">
        <f>IF(SUM('Total de Ocorrências'!R310:R321)=0,"n.d.",SUM('Total de Ocorrências'!R322:R333)/SUM('Total de Ocorrências'!R310:R321)-1)</f>
        <v>-0.112540192926045</v>
      </c>
      <c r="S333" s="37" t="str">
        <f>IF(SUM('Total de Ocorrências'!S310:S321)=0,"n.d.",SUM('Total de Ocorrências'!S322:S333)/SUM('Total de Ocorrências'!S310:S321)-1)</f>
        <v>n.d.</v>
      </c>
      <c r="T333" s="37" t="str">
        <f>IF(SUM('Total de Ocorrências'!T310:T321)=0,"n.d.",SUM('Total de Ocorrências'!T322:T333)/SUM('Total de Ocorrências'!T310:T321)-1)</f>
        <v>n.d.</v>
      </c>
      <c r="U333" s="16"/>
    </row>
    <row r="334" spans="1:21" x14ac:dyDescent="0.35">
      <c r="A334" s="17">
        <v>43221</v>
      </c>
      <c r="B334" s="34">
        <f>IF(SUM('Total de Ocorrências'!B311:B322)=0,"n.d.",SUM('Total de Ocorrências'!B323:B334)/SUM('Total de Ocorrências'!B311:B322)-1)</f>
        <v>-0.11066398390342047</v>
      </c>
      <c r="C334" s="35">
        <f>IF(SUM('Total de Ocorrências'!C311:C322)=0,"n.d.",SUM('Total de Ocorrências'!C323:C334)/SUM('Total de Ocorrências'!C311:C322)-1)</f>
        <v>-0.15085158150851585</v>
      </c>
      <c r="D334" s="35">
        <f>IF(SUM('Total de Ocorrências'!D311:D322)=0,"n.d.",SUM('Total de Ocorrências'!D323:D334)/SUM('Total de Ocorrências'!D311:D322)-1)</f>
        <v>-0.25267665952890794</v>
      </c>
      <c r="E334" s="36">
        <f>IF(SUM('Total de Ocorrências'!E311:E322)=0,"n.d.",SUM('Total de Ocorrências'!E323:E334)/SUM('Total de Ocorrências'!E311:E322)-1)</f>
        <v>-0.15491452991452992</v>
      </c>
      <c r="F334" s="34">
        <f>IF(SUM('Total de Ocorrências'!F311:F322)=0,"n.d.",SUM('Total de Ocorrências'!F323:F334)/SUM('Total de Ocorrências'!F311:F322)-1)</f>
        <v>0.30170777988614805</v>
      </c>
      <c r="G334" s="35">
        <f>IF(SUM('Total de Ocorrências'!G311:G322)=0,"n.d.",SUM('Total de Ocorrências'!G323:G334)/SUM('Total de Ocorrências'!G311:G322)-1)</f>
        <v>0.33136094674556205</v>
      </c>
      <c r="H334" s="35">
        <f>IF(SUM('Total de Ocorrências'!H311:H322)=0,"n.d.",SUM('Total de Ocorrências'!H323:H334)/SUM('Total de Ocorrências'!H311:H322)-1)</f>
        <v>0.77966101694915246</v>
      </c>
      <c r="I334" s="36">
        <f>IF(SUM('Total de Ocorrências'!I311:I322)=0,"n.d.",SUM('Total de Ocorrências'!I323:I334)/SUM('Total de Ocorrências'!I311:I322)-1)</f>
        <v>0.34569536423841063</v>
      </c>
      <c r="J334" s="34">
        <f>IF(SUM('Total de Ocorrências'!J311:J322)=0,"n.d.",SUM('Total de Ocorrências'!J323:J334)/SUM('Total de Ocorrências'!J311:J322)-1)</f>
        <v>-0.10400763358778631</v>
      </c>
      <c r="K334" s="35">
        <f>IF(SUM('Total de Ocorrências'!K311:K322)=0,"n.d.",SUM('Total de Ocorrências'!K323:K334)/SUM('Total de Ocorrências'!K311:K322)-1)</f>
        <v>-0.1785714285714286</v>
      </c>
      <c r="L334" s="35">
        <f>IF(SUM('Total de Ocorrências'!L311:L322)=0,"n.d.",SUM('Total de Ocorrências'!L323:L334)/SUM('Total de Ocorrências'!L311:L322)-1)</f>
        <v>9.3457943925232545E-3</v>
      </c>
      <c r="M334" s="36">
        <f>IF(SUM('Total de Ocorrências'!M311:M322)=0,"n.d.",SUM('Total de Ocorrências'!M323:M334)/SUM('Total de Ocorrências'!M311:M322)-1)</f>
        <v>-0.10820451843043999</v>
      </c>
      <c r="N334" s="34">
        <f>IF(SUM('Total de Ocorrências'!N311:N322)=0,"n.d.",SUM('Total de Ocorrências'!N323:N334)/SUM('Total de Ocorrências'!N311:N322)-1)</f>
        <v>-6.0718711276332105E-2</v>
      </c>
      <c r="O334" s="35">
        <f>IF(SUM('Total de Ocorrências'!O311:O322)=0,"n.d.",SUM('Total de Ocorrências'!O323:O334)/SUM('Total de Ocorrências'!O311:O322)-1)</f>
        <v>-0.15555555555555556</v>
      </c>
      <c r="P334" s="35">
        <f>IF(SUM('Total de Ocorrências'!P311:P322)=0,"n.d.",SUM('Total de Ocorrências'!P323:P334)/SUM('Total de Ocorrências'!P311:P322)-1)</f>
        <v>-5.0761421319797106E-3</v>
      </c>
      <c r="Q334" s="36">
        <f>IF(SUM('Total de Ocorrências'!Q311:Q322)=0,"n.d.",SUM('Total de Ocorrências'!Q323:Q334)/SUM('Total de Ocorrências'!Q311:Q322)-1)</f>
        <v>-7.7712609970674529E-2</v>
      </c>
      <c r="R334" s="37">
        <f>IF(SUM('Total de Ocorrências'!R311:R322)=0,"n.d.",SUM('Total de Ocorrências'!R323:R334)/SUM('Total de Ocorrências'!R311:R322)-1)</f>
        <v>-0.13672496025437197</v>
      </c>
      <c r="S334" s="37" t="str">
        <f>IF(SUM('Total de Ocorrências'!S311:S322)=0,"n.d.",SUM('Total de Ocorrências'!S323:S334)/SUM('Total de Ocorrências'!S311:S322)-1)</f>
        <v>n.d.</v>
      </c>
      <c r="T334" s="37" t="str">
        <f>IF(SUM('Total de Ocorrências'!T311:T322)=0,"n.d.",SUM('Total de Ocorrências'!T323:T334)/SUM('Total de Ocorrências'!T311:T322)-1)</f>
        <v>n.d.</v>
      </c>
      <c r="U334" s="16"/>
    </row>
    <row r="335" spans="1:21" x14ac:dyDescent="0.35">
      <c r="A335" s="17">
        <v>43252</v>
      </c>
      <c r="B335" s="34">
        <f>IF(SUM('Total de Ocorrências'!B312:B323)=0,"n.d.",SUM('Total de Ocorrências'!B324:B335)/SUM('Total de Ocorrências'!B312:B323)-1)</f>
        <v>-9.895833333333337E-2</v>
      </c>
      <c r="C335" s="35">
        <f>IF(SUM('Total de Ocorrências'!C312:C323)=0,"n.d.",SUM('Total de Ocorrências'!C324:C335)/SUM('Total de Ocorrências'!C312:C323)-1)</f>
        <v>-0.13580246913580252</v>
      </c>
      <c r="D335" s="35">
        <f>IF(SUM('Total de Ocorrências'!D312:D323)=0,"n.d.",SUM('Total de Ocorrências'!D324:D335)/SUM('Total de Ocorrências'!D312:D323)-1)</f>
        <v>-0.21700223713646527</v>
      </c>
      <c r="E335" s="36">
        <f>IF(SUM('Total de Ocorrências'!E312:E323)=0,"n.d.",SUM('Total de Ocorrências'!E324:E335)/SUM('Total de Ocorrências'!E312:E323)-1)</f>
        <v>-0.13631346578366443</v>
      </c>
      <c r="F335" s="34">
        <f>IF(SUM('Total de Ocorrências'!F312:F323)=0,"n.d.",SUM('Total de Ocorrências'!F324:F335)/SUM('Total de Ocorrências'!F312:F323)-1)</f>
        <v>0.23905109489051091</v>
      </c>
      <c r="G335" s="35">
        <f>IF(SUM('Total de Ocorrências'!G312:G323)=0,"n.d.",SUM('Total de Ocorrências'!G324:G335)/SUM('Total de Ocorrências'!G312:G323)-1)</f>
        <v>0.32352941176470584</v>
      </c>
      <c r="H335" s="35">
        <f>IF(SUM('Total de Ocorrências'!H312:H323)=0,"n.d.",SUM('Total de Ocorrências'!H324:H335)/SUM('Total de Ocorrências'!H312:H323)-1)</f>
        <v>1.0181818181818181</v>
      </c>
      <c r="I335" s="36">
        <f>IF(SUM('Total de Ocorrências'!I312:I323)=0,"n.d.",SUM('Total de Ocorrências'!I324:I335)/SUM('Total de Ocorrências'!I312:I323)-1)</f>
        <v>0.31306597671410086</v>
      </c>
      <c r="J335" s="34">
        <f>IF(SUM('Total de Ocorrências'!J312:J323)=0,"n.d.",SUM('Total de Ocorrências'!J324:J335)/SUM('Total de Ocorrências'!J312:J323)-1)</f>
        <v>-7.0858283433133717E-2</v>
      </c>
      <c r="K335" s="35">
        <f>IF(SUM('Total de Ocorrências'!K312:K323)=0,"n.d.",SUM('Total de Ocorrências'!K324:K335)/SUM('Total de Ocorrências'!K312:K323)-1)</f>
        <v>-0.1364764267990074</v>
      </c>
      <c r="L335" s="35">
        <f>IF(SUM('Total de Ocorrências'!L312:L323)=0,"n.d.",SUM('Total de Ocorrências'!L324:L335)/SUM('Total de Ocorrências'!L312:L323)-1)</f>
        <v>-5.0000000000000044E-2</v>
      </c>
      <c r="M335" s="36">
        <f>IF(SUM('Total de Ocorrências'!M312:M323)=0,"n.d.",SUM('Total de Ocorrências'!M324:M335)/SUM('Total de Ocorrências'!M312:M323)-1)</f>
        <v>-8.4307692307692306E-2</v>
      </c>
      <c r="N335" s="34">
        <f>IF(SUM('Total de Ocorrências'!N312:N323)=0,"n.d.",SUM('Total de Ocorrências'!N324:N335)/SUM('Total de Ocorrências'!N312:N323)-1)</f>
        <v>-9.0673575129534001E-3</v>
      </c>
      <c r="O335" s="35">
        <f>IF(SUM('Total de Ocorrências'!O312:O323)=0,"n.d.",SUM('Total de Ocorrências'!O324:O335)/SUM('Total de Ocorrências'!O312:O323)-1)</f>
        <v>-8.6956521739130488E-2</v>
      </c>
      <c r="P335" s="35">
        <f>IF(SUM('Total de Ocorrências'!P312:P323)=0,"n.d.",SUM('Total de Ocorrências'!P324:P335)/SUM('Total de Ocorrências'!P312:P323)-1)</f>
        <v>5.1020408163264808E-3</v>
      </c>
      <c r="Q335" s="36">
        <f>IF(SUM('Total de Ocorrências'!Q312:Q323)=0,"n.d.",SUM('Total de Ocorrências'!Q324:Q335)/SUM('Total de Ocorrências'!Q312:Q323)-1)</f>
        <v>-2.7418126428027434E-2</v>
      </c>
      <c r="R335" s="37">
        <f>IF(SUM('Total de Ocorrências'!R312:R323)=0,"n.d.",SUM('Total de Ocorrências'!R324:R335)/SUM('Total de Ocorrências'!R312:R323)-1)</f>
        <v>-0.16818181818181821</v>
      </c>
      <c r="S335" s="37" t="str">
        <f>IF(SUM('Total de Ocorrências'!S312:S323)=0,"n.d.",SUM('Total de Ocorrências'!S324:S335)/SUM('Total de Ocorrências'!S312:S323)-1)</f>
        <v>n.d.</v>
      </c>
      <c r="T335" s="37" t="str">
        <f>IF(SUM('Total de Ocorrências'!T312:T323)=0,"n.d.",SUM('Total de Ocorrências'!T324:T335)/SUM('Total de Ocorrências'!T312:T323)-1)</f>
        <v>n.d.</v>
      </c>
      <c r="U335" s="16"/>
    </row>
    <row r="336" spans="1:21" x14ac:dyDescent="0.35">
      <c r="A336" s="17">
        <v>43282</v>
      </c>
      <c r="B336" s="34">
        <f>IF(SUM('Total de Ocorrências'!B313:B324)=0,"n.d.",SUM('Total de Ocorrências'!B325:B336)/SUM('Total de Ocorrências'!B313:B324)-1)</f>
        <v>-0.11522198731501054</v>
      </c>
      <c r="C336" s="35">
        <f>IF(SUM('Total de Ocorrências'!C313:C324)=0,"n.d.",SUM('Total de Ocorrências'!C325:C336)/SUM('Total de Ocorrências'!C313:C324)-1)</f>
        <v>-0.10579345088161207</v>
      </c>
      <c r="D336" s="35">
        <f>IF(SUM('Total de Ocorrências'!D313:D324)=0,"n.d.",SUM('Total de Ocorrências'!D325:D336)/SUM('Total de Ocorrências'!D313:D324)-1)</f>
        <v>-0.21510297482837526</v>
      </c>
      <c r="E336" s="36">
        <f>IF(SUM('Total de Ocorrências'!E313:E324)=0,"n.d.",SUM('Total de Ocorrências'!E325:E336)/SUM('Total de Ocorrências'!E313:E324)-1)</f>
        <v>-0.13764044943820219</v>
      </c>
      <c r="F336" s="34">
        <f>IF(SUM('Total de Ocorrências'!F313:F324)=0,"n.d.",SUM('Total de Ocorrências'!F325:F336)/SUM('Total de Ocorrências'!F313:F324)-1)</f>
        <v>0.1859205776173285</v>
      </c>
      <c r="G336" s="35">
        <f>IF(SUM('Total de Ocorrências'!G313:G324)=0,"n.d.",SUM('Total de Ocorrências'!G325:G336)/SUM('Total de Ocorrências'!G313:G324)-1)</f>
        <v>0.30508474576271194</v>
      </c>
      <c r="H336" s="35">
        <f>IF(SUM('Total de Ocorrências'!H313:H324)=0,"n.d.",SUM('Total de Ocorrências'!H325:H336)/SUM('Total de Ocorrências'!H313:H324)-1)</f>
        <v>0.19736842105263164</v>
      </c>
      <c r="I336" s="36">
        <f>IF(SUM('Total de Ocorrências'!I313:I324)=0,"n.d.",SUM('Total de Ocorrências'!I325:I336)/SUM('Total de Ocorrências'!I313:I324)-1)</f>
        <v>0.21313506815365546</v>
      </c>
      <c r="J336" s="34">
        <f>IF(SUM('Total de Ocorrências'!J313:J324)=0,"n.d.",SUM('Total de Ocorrências'!J325:J336)/SUM('Total de Ocorrências'!J313:J324)-1)</f>
        <v>-3.8947368421052619E-2</v>
      </c>
      <c r="K336" s="35">
        <f>IF(SUM('Total de Ocorrências'!K313:K324)=0,"n.d.",SUM('Total de Ocorrências'!K325:K336)/SUM('Total de Ocorrências'!K313:K324)-1)</f>
        <v>-0.16584158415841588</v>
      </c>
      <c r="L336" s="35">
        <f>IF(SUM('Total de Ocorrências'!L313:L324)=0,"n.d.",SUM('Total de Ocorrências'!L325:L336)/SUM('Total de Ocorrências'!L313:L324)-1)</f>
        <v>-8.4444444444444433E-2</v>
      </c>
      <c r="M336" s="36">
        <f>IF(SUM('Total de Ocorrências'!M313:M324)=0,"n.d.",SUM('Total de Ocorrências'!M325:M336)/SUM('Total de Ocorrências'!M313:M324)-1)</f>
        <v>-7.7897403419886047E-2</v>
      </c>
      <c r="N336" s="34">
        <f>IF(SUM('Total de Ocorrências'!N313:N324)=0,"n.d.",SUM('Total de Ocorrências'!N325:N336)/SUM('Total de Ocorrências'!N313:N324)-1)</f>
        <v>8.7943262411347423E-2</v>
      </c>
      <c r="O336" s="35">
        <f>IF(SUM('Total de Ocorrências'!O313:O324)=0,"n.d.",SUM('Total de Ocorrências'!O325:O336)/SUM('Total de Ocorrências'!O313:O324)-1)</f>
        <v>-9.8550724637681109E-2</v>
      </c>
      <c r="P336" s="35">
        <f>IF(SUM('Total de Ocorrências'!P313:P324)=0,"n.d.",SUM('Total de Ocorrências'!P325:P336)/SUM('Total de Ocorrências'!P313:P324)-1)</f>
        <v>-3.5353535353535359E-2</v>
      </c>
      <c r="Q336" s="36">
        <f>IF(SUM('Total de Ocorrências'!Q313:Q324)=0,"n.d.",SUM('Total de Ocorrências'!Q325:Q336)/SUM('Total de Ocorrências'!Q313:Q324)-1)</f>
        <v>1.6826923076923128E-2</v>
      </c>
      <c r="R336" s="37">
        <f>IF(SUM('Total de Ocorrências'!R313:R324)=0,"n.d.",SUM('Total de Ocorrências'!R325:R336)/SUM('Total de Ocorrências'!R313:R324)-1)</f>
        <v>-0.12421383647798745</v>
      </c>
      <c r="S336" s="37" t="str">
        <f>IF(SUM('Total de Ocorrências'!S313:S324)=0,"n.d.",SUM('Total de Ocorrências'!S325:S336)/SUM('Total de Ocorrências'!S313:S324)-1)</f>
        <v>n.d.</v>
      </c>
      <c r="T336" s="37" t="str">
        <f>IF(SUM('Total de Ocorrências'!T313:T324)=0,"n.d.",SUM('Total de Ocorrências'!T325:T336)/SUM('Total de Ocorrências'!T313:T324)-1)</f>
        <v>n.d.</v>
      </c>
      <c r="U336" s="16"/>
    </row>
    <row r="337" spans="1:21" x14ac:dyDescent="0.35">
      <c r="A337" s="17">
        <v>43313</v>
      </c>
      <c r="B337" s="34">
        <f>IF(SUM('Total de Ocorrências'!B314:B325)=0,"n.d.",SUM('Total de Ocorrências'!B326:B337)/SUM('Total de Ocorrências'!B314:B325)-1)</f>
        <v>-0.14105263157894732</v>
      </c>
      <c r="C337" s="35">
        <f>IF(SUM('Total de Ocorrências'!C314:C325)=0,"n.d.",SUM('Total de Ocorrências'!C326:C337)/SUM('Total de Ocorrências'!C314:C325)-1)</f>
        <v>-6.8702290076335881E-2</v>
      </c>
      <c r="D337" s="35">
        <f>IF(SUM('Total de Ocorrências'!D314:D325)=0,"n.d.",SUM('Total de Ocorrências'!D326:D337)/SUM('Total de Ocorrências'!D314:D325)-1)</f>
        <v>-0.22675736961451243</v>
      </c>
      <c r="E337" s="36">
        <f>IF(SUM('Total de Ocorrências'!E314:E325)=0,"n.d.",SUM('Total de Ocorrências'!E326:E337)/SUM('Total de Ocorrências'!E314:E325)-1)</f>
        <v>-0.14630044843049328</v>
      </c>
      <c r="F337" s="34">
        <f>IF(SUM('Total de Ocorrências'!F314:F325)=0,"n.d.",SUM('Total de Ocorrências'!F326:F337)/SUM('Total de Ocorrências'!F314:F325)-1)</f>
        <v>0.17352415026833623</v>
      </c>
      <c r="G337" s="35">
        <f>IF(SUM('Total de Ocorrências'!G314:G325)=0,"n.d.",SUM('Total de Ocorrências'!G326:G337)/SUM('Total de Ocorrências'!G314:G325)-1)</f>
        <v>0.12886597938144329</v>
      </c>
      <c r="H337" s="35">
        <f>IF(SUM('Total de Ocorrências'!H314:H325)=0,"n.d.",SUM('Total de Ocorrências'!H326:H337)/SUM('Total de Ocorrências'!H314:H325)-1)</f>
        <v>3.5714285714285809E-2</v>
      </c>
      <c r="I337" s="36">
        <f>IF(SUM('Total de Ocorrências'!I314:I325)=0,"n.d.",SUM('Total de Ocorrências'!I326:I337)/SUM('Total de Ocorrências'!I314:I325)-1)</f>
        <v>0.14934289127837519</v>
      </c>
      <c r="J337" s="34">
        <f>IF(SUM('Total de Ocorrências'!J314:J325)=0,"n.d.",SUM('Total de Ocorrências'!J326:J337)/SUM('Total de Ocorrências'!J314:J325)-1)</f>
        <v>-8.1780538302277384E-2</v>
      </c>
      <c r="K337" s="35">
        <f>IF(SUM('Total de Ocorrências'!K314:K325)=0,"n.d.",SUM('Total de Ocorrências'!K326:K337)/SUM('Total de Ocorrências'!K314:K325)-1)</f>
        <v>-0.23627684964200479</v>
      </c>
      <c r="L337" s="35">
        <f>IF(SUM('Total de Ocorrências'!L314:L325)=0,"n.d.",SUM('Total de Ocorrências'!L326:L337)/SUM('Total de Ocorrências'!L314:L325)-1)</f>
        <v>-8.7336244541484698E-2</v>
      </c>
      <c r="M337" s="36">
        <f>IF(SUM('Total de Ocorrências'!M314:M325)=0,"n.d.",SUM('Total de Ocorrências'!M326:M337)/SUM('Total de Ocorrências'!M314:M325)-1)</f>
        <v>-0.12267657992565051</v>
      </c>
      <c r="N337" s="34">
        <f>IF(SUM('Total de Ocorrências'!N314:N325)=0,"n.d.",SUM('Total de Ocorrências'!N326:N337)/SUM('Total de Ocorrências'!N314:N325)-1)</f>
        <v>1.3550135501354532E-3</v>
      </c>
      <c r="O337" s="35">
        <f>IF(SUM('Total de Ocorrências'!O314:O325)=0,"n.d.",SUM('Total de Ocorrências'!O326:O337)/SUM('Total de Ocorrências'!O314:O325)-1)</f>
        <v>-0.12680115273775217</v>
      </c>
      <c r="P337" s="35">
        <f>IF(SUM('Total de Ocorrências'!P314:P325)=0,"n.d.",SUM('Total de Ocorrências'!P326:P337)/SUM('Total de Ocorrências'!P314:P325)-1)</f>
        <v>-4.3062200956937802E-2</v>
      </c>
      <c r="Q337" s="36">
        <f>IF(SUM('Total de Ocorrências'!Q314:Q325)=0,"n.d.",SUM('Total de Ocorrências'!Q326:Q337)/SUM('Total de Ocorrências'!Q314:Q325)-1)</f>
        <v>-4.0185471406491535E-2</v>
      </c>
      <c r="R337" s="37">
        <f>IF(SUM('Total de Ocorrências'!R314:R325)=0,"n.d.",SUM('Total de Ocorrências'!R326:R337)/SUM('Total de Ocorrências'!R314:R325)-1)</f>
        <v>-6.5916398713826374E-2</v>
      </c>
      <c r="S337" s="37" t="str">
        <f>IF(SUM('Total de Ocorrências'!S314:S325)=0,"n.d.",SUM('Total de Ocorrências'!S326:S337)/SUM('Total de Ocorrências'!S314:S325)-1)</f>
        <v>n.d.</v>
      </c>
      <c r="T337" s="37" t="str">
        <f>IF(SUM('Total de Ocorrências'!T314:T325)=0,"n.d.",SUM('Total de Ocorrências'!T326:T337)/SUM('Total de Ocorrências'!T314:T325)-1)</f>
        <v>n.d.</v>
      </c>
      <c r="U337" s="16"/>
    </row>
    <row r="338" spans="1:21" x14ac:dyDescent="0.35">
      <c r="A338" s="17">
        <v>43344</v>
      </c>
      <c r="B338" s="34">
        <f>IF(SUM('Total de Ocorrências'!B315:B326)=0,"n.d.",SUM('Total de Ocorrências'!B327:B338)/SUM('Total de Ocorrências'!B315:B326)-1)</f>
        <v>-0.18039624608967675</v>
      </c>
      <c r="C338" s="35">
        <f>IF(SUM('Total de Ocorrências'!C315:C326)=0,"n.d.",SUM('Total de Ocorrências'!C327:C338)/SUM('Total de Ocorrências'!C315:C326)-1)</f>
        <v>-7.2727272727272751E-2</v>
      </c>
      <c r="D338" s="35">
        <f>IF(SUM('Total de Ocorrências'!D315:D326)=0,"n.d.",SUM('Total de Ocorrências'!D327:D338)/SUM('Total de Ocorrências'!D315:D326)-1)</f>
        <v>-0.24305555555555558</v>
      </c>
      <c r="E338" s="36">
        <f>IF(SUM('Total de Ocorrências'!E315:E326)=0,"n.d.",SUM('Total de Ocorrências'!E327:E338)/SUM('Total de Ocorrências'!E315:E326)-1)</f>
        <v>-0.17229729729729726</v>
      </c>
      <c r="F338" s="34">
        <f>IF(SUM('Total de Ocorrências'!F315:F326)=0,"n.d.",SUM('Total de Ocorrências'!F327:F338)/SUM('Total de Ocorrências'!F315:F326)-1)</f>
        <v>8.5470085470085388E-2</v>
      </c>
      <c r="G338" s="35">
        <f>IF(SUM('Total de Ocorrências'!G315:G326)=0,"n.d.",SUM('Total de Ocorrências'!G327:G338)/SUM('Total de Ocorrências'!G315:G326)-1)</f>
        <v>0.10309278350515472</v>
      </c>
      <c r="H338" s="35">
        <f>IF(SUM('Total de Ocorrências'!H315:H326)=0,"n.d.",SUM('Total de Ocorrências'!H327:H338)/SUM('Total de Ocorrências'!H315:H326)-1)</f>
        <v>-2.3255813953488413E-2</v>
      </c>
      <c r="I338" s="36">
        <f>IF(SUM('Total de Ocorrências'!I315:I326)=0,"n.d.",SUM('Total de Ocorrências'!I327:I338)/SUM('Total de Ocorrências'!I315:I326)-1)</f>
        <v>7.8612716763005741E-2</v>
      </c>
      <c r="J338" s="34">
        <f>IF(SUM('Total de Ocorrências'!J315:J326)=0,"n.d.",SUM('Total de Ocorrências'!J327:J338)/SUM('Total de Ocorrências'!J315:J326)-1)</f>
        <v>3.8869257950530089E-2</v>
      </c>
      <c r="K338" s="35">
        <f>IF(SUM('Total de Ocorrências'!K315:K326)=0,"n.d.",SUM('Total de Ocorrências'!K327:K338)/SUM('Total de Ocorrências'!K315:K326)-1)</f>
        <v>-0.21481481481481479</v>
      </c>
      <c r="L338" s="35">
        <f>IF(SUM('Total de Ocorrências'!L315:L326)=0,"n.d.",SUM('Total de Ocorrências'!L327:L338)/SUM('Total de Ocorrências'!L315:L326)-1)</f>
        <v>-5.5299539170506895E-2</v>
      </c>
      <c r="M338" s="36">
        <f>IF(SUM('Total de Ocorrências'!M315:M326)=0,"n.d.",SUM('Total de Ocorrências'!M327:M338)/SUM('Total de Ocorrências'!M315:M326)-1)</f>
        <v>-4.4867437117607101E-2</v>
      </c>
      <c r="N338" s="34">
        <f>IF(SUM('Total de Ocorrências'!N315:N326)=0,"n.d.",SUM('Total de Ocorrências'!N327:N338)/SUM('Total de Ocorrências'!N315:N326)-1)</f>
        <v>0.10993975903614461</v>
      </c>
      <c r="O338" s="35">
        <f>IF(SUM('Total de Ocorrências'!O315:O326)=0,"n.d.",SUM('Total de Ocorrências'!O327:O338)/SUM('Total de Ocorrências'!O315:O326)-1)</f>
        <v>-0.15954415954415957</v>
      </c>
      <c r="P338" s="35">
        <f>IF(SUM('Total de Ocorrências'!P315:P326)=0,"n.d.",SUM('Total de Ocorrências'!P327:P338)/SUM('Total de Ocorrências'!P315:P326)-1)</f>
        <v>-3.9603960396039639E-2</v>
      </c>
      <c r="Q338" s="36">
        <f>IF(SUM('Total de Ocorrências'!Q315:Q326)=0,"n.d.",SUM('Total de Ocorrências'!Q327:Q338)/SUM('Total de Ocorrências'!Q315:Q326)-1)</f>
        <v>7.3952341824157219E-3</v>
      </c>
      <c r="R338" s="37">
        <f>IF(SUM('Total de Ocorrências'!R315:R326)=0,"n.d.",SUM('Total de Ocorrências'!R327:R338)/SUM('Total de Ocorrências'!R315:R326)-1)</f>
        <v>-2.8985507246376829E-2</v>
      </c>
      <c r="S338" s="37" t="str">
        <f>IF(SUM('Total de Ocorrências'!S315:S326)=0,"n.d.",SUM('Total de Ocorrências'!S327:S338)/SUM('Total de Ocorrências'!S315:S326)-1)</f>
        <v>n.d.</v>
      </c>
      <c r="T338" s="37" t="str">
        <f>IF(SUM('Total de Ocorrências'!T315:T326)=0,"n.d.",SUM('Total de Ocorrências'!T327:T338)/SUM('Total de Ocorrências'!T315:T326)-1)</f>
        <v>n.d.</v>
      </c>
      <c r="U338" s="16"/>
    </row>
    <row r="339" spans="1:21" x14ac:dyDescent="0.35">
      <c r="A339" s="17">
        <v>43374</v>
      </c>
      <c r="B339" s="34">
        <f>IF(SUM('Total de Ocorrências'!B316:B327)=0,"n.d.",SUM('Total de Ocorrências'!B328:B339)/SUM('Total de Ocorrências'!B316:B327)-1)</f>
        <v>-0.18162839248434237</v>
      </c>
      <c r="C339" s="35">
        <f>IF(SUM('Total de Ocorrências'!C316:C327)=0,"n.d.",SUM('Total de Ocorrências'!C328:C339)/SUM('Total de Ocorrências'!C316:C327)-1)</f>
        <v>-0.15211970074812964</v>
      </c>
      <c r="D339" s="35">
        <f>IF(SUM('Total de Ocorrências'!D316:D327)=0,"n.d.",SUM('Total de Ocorrências'!D328:D339)/SUM('Total de Ocorrências'!D316:D327)-1)</f>
        <v>-0.22352941176470587</v>
      </c>
      <c r="E339" s="36">
        <f>IF(SUM('Total de Ocorrências'!E316:E327)=0,"n.d.",SUM('Total de Ocorrências'!E328:E339)/SUM('Total de Ocorrências'!E316:E327)-1)</f>
        <v>-0.18497757847533636</v>
      </c>
      <c r="F339" s="34">
        <f>IF(SUM('Total de Ocorrências'!F316:F327)=0,"n.d.",SUM('Total de Ocorrências'!F328:F339)/SUM('Total de Ocorrências'!F316:F327)-1)</f>
        <v>-2.3847376788553309E-2</v>
      </c>
      <c r="G339" s="35">
        <f>IF(SUM('Total de Ocorrências'!G316:G327)=0,"n.d.",SUM('Total de Ocorrências'!G328:G339)/SUM('Total de Ocorrências'!G316:G327)-1)</f>
        <v>7.4626865671641784E-2</v>
      </c>
      <c r="H339" s="35">
        <f>IF(SUM('Total de Ocorrências'!H316:H327)=0,"n.d.",SUM('Total de Ocorrências'!H328:H339)/SUM('Total de Ocorrências'!H316:H327)-1)</f>
        <v>-1.1904761904761862E-2</v>
      </c>
      <c r="I339" s="36">
        <f>IF(SUM('Total de Ocorrências'!I316:I327)=0,"n.d.",SUM('Total de Ocorrências'!I328:I339)/SUM('Total de Ocorrências'!I316:I327)-1)</f>
        <v>-1.094091903719896E-3</v>
      </c>
      <c r="J339" s="34">
        <f>IF(SUM('Total de Ocorrências'!J316:J327)=0,"n.d.",SUM('Total de Ocorrências'!J328:J339)/SUM('Total de Ocorrências'!J316:J327)-1)</f>
        <v>3.2979976442873982E-2</v>
      </c>
      <c r="K339" s="35">
        <f>IF(SUM('Total de Ocorrências'!K316:K327)=0,"n.d.",SUM('Total de Ocorrências'!K328:K339)/SUM('Total de Ocorrências'!K316:K327)-1)</f>
        <v>-0.17692307692307696</v>
      </c>
      <c r="L339" s="35">
        <f>IF(SUM('Total de Ocorrências'!L316:L327)=0,"n.d.",SUM('Total de Ocorrências'!L328:L339)/SUM('Total de Ocorrências'!L316:L327)-1)</f>
        <v>-6.8181818181818232E-2</v>
      </c>
      <c r="M339" s="36">
        <f>IF(SUM('Total de Ocorrências'!M316:M327)=0,"n.d.",SUM('Total de Ocorrências'!M328:M339)/SUM('Total de Ocorrências'!M316:M327)-1)</f>
        <v>-3.8382453735435251E-2</v>
      </c>
      <c r="N339" s="34">
        <f>IF(SUM('Total de Ocorrências'!N316:N327)=0,"n.d.",SUM('Total de Ocorrências'!N328:N339)/SUM('Total de Ocorrências'!N316:N327)-1)</f>
        <v>5.731523378582204E-2</v>
      </c>
      <c r="O339" s="35">
        <f>IF(SUM('Total de Ocorrências'!O316:O327)=0,"n.d.",SUM('Total de Ocorrências'!O328:O339)/SUM('Total de Ocorrências'!O316:O327)-1)</f>
        <v>-0.19484240687679089</v>
      </c>
      <c r="P339" s="35">
        <f>IF(SUM('Total de Ocorrências'!P316:P327)=0,"n.d.",SUM('Total de Ocorrências'!P328:P339)/SUM('Total de Ocorrências'!P316:P327)-1)</f>
        <v>-0.14953271028037385</v>
      </c>
      <c r="Q339" s="36">
        <f>IF(SUM('Total de Ocorrências'!Q316:Q327)=0,"n.d.",SUM('Total de Ocorrências'!Q328:Q339)/SUM('Total de Ocorrências'!Q316:Q327)-1)</f>
        <v>-5.0570962479608461E-2</v>
      </c>
      <c r="R339" s="37">
        <f>IF(SUM('Total de Ocorrências'!R316:R327)=0,"n.d.",SUM('Total de Ocorrências'!R328:R339)/SUM('Total de Ocorrências'!R316:R327)-1)</f>
        <v>-4.1009463722397443E-2</v>
      </c>
      <c r="S339" s="37" t="str">
        <f>IF(SUM('Total de Ocorrências'!S316:S327)=0,"n.d.",SUM('Total de Ocorrências'!S328:S339)/SUM('Total de Ocorrências'!S316:S327)-1)</f>
        <v>n.d.</v>
      </c>
      <c r="T339" s="37" t="str">
        <f>IF(SUM('Total de Ocorrências'!T316:T327)=0,"n.d.",SUM('Total de Ocorrências'!T328:T339)/SUM('Total de Ocorrências'!T316:T327)-1)</f>
        <v>n.d.</v>
      </c>
      <c r="U339" s="16"/>
    </row>
    <row r="340" spans="1:21" x14ac:dyDescent="0.35">
      <c r="A340" s="17">
        <v>43405</v>
      </c>
      <c r="B340" s="34">
        <f>IF(SUM('Total de Ocorrências'!B317:B328)=0,"n.d.",SUM('Total de Ocorrências'!B329:B340)/SUM('Total de Ocorrências'!B317:B328)-1)</f>
        <v>-0.15243243243243243</v>
      </c>
      <c r="C340" s="35">
        <f>IF(SUM('Total de Ocorrências'!C317:C328)=0,"n.d.",SUM('Total de Ocorrências'!C329:C340)/SUM('Total de Ocorrências'!C317:C328)-1)</f>
        <v>-0.17821782178217827</v>
      </c>
      <c r="D340" s="35">
        <f>IF(SUM('Total de Ocorrências'!D317:D328)=0,"n.d.",SUM('Total de Ocorrências'!D329:D340)/SUM('Total de Ocorrências'!D317:D328)-1)</f>
        <v>-0.16829268292682931</v>
      </c>
      <c r="E340" s="36">
        <f>IF(SUM('Total de Ocorrências'!E317:E328)=0,"n.d.",SUM('Total de Ocorrências'!E329:E340)/SUM('Total de Ocorrências'!E317:E328)-1)</f>
        <v>-0.16216216216216217</v>
      </c>
      <c r="F340" s="34">
        <f>IF(SUM('Total de Ocorrências'!F317:F328)=0,"n.d.",SUM('Total de Ocorrências'!F329:F340)/SUM('Total de Ocorrências'!F317:F328)-1)</f>
        <v>3.7337662337662447E-2</v>
      </c>
      <c r="G340" s="35">
        <f>IF(SUM('Total de Ocorrências'!G317:G328)=0,"n.d.",SUM('Total de Ocorrências'!G329:G340)/SUM('Total de Ocorrências'!G317:G328)-1)</f>
        <v>7.4999999999999956E-2</v>
      </c>
      <c r="H340" s="35">
        <f>IF(SUM('Total de Ocorrências'!H317:H328)=0,"n.d.",SUM('Total de Ocorrências'!H329:H340)/SUM('Total de Ocorrências'!H317:H328)-1)</f>
        <v>-7.0588235294117618E-2</v>
      </c>
      <c r="I340" s="36">
        <f>IF(SUM('Total de Ocorrências'!I317:I328)=0,"n.d.",SUM('Total de Ocorrências'!I329:I340)/SUM('Total de Ocorrências'!I317:I328)-1)</f>
        <v>3.5516093229744694E-2</v>
      </c>
      <c r="J340" s="34">
        <f>IF(SUM('Total de Ocorrências'!J317:J328)=0,"n.d.",SUM('Total de Ocorrências'!J329:J340)/SUM('Total de Ocorrências'!J317:J328)-1)</f>
        <v>3.5460992907801359E-2</v>
      </c>
      <c r="K340" s="35">
        <f>IF(SUM('Total de Ocorrências'!K317:K328)=0,"n.d.",SUM('Total de Ocorrências'!K329:K340)/SUM('Total de Ocorrências'!K317:K328)-1)</f>
        <v>-0.13648293963254599</v>
      </c>
      <c r="L340" s="35">
        <f>IF(SUM('Total de Ocorrências'!L317:L328)=0,"n.d.",SUM('Total de Ocorrências'!L329:L340)/SUM('Total de Ocorrências'!L317:L328)-1)</f>
        <v>-4.5454545454545414E-2</v>
      </c>
      <c r="M340" s="36">
        <f>IF(SUM('Total de Ocorrências'!M317:M328)=0,"n.d.",SUM('Total de Ocorrências'!M329:M340)/SUM('Total de Ocorrências'!M317:M328)-1)</f>
        <v>-2.2114720110573582E-2</v>
      </c>
      <c r="N340" s="34">
        <f>IF(SUM('Total de Ocorrências'!N317:N328)=0,"n.d.",SUM('Total de Ocorrências'!N329:N340)/SUM('Total de Ocorrências'!N317:N328)-1)</f>
        <v>8.4210526315789513E-2</v>
      </c>
      <c r="O340" s="35">
        <f>IF(SUM('Total de Ocorrências'!O317:O328)=0,"n.d.",SUM('Total de Ocorrências'!O329:O340)/SUM('Total de Ocorrências'!O317:O328)-1)</f>
        <v>-0.16176470588235292</v>
      </c>
      <c r="P340" s="35">
        <f>IF(SUM('Total de Ocorrências'!P317:P328)=0,"n.d.",SUM('Total de Ocorrências'!P329:P340)/SUM('Total de Ocorrências'!P317:P328)-1)</f>
        <v>-0.12019230769230771</v>
      </c>
      <c r="Q340" s="36">
        <f>IF(SUM('Total de Ocorrências'!Q317:Q328)=0,"n.d.",SUM('Total de Ocorrências'!Q329:Q340)/SUM('Total de Ocorrências'!Q317:Q328)-1)</f>
        <v>-1.9785655399835123E-2</v>
      </c>
      <c r="R340" s="37">
        <f>IF(SUM('Total de Ocorrências'!R317:R328)=0,"n.d.",SUM('Total de Ocorrências'!R329:R340)/SUM('Total de Ocorrências'!R317:R328)-1)</f>
        <v>-3.9308176100628978E-2</v>
      </c>
      <c r="S340" s="37" t="str">
        <f>IF(SUM('Total de Ocorrências'!S317:S328)=0,"n.d.",SUM('Total de Ocorrências'!S329:S340)/SUM('Total de Ocorrências'!S317:S328)-1)</f>
        <v>n.d.</v>
      </c>
      <c r="T340" s="37" t="str">
        <f>IF(SUM('Total de Ocorrências'!T317:T328)=0,"n.d.",SUM('Total de Ocorrências'!T329:T340)/SUM('Total de Ocorrências'!T317:T328)-1)</f>
        <v>n.d.</v>
      </c>
      <c r="U340" s="16"/>
    </row>
    <row r="341" spans="1:21" ht="15" thickBot="1" x14ac:dyDescent="0.4">
      <c r="A341" s="22">
        <v>43435</v>
      </c>
      <c r="B341" s="38">
        <f>IF(SUM('Total de Ocorrências'!B318:B329)=0,"n.d.",SUM('Total de Ocorrências'!B330:B341)/SUM('Total de Ocorrências'!B318:B329)-1)</f>
        <v>-0.16373626373626371</v>
      </c>
      <c r="C341" s="39">
        <f>IF(SUM('Total de Ocorrências'!C318:C329)=0,"n.d.",SUM('Total de Ocorrências'!C330:C341)/SUM('Total de Ocorrências'!C318:C329)-1)</f>
        <v>-9.4387755102040782E-2</v>
      </c>
      <c r="D341" s="39">
        <f>IF(SUM('Total de Ocorrências'!D318:D329)=0,"n.d.",SUM('Total de Ocorrências'!D330:D341)/SUM('Total de Ocorrências'!D318:D329)-1)</f>
        <v>-0.15517241379310343</v>
      </c>
      <c r="E341" s="40">
        <f>IF(SUM('Total de Ocorrências'!E318:E329)=0,"n.d.",SUM('Total de Ocorrências'!E330:E341)/SUM('Total de Ocorrências'!E318:E329)-1)</f>
        <v>-0.14578454332552693</v>
      </c>
      <c r="F341" s="38">
        <f>IF(SUM('Total de Ocorrências'!F318:F329)=0,"n.d.",SUM('Total de Ocorrências'!F330:F341)/SUM('Total de Ocorrências'!F318:F329)-1)</f>
        <v>1.2658227848101333E-2</v>
      </c>
      <c r="G341" s="39">
        <f>IF(SUM('Total de Ocorrências'!G318:G329)=0,"n.d.",SUM('Total de Ocorrências'!G330:G341)/SUM('Total de Ocorrências'!G318:G329)-1)</f>
        <v>2.8846153846153744E-2</v>
      </c>
      <c r="H341" s="39">
        <f>IF(SUM('Total de Ocorrências'!H318:H329)=0,"n.d.",SUM('Total de Ocorrências'!H330:H341)/SUM('Total de Ocorrências'!H318:H329)-1)</f>
        <v>-0.13636363636363635</v>
      </c>
      <c r="I341" s="40">
        <f>IF(SUM('Total de Ocorrências'!I318:I329)=0,"n.d.",SUM('Total de Ocorrências'!I330:I341)/SUM('Total de Ocorrências'!I318:I329)-1)</f>
        <v>2.1551724137931494E-3</v>
      </c>
      <c r="J341" s="38">
        <f>IF(SUM('Total de Ocorrências'!J318:J329)=0,"n.d.",SUM('Total de Ocorrências'!J330:J341)/SUM('Total de Ocorrências'!J318:J329)-1)</f>
        <v>1.2790697674418539E-2</v>
      </c>
      <c r="K341" s="39">
        <f>IF(SUM('Total de Ocorrências'!K318:K329)=0,"n.d.",SUM('Total de Ocorrências'!K330:K341)/SUM('Total de Ocorrências'!K318:K329)-1)</f>
        <v>-8.4033613445378186E-2</v>
      </c>
      <c r="L341" s="39">
        <f>IF(SUM('Total de Ocorrências'!L318:L329)=0,"n.d.",SUM('Total de Ocorrências'!L330:L341)/SUM('Total de Ocorrências'!L318:L329)-1)</f>
        <v>3.4482758620689724E-2</v>
      </c>
      <c r="M341" s="40">
        <f>IF(SUM('Total de Ocorrências'!M318:M329)=0,"n.d.",SUM('Total de Ocorrências'!M330:M341)/SUM('Total de Ocorrências'!M318:M329)-1)</f>
        <v>-8.4507042253521014E-3</v>
      </c>
      <c r="N341" s="38">
        <f>IF(SUM('Total de Ocorrências'!N318:N329)=0,"n.d.",SUM('Total de Ocorrências'!N330:N341)/SUM('Total de Ocorrências'!N318:N329)-1)</f>
        <v>9.4814814814814907E-2</v>
      </c>
      <c r="O341" s="39">
        <f>IF(SUM('Total de Ocorrências'!O318:O329)=0,"n.d.",SUM('Total de Ocorrências'!O330:O341)/SUM('Total de Ocorrências'!O318:O329)-1)</f>
        <v>-0.10493827160493829</v>
      </c>
      <c r="P341" s="39">
        <f>IF(SUM('Total de Ocorrências'!P318:P329)=0,"n.d.",SUM('Total de Ocorrências'!P330:P341)/SUM('Total de Ocorrências'!P318:P329)-1)</f>
        <v>-5.1020408163265252E-2</v>
      </c>
      <c r="Q341" s="40">
        <f>IF(SUM('Total de Ocorrências'!Q318:Q329)=0,"n.d.",SUM('Total de Ocorrências'!Q330:Q341)/SUM('Total de Ocorrências'!Q318:Q329)-1)</f>
        <v>1.6736401673640211E-2</v>
      </c>
      <c r="R341" s="41">
        <f>IF(SUM('Total de Ocorrências'!R318:R329)=0,"n.d.",SUM('Total de Ocorrências'!R330:R341)/SUM('Total de Ocorrências'!R318:R329)-1)</f>
        <v>-1.3029315960912058E-2</v>
      </c>
      <c r="S341" s="41" t="str">
        <f>IF(SUM('Total de Ocorrências'!S318:S329)=0,"n.d.",SUM('Total de Ocorrências'!S330:S341)/SUM('Total de Ocorrências'!S318:S329)-1)</f>
        <v>n.d.</v>
      </c>
      <c r="T341" s="41" t="str">
        <f>IF(SUM('Total de Ocorrências'!T318:T329)=0,"n.d.",SUM('Total de Ocorrências'!T330:T341)/SUM('Total de Ocorrências'!T318:T329)-1)</f>
        <v>n.d.</v>
      </c>
      <c r="U341" s="16"/>
    </row>
    <row r="342" spans="1:21" x14ac:dyDescent="0.35">
      <c r="A342" s="29">
        <v>43466</v>
      </c>
      <c r="B342" s="42">
        <f>IF(SUM('Total de Ocorrências'!B319:B330)=0,"n.d.",SUM('Total de Ocorrências'!B331:B342)/SUM('Total de Ocorrências'!B319:B330)-1)</f>
        <v>-0.16500553709856036</v>
      </c>
      <c r="C342" s="43">
        <f>IF(SUM('Total de Ocorrências'!C319:C330)=0,"n.d.",SUM('Total de Ocorrências'!C331:C342)/SUM('Total de Ocorrências'!C319:C330)-1)</f>
        <v>-7.455012853470433E-2</v>
      </c>
      <c r="D342" s="43">
        <f>IF(SUM('Total de Ocorrências'!D319:D330)=0,"n.d.",SUM('Total de Ocorrências'!D331:D342)/SUM('Total de Ocorrências'!D319:D330)-1)</f>
        <v>-0.15384615384615385</v>
      </c>
      <c r="E342" s="44">
        <f>IF(SUM('Total de Ocorrências'!E319:E330)=0,"n.d.",SUM('Total de Ocorrências'!E331:E342)/SUM('Total de Ocorrências'!E319:E330)-1)</f>
        <v>-0.1415929203539823</v>
      </c>
      <c r="F342" s="42">
        <f>IF(SUM('Total de Ocorrências'!F319:F330)=0,"n.d.",SUM('Total de Ocorrências'!F331:F342)/SUM('Total de Ocorrências'!F319:F330)-1)</f>
        <v>-3.0864197530864335E-3</v>
      </c>
      <c r="G342" s="43">
        <f>IF(SUM('Total de Ocorrências'!G319:G330)=0,"n.d.",SUM('Total de Ocorrências'!G331:G342)/SUM('Total de Ocorrências'!G319:G330)-1)</f>
        <v>6.7307692307692291E-2</v>
      </c>
      <c r="H342" s="43">
        <f>IF(SUM('Total de Ocorrências'!H319:H330)=0,"n.d.",SUM('Total de Ocorrências'!H331:H342)/SUM('Total de Ocorrências'!H319:H330)-1)</f>
        <v>-0.17204301075268813</v>
      </c>
      <c r="I342" s="44">
        <f>IF(SUM('Total de Ocorrências'!I319:I330)=0,"n.d.",SUM('Total de Ocorrências'!I331:I342)/SUM('Total de Ocorrências'!I319:I330)-1)</f>
        <v>-4.2149631190726566E-3</v>
      </c>
      <c r="J342" s="42">
        <f>IF(SUM('Total de Ocorrências'!J319:J330)=0,"n.d.",SUM('Total de Ocorrências'!J331:J342)/SUM('Total de Ocorrências'!J319:J330)-1)</f>
        <v>7.2619047619047583E-2</v>
      </c>
      <c r="K342" s="43">
        <f>IF(SUM('Total de Ocorrências'!K319:K330)=0,"n.d.",SUM('Total de Ocorrências'!K331:K342)/SUM('Total de Ocorrências'!K319:K330)-1)</f>
        <v>-4.8022598870056443E-2</v>
      </c>
      <c r="L342" s="43">
        <f>IF(SUM('Total de Ocorrências'!L319:L330)=0,"n.d.",SUM('Total de Ocorrências'!L331:L342)/SUM('Total de Ocorrências'!L319:L330)-1)</f>
        <v>-2.4154589371980673E-2</v>
      </c>
      <c r="M342" s="44">
        <f>IF(SUM('Total de Ocorrências'!M319:M330)=0,"n.d.",SUM('Total de Ocorrências'!M331:M342)/SUM('Total de Ocorrências'!M319:M330)-1)</f>
        <v>2.7837259100642386E-2</v>
      </c>
      <c r="N342" s="42">
        <f>IF(SUM('Total de Ocorrências'!N319:N330)=0,"n.d.",SUM('Total de Ocorrências'!N331:N342)/SUM('Total de Ocorrências'!N319:N330)-1)</f>
        <v>0.11711711711711703</v>
      </c>
      <c r="O342" s="43">
        <f>IF(SUM('Total de Ocorrências'!O319:O330)=0,"n.d.",SUM('Total de Ocorrências'!O331:O342)/SUM('Total de Ocorrências'!O319:O330)-1)</f>
        <v>-5.8823529411764719E-2</v>
      </c>
      <c r="P342" s="43">
        <f>IF(SUM('Total de Ocorrências'!P319:P330)=0,"n.d.",SUM('Total de Ocorrências'!P331:P342)/SUM('Total de Ocorrências'!P319:P330)-1)</f>
        <v>-0.11940298507462688</v>
      </c>
      <c r="Q342" s="44">
        <f>IF(SUM('Total de Ocorrências'!Q319:Q330)=0,"n.d.",SUM('Total de Ocorrências'!Q331:Q342)/SUM('Total de Ocorrências'!Q319:Q330)-1)</f>
        <v>2.9411764705882248E-2</v>
      </c>
      <c r="R342" s="45">
        <f>IF(SUM('Total de Ocorrências'!R319:R330)=0,"n.d.",SUM('Total de Ocorrências'!R331:R342)/SUM('Total de Ocorrências'!R319:R330)-1)</f>
        <v>2.0338983050847359E-2</v>
      </c>
      <c r="S342" s="45" t="str">
        <f>IF(SUM('Total de Ocorrências'!S319:S330)=0,"n.d.",SUM('Total de Ocorrências'!S331:S342)/SUM('Total de Ocorrências'!S319:S330)-1)</f>
        <v>n.d.</v>
      </c>
      <c r="T342" s="45" t="str">
        <f>IF(SUM('Total de Ocorrências'!T319:T330)=0,"n.d.",SUM('Total de Ocorrências'!T331:T342)/SUM('Total de Ocorrências'!T319:T330)-1)</f>
        <v>n.d.</v>
      </c>
      <c r="U342" s="16"/>
    </row>
    <row r="343" spans="1:21" x14ac:dyDescent="0.35">
      <c r="A343" s="30">
        <v>43497</v>
      </c>
      <c r="B343" s="34">
        <f>IF(SUM('Total de Ocorrências'!B320:B331)=0,"n.d.",SUM('Total de Ocorrências'!B332:B343)/SUM('Total de Ocorrências'!B320:B331)-1)</f>
        <v>-0.12770809578107178</v>
      </c>
      <c r="C343" s="35">
        <f>IF(SUM('Total de Ocorrências'!C320:C331)=0,"n.d.",SUM('Total de Ocorrências'!C332:C343)/SUM('Total de Ocorrências'!C320:C331)-1)</f>
        <v>-3.394255874673624E-2</v>
      </c>
      <c r="D343" s="35">
        <f>IF(SUM('Total de Ocorrências'!D320:D331)=0,"n.d.",SUM('Total de Ocorrências'!D332:D343)/SUM('Total de Ocorrências'!D320:D331)-1)</f>
        <v>-0.11282051282051286</v>
      </c>
      <c r="E343" s="36">
        <f>IF(SUM('Total de Ocorrências'!E320:E331)=0,"n.d.",SUM('Total de Ocorrências'!E332:E343)/SUM('Total de Ocorrências'!E320:E331)-1)</f>
        <v>-0.10242424242424242</v>
      </c>
      <c r="F343" s="34">
        <f>IF(SUM('Total de Ocorrências'!F320:F331)=0,"n.d.",SUM('Total de Ocorrências'!F332:F343)/SUM('Total de Ocorrências'!F320:F331)-1)</f>
        <v>-3.0769230769230771E-2</v>
      </c>
      <c r="G343" s="35">
        <f>IF(SUM('Total de Ocorrências'!G320:G331)=0,"n.d.",SUM('Total de Ocorrências'!G332:G343)/SUM('Total de Ocorrências'!G320:G331)-1)</f>
        <v>9.4527363184079505E-2</v>
      </c>
      <c r="H343" s="35">
        <f>IF(SUM('Total de Ocorrências'!H320:H331)=0,"n.d.",SUM('Total de Ocorrências'!H332:H343)/SUM('Total de Ocorrências'!H320:H331)-1)</f>
        <v>-0.16304347826086951</v>
      </c>
      <c r="I343" s="36">
        <f>IF(SUM('Total de Ocorrências'!I320:I331)=0,"n.d.",SUM('Total de Ocorrências'!I332:I343)/SUM('Total de Ocorrências'!I320:I331)-1)</f>
        <v>-1.6967126193001114E-2</v>
      </c>
      <c r="J343" s="34">
        <f>IF(SUM('Total de Ocorrências'!J320:J331)=0,"n.d.",SUM('Total de Ocorrências'!J332:J343)/SUM('Total de Ocorrências'!J320:J331)-1)</f>
        <v>-9.2807424593968069E-3</v>
      </c>
      <c r="K343" s="35">
        <f>IF(SUM('Total de Ocorrências'!K320:K331)=0,"n.d.",SUM('Total de Ocorrências'!K332:K343)/SUM('Total de Ocorrências'!K320:K331)-1)</f>
        <v>-0.1166666666666667</v>
      </c>
      <c r="L343" s="35">
        <f>IF(SUM('Total de Ocorrências'!L320:L331)=0,"n.d.",SUM('Total de Ocorrências'!L332:L343)/SUM('Total de Ocorrências'!L320:L331)-1)</f>
        <v>6.6326530612244916E-2</v>
      </c>
      <c r="M343" s="36">
        <f>IF(SUM('Total de Ocorrências'!M320:M331)=0,"n.d.",SUM('Total de Ocorrências'!M332:M343)/SUM('Total de Ocorrências'!M320:M331)-1)</f>
        <v>-2.6093088857545799E-2</v>
      </c>
      <c r="N343" s="34">
        <f>IF(SUM('Total de Ocorrências'!N320:N331)=0,"n.d.",SUM('Total de Ocorrências'!N332:N343)/SUM('Total de Ocorrências'!N320:N331)-1)</f>
        <v>8.1967213114754189E-2</v>
      </c>
      <c r="O343" s="35">
        <f>IF(SUM('Total de Ocorrências'!O320:O331)=0,"n.d.",SUM('Total de Ocorrências'!O332:O343)/SUM('Total de Ocorrências'!O320:O331)-1)</f>
        <v>-8.2018927444794998E-2</v>
      </c>
      <c r="P343" s="35">
        <f>IF(SUM('Total de Ocorrências'!P320:P331)=0,"n.d.",SUM('Total de Ocorrências'!P332:P343)/SUM('Total de Ocorrências'!P320:P331)-1)</f>
        <v>0</v>
      </c>
      <c r="Q343" s="36">
        <f>IF(SUM('Total de Ocorrências'!Q320:Q331)=0,"n.d.",SUM('Total de Ocorrências'!Q332:Q343)/SUM('Total de Ocorrências'!Q320:Q331)-1)</f>
        <v>2.4597116200169689E-2</v>
      </c>
      <c r="R343" s="37">
        <f>IF(SUM('Total de Ocorrências'!R320:R331)=0,"n.d.",SUM('Total de Ocorrências'!R332:R343)/SUM('Total de Ocorrências'!R320:R331)-1)</f>
        <v>3.7735849056603765E-2</v>
      </c>
      <c r="S343" s="37" t="str">
        <f>IF(SUM('Total de Ocorrências'!S320:S331)=0,"n.d.",SUM('Total de Ocorrências'!S332:S343)/SUM('Total de Ocorrências'!S320:S331)-1)</f>
        <v>n.d.</v>
      </c>
      <c r="T343" s="37" t="str">
        <f>IF(SUM('Total de Ocorrências'!T320:T331)=0,"n.d.",SUM('Total de Ocorrências'!T332:T343)/SUM('Total de Ocorrências'!T320:T331)-1)</f>
        <v>n.d.</v>
      </c>
      <c r="U343" s="16"/>
    </row>
    <row r="344" spans="1:21" x14ac:dyDescent="0.35">
      <c r="A344" s="30">
        <v>43525</v>
      </c>
      <c r="B344" s="34">
        <f>IF(SUM('Total de Ocorrências'!B321:B332)=0,"n.d.",SUM('Total de Ocorrências'!B333:B344)/SUM('Total de Ocorrências'!B321:B332)-1)</f>
        <v>-0.13805104408352664</v>
      </c>
      <c r="C344" s="35">
        <f>IF(SUM('Total de Ocorrências'!C321:C332)=0,"n.d.",SUM('Total de Ocorrências'!C333:C344)/SUM('Total de Ocorrências'!C321:C332)-1)</f>
        <v>-3.6553524804177506E-2</v>
      </c>
      <c r="D344" s="35">
        <f>IF(SUM('Total de Ocorrências'!D321:D332)=0,"n.d.",SUM('Total de Ocorrências'!D333:D344)/SUM('Total de Ocorrências'!D321:D332)-1)</f>
        <v>-7.6712328767123306E-2</v>
      </c>
      <c r="E344" s="36">
        <f>IF(SUM('Total de Ocorrências'!E321:E332)=0,"n.d.",SUM('Total de Ocorrências'!E333:E344)/SUM('Total de Ocorrências'!E321:E332)-1)</f>
        <v>-9.9999999999999978E-2</v>
      </c>
      <c r="F344" s="34">
        <f>IF(SUM('Total de Ocorrências'!F321:F332)=0,"n.d.",SUM('Total de Ocorrências'!F333:F344)/SUM('Total de Ocorrências'!F321:F332)-1)</f>
        <v>-9.8335854765506769E-2</v>
      </c>
      <c r="G344" s="35">
        <f>IF(SUM('Total de Ocorrências'!G321:G332)=0,"n.d.",SUM('Total de Ocorrências'!G333:G344)/SUM('Total de Ocorrências'!G321:G332)-1)</f>
        <v>-3.3653846153846145E-2</v>
      </c>
      <c r="H344" s="35">
        <f>IF(SUM('Total de Ocorrências'!H321:H332)=0,"n.d.",SUM('Total de Ocorrências'!H333:H344)/SUM('Total de Ocorrências'!H321:H332)-1)</f>
        <v>-0.35238095238095235</v>
      </c>
      <c r="I344" s="36">
        <f>IF(SUM('Total de Ocorrências'!I321:I332)=0,"n.d.",SUM('Total de Ocorrências'!I333:I344)/SUM('Total de Ocorrências'!I321:I332)-1)</f>
        <v>-0.11190965092402461</v>
      </c>
      <c r="J344" s="34">
        <f>IF(SUM('Total de Ocorrências'!J321:J332)=0,"n.d.",SUM('Total de Ocorrências'!J333:J344)/SUM('Total de Ocorrências'!J321:J332)-1)</f>
        <v>-0.1305803571428571</v>
      </c>
      <c r="K344" s="35">
        <f>IF(SUM('Total de Ocorrências'!K321:K332)=0,"n.d.",SUM('Total de Ocorrências'!K333:K344)/SUM('Total de Ocorrências'!K321:K332)-1)</f>
        <v>-0.19893899204244037</v>
      </c>
      <c r="L344" s="35">
        <f>IF(SUM('Total de Ocorrências'!L321:L332)=0,"n.d.",SUM('Total de Ocorrências'!L333:L344)/SUM('Total de Ocorrências'!L321:L332)-1)</f>
        <v>-9.9999999999999978E-2</v>
      </c>
      <c r="M344" s="36">
        <f>IF(SUM('Total de Ocorrências'!M321:M332)=0,"n.d.",SUM('Total de Ocorrências'!M333:M344)/SUM('Total de Ocorrências'!M321:M332)-1)</f>
        <v>-0.14362778152393796</v>
      </c>
      <c r="N344" s="34">
        <f>IF(SUM('Total de Ocorrências'!N321:N332)=0,"n.d.",SUM('Total de Ocorrências'!N333:N344)/SUM('Total de Ocorrências'!N321:N332)-1)</f>
        <v>2.989536621823552E-3</v>
      </c>
      <c r="O344" s="35">
        <f>IF(SUM('Total de Ocorrências'!O321:O332)=0,"n.d.",SUM('Total de Ocorrências'!O333:O344)/SUM('Total de Ocorrências'!O321:O332)-1)</f>
        <v>-0.17771084337349397</v>
      </c>
      <c r="P344" s="35">
        <f>IF(SUM('Total de Ocorrências'!P321:P332)=0,"n.d.",SUM('Total de Ocorrências'!P333:P344)/SUM('Total de Ocorrências'!P321:P332)-1)</f>
        <v>-6.7357512953367893E-2</v>
      </c>
      <c r="Q344" s="36">
        <f>IF(SUM('Total de Ocorrências'!Q321:Q332)=0,"n.d.",SUM('Total de Ocorrências'!Q333:Q344)/SUM('Total de Ocorrências'!Q321:Q332)-1)</f>
        <v>-5.8626465661641536E-2</v>
      </c>
      <c r="R344" s="37">
        <f>IF(SUM('Total de Ocorrências'!R321:R332)=0,"n.d.",SUM('Total de Ocorrências'!R333:R344)/SUM('Total de Ocorrências'!R321:R332)-1)</f>
        <v>0.11413043478260865</v>
      </c>
      <c r="S344" s="37" t="str">
        <f>IF(SUM('Total de Ocorrências'!S321:S332)=0,"n.d.",SUM('Total de Ocorrências'!S333:S344)/SUM('Total de Ocorrências'!S321:S332)-1)</f>
        <v>n.d.</v>
      </c>
      <c r="T344" s="37" t="str">
        <f>IF(SUM('Total de Ocorrências'!T321:T332)=0,"n.d.",SUM('Total de Ocorrências'!T333:T344)/SUM('Total de Ocorrências'!T321:T332)-1)</f>
        <v>n.d.</v>
      </c>
      <c r="U344" s="16"/>
    </row>
    <row r="345" spans="1:21" x14ac:dyDescent="0.35">
      <c r="A345" s="30">
        <v>43556</v>
      </c>
      <c r="B345" s="34">
        <f>IF(SUM('Total de Ocorrências'!B322:B333)=0,"n.d.",SUM('Total de Ocorrências'!B334:B345)/SUM('Total de Ocorrências'!B322:B333)-1)</f>
        <v>-0.14578587699316625</v>
      </c>
      <c r="C345" s="35">
        <f>IF(SUM('Total de Ocorrências'!C322:C333)=0,"n.d.",SUM('Total de Ocorrências'!C334:C345)/SUM('Total de Ocorrências'!C322:C333)-1)</f>
        <v>-2.0942408376963373E-2</v>
      </c>
      <c r="D345" s="35">
        <f>IF(SUM('Total de Ocorrências'!D322:D333)=0,"n.d.",SUM('Total de Ocorrências'!D334:D345)/SUM('Total de Ocorrências'!D322:D333)-1)</f>
        <v>-8.2191780821917804E-2</v>
      </c>
      <c r="E345" s="36">
        <f>IF(SUM('Total de Ocorrências'!E322:E333)=0,"n.d.",SUM('Total de Ocorrências'!E334:E345)/SUM('Total de Ocorrências'!E322:E333)-1)</f>
        <v>-0.10215384615384615</v>
      </c>
      <c r="F345" s="34">
        <f>IF(SUM('Total de Ocorrências'!F322:F333)=0,"n.d.",SUM('Total de Ocorrências'!F334:F345)/SUM('Total de Ocorrências'!F322:F333)-1)</f>
        <v>-7.5757575757575801E-2</v>
      </c>
      <c r="G345" s="35">
        <f>IF(SUM('Total de Ocorrências'!G322:G333)=0,"n.d.",SUM('Total de Ocorrências'!G334:G345)/SUM('Total de Ocorrências'!G322:G333)-1)</f>
        <v>-9.2165898617511566E-2</v>
      </c>
      <c r="H345" s="35">
        <f>IF(SUM('Total de Ocorrências'!H322:H333)=0,"n.d.",SUM('Total de Ocorrências'!H334:H345)/SUM('Total de Ocorrências'!H322:H333)-1)</f>
        <v>-0.34285714285714286</v>
      </c>
      <c r="I345" s="36">
        <f>IF(SUM('Total de Ocorrências'!I322:I333)=0,"n.d.",SUM('Total de Ocorrências'!I334:I345)/SUM('Total de Ocorrências'!I322:I333)-1)</f>
        <v>-0.10794297352342164</v>
      </c>
      <c r="J345" s="34">
        <f>IF(SUM('Total de Ocorrências'!J322:J333)=0,"n.d.",SUM('Total de Ocorrências'!J334:J345)/SUM('Total de Ocorrências'!J322:J333)-1)</f>
        <v>-0.21511017838405033</v>
      </c>
      <c r="K345" s="35">
        <f>IF(SUM('Total de Ocorrências'!K322:K333)=0,"n.d.",SUM('Total de Ocorrências'!K334:K345)/SUM('Total de Ocorrências'!K322:K333)-1)</f>
        <v>-0.14905149051490518</v>
      </c>
      <c r="L345" s="35">
        <f>IF(SUM('Total de Ocorrências'!L322:L333)=0,"n.d.",SUM('Total de Ocorrências'!L334:L345)/SUM('Total de Ocorrências'!L322:L333)-1)</f>
        <v>-8.7155963302752326E-2</v>
      </c>
      <c r="M345" s="36">
        <f>IF(SUM('Total de Ocorrências'!M322:M333)=0,"n.d.",SUM('Total de Ocorrências'!M334:M345)/SUM('Total de Ocorrências'!M322:M333)-1)</f>
        <v>-0.1811688311688312</v>
      </c>
      <c r="N345" s="34">
        <f>IF(SUM('Total de Ocorrências'!N322:N333)=0,"n.d.",SUM('Total de Ocorrências'!N334:N345)/SUM('Total de Ocorrências'!N322:N333)-1)</f>
        <v>-0.14266117969821679</v>
      </c>
      <c r="O345" s="35">
        <f>IF(SUM('Total de Ocorrências'!O322:O333)=0,"n.d.",SUM('Total de Ocorrências'!O334:O345)/SUM('Total de Ocorrências'!O322:O333)-1)</f>
        <v>-0.14848484848484844</v>
      </c>
      <c r="P345" s="35">
        <f>IF(SUM('Total de Ocorrências'!P322:P333)=0,"n.d.",SUM('Total de Ocorrências'!P334:P345)/SUM('Total de Ocorrências'!P322:P333)-1)</f>
        <v>-4.081632653061229E-2</v>
      </c>
      <c r="Q345" s="36">
        <f>IF(SUM('Total de Ocorrências'!Q322:Q333)=0,"n.d.",SUM('Total de Ocorrências'!Q334:Q345)/SUM('Total de Ocorrências'!Q322:Q333)-1)</f>
        <v>-0.12828685258964145</v>
      </c>
      <c r="R345" s="37">
        <f>IF(SUM('Total de Ocorrências'!R322:R333)=0,"n.d.",SUM('Total de Ocorrências'!R334:R345)/SUM('Total de Ocorrências'!R322:R333)-1)</f>
        <v>0.10144927536231885</v>
      </c>
      <c r="S345" s="37" t="str">
        <f>IF(SUM('Total de Ocorrências'!S322:S333)=0,"n.d.",SUM('Total de Ocorrências'!S334:S345)/SUM('Total de Ocorrências'!S322:S333)-1)</f>
        <v>n.d.</v>
      </c>
      <c r="T345" s="37" t="str">
        <f>IF(SUM('Total de Ocorrências'!T322:T333)=0,"n.d.",SUM('Total de Ocorrências'!T334:T345)/SUM('Total de Ocorrências'!T322:T333)-1)</f>
        <v>n.d.</v>
      </c>
      <c r="U345" s="16"/>
    </row>
    <row r="346" spans="1:21" x14ac:dyDescent="0.35">
      <c r="A346" s="30">
        <v>43586</v>
      </c>
      <c r="B346" s="34">
        <f>IF(SUM('Total de Ocorrências'!B323:B334)=0,"n.d.",SUM('Total de Ocorrências'!B335:B346)/SUM('Total de Ocorrências'!B323:B334)-1)</f>
        <v>-0.16063348416289591</v>
      </c>
      <c r="C346" s="35">
        <f>IF(SUM('Total de Ocorrências'!C323:C334)=0,"n.d.",SUM('Total de Ocorrências'!C335:C346)/SUM('Total de Ocorrências'!C323:C334)-1)</f>
        <v>0.1031518624641834</v>
      </c>
      <c r="D346" s="35">
        <f>IF(SUM('Total de Ocorrências'!D323:D334)=0,"n.d.",SUM('Total de Ocorrências'!D335:D346)/SUM('Total de Ocorrências'!D323:D334)-1)</f>
        <v>-1.4326647564469885E-2</v>
      </c>
      <c r="E346" s="36">
        <f>IF(SUM('Total de Ocorrências'!E323:E334)=0,"n.d.",SUM('Total de Ocorrências'!E335:E346)/SUM('Total de Ocorrências'!E323:E334)-1)</f>
        <v>-7.0164348925410902E-2</v>
      </c>
      <c r="F346" s="34">
        <f>IF(SUM('Total de Ocorrências'!F323:F334)=0,"n.d.",SUM('Total de Ocorrências'!F335:F346)/SUM('Total de Ocorrências'!F323:F334)-1)</f>
        <v>-0.12536443148688048</v>
      </c>
      <c r="G346" s="35">
        <f>IF(SUM('Total de Ocorrências'!G323:G334)=0,"n.d.",SUM('Total de Ocorrências'!G335:G346)/SUM('Total de Ocorrências'!G323:G334)-1)</f>
        <v>-0.14222222222222225</v>
      </c>
      <c r="H346" s="35">
        <f>IF(SUM('Total de Ocorrências'!H323:H334)=0,"n.d.",SUM('Total de Ocorrências'!H335:H346)/SUM('Total de Ocorrências'!H323:H334)-1)</f>
        <v>-0.34285714285714286</v>
      </c>
      <c r="I346" s="36">
        <f>IF(SUM('Total de Ocorrências'!I323:I334)=0,"n.d.",SUM('Total de Ocorrências'!I335:I346)/SUM('Total de Ocorrências'!I323:I334)-1)</f>
        <v>-0.15157480314960625</v>
      </c>
      <c r="J346" s="34">
        <f>IF(SUM('Total de Ocorrências'!J323:J334)=0,"n.d.",SUM('Total de Ocorrências'!J335:J346)/SUM('Total de Ocorrências'!J323:J334)-1)</f>
        <v>-0.2417465388711395</v>
      </c>
      <c r="K346" s="35">
        <f>IF(SUM('Total de Ocorrências'!K323:K334)=0,"n.d.",SUM('Total de Ocorrências'!K335:K346)/SUM('Total de Ocorrências'!K323:K334)-1)</f>
        <v>-9.5652173913043481E-2</v>
      </c>
      <c r="L346" s="35">
        <f>IF(SUM('Total de Ocorrências'!L323:L334)=0,"n.d.",SUM('Total de Ocorrências'!L335:L346)/SUM('Total de Ocorrências'!L323:L334)-1)</f>
        <v>-5.555555555555558E-2</v>
      </c>
      <c r="M346" s="36">
        <f>IF(SUM('Total de Ocorrências'!M323:M334)=0,"n.d.",SUM('Total de Ocorrências'!M335:M346)/SUM('Total de Ocorrências'!M323:M334)-1)</f>
        <v>-0.18133333333333335</v>
      </c>
      <c r="N346" s="34">
        <f>IF(SUM('Total de Ocorrências'!N323:N334)=0,"n.d.",SUM('Total de Ocorrências'!N335:N346)/SUM('Total de Ocorrências'!N323:N334)-1)</f>
        <v>-0.25329815303430081</v>
      </c>
      <c r="O346" s="35">
        <f>IF(SUM('Total de Ocorrências'!O323:O334)=0,"n.d.",SUM('Total de Ocorrências'!O335:O346)/SUM('Total de Ocorrências'!O323:O334)-1)</f>
        <v>-4.9342105263157854E-2</v>
      </c>
      <c r="P346" s="35">
        <f>IF(SUM('Total de Ocorrências'!P323:P334)=0,"n.d.",SUM('Total de Ocorrências'!P335:P346)/SUM('Total de Ocorrências'!P323:P334)-1)</f>
        <v>-3.0612244897959218E-2</v>
      </c>
      <c r="Q346" s="36">
        <f>IF(SUM('Total de Ocorrências'!Q323:Q334)=0,"n.d.",SUM('Total de Ocorrências'!Q335:Q346)/SUM('Total de Ocorrências'!Q323:Q334)-1)</f>
        <v>-0.16931637519872811</v>
      </c>
      <c r="R346" s="37">
        <f>IF(SUM('Total de Ocorrências'!R323:R334)=0,"n.d.",SUM('Total de Ocorrências'!R335:R346)/SUM('Total de Ocorrências'!R323:R334)-1)</f>
        <v>0.18047882136279925</v>
      </c>
      <c r="S346" s="37" t="str">
        <f>IF(SUM('Total de Ocorrências'!S323:S334)=0,"n.d.",SUM('Total de Ocorrências'!S335:S346)/SUM('Total de Ocorrências'!S323:S334)-1)</f>
        <v>n.d.</v>
      </c>
      <c r="T346" s="37" t="str">
        <f>IF(SUM('Total de Ocorrências'!T323:T334)=0,"n.d.",SUM('Total de Ocorrências'!T335:T346)/SUM('Total de Ocorrências'!T323:T334)-1)</f>
        <v>n.d.</v>
      </c>
      <c r="U346" s="16"/>
    </row>
    <row r="347" spans="1:21" x14ac:dyDescent="0.35">
      <c r="A347" s="30">
        <v>43617</v>
      </c>
      <c r="B347" s="34">
        <f>IF(SUM('Total de Ocorrências'!B324:B335)=0,"n.d.",SUM('Total de Ocorrências'!B336:B347)/SUM('Total de Ocorrências'!B324:B335)-1)</f>
        <v>-0.14913294797687859</v>
      </c>
      <c r="C347" s="35">
        <f>IF(SUM('Total de Ocorrências'!C324:C335)=0,"n.d.",SUM('Total de Ocorrências'!C336:C347)/SUM('Total de Ocorrências'!C324:C335)-1)</f>
        <v>9.4285714285714306E-2</v>
      </c>
      <c r="D347" s="35">
        <f>IF(SUM('Total de Ocorrências'!D324:D335)=0,"n.d.",SUM('Total de Ocorrências'!D336:D347)/SUM('Total de Ocorrências'!D324:D335)-1)</f>
        <v>-5.1428571428571379E-2</v>
      </c>
      <c r="E347" s="36">
        <f>IF(SUM('Total de Ocorrências'!E324:E335)=0,"n.d.",SUM('Total de Ocorrências'!E336:E347)/SUM('Total de Ocorrências'!E324:E335)-1)</f>
        <v>-7.284345047923324E-2</v>
      </c>
      <c r="F347" s="34">
        <f>IF(SUM('Total de Ocorrências'!F324:F335)=0,"n.d.",SUM('Total de Ocorrências'!F336:F347)/SUM('Total de Ocorrências'!F324:F335)-1)</f>
        <v>-0.12223858615611194</v>
      </c>
      <c r="G347" s="35">
        <f>IF(SUM('Total de Ocorrências'!G324:G335)=0,"n.d.",SUM('Total de Ocorrências'!G336:G347)/SUM('Total de Ocorrências'!G324:G335)-1)</f>
        <v>-0.16444444444444439</v>
      </c>
      <c r="H347" s="35">
        <f>IF(SUM('Total de Ocorrências'!H324:H335)=0,"n.d.",SUM('Total de Ocorrências'!H336:H347)/SUM('Total de Ocorrências'!H324:H335)-1)</f>
        <v>-0.4144144144144144</v>
      </c>
      <c r="I347" s="36">
        <f>IF(SUM('Total de Ocorrências'!I324:I335)=0,"n.d.",SUM('Total de Ocorrências'!I336:I347)/SUM('Total de Ocorrências'!I324:I335)-1)</f>
        <v>-0.16354679802955663</v>
      </c>
      <c r="J347" s="34">
        <f>IF(SUM('Total de Ocorrências'!J324:J335)=0,"n.d.",SUM('Total de Ocorrências'!J336:J347)/SUM('Total de Ocorrências'!J324:J335)-1)</f>
        <v>-0.18796992481203012</v>
      </c>
      <c r="K347" s="35">
        <f>IF(SUM('Total de Ocorrências'!K324:K335)=0,"n.d.",SUM('Total de Ocorrências'!K336:K347)/SUM('Total de Ocorrências'!K324:K335)-1)</f>
        <v>-0.13218390804597702</v>
      </c>
      <c r="L347" s="35">
        <f>IF(SUM('Total de Ocorrências'!L324:L335)=0,"n.d.",SUM('Total de Ocorrências'!L336:L347)/SUM('Total de Ocorrências'!L324:L335)-1)</f>
        <v>2.8708133971291794E-2</v>
      </c>
      <c r="M347" s="36">
        <f>IF(SUM('Total de Ocorrências'!M324:M335)=0,"n.d.",SUM('Total de Ocorrências'!M336:M347)/SUM('Total de Ocorrências'!M324:M335)-1)</f>
        <v>-0.144489247311828</v>
      </c>
      <c r="N347" s="34">
        <f>IF(SUM('Total de Ocorrências'!N324:N335)=0,"n.d.",SUM('Total de Ocorrências'!N336:N347)/SUM('Total de Ocorrências'!N324:N335)-1)</f>
        <v>-0.28888888888888886</v>
      </c>
      <c r="O347" s="35">
        <f>IF(SUM('Total de Ocorrências'!O324:O335)=0,"n.d.",SUM('Total de Ocorrências'!O336:O347)/SUM('Total de Ocorrências'!O324:O335)-1)</f>
        <v>-0.12380952380952381</v>
      </c>
      <c r="P347" s="35">
        <f>IF(SUM('Total de Ocorrências'!P324:P335)=0,"n.d.",SUM('Total de Ocorrências'!P336:P347)/SUM('Total de Ocorrências'!P324:P335)-1)</f>
        <v>-5.0761421319797106E-3</v>
      </c>
      <c r="Q347" s="36">
        <f>IF(SUM('Total de Ocorrências'!Q324:Q335)=0,"n.d.",SUM('Total de Ocorrências'!Q336:Q347)/SUM('Total de Ocorrências'!Q324:Q335)-1)</f>
        <v>-0.20438527799530148</v>
      </c>
      <c r="R347" s="37">
        <f>IF(SUM('Total de Ocorrências'!R324:R335)=0,"n.d.",SUM('Total de Ocorrências'!R336:R347)/SUM('Total de Ocorrências'!R324:R335)-1)</f>
        <v>0.12386156648451729</v>
      </c>
      <c r="S347" s="37" t="str">
        <f>IF(SUM('Total de Ocorrências'!S324:S335)=0,"n.d.",SUM('Total de Ocorrências'!S336:S347)/SUM('Total de Ocorrências'!S324:S335)-1)</f>
        <v>n.d.</v>
      </c>
      <c r="T347" s="37" t="str">
        <f>IF(SUM('Total de Ocorrências'!T324:T335)=0,"n.d.",SUM('Total de Ocorrências'!T336:T347)/SUM('Total de Ocorrências'!T324:T335)-1)</f>
        <v>n.d.</v>
      </c>
      <c r="U347" s="16"/>
    </row>
    <row r="348" spans="1:21" x14ac:dyDescent="0.35">
      <c r="A348" s="30">
        <v>43647</v>
      </c>
      <c r="B348" s="34">
        <f>IF(SUM('Total de Ocorrências'!B325:B336)=0,"n.d.",SUM('Total de Ocorrências'!B337:B348)/SUM('Total de Ocorrências'!B325:B336)-1)</f>
        <v>-9.4384707287933134E-2</v>
      </c>
      <c r="C348" s="35">
        <f>IF(SUM('Total de Ocorrências'!C325:C336)=0,"n.d.",SUM('Total de Ocorrências'!C337:C348)/SUM('Total de Ocorrências'!C325:C336)-1)</f>
        <v>9.2957746478873338E-2</v>
      </c>
      <c r="D348" s="35">
        <f>IF(SUM('Total de Ocorrências'!D325:D336)=0,"n.d.",SUM('Total de Ocorrências'!D337:D348)/SUM('Total de Ocorrências'!D325:D336)-1)</f>
        <v>1.7492711370262315E-2</v>
      </c>
      <c r="E348" s="36">
        <f>IF(SUM('Total de Ocorrências'!E325:E336)=0,"n.d.",SUM('Total de Ocorrências'!E337:E348)/SUM('Total de Ocorrências'!E325:E336)-1)</f>
        <v>-2.6058631921824116E-2</v>
      </c>
      <c r="F348" s="34">
        <f>IF(SUM('Total de Ocorrências'!F325:F336)=0,"n.d.",SUM('Total de Ocorrências'!F337:F348)/SUM('Total de Ocorrências'!F325:F336)-1)</f>
        <v>-4.5662100456621002E-2</v>
      </c>
      <c r="G348" s="35">
        <f>IF(SUM('Total de Ocorrências'!G325:G336)=0,"n.d.",SUM('Total de Ocorrências'!G337:G348)/SUM('Total de Ocorrências'!G325:G336)-1)</f>
        <v>-0.20346320346320346</v>
      </c>
      <c r="H348" s="35">
        <f>IF(SUM('Total de Ocorrências'!H325:H336)=0,"n.d.",SUM('Total de Ocorrências'!H337:H348)/SUM('Total de Ocorrências'!H325:H336)-1)</f>
        <v>-0.2857142857142857</v>
      </c>
      <c r="I348" s="36">
        <f>IF(SUM('Total de Ocorrências'!I325:I336)=0,"n.d.",SUM('Total de Ocorrências'!I337:I348)/SUM('Total de Ocorrências'!I325:I336)-1)</f>
        <v>-0.10520939734422885</v>
      </c>
      <c r="J348" s="34">
        <f>IF(SUM('Total de Ocorrências'!J325:J336)=0,"n.d.",SUM('Total de Ocorrências'!J337:J348)/SUM('Total de Ocorrências'!J325:J336)-1)</f>
        <v>-9.7480832420591468E-2</v>
      </c>
      <c r="K348" s="35">
        <f>IF(SUM('Total de Ocorrências'!K325:K336)=0,"n.d.",SUM('Total de Ocorrências'!K337:K348)/SUM('Total de Ocorrências'!K325:K336)-1)</f>
        <v>-7.4183976261127604E-2</v>
      </c>
      <c r="L348" s="35">
        <f>IF(SUM('Total de Ocorrências'!L325:L336)=0,"n.d.",SUM('Total de Ocorrências'!L337:L348)/SUM('Total de Ocorrências'!L325:L336)-1)</f>
        <v>4.8543689320388328E-2</v>
      </c>
      <c r="M348" s="36">
        <f>IF(SUM('Total de Ocorrências'!M325:M336)=0,"n.d.",SUM('Total de Ocorrências'!M337:M348)/SUM('Total de Ocorrências'!M325:M336)-1)</f>
        <v>-7.1428571428571397E-2</v>
      </c>
      <c r="N348" s="34">
        <f>IF(SUM('Total de Ocorrências'!N325:N336)=0,"n.d.",SUM('Total de Ocorrências'!N337:N348)/SUM('Total de Ocorrências'!N325:N336)-1)</f>
        <v>-0.16818774445893092</v>
      </c>
      <c r="O348" s="35">
        <f>IF(SUM('Total de Ocorrências'!O325:O336)=0,"n.d.",SUM('Total de Ocorrências'!O337:O348)/SUM('Total de Ocorrências'!O325:O336)-1)</f>
        <v>-7.7170418006430874E-2</v>
      </c>
      <c r="P348" s="35">
        <f>IF(SUM('Total de Ocorrências'!P325:P336)=0,"n.d.",SUM('Total de Ocorrências'!P337:P348)/SUM('Total de Ocorrências'!P325:P336)-1)</f>
        <v>9.4240837696335067E-2</v>
      </c>
      <c r="Q348" s="36">
        <f>IF(SUM('Total de Ocorrências'!Q325:Q336)=0,"n.d.",SUM('Total de Ocorrências'!Q337:Q348)/SUM('Total de Ocorrências'!Q325:Q336)-1)</f>
        <v>-0.1063829787234043</v>
      </c>
      <c r="R348" s="37">
        <f>IF(SUM('Total de Ocorrências'!R325:R336)=0,"n.d.",SUM('Total de Ocorrências'!R337:R348)/SUM('Total de Ocorrências'!R325:R336)-1)</f>
        <v>0.17235188509874333</v>
      </c>
      <c r="S348" s="37" t="str">
        <f>IF(SUM('Total de Ocorrências'!S325:S336)=0,"n.d.",SUM('Total de Ocorrências'!S337:S348)/SUM('Total de Ocorrências'!S325:S336)-1)</f>
        <v>n.d.</v>
      </c>
      <c r="T348" s="37" t="str">
        <f>IF(SUM('Total de Ocorrências'!T325:T336)=0,"n.d.",SUM('Total de Ocorrências'!T337:T348)/SUM('Total de Ocorrências'!T325:T336)-1)</f>
        <v>n.d.</v>
      </c>
      <c r="U348" s="16"/>
    </row>
    <row r="349" spans="1:21" x14ac:dyDescent="0.35">
      <c r="A349" s="30">
        <v>43678</v>
      </c>
      <c r="B349" s="34">
        <f>IF(SUM('Total de Ocorrências'!B326:B337)=0,"n.d.",SUM('Total de Ocorrências'!B338:B349)/SUM('Total de Ocorrências'!B326:B337)-1)</f>
        <v>-7.475490196078427E-2</v>
      </c>
      <c r="C349" s="35">
        <f>IF(SUM('Total de Ocorrências'!C326:C337)=0,"n.d.",SUM('Total de Ocorrências'!C338:C349)/SUM('Total de Ocorrências'!C326:C337)-1)</f>
        <v>1.3661202185792254E-2</v>
      </c>
      <c r="D349" s="35">
        <f>IF(SUM('Total de Ocorrências'!D326:D337)=0,"n.d.",SUM('Total de Ocorrências'!D338:D349)/SUM('Total de Ocorrências'!D326:D337)-1)</f>
        <v>0</v>
      </c>
      <c r="E349" s="36">
        <f>IF(SUM('Total de Ocorrências'!E326:E337)=0,"n.d.",SUM('Total de Ocorrências'!E338:E349)/SUM('Total de Ocorrências'!E326:E337)-1)</f>
        <v>-3.6769533814839162E-2</v>
      </c>
      <c r="F349" s="34">
        <f>IF(SUM('Total de Ocorrências'!F326:F337)=0,"n.d.",SUM('Total de Ocorrências'!F338:F349)/SUM('Total de Ocorrências'!F326:F337)-1)</f>
        <v>4.57317073170731E-2</v>
      </c>
      <c r="G349" s="35">
        <f>IF(SUM('Total de Ocorrências'!G326:G337)=0,"n.d.",SUM('Total de Ocorrências'!G338:G349)/SUM('Total de Ocorrências'!G326:G337)-1)</f>
        <v>-7.3059360730593603E-2</v>
      </c>
      <c r="H349" s="35">
        <f>IF(SUM('Total de Ocorrências'!H326:H337)=0,"n.d.",SUM('Total de Ocorrências'!H338:H349)/SUM('Total de Ocorrências'!H326:H337)-1)</f>
        <v>-0.25287356321839083</v>
      </c>
      <c r="I349" s="36">
        <f>IF(SUM('Total de Ocorrências'!I326:I337)=0,"n.d.",SUM('Total de Ocorrências'!I338:I349)/SUM('Total de Ocorrências'!I326:I337)-1)</f>
        <v>-8.3160083160083165E-3</v>
      </c>
      <c r="J349" s="34">
        <f>IF(SUM('Total de Ocorrências'!J326:J337)=0,"n.d.",SUM('Total de Ocorrências'!J338:J349)/SUM('Total de Ocorrências'!J326:J337)-1)</f>
        <v>-4.8478015783540052E-2</v>
      </c>
      <c r="K349" s="35">
        <f>IF(SUM('Total de Ocorrências'!K326:K337)=0,"n.d.",SUM('Total de Ocorrências'!K338:K349)/SUM('Total de Ocorrências'!K326:K337)-1)</f>
        <v>-5.3124999999999978E-2</v>
      </c>
      <c r="L349" s="35">
        <f>IF(SUM('Total de Ocorrências'!L326:L337)=0,"n.d.",SUM('Total de Ocorrências'!L338:L349)/SUM('Total de Ocorrências'!L326:L337)-1)</f>
        <v>2.8708133971291794E-2</v>
      </c>
      <c r="M349" s="36">
        <f>IF(SUM('Total de Ocorrências'!M326:M337)=0,"n.d.",SUM('Total de Ocorrências'!M338:M349)/SUM('Total de Ocorrências'!M326:M337)-1)</f>
        <v>-3.8135593220338992E-2</v>
      </c>
      <c r="N349" s="34">
        <f>IF(SUM('Total de Ocorrências'!N326:N337)=0,"n.d.",SUM('Total de Ocorrências'!N338:N349)/SUM('Total de Ocorrências'!N326:N337)-1)</f>
        <v>-0.12855209742895801</v>
      </c>
      <c r="O349" s="35">
        <f>IF(SUM('Total de Ocorrências'!O326:O337)=0,"n.d.",SUM('Total de Ocorrências'!O338:O349)/SUM('Total de Ocorrências'!O326:O337)-1)</f>
        <v>-7.2607260726072598E-2</v>
      </c>
      <c r="P349" s="35">
        <f>IF(SUM('Total de Ocorrências'!P326:P337)=0,"n.d.",SUM('Total de Ocorrências'!P338:P349)/SUM('Total de Ocorrências'!P326:P337)-1)</f>
        <v>1.0000000000000009E-2</v>
      </c>
      <c r="Q349" s="36">
        <f>IF(SUM('Total de Ocorrências'!Q326:Q337)=0,"n.d.",SUM('Total de Ocorrências'!Q338:Q349)/SUM('Total de Ocorrências'!Q326:Q337)-1)</f>
        <v>-9.259259259259256E-2</v>
      </c>
      <c r="R349" s="37">
        <f>IF(SUM('Total de Ocorrências'!R326:R337)=0,"n.d.",SUM('Total de Ocorrências'!R338:R349)/SUM('Total de Ocorrências'!R326:R337)-1)</f>
        <v>9.9827882960413117E-2</v>
      </c>
      <c r="S349" s="37" t="str">
        <f>IF(SUM('Total de Ocorrências'!S326:S337)=0,"n.d.",SUM('Total de Ocorrências'!S338:S349)/SUM('Total de Ocorrências'!S326:S337)-1)</f>
        <v>n.d.</v>
      </c>
      <c r="T349" s="37" t="str">
        <f>IF(SUM('Total de Ocorrências'!T326:T337)=0,"n.d.",SUM('Total de Ocorrências'!T338:T349)/SUM('Total de Ocorrências'!T326:T337)-1)</f>
        <v>n.d.</v>
      </c>
      <c r="U349" s="16"/>
    </row>
    <row r="350" spans="1:21" x14ac:dyDescent="0.35">
      <c r="A350" s="30">
        <v>43709</v>
      </c>
      <c r="B350" s="34">
        <f>IF(SUM('Total de Ocorrências'!B327:B338)=0,"n.d.",SUM('Total de Ocorrências'!B339:B350)/SUM('Total de Ocorrências'!B327:B338)-1)</f>
        <v>-2.0356234096692072E-2</v>
      </c>
      <c r="C350" s="35">
        <f>IF(SUM('Total de Ocorrências'!C327:C338)=0,"n.d.",SUM('Total de Ocorrências'!C339:C350)/SUM('Total de Ocorrências'!C327:C338)-1)</f>
        <v>5.6022408963585235E-3</v>
      </c>
      <c r="D350" s="35">
        <f>IF(SUM('Total de Ocorrências'!D327:D338)=0,"n.d.",SUM('Total de Ocorrências'!D339:D350)/SUM('Total de Ocorrências'!D327:D338)-1)</f>
        <v>3.669724770642202E-2</v>
      </c>
      <c r="E350" s="36">
        <f>IF(SUM('Total de Ocorrências'!E327:E338)=0,"n.d.",SUM('Total de Ocorrências'!E339:E350)/SUM('Total de Ocorrências'!E327:E338)-1)</f>
        <v>-1.3605442176870541E-3</v>
      </c>
      <c r="F350" s="34">
        <f>IF(SUM('Total de Ocorrências'!F327:F338)=0,"n.d.",SUM('Total de Ocorrências'!F339:F350)/SUM('Total de Ocorrências'!F327:F338)-1)</f>
        <v>9.6062992125984348E-2</v>
      </c>
      <c r="G350" s="35">
        <f>IF(SUM('Total de Ocorrências'!G327:G338)=0,"n.d.",SUM('Total de Ocorrências'!G339:G350)/SUM('Total de Ocorrências'!G327:G338)-1)</f>
        <v>-7.9439252336448551E-2</v>
      </c>
      <c r="H350" s="35">
        <f>IF(SUM('Total de Ocorrências'!H327:H338)=0,"n.d.",SUM('Total de Ocorrências'!H339:H350)/SUM('Total de Ocorrências'!H327:H338)-1)</f>
        <v>-0.1428571428571429</v>
      </c>
      <c r="I350" s="36">
        <f>IF(SUM('Total de Ocorrências'!I327:I338)=0,"n.d.",SUM('Total de Ocorrências'!I339:I350)/SUM('Total de Ocorrências'!I327:I338)-1)</f>
        <v>3.4297963558413747E-2</v>
      </c>
      <c r="J350" s="34">
        <f>IF(SUM('Total de Ocorrências'!J327:J338)=0,"n.d.",SUM('Total de Ocorrências'!J339:J350)/SUM('Total de Ocorrências'!J327:J338)-1)</f>
        <v>-3.6281179138321962E-2</v>
      </c>
      <c r="K350" s="35">
        <f>IF(SUM('Total de Ocorrências'!K327:K338)=0,"n.d.",SUM('Total de Ocorrências'!K339:K350)/SUM('Total de Ocorrências'!K327:K338)-1)</f>
        <v>-5.6603773584905648E-2</v>
      </c>
      <c r="L350" s="35">
        <f>IF(SUM('Total de Ocorrências'!L327:L338)=0,"n.d.",SUM('Total de Ocorrências'!L339:L350)/SUM('Total de Ocorrências'!L327:L338)-1)</f>
        <v>5.3658536585365901E-2</v>
      </c>
      <c r="M350" s="36">
        <f>IF(SUM('Total de Ocorrências'!M327:M338)=0,"n.d.",SUM('Total de Ocorrências'!M339:M350)/SUM('Total de Ocorrências'!M327:M338)-1)</f>
        <v>-2.77580071174377E-2</v>
      </c>
      <c r="N350" s="34">
        <f>IF(SUM('Total de Ocorrências'!N327:N338)=0,"n.d.",SUM('Total de Ocorrências'!N339:N350)/SUM('Total de Ocorrências'!N327:N338)-1)</f>
        <v>-8.8195386702849432E-2</v>
      </c>
      <c r="O350" s="35">
        <f>IF(SUM('Total de Ocorrências'!O327:O338)=0,"n.d.",SUM('Total de Ocorrências'!O339:O350)/SUM('Total de Ocorrências'!O327:O338)-1)</f>
        <v>-1.6949152542372836E-2</v>
      </c>
      <c r="P350" s="35">
        <f>IF(SUM('Total de Ocorrências'!P327:P338)=0,"n.d.",SUM('Total de Ocorrências'!P339:P350)/SUM('Total de Ocorrências'!P327:P338)-1)</f>
        <v>6.1855670103092786E-2</v>
      </c>
      <c r="Q350" s="36">
        <f>IF(SUM('Total de Ocorrências'!Q327:Q338)=0,"n.d.",SUM('Total de Ocorrências'!Q339:Q350)/SUM('Total de Ocorrências'!Q327:Q338)-1)</f>
        <v>-4.7308319738988636E-2</v>
      </c>
      <c r="R350" s="37">
        <f>IF(SUM('Total de Ocorrências'!R327:R338)=0,"n.d.",SUM('Total de Ocorrências'!R339:R350)/SUM('Total de Ocorrências'!R327:R338)-1)</f>
        <v>0.14925373134328357</v>
      </c>
      <c r="S350" s="37" t="str">
        <f>IF(SUM('Total de Ocorrências'!S327:S338)=0,"n.d.",SUM('Total de Ocorrências'!S339:S350)/SUM('Total de Ocorrências'!S327:S338)-1)</f>
        <v>n.d.</v>
      </c>
      <c r="T350" s="37" t="str">
        <f>IF(SUM('Total de Ocorrências'!T327:T338)=0,"n.d.",SUM('Total de Ocorrências'!T339:T350)/SUM('Total de Ocorrências'!T327:T338)-1)</f>
        <v>n.d.</v>
      </c>
      <c r="U350" s="16"/>
    </row>
    <row r="351" spans="1:21" x14ac:dyDescent="0.35">
      <c r="A351" s="30">
        <v>43739</v>
      </c>
      <c r="B351" s="34">
        <f>IF(SUM('Total de Ocorrências'!B328:B339)=0,"n.d.",SUM('Total de Ocorrências'!B340:B351)/SUM('Total de Ocorrências'!B328:B339)-1)</f>
        <v>-1.5306122448979553E-2</v>
      </c>
      <c r="C351" s="35">
        <f>IF(SUM('Total de Ocorrências'!C328:C339)=0,"n.d.",SUM('Total de Ocorrências'!C340:C351)/SUM('Total de Ocorrências'!C328:C339)-1)</f>
        <v>6.4705882352941169E-2</v>
      </c>
      <c r="D351" s="35">
        <f>IF(SUM('Total de Ocorrências'!D328:D339)=0,"n.d.",SUM('Total de Ocorrências'!D340:D351)/SUM('Total de Ocorrências'!D328:D339)-1)</f>
        <v>2.1212121212121238E-2</v>
      </c>
      <c r="E351" s="36">
        <f>IF(SUM('Total de Ocorrências'!E328:E339)=0,"n.d.",SUM('Total de Ocorrências'!E340:E351)/SUM('Total de Ocorrências'!E328:E339)-1)</f>
        <v>1.1691884456671353E-2</v>
      </c>
      <c r="F351" s="34">
        <f>IF(SUM('Total de Ocorrências'!F328:F339)=0,"n.d.",SUM('Total de Ocorrências'!F340:F351)/SUM('Total de Ocorrências'!F328:F339)-1)</f>
        <v>0.14820846905537466</v>
      </c>
      <c r="G351" s="35">
        <f>IF(SUM('Total de Ocorrências'!G328:G339)=0,"n.d.",SUM('Total de Ocorrências'!G340:G351)/SUM('Total de Ocorrências'!G328:G339)-1)</f>
        <v>-9.722222222222221E-2</v>
      </c>
      <c r="H351" s="35">
        <f>IF(SUM('Total de Ocorrências'!H328:H339)=0,"n.d.",SUM('Total de Ocorrências'!H340:H351)/SUM('Total de Ocorrências'!H328:H339)-1)</f>
        <v>-0.13253012048192769</v>
      </c>
      <c r="I351" s="36">
        <f>IF(SUM('Total de Ocorrências'!I328:I339)=0,"n.d.",SUM('Total de Ocorrências'!I340:I351)/SUM('Total de Ocorrências'!I328:I339)-1)</f>
        <v>6.4622124863088715E-2</v>
      </c>
      <c r="J351" s="34">
        <f>IF(SUM('Total de Ocorrências'!J328:J339)=0,"n.d.",SUM('Total de Ocorrências'!J340:J351)/SUM('Total de Ocorrências'!J328:J339)-1)</f>
        <v>-3.3067274800456126E-2</v>
      </c>
      <c r="K351" s="35">
        <f>IF(SUM('Total de Ocorrências'!K328:K339)=0,"n.d.",SUM('Total de Ocorrências'!K340:K351)/SUM('Total de Ocorrências'!K328:K339)-1)</f>
        <v>-4.3613707165109039E-2</v>
      </c>
      <c r="L351" s="35">
        <f>IF(SUM('Total de Ocorrências'!L328:L339)=0,"n.d.",SUM('Total de Ocorrências'!L340:L351)/SUM('Total de Ocorrências'!L328:L339)-1)</f>
        <v>0.11219512195121961</v>
      </c>
      <c r="M351" s="36">
        <f>IF(SUM('Total de Ocorrências'!M328:M339)=0,"n.d.",SUM('Total de Ocorrências'!M340:M351)/SUM('Total de Ocorrências'!M328:M339)-1)</f>
        <v>-1.4255167498218091E-2</v>
      </c>
      <c r="N351" s="34">
        <f>IF(SUM('Total de Ocorrências'!N328:N339)=0,"n.d.",SUM('Total de Ocorrências'!N340:N351)/SUM('Total de Ocorrências'!N328:N339)-1)</f>
        <v>6.419400855920121E-2</v>
      </c>
      <c r="O351" s="35">
        <f>IF(SUM('Total de Ocorrências'!O328:O339)=0,"n.d.",SUM('Total de Ocorrências'!O340:O351)/SUM('Total de Ocorrências'!O328:O339)-1)</f>
        <v>9.6085409252669063E-2</v>
      </c>
      <c r="P351" s="35">
        <f>IF(SUM('Total de Ocorrências'!P328:P339)=0,"n.d.",SUM('Total de Ocorrências'!P340:P351)/SUM('Total de Ocorrências'!P328:P339)-1)</f>
        <v>0.22527472527472536</v>
      </c>
      <c r="Q351" s="36">
        <f>IF(SUM('Total de Ocorrências'!Q328:Q339)=0,"n.d.",SUM('Total de Ocorrências'!Q340:Q351)/SUM('Total de Ocorrências'!Q328:Q339)-1)</f>
        <v>9.7079037800687384E-2</v>
      </c>
      <c r="R351" s="37">
        <f>IF(SUM('Total de Ocorrências'!R328:R339)=0,"n.d.",SUM('Total de Ocorrências'!R340:R351)/SUM('Total de Ocorrências'!R328:R339)-1)</f>
        <v>0.14144736842105265</v>
      </c>
      <c r="S351" s="37" t="str">
        <f>IF(SUM('Total de Ocorrências'!S328:S339)=0,"n.d.",SUM('Total de Ocorrências'!S340:S351)/SUM('Total de Ocorrências'!S328:S339)-1)</f>
        <v>n.d.</v>
      </c>
      <c r="T351" s="37" t="str">
        <f>IF(SUM('Total de Ocorrências'!T328:T339)=0,"n.d.",SUM('Total de Ocorrências'!T340:T351)/SUM('Total de Ocorrências'!T328:T339)-1)</f>
        <v>n.d.</v>
      </c>
      <c r="U351" s="16"/>
    </row>
    <row r="352" spans="1:21" x14ac:dyDescent="0.35">
      <c r="A352" s="30">
        <v>43770</v>
      </c>
      <c r="B352" s="34">
        <f>IF(SUM('Total de Ocorrências'!B329:B340)=0,"n.d.",SUM('Total de Ocorrências'!B341:B352)/SUM('Total de Ocorrências'!B329:B340)-1)</f>
        <v>-2.9336734693877542E-2</v>
      </c>
      <c r="C352" s="35">
        <f>IF(SUM('Total de Ocorrências'!C329:C340)=0,"n.d.",SUM('Total de Ocorrências'!C341:C352)/SUM('Total de Ocorrências'!C329:C340)-1)</f>
        <v>6.9277108433734913E-2</v>
      </c>
      <c r="D352" s="35">
        <f>IF(SUM('Total de Ocorrências'!D329:D340)=0,"n.d.",SUM('Total de Ocorrências'!D341:D352)/SUM('Total de Ocorrências'!D329:D340)-1)</f>
        <v>-6.7448680351906209E-2</v>
      </c>
      <c r="E352" s="36">
        <f>IF(SUM('Total de Ocorrências'!E329:E340)=0,"n.d.",SUM('Total de Ocorrências'!E341:E352)/SUM('Total de Ocorrências'!E329:E340)-1)</f>
        <v>-1.5785861358956765E-2</v>
      </c>
      <c r="F352" s="34">
        <f>IF(SUM('Total de Ocorrências'!F329:F340)=0,"n.d.",SUM('Total de Ocorrências'!F341:F352)/SUM('Total de Ocorrências'!F329:F340)-1)</f>
        <v>5.6338028169014009E-2</v>
      </c>
      <c r="G352" s="35">
        <f>IF(SUM('Total de Ocorrências'!G329:G340)=0,"n.d.",SUM('Total de Ocorrências'!G341:G352)/SUM('Total de Ocorrências'!G329:G340)-1)</f>
        <v>-7.906976744186045E-2</v>
      </c>
      <c r="H352" s="35">
        <f>IF(SUM('Total de Ocorrências'!H329:H340)=0,"n.d.",SUM('Total de Ocorrências'!H341:H352)/SUM('Total de Ocorrências'!H329:H340)-1)</f>
        <v>-8.8607594936708889E-2</v>
      </c>
      <c r="I352" s="36">
        <f>IF(SUM('Total de Ocorrências'!I329:I340)=0,"n.d.",SUM('Total de Ocorrências'!I341:I352)/SUM('Total de Ocorrências'!I329:I340)-1)</f>
        <v>1.2861736334405238E-2</v>
      </c>
      <c r="J352" s="34">
        <f>IF(SUM('Total de Ocorrências'!J329:J340)=0,"n.d.",SUM('Total de Ocorrências'!J341:J352)/SUM('Total de Ocorrências'!J329:J340)-1)</f>
        <v>-3.4246575342465779E-2</v>
      </c>
      <c r="K352" s="35">
        <f>IF(SUM('Total de Ocorrências'!K329:K340)=0,"n.d.",SUM('Total de Ocorrências'!K341:K352)/SUM('Total de Ocorrências'!K329:K340)-1)</f>
        <v>-5.7750759878419489E-2</v>
      </c>
      <c r="L352" s="35">
        <f>IF(SUM('Total de Ocorrências'!L329:L340)=0,"n.d.",SUM('Total de Ocorrências'!L341:L352)/SUM('Total de Ocorrências'!L329:L340)-1)</f>
        <v>6.1904761904761907E-2</v>
      </c>
      <c r="M352" s="36">
        <f>IF(SUM('Total de Ocorrências'!M329:M340)=0,"n.d.",SUM('Total de Ocorrências'!M341:M352)/SUM('Total de Ocorrências'!M329:M340)-1)</f>
        <v>-2.544169611307423E-2</v>
      </c>
      <c r="N352" s="34">
        <f>IF(SUM('Total de Ocorrências'!N329:N340)=0,"n.d.",SUM('Total de Ocorrências'!N341:N352)/SUM('Total de Ocorrências'!N329:N340)-1)</f>
        <v>1.6643550624133141E-2</v>
      </c>
      <c r="O352" s="35">
        <f>IF(SUM('Total de Ocorrências'!O329:O340)=0,"n.d.",SUM('Total de Ocorrências'!O341:O352)/SUM('Total de Ocorrências'!O329:O340)-1)</f>
        <v>0.10526315789473695</v>
      </c>
      <c r="P352" s="35">
        <f>IF(SUM('Total de Ocorrências'!P329:P340)=0,"n.d.",SUM('Total de Ocorrências'!P341:P352)/SUM('Total de Ocorrências'!P329:P340)-1)</f>
        <v>0.24590163934426235</v>
      </c>
      <c r="Q352" s="36">
        <f>IF(SUM('Total de Ocorrências'!Q329:Q340)=0,"n.d.",SUM('Total de Ocorrências'!Q341:Q352)/SUM('Total de Ocorrências'!Q329:Q340)-1)</f>
        <v>7.3170731707317138E-2</v>
      </c>
      <c r="R352" s="37">
        <f>IF(SUM('Total de Ocorrências'!R329:R340)=0,"n.d.",SUM('Total de Ocorrências'!R341:R352)/SUM('Total de Ocorrências'!R329:R340)-1)</f>
        <v>0.14566284779050731</v>
      </c>
      <c r="S352" s="37" t="str">
        <f>IF(SUM('Total de Ocorrências'!S329:S340)=0,"n.d.",SUM('Total de Ocorrências'!S341:S352)/SUM('Total de Ocorrências'!S329:S340)-1)</f>
        <v>n.d.</v>
      </c>
      <c r="T352" s="37" t="str">
        <f>IF(SUM('Total de Ocorrências'!T329:T340)=0,"n.d.",SUM('Total de Ocorrências'!T341:T352)/SUM('Total de Ocorrências'!T329:T340)-1)</f>
        <v>n.d.</v>
      </c>
      <c r="U352" s="16"/>
    </row>
    <row r="353" spans="1:21" ht="15" thickBot="1" x14ac:dyDescent="0.4">
      <c r="A353" s="31">
        <v>43800</v>
      </c>
      <c r="B353" s="38">
        <f>IF(SUM('Total de Ocorrências'!B330:B341)=0,"n.d.",SUM('Total de Ocorrências'!B342:B353)/SUM('Total de Ocorrências'!B330:B341)-1)</f>
        <v>1.1826544021025009E-2</v>
      </c>
      <c r="C353" s="39">
        <f>IF(SUM('Total de Ocorrências'!C330:C341)=0,"n.d.",SUM('Total de Ocorrências'!C342:C353)/SUM('Total de Ocorrências'!C330:C341)-1)</f>
        <v>-6.1971830985915521E-2</v>
      </c>
      <c r="D353" s="39">
        <f>IF(SUM('Total de Ocorrências'!D330:D341)=0,"n.d.",SUM('Total de Ocorrências'!D342:D353)/SUM('Total de Ocorrências'!D330:D341)-1)</f>
        <v>-8.4548104956268189E-2</v>
      </c>
      <c r="E353" s="40">
        <f>IF(SUM('Total de Ocorrências'!E330:E341)=0,"n.d.",SUM('Total de Ocorrências'!E342:E353)/SUM('Total de Ocorrências'!E330:E341)-1)</f>
        <v>-2.8786840301576411E-2</v>
      </c>
      <c r="F353" s="38">
        <f>IF(SUM('Total de Ocorrências'!F330:F341)=0,"n.d.",SUM('Total de Ocorrências'!F342:F353)/SUM('Total de Ocorrências'!F330:F341)-1)</f>
        <v>2.6562500000000044E-2</v>
      </c>
      <c r="G353" s="39">
        <f>IF(SUM('Total de Ocorrências'!G330:G341)=0,"n.d.",SUM('Total de Ocorrências'!G342:G353)/SUM('Total de Ocorrências'!G330:G341)-1)</f>
        <v>-0.10747663551401865</v>
      </c>
      <c r="H353" s="39">
        <f>IF(SUM('Total de Ocorrências'!H330:H341)=0,"n.d.",SUM('Total de Ocorrências'!H342:H353)/SUM('Total de Ocorrências'!H330:H341)-1)</f>
        <v>-6.5789473684210509E-2</v>
      </c>
      <c r="I353" s="40">
        <f>IF(SUM('Total de Ocorrências'!I330:I341)=0,"n.d.",SUM('Total de Ocorrências'!I342:I353)/SUM('Total de Ocorrências'!I330:I341)-1)</f>
        <v>-1.1827956989247324E-2</v>
      </c>
      <c r="J353" s="38">
        <f>IF(SUM('Total de Ocorrências'!J330:J341)=0,"n.d.",SUM('Total de Ocorrências'!J342:J353)/SUM('Total de Ocorrências'!J330:J341)-1)</f>
        <v>-2.2962112514351318E-2</v>
      </c>
      <c r="K353" s="39">
        <f>IF(SUM('Total de Ocorrências'!K330:K341)=0,"n.d.",SUM('Total de Ocorrências'!K342:K353)/SUM('Total de Ocorrências'!K330:K341)-1)</f>
        <v>-5.5045871559633031E-2</v>
      </c>
      <c r="L353" s="39">
        <f>IF(SUM('Total de Ocorrências'!L330:L341)=0,"n.d.",SUM('Total de Ocorrências'!L342:L353)/SUM('Total de Ocorrências'!L330:L341)-1)</f>
        <v>8.0952380952380887E-2</v>
      </c>
      <c r="M353" s="40">
        <f>IF(SUM('Total de Ocorrências'!M330:M341)=0,"n.d.",SUM('Total de Ocorrências'!M342:M353)/SUM('Total de Ocorrências'!M330:M341)-1)</f>
        <v>-1.4914772727272707E-2</v>
      </c>
      <c r="N353" s="38">
        <f>IF(SUM('Total de Ocorrências'!N330:N341)=0,"n.d.",SUM('Total de Ocorrências'!N342:N353)/SUM('Total de Ocorrências'!N330:N341)-1)</f>
        <v>-2.4357239512855178E-2</v>
      </c>
      <c r="O353" s="39">
        <f>IF(SUM('Total de Ocorrências'!O330:O341)=0,"n.d.",SUM('Total de Ocorrências'!O342:O353)/SUM('Total de Ocorrências'!O330:O341)-1)</f>
        <v>5.5172413793103559E-2</v>
      </c>
      <c r="P353" s="39">
        <f>IF(SUM('Total de Ocorrências'!P330:P341)=0,"n.d.",SUM('Total de Ocorrências'!P342:P353)/SUM('Total de Ocorrências'!P330:P341)-1)</f>
        <v>0.24731182795698925</v>
      </c>
      <c r="Q353" s="40">
        <f>IF(SUM('Total de Ocorrências'!Q330:Q341)=0,"n.d.",SUM('Total de Ocorrências'!Q342:Q353)/SUM('Total de Ocorrências'!Q330:Q341)-1)</f>
        <v>3.6213991769547427E-2</v>
      </c>
      <c r="R353" s="41">
        <f>IF(SUM('Total de Ocorrências'!R330:R341)=0,"n.d.",SUM('Total de Ocorrências'!R342:R353)/SUM('Total de Ocorrências'!R330:R341)-1)</f>
        <v>0.16996699669966997</v>
      </c>
      <c r="S353" s="41" t="str">
        <f>IF(SUM('Total de Ocorrências'!S330:S341)=0,"n.d.",SUM('Total de Ocorrências'!S342:S353)/SUM('Total de Ocorrências'!S330:S341)-1)</f>
        <v>n.d.</v>
      </c>
      <c r="T353" s="41" t="str">
        <f>IF(SUM('Total de Ocorrências'!T330:T341)=0,"n.d.",SUM('Total de Ocorrências'!T342:T353)/SUM('Total de Ocorrências'!T330:T341)-1)</f>
        <v>n.d.</v>
      </c>
      <c r="U353" s="16"/>
    </row>
    <row r="354" spans="1:21" x14ac:dyDescent="0.35">
      <c r="A354" s="29">
        <v>43831</v>
      </c>
      <c r="B354" s="42">
        <f>IF(SUM('Total de Ocorrências'!B331:B342)=0,"n.d.",SUM('Total de Ocorrências'!B343:B354)/SUM('Total de Ocorrências'!B331:B342)-1)</f>
        <v>2.2546419098143256E-2</v>
      </c>
      <c r="C354" s="43">
        <f>IF(SUM('Total de Ocorrências'!C331:C342)=0,"n.d.",SUM('Total de Ocorrências'!C343:C354)/SUM('Total de Ocorrências'!C331:C342)-1)</f>
        <v>-8.333333333333337E-2</v>
      </c>
      <c r="D354" s="43">
        <f>IF(SUM('Total de Ocorrências'!D331:D342)=0,"n.d.",SUM('Total de Ocorrências'!D343:D354)/SUM('Total de Ocorrências'!D331:D342)-1)</f>
        <v>-4.692082111436946E-2</v>
      </c>
      <c r="E354" s="44">
        <f>IF(SUM('Total de Ocorrências'!E331:E342)=0,"n.d.",SUM('Total de Ocorrências'!E343:E354)/SUM('Total de Ocorrências'!E331:E342)-1)</f>
        <v>-1.993127147766327E-2</v>
      </c>
      <c r="F354" s="42">
        <f>IF(SUM('Total de Ocorrências'!F331:F342)=0,"n.d.",SUM('Total de Ocorrências'!F343:F354)/SUM('Total de Ocorrências'!F331:F342)-1)</f>
        <v>1.393188854489158E-2</v>
      </c>
      <c r="G354" s="43">
        <f>IF(SUM('Total de Ocorrências'!G331:G342)=0,"n.d.",SUM('Total de Ocorrências'!G343:G354)/SUM('Total de Ocorrências'!G331:G342)-1)</f>
        <v>-0.16666666666666663</v>
      </c>
      <c r="H354" s="43">
        <f>IF(SUM('Total de Ocorrências'!H331:H342)=0,"n.d.",SUM('Total de Ocorrências'!H343:H354)/SUM('Total de Ocorrências'!H331:H342)-1)</f>
        <v>-0.10389610389610393</v>
      </c>
      <c r="I354" s="44">
        <f>IF(SUM('Total de Ocorrências'!I331:I342)=0,"n.d.",SUM('Total de Ocorrências'!I343:I354)/SUM('Total de Ocorrências'!I331:I342)-1)</f>
        <v>-3.8095238095238071E-2</v>
      </c>
      <c r="J354" s="42">
        <f>IF(SUM('Total de Ocorrências'!J331:J342)=0,"n.d.",SUM('Total de Ocorrências'!J343:J354)/SUM('Total de Ocorrências'!J331:J342)-1)</f>
        <v>-5.5493895671476112E-2</v>
      </c>
      <c r="K354" s="43">
        <f>IF(SUM('Total de Ocorrências'!K331:K342)=0,"n.d.",SUM('Total de Ocorrências'!K343:K354)/SUM('Total de Ocorrências'!K331:K342)-1)</f>
        <v>-9.1988130563798176E-2</v>
      </c>
      <c r="L354" s="43">
        <f>IF(SUM('Total de Ocorrências'!L331:L342)=0,"n.d.",SUM('Total de Ocorrências'!L343:L354)/SUM('Total de Ocorrências'!L331:L342)-1)</f>
        <v>0.13366336633663356</v>
      </c>
      <c r="M354" s="44">
        <f>IF(SUM('Total de Ocorrências'!M331:M342)=0,"n.d.",SUM('Total de Ocorrências'!M343:M354)/SUM('Total de Ocorrências'!M331:M342)-1)</f>
        <v>-3.7499999999999978E-2</v>
      </c>
      <c r="N354" s="42">
        <f>IF(SUM('Total de Ocorrências'!N331:N342)=0,"n.d.",SUM('Total de Ocorrências'!N343:N354)/SUM('Total de Ocorrências'!N331:N342)-1)</f>
        <v>-2.5537634408602128E-2</v>
      </c>
      <c r="O354" s="43">
        <f>IF(SUM('Total de Ocorrências'!O331:O342)=0,"n.d.",SUM('Total de Ocorrências'!O343:O354)/SUM('Total de Ocorrências'!O331:O342)-1)</f>
        <v>-2.6315789473684181E-2</v>
      </c>
      <c r="P354" s="43">
        <f>IF(SUM('Total de Ocorrências'!P331:P342)=0,"n.d.",SUM('Total de Ocorrências'!P343:P354)/SUM('Total de Ocorrências'!P331:P342)-1)</f>
        <v>0.32203389830508478</v>
      </c>
      <c r="Q354" s="44">
        <f>IF(SUM('Total de Ocorrências'!Q331:Q342)=0,"n.d.",SUM('Total de Ocorrências'!Q343:Q354)/SUM('Total de Ocorrências'!Q331:Q342)-1)</f>
        <v>2.4489795918367419E-2</v>
      </c>
      <c r="R354" s="45">
        <f>IF(SUM('Total de Ocorrências'!R331:R342)=0,"n.d.",SUM('Total de Ocorrências'!R343:R354)/SUM('Total de Ocorrências'!R331:R342)-1)</f>
        <v>0.15946843853820591</v>
      </c>
      <c r="S354" s="45" t="str">
        <f>IF(SUM('Total de Ocorrências'!S331:S342)=0,"n.d.",SUM('Total de Ocorrências'!S343:S354)/SUM('Total de Ocorrências'!S331:S342)-1)</f>
        <v>n.d.</v>
      </c>
      <c r="T354" s="45" t="str">
        <f>IF(SUM('Total de Ocorrências'!T331:T342)=0,"n.d.",SUM('Total de Ocorrências'!T343:T354)/SUM('Total de Ocorrências'!T331:T342)-1)</f>
        <v>n.d.</v>
      </c>
      <c r="U354" s="16"/>
    </row>
    <row r="355" spans="1:21" x14ac:dyDescent="0.35">
      <c r="A355" s="30">
        <v>43862</v>
      </c>
      <c r="B355" s="34">
        <f>IF(SUM('Total de Ocorrências'!B332:B343)=0,"n.d.",SUM('Total de Ocorrências'!B344:B355)/SUM('Total de Ocorrências'!B332:B343)-1)</f>
        <v>0</v>
      </c>
      <c r="C355" s="35">
        <f>IF(SUM('Total de Ocorrências'!C332:C343)=0,"n.d.",SUM('Total de Ocorrências'!C344:C355)/SUM('Total de Ocorrências'!C332:C343)-1)</f>
        <v>-0.17027027027027031</v>
      </c>
      <c r="D355" s="35">
        <f>IF(SUM('Total de Ocorrências'!D332:D343)=0,"n.d.",SUM('Total de Ocorrências'!D344:D355)/SUM('Total de Ocorrências'!D332:D343)-1)</f>
        <v>-5.2023121387283267E-2</v>
      </c>
      <c r="E355" s="36">
        <f>IF(SUM('Total de Ocorrências'!E332:E343)=0,"n.d.",SUM('Total de Ocorrências'!E344:E355)/SUM('Total de Ocorrências'!E332:E343)-1)</f>
        <v>-5.4692775151924389E-2</v>
      </c>
      <c r="F355" s="34">
        <f>IF(SUM('Total de Ocorrências'!F332:F343)=0,"n.d.",SUM('Total de Ocorrências'!F344:F355)/SUM('Total de Ocorrências'!F332:F343)-1)</f>
        <v>6.8253968253968234E-2</v>
      </c>
      <c r="G355" s="35">
        <f>IF(SUM('Total de Ocorrências'!G332:G343)=0,"n.d.",SUM('Total de Ocorrências'!G344:G355)/SUM('Total de Ocorrências'!G332:G343)-1)</f>
        <v>-0.19545454545454544</v>
      </c>
      <c r="H355" s="35">
        <f>IF(SUM('Total de Ocorrências'!H332:H343)=0,"n.d.",SUM('Total de Ocorrências'!H344:H355)/SUM('Total de Ocorrências'!H332:H343)-1)</f>
        <v>-3.8961038961038974E-2</v>
      </c>
      <c r="I355" s="36">
        <f>IF(SUM('Total de Ocorrências'!I332:I343)=0,"n.d.",SUM('Total de Ocorrências'!I344:I355)/SUM('Total de Ocorrências'!I332:I343)-1)</f>
        <v>-3.2362459546925182E-3</v>
      </c>
      <c r="J355" s="34">
        <f>IF(SUM('Total de Ocorrências'!J332:J343)=0,"n.d.",SUM('Total de Ocorrências'!J344:J355)/SUM('Total de Ocorrências'!J332:J343)-1)</f>
        <v>1.6393442622950838E-2</v>
      </c>
      <c r="K355" s="35">
        <f>IF(SUM('Total de Ocorrências'!K332:K343)=0,"n.d.",SUM('Total de Ocorrências'!K344:K355)/SUM('Total de Ocorrências'!K332:K343)-1)</f>
        <v>-3.4591194968553451E-2</v>
      </c>
      <c r="L355" s="35">
        <f>IF(SUM('Total de Ocorrências'!L332:L343)=0,"n.d.",SUM('Total de Ocorrências'!L344:L355)/SUM('Total de Ocorrências'!L332:L343)-1)</f>
        <v>4.7846889952153138E-2</v>
      </c>
      <c r="M355" s="36">
        <f>IF(SUM('Total de Ocorrências'!M332:M343)=0,"n.d.",SUM('Total de Ocorrências'!M344:M355)/SUM('Total de Ocorrências'!M332:M343)-1)</f>
        <v>9.413468501086264E-3</v>
      </c>
      <c r="N355" s="34">
        <f>IF(SUM('Total de Ocorrências'!N332:N343)=0,"n.d.",SUM('Total de Ocorrências'!N344:N355)/SUM('Total de Ocorrências'!N332:N343)-1)</f>
        <v>6.8870523415978102E-3</v>
      </c>
      <c r="O355" s="35">
        <f>IF(SUM('Total de Ocorrências'!O332:O343)=0,"n.d.",SUM('Total de Ocorrências'!O344:O355)/SUM('Total de Ocorrências'!O332:O343)-1)</f>
        <v>1.7182130584192379E-2</v>
      </c>
      <c r="P355" s="35">
        <f>IF(SUM('Total de Ocorrências'!P332:P343)=0,"n.d.",SUM('Total de Ocorrências'!P344:P355)/SUM('Total de Ocorrências'!P332:P343)-1)</f>
        <v>0.13089005235602102</v>
      </c>
      <c r="Q355" s="36">
        <f>IF(SUM('Total de Ocorrências'!Q332:Q343)=0,"n.d.",SUM('Total de Ocorrências'!Q344:Q355)/SUM('Total de Ocorrências'!Q332:Q343)-1)</f>
        <v>2.8973509933774899E-2</v>
      </c>
      <c r="R355" s="37">
        <f>IF(SUM('Total de Ocorrências'!R332:R343)=0,"n.d.",SUM('Total de Ocorrências'!R344:R355)/SUM('Total de Ocorrências'!R332:R343)-1)</f>
        <v>0.19338842975206605</v>
      </c>
      <c r="S355" s="37" t="str">
        <f>IF(SUM('Total de Ocorrências'!S332:S343)=0,"n.d.",SUM('Total de Ocorrências'!S344:S355)/SUM('Total de Ocorrências'!S332:S343)-1)</f>
        <v>n.d.</v>
      </c>
      <c r="T355" s="37" t="str">
        <f>IF(SUM('Total de Ocorrências'!T332:T343)=0,"n.d.",SUM('Total de Ocorrências'!T344:T355)/SUM('Total de Ocorrências'!T332:T343)-1)</f>
        <v>n.d.</v>
      </c>
      <c r="U355" s="16"/>
    </row>
    <row r="356" spans="1:21" x14ac:dyDescent="0.35">
      <c r="A356" s="30">
        <v>43891</v>
      </c>
      <c r="B356" s="34">
        <f>IF(SUM('Total de Ocorrências'!B333:B344)=0,"n.d.",SUM('Total de Ocorrências'!B345:B356)/SUM('Total de Ocorrências'!B333:B344)-1)</f>
        <v>2.5572005383580176E-2</v>
      </c>
      <c r="C356" s="35">
        <f>IF(SUM('Total de Ocorrências'!C333:C344)=0,"n.d.",SUM('Total de Ocorrências'!C345:C356)/SUM('Total de Ocorrências'!C333:C344)-1)</f>
        <v>-0.21409214092140927</v>
      </c>
      <c r="D356" s="35">
        <f>IF(SUM('Total de Ocorrências'!D333:D344)=0,"n.d.",SUM('Total de Ocorrências'!D345:D356)/SUM('Total de Ocorrências'!D333:D344)-1)</f>
        <v>-5.3412462908011826E-2</v>
      </c>
      <c r="E356" s="36">
        <f>IF(SUM('Total de Ocorrências'!E333:E344)=0,"n.d.",SUM('Total de Ocorrências'!E345:E356)/SUM('Total de Ocorrências'!E333:E344)-1)</f>
        <v>-5.3830227743271175E-2</v>
      </c>
      <c r="F356" s="34">
        <f>IF(SUM('Total de Ocorrências'!F333:F344)=0,"n.d.",SUM('Total de Ocorrências'!F345:F356)/SUM('Total de Ocorrências'!F333:F344)-1)</f>
        <v>0.11241610738255026</v>
      </c>
      <c r="G356" s="35">
        <f>IF(SUM('Total de Ocorrências'!G333:G344)=0,"n.d.",SUM('Total de Ocorrências'!G345:G356)/SUM('Total de Ocorrências'!G333:G344)-1)</f>
        <v>-0.14427860696517414</v>
      </c>
      <c r="H356" s="35">
        <f>IF(SUM('Total de Ocorrências'!H333:H344)=0,"n.d.",SUM('Total de Ocorrências'!H345:H356)/SUM('Total de Ocorrências'!H333:H344)-1)</f>
        <v>0.11764705882352944</v>
      </c>
      <c r="I356" s="36">
        <f>IF(SUM('Total de Ocorrências'!I333:I344)=0,"n.d.",SUM('Total de Ocorrências'!I345:I356)/SUM('Total de Ocorrências'!I333:I344)-1)</f>
        <v>5.3179190751445171E-2</v>
      </c>
      <c r="J356" s="34">
        <f>IF(SUM('Total de Ocorrências'!J333:J344)=0,"n.d.",SUM('Total de Ocorrências'!J345:J356)/SUM('Total de Ocorrências'!J333:J344)-1)</f>
        <v>0.12836970474967901</v>
      </c>
      <c r="K356" s="35">
        <f>IF(SUM('Total de Ocorrências'!K333:K344)=0,"n.d.",SUM('Total de Ocorrências'!K345:K356)/SUM('Total de Ocorrências'!K333:K344)-1)</f>
        <v>-1.3245033112582738E-2</v>
      </c>
      <c r="L356" s="35">
        <f>IF(SUM('Total de Ocorrências'!L333:L344)=0,"n.d.",SUM('Total de Ocorrências'!L345:L356)/SUM('Total de Ocorrências'!L333:L344)-1)</f>
        <v>0.16402116402116396</v>
      </c>
      <c r="M356" s="36">
        <f>IF(SUM('Total de Ocorrências'!M333:M344)=0,"n.d.",SUM('Total de Ocorrências'!M345:M356)/SUM('Total de Ocorrências'!M333:M344)-1)</f>
        <v>0.10000000000000009</v>
      </c>
      <c r="N356" s="34">
        <f>IF(SUM('Total de Ocorrências'!N333:N344)=0,"n.d.",SUM('Total de Ocorrências'!N345:N356)/SUM('Total de Ocorrências'!N333:N344)-1)</f>
        <v>0.11624441132637853</v>
      </c>
      <c r="O356" s="35">
        <f>IF(SUM('Total de Ocorrências'!O333:O344)=0,"n.d.",SUM('Total de Ocorrências'!O345:O356)/SUM('Total de Ocorrências'!O333:O344)-1)</f>
        <v>4.7619047619047672E-2</v>
      </c>
      <c r="P356" s="35">
        <f>IF(SUM('Total de Ocorrências'!P333:P344)=0,"n.d.",SUM('Total de Ocorrências'!P345:P356)/SUM('Total de Ocorrências'!P333:P344)-1)</f>
        <v>0.22222222222222232</v>
      </c>
      <c r="Q356" s="36">
        <f>IF(SUM('Total de Ocorrências'!Q333:Q344)=0,"n.d.",SUM('Total de Ocorrências'!Q345:Q356)/SUM('Total de Ocorrências'!Q333:Q344)-1)</f>
        <v>0.11654804270462638</v>
      </c>
      <c r="R356" s="37">
        <f>IF(SUM('Total de Ocorrências'!R333:R344)=0,"n.d.",SUM('Total de Ocorrências'!R345:R356)/SUM('Total de Ocorrências'!R333:R344)-1)</f>
        <v>0.15772357723577235</v>
      </c>
      <c r="S356" s="37" t="str">
        <f>IF(SUM('Total de Ocorrências'!S333:S344)=0,"n.d.",SUM('Total de Ocorrências'!S345:S356)/SUM('Total de Ocorrências'!S333:S344)-1)</f>
        <v>n.d.</v>
      </c>
      <c r="T356" s="37" t="str">
        <f>IF(SUM('Total de Ocorrências'!T333:T344)=0,"n.d.",SUM('Total de Ocorrências'!T345:T356)/SUM('Total de Ocorrências'!T333:T344)-1)</f>
        <v>n.d.</v>
      </c>
      <c r="U356" s="16"/>
    </row>
    <row r="357" spans="1:21" x14ac:dyDescent="0.35">
      <c r="A357" s="30">
        <v>43922</v>
      </c>
      <c r="B357" s="34">
        <f>IF(SUM('Total de Ocorrências'!B334:B345)=0,"n.d.",SUM('Total de Ocorrências'!B346:B357)/SUM('Total de Ocorrências'!B334:B345)-1)</f>
        <v>-2.5333333333333319E-2</v>
      </c>
      <c r="C357" s="35">
        <f>IF(SUM('Total de Ocorrências'!C334:C345)=0,"n.d.",SUM('Total de Ocorrências'!C346:C357)/SUM('Total de Ocorrências'!C334:C345)-1)</f>
        <v>-0.25935828877005351</v>
      </c>
      <c r="D357" s="35">
        <f>IF(SUM('Total de Ocorrências'!D334:D345)=0,"n.d.",SUM('Total de Ocorrências'!D346:D357)/SUM('Total de Ocorrências'!D334:D345)-1)</f>
        <v>-8.3582089552238781E-2</v>
      </c>
      <c r="E357" s="36">
        <f>IF(SUM('Total de Ocorrências'!E334:E345)=0,"n.d.",SUM('Total de Ocorrências'!E346:E357)/SUM('Total de Ocorrências'!E334:E345)-1)</f>
        <v>-9.8697738176833472E-2</v>
      </c>
      <c r="F357" s="34">
        <f>IF(SUM('Total de Ocorrências'!F334:F345)=0,"n.d.",SUM('Total de Ocorrências'!F346:F357)/SUM('Total de Ocorrências'!F334:F345)-1)</f>
        <v>2.7868852459016491E-2</v>
      </c>
      <c r="G357" s="35">
        <f>IF(SUM('Total de Ocorrências'!G334:G345)=0,"n.d.",SUM('Total de Ocorrências'!G346:G357)/SUM('Total de Ocorrências'!G334:G345)-1)</f>
        <v>-0.20304568527918787</v>
      </c>
      <c r="H357" s="35">
        <f>IF(SUM('Total de Ocorrências'!H334:H345)=0,"n.d.",SUM('Total de Ocorrências'!H346:H357)/SUM('Total de Ocorrências'!H334:H345)-1)</f>
        <v>8.6956521739130377E-2</v>
      </c>
      <c r="I357" s="36">
        <f>IF(SUM('Total de Ocorrências'!I334:I345)=0,"n.d.",SUM('Total de Ocorrências'!I346:I357)/SUM('Total de Ocorrências'!I334:I345)-1)</f>
        <v>-1.9406392694063967E-2</v>
      </c>
      <c r="J357" s="34">
        <f>IF(SUM('Total de Ocorrências'!J334:J345)=0,"n.d.",SUM('Total de Ocorrências'!J346:J357)/SUM('Total de Ocorrências'!J334:J345)-1)</f>
        <v>0.14705882352941169</v>
      </c>
      <c r="K357" s="35">
        <f>IF(SUM('Total de Ocorrências'!K334:K345)=0,"n.d.",SUM('Total de Ocorrências'!K346:K357)/SUM('Total de Ocorrências'!K334:K345)-1)</f>
        <v>3.1847133757962887E-3</v>
      </c>
      <c r="L357" s="35">
        <f>IF(SUM('Total de Ocorrências'!L334:L345)=0,"n.d.",SUM('Total de Ocorrências'!L346:L357)/SUM('Total de Ocorrências'!L334:L345)-1)</f>
        <v>0.10552763819095468</v>
      </c>
      <c r="M357" s="36">
        <f>IF(SUM('Total de Ocorrências'!M334:M345)=0,"n.d.",SUM('Total de Ocorrências'!M346:M357)/SUM('Total de Ocorrências'!M334:M345)-1)</f>
        <v>0.10467882632831094</v>
      </c>
      <c r="N357" s="34">
        <f>IF(SUM('Total de Ocorrências'!N334:N345)=0,"n.d.",SUM('Total de Ocorrências'!N346:N357)/SUM('Total de Ocorrências'!N334:N345)-1)</f>
        <v>0.16959999999999997</v>
      </c>
      <c r="O357" s="35">
        <f>IF(SUM('Total de Ocorrências'!O334:O345)=0,"n.d.",SUM('Total de Ocorrências'!O346:O357)/SUM('Total de Ocorrências'!O334:O345)-1)</f>
        <v>-3.9145907473309594E-2</v>
      </c>
      <c r="P357" s="35">
        <f>IF(SUM('Total de Ocorrências'!P334:P345)=0,"n.d.",SUM('Total de Ocorrências'!P346:P357)/SUM('Total de Ocorrências'!P334:P345)-1)</f>
        <v>0.1063829787234043</v>
      </c>
      <c r="Q357" s="36">
        <f>IF(SUM('Total de Ocorrências'!Q334:Q345)=0,"n.d.",SUM('Total de Ocorrências'!Q346:Q357)/SUM('Total de Ocorrências'!Q334:Q345)-1)</f>
        <v>0.10511882998171851</v>
      </c>
      <c r="R357" s="37">
        <f>IF(SUM('Total de Ocorrências'!R334:R345)=0,"n.d.",SUM('Total de Ocorrências'!R346:R357)/SUM('Total de Ocorrências'!R334:R345)-1)</f>
        <v>9.210526315789469E-2</v>
      </c>
      <c r="S357" s="37" t="str">
        <f>IF(SUM('Total de Ocorrências'!S334:S345)=0,"n.d.",SUM('Total de Ocorrências'!S346:S357)/SUM('Total de Ocorrências'!S334:S345)-1)</f>
        <v>n.d.</v>
      </c>
      <c r="T357" s="37" t="str">
        <f>IF(SUM('Total de Ocorrências'!T334:T345)=0,"n.d.",SUM('Total de Ocorrências'!T346:T357)/SUM('Total de Ocorrências'!T334:T345)-1)</f>
        <v>n.d.</v>
      </c>
      <c r="U357" s="16"/>
    </row>
    <row r="358" spans="1:21" x14ac:dyDescent="0.35">
      <c r="A358" s="30">
        <v>43952</v>
      </c>
      <c r="B358" s="34">
        <f>IF(SUM('Total de Ocorrências'!B335:B346)=0,"n.d.",SUM('Total de Ocorrências'!B347:B358)/SUM('Total de Ocorrências'!B335:B346)-1)</f>
        <v>-6.1994609164420456E-2</v>
      </c>
      <c r="C358" s="35">
        <f>IF(SUM('Total de Ocorrências'!C335:C346)=0,"n.d.",SUM('Total de Ocorrências'!C347:C358)/SUM('Total de Ocorrências'!C335:C346)-1)</f>
        <v>-0.33506493506493507</v>
      </c>
      <c r="D358" s="35">
        <f>IF(SUM('Total de Ocorrências'!D335:D346)=0,"n.d.",SUM('Total de Ocorrências'!D347:D358)/SUM('Total de Ocorrências'!D335:D346)-1)</f>
        <v>-0.18604651162790697</v>
      </c>
      <c r="E358" s="36">
        <f>IF(SUM('Total de Ocorrências'!E335:E346)=0,"n.d.",SUM('Total de Ocorrências'!E347:E358)/SUM('Total de Ocorrências'!E335:E346)-1)</f>
        <v>-0.16247450713800138</v>
      </c>
      <c r="F358" s="34">
        <f>IF(SUM('Total de Ocorrências'!F335:F346)=0,"n.d.",SUM('Total de Ocorrências'!F347:F358)/SUM('Total de Ocorrências'!F335:F346)-1)</f>
        <v>-5.0000000000000044E-3</v>
      </c>
      <c r="G358" s="35">
        <f>IF(SUM('Total de Ocorrências'!G335:G346)=0,"n.d.",SUM('Total de Ocorrências'!G347:G358)/SUM('Total de Ocorrências'!G335:G346)-1)</f>
        <v>-0.19170984455958551</v>
      </c>
      <c r="H358" s="35">
        <f>IF(SUM('Total de Ocorrências'!H335:H346)=0,"n.d.",SUM('Total de Ocorrências'!H347:H358)/SUM('Total de Ocorrências'!H335:H346)-1)</f>
        <v>2.8985507246376718E-2</v>
      </c>
      <c r="I358" s="36">
        <f>IF(SUM('Total de Ocorrências'!I335:I346)=0,"n.d.",SUM('Total de Ocorrências'!I347:I358)/SUM('Total de Ocorrências'!I335:I346)-1)</f>
        <v>-4.4083526682134555E-2</v>
      </c>
      <c r="J358" s="34">
        <f>IF(SUM('Total de Ocorrências'!J335:J346)=0,"n.d.",SUM('Total de Ocorrências'!J347:J358)/SUM('Total de Ocorrências'!J335:J346)-1)</f>
        <v>0.21348314606741581</v>
      </c>
      <c r="K358" s="35">
        <f>IF(SUM('Total de Ocorrências'!K335:K346)=0,"n.d.",SUM('Total de Ocorrências'!K347:K358)/SUM('Total de Ocorrências'!K335:K346)-1)</f>
        <v>9.6153846153845812E-3</v>
      </c>
      <c r="L358" s="35">
        <f>IF(SUM('Total de Ocorrências'!L335:L346)=0,"n.d.",SUM('Total de Ocorrências'!L347:L358)/SUM('Total de Ocorrências'!L335:L346)-1)</f>
        <v>4.9019607843137081E-3</v>
      </c>
      <c r="M358" s="36">
        <f>IF(SUM('Total de Ocorrências'!M335:M346)=0,"n.d.",SUM('Total de Ocorrências'!M347:M358)/SUM('Total de Ocorrências'!M335:M346)-1)</f>
        <v>0.12703583061889256</v>
      </c>
      <c r="N358" s="34">
        <f>IF(SUM('Total de Ocorrências'!N335:N346)=0,"n.d.",SUM('Total de Ocorrências'!N347:N358)/SUM('Total de Ocorrências'!N335:N346)-1)</f>
        <v>0.31095406360424027</v>
      </c>
      <c r="O358" s="35">
        <f>IF(SUM('Total de Ocorrências'!O335:O346)=0,"n.d.",SUM('Total de Ocorrências'!O347:O358)/SUM('Total de Ocorrências'!O335:O346)-1)</f>
        <v>-7.6124567474048388E-2</v>
      </c>
      <c r="P358" s="35">
        <f>IF(SUM('Total de Ocorrências'!P335:P346)=0,"n.d.",SUM('Total de Ocorrências'!P347:P358)/SUM('Total de Ocorrências'!P335:P346)-1)</f>
        <v>4.2105263157894646E-2</v>
      </c>
      <c r="Q358" s="36">
        <f>IF(SUM('Total de Ocorrências'!Q335:Q346)=0,"n.d.",SUM('Total de Ocorrências'!Q347:Q358)/SUM('Total de Ocorrências'!Q335:Q346)-1)</f>
        <v>0.15502392344497617</v>
      </c>
      <c r="R358" s="37">
        <f>IF(SUM('Total de Ocorrências'!R335:R346)=0,"n.d.",SUM('Total de Ocorrências'!R347:R358)/SUM('Total de Ocorrências'!R335:R346)-1)</f>
        <v>-2.808112324492984E-2</v>
      </c>
      <c r="S358" s="37" t="str">
        <f>IF(SUM('Total de Ocorrências'!S335:S346)=0,"n.d.",SUM('Total de Ocorrências'!S347:S358)/SUM('Total de Ocorrências'!S335:S346)-1)</f>
        <v>n.d.</v>
      </c>
      <c r="T358" s="37" t="str">
        <f>IF(SUM('Total de Ocorrências'!T335:T346)=0,"n.d.",SUM('Total de Ocorrências'!T347:T358)/SUM('Total de Ocorrências'!T335:T346)-1)</f>
        <v>n.d.</v>
      </c>
      <c r="U358" s="16"/>
    </row>
    <row r="359" spans="1:21" x14ac:dyDescent="0.35">
      <c r="A359" s="30">
        <v>43983</v>
      </c>
      <c r="B359" s="34">
        <f>IF(SUM('Total de Ocorrências'!B336:B347)=0,"n.d.",SUM('Total de Ocorrências'!B348:B359)/SUM('Total de Ocorrências'!B336:B347)-1)</f>
        <v>-8.0163043478260865E-2</v>
      </c>
      <c r="C359" s="35">
        <f>IF(SUM('Total de Ocorrências'!C336:C347)=0,"n.d.",SUM('Total de Ocorrências'!C348:C359)/SUM('Total de Ocorrências'!C336:C347)-1)</f>
        <v>-0.36814621409921666</v>
      </c>
      <c r="D359" s="35">
        <f>IF(SUM('Total de Ocorrências'!D336:D347)=0,"n.d.",SUM('Total de Ocorrências'!D348:D359)/SUM('Total de Ocorrências'!D336:D347)-1)</f>
        <v>-0.17168674698795183</v>
      </c>
      <c r="E359" s="36">
        <f>IF(SUM('Total de Ocorrências'!E336:E347)=0,"n.d.",SUM('Total de Ocorrências'!E348:E359)/SUM('Total de Ocorrências'!E336:E347)-1)</f>
        <v>-0.17711922811853897</v>
      </c>
      <c r="F359" s="34">
        <f>IF(SUM('Total de Ocorrências'!F336:F347)=0,"n.d.",SUM('Total de Ocorrências'!F348:F359)/SUM('Total de Ocorrências'!F336:F347)-1)</f>
        <v>3.0201342281879207E-2</v>
      </c>
      <c r="G359" s="35">
        <f>IF(SUM('Total de Ocorrências'!G336:G347)=0,"n.d.",SUM('Total de Ocorrências'!G348:G359)/SUM('Total de Ocorrências'!G336:G347)-1)</f>
        <v>-0.16489361702127658</v>
      </c>
      <c r="H359" s="35">
        <f>IF(SUM('Total de Ocorrências'!H336:H347)=0,"n.d.",SUM('Total de Ocorrências'!H348:H359)/SUM('Total de Ocorrências'!H336:H347)-1)</f>
        <v>0.10769230769230775</v>
      </c>
      <c r="I359" s="36">
        <f>IF(SUM('Total de Ocorrências'!I336:I347)=0,"n.d.",SUM('Total de Ocorrências'!I348:I359)/SUM('Total de Ocorrências'!I336:I347)-1)</f>
        <v>-7.0671378091873294E-3</v>
      </c>
      <c r="J359" s="34">
        <f>IF(SUM('Total de Ocorrências'!J336:J347)=0,"n.d.",SUM('Total de Ocorrências'!J348:J359)/SUM('Total de Ocorrências'!J336:J347)-1)</f>
        <v>0.14947089947089953</v>
      </c>
      <c r="K359" s="35">
        <f>IF(SUM('Total de Ocorrências'!K336:K347)=0,"n.d.",SUM('Total de Ocorrências'!K348:K359)/SUM('Total de Ocorrências'!K336:K347)-1)</f>
        <v>3.3112582781456901E-2</v>
      </c>
      <c r="L359" s="35">
        <f>IF(SUM('Total de Ocorrências'!L336:L347)=0,"n.d.",SUM('Total de Ocorrências'!L348:L359)/SUM('Total de Ocorrências'!L336:L347)-1)</f>
        <v>-0.12093023255813951</v>
      </c>
      <c r="M359" s="36">
        <f>IF(SUM('Total de Ocorrências'!M336:M347)=0,"n.d.",SUM('Total de Ocorrências'!M348:M359)/SUM('Total de Ocorrências'!M336:M347)-1)</f>
        <v>7.6197957580518505E-2</v>
      </c>
      <c r="N359" s="34">
        <f>IF(SUM('Total de Ocorrências'!N336:N347)=0,"n.d.",SUM('Total de Ocorrências'!N348:N359)/SUM('Total de Ocorrências'!N336:N347)-1)</f>
        <v>0.45404411764705888</v>
      </c>
      <c r="O359" s="35">
        <f>IF(SUM('Total de Ocorrências'!O336:O347)=0,"n.d.",SUM('Total de Ocorrências'!O348:O359)/SUM('Total de Ocorrências'!O336:O347)-1)</f>
        <v>-3.6231884057971175E-3</v>
      </c>
      <c r="P359" s="35">
        <f>IF(SUM('Total de Ocorrências'!P336:P347)=0,"n.d.",SUM('Total de Ocorrências'!P348:P359)/SUM('Total de Ocorrências'!P336:P347)-1)</f>
        <v>-6.1224489795918324E-2</v>
      </c>
      <c r="Q359" s="36">
        <f>IF(SUM('Total de Ocorrências'!Q336:Q347)=0,"n.d.",SUM('Total de Ocorrências'!Q348:Q359)/SUM('Total de Ocorrências'!Q336:Q347)-1)</f>
        <v>0.23031496062992129</v>
      </c>
      <c r="R359" s="37">
        <f>IF(SUM('Total de Ocorrências'!R336:R347)=0,"n.d.",SUM('Total de Ocorrências'!R348:R359)/SUM('Total de Ocorrências'!R336:R347)-1)</f>
        <v>-1.1345218800648316E-2</v>
      </c>
      <c r="S359" s="37" t="str">
        <f>IF(SUM('Total de Ocorrências'!S336:S347)=0,"n.d.",SUM('Total de Ocorrências'!S348:S359)/SUM('Total de Ocorrências'!S336:S347)-1)</f>
        <v>n.d.</v>
      </c>
      <c r="T359" s="37" t="str">
        <f>IF(SUM('Total de Ocorrências'!T336:T347)=0,"n.d.",SUM('Total de Ocorrências'!T348:T359)/SUM('Total de Ocorrências'!T336:T347)-1)</f>
        <v>n.d.</v>
      </c>
      <c r="U359" s="16"/>
    </row>
    <row r="360" spans="1:21" x14ac:dyDescent="0.35">
      <c r="A360" s="30">
        <v>44013</v>
      </c>
      <c r="B360" s="34">
        <f>IF(SUM('Total de Ocorrências'!B337:B348)=0,"n.d.",SUM('Total de Ocorrências'!B349:B360)/SUM('Total de Ocorrências'!B337:B348)-1)</f>
        <v>-0.14116094986807393</v>
      </c>
      <c r="C360" s="35">
        <f>IF(SUM('Total de Ocorrências'!C337:C348)=0,"n.d.",SUM('Total de Ocorrências'!C349:C360)/SUM('Total de Ocorrências'!C337:C348)-1)</f>
        <v>-0.42010309278350511</v>
      </c>
      <c r="D360" s="35">
        <f>IF(SUM('Total de Ocorrências'!D337:D348)=0,"n.d.",SUM('Total de Ocorrências'!D349:D360)/SUM('Total de Ocorrências'!D337:D348)-1)</f>
        <v>-0.24928366762177645</v>
      </c>
      <c r="E360" s="36">
        <f>IF(SUM('Total de Ocorrências'!E337:E348)=0,"n.d.",SUM('Total de Ocorrências'!E349:E360)/SUM('Total de Ocorrências'!E337:E348)-1)</f>
        <v>-0.23879598662207357</v>
      </c>
      <c r="F360" s="34">
        <f>IF(SUM('Total de Ocorrências'!F337:F348)=0,"n.d.",SUM('Total de Ocorrências'!F349:F360)/SUM('Total de Ocorrências'!F337:F348)-1)</f>
        <v>-3.349282296650713E-2</v>
      </c>
      <c r="G360" s="35">
        <f>IF(SUM('Total de Ocorrências'!G337:G348)=0,"n.d.",SUM('Total de Ocorrências'!G349:G360)/SUM('Total de Ocorrências'!G337:G348)-1)</f>
        <v>-0.20108695652173914</v>
      </c>
      <c r="H360" s="35">
        <f>IF(SUM('Total de Ocorrências'!H337:H348)=0,"n.d.",SUM('Total de Ocorrências'!H349:H360)/SUM('Total de Ocorrências'!H337:H348)-1)</f>
        <v>9.2307692307692202E-2</v>
      </c>
      <c r="I360" s="36">
        <f>IF(SUM('Total de Ocorrências'!I337:I348)=0,"n.d.",SUM('Total de Ocorrências'!I349:I360)/SUM('Total de Ocorrências'!I337:I348)-1)</f>
        <v>-5.9360730593607358E-2</v>
      </c>
      <c r="J360" s="34">
        <f>IF(SUM('Total de Ocorrências'!J337:J348)=0,"n.d.",SUM('Total de Ocorrências'!J349:J360)/SUM('Total de Ocorrências'!J337:J348)-1)</f>
        <v>1.3349514563106846E-2</v>
      </c>
      <c r="K360" s="35">
        <f>IF(SUM('Total de Ocorrências'!K337:K348)=0,"n.d.",SUM('Total de Ocorrências'!K349:K360)/SUM('Total de Ocorrências'!K337:K348)-1)</f>
        <v>-1.9230769230769273E-2</v>
      </c>
      <c r="L360" s="35">
        <f>IF(SUM('Total de Ocorrências'!L337:L348)=0,"n.d.",SUM('Total de Ocorrências'!L349:L360)/SUM('Total de Ocorrências'!L337:L348)-1)</f>
        <v>-0.12962962962962965</v>
      </c>
      <c r="M360" s="36">
        <f>IF(SUM('Total de Ocorrências'!M337:M348)=0,"n.d.",SUM('Total de Ocorrências'!M349:M360)/SUM('Total de Ocorrências'!M337:M348)-1)</f>
        <v>-1.7011834319526575E-2</v>
      </c>
      <c r="N360" s="34">
        <f>IF(SUM('Total de Ocorrências'!N337:N348)=0,"n.d.",SUM('Total de Ocorrências'!N349:N360)/SUM('Total de Ocorrências'!N337:N348)-1)</f>
        <v>0.11442006269592486</v>
      </c>
      <c r="O360" s="35">
        <f>IF(SUM('Total de Ocorrências'!O337:O348)=0,"n.d.",SUM('Total de Ocorrências'!O349:O360)/SUM('Total de Ocorrências'!O337:O348)-1)</f>
        <v>-0.10801393728222997</v>
      </c>
      <c r="P360" s="35">
        <f>IF(SUM('Total de Ocorrências'!P337:P348)=0,"n.d.",SUM('Total de Ocorrências'!P349:P360)/SUM('Total de Ocorrências'!P337:P348)-1)</f>
        <v>-0.16267942583732053</v>
      </c>
      <c r="Q360" s="36">
        <f>IF(SUM('Total de Ocorrências'!Q337:Q348)=0,"n.d.",SUM('Total de Ocorrências'!Q349:Q360)/SUM('Total de Ocorrências'!Q337:Q348)-1)</f>
        <v>7.0546737213403876E-3</v>
      </c>
      <c r="R360" s="37">
        <f>IF(SUM('Total de Ocorrências'!R337:R348)=0,"n.d.",SUM('Total de Ocorrências'!R349:R360)/SUM('Total de Ocorrências'!R337:R348)-1)</f>
        <v>-0.12710566615620211</v>
      </c>
      <c r="S360" s="37" t="str">
        <f>IF(SUM('Total de Ocorrências'!S337:S348)=0,"n.d.",SUM('Total de Ocorrências'!S349:S360)/SUM('Total de Ocorrências'!S337:S348)-1)</f>
        <v>n.d.</v>
      </c>
      <c r="T360" s="37" t="str">
        <f>IF(SUM('Total de Ocorrências'!T337:T348)=0,"n.d.",SUM('Total de Ocorrências'!T349:T360)/SUM('Total de Ocorrências'!T337:T348)-1)</f>
        <v>n.d.</v>
      </c>
      <c r="U360" s="16"/>
    </row>
    <row r="361" spans="1:21" x14ac:dyDescent="0.35">
      <c r="A361" s="30">
        <v>44044</v>
      </c>
      <c r="B361" s="34">
        <f>IF(SUM('Total de Ocorrências'!B338:B349)=0,"n.d.",SUM('Total de Ocorrências'!B350:B361)/SUM('Total de Ocorrências'!B338:B349)-1)</f>
        <v>-0.16026490066225163</v>
      </c>
      <c r="C361" s="35">
        <f>IF(SUM('Total de Ocorrências'!C338:C349)=0,"n.d.",SUM('Total de Ocorrências'!C350:C361)/SUM('Total de Ocorrências'!C338:C349)-1)</f>
        <v>-0.39083557951482484</v>
      </c>
      <c r="D361" s="35">
        <f>IF(SUM('Total de Ocorrências'!D338:D349)=0,"n.d.",SUM('Total de Ocorrências'!D350:D361)/SUM('Total de Ocorrências'!D338:D349)-1)</f>
        <v>-0.25219941348973607</v>
      </c>
      <c r="E361" s="36">
        <f>IF(SUM('Total de Ocorrências'!E338:E349)=0,"n.d.",SUM('Total de Ocorrências'!E350:E361)/SUM('Total de Ocorrências'!E338:E349)-1)</f>
        <v>-0.23994546693933194</v>
      </c>
      <c r="F361" s="34">
        <f>IF(SUM('Total de Ocorrências'!F338:F349)=0,"n.d.",SUM('Total de Ocorrências'!F350:F361)/SUM('Total de Ocorrências'!F338:F349)-1)</f>
        <v>-0.21282798833819239</v>
      </c>
      <c r="G361" s="35">
        <f>IF(SUM('Total de Ocorrências'!G338:G349)=0,"n.d.",SUM('Total de Ocorrências'!G350:G361)/SUM('Total de Ocorrências'!G338:G349)-1)</f>
        <v>-0.37438423645320196</v>
      </c>
      <c r="H361" s="35">
        <f>IF(SUM('Total de Ocorrências'!H338:H349)=0,"n.d.",SUM('Total de Ocorrências'!H350:H361)/SUM('Total de Ocorrências'!H338:H349)-1)</f>
        <v>-3.0769230769230771E-2</v>
      </c>
      <c r="I361" s="36">
        <f>IF(SUM('Total de Ocorrências'!I338:I349)=0,"n.d.",SUM('Total de Ocorrências'!I350:I361)/SUM('Total de Ocorrências'!I338:I349)-1)</f>
        <v>-0.23480083857442346</v>
      </c>
      <c r="J361" s="34">
        <f>IF(SUM('Total de Ocorrências'!J338:J349)=0,"n.d.",SUM('Total de Ocorrências'!J350:J361)/SUM('Total de Ocorrências'!J338:J349)-1)</f>
        <v>-9.4786729857819774E-3</v>
      </c>
      <c r="K361" s="35">
        <f>IF(SUM('Total de Ocorrências'!K338:K349)=0,"n.d.",SUM('Total de Ocorrências'!K350:K361)/SUM('Total de Ocorrências'!K338:K349)-1)</f>
        <v>-6.6006600660065695E-3</v>
      </c>
      <c r="L361" s="35">
        <f>IF(SUM('Total de Ocorrências'!L338:L349)=0,"n.d.",SUM('Total de Ocorrências'!L350:L361)/SUM('Total de Ocorrências'!L338:L349)-1)</f>
        <v>-0.15348837209302324</v>
      </c>
      <c r="M361" s="36">
        <f>IF(SUM('Total de Ocorrências'!M338:M349)=0,"n.d.",SUM('Total de Ocorrências'!M350:M361)/SUM('Total de Ocorrências'!M338:M349)-1)</f>
        <v>-3.1571218795888423E-2</v>
      </c>
      <c r="N361" s="34">
        <f>IF(SUM('Total de Ocorrências'!N338:N349)=0,"n.d.",SUM('Total de Ocorrências'!N350:N361)/SUM('Total de Ocorrências'!N338:N349)-1)</f>
        <v>0.12422360248447206</v>
      </c>
      <c r="O361" s="35">
        <f>IF(SUM('Total de Ocorrências'!O338:O349)=0,"n.d.",SUM('Total de Ocorrências'!O350:O361)/SUM('Total de Ocorrências'!O338:O349)-1)</f>
        <v>-7.4733096085409234E-2</v>
      </c>
      <c r="P361" s="35">
        <f>IF(SUM('Total de Ocorrências'!P338:P349)=0,"n.d.",SUM('Total de Ocorrências'!P350:P361)/SUM('Total de Ocorrências'!P338:P349)-1)</f>
        <v>-0.12871287128712872</v>
      </c>
      <c r="Q361" s="36">
        <f>IF(SUM('Total de Ocorrências'!Q338:Q349)=0,"n.d.",SUM('Total de Ocorrências'!Q350:Q361)/SUM('Total de Ocorrências'!Q338:Q349)-1)</f>
        <v>2.9281277728482769E-2</v>
      </c>
      <c r="R361" s="37">
        <f>IF(SUM('Total de Ocorrências'!R338:R349)=0,"n.d.",SUM('Total de Ocorrências'!R350:R361)/SUM('Total de Ocorrências'!R338:R349)-1)</f>
        <v>-0.1439749608763693</v>
      </c>
      <c r="S361" s="37" t="str">
        <f>IF(SUM('Total de Ocorrências'!S338:S349)=0,"n.d.",SUM('Total de Ocorrências'!S350:S361)/SUM('Total de Ocorrências'!S338:S349)-1)</f>
        <v>n.d.</v>
      </c>
      <c r="T361" s="37" t="str">
        <f>IF(SUM('Total de Ocorrências'!T338:T349)=0,"n.d.",SUM('Total de Ocorrências'!T350:T361)/SUM('Total de Ocorrências'!T338:T349)-1)</f>
        <v>n.d.</v>
      </c>
      <c r="U361" s="16"/>
    </row>
    <row r="362" spans="1:21" x14ac:dyDescent="0.35">
      <c r="A362" s="30">
        <v>44075</v>
      </c>
      <c r="B362" s="34">
        <f>IF(SUM('Total de Ocorrências'!B339:B350)=0,"n.d.",SUM('Total de Ocorrências'!B351:B362)/SUM('Total de Ocorrências'!B339:B350)-1)</f>
        <v>-0.22467532467532469</v>
      </c>
      <c r="C362" s="35">
        <f>IF(SUM('Total de Ocorrências'!C339:C350)=0,"n.d.",SUM('Total de Ocorrências'!C351:C362)/SUM('Total de Ocorrências'!C339:C350)-1)</f>
        <v>-0.37883008356545966</v>
      </c>
      <c r="D362" s="35">
        <f>IF(SUM('Total de Ocorrências'!D339:D350)=0,"n.d.",SUM('Total de Ocorrências'!D351:D362)/SUM('Total de Ocorrências'!D339:D350)-1)</f>
        <v>-0.25958702064896755</v>
      </c>
      <c r="E362" s="36">
        <f>IF(SUM('Total de Ocorrências'!E339:E350)=0,"n.d.",SUM('Total de Ocorrências'!E351:E362)/SUM('Total de Ocorrências'!E339:E350)-1)</f>
        <v>-0.27043596730245234</v>
      </c>
      <c r="F362" s="34">
        <f>IF(SUM('Total de Ocorrências'!F339:F350)=0,"n.d.",SUM('Total de Ocorrências'!F351:F362)/SUM('Total de Ocorrências'!F339:F350)-1)</f>
        <v>-0.22844827586206895</v>
      </c>
      <c r="G362" s="35">
        <f>IF(SUM('Total de Ocorrências'!G339:G350)=0,"n.d.",SUM('Total de Ocorrências'!G351:G362)/SUM('Total de Ocorrências'!G339:G350)-1)</f>
        <v>-0.37563451776649748</v>
      </c>
      <c r="H362" s="35">
        <f>IF(SUM('Total de Ocorrências'!H339:H350)=0,"n.d.",SUM('Total de Ocorrências'!H351:H362)/SUM('Total de Ocorrências'!H339:H350)-1)</f>
        <v>-0.22222222222222221</v>
      </c>
      <c r="I362" s="36">
        <f>IF(SUM('Total de Ocorrências'!I339:I350)=0,"n.d.",SUM('Total de Ocorrências'!I351:I362)/SUM('Total de Ocorrências'!I339:I350)-1)</f>
        <v>-0.25803108808290154</v>
      </c>
      <c r="J362" s="34">
        <f>IF(SUM('Total de Ocorrências'!J339:J350)=0,"n.d.",SUM('Total de Ocorrências'!J351:J362)/SUM('Total de Ocorrências'!J339:J350)-1)</f>
        <v>-1.8823529411764683E-2</v>
      </c>
      <c r="K362" s="35">
        <f>IF(SUM('Total de Ocorrências'!K339:K350)=0,"n.d.",SUM('Total de Ocorrências'!K351:K362)/SUM('Total de Ocorrências'!K339:K350)-1)</f>
        <v>-3.3333333333332993E-3</v>
      </c>
      <c r="L362" s="35">
        <f>IF(SUM('Total de Ocorrências'!L339:L350)=0,"n.d.",SUM('Total de Ocorrências'!L351:L362)/SUM('Total de Ocorrências'!L339:L350)-1)</f>
        <v>-0.17129629629629628</v>
      </c>
      <c r="M362" s="36">
        <f>IF(SUM('Total de Ocorrências'!M339:M350)=0,"n.d.",SUM('Total de Ocorrências'!M351:M362)/SUM('Total de Ocorrências'!M339:M350)-1)</f>
        <v>-3.9531478770131745E-2</v>
      </c>
      <c r="N362" s="34">
        <f>IF(SUM('Total de Ocorrências'!N339:N350)=0,"n.d.",SUM('Total de Ocorrências'!N351:N362)/SUM('Total de Ocorrências'!N339:N350)-1)</f>
        <v>4.7619047619047672E-2</v>
      </c>
      <c r="O362" s="35">
        <f>IF(SUM('Total de Ocorrências'!O339:O350)=0,"n.d.",SUM('Total de Ocorrências'!O351:O362)/SUM('Total de Ocorrências'!O339:O350)-1)</f>
        <v>-0.17241379310344829</v>
      </c>
      <c r="P362" s="35">
        <f>IF(SUM('Total de Ocorrências'!P339:P350)=0,"n.d.",SUM('Total de Ocorrências'!P351:P362)/SUM('Total de Ocorrências'!P339:P350)-1)</f>
        <v>-0.17961165048543692</v>
      </c>
      <c r="Q362" s="36">
        <f>IF(SUM('Total de Ocorrências'!Q339:Q350)=0,"n.d.",SUM('Total de Ocorrências'!Q351:Q362)/SUM('Total de Ocorrências'!Q339:Q350)-1)</f>
        <v>-4.7089041095890405E-2</v>
      </c>
      <c r="R362" s="37">
        <f>IF(SUM('Total de Ocorrências'!R339:R350)=0,"n.d.",SUM('Total de Ocorrências'!R351:R362)/SUM('Total de Ocorrências'!R339:R350)-1)</f>
        <v>-0.27994227994227994</v>
      </c>
      <c r="S362" s="37" t="str">
        <f>IF(SUM('Total de Ocorrências'!S339:S350)=0,"n.d.",SUM('Total de Ocorrências'!S351:S362)/SUM('Total de Ocorrências'!S339:S350)-1)</f>
        <v>n.d.</v>
      </c>
      <c r="T362" s="37" t="str">
        <f>IF(SUM('Total de Ocorrências'!T339:T350)=0,"n.d.",SUM('Total de Ocorrências'!T351:T362)/SUM('Total de Ocorrências'!T339:T350)-1)</f>
        <v>n.d.</v>
      </c>
      <c r="U362" s="16"/>
    </row>
    <row r="363" spans="1:21" x14ac:dyDescent="0.35">
      <c r="A363" s="30">
        <v>44105</v>
      </c>
      <c r="B363" s="34">
        <f>IF(SUM('Total de Ocorrências'!B340:B351)=0,"n.d.",SUM('Total de Ocorrências'!B352:B363)/SUM('Total de Ocorrências'!B340:B351)-1)</f>
        <v>-0.25647668393782386</v>
      </c>
      <c r="C363" s="35">
        <f>IF(SUM('Total de Ocorrências'!C340:C351)=0,"n.d.",SUM('Total de Ocorrências'!C352:C363)/SUM('Total de Ocorrências'!C340:C351)-1)</f>
        <v>-0.44198895027624308</v>
      </c>
      <c r="D363" s="35">
        <f>IF(SUM('Total de Ocorrências'!D340:D351)=0,"n.d.",SUM('Total de Ocorrências'!D352:D363)/SUM('Total de Ocorrências'!D340:D351)-1)</f>
        <v>-0.26409495548961426</v>
      </c>
      <c r="E363" s="36">
        <f>IF(SUM('Total de Ocorrências'!E340:E351)=0,"n.d.",SUM('Total de Ocorrências'!E352:E363)/SUM('Total de Ocorrências'!E340:E351)-1)</f>
        <v>-0.30387491502379338</v>
      </c>
      <c r="F363" s="34">
        <f>IF(SUM('Total de Ocorrências'!F340:F351)=0,"n.d.",SUM('Total de Ocorrências'!F352:F363)/SUM('Total de Ocorrências'!F340:F351)-1)</f>
        <v>-0.2808510638297872</v>
      </c>
      <c r="G363" s="35">
        <f>IF(SUM('Total de Ocorrências'!G340:G351)=0,"n.d.",SUM('Total de Ocorrências'!G352:G363)/SUM('Total de Ocorrências'!G340:G351)-1)</f>
        <v>-0.42564102564102568</v>
      </c>
      <c r="H363" s="35">
        <f>IF(SUM('Total de Ocorrências'!H340:H351)=0,"n.d.",SUM('Total de Ocorrências'!H352:H363)/SUM('Total de Ocorrências'!H340:H351)-1)</f>
        <v>-0.22222222222222221</v>
      </c>
      <c r="I363" s="36">
        <f>IF(SUM('Total de Ocorrências'!I340:I351)=0,"n.d.",SUM('Total de Ocorrências'!I352:I363)/SUM('Total de Ocorrências'!I340:I351)-1)</f>
        <v>-0.30555555555555558</v>
      </c>
      <c r="J363" s="34">
        <f>IF(SUM('Total de Ocorrências'!J340:J351)=0,"n.d.",SUM('Total de Ocorrências'!J352:J363)/SUM('Total de Ocorrências'!J340:J351)-1)</f>
        <v>-2.5943396226415061E-2</v>
      </c>
      <c r="K363" s="35">
        <f>IF(SUM('Total de Ocorrências'!K340:K351)=0,"n.d.",SUM('Total de Ocorrências'!K352:K363)/SUM('Total de Ocorrências'!K340:K351)-1)</f>
        <v>-2.2801302931596101E-2</v>
      </c>
      <c r="L363" s="35">
        <f>IF(SUM('Total de Ocorrências'!L340:L351)=0,"n.d.",SUM('Total de Ocorrências'!L352:L363)/SUM('Total de Ocorrências'!L340:L351)-1)</f>
        <v>-0.29385964912280704</v>
      </c>
      <c r="M363" s="36">
        <f>IF(SUM('Total de Ocorrências'!M340:M351)=0,"n.d.",SUM('Total de Ocorrências'!M352:M363)/SUM('Total de Ocorrências'!M340:M351)-1)</f>
        <v>-6.9414316702819945E-2</v>
      </c>
      <c r="N363" s="34">
        <f>IF(SUM('Total de Ocorrências'!N340:N351)=0,"n.d.",SUM('Total de Ocorrências'!N352:N363)/SUM('Total de Ocorrências'!N340:N351)-1)</f>
        <v>-0.15013404825737264</v>
      </c>
      <c r="O363" s="35">
        <f>IF(SUM('Total de Ocorrências'!O340:O351)=0,"n.d.",SUM('Total de Ocorrências'!O352:O363)/SUM('Total de Ocorrências'!O340:O351)-1)</f>
        <v>-0.25</v>
      </c>
      <c r="P363" s="35">
        <f>IF(SUM('Total de Ocorrências'!P340:P351)=0,"n.d.",SUM('Total de Ocorrências'!P352:P363)/SUM('Total de Ocorrências'!P340:P351)-1)</f>
        <v>-0.33632286995515692</v>
      </c>
      <c r="Q363" s="36">
        <f>IF(SUM('Total de Ocorrências'!Q340:Q351)=0,"n.d.",SUM('Total de Ocorrências'!Q352:Q363)/SUM('Total de Ocorrências'!Q340:Q351)-1)</f>
        <v>-0.20673453406421305</v>
      </c>
      <c r="R363" s="37">
        <f>IF(SUM('Total de Ocorrências'!R340:R351)=0,"n.d.",SUM('Total de Ocorrências'!R352:R363)/SUM('Total de Ocorrências'!R340:R351)-1)</f>
        <v>-0.30403458213256485</v>
      </c>
      <c r="S363" s="37" t="str">
        <f>IF(SUM('Total de Ocorrências'!S340:S351)=0,"n.d.",SUM('Total de Ocorrências'!S352:S363)/SUM('Total de Ocorrências'!S340:S351)-1)</f>
        <v>n.d.</v>
      </c>
      <c r="T363" s="37" t="str">
        <f>IF(SUM('Total de Ocorrências'!T340:T351)=0,"n.d.",SUM('Total de Ocorrências'!T352:T363)/SUM('Total de Ocorrências'!T340:T351)-1)</f>
        <v>n.d.</v>
      </c>
      <c r="U363" s="16"/>
    </row>
    <row r="364" spans="1:21" x14ac:dyDescent="0.35">
      <c r="A364" s="30">
        <v>44136</v>
      </c>
      <c r="B364" s="34">
        <f>IF(SUM('Total de Ocorrências'!B341:B352)=0,"n.d.",SUM('Total de Ocorrências'!B353:B364)/SUM('Total de Ocorrências'!B341:B352)-1)</f>
        <v>-0.26412614980289095</v>
      </c>
      <c r="C364" s="35">
        <f>IF(SUM('Total de Ocorrências'!C341:C352)=0,"n.d.",SUM('Total de Ocorrências'!C353:C364)/SUM('Total de Ocorrências'!C341:C352)-1)</f>
        <v>-0.46197183098591554</v>
      </c>
      <c r="D364" s="35">
        <f>IF(SUM('Total de Ocorrências'!D341:D352)=0,"n.d.",SUM('Total de Ocorrências'!D353:D364)/SUM('Total de Ocorrências'!D341:D352)-1)</f>
        <v>-0.20754716981132071</v>
      </c>
      <c r="E364" s="36">
        <f>IF(SUM('Total de Ocorrências'!E341:E352)=0,"n.d.",SUM('Total de Ocorrências'!E353:E364)/SUM('Total de Ocorrências'!E341:E352)-1)</f>
        <v>-0.30055788005578798</v>
      </c>
      <c r="F364" s="34">
        <f>IF(SUM('Total de Ocorrências'!F341:F352)=0,"n.d.",SUM('Total de Ocorrências'!F353:F364)/SUM('Total de Ocorrências'!F341:F352)-1)</f>
        <v>-0.2533333333333333</v>
      </c>
      <c r="G364" s="35">
        <f>IF(SUM('Total de Ocorrências'!G341:G352)=0,"n.d.",SUM('Total de Ocorrências'!G353:G364)/SUM('Total de Ocorrências'!G341:G352)-1)</f>
        <v>-0.44444444444444442</v>
      </c>
      <c r="H364" s="35">
        <f>IF(SUM('Total de Ocorrências'!H341:H352)=0,"n.d.",SUM('Total de Ocorrências'!H353:H364)/SUM('Total de Ocorrências'!H341:H352)-1)</f>
        <v>-0.20833333333333337</v>
      </c>
      <c r="I364" s="36">
        <f>IF(SUM('Total de Ocorrências'!I341:I352)=0,"n.d.",SUM('Total de Ocorrências'!I353:I364)/SUM('Total de Ocorrências'!I341:I352)-1)</f>
        <v>-0.28994708994708995</v>
      </c>
      <c r="J364" s="34">
        <f>IF(SUM('Total de Ocorrências'!J341:J352)=0,"n.d.",SUM('Total de Ocorrências'!J353:J364)/SUM('Total de Ocorrências'!J341:J352)-1)</f>
        <v>-6.8557919621749397E-2</v>
      </c>
      <c r="K364" s="35">
        <f>IF(SUM('Total de Ocorrências'!K341:K352)=0,"n.d.",SUM('Total de Ocorrências'!K353:K364)/SUM('Total de Ocorrências'!K341:K352)-1)</f>
        <v>-8.064516129032262E-2</v>
      </c>
      <c r="L364" s="35">
        <f>IF(SUM('Total de Ocorrências'!L341:L352)=0,"n.d.",SUM('Total de Ocorrências'!L353:L364)/SUM('Total de Ocorrências'!L341:L352)-1)</f>
        <v>-0.31838565022421528</v>
      </c>
      <c r="M364" s="36">
        <f>IF(SUM('Total de Ocorrências'!M341:M352)=0,"n.d.",SUM('Total de Ocorrências'!M353:M364)/SUM('Total de Ocorrências'!M341:M352)-1)</f>
        <v>-0.1116751269035533</v>
      </c>
      <c r="N364" s="34">
        <f>IF(SUM('Total de Ocorrências'!N341:N352)=0,"n.d.",SUM('Total de Ocorrências'!N353:N364)/SUM('Total de Ocorrências'!N341:N352)-1)</f>
        <v>-0.14461118690313779</v>
      </c>
      <c r="O364" s="35">
        <f>IF(SUM('Total de Ocorrências'!O341:O352)=0,"n.d.",SUM('Total de Ocorrências'!O353:O364)/SUM('Total de Ocorrências'!O341:O352)-1)</f>
        <v>-0.31111111111111112</v>
      </c>
      <c r="P364" s="35">
        <f>IF(SUM('Total de Ocorrências'!P341:P352)=0,"n.d.",SUM('Total de Ocorrências'!P353:P364)/SUM('Total de Ocorrências'!P341:P352)-1)</f>
        <v>-0.39473684210526316</v>
      </c>
      <c r="Q364" s="36">
        <f>IF(SUM('Total de Ocorrências'!Q341:Q352)=0,"n.d.",SUM('Total de Ocorrências'!Q353:Q364)/SUM('Total de Ocorrências'!Q341:Q352)-1)</f>
        <v>-0.23040752351097182</v>
      </c>
      <c r="R364" s="37">
        <f>IF(SUM('Total de Ocorrências'!R341:R352)=0,"n.d.",SUM('Total de Ocorrências'!R353:R364)/SUM('Total de Ocorrências'!R341:R352)-1)</f>
        <v>-0.31714285714285717</v>
      </c>
      <c r="S364" s="37" t="str">
        <f>IF(SUM('Total de Ocorrências'!S341:S352)=0,"n.d.",SUM('Total de Ocorrências'!S353:S364)/SUM('Total de Ocorrências'!S341:S352)-1)</f>
        <v>n.d.</v>
      </c>
      <c r="T364" s="37" t="str">
        <f>IF(SUM('Total de Ocorrências'!T341:T352)=0,"n.d.",SUM('Total de Ocorrências'!T353:T364)/SUM('Total de Ocorrências'!T341:T352)-1)</f>
        <v>n.d.</v>
      </c>
      <c r="U364" s="16"/>
    </row>
    <row r="365" spans="1:21" ht="15" thickBot="1" x14ac:dyDescent="0.4">
      <c r="A365" s="31">
        <v>44166</v>
      </c>
      <c r="B365" s="38">
        <f>IF(SUM('Total de Ocorrências'!B342:B353)=0,"n.d.",SUM('Total de Ocorrências'!B354:B365)/SUM('Total de Ocorrências'!B342:B353)-1)</f>
        <v>-0.30129870129870129</v>
      </c>
      <c r="C365" s="39">
        <f>IF(SUM('Total de Ocorrências'!C342:C353)=0,"n.d.",SUM('Total de Ocorrências'!C354:C365)/SUM('Total de Ocorrências'!C342:C353)-1)</f>
        <v>-0.46546546546546541</v>
      </c>
      <c r="D365" s="39">
        <f>IF(SUM('Total de Ocorrências'!D342:D353)=0,"n.d.",SUM('Total de Ocorrências'!D354:D365)/SUM('Total de Ocorrências'!D342:D353)-1)</f>
        <v>-0.1847133757961783</v>
      </c>
      <c r="E365" s="40">
        <f>IF(SUM('Total de Ocorrências'!E342:E353)=0,"n.d.",SUM('Total de Ocorrências'!E354:E365)/SUM('Total de Ocorrências'!E342:E353)-1)</f>
        <v>-0.31404375441072685</v>
      </c>
      <c r="F365" s="38">
        <f>IF(SUM('Total de Ocorrências'!F342:F353)=0,"n.d.",SUM('Total de Ocorrências'!F354:F365)/SUM('Total de Ocorrências'!F342:F353)-1)</f>
        <v>-0.23592085235920857</v>
      </c>
      <c r="G365" s="39">
        <f>IF(SUM('Total de Ocorrências'!G342:G353)=0,"n.d.",SUM('Total de Ocorrências'!G354:G365)/SUM('Total de Ocorrências'!G342:G353)-1)</f>
        <v>-0.34554973821989532</v>
      </c>
      <c r="H365" s="39">
        <f>IF(SUM('Total de Ocorrências'!H342:H353)=0,"n.d.",SUM('Total de Ocorrências'!H354:H365)/SUM('Total de Ocorrências'!H342:H353)-1)</f>
        <v>-0.11267605633802813</v>
      </c>
      <c r="I365" s="40">
        <f>IF(SUM('Total de Ocorrências'!I342:I353)=0,"n.d.",SUM('Total de Ocorrências'!I354:I365)/SUM('Total de Ocorrências'!I342:I353)-1)</f>
        <v>-0.24918389553862896</v>
      </c>
      <c r="J365" s="38">
        <f>IF(SUM('Total de Ocorrências'!J342:J353)=0,"n.d.",SUM('Total de Ocorrências'!J354:J365)/SUM('Total de Ocorrências'!J342:J353)-1)</f>
        <v>-0.11633372502937722</v>
      </c>
      <c r="K365" s="39">
        <f>IF(SUM('Total de Ocorrências'!K342:K353)=0,"n.d.",SUM('Total de Ocorrências'!K354:K365)/SUM('Total de Ocorrências'!K342:K353)-1)</f>
        <v>-8.737864077669899E-2</v>
      </c>
      <c r="L365" s="39">
        <f>IF(SUM('Total de Ocorrências'!L342:L353)=0,"n.d.",SUM('Total de Ocorrências'!L354:L365)/SUM('Total de Ocorrências'!L342:L353)-1)</f>
        <v>-0.36123348017621149</v>
      </c>
      <c r="M365" s="40">
        <f>IF(SUM('Total de Ocorrências'!M342:M353)=0,"n.d.",SUM('Total de Ocorrências'!M354:M365)/SUM('Total de Ocorrências'!M342:M353)-1)</f>
        <v>-0.14996395097332371</v>
      </c>
      <c r="N365" s="38">
        <f>IF(SUM('Total de Ocorrências'!N342:N353)=0,"n.d.",SUM('Total de Ocorrências'!N354:N365)/SUM('Total de Ocorrências'!N342:N353)-1)</f>
        <v>-0.19556171983356452</v>
      </c>
      <c r="O365" s="39">
        <f>IF(SUM('Total de Ocorrências'!O342:O353)=0,"n.d.",SUM('Total de Ocorrências'!O354:O365)/SUM('Total de Ocorrências'!O342:O353)-1)</f>
        <v>-0.30718954248366015</v>
      </c>
      <c r="P365" s="39">
        <f>IF(SUM('Total de Ocorrências'!P342:P353)=0,"n.d.",SUM('Total de Ocorrências'!P354:P365)/SUM('Total de Ocorrências'!P342:P353)-1)</f>
        <v>-0.44396551724137934</v>
      </c>
      <c r="Q365" s="40">
        <f>IF(SUM('Total de Ocorrências'!Q342:Q353)=0,"n.d.",SUM('Total de Ocorrências'!Q354:Q365)/SUM('Total de Ocorrências'!Q342:Q353)-1)</f>
        <v>-0.26846703733121524</v>
      </c>
      <c r="R365" s="41">
        <f>IF(SUM('Total de Ocorrências'!R342:R353)=0,"n.d.",SUM('Total de Ocorrências'!R354:R365)/SUM('Total de Ocorrências'!R342:R353)-1)</f>
        <v>-0.34132581100141046</v>
      </c>
      <c r="S365" s="41" t="str">
        <f>IF(SUM('Total de Ocorrências'!S342:S353)=0,"n.d.",SUM('Total de Ocorrências'!S354:S365)/SUM('Total de Ocorrências'!S342:S353)-1)</f>
        <v>n.d.</v>
      </c>
      <c r="T365" s="41" t="str">
        <f>IF(SUM('Total de Ocorrências'!T342:T353)=0,"n.d.",SUM('Total de Ocorrências'!T354:T365)/SUM('Total de Ocorrências'!T342:T353)-1)</f>
        <v>n.d.</v>
      </c>
      <c r="U365" s="16"/>
    </row>
    <row r="366" spans="1:21" x14ac:dyDescent="0.35">
      <c r="A366" s="29">
        <v>44197</v>
      </c>
      <c r="B366" s="42">
        <f>IF(SUM('Total de Ocorrências'!B343:B354)=0,"n.d.",SUM('Total de Ocorrências'!B355:B366)/SUM('Total de Ocorrências'!B343:B354)-1)</f>
        <v>-0.32555123216601811</v>
      </c>
      <c r="C366" s="43">
        <f>IF(SUM('Total de Ocorrências'!C343:C354)=0,"n.d.",SUM('Total de Ocorrências'!C355:C366)/SUM('Total de Ocorrências'!C343:C354)-1)</f>
        <v>-0.48484848484848486</v>
      </c>
      <c r="D366" s="43">
        <f>IF(SUM('Total de Ocorrências'!D343:D354)=0,"n.d.",SUM('Total de Ocorrências'!D355:D366)/SUM('Total de Ocorrências'!D343:D354)-1)</f>
        <v>-0.26769230769230767</v>
      </c>
      <c r="E366" s="44">
        <f>IF(SUM('Total de Ocorrências'!E343:E354)=0,"n.d.",SUM('Total de Ocorrências'!E355:E366)/SUM('Total de Ocorrências'!E343:E354)-1)</f>
        <v>-0.34922861150070128</v>
      </c>
      <c r="F366" s="35">
        <f>IF(SUM('Total de Ocorrências'!F343:F354)=0,"n.d.",SUM('Total de Ocorrências'!F355:F366)/SUM('Total de Ocorrências'!F343:F354)-1)</f>
        <v>-0.23816793893129773</v>
      </c>
      <c r="G366" s="35">
        <f>IF(SUM('Total de Ocorrências'!G343:G354)=0,"n.d.",SUM('Total de Ocorrências'!G355:G366)/SUM('Total de Ocorrências'!G343:G354)-1)</f>
        <v>-0.34594594594594597</v>
      </c>
      <c r="H366" s="35">
        <f>IF(SUM('Total de Ocorrências'!H343:H354)=0,"n.d.",SUM('Total de Ocorrências'!H355:H366)/SUM('Total de Ocorrências'!H343:H354)-1)</f>
        <v>-0.11594202898550721</v>
      </c>
      <c r="I366" s="35">
        <f>IF(SUM('Total de Ocorrências'!I343:I354)=0,"n.d.",SUM('Total de Ocorrências'!I355:I366)/SUM('Total de Ocorrências'!I343:I354)-1)</f>
        <v>-0.25082508250825086</v>
      </c>
      <c r="J366" s="42">
        <f>IF(SUM('Total de Ocorrências'!J343:J354)=0,"n.d.",SUM('Total de Ocorrências'!J355:J366)/SUM('Total de Ocorrências'!J343:J354)-1)</f>
        <v>-0.14806110458284372</v>
      </c>
      <c r="K366" s="43">
        <f>IF(SUM('Total de Ocorrências'!K343:K354)=0,"n.d.",SUM('Total de Ocorrências'!K355:K366)/SUM('Total de Ocorrências'!K343:K354)-1)</f>
        <v>-0.12091503267973858</v>
      </c>
      <c r="L366" s="43">
        <f>IF(SUM('Total de Ocorrências'!L343:L354)=0,"n.d.",SUM('Total de Ocorrências'!L355:L366)/SUM('Total de Ocorrências'!L343:L354)-1)</f>
        <v>-0.388646288209607</v>
      </c>
      <c r="M366" s="44">
        <f>IF(SUM('Total de Ocorrências'!M343:M354)=0,"n.d.",SUM('Total de Ocorrências'!M355:M366)/SUM('Total de Ocorrências'!M343:M354)-1)</f>
        <v>-0.18181818181818177</v>
      </c>
      <c r="N366" s="35">
        <f>IF(SUM('Total de Ocorrências'!N343:N354)=0,"n.d.",SUM('Total de Ocorrências'!N355:N366)/SUM('Total de Ocorrências'!N343:N354)-1)</f>
        <v>-0.1972413793103448</v>
      </c>
      <c r="O366" s="35">
        <f>IF(SUM('Total de Ocorrências'!O343:O354)=0,"n.d.",SUM('Total de Ocorrências'!O355:O366)/SUM('Total de Ocorrências'!O343:O354)-1)</f>
        <v>-0.30743243243243246</v>
      </c>
      <c r="P366" s="35">
        <f>IF(SUM('Total de Ocorrências'!P343:P354)=0,"n.d.",SUM('Total de Ocorrências'!P355:P366)/SUM('Total de Ocorrências'!P343:P354)-1)</f>
        <v>-0.4786324786324786</v>
      </c>
      <c r="Q366" s="35">
        <f>IF(SUM('Total de Ocorrências'!Q343:Q354)=0,"n.d.",SUM('Total de Ocorrências'!Q355:Q366)/SUM('Total de Ocorrências'!Q343:Q354)-1)</f>
        <v>-0.27569721115537849</v>
      </c>
      <c r="R366" s="45">
        <f>IF(SUM('Total de Ocorrências'!R343:R354)=0,"n.d.",SUM('Total de Ocorrências'!R355:R366)/SUM('Total de Ocorrências'!R343:R354)-1)</f>
        <v>-0.30085959885386815</v>
      </c>
      <c r="S366" s="35" t="str">
        <f>IF(SUM('Total de Ocorrências'!S343:S354)=0,"n.d.",SUM('Total de Ocorrências'!S355:S366)/SUM('Total de Ocorrências'!S343:S354)-1)</f>
        <v>n.d.</v>
      </c>
      <c r="T366" s="45" t="str">
        <f>IF(SUM('Total de Ocorrências'!T343:T354)=0,"n.d.",SUM('Total de Ocorrências'!T355:T366)/SUM('Total de Ocorrências'!T343:T354)-1)</f>
        <v>n.d.</v>
      </c>
      <c r="U366" s="16"/>
    </row>
    <row r="367" spans="1:21" x14ac:dyDescent="0.35">
      <c r="A367" s="30">
        <v>44228</v>
      </c>
      <c r="B367" s="34">
        <f>IF(SUM('Total de Ocorrências'!B344:B355)=0,"n.d.",SUM('Total de Ocorrências'!B356:B367)/SUM('Total de Ocorrências'!B344:B355)-1)</f>
        <v>-0.33333333333333337</v>
      </c>
      <c r="C367" s="35">
        <f>IF(SUM('Total de Ocorrências'!C344:C355)=0,"n.d.",SUM('Total de Ocorrências'!C356:C367)/SUM('Total de Ocorrências'!C344:C355)-1)</f>
        <v>-0.43648208469055372</v>
      </c>
      <c r="D367" s="35">
        <f>IF(SUM('Total de Ocorrências'!D344:D355)=0,"n.d.",SUM('Total de Ocorrências'!D356:D367)/SUM('Total de Ocorrências'!D344:D355)-1)</f>
        <v>-0.28963414634146345</v>
      </c>
      <c r="E367" s="36">
        <f>IF(SUM('Total de Ocorrências'!E344:E355)=0,"n.d.",SUM('Total de Ocorrências'!E356:E367)/SUM('Total de Ocorrências'!E344:E355)-1)</f>
        <v>-0.34571428571428575</v>
      </c>
      <c r="F367" s="35">
        <f>IF(SUM('Total de Ocorrências'!F344:F355)=0,"n.d.",SUM('Total de Ocorrências'!F356:F367)/SUM('Total de Ocorrências'!F344:F355)-1)</f>
        <v>-0.2838038632986627</v>
      </c>
      <c r="G367" s="35">
        <f>IF(SUM('Total de Ocorrências'!G344:G355)=0,"n.d.",SUM('Total de Ocorrências'!G356:G367)/SUM('Total de Ocorrências'!G344:G355)-1)</f>
        <v>-0.29943502824858759</v>
      </c>
      <c r="H367" s="35">
        <f>IF(SUM('Total de Ocorrências'!H344:H355)=0,"n.d.",SUM('Total de Ocorrências'!H356:H367)/SUM('Total de Ocorrências'!H344:H355)-1)</f>
        <v>-0.21621621621621623</v>
      </c>
      <c r="I367" s="35">
        <f>IF(SUM('Total de Ocorrências'!I344:I355)=0,"n.d.",SUM('Total de Ocorrências'!I356:I367)/SUM('Total de Ocorrências'!I344:I355)-1)</f>
        <v>-0.2813852813852814</v>
      </c>
      <c r="J367" s="34">
        <f>IF(SUM('Total de Ocorrências'!J344:J355)=0,"n.d.",SUM('Total de Ocorrências'!J356:J367)/SUM('Total de Ocorrências'!J344:J355)-1)</f>
        <v>-0.14400921658986177</v>
      </c>
      <c r="K367" s="35">
        <f>IF(SUM('Total de Ocorrências'!K344:K355)=0,"n.d.",SUM('Total de Ocorrências'!K356:K367)/SUM('Total de Ocorrências'!K344:K355)-1)</f>
        <v>-0.13355048859934848</v>
      </c>
      <c r="L367" s="35">
        <f>IF(SUM('Total de Ocorrências'!L344:L355)=0,"n.d.",SUM('Total de Ocorrências'!L356:L367)/SUM('Total de Ocorrências'!L344:L355)-1)</f>
        <v>-0.38812785388127857</v>
      </c>
      <c r="M367" s="36">
        <f>IF(SUM('Total de Ocorrências'!M344:M355)=0,"n.d.",SUM('Total de Ocorrências'!M356:M367)/SUM('Total de Ocorrências'!M344:M355)-1)</f>
        <v>-0.18005738880918221</v>
      </c>
      <c r="N367" s="35">
        <f>IF(SUM('Total de Ocorrências'!N344:N355)=0,"n.d.",SUM('Total de Ocorrências'!N356:N367)/SUM('Total de Ocorrências'!N344:N355)-1)</f>
        <v>-0.20930232558139539</v>
      </c>
      <c r="O367" s="35">
        <f>IF(SUM('Total de Ocorrências'!O344:O355)=0,"n.d.",SUM('Total de Ocorrências'!O356:O367)/SUM('Total de Ocorrências'!O344:O355)-1)</f>
        <v>-0.33445945945945943</v>
      </c>
      <c r="P367" s="35">
        <f>IF(SUM('Total de Ocorrências'!P344:P355)=0,"n.d.",SUM('Total de Ocorrências'!P356:P367)/SUM('Total de Ocorrências'!P344:P355)-1)</f>
        <v>-0.44907407407407407</v>
      </c>
      <c r="Q367" s="35">
        <f>IF(SUM('Total de Ocorrências'!Q344:Q355)=0,"n.d.",SUM('Total de Ocorrências'!Q356:Q367)/SUM('Total de Ocorrências'!Q344:Q355)-1)</f>
        <v>-0.28077232502011262</v>
      </c>
      <c r="R367" s="37">
        <f>IF(SUM('Total de Ocorrências'!R344:R355)=0,"n.d.",SUM('Total de Ocorrências'!R356:R367)/SUM('Total de Ocorrências'!R344:R355)-1)</f>
        <v>-0.33240997229916902</v>
      </c>
      <c r="S367" s="35" t="str">
        <f>IF(SUM('Total de Ocorrências'!S344:S355)=0,"n.d.",SUM('Total de Ocorrências'!S356:S367)/SUM('Total de Ocorrências'!S344:S355)-1)</f>
        <v>n.d.</v>
      </c>
      <c r="T367" s="37" t="str">
        <f>IF(SUM('Total de Ocorrências'!T344:T355)=0,"n.d.",SUM('Total de Ocorrências'!T356:T367)/SUM('Total de Ocorrências'!T344:T355)-1)</f>
        <v>n.d.</v>
      </c>
      <c r="U367" s="16"/>
    </row>
    <row r="368" spans="1:21" x14ac:dyDescent="0.35">
      <c r="A368" s="30">
        <v>44256</v>
      </c>
      <c r="B368" s="34">
        <f>IF(SUM('Total de Ocorrências'!B345:B356)=0,"n.d.",SUM('Total de Ocorrências'!B357:B368)/SUM('Total de Ocorrências'!B345:B356)-1)</f>
        <v>-0.3241469816272966</v>
      </c>
      <c r="C368" s="35">
        <f>IF(SUM('Total de Ocorrências'!C345:C356)=0,"n.d.",SUM('Total de Ocorrências'!C357:C368)/SUM('Total de Ocorrências'!C345:C356)-1)</f>
        <v>-0.33793103448275863</v>
      </c>
      <c r="D368" s="35">
        <f>IF(SUM('Total de Ocorrências'!D345:D356)=0,"n.d.",SUM('Total de Ocorrências'!D357:D368)/SUM('Total de Ocorrências'!D345:D356)-1)</f>
        <v>-0.23510971786833856</v>
      </c>
      <c r="E368" s="36">
        <f>IF(SUM('Total de Ocorrências'!E345:E356)=0,"n.d.",SUM('Total de Ocorrências'!E357:E368)/SUM('Total de Ocorrências'!E345:E356)-1)</f>
        <v>-0.30634573304157553</v>
      </c>
      <c r="F368" s="35">
        <f>IF(SUM('Total de Ocorrências'!F345:F356)=0,"n.d.",SUM('Total de Ocorrências'!F357:F368)/SUM('Total de Ocorrências'!F345:F356)-1)</f>
        <v>-0.26546003016591246</v>
      </c>
      <c r="G368" s="35">
        <f>IF(SUM('Total de Ocorrências'!G345:G356)=0,"n.d.",SUM('Total de Ocorrências'!G357:G368)/SUM('Total de Ocorrências'!G345:G356)-1)</f>
        <v>-0.23255813953488369</v>
      </c>
      <c r="H368" s="35">
        <f>IF(SUM('Total de Ocorrências'!H345:H356)=0,"n.d.",SUM('Total de Ocorrências'!H357:H368)/SUM('Total de Ocorrências'!H345:H356)-1)</f>
        <v>-0.30263157894736847</v>
      </c>
      <c r="I368" s="35">
        <f>IF(SUM('Total de Ocorrências'!I345:I356)=0,"n.d.",SUM('Total de Ocorrências'!I357:I368)/SUM('Total de Ocorrências'!I345:I356)-1)</f>
        <v>-0.26234906695938531</v>
      </c>
      <c r="J368" s="34">
        <f>IF(SUM('Total de Ocorrências'!J345:J356)=0,"n.d.",SUM('Total de Ocorrências'!J357:J368)/SUM('Total de Ocorrências'!J345:J356)-1)</f>
        <v>-0.14903299203640497</v>
      </c>
      <c r="K368" s="35">
        <f>IF(SUM('Total de Ocorrências'!K345:K356)=0,"n.d.",SUM('Total de Ocorrências'!K357:K368)/SUM('Total de Ocorrências'!K345:K356)-1)</f>
        <v>-0.12416107382550334</v>
      </c>
      <c r="L368" s="35">
        <f>IF(SUM('Total de Ocorrências'!L345:L356)=0,"n.d.",SUM('Total de Ocorrências'!L357:L368)/SUM('Total de Ocorrências'!L345:L356)-1)</f>
        <v>-0.40909090909090906</v>
      </c>
      <c r="M368" s="36">
        <f>IF(SUM('Total de Ocorrências'!M345:M356)=0,"n.d.",SUM('Total de Ocorrências'!M357:M368)/SUM('Total de Ocorrências'!M345:M356)-1)</f>
        <v>-0.18468146027201149</v>
      </c>
      <c r="N368" s="35">
        <f>IF(SUM('Total de Ocorrências'!N345:N356)=0,"n.d.",SUM('Total de Ocorrências'!N357:N368)/SUM('Total de Ocorrências'!N345:N356)-1)</f>
        <v>-0.21895861148197593</v>
      </c>
      <c r="O368" s="35">
        <f>IF(SUM('Total de Ocorrências'!O345:O356)=0,"n.d.",SUM('Total de Ocorrências'!O357:O368)/SUM('Total de Ocorrências'!O345:O356)-1)</f>
        <v>-0.32167832167832167</v>
      </c>
      <c r="P368" s="35">
        <f>IF(SUM('Total de Ocorrências'!P345:P356)=0,"n.d.",SUM('Total de Ocorrências'!P357:P368)/SUM('Total de Ocorrências'!P345:P356)-1)</f>
        <v>-0.49545454545454548</v>
      </c>
      <c r="Q368" s="35">
        <f>IF(SUM('Total de Ocorrências'!Q345:Q356)=0,"n.d.",SUM('Total de Ocorrências'!Q357:Q368)/SUM('Total de Ocorrências'!Q345:Q356)-1)</f>
        <v>-0.29083665338645415</v>
      </c>
      <c r="R368" s="37">
        <f>IF(SUM('Total de Ocorrências'!R345:R356)=0,"n.d.",SUM('Total de Ocorrências'!R357:R368)/SUM('Total de Ocorrências'!R345:R356)-1)</f>
        <v>-0.2851123595505618</v>
      </c>
      <c r="S368" s="35" t="str">
        <f>IF(SUM('Total de Ocorrências'!S345:S356)=0,"n.d.",SUM('Total de Ocorrências'!S357:S368)/SUM('Total de Ocorrências'!S345:S356)-1)</f>
        <v>n.d.</v>
      </c>
      <c r="T368" s="37" t="str">
        <f>IF(SUM('Total de Ocorrências'!T345:T356)=0,"n.d.",SUM('Total de Ocorrências'!T357:T368)/SUM('Total de Ocorrências'!T345:T356)-1)</f>
        <v>n.d.</v>
      </c>
      <c r="U368" s="16"/>
    </row>
    <row r="369" spans="1:21" x14ac:dyDescent="0.35">
      <c r="A369" s="30">
        <v>44287</v>
      </c>
      <c r="B369" s="34">
        <f>IF(SUM('Total de Ocorrências'!B346:B357)=0,"n.d.",SUM('Total de Ocorrências'!B358:B369)/SUM('Total de Ocorrências'!B346:B357)-1)</f>
        <v>-0.30506155950752389</v>
      </c>
      <c r="C369" s="35">
        <f>IF(SUM('Total de Ocorrências'!C346:C357)=0,"n.d.",SUM('Total de Ocorrências'!C358:C369)/SUM('Total de Ocorrências'!C346:C357)-1)</f>
        <v>-0.29963898916967513</v>
      </c>
      <c r="D369" s="35">
        <f>IF(SUM('Total de Ocorrências'!D346:D357)=0,"n.d.",SUM('Total de Ocorrências'!D358:D369)/SUM('Total de Ocorrências'!D346:D357)-1)</f>
        <v>-0.22149837133550487</v>
      </c>
      <c r="E369" s="36">
        <f>IF(SUM('Total de Ocorrências'!E346:E357)=0,"n.d.",SUM('Total de Ocorrências'!E358:E369)/SUM('Total de Ocorrências'!E346:E357)-1)</f>
        <v>-0.28441064638783276</v>
      </c>
      <c r="F369" s="35">
        <f>IF(SUM('Total de Ocorrências'!F346:F357)=0,"n.d.",SUM('Total de Ocorrências'!F358:F369)/SUM('Total de Ocorrências'!F346:F357)-1)</f>
        <v>-0.21052631578947367</v>
      </c>
      <c r="G369" s="35">
        <f>IF(SUM('Total de Ocorrências'!G346:G357)=0,"n.d.",SUM('Total de Ocorrências'!G358:G369)/SUM('Total de Ocorrências'!G346:G357)-1)</f>
        <v>-0.14649681528662417</v>
      </c>
      <c r="H369" s="35">
        <f>IF(SUM('Total de Ocorrências'!H346:H357)=0,"n.d.",SUM('Total de Ocorrências'!H358:H369)/SUM('Total de Ocorrências'!H346:H357)-1)</f>
        <v>-0.34666666666666668</v>
      </c>
      <c r="I369" s="35">
        <f>IF(SUM('Total de Ocorrências'!I346:I357)=0,"n.d.",SUM('Total de Ocorrências'!I358:I369)/SUM('Total de Ocorrências'!I346:I357)-1)</f>
        <v>-0.21071012805587896</v>
      </c>
      <c r="J369" s="34">
        <f>IF(SUM('Total de Ocorrências'!J346:J357)=0,"n.d.",SUM('Total de Ocorrências'!J358:J369)/SUM('Total de Ocorrências'!J346:J357)-1)</f>
        <v>-0.14801864801864806</v>
      </c>
      <c r="K369" s="35">
        <f>IF(SUM('Total de Ocorrências'!K346:K357)=0,"n.d.",SUM('Total de Ocorrências'!K358:K369)/SUM('Total de Ocorrências'!K346:K357)-1)</f>
        <v>-0.25396825396825395</v>
      </c>
      <c r="L369" s="35">
        <f>IF(SUM('Total de Ocorrências'!L346:L357)=0,"n.d.",SUM('Total de Ocorrências'!L358:L369)/SUM('Total de Ocorrências'!L346:L357)-1)</f>
        <v>-0.47727272727272729</v>
      </c>
      <c r="M369" s="36">
        <f>IF(SUM('Total de Ocorrências'!M346:M357)=0,"n.d.",SUM('Total de Ocorrências'!M358:M369)/SUM('Total de Ocorrências'!M346:M357)-1)</f>
        <v>-0.22397702799712849</v>
      </c>
      <c r="N369" s="35">
        <f>IF(SUM('Total de Ocorrências'!N346:N357)=0,"n.d.",SUM('Total de Ocorrências'!N358:N369)/SUM('Total de Ocorrências'!N346:N357)-1)</f>
        <v>-0.18878248974008205</v>
      </c>
      <c r="O369" s="35">
        <f>IF(SUM('Total de Ocorrências'!O346:O357)=0,"n.d.",SUM('Total de Ocorrências'!O358:O369)/SUM('Total de Ocorrências'!O346:O357)-1)</f>
        <v>-0.24814814814814812</v>
      </c>
      <c r="P369" s="35">
        <f>IF(SUM('Total de Ocorrências'!P346:P357)=0,"n.d.",SUM('Total de Ocorrências'!P358:P369)/SUM('Total de Ocorrências'!P346:P357)-1)</f>
        <v>-0.48557692307692313</v>
      </c>
      <c r="Q369" s="35">
        <f>IF(SUM('Total de Ocorrências'!Q346:Q357)=0,"n.d.",SUM('Total de Ocorrências'!Q358:Q369)/SUM('Total de Ocorrências'!Q346:Q357)-1)</f>
        <v>-0.25310173697270466</v>
      </c>
      <c r="R369" s="37">
        <f>IF(SUM('Total de Ocorrências'!R346:R357)=0,"n.d.",SUM('Total de Ocorrências'!R358:R369)/SUM('Total de Ocorrências'!R346:R357)-1)</f>
        <v>-0.22590361445783136</v>
      </c>
      <c r="S369" s="35" t="str">
        <f>IF(SUM('Total de Ocorrências'!S346:S357)=0,"n.d.",SUM('Total de Ocorrências'!S358:S369)/SUM('Total de Ocorrências'!S346:S357)-1)</f>
        <v>n.d.</v>
      </c>
      <c r="T369" s="37" t="str">
        <f>IF(SUM('Total de Ocorrências'!T346:T357)=0,"n.d.",SUM('Total de Ocorrências'!T358:T369)/SUM('Total de Ocorrências'!T346:T357)-1)</f>
        <v>n.d.</v>
      </c>
      <c r="U369" s="16"/>
    </row>
    <row r="370" spans="1:21" x14ac:dyDescent="0.35">
      <c r="A370" s="30">
        <v>44317</v>
      </c>
      <c r="B370" s="34">
        <f>IF(SUM('Total de Ocorrências'!B347:B358)=0,"n.d.",SUM('Total de Ocorrências'!B359:B370)/SUM('Total de Ocorrências'!B347:B358)-1)</f>
        <v>-0.23994252873563215</v>
      </c>
      <c r="C370" s="35">
        <f>IF(SUM('Total de Ocorrências'!C347:C358)=0,"n.d.",SUM('Total de Ocorrências'!C359:C370)/SUM('Total de Ocorrências'!C347:C358)-1)</f>
        <v>-0.2421875</v>
      </c>
      <c r="D370" s="35">
        <f>IF(SUM('Total de Ocorrências'!D347:D358)=0,"n.d.",SUM('Total de Ocorrências'!D359:D370)/SUM('Total de Ocorrências'!D347:D358)-1)</f>
        <v>-0.13928571428571423</v>
      </c>
      <c r="E370" s="36">
        <f>IF(SUM('Total de Ocorrências'!E347:E358)=0,"n.d.",SUM('Total de Ocorrências'!E359:E370)/SUM('Total de Ocorrências'!E347:E358)-1)</f>
        <v>-0.21753246753246758</v>
      </c>
      <c r="F370" s="35">
        <f>IF(SUM('Total de Ocorrências'!F347:F358)=0,"n.d.",SUM('Total de Ocorrências'!F359:F370)/SUM('Total de Ocorrências'!F347:F358)-1)</f>
        <v>-0.16247906197654938</v>
      </c>
      <c r="G370" s="35">
        <f>IF(SUM('Total de Ocorrências'!G347:G358)=0,"n.d.",SUM('Total de Ocorrências'!G359:G370)/SUM('Total de Ocorrências'!G347:G358)-1)</f>
        <v>-0.14102564102564108</v>
      </c>
      <c r="H370" s="35">
        <f>IF(SUM('Total de Ocorrências'!H347:H358)=0,"n.d.",SUM('Total de Ocorrências'!H359:H370)/SUM('Total de Ocorrências'!H347:H358)-1)</f>
        <v>-0.323943661971831</v>
      </c>
      <c r="I370" s="35">
        <f>IF(SUM('Total de Ocorrências'!I347:I358)=0,"n.d.",SUM('Total de Ocorrências'!I359:I370)/SUM('Total de Ocorrências'!I347:I358)-1)</f>
        <v>-0.17233009708737868</v>
      </c>
      <c r="J370" s="34">
        <f>IF(SUM('Total de Ocorrências'!J347:J358)=0,"n.d.",SUM('Total de Ocorrências'!J359:J370)/SUM('Total de Ocorrências'!J347:J358)-1)</f>
        <v>-0.1469907407407407</v>
      </c>
      <c r="K370" s="35">
        <f>IF(SUM('Total de Ocorrências'!K347:K358)=0,"n.d.",SUM('Total de Ocorrências'!K359:K370)/SUM('Total de Ocorrências'!K347:K358)-1)</f>
        <v>-0.26666666666666672</v>
      </c>
      <c r="L370" s="35">
        <f>IF(SUM('Total de Ocorrências'!L347:L358)=0,"n.d.",SUM('Total de Ocorrências'!L359:L370)/SUM('Total de Ocorrências'!L347:L358)-1)</f>
        <v>-0.45853658536585362</v>
      </c>
      <c r="M370" s="36">
        <f>IF(SUM('Total de Ocorrências'!M347:M358)=0,"n.d.",SUM('Total de Ocorrências'!M359:M370)/SUM('Total de Ocorrências'!M347:M358)-1)</f>
        <v>-0.22037572254335258</v>
      </c>
      <c r="N370" s="35">
        <f>IF(SUM('Total de Ocorrências'!N347:N358)=0,"n.d.",SUM('Total de Ocorrências'!N359:N370)/SUM('Total de Ocorrências'!N347:N358)-1)</f>
        <v>-0.21967654986522911</v>
      </c>
      <c r="O370" s="35">
        <f>IF(SUM('Total de Ocorrências'!O347:O358)=0,"n.d.",SUM('Total de Ocorrências'!O359:O370)/SUM('Total de Ocorrências'!O347:O358)-1)</f>
        <v>-0.2696629213483146</v>
      </c>
      <c r="P370" s="35">
        <f>IF(SUM('Total de Ocorrências'!P347:P358)=0,"n.d.",SUM('Total de Ocorrências'!P359:P370)/SUM('Total de Ocorrências'!P347:P358)-1)</f>
        <v>-0.48989898989898994</v>
      </c>
      <c r="Q370" s="35">
        <f>IF(SUM('Total de Ocorrências'!Q347:Q358)=0,"n.d.",SUM('Total de Ocorrências'!Q359:Q370)/SUM('Total de Ocorrências'!Q347:Q358)-1)</f>
        <v>-0.27506213753106878</v>
      </c>
      <c r="R370" s="37">
        <f>IF(SUM('Total de Ocorrências'!R347:R358)=0,"n.d.",SUM('Total de Ocorrências'!R359:R370)/SUM('Total de Ocorrências'!R347:R358)-1)</f>
        <v>-0.1701444622792937</v>
      </c>
      <c r="S370" s="35" t="str">
        <f>IF(SUM('Total de Ocorrências'!S347:S358)=0,"n.d.",SUM('Total de Ocorrências'!S359:S370)/SUM('Total de Ocorrências'!S347:S358)-1)</f>
        <v>n.d.</v>
      </c>
      <c r="T370" s="37" t="str">
        <f>IF(SUM('Total de Ocorrências'!T347:T358)=0,"n.d.",SUM('Total de Ocorrências'!T359:T370)/SUM('Total de Ocorrências'!T347:T358)-1)</f>
        <v>n.d.</v>
      </c>
      <c r="U370" s="16"/>
    </row>
    <row r="371" spans="1:21" x14ac:dyDescent="0.35">
      <c r="A371" s="30">
        <v>44348</v>
      </c>
      <c r="B371" s="34">
        <f>IF(SUM('Total de Ocorrências'!B348:B359)=0,"n.d.",SUM('Total de Ocorrências'!B360:B371)/SUM('Total de Ocorrências'!B348:B359)-1)</f>
        <v>-0.20236336779911379</v>
      </c>
      <c r="C371" s="35">
        <f>IF(SUM('Total de Ocorrências'!C348:C359)=0,"n.d.",SUM('Total de Ocorrências'!C360:C371)/SUM('Total de Ocorrências'!C348:C359)-1)</f>
        <v>-0.21900826446280997</v>
      </c>
      <c r="D371" s="35">
        <f>IF(SUM('Total de Ocorrências'!D348:D359)=0,"n.d.",SUM('Total de Ocorrências'!D360:D371)/SUM('Total de Ocorrências'!D348:D359)-1)</f>
        <v>-6.9090909090909092E-2</v>
      </c>
      <c r="E371" s="36">
        <f>IF(SUM('Total de Ocorrências'!E348:E359)=0,"n.d.",SUM('Total de Ocorrências'!E360:E371)/SUM('Total de Ocorrências'!E348:E359)-1)</f>
        <v>-0.17504187604690113</v>
      </c>
      <c r="F371" s="35">
        <f>IF(SUM('Total de Ocorrências'!F348:F359)=0,"n.d.",SUM('Total de Ocorrências'!F360:F371)/SUM('Total de Ocorrências'!F348:F359)-1)</f>
        <v>-0.17100977198697065</v>
      </c>
      <c r="G371" s="35">
        <f>IF(SUM('Total de Ocorrências'!G348:G359)=0,"n.d.",SUM('Total de Ocorrências'!G360:G371)/SUM('Total de Ocorrências'!G348:G359)-1)</f>
        <v>-0.13375796178343946</v>
      </c>
      <c r="H371" s="35">
        <f>IF(SUM('Total de Ocorrências'!H348:H359)=0,"n.d.",SUM('Total de Ocorrências'!H360:H371)/SUM('Total de Ocorrências'!H348:H359)-1)</f>
        <v>-0.40277777777777779</v>
      </c>
      <c r="I371" s="35">
        <f>IF(SUM('Total de Ocorrências'!I348:I359)=0,"n.d.",SUM('Total de Ocorrências'!I360:I371)/SUM('Total de Ocorrências'!I348:I359)-1)</f>
        <v>-0.18386714116251479</v>
      </c>
      <c r="J371" s="34">
        <f>IF(SUM('Total de Ocorrências'!J348:J359)=0,"n.d.",SUM('Total de Ocorrências'!J360:J371)/SUM('Total de Ocorrências'!J348:J359)-1)</f>
        <v>-0.20943613348676637</v>
      </c>
      <c r="K371" s="35">
        <f>IF(SUM('Total de Ocorrências'!K348:K359)=0,"n.d.",SUM('Total de Ocorrências'!K360:K371)/SUM('Total de Ocorrências'!K348:K359)-1)</f>
        <v>-0.25961538461538458</v>
      </c>
      <c r="L371" s="35">
        <f>IF(SUM('Total de Ocorrências'!L348:L359)=0,"n.d.",SUM('Total de Ocorrências'!L360:L371)/SUM('Total de Ocorrências'!L348:L359)-1)</f>
        <v>-0.39682539682539686</v>
      </c>
      <c r="M371" s="36">
        <f>IF(SUM('Total de Ocorrências'!M348:M359)=0,"n.d.",SUM('Total de Ocorrências'!M360:M371)/SUM('Total de Ocorrências'!M348:M359)-1)</f>
        <v>-0.24671532846715327</v>
      </c>
      <c r="N371" s="35">
        <f>IF(SUM('Total de Ocorrências'!N348:N359)=0,"n.d.",SUM('Total de Ocorrências'!N360:N371)/SUM('Total de Ocorrências'!N348:N359)-1)</f>
        <v>-0.30214917825537291</v>
      </c>
      <c r="O371" s="35">
        <f>IF(SUM('Total de Ocorrências'!O348:O359)=0,"n.d.",SUM('Total de Ocorrências'!O360:O371)/SUM('Total de Ocorrências'!O348:O359)-1)</f>
        <v>-0.33090909090909093</v>
      </c>
      <c r="P371" s="35">
        <f>IF(SUM('Total de Ocorrências'!P348:P359)=0,"n.d.",SUM('Total de Ocorrências'!P360:P371)/SUM('Total de Ocorrências'!P348:P359)-1)</f>
        <v>-0.44021739130434778</v>
      </c>
      <c r="Q371" s="35">
        <f>IF(SUM('Total de Ocorrências'!Q348:Q359)=0,"n.d.",SUM('Total de Ocorrências'!Q360:Q371)/SUM('Total de Ocorrências'!Q348:Q359)-1)</f>
        <v>-0.32879999999999998</v>
      </c>
      <c r="R371" s="37">
        <f>IF(SUM('Total de Ocorrências'!R348:R359)=0,"n.d.",SUM('Total de Ocorrências'!R360:R371)/SUM('Total de Ocorrências'!R348:R359)-1)</f>
        <v>-0.12295081967213117</v>
      </c>
      <c r="S371" s="35" t="str">
        <f>IF(SUM('Total de Ocorrências'!S348:S359)=0,"n.d.",SUM('Total de Ocorrências'!S360:S371)/SUM('Total de Ocorrências'!S348:S359)-1)</f>
        <v>n.d.</v>
      </c>
      <c r="T371" s="37" t="str">
        <f>IF(SUM('Total de Ocorrências'!T348:T359)=0,"n.d.",SUM('Total de Ocorrências'!T360:T371)/SUM('Total de Ocorrências'!T348:T359)-1)</f>
        <v>n.d.</v>
      </c>
      <c r="U371" s="16"/>
    </row>
    <row r="372" spans="1:21" x14ac:dyDescent="0.35">
      <c r="A372" s="30">
        <v>44378</v>
      </c>
      <c r="B372" s="34">
        <f>IF(SUM('Total de Ocorrências'!B349:B360)=0,"n.d.",SUM('Total de Ocorrências'!B361:B372)/SUM('Total de Ocorrências'!B349:B360)-1)</f>
        <v>-0.17050691244239635</v>
      </c>
      <c r="C372" s="35">
        <f>IF(SUM('Total de Ocorrências'!C349:C360)=0,"n.d.",SUM('Total de Ocorrências'!C361:C372)/SUM('Total de Ocorrências'!C349:C360)-1)</f>
        <v>-0.21333333333333337</v>
      </c>
      <c r="D372" s="35">
        <f>IF(SUM('Total de Ocorrências'!D349:D360)=0,"n.d.",SUM('Total de Ocorrências'!D361:D372)/SUM('Total de Ocorrências'!D349:D360)-1)</f>
        <v>-3.4351145038167941E-2</v>
      </c>
      <c r="E372" s="36">
        <f>IF(SUM('Total de Ocorrências'!E349:E360)=0,"n.d.",SUM('Total de Ocorrências'!E361:E372)/SUM('Total de Ocorrências'!E349:E360)-1)</f>
        <v>-0.14762741652021094</v>
      </c>
      <c r="F372" s="35">
        <f>IF(SUM('Total de Ocorrências'!F349:F360)=0,"n.d.",SUM('Total de Ocorrências'!F361:F372)/SUM('Total de Ocorrências'!F349:F360)-1)</f>
        <v>-0.17326732673267331</v>
      </c>
      <c r="G372" s="35">
        <f>IF(SUM('Total de Ocorrências'!G349:G360)=0,"n.d.",SUM('Total de Ocorrências'!G361:G372)/SUM('Total de Ocorrências'!G349:G360)-1)</f>
        <v>-8.1632653061224469E-2</v>
      </c>
      <c r="H372" s="35">
        <f>IF(SUM('Total de Ocorrências'!H349:H360)=0,"n.d.",SUM('Total de Ocorrências'!H361:H372)/SUM('Total de Ocorrências'!H349:H360)-1)</f>
        <v>-0.42253521126760563</v>
      </c>
      <c r="I372" s="35">
        <f>IF(SUM('Total de Ocorrências'!I349:I360)=0,"n.d.",SUM('Total de Ocorrências'!I361:I372)/SUM('Total de Ocorrências'!I349:I360)-1)</f>
        <v>-0.17839805825242716</v>
      </c>
      <c r="J372" s="34">
        <f>IF(SUM('Total de Ocorrências'!J349:J360)=0,"n.d.",SUM('Total de Ocorrências'!J361:J372)/SUM('Total de Ocorrências'!J349:J360)-1)</f>
        <v>-0.22634730538922154</v>
      </c>
      <c r="K372" s="35">
        <f>IF(SUM('Total de Ocorrências'!K349:K360)=0,"n.d.",SUM('Total de Ocorrências'!K361:K372)/SUM('Total de Ocorrências'!K349:K360)-1)</f>
        <v>-0.29084967320261434</v>
      </c>
      <c r="L372" s="35">
        <f>IF(SUM('Total de Ocorrências'!L349:L360)=0,"n.d.",SUM('Total de Ocorrências'!L361:L372)/SUM('Total de Ocorrências'!L349:L360)-1)</f>
        <v>-0.42553191489361697</v>
      </c>
      <c r="M372" s="36">
        <f>IF(SUM('Total de Ocorrências'!M349:M360)=0,"n.d.",SUM('Total de Ocorrências'!M361:M372)/SUM('Total de Ocorrências'!M349:M360)-1)</f>
        <v>-0.2693754702784048</v>
      </c>
      <c r="N372" s="35">
        <f>IF(SUM('Total de Ocorrências'!N349:N360)=0,"n.d.",SUM('Total de Ocorrências'!N361:N372)/SUM('Total de Ocorrências'!N349:N360)-1)</f>
        <v>-0.23347398030942335</v>
      </c>
      <c r="O372" s="35">
        <f>IF(SUM('Total de Ocorrências'!O349:O360)=0,"n.d.",SUM('Total de Ocorrências'!O361:O372)/SUM('Total de Ocorrências'!O349:O360)-1)</f>
        <v>-0.31640625</v>
      </c>
      <c r="P372" s="35">
        <f>IF(SUM('Total de Ocorrências'!P349:P360)=0,"n.d.",SUM('Total de Ocorrências'!P361:P372)/SUM('Total de Ocorrências'!P349:P360)-1)</f>
        <v>-0.4514285714285714</v>
      </c>
      <c r="Q372" s="35">
        <f>IF(SUM('Total de Ocorrências'!Q349:Q360)=0,"n.d.",SUM('Total de Ocorrências'!Q361:Q372)/SUM('Total de Ocorrências'!Q349:Q360)-1)</f>
        <v>-0.28546409807355522</v>
      </c>
      <c r="R372" s="37">
        <f>IF(SUM('Total de Ocorrências'!R349:R360)=0,"n.d.",SUM('Total de Ocorrências'!R361:R372)/SUM('Total de Ocorrências'!R349:R360)-1)</f>
        <v>-3.3333333333333326E-2</v>
      </c>
      <c r="S372" s="35" t="str">
        <f>IF(SUM('Total de Ocorrências'!S349:S360)=0,"n.d.",SUM('Total de Ocorrências'!S361:S372)/SUM('Total de Ocorrências'!S349:S360)-1)</f>
        <v>n.d.</v>
      </c>
      <c r="T372" s="37" t="str">
        <f>IF(SUM('Total de Ocorrências'!T349:T360)=0,"n.d.",SUM('Total de Ocorrências'!T361:T372)/SUM('Total de Ocorrências'!T349:T360)-1)</f>
        <v>n.d.</v>
      </c>
      <c r="U372" s="16"/>
    </row>
    <row r="373" spans="1:21" x14ac:dyDescent="0.35">
      <c r="A373" s="30">
        <v>44409</v>
      </c>
      <c r="B373" s="34">
        <f>IF(SUM('Total de Ocorrências'!B350:B361)=0,"n.d.",SUM('Total de Ocorrências'!B362:B373)/SUM('Total de Ocorrências'!B350:B361)-1)</f>
        <v>-0.13880126182965302</v>
      </c>
      <c r="C373" s="35">
        <f>IF(SUM('Total de Ocorrências'!C350:C361)=0,"n.d.",SUM('Total de Ocorrências'!C362:C373)/SUM('Total de Ocorrências'!C350:C361)-1)</f>
        <v>-0.23893805309734517</v>
      </c>
      <c r="D373" s="35">
        <f>IF(SUM('Total de Ocorrências'!D350:D361)=0,"n.d.",SUM('Total de Ocorrências'!D362:D373)/SUM('Total de Ocorrências'!D350:D361)-1)</f>
        <v>-3.9215686274509776E-2</v>
      </c>
      <c r="E373" s="36">
        <f>IF(SUM('Total de Ocorrências'!E350:E361)=0,"n.d.",SUM('Total de Ocorrências'!E362:E373)/SUM('Total de Ocorrências'!E350:E361)-1)</f>
        <v>-0.13632286995515697</v>
      </c>
      <c r="F373" s="35">
        <f>IF(SUM('Total de Ocorrências'!F350:F361)=0,"n.d.",SUM('Total de Ocorrências'!F362:F373)/SUM('Total de Ocorrências'!F350:F361)-1)</f>
        <v>-9.4444444444444442E-2</v>
      </c>
      <c r="G373" s="35">
        <f>IF(SUM('Total de Ocorrências'!G350:G361)=0,"n.d.",SUM('Total de Ocorrências'!G362:G373)/SUM('Total de Ocorrências'!G350:G361)-1)</f>
        <v>0</v>
      </c>
      <c r="H373" s="35">
        <f>IF(SUM('Total de Ocorrências'!H350:H361)=0,"n.d.",SUM('Total de Ocorrências'!H362:H373)/SUM('Total de Ocorrências'!H350:H361)-1)</f>
        <v>-0.33333333333333337</v>
      </c>
      <c r="I373" s="35">
        <f>IF(SUM('Total de Ocorrências'!I350:I361)=0,"n.d.",SUM('Total de Ocorrências'!I362:I373)/SUM('Total de Ocorrências'!I350:I361)-1)</f>
        <v>-9.8630136986301409E-2</v>
      </c>
      <c r="J373" s="34">
        <f>IF(SUM('Total de Ocorrências'!J350:J361)=0,"n.d.",SUM('Total de Ocorrências'!J362:J373)/SUM('Total de Ocorrências'!J350:J361)-1)</f>
        <v>-0.24401913875598091</v>
      </c>
      <c r="K373" s="35">
        <f>IF(SUM('Total de Ocorrências'!K350:K361)=0,"n.d.",SUM('Total de Ocorrências'!K362:K373)/SUM('Total de Ocorrências'!K350:K361)-1)</f>
        <v>-0.27574750830564787</v>
      </c>
      <c r="L373" s="35">
        <f>IF(SUM('Total de Ocorrências'!L350:L361)=0,"n.d.",SUM('Total de Ocorrências'!L362:L373)/SUM('Total de Ocorrências'!L350:L361)-1)</f>
        <v>-0.4505494505494505</v>
      </c>
      <c r="M373" s="36">
        <f>IF(SUM('Total de Ocorrências'!M350:M361)=0,"n.d.",SUM('Total de Ocorrências'!M362:M373)/SUM('Total de Ocorrências'!M350:M361)-1)</f>
        <v>-0.27975739196360883</v>
      </c>
      <c r="N373" s="35">
        <f>IF(SUM('Total de Ocorrências'!N350:N361)=0,"n.d.",SUM('Total de Ocorrências'!N362:N373)/SUM('Total de Ocorrências'!N350:N361)-1)</f>
        <v>-0.3024861878453039</v>
      </c>
      <c r="O373" s="35">
        <f>IF(SUM('Total de Ocorrências'!O350:O361)=0,"n.d.",SUM('Total de Ocorrências'!O362:O373)/SUM('Total de Ocorrências'!O350:O361)-1)</f>
        <v>-0.35384615384615381</v>
      </c>
      <c r="P373" s="35">
        <f>IF(SUM('Total de Ocorrências'!P350:P361)=0,"n.d.",SUM('Total de Ocorrências'!P362:P373)/SUM('Total de Ocorrências'!P350:P361)-1)</f>
        <v>-0.5</v>
      </c>
      <c r="Q373" s="35">
        <f>IF(SUM('Total de Ocorrências'!Q350:Q361)=0,"n.d.",SUM('Total de Ocorrências'!Q362:Q373)/SUM('Total de Ocorrências'!Q350:Q361)-1)</f>
        <v>-0.34396551724137936</v>
      </c>
      <c r="R373" s="37">
        <f>IF(SUM('Total de Ocorrências'!R350:R361)=0,"n.d.",SUM('Total de Ocorrências'!R362:R373)/SUM('Total de Ocorrências'!R350:R361)-1)</f>
        <v>7.1297989031078535E-2</v>
      </c>
      <c r="S373" s="35" t="str">
        <f>IF(SUM('Total de Ocorrências'!S350:S361)=0,"n.d.",SUM('Total de Ocorrências'!S362:S373)/SUM('Total de Ocorrências'!S350:S361)-1)</f>
        <v>n.d.</v>
      </c>
      <c r="T373" s="37" t="str">
        <f>IF(SUM('Total de Ocorrências'!T350:T361)=0,"n.d.",SUM('Total de Ocorrências'!T362:T373)/SUM('Total de Ocorrências'!T350:T361)-1)</f>
        <v>n.d.</v>
      </c>
      <c r="U373" s="16"/>
    </row>
    <row r="374" spans="1:21" x14ac:dyDescent="0.35">
      <c r="A374" s="30">
        <v>44440</v>
      </c>
      <c r="B374" s="34">
        <f>IF(SUM('Total de Ocorrências'!B351:B362)=0,"n.d.",SUM('Total de Ocorrências'!B363:B374)/SUM('Total de Ocorrências'!B351:B362)-1)</f>
        <v>-8.2077051926298106E-2</v>
      </c>
      <c r="C374" s="35">
        <f>IF(SUM('Total de Ocorrências'!C351:C362)=0,"n.d.",SUM('Total de Ocorrências'!C363:C374)/SUM('Total de Ocorrências'!C351:C362)-1)</f>
        <v>-0.24663677130044848</v>
      </c>
      <c r="D374" s="35">
        <f>IF(SUM('Total de Ocorrências'!D351:D362)=0,"n.d.",SUM('Total de Ocorrências'!D363:D374)/SUM('Total de Ocorrências'!D351:D362)-1)</f>
        <v>-4.3824701195219085E-2</v>
      </c>
      <c r="E374" s="36">
        <f>IF(SUM('Total de Ocorrências'!E351:E362)=0,"n.d.",SUM('Total de Ocorrências'!E363:E374)/SUM('Total de Ocorrências'!E351:E362)-1)</f>
        <v>-0.10737628384687203</v>
      </c>
      <c r="F374" s="35">
        <f>IF(SUM('Total de Ocorrências'!F351:F362)=0,"n.d.",SUM('Total de Ocorrências'!F363:F374)/SUM('Total de Ocorrências'!F351:F362)-1)</f>
        <v>-0.12290502793296088</v>
      </c>
      <c r="G374" s="35">
        <f>IF(SUM('Total de Ocorrências'!G351:G362)=0,"n.d.",SUM('Total de Ocorrências'!G363:G374)/SUM('Total de Ocorrências'!G351:G362)-1)</f>
        <v>5.6910569105691033E-2</v>
      </c>
      <c r="H374" s="35">
        <f>IF(SUM('Total de Ocorrências'!H351:H362)=0,"n.d.",SUM('Total de Ocorrências'!H363:H374)/SUM('Total de Ocorrências'!H351:H362)-1)</f>
        <v>-0.125</v>
      </c>
      <c r="I374" s="35">
        <f>IF(SUM('Total de Ocorrências'!I351:I362)=0,"n.d.",SUM('Total de Ocorrências'!I363:I374)/SUM('Total de Ocorrências'!I351:I362)-1)</f>
        <v>-9.2178770949720712E-2</v>
      </c>
      <c r="J374" s="34">
        <f>IF(SUM('Total de Ocorrências'!J351:J362)=0,"n.d.",SUM('Total de Ocorrências'!J363:J374)/SUM('Total de Ocorrências'!J351:J362)-1)</f>
        <v>-0.26618705035971224</v>
      </c>
      <c r="K374" s="35">
        <f>IF(SUM('Total de Ocorrências'!K351:K362)=0,"n.d.",SUM('Total de Ocorrências'!K363:K374)/SUM('Total de Ocorrências'!K351:K362)-1)</f>
        <v>-0.29096989966555187</v>
      </c>
      <c r="L374" s="35">
        <f>IF(SUM('Total de Ocorrências'!L351:L362)=0,"n.d.",SUM('Total de Ocorrências'!L363:L374)/SUM('Total de Ocorrências'!L351:L362)-1)</f>
        <v>-0.46368715083798884</v>
      </c>
      <c r="M374" s="36">
        <f>IF(SUM('Total de Ocorrências'!M351:M362)=0,"n.d.",SUM('Total de Ocorrências'!M363:M374)/SUM('Total de Ocorrências'!M351:M362)-1)</f>
        <v>-0.29878048780487809</v>
      </c>
      <c r="N374" s="35">
        <f>IF(SUM('Total de Ocorrências'!N351:N362)=0,"n.d.",SUM('Total de Ocorrências'!N363:N374)/SUM('Total de Ocorrências'!N351:N362)-1)</f>
        <v>-0.33806818181818177</v>
      </c>
      <c r="O374" s="35">
        <f>IF(SUM('Total de Ocorrências'!O351:O362)=0,"n.d.",SUM('Total de Ocorrências'!O363:O374)/SUM('Total de Ocorrências'!O351:O362)-1)</f>
        <v>-0.32499999999999996</v>
      </c>
      <c r="P374" s="35">
        <f>IF(SUM('Total de Ocorrências'!P351:P362)=0,"n.d.",SUM('Total de Ocorrências'!P363:P374)/SUM('Total de Ocorrências'!P351:P362)-1)</f>
        <v>-0.49112426035502954</v>
      </c>
      <c r="Q374" s="35">
        <f>IF(SUM('Total de Ocorrências'!Q351:Q362)=0,"n.d.",SUM('Total de Ocorrências'!Q363:Q374)/SUM('Total de Ocorrências'!Q351:Q362)-1)</f>
        <v>-0.35849056603773588</v>
      </c>
      <c r="R374" s="37">
        <f>IF(SUM('Total de Ocorrências'!R351:R362)=0,"n.d.",SUM('Total de Ocorrências'!R363:R374)/SUM('Total de Ocorrências'!R351:R362)-1)</f>
        <v>0.10020040080160331</v>
      </c>
      <c r="S374" s="35" t="str">
        <f>IF(SUM('Total de Ocorrências'!S351:S362)=0,"n.d.",SUM('Total de Ocorrências'!S363:S374)/SUM('Total de Ocorrências'!S351:S362)-1)</f>
        <v>n.d.</v>
      </c>
      <c r="T374" s="37" t="str">
        <f>IF(SUM('Total de Ocorrências'!T351:T362)=0,"n.d.",SUM('Total de Ocorrências'!T363:T374)/SUM('Total de Ocorrências'!T351:T362)-1)</f>
        <v>n.d.</v>
      </c>
      <c r="U374" s="16"/>
    </row>
    <row r="375" spans="1:21" x14ac:dyDescent="0.35">
      <c r="A375" s="30">
        <v>44470</v>
      </c>
      <c r="B375" s="34">
        <f>IF(SUM('Total de Ocorrências'!B352:B363)=0,"n.d.",SUM('Total de Ocorrências'!B364:B375)/SUM('Total de Ocorrências'!B352:B363)-1)</f>
        <v>-4.5296167247386721E-2</v>
      </c>
      <c r="C375" s="35">
        <f>IF(SUM('Total de Ocorrências'!C352:C363)=0,"n.d.",SUM('Total de Ocorrências'!C364:C375)/SUM('Total de Ocorrências'!C352:C363)-1)</f>
        <v>-0.15841584158415845</v>
      </c>
      <c r="D375" s="35">
        <f>IF(SUM('Total de Ocorrências'!D352:D363)=0,"n.d.",SUM('Total de Ocorrências'!D364:D375)/SUM('Total de Ocorrências'!D352:D363)-1)</f>
        <v>-2.8225806451612878E-2</v>
      </c>
      <c r="E375" s="36">
        <f>IF(SUM('Total de Ocorrências'!E352:E363)=0,"n.d.",SUM('Total de Ocorrências'!E364:E375)/SUM('Total de Ocorrências'!E352:E363)-1)</f>
        <v>-6.34765625E-2</v>
      </c>
      <c r="F375" s="35">
        <f>IF(SUM('Total de Ocorrências'!F352:F363)=0,"n.d.",SUM('Total de Ocorrências'!F364:F375)/SUM('Total de Ocorrências'!F352:F363)-1)</f>
        <v>-6.311637080867849E-2</v>
      </c>
      <c r="G375" s="35">
        <f>IF(SUM('Total de Ocorrências'!G352:G363)=0,"n.d.",SUM('Total de Ocorrências'!G364:G375)/SUM('Total de Ocorrências'!G352:G363)-1)</f>
        <v>0.22321428571428581</v>
      </c>
      <c r="H375" s="35">
        <f>IF(SUM('Total de Ocorrências'!H352:H363)=0,"n.d.",SUM('Total de Ocorrências'!H364:H375)/SUM('Total de Ocorrências'!H352:H363)-1)</f>
        <v>-0.1071428571428571</v>
      </c>
      <c r="I375" s="35">
        <f>IF(SUM('Total de Ocorrências'!I352:I363)=0,"n.d.",SUM('Total de Ocorrências'!I364:I375)/SUM('Total de Ocorrências'!I352:I363)-1)</f>
        <v>-1.9259259259259309E-2</v>
      </c>
      <c r="J375" s="34">
        <f>IF(SUM('Total de Ocorrências'!J352:J363)=0,"n.d.",SUM('Total de Ocorrências'!J364:J375)/SUM('Total de Ocorrências'!J352:J363)-1)</f>
        <v>-0.29055690072639229</v>
      </c>
      <c r="K375" s="35">
        <f>IF(SUM('Total de Ocorrências'!K352:K363)=0,"n.d.",SUM('Total de Ocorrências'!K364:K375)/SUM('Total de Ocorrências'!K352:K363)-1)</f>
        <v>-0.31999999999999995</v>
      </c>
      <c r="L375" s="35">
        <f>IF(SUM('Total de Ocorrências'!L352:L363)=0,"n.d.",SUM('Total de Ocorrências'!L364:L375)/SUM('Total de Ocorrências'!L352:L363)-1)</f>
        <v>-0.43478260869565222</v>
      </c>
      <c r="M375" s="36">
        <f>IF(SUM('Total de Ocorrências'!M352:M363)=0,"n.d.",SUM('Total de Ocorrências'!M364:M375)/SUM('Total de Ocorrências'!M352:M363)-1)</f>
        <v>-0.31546231546231551</v>
      </c>
      <c r="N375" s="35">
        <f>IF(SUM('Total de Ocorrências'!N352:N363)=0,"n.d.",SUM('Total de Ocorrências'!N364:N375)/SUM('Total de Ocorrências'!N352:N363)-1)</f>
        <v>-0.2665615141955836</v>
      </c>
      <c r="O375" s="35">
        <f>IF(SUM('Total de Ocorrências'!O352:O363)=0,"n.d.",SUM('Total de Ocorrências'!O364:O375)/SUM('Total de Ocorrências'!O352:O363)-1)</f>
        <v>-0.30303030303030298</v>
      </c>
      <c r="P375" s="35">
        <f>IF(SUM('Total de Ocorrências'!P352:P363)=0,"n.d.",SUM('Total de Ocorrências'!P364:P375)/SUM('Total de Ocorrências'!P352:P363)-1)</f>
        <v>-0.42567567567567566</v>
      </c>
      <c r="Q375" s="35">
        <f>IF(SUM('Total de Ocorrências'!Q352:Q363)=0,"n.d.",SUM('Total de Ocorrências'!Q364:Q375)/SUM('Total de Ocorrências'!Q352:Q363)-1)</f>
        <v>-0.29812438302073052</v>
      </c>
      <c r="R375" s="37">
        <f>IF(SUM('Total de Ocorrências'!R352:R363)=0,"n.d.",SUM('Total de Ocorrências'!R364:R375)/SUM('Total de Ocorrências'!R352:R363)-1)</f>
        <v>0.19668737060041397</v>
      </c>
      <c r="S375" s="35" t="str">
        <f>IF(SUM('Total de Ocorrências'!S352:S363)=0,"n.d.",SUM('Total de Ocorrências'!S364:S375)/SUM('Total de Ocorrências'!S352:S363)-1)</f>
        <v>n.d.</v>
      </c>
      <c r="T375" s="37" t="str">
        <f>IF(SUM('Total de Ocorrências'!T352:T363)=0,"n.d.",SUM('Total de Ocorrências'!T364:T375)/SUM('Total de Ocorrências'!T352:T363)-1)</f>
        <v>n.d.</v>
      </c>
      <c r="U375" s="16"/>
    </row>
    <row r="376" spans="1:21" x14ac:dyDescent="0.35">
      <c r="A376" s="30">
        <v>44501</v>
      </c>
      <c r="B376" s="34">
        <f>IF(SUM('Total de Ocorrências'!B353:B364)=0,"n.d.",SUM('Total de Ocorrências'!B365:B376)/SUM('Total de Ocorrências'!B353:B364)-1)</f>
        <v>-1.7857142857142794E-3</v>
      </c>
      <c r="C376" s="35">
        <f>IF(SUM('Total de Ocorrências'!C353:C364)=0,"n.d.",SUM('Total de Ocorrências'!C365:C376)/SUM('Total de Ocorrências'!C353:C364)-1)</f>
        <v>-8.9005235602094279E-2</v>
      </c>
      <c r="D376" s="35">
        <f>IF(SUM('Total de Ocorrências'!D353:D364)=0,"n.d.",SUM('Total de Ocorrências'!D365:D376)/SUM('Total de Ocorrências'!D353:D364)-1)</f>
        <v>-9.5238095238095233E-2</v>
      </c>
      <c r="E376" s="36">
        <f>IF(SUM('Total de Ocorrências'!E353:E364)=0,"n.d.",SUM('Total de Ocorrências'!E365:E376)/SUM('Total de Ocorrências'!E353:E364)-1)</f>
        <v>-4.1874376869391772E-2</v>
      </c>
      <c r="F376" s="34">
        <f>IF(SUM('Total de Ocorrências'!F353:F364)=0,"n.d.",SUM('Total de Ocorrências'!F365:F376)/SUM('Total de Ocorrências'!F353:F364)-1)</f>
        <v>-5.9523809523809534E-2</v>
      </c>
      <c r="G376" s="35">
        <f>IF(SUM('Total de Ocorrências'!G353:G364)=0,"n.d.",SUM('Total de Ocorrências'!G365:G376)/SUM('Total de Ocorrências'!G353:G364)-1)</f>
        <v>0.13636363636363646</v>
      </c>
      <c r="H376" s="35">
        <f>IF(SUM('Total de Ocorrências'!H353:H364)=0,"n.d.",SUM('Total de Ocorrências'!H365:H376)/SUM('Total de Ocorrências'!H353:H364)-1)</f>
        <v>-0.10526315789473684</v>
      </c>
      <c r="I376" s="36">
        <f>IF(SUM('Total de Ocorrências'!I353:I364)=0,"n.d.",SUM('Total de Ocorrências'!I365:I376)/SUM('Total de Ocorrências'!I353:I364)-1)</f>
        <v>-3.1296572280178792E-2</v>
      </c>
      <c r="J376" s="34">
        <f>IF(SUM('Total de Ocorrências'!J353:J364)=0,"n.d.",SUM('Total de Ocorrências'!J365:J376)/SUM('Total de Ocorrências'!J353:J364)-1)</f>
        <v>-0.25634517766497467</v>
      </c>
      <c r="K376" s="35">
        <f>IF(SUM('Total de Ocorrências'!K353:K364)=0,"n.d.",SUM('Total de Ocorrências'!K365:K376)/SUM('Total de Ocorrências'!K353:K364)-1)</f>
        <v>-0.28771929824561404</v>
      </c>
      <c r="L376" s="35">
        <f>IF(SUM('Total de Ocorrências'!L353:L364)=0,"n.d.",SUM('Total de Ocorrências'!L365:L376)/SUM('Total de Ocorrências'!L353:L364)-1)</f>
        <v>-0.40131578947368418</v>
      </c>
      <c r="M376" s="36">
        <f>IF(SUM('Total de Ocorrências'!M353:M364)=0,"n.d.",SUM('Total de Ocorrências'!M365:M376)/SUM('Total de Ocorrências'!M353:M364)-1)</f>
        <v>-0.28163265306122454</v>
      </c>
      <c r="N376" s="34">
        <f>IF(SUM('Total de Ocorrências'!N353:N364)=0,"n.d.",SUM('Total de Ocorrências'!N365:N376)/SUM('Total de Ocorrências'!N353:N364)-1)</f>
        <v>-0.29346092503987242</v>
      </c>
      <c r="O376" s="35">
        <f>IF(SUM('Total de Ocorrências'!O353:O364)=0,"n.d.",SUM('Total de Ocorrências'!O365:O376)/SUM('Total de Ocorrências'!O353:O364)-1)</f>
        <v>-0.25806451612903225</v>
      </c>
      <c r="P376" s="35">
        <f>IF(SUM('Total de Ocorrências'!P353:P364)=0,"n.d.",SUM('Total de Ocorrências'!P365:P376)/SUM('Total de Ocorrências'!P353:P364)-1)</f>
        <v>-0.39855072463768115</v>
      </c>
      <c r="Q376" s="36">
        <f>IF(SUM('Total de Ocorrências'!Q353:Q364)=0,"n.d.",SUM('Total de Ocorrências'!Q365:Q376)/SUM('Total de Ocorrências'!Q353:Q364)-1)</f>
        <v>-0.30040733197556013</v>
      </c>
      <c r="R376" s="37">
        <f>IF(SUM('Total de Ocorrências'!R353:R364)=0,"n.d.",SUM('Total de Ocorrências'!R365:R376)/SUM('Total de Ocorrências'!R353:R364)-1)</f>
        <v>0.23012552301255229</v>
      </c>
      <c r="S376" s="37" t="str">
        <f>IF(SUM('Total de Ocorrências'!S353:S364)=0,"n.d.",SUM('Total de Ocorrências'!S365:S376)/SUM('Total de Ocorrências'!S353:S364)-1)</f>
        <v>n.d.</v>
      </c>
      <c r="T376" s="37" t="str">
        <f>IF(SUM('Total de Ocorrências'!T353:T364)=0,"n.d.",SUM('Total de Ocorrências'!T365:T376)/SUM('Total de Ocorrências'!T353:T364)-1)</f>
        <v>n.d.</v>
      </c>
      <c r="U376" s="16"/>
    </row>
    <row r="377" spans="1:21" ht="15" thickBot="1" x14ac:dyDescent="0.4">
      <c r="A377" s="31">
        <v>44531</v>
      </c>
      <c r="B377" s="38">
        <f>IF(SUM('Total de Ocorrências'!B354:B365)=0,"n.d.",SUM('Total de Ocorrências'!B366:B377)/SUM('Total de Ocorrências'!B354:B365)-1)</f>
        <v>2.4163568773234223E-2</v>
      </c>
      <c r="C377" s="39">
        <f>IF(SUM('Total de Ocorrências'!C354:C365)=0,"n.d.",SUM('Total de Ocorrências'!C366:C377)/SUM('Total de Ocorrências'!C354:C365)-1)</f>
        <v>1.6853932584269593E-2</v>
      </c>
      <c r="D377" s="39">
        <f>IF(SUM('Total de Ocorrências'!D354:D365)=0,"n.d.",SUM('Total de Ocorrências'!D366:D377)/SUM('Total de Ocorrências'!D354:D365)-1)</f>
        <v>-0.1484375</v>
      </c>
      <c r="E377" s="40">
        <f>IF(SUM('Total de Ocorrências'!E354:E365)=0,"n.d.",SUM('Total de Ocorrências'!E366:E377)/SUM('Total de Ocorrências'!E354:E365)-1)</f>
        <v>-2.2633744855967031E-2</v>
      </c>
      <c r="F377" s="38">
        <f>IF(SUM('Total de Ocorrências'!F354:F365)=0,"n.d.",SUM('Total de Ocorrências'!F366:F377)/SUM('Total de Ocorrências'!F354:F365)-1)</f>
        <v>-7.1713147410358613E-2</v>
      </c>
      <c r="G377" s="39">
        <f>IF(SUM('Total de Ocorrências'!G354:G365)=0,"n.d.",SUM('Total de Ocorrências'!G366:G377)/SUM('Total de Ocorrências'!G354:G365)-1)</f>
        <v>-0.12</v>
      </c>
      <c r="H377" s="39">
        <f>IF(SUM('Total de Ocorrências'!H354:H365)=0,"n.d.",SUM('Total de Ocorrências'!H366:H377)/SUM('Total de Ocorrências'!H354:H365)-1)</f>
        <v>-0.26984126984126988</v>
      </c>
      <c r="I377" s="40">
        <f>IF(SUM('Total de Ocorrências'!I354:I365)=0,"n.d.",SUM('Total de Ocorrências'!I366:I377)/SUM('Total de Ocorrências'!I354:I365)-1)</f>
        <v>-9.8550724637681109E-2</v>
      </c>
      <c r="J377" s="38">
        <f>IF(SUM('Total de Ocorrências'!J354:J365)=0,"n.d.",SUM('Total de Ocorrências'!J366:J377)/SUM('Total de Ocorrências'!J354:J365)-1)</f>
        <v>-0.19680851063829785</v>
      </c>
      <c r="K377" s="39">
        <f>IF(SUM('Total de Ocorrências'!K354:K365)=0,"n.d.",SUM('Total de Ocorrências'!K366:K377)/SUM('Total de Ocorrências'!K354:K365)-1)</f>
        <v>-0.3014184397163121</v>
      </c>
      <c r="L377" s="39">
        <f>IF(SUM('Total de Ocorrências'!L354:L365)=0,"n.d.",SUM('Total de Ocorrências'!L366:L377)/SUM('Total de Ocorrências'!L354:L365)-1)</f>
        <v>-0.37931034482758619</v>
      </c>
      <c r="M377" s="40">
        <f>IF(SUM('Total de Ocorrências'!M354:M365)=0,"n.d.",SUM('Total de Ocorrências'!M366:M377)/SUM('Total de Ocorrências'!M354:M365)-1)</f>
        <v>-0.24427480916030531</v>
      </c>
      <c r="N377" s="38">
        <f>IF(SUM('Total de Ocorrências'!N354:N365)=0,"n.d.",SUM('Total de Ocorrências'!N366:N377)/SUM('Total de Ocorrências'!N354:N365)-1)</f>
        <v>-0.16896551724137931</v>
      </c>
      <c r="O377" s="39">
        <f>IF(SUM('Total de Ocorrências'!O354:O365)=0,"n.d.",SUM('Total de Ocorrências'!O366:O377)/SUM('Total de Ocorrências'!O354:O365)-1)</f>
        <v>-0.25471698113207553</v>
      </c>
      <c r="P377" s="39">
        <f>IF(SUM('Total de Ocorrências'!P354:P365)=0,"n.d.",SUM('Total de Ocorrências'!P366:P377)/SUM('Total de Ocorrências'!P354:P365)-1)</f>
        <v>-0.35658914728682167</v>
      </c>
      <c r="Q377" s="40">
        <f>IF(SUM('Total de Ocorrências'!Q354:Q365)=0,"n.d.",SUM('Total de Ocorrências'!Q366:Q377)/SUM('Total de Ocorrências'!Q354:Q365)-1)</f>
        <v>-0.21498371335504884</v>
      </c>
      <c r="R377" s="41">
        <f>IF(SUM('Total de Ocorrências'!R354:R365)=0,"n.d.",SUM('Total de Ocorrências'!R366:R377)/SUM('Total de Ocorrências'!R354:R365)-1)</f>
        <v>0.32119914346895073</v>
      </c>
      <c r="S377" s="41" t="str">
        <f>IF(SUM('Total de Ocorrências'!S354:S365)=0,"n.d.",SUM('Total de Ocorrências'!S366:S377)/SUM('Total de Ocorrências'!S354:S365)-1)</f>
        <v>n.d.</v>
      </c>
      <c r="T377" s="41" t="str">
        <f>IF(SUM('Total de Ocorrências'!T354:T365)=0,"n.d.",SUM('Total de Ocorrências'!T366:T377)/SUM('Total de Ocorrências'!T354:T365)-1)</f>
        <v>n.d.</v>
      </c>
      <c r="U377" s="16"/>
    </row>
    <row r="378" spans="1:21" x14ac:dyDescent="0.35">
      <c r="A378" s="29">
        <v>44562</v>
      </c>
      <c r="B378" s="42">
        <f>IF(SUM('Total de Ocorrências'!B355:B366)=0,"n.d.",SUM('Total de Ocorrências'!B367:B378)/SUM('Total de Ocorrências'!B355:B366)-1)</f>
        <v>6.9230769230769207E-2</v>
      </c>
      <c r="C378" s="43">
        <f>IF(SUM('Total de Ocorrências'!C355:C366)=0,"n.d.",SUM('Total de Ocorrências'!C367:C378)/SUM('Total de Ocorrências'!C355:C366)-1)</f>
        <v>5.8823529411764719E-2</v>
      </c>
      <c r="D378" s="43">
        <f>IF(SUM('Total de Ocorrências'!D355:D366)=0,"n.d.",SUM('Total de Ocorrências'!D367:D378)/SUM('Total de Ocorrências'!D355:D366)-1)</f>
        <v>-7.5630252100840289E-2</v>
      </c>
      <c r="E378" s="44">
        <f>IF(SUM('Total de Ocorrências'!E355:E366)=0,"n.d.",SUM('Total de Ocorrências'!E367:E378)/SUM('Total de Ocorrências'!E355:E366)-1)</f>
        <v>3.0172413793103425E-2</v>
      </c>
      <c r="F378" s="43">
        <f>IF(SUM('Total de Ocorrências'!F355:F366)=0,"n.d.",SUM('Total de Ocorrências'!F367:F378)/SUM('Total de Ocorrências'!F355:F366)-1)</f>
        <v>-7.4148296593186336E-2</v>
      </c>
      <c r="G378" s="43">
        <f>IF(SUM('Total de Ocorrências'!G355:G366)=0,"n.d.",SUM('Total de Ocorrências'!G367:G378)/SUM('Total de Ocorrências'!G355:G366)-1)</f>
        <v>-1.6528925619834656E-2</v>
      </c>
      <c r="H378" s="43">
        <f>IF(SUM('Total de Ocorrências'!H355:H366)=0,"n.d.",SUM('Total de Ocorrências'!H367:H378)/SUM('Total de Ocorrências'!H355:H366)-1)</f>
        <v>-0.22950819672131151</v>
      </c>
      <c r="I378" s="43">
        <f>IF(SUM('Total de Ocorrências'!I355:I366)=0,"n.d.",SUM('Total de Ocorrências'!I367:I378)/SUM('Total de Ocorrências'!I355:I366)-1)</f>
        <v>-7.7826725403817965E-2</v>
      </c>
      <c r="J378" s="42">
        <f>IF(SUM('Total de Ocorrências'!J355:J366)=0,"n.d.",SUM('Total de Ocorrências'!J367:J378)/SUM('Total de Ocorrências'!J355:J366)-1)</f>
        <v>-0.17241379310344829</v>
      </c>
      <c r="K378" s="43">
        <f>IF(SUM('Total de Ocorrências'!K355:K366)=0,"n.d.",SUM('Total de Ocorrências'!K367:K378)/SUM('Total de Ocorrências'!K355:K366)-1)</f>
        <v>-0.18959107806691455</v>
      </c>
      <c r="L378" s="43">
        <f>IF(SUM('Total de Ocorrências'!L355:L366)=0,"n.d.",SUM('Total de Ocorrências'!L367:L378)/SUM('Total de Ocorrências'!L355:L366)-1)</f>
        <v>-0.35</v>
      </c>
      <c r="M378" s="44">
        <f>IF(SUM('Total de Ocorrências'!M355:M366)=0,"n.d.",SUM('Total de Ocorrências'!M367:M378)/SUM('Total de Ocorrências'!M355:M366)-1)</f>
        <v>-0.19841269841269837</v>
      </c>
      <c r="N378" s="43">
        <f>IF(SUM('Total de Ocorrências'!N355:N366)=0,"n.d.",SUM('Total de Ocorrências'!N367:N378)/SUM('Total de Ocorrências'!N355:N366)-1)</f>
        <v>-0.22164948453608246</v>
      </c>
      <c r="O378" s="43">
        <f>IF(SUM('Total de Ocorrências'!O355:O366)=0,"n.d.",SUM('Total de Ocorrências'!O367:O378)/SUM('Total de Ocorrências'!O355:O366)-1)</f>
        <v>-0.21463414634146338</v>
      </c>
      <c r="P378" s="43">
        <f>IF(SUM('Total de Ocorrências'!P355:P366)=0,"n.d.",SUM('Total de Ocorrências'!P367:P378)/SUM('Total de Ocorrências'!P355:P366)-1)</f>
        <v>-0.32786885245901642</v>
      </c>
      <c r="Q378" s="43">
        <f>IF(SUM('Total de Ocorrências'!Q355:Q366)=0,"n.d.",SUM('Total de Ocorrências'!Q367:Q378)/SUM('Total de Ocorrências'!Q355:Q366)-1)</f>
        <v>-0.23432343234323427</v>
      </c>
      <c r="R378" s="45">
        <f>IF(SUM('Total de Ocorrências'!R355:R366)=0,"n.d.",SUM('Total de Ocorrências'!R367:R378)/SUM('Total de Ocorrências'!R355:R366)-1)</f>
        <v>0.25</v>
      </c>
      <c r="S378" s="43" t="str">
        <f>IF(SUM('Total de Ocorrências'!S355:S366)=0,"n.d.",SUM('Total de Ocorrências'!S367:S378)/SUM('Total de Ocorrências'!S355:S366)-1)</f>
        <v>n.d.</v>
      </c>
      <c r="T378" s="45" t="str">
        <f>IF(SUM('Total de Ocorrências'!T355:T366)=0,"n.d.",SUM('Total de Ocorrências'!T367:T378)/SUM('Total de Ocorrências'!T355:T366)-1)</f>
        <v>n.d.</v>
      </c>
      <c r="U378" s="16"/>
    </row>
    <row r="379" spans="1:21" x14ac:dyDescent="0.35">
      <c r="A379" s="30">
        <v>44593</v>
      </c>
      <c r="B379" s="34">
        <f>IF(SUM('Total de Ocorrências'!B356:B367)=0,"n.d.",SUM('Total de Ocorrências'!B368:B379)/SUM('Total de Ocorrências'!B356:B367)-1)</f>
        <v>7.0588235294117618E-2</v>
      </c>
      <c r="C379" s="35">
        <f>IF(SUM('Total de Ocorrências'!C356:C367)=0,"n.d.",SUM('Total de Ocorrências'!C368:C379)/SUM('Total de Ocorrências'!C356:C367)-1)</f>
        <v>2.3121387283236983E-2</v>
      </c>
      <c r="D379" s="35">
        <f>IF(SUM('Total de Ocorrências'!D356:D367)=0,"n.d.",SUM('Total de Ocorrências'!D368:D379)/SUM('Total de Ocorrências'!D356:D367)-1)</f>
        <v>-9.4420600858369119E-2</v>
      </c>
      <c r="E379" s="36">
        <f>IF(SUM('Total de Ocorrências'!E356:E367)=0,"n.d.",SUM('Total de Ocorrências'!E368:E379)/SUM('Total de Ocorrências'!E356:E367)-1)</f>
        <v>1.9650655021834051E-2</v>
      </c>
      <c r="F379" s="35">
        <f>IF(SUM('Total de Ocorrências'!F356:F367)=0,"n.d.",SUM('Total de Ocorrências'!F368:F379)/SUM('Total de Ocorrências'!F356:F367)-1)</f>
        <v>-3.319502074688796E-2</v>
      </c>
      <c r="G379" s="35">
        <f>IF(SUM('Total de Ocorrências'!G356:G367)=0,"n.d.",SUM('Total de Ocorrências'!G368:G379)/SUM('Total de Ocorrências'!G356:G367)-1)</f>
        <v>2.4193548387096753E-2</v>
      </c>
      <c r="H379" s="35">
        <f>IF(SUM('Total de Ocorrências'!H356:H367)=0,"n.d.",SUM('Total de Ocorrências'!H368:H379)/SUM('Total de Ocorrências'!H356:H367)-1)</f>
        <v>-0.17241379310344829</v>
      </c>
      <c r="I379" s="35">
        <f>IF(SUM('Total de Ocorrências'!I356:I367)=0,"n.d.",SUM('Total de Ocorrências'!I368:I379)/SUM('Total de Ocorrências'!I356:I367)-1)</f>
        <v>-3.4638554216867457E-2</v>
      </c>
      <c r="J379" s="34">
        <f>IF(SUM('Total de Ocorrências'!J356:J367)=0,"n.d.",SUM('Total de Ocorrências'!J368:J379)/SUM('Total de Ocorrências'!J356:J367)-1)</f>
        <v>-0.24091520861372817</v>
      </c>
      <c r="K379" s="35">
        <f>IF(SUM('Total de Ocorrências'!K356:K367)=0,"n.d.",SUM('Total de Ocorrências'!K368:K379)/SUM('Total de Ocorrências'!K356:K367)-1)</f>
        <v>-0.18045112781954886</v>
      </c>
      <c r="L379" s="35">
        <f>IF(SUM('Total de Ocorrências'!L356:L367)=0,"n.d.",SUM('Total de Ocorrências'!L368:L379)/SUM('Total de Ocorrências'!L356:L367)-1)</f>
        <v>-0.31343283582089554</v>
      </c>
      <c r="M379" s="36">
        <f>IF(SUM('Total de Ocorrências'!M356:M367)=0,"n.d.",SUM('Total de Ocorrências'!M368:M379)/SUM('Total de Ocorrências'!M356:M367)-1)</f>
        <v>-0.23534558180227472</v>
      </c>
      <c r="N379" s="35">
        <f>IF(SUM('Total de Ocorrências'!N356:N367)=0,"n.d.",SUM('Total de Ocorrências'!N368:N379)/SUM('Total de Ocorrências'!N356:N367)-1)</f>
        <v>-0.25259515570934254</v>
      </c>
      <c r="O379" s="35">
        <f>IF(SUM('Total de Ocorrências'!O356:O367)=0,"n.d.",SUM('Total de Ocorrências'!O368:O379)/SUM('Total de Ocorrências'!O356:O367)-1)</f>
        <v>-0.10152284263959388</v>
      </c>
      <c r="P379" s="35">
        <f>IF(SUM('Total de Ocorrências'!P356:P367)=0,"n.d.",SUM('Total de Ocorrências'!P368:P379)/SUM('Total de Ocorrências'!P356:P367)-1)</f>
        <v>-0.26050420168067223</v>
      </c>
      <c r="Q379" s="35">
        <f>IF(SUM('Total de Ocorrências'!Q356:Q367)=0,"n.d.",SUM('Total de Ocorrências'!Q368:Q379)/SUM('Total de Ocorrências'!Q356:Q367)-1)</f>
        <v>-0.2203579418344519</v>
      </c>
      <c r="R379" s="37">
        <f>IF(SUM('Total de Ocorrências'!R356:R367)=0,"n.d.",SUM('Total de Ocorrências'!R368:R379)/SUM('Total de Ocorrências'!R356:R367)-1)</f>
        <v>0.28423236514522832</v>
      </c>
      <c r="S379" s="35" t="str">
        <f>IF(SUM('Total de Ocorrências'!S356:S367)=0,"n.d.",SUM('Total de Ocorrências'!S368:S379)/SUM('Total de Ocorrências'!S356:S367)-1)</f>
        <v>n.d.</v>
      </c>
      <c r="T379" s="37" t="str">
        <f>IF(SUM('Total de Ocorrências'!T356:T367)=0,"n.d.",SUM('Total de Ocorrências'!T368:T379)/SUM('Total de Ocorrências'!T356:T367)-1)</f>
        <v>n.d.</v>
      </c>
    </row>
    <row r="380" spans="1:21" x14ac:dyDescent="0.35">
      <c r="A380" s="30">
        <v>44621</v>
      </c>
      <c r="B380" s="34">
        <f>IF(SUM('Total de Ocorrências'!B357:B368)=0,"n.d.",SUM('Total de Ocorrências'!B369:B380)/SUM('Total de Ocorrências'!B357:B368)-1)</f>
        <v>4.2718446601941684E-2</v>
      </c>
      <c r="C380" s="35">
        <f>IF(SUM('Total de Ocorrências'!C357:C368)=0,"n.d.",SUM('Total de Ocorrências'!C369:C380)/SUM('Total de Ocorrências'!C357:C368)-1)</f>
        <v>-0.15104166666666663</v>
      </c>
      <c r="D380" s="35">
        <f>IF(SUM('Total de Ocorrências'!D357:D368)=0,"n.d.",SUM('Total de Ocorrências'!D369:D380)/SUM('Total de Ocorrências'!D357:D368)-1)</f>
        <v>-0.14754098360655743</v>
      </c>
      <c r="E380" s="36">
        <f>IF(SUM('Total de Ocorrências'!E357:E368)=0,"n.d.",SUM('Total de Ocorrências'!E369:E380)/SUM('Total de Ocorrências'!E357:E368)-1)</f>
        <v>-4.5215562565720346E-2</v>
      </c>
      <c r="F380" s="35">
        <f>IF(SUM('Total de Ocorrências'!F357:F368)=0,"n.d.",SUM('Total de Ocorrências'!F369:F380)/SUM('Total de Ocorrências'!F357:F368)-1)</f>
        <v>-4.9281314168377777E-2</v>
      </c>
      <c r="G380" s="35">
        <f>IF(SUM('Total de Ocorrências'!G357:G368)=0,"n.d.",SUM('Total de Ocorrências'!G369:G380)/SUM('Total de Ocorrências'!G357:G368)-1)</f>
        <v>-7.575757575757569E-3</v>
      </c>
      <c r="H380" s="35">
        <f>IF(SUM('Total de Ocorrências'!H357:H368)=0,"n.d.",SUM('Total de Ocorrências'!H369:H380)/SUM('Total de Ocorrências'!H357:H368)-1)</f>
        <v>-0.13207547169811318</v>
      </c>
      <c r="I380" s="35">
        <f>IF(SUM('Total de Ocorrências'!I357:I368)=0,"n.d.",SUM('Total de Ocorrências'!I369:I380)/SUM('Total de Ocorrências'!I357:I368)-1)</f>
        <v>-4.7619047619047672E-2</v>
      </c>
      <c r="J380" s="34">
        <f>IF(SUM('Total de Ocorrências'!J357:J368)=0,"n.d.",SUM('Total de Ocorrências'!J369:J380)/SUM('Total de Ocorrências'!J357:J368)-1)</f>
        <v>-0.25133689839572193</v>
      </c>
      <c r="K380" s="35">
        <f>IF(SUM('Total de Ocorrências'!K357:K368)=0,"n.d.",SUM('Total de Ocorrências'!K369:K380)/SUM('Total de Ocorrências'!K357:K368)-1)</f>
        <v>-0.11877394636015326</v>
      </c>
      <c r="L380" s="35">
        <f>IF(SUM('Total de Ocorrências'!L357:L368)=0,"n.d.",SUM('Total de Ocorrências'!L369:L380)/SUM('Total de Ocorrências'!L357:L368)-1)</f>
        <v>-0.27692307692307694</v>
      </c>
      <c r="M380" s="36">
        <f>IF(SUM('Total de Ocorrências'!M357:M368)=0,"n.d.",SUM('Total de Ocorrências'!M369:M380)/SUM('Total de Ocorrências'!M357:M368)-1)</f>
        <v>-0.22388059701492535</v>
      </c>
      <c r="N380" s="35">
        <f>IF(SUM('Total de Ocorrências'!N357:N368)=0,"n.d.",SUM('Total de Ocorrências'!N369:N380)/SUM('Total de Ocorrências'!N357:N368)-1)</f>
        <v>-0.25641025641025639</v>
      </c>
      <c r="O380" s="35">
        <f>IF(SUM('Total de Ocorrências'!O357:O368)=0,"n.d.",SUM('Total de Ocorrências'!O369:O380)/SUM('Total de Ocorrências'!O357:O368)-1)</f>
        <v>-2.0618556701030966E-2</v>
      </c>
      <c r="P380" s="35">
        <f>IF(SUM('Total de Ocorrências'!P357:P368)=0,"n.d.",SUM('Total de Ocorrências'!P369:P380)/SUM('Total de Ocorrências'!P357:P368)-1)</f>
        <v>-0.2072072072072072</v>
      </c>
      <c r="Q380" s="35">
        <f>IF(SUM('Total de Ocorrências'!Q357:Q368)=0,"n.d.",SUM('Total de Ocorrências'!Q369:Q380)/SUM('Total de Ocorrências'!Q357:Q368)-1)</f>
        <v>-0.19887640449438204</v>
      </c>
      <c r="R380" s="37">
        <f>IF(SUM('Total de Ocorrências'!R357:R368)=0,"n.d.",SUM('Total de Ocorrências'!R369:R380)/SUM('Total de Ocorrências'!R357:R368)-1)</f>
        <v>0.1905697445972494</v>
      </c>
      <c r="S380" s="35" t="str">
        <f>IF(SUM('Total de Ocorrências'!S357:S368)=0,"n.d.",SUM('Total de Ocorrências'!S369:S380)/SUM('Total de Ocorrências'!S357:S368)-1)</f>
        <v>n.d.</v>
      </c>
      <c r="T380" s="37" t="str">
        <f>IF(SUM('Total de Ocorrências'!T357:T368)=0,"n.d.",SUM('Total de Ocorrências'!T369:T380)/SUM('Total de Ocorrências'!T357:T368)-1)</f>
        <v>n.d.</v>
      </c>
    </row>
    <row r="381" spans="1:21" x14ac:dyDescent="0.35">
      <c r="A381" s="30">
        <v>44652</v>
      </c>
      <c r="B381" s="34">
        <f>IF(SUM('Total de Ocorrências'!B358:B369)=0,"n.d.",SUM('Total de Ocorrências'!B370:B381)/SUM('Total de Ocorrências'!B358:B369)-1)</f>
        <v>8.2677165354330784E-2</v>
      </c>
      <c r="C381" s="35">
        <f>IF(SUM('Total de Ocorrências'!C358:C369)=0,"n.d.",SUM('Total de Ocorrências'!C370:C381)/SUM('Total de Ocorrências'!C358:C369)-1)</f>
        <v>-0.12886597938144329</v>
      </c>
      <c r="D381" s="35">
        <f>IF(SUM('Total de Ocorrências'!D358:D369)=0,"n.d.",SUM('Total de Ocorrências'!D370:D381)/SUM('Total de Ocorrências'!D358:D369)-1)</f>
        <v>-0.14225941422594146</v>
      </c>
      <c r="E381" s="36">
        <f>IF(SUM('Total de Ocorrências'!E358:E369)=0,"n.d.",SUM('Total de Ocorrências'!E370:E381)/SUM('Total de Ocorrências'!E358:E369)-1)</f>
        <v>-1.8065887353878818E-2</v>
      </c>
      <c r="F381" s="35">
        <f>IF(SUM('Total de Ocorrências'!F358:F369)=0,"n.d.",SUM('Total de Ocorrências'!F370:F381)/SUM('Total de Ocorrências'!F358:F369)-1)</f>
        <v>-5.0505050505050497E-2</v>
      </c>
      <c r="G381" s="35">
        <f>IF(SUM('Total de Ocorrências'!G358:G369)=0,"n.d.",SUM('Total de Ocorrências'!G370:G381)/SUM('Total de Ocorrências'!G358:G369)-1)</f>
        <v>-1.4925373134328401E-2</v>
      </c>
      <c r="H381" s="35">
        <f>IF(SUM('Total de Ocorrências'!H358:H369)=0,"n.d.",SUM('Total de Ocorrências'!H370:H381)/SUM('Total de Ocorrências'!H358:H369)-1)</f>
        <v>-2.0408163265306145E-2</v>
      </c>
      <c r="I381" s="35">
        <f>IF(SUM('Total de Ocorrências'!I358:I369)=0,"n.d.",SUM('Total de Ocorrências'!I370:I381)/SUM('Total de Ocorrências'!I358:I369)-1)</f>
        <v>-4.1297935103244865E-2</v>
      </c>
      <c r="J381" s="34">
        <f>IF(SUM('Total de Ocorrências'!J358:J369)=0,"n.d.",SUM('Total de Ocorrências'!J370:J381)/SUM('Total de Ocorrências'!J358:J369)-1)</f>
        <v>-0.23529411764705888</v>
      </c>
      <c r="K381" s="35">
        <f>IF(SUM('Total de Ocorrências'!K358:K369)=0,"n.d.",SUM('Total de Ocorrências'!K370:K381)/SUM('Total de Ocorrências'!K358:K369)-1)</f>
        <v>-1.7021276595744705E-2</v>
      </c>
      <c r="L381" s="35">
        <f>IF(SUM('Total de Ocorrências'!L358:L369)=0,"n.d.",SUM('Total de Ocorrências'!L370:L381)/SUM('Total de Ocorrências'!L358:L369)-1)</f>
        <v>-0.15652173913043477</v>
      </c>
      <c r="M381" s="36">
        <f>IF(SUM('Total de Ocorrências'!M358:M369)=0,"n.d.",SUM('Total de Ocorrências'!M370:M381)/SUM('Total de Ocorrências'!M358:M369)-1)</f>
        <v>-0.17946345975948197</v>
      </c>
      <c r="N381" s="35">
        <f>IF(SUM('Total de Ocorrências'!N358:N369)=0,"n.d.",SUM('Total de Ocorrências'!N370:N381)/SUM('Total de Ocorrências'!N358:N369)-1)</f>
        <v>-0.27150084317032042</v>
      </c>
      <c r="O381" s="35">
        <f>IF(SUM('Total de Ocorrências'!O358:O369)=0,"n.d.",SUM('Total de Ocorrências'!O370:O381)/SUM('Total de Ocorrências'!O358:O369)-1)</f>
        <v>-7.3891625615763568E-2</v>
      </c>
      <c r="P381" s="35">
        <f>IF(SUM('Total de Ocorrências'!P358:P369)=0,"n.d.",SUM('Total de Ocorrências'!P370:P381)/SUM('Total de Ocorrências'!P358:P369)-1)</f>
        <v>-0.14953271028037385</v>
      </c>
      <c r="Q381" s="35">
        <f>IF(SUM('Total de Ocorrências'!Q358:Q369)=0,"n.d.",SUM('Total de Ocorrências'!Q370:Q381)/SUM('Total de Ocorrências'!Q358:Q369)-1)</f>
        <v>-0.21262458471760792</v>
      </c>
      <c r="R381" s="37">
        <f>IF(SUM('Total de Ocorrências'!R358:R369)=0,"n.d.",SUM('Total de Ocorrências'!R370:R381)/SUM('Total de Ocorrências'!R358:R369)-1)</f>
        <v>0.20428015564202329</v>
      </c>
      <c r="S381" s="35" t="str">
        <f>IF(SUM('Total de Ocorrências'!S358:S369)=0,"n.d.",SUM('Total de Ocorrências'!S370:S381)/SUM('Total de Ocorrências'!S358:S369)-1)</f>
        <v>n.d.</v>
      </c>
      <c r="T381" s="37" t="str">
        <f>IF(SUM('Total de Ocorrências'!T358:T369)=0,"n.d.",SUM('Total de Ocorrências'!T370:T381)/SUM('Total de Ocorrências'!T358:T369)-1)</f>
        <v>n.d.</v>
      </c>
    </row>
    <row r="382" spans="1:21" x14ac:dyDescent="0.35">
      <c r="A382" s="30">
        <v>44682</v>
      </c>
      <c r="B382" s="34">
        <f>IF(SUM('Total de Ocorrências'!B359:B370)=0,"n.d.",SUM('Total de Ocorrências'!B371:B382)/SUM('Total de Ocorrências'!B359:B370)-1)</f>
        <v>0</v>
      </c>
      <c r="C382" s="35">
        <f>IF(SUM('Total de Ocorrências'!C359:C370)=0,"n.d.",SUM('Total de Ocorrências'!C371:C382)/SUM('Total de Ocorrências'!C359:C370)-1)</f>
        <v>-9.7938144329896892E-2</v>
      </c>
      <c r="D382" s="35">
        <f>IF(SUM('Total de Ocorrências'!D359:D370)=0,"n.d.",SUM('Total de Ocorrências'!D371:D382)/SUM('Total de Ocorrências'!D359:D370)-1)</f>
        <v>-0.20331950207468885</v>
      </c>
      <c r="E382" s="36">
        <f>IF(SUM('Total de Ocorrências'!E359:E370)=0,"n.d.",SUM('Total de Ocorrências'!E371:E382)/SUM('Total de Ocorrências'!E359:E370)-1)</f>
        <v>-7.0539419087136901E-2</v>
      </c>
      <c r="F382" s="35">
        <f>IF(SUM('Total de Ocorrências'!F359:F370)=0,"n.d.",SUM('Total de Ocorrências'!F371:F382)/SUM('Total de Ocorrências'!F359:F370)-1)</f>
        <v>-4.0000000000000036E-2</v>
      </c>
      <c r="G382" s="35">
        <f>IF(SUM('Total de Ocorrências'!G359:G370)=0,"n.d.",SUM('Total de Ocorrências'!G371:G382)/SUM('Total de Ocorrências'!G359:G370)-1)</f>
        <v>1.4925373134328401E-2</v>
      </c>
      <c r="H382" s="35">
        <f>IF(SUM('Total de Ocorrências'!H359:H370)=0,"n.d.",SUM('Total de Ocorrências'!H371:H382)/SUM('Total de Ocorrências'!H359:H370)-1)</f>
        <v>-4.166666666666663E-2</v>
      </c>
      <c r="I382" s="35">
        <f>IF(SUM('Total de Ocorrências'!I359:I370)=0,"n.d.",SUM('Total de Ocorrências'!I371:I382)/SUM('Total de Ocorrências'!I359:I370)-1)</f>
        <v>-2.9325513196480912E-2</v>
      </c>
      <c r="J382" s="34">
        <f>IF(SUM('Total de Ocorrências'!J359:J370)=0,"n.d.",SUM('Total de Ocorrências'!J371:J382)/SUM('Total de Ocorrências'!J359:J370)-1)</f>
        <v>-0.27408412483039346</v>
      </c>
      <c r="K382" s="35">
        <f>IF(SUM('Total de Ocorrências'!K359:K370)=0,"n.d.",SUM('Total de Ocorrências'!K371:K382)/SUM('Total de Ocorrências'!K359:K370)-1)</f>
        <v>-3.4632034632034681E-2</v>
      </c>
      <c r="L382" s="35">
        <f>IF(SUM('Total de Ocorrências'!L359:L370)=0,"n.d.",SUM('Total de Ocorrências'!L371:L382)/SUM('Total de Ocorrências'!L359:L370)-1)</f>
        <v>-0.14414414414414412</v>
      </c>
      <c r="M382" s="36">
        <f>IF(SUM('Total de Ocorrências'!M359:M370)=0,"n.d.",SUM('Total de Ocorrências'!M371:M382)/SUM('Total de Ocorrências'!M359:M370)-1)</f>
        <v>-0.20945319740500468</v>
      </c>
      <c r="N382" s="35">
        <f>IF(SUM('Total de Ocorrências'!N359:N370)=0,"n.d.",SUM('Total de Ocorrências'!N371:N382)/SUM('Total de Ocorrências'!N359:N370)-1)</f>
        <v>-0.26079447322970639</v>
      </c>
      <c r="O382" s="35">
        <f>IF(SUM('Total de Ocorrências'!O359:O370)=0,"n.d.",SUM('Total de Ocorrências'!O371:O382)/SUM('Total de Ocorrências'!O359:O370)-1)</f>
        <v>-2.0512820512820551E-2</v>
      </c>
      <c r="P382" s="35">
        <f>IF(SUM('Total de Ocorrências'!P359:P370)=0,"n.d.",SUM('Total de Ocorrências'!P371:P382)/SUM('Total de Ocorrências'!P359:P370)-1)</f>
        <v>-0.1089108910891089</v>
      </c>
      <c r="Q382" s="35">
        <f>IF(SUM('Total de Ocorrências'!Q359:Q370)=0,"n.d.",SUM('Total de Ocorrências'!Q371:Q382)/SUM('Total de Ocorrências'!Q359:Q370)-1)</f>
        <v>-0.18971428571428572</v>
      </c>
      <c r="R382" s="37">
        <f>IF(SUM('Total de Ocorrências'!R359:R370)=0,"n.d.",SUM('Total de Ocorrências'!R371:R382)/SUM('Total de Ocorrências'!R359:R370)-1)</f>
        <v>0.25145067698259194</v>
      </c>
      <c r="S382" s="35" t="str">
        <f>IF(SUM('Total de Ocorrências'!S359:S370)=0,"n.d.",SUM('Total de Ocorrências'!S371:S382)/SUM('Total de Ocorrências'!S359:S370)-1)</f>
        <v>n.d.</v>
      </c>
      <c r="T382" s="37" t="str">
        <f>IF(SUM('Total de Ocorrências'!T359:T370)=0,"n.d.",SUM('Total de Ocorrências'!T371:T382)/SUM('Total de Ocorrências'!T359:T370)-1)</f>
        <v>n.d.</v>
      </c>
    </row>
    <row r="383" spans="1:21" x14ac:dyDescent="0.35">
      <c r="A383" s="30">
        <v>44713</v>
      </c>
      <c r="B383" s="34">
        <f>IF(SUM('Total de Ocorrências'!B360:B371)=0,"n.d.",SUM('Total de Ocorrências'!B372:B383)/SUM('Total de Ocorrências'!B360:B371)-1)</f>
        <v>-3.8888888888888862E-2</v>
      </c>
      <c r="C383" s="35">
        <f>IF(SUM('Total de Ocorrências'!C360:C371)=0,"n.d.",SUM('Total de Ocorrências'!C372:C383)/SUM('Total de Ocorrências'!C360:C371)-1)</f>
        <v>-2.1164021164021163E-2</v>
      </c>
      <c r="D383" s="35">
        <f>IF(SUM('Total de Ocorrências'!D360:D371)=0,"n.d.",SUM('Total de Ocorrências'!D372:D383)/SUM('Total de Ocorrências'!D360:D371)-1)</f>
        <v>-0.30078125</v>
      </c>
      <c r="E383" s="36">
        <f>IF(SUM('Total de Ocorrências'!E360:E371)=0,"n.d.",SUM('Total de Ocorrências'!E372:E383)/SUM('Total de Ocorrências'!E360:E371)-1)</f>
        <v>-0.10355329949238579</v>
      </c>
      <c r="F383" s="35">
        <f>IF(SUM('Total de Ocorrências'!F360:F371)=0,"n.d.",SUM('Total de Ocorrências'!F372:F383)/SUM('Total de Ocorrências'!F360:F371)-1)</f>
        <v>-0.11394891944990182</v>
      </c>
      <c r="G383" s="35">
        <f>IF(SUM('Total de Ocorrências'!G360:G371)=0,"n.d.",SUM('Total de Ocorrências'!G372:G383)/SUM('Total de Ocorrências'!G360:G371)-1)</f>
        <v>2.2058823529411686E-2</v>
      </c>
      <c r="H383" s="35">
        <f>IF(SUM('Total de Ocorrências'!H360:H371)=0,"n.d.",SUM('Total de Ocorrências'!H372:H383)/SUM('Total de Ocorrências'!H360:H371)-1)</f>
        <v>0.16279069767441867</v>
      </c>
      <c r="I383" s="35">
        <f>IF(SUM('Total de Ocorrências'!I360:I371)=0,"n.d.",SUM('Total de Ocorrências'!I372:I383)/SUM('Total de Ocorrências'!I360:I371)-1)</f>
        <v>-6.9767441860465129E-2</v>
      </c>
      <c r="J383" s="34">
        <f>IF(SUM('Total de Ocorrências'!J360:J371)=0,"n.d.",SUM('Total de Ocorrências'!J372:J383)/SUM('Total de Ocorrências'!J360:J371)-1)</f>
        <v>-0.23435225618631728</v>
      </c>
      <c r="K383" s="35">
        <f>IF(SUM('Total de Ocorrências'!K360:K371)=0,"n.d.",SUM('Total de Ocorrências'!K372:K383)/SUM('Total de Ocorrências'!K360:K371)-1)</f>
        <v>-6.4935064935064957E-2</v>
      </c>
      <c r="L383" s="35">
        <f>IF(SUM('Total de Ocorrências'!L360:L371)=0,"n.d.",SUM('Total de Ocorrências'!L372:L383)/SUM('Total de Ocorrências'!L360:L371)-1)</f>
        <v>-0.25438596491228072</v>
      </c>
      <c r="M383" s="36">
        <f>IF(SUM('Total de Ocorrências'!M360:M371)=0,"n.d.",SUM('Total de Ocorrências'!M372:M383)/SUM('Total de Ocorrências'!M360:M371)-1)</f>
        <v>-0.1986434108527132</v>
      </c>
      <c r="N383" s="35">
        <f>IF(SUM('Total de Ocorrências'!N360:N371)=0,"n.d.",SUM('Total de Ocorrências'!N372:N383)/SUM('Total de Ocorrências'!N360:N371)-1)</f>
        <v>-0.25724637681159424</v>
      </c>
      <c r="O383" s="35">
        <f>IF(SUM('Total de Ocorrências'!O360:O371)=0,"n.d.",SUM('Total de Ocorrências'!O372:O383)/SUM('Total de Ocorrências'!O360:O371)-1)</f>
        <v>4.3478260869565188E-2</v>
      </c>
      <c r="P383" s="35">
        <f>IF(SUM('Total de Ocorrências'!P360:P371)=0,"n.d.",SUM('Total de Ocorrências'!P372:P383)/SUM('Total de Ocorrências'!P360:P371)-1)</f>
        <v>-0.18446601941747576</v>
      </c>
      <c r="Q383" s="35">
        <f>IF(SUM('Total de Ocorrências'!Q360:Q371)=0,"n.d.",SUM('Total de Ocorrências'!Q372:Q383)/SUM('Total de Ocorrências'!Q360:Q371)-1)</f>
        <v>-0.18235995232419544</v>
      </c>
      <c r="R383" s="37">
        <f>IF(SUM('Total de Ocorrências'!R360:R371)=0,"n.d.",SUM('Total de Ocorrências'!R372:R383)/SUM('Total de Ocorrências'!R360:R371)-1)</f>
        <v>0.16822429906542058</v>
      </c>
      <c r="S383" s="35" t="str">
        <f>IF(SUM('Total de Ocorrências'!S360:S371)=0,"n.d.",SUM('Total de Ocorrências'!S372:S383)/SUM('Total de Ocorrências'!S360:S371)-1)</f>
        <v>n.d.</v>
      </c>
      <c r="T383" s="37" t="str">
        <f>IF(SUM('Total de Ocorrências'!T360:T371)=0,"n.d.",SUM('Total de Ocorrências'!T372:T383)/SUM('Total de Ocorrências'!T360:T371)-1)</f>
        <v>n.d.</v>
      </c>
    </row>
    <row r="384" spans="1:21" x14ac:dyDescent="0.35">
      <c r="A384" s="30">
        <v>44743</v>
      </c>
      <c r="B384" s="34">
        <f>IF(SUM('Total de Ocorrências'!B361:B372)=0,"n.d.",SUM('Total de Ocorrências'!B373:B384)/SUM('Total de Ocorrências'!B361:B372)-1)</f>
        <v>-6.6666666666666652E-2</v>
      </c>
      <c r="C384" s="35">
        <f>IF(SUM('Total de Ocorrências'!C361:C372)=0,"n.d.",SUM('Total de Ocorrências'!C373:C384)/SUM('Total de Ocorrências'!C361:C372)-1)</f>
        <v>7.344632768361592E-2</v>
      </c>
      <c r="D384" s="35">
        <f>IF(SUM('Total de Ocorrências'!D361:D372)=0,"n.d.",SUM('Total de Ocorrências'!D373:D384)/SUM('Total de Ocorrências'!D361:D372)-1)</f>
        <v>-0.32015810276679846</v>
      </c>
      <c r="E384" s="36">
        <f>IF(SUM('Total de Ocorrências'!E361:E372)=0,"n.d.",SUM('Total de Ocorrências'!E373:E384)/SUM('Total de Ocorrências'!E361:E372)-1)</f>
        <v>-0.10721649484536078</v>
      </c>
      <c r="F384" s="35">
        <f>IF(SUM('Total de Ocorrências'!F361:F372)=0,"n.d.",SUM('Total de Ocorrências'!F373:F384)/SUM('Total de Ocorrências'!F361:F372)-1)</f>
        <v>-7.9840319361277445E-2</v>
      </c>
      <c r="G384" s="35">
        <f>IF(SUM('Total de Ocorrências'!G361:G372)=0,"n.d.",SUM('Total de Ocorrências'!G373:G384)/SUM('Total de Ocorrências'!G361:G372)-1)</f>
        <v>5.9259259259259345E-2</v>
      </c>
      <c r="H384" s="35">
        <f>IF(SUM('Total de Ocorrências'!H361:H372)=0,"n.d.",SUM('Total de Ocorrências'!H373:H384)/SUM('Total de Ocorrências'!H361:H372)-1)</f>
        <v>0.1707317073170731</v>
      </c>
      <c r="I384" s="35">
        <f>IF(SUM('Total de Ocorrências'!I361:I372)=0,"n.d.",SUM('Total de Ocorrências'!I373:I384)/SUM('Total de Ocorrências'!I361:I372)-1)</f>
        <v>-3.6927621861152171E-2</v>
      </c>
      <c r="J384" s="34">
        <f>IF(SUM('Total de Ocorrências'!J361:J372)=0,"n.d.",SUM('Total de Ocorrências'!J373:J384)/SUM('Total de Ocorrências'!J361:J372)-1)</f>
        <v>-0.20588235294117652</v>
      </c>
      <c r="K384" s="35">
        <f>IF(SUM('Total de Ocorrências'!K361:K372)=0,"n.d.",SUM('Total de Ocorrências'!K373:K384)/SUM('Total de Ocorrências'!K361:K372)-1)</f>
        <v>0</v>
      </c>
      <c r="L384" s="35">
        <f>IF(SUM('Total de Ocorrências'!L361:L372)=0,"n.d.",SUM('Total de Ocorrências'!L373:L384)/SUM('Total de Ocorrências'!L361:L372)-1)</f>
        <v>-0.26851851851851849</v>
      </c>
      <c r="M384" s="36">
        <f>IF(SUM('Total de Ocorrências'!M361:M372)=0,"n.d.",SUM('Total de Ocorrências'!M373:M384)/SUM('Total de Ocorrências'!M361:M372)-1)</f>
        <v>-0.16683831101956748</v>
      </c>
      <c r="N384" s="35">
        <f>IF(SUM('Total de Ocorrências'!N361:N372)=0,"n.d.",SUM('Total de Ocorrências'!N373:N384)/SUM('Total de Ocorrências'!N361:N372)-1)</f>
        <v>-0.26055045871559634</v>
      </c>
      <c r="O384" s="35">
        <f>IF(SUM('Total de Ocorrências'!O361:O372)=0,"n.d.",SUM('Total de Ocorrências'!O373:O384)/SUM('Total de Ocorrências'!O361:O372)-1)</f>
        <v>0.12000000000000011</v>
      </c>
      <c r="P384" s="35">
        <f>IF(SUM('Total de Ocorrências'!P361:P372)=0,"n.d.",SUM('Total de Ocorrências'!P373:P384)/SUM('Total de Ocorrências'!P361:P372)-1)</f>
        <v>-0.15625</v>
      </c>
      <c r="Q384" s="35">
        <f>IF(SUM('Total de Ocorrências'!Q361:Q372)=0,"n.d.",SUM('Total de Ocorrências'!Q373:Q384)/SUM('Total de Ocorrências'!Q361:Q372)-1)</f>
        <v>-0.16666666666666663</v>
      </c>
      <c r="R384" s="37">
        <f>IF(SUM('Total de Ocorrências'!R361:R372)=0,"n.d.",SUM('Total de Ocorrências'!R373:R384)/SUM('Total de Ocorrências'!R361:R372)-1)</f>
        <v>0.11070780399274049</v>
      </c>
      <c r="S384" s="35" t="str">
        <f>IF(SUM('Total de Ocorrências'!S361:S372)=0,"n.d.",SUM('Total de Ocorrências'!S373:S384)/SUM('Total de Ocorrências'!S361:S372)-1)</f>
        <v>n.d.</v>
      </c>
      <c r="T384" s="37" t="str">
        <f>IF(SUM('Total de Ocorrências'!T361:T372)=0,"n.d.",SUM('Total de Ocorrências'!T373:T384)/SUM('Total de Ocorrências'!T361:T372)-1)</f>
        <v>n.d.</v>
      </c>
    </row>
    <row r="385" spans="1:20" x14ac:dyDescent="0.35">
      <c r="A385" s="30">
        <v>44774</v>
      </c>
      <c r="B385" s="34">
        <f>IF(SUM('Total de Ocorrências'!B362:B373)=0,"n.d.",SUM('Total de Ocorrências'!B374:B385)/SUM('Total de Ocorrências'!B362:B373)-1)</f>
        <v>-7.8754578754578808E-2</v>
      </c>
      <c r="C385" s="35">
        <f>IF(SUM('Total de Ocorrências'!C362:C373)=0,"n.d.",SUM('Total de Ocorrências'!C374:C385)/SUM('Total de Ocorrências'!C362:C373)-1)</f>
        <v>0.12209302325581395</v>
      </c>
      <c r="D385" s="35">
        <f>IF(SUM('Total de Ocorrências'!D362:D373)=0,"n.d.",SUM('Total de Ocorrências'!D374:D385)/SUM('Total de Ocorrências'!D362:D373)-1)</f>
        <v>-0.26122448979591839</v>
      </c>
      <c r="E385" s="36">
        <f>IF(SUM('Total de Ocorrências'!E362:E373)=0,"n.d.",SUM('Total de Ocorrências'!E374:E385)/SUM('Total de Ocorrências'!E362:E373)-1)</f>
        <v>-8.9304257528556641E-2</v>
      </c>
      <c r="F385" s="35">
        <f>IF(SUM('Total de Ocorrências'!F362:F373)=0,"n.d.",SUM('Total de Ocorrências'!F374:F385)/SUM('Total de Ocorrências'!F362:F373)-1)</f>
        <v>-4.2944785276073594E-2</v>
      </c>
      <c r="G385" s="35">
        <f>IF(SUM('Total de Ocorrências'!G362:G373)=0,"n.d.",SUM('Total de Ocorrências'!G374:G385)/SUM('Total de Ocorrências'!G362:G373)-1)</f>
        <v>0.13385826771653542</v>
      </c>
      <c r="H385" s="35">
        <f>IF(SUM('Total de Ocorrências'!H362:H373)=0,"n.d.",SUM('Total de Ocorrências'!H374:H385)/SUM('Total de Ocorrências'!H362:H373)-1)</f>
        <v>0.16666666666666674</v>
      </c>
      <c r="I385" s="35">
        <f>IF(SUM('Total de Ocorrências'!I362:I373)=0,"n.d.",SUM('Total de Ocorrências'!I374:I385)/SUM('Total de Ocorrências'!I362:I373)-1)</f>
        <v>4.5592705167172287E-3</v>
      </c>
      <c r="J385" s="34">
        <f>IF(SUM('Total de Ocorrências'!J362:J373)=0,"n.d.",SUM('Total de Ocorrências'!J374:J385)/SUM('Total de Ocorrências'!J362:J373)-1)</f>
        <v>-0.23575949367088611</v>
      </c>
      <c r="K385" s="35">
        <f>IF(SUM('Total de Ocorrências'!K362:K373)=0,"n.d.",SUM('Total de Ocorrências'!K374:K385)/SUM('Total de Ocorrências'!K362:K373)-1)</f>
        <v>-4.587155963302747E-2</v>
      </c>
      <c r="L385" s="35">
        <f>IF(SUM('Total de Ocorrências'!L362:L373)=0,"n.d.",SUM('Total de Ocorrências'!L374:L385)/SUM('Total de Ocorrências'!L362:L373)-1)</f>
        <v>-0.18999999999999995</v>
      </c>
      <c r="M385" s="36">
        <f>IF(SUM('Total de Ocorrências'!M362:M373)=0,"n.d.",SUM('Total de Ocorrências'!M374:M385)/SUM('Total de Ocorrências'!M362:M373)-1)</f>
        <v>-0.18736842105263163</v>
      </c>
      <c r="N385" s="35">
        <f>IF(SUM('Total de Ocorrências'!N362:N373)=0,"n.d.",SUM('Total de Ocorrências'!N374:N385)/SUM('Total de Ocorrências'!N362:N373)-1)</f>
        <v>-0.19405940594059401</v>
      </c>
      <c r="O385" s="35">
        <f>IF(SUM('Total de Ocorrências'!O362:O373)=0,"n.d.",SUM('Total de Ocorrências'!O374:O385)/SUM('Total de Ocorrências'!O362:O373)-1)</f>
        <v>0.11904761904761907</v>
      </c>
      <c r="P385" s="35">
        <f>IF(SUM('Total de Ocorrências'!P362:P373)=0,"n.d.",SUM('Total de Ocorrências'!P374:P385)/SUM('Total de Ocorrências'!P362:P373)-1)</f>
        <v>-0.10227272727272729</v>
      </c>
      <c r="Q385" s="35">
        <f>IF(SUM('Total de Ocorrências'!Q362:Q373)=0,"n.d.",SUM('Total de Ocorrências'!Q374:Q385)/SUM('Total de Ocorrências'!Q362:Q373)-1)</f>
        <v>-0.11432325886990802</v>
      </c>
      <c r="R385" s="37">
        <f>IF(SUM('Total de Ocorrências'!R362:R373)=0,"n.d.",SUM('Total de Ocorrências'!R374:R385)/SUM('Total de Ocorrências'!R362:R373)-1)</f>
        <v>1.0238907849829282E-2</v>
      </c>
      <c r="S385" s="35" t="str">
        <f>IF(SUM('Total de Ocorrências'!S362:S373)=0,"n.d.",SUM('Total de Ocorrências'!S374:S385)/SUM('Total de Ocorrências'!S362:S373)-1)</f>
        <v>n.d.</v>
      </c>
      <c r="T385" s="37" t="str">
        <f>IF(SUM('Total de Ocorrências'!T362:T373)=0,"n.d.",SUM('Total de Ocorrências'!T374:T385)/SUM('Total de Ocorrências'!T362:T373)-1)</f>
        <v>n.d.</v>
      </c>
    </row>
    <row r="386" spans="1:20" x14ac:dyDescent="0.35">
      <c r="A386" s="30">
        <v>44805</v>
      </c>
      <c r="B386" s="34">
        <f>IF(SUM('Total de Ocorrências'!B363:B374)=0,"n.d.",SUM('Total de Ocorrências'!B375:B386)/SUM('Total de Ocorrências'!B363:B374)-1)</f>
        <v>-0.1058394160583942</v>
      </c>
      <c r="C386" s="35">
        <f>IF(SUM('Total de Ocorrências'!C363:C374)=0,"n.d.",SUM('Total de Ocorrências'!C375:C386)/SUM('Total de Ocorrências'!C363:C374)-1)</f>
        <v>0.14880952380952372</v>
      </c>
      <c r="D386" s="35">
        <f>IF(SUM('Total de Ocorrências'!D363:D374)=0,"n.d.",SUM('Total de Ocorrências'!D375:D386)/SUM('Total de Ocorrências'!D363:D374)-1)</f>
        <v>-0.26249999999999996</v>
      </c>
      <c r="E386" s="36">
        <f>IF(SUM('Total de Ocorrências'!E363:E374)=0,"n.d.",SUM('Total de Ocorrências'!E375:E386)/SUM('Total de Ocorrências'!E363:E374)-1)</f>
        <v>-0.10041841004184104</v>
      </c>
      <c r="F386" s="35">
        <f>IF(SUM('Total de Ocorrências'!F363:F374)=0,"n.d.",SUM('Total de Ocorrências'!F375:F386)/SUM('Total de Ocorrências'!F363:F374)-1)</f>
        <v>2.7600849256900206E-2</v>
      </c>
      <c r="G386" s="35">
        <f>IF(SUM('Total de Ocorrências'!G363:G374)=0,"n.d.",SUM('Total de Ocorrências'!G375:G386)/SUM('Total de Ocorrências'!G363:G374)-1)</f>
        <v>0.12307692307692308</v>
      </c>
      <c r="H386" s="35">
        <f>IF(SUM('Total de Ocorrências'!H363:H374)=0,"n.d.",SUM('Total de Ocorrências'!H375:H386)/SUM('Total de Ocorrências'!H363:H374)-1)</f>
        <v>4.081632653061229E-2</v>
      </c>
      <c r="I386" s="35">
        <f>IF(SUM('Total de Ocorrências'!I363:I374)=0,"n.d.",SUM('Total de Ocorrências'!I375:I386)/SUM('Total de Ocorrências'!I363:I374)-1)</f>
        <v>4.7692307692307701E-2</v>
      </c>
      <c r="J386" s="34">
        <f>IF(SUM('Total de Ocorrências'!J363:J374)=0,"n.d.",SUM('Total de Ocorrências'!J375:J386)/SUM('Total de Ocorrências'!J363:J374)-1)</f>
        <v>-0.19281045751633985</v>
      </c>
      <c r="K386" s="35">
        <f>IF(SUM('Total de Ocorrências'!K363:K374)=0,"n.d.",SUM('Total de Ocorrências'!K375:K386)/SUM('Total de Ocorrências'!K363:K374)-1)</f>
        <v>-1.4150943396226467E-2</v>
      </c>
      <c r="L386" s="35">
        <f>IF(SUM('Total de Ocorrências'!L363:L374)=0,"n.d.",SUM('Total de Ocorrências'!L375:L386)/SUM('Total de Ocorrências'!L363:L374)-1)</f>
        <v>-0.14583333333333337</v>
      </c>
      <c r="M386" s="36">
        <f>IF(SUM('Total de Ocorrências'!M363:M374)=0,"n.d.",SUM('Total de Ocorrências'!M375:M386)/SUM('Total de Ocorrências'!M363:M374)-1)</f>
        <v>-0.14673913043478259</v>
      </c>
      <c r="N386" s="35">
        <f>IF(SUM('Total de Ocorrências'!N363:N374)=0,"n.d.",SUM('Total de Ocorrências'!N375:N386)/SUM('Total de Ocorrências'!N363:N374)-1)</f>
        <v>-8.3690987124463545E-2</v>
      </c>
      <c r="O386" s="35">
        <f>IF(SUM('Total de Ocorrências'!O363:O374)=0,"n.d.",SUM('Total de Ocorrências'!O375:O386)/SUM('Total de Ocorrências'!O363:O374)-1)</f>
        <v>0.18518518518518512</v>
      </c>
      <c r="P386" s="35">
        <f>IF(SUM('Total de Ocorrências'!P363:P374)=0,"n.d.",SUM('Total de Ocorrências'!P375:P386)/SUM('Total de Ocorrências'!P363:P374)-1)</f>
        <v>-6.9767441860465129E-2</v>
      </c>
      <c r="Q386" s="35">
        <f>IF(SUM('Total de Ocorrências'!Q363:Q374)=0,"n.d.",SUM('Total de Ocorrências'!Q375:Q386)/SUM('Total de Ocorrências'!Q363:Q374)-1)</f>
        <v>-2.1008403361344574E-2</v>
      </c>
      <c r="R386" s="37">
        <f>IF(SUM('Total de Ocorrências'!R363:R374)=0,"n.d.",SUM('Total de Ocorrências'!R375:R386)/SUM('Total de Ocorrências'!R363:R374)-1)</f>
        <v>9.4717668488160323E-2</v>
      </c>
      <c r="S386" s="35" t="str">
        <f>IF(SUM('Total de Ocorrências'!S363:S374)=0,"n.d.",SUM('Total de Ocorrências'!S375:S386)/SUM('Total de Ocorrências'!S363:S374)-1)</f>
        <v>n.d.</v>
      </c>
      <c r="T386" s="37" t="str">
        <f>IF(SUM('Total de Ocorrências'!T363:T374)=0,"n.d.",SUM('Total de Ocorrências'!T375:T386)/SUM('Total de Ocorrências'!T363:T374)-1)</f>
        <v>n.d.</v>
      </c>
    </row>
    <row r="387" spans="1:20" x14ac:dyDescent="0.35">
      <c r="A387" s="30">
        <v>44835</v>
      </c>
      <c r="B387" s="34">
        <f>IF(SUM('Total de Ocorrências'!B364:B375)=0,"n.d.",SUM('Total de Ocorrências'!B376:B387)/SUM('Total de Ocorrências'!B364:B375)-1)</f>
        <v>-0.12956204379562042</v>
      </c>
      <c r="C387" s="35">
        <f>IF(SUM('Total de Ocorrências'!C364:C375)=0,"n.d.",SUM('Total de Ocorrências'!C376:C387)/SUM('Total de Ocorrências'!C364:C375)-1)</f>
        <v>0.14117647058823524</v>
      </c>
      <c r="D387" s="35">
        <f>IF(SUM('Total de Ocorrências'!D364:D375)=0,"n.d.",SUM('Total de Ocorrências'!D376:D387)/SUM('Total de Ocorrências'!D364:D375)-1)</f>
        <v>-0.33195020746887971</v>
      </c>
      <c r="E387" s="36">
        <f>IF(SUM('Total de Ocorrências'!E364:E375)=0,"n.d.",SUM('Total de Ocorrências'!E376:E387)/SUM('Total de Ocorrências'!E364:E375)-1)</f>
        <v>-0.13242961418143895</v>
      </c>
      <c r="F387" s="35">
        <f>IF(SUM('Total de Ocorrências'!F364:F375)=0,"n.d.",SUM('Total de Ocorrências'!F376:F387)/SUM('Total de Ocorrências'!F364:F375)-1)</f>
        <v>2.3157894736842044E-2</v>
      </c>
      <c r="G387" s="35">
        <f>IF(SUM('Total de Ocorrências'!G364:G375)=0,"n.d.",SUM('Total de Ocorrências'!G376:G387)/SUM('Total de Ocorrências'!G364:G375)-1)</f>
        <v>2.9197080291970767E-2</v>
      </c>
      <c r="H387" s="35">
        <f>IF(SUM('Total de Ocorrências'!H364:H375)=0,"n.d.",SUM('Total de Ocorrências'!H376:H387)/SUM('Total de Ocorrências'!H364:H375)-1)</f>
        <v>-2.0000000000000018E-2</v>
      </c>
      <c r="I387" s="35">
        <f>IF(SUM('Total de Ocorrências'!I364:I375)=0,"n.d.",SUM('Total de Ocorrências'!I376:I387)/SUM('Total de Ocorrências'!I364:I375)-1)</f>
        <v>2.114803625377637E-2</v>
      </c>
      <c r="J387" s="34">
        <f>IF(SUM('Total de Ocorrências'!J364:J375)=0,"n.d.",SUM('Total de Ocorrências'!J376:J387)/SUM('Total de Ocorrências'!J364:J375)-1)</f>
        <v>-9.7269624573378843E-2</v>
      </c>
      <c r="K387" s="35">
        <f>IF(SUM('Total de Ocorrências'!K364:K375)=0,"n.d.",SUM('Total de Ocorrências'!K376:K387)/SUM('Total de Ocorrências'!K364:K375)-1)</f>
        <v>5.8823529411764719E-2</v>
      </c>
      <c r="L387" s="35">
        <f>IF(SUM('Total de Ocorrências'!L364:L375)=0,"n.d.",SUM('Total de Ocorrências'!L376:L387)/SUM('Total de Ocorrências'!L364:L375)-1)</f>
        <v>-4.3956043956043911E-2</v>
      </c>
      <c r="M387" s="36">
        <f>IF(SUM('Total de Ocorrências'!M364:M375)=0,"n.d.",SUM('Total de Ocorrências'!M376:M387)/SUM('Total de Ocorrências'!M364:M375)-1)</f>
        <v>-5.5618615209988675E-2</v>
      </c>
      <c r="N387" s="35">
        <f>IF(SUM('Total de Ocorrências'!N364:N375)=0,"n.d.",SUM('Total de Ocorrências'!N376:N387)/SUM('Total de Ocorrências'!N364:N375)-1)</f>
        <v>-8.8172043010752654E-2</v>
      </c>
      <c r="O387" s="35">
        <f>IF(SUM('Total de Ocorrências'!O364:O375)=0,"n.d.",SUM('Total de Ocorrências'!O376:O387)/SUM('Total de Ocorrências'!O364:O375)-1)</f>
        <v>0.22360248447204967</v>
      </c>
      <c r="P387" s="35">
        <f>IF(SUM('Total de Ocorrências'!P364:P375)=0,"n.d.",SUM('Total de Ocorrências'!P376:P387)/SUM('Total de Ocorrências'!P364:P375)-1)</f>
        <v>-9.4117647058823528E-2</v>
      </c>
      <c r="Q387" s="35">
        <f>IF(SUM('Total de Ocorrências'!Q364:Q375)=0,"n.d.",SUM('Total de Ocorrências'!Q376:Q387)/SUM('Total de Ocorrências'!Q364:Q375)-1)</f>
        <v>-1.828410689170179E-2</v>
      </c>
      <c r="R387" s="37">
        <f>IF(SUM('Total de Ocorrências'!R364:R375)=0,"n.d.",SUM('Total de Ocorrências'!R376:R387)/SUM('Total de Ocorrências'!R364:R375)-1)</f>
        <v>-4.671280276816614E-2</v>
      </c>
      <c r="S387" s="35" t="str">
        <f>IF(SUM('Total de Ocorrências'!S364:S375)=0,"n.d.",SUM('Total de Ocorrências'!S376:S387)/SUM('Total de Ocorrências'!S364:S375)-1)</f>
        <v>n.d.</v>
      </c>
      <c r="T387" s="37" t="str">
        <f>IF(SUM('Total de Ocorrências'!T364:T375)=0,"n.d.",SUM('Total de Ocorrências'!T376:T387)/SUM('Total de Ocorrências'!T364:T375)-1)</f>
        <v>n.d.</v>
      </c>
    </row>
    <row r="388" spans="1:20" x14ac:dyDescent="0.35">
      <c r="A388" s="30">
        <v>44866</v>
      </c>
      <c r="B388" s="34">
        <f>IF(SUM('Total de Ocorrências'!B365:B376)=0,"n.d.",SUM('Total de Ocorrências'!B377:B388)/SUM('Total de Ocorrências'!B365:B376)-1)</f>
        <v>-0.14847942754919496</v>
      </c>
      <c r="C388" s="35">
        <f>IF(SUM('Total de Ocorrências'!C365:C376)=0,"n.d.",SUM('Total de Ocorrências'!C377:C388)/SUM('Total de Ocorrências'!C365:C376)-1)</f>
        <v>0.22988505747126431</v>
      </c>
      <c r="D388" s="35">
        <f>IF(SUM('Total de Ocorrências'!D365:D376)=0,"n.d.",SUM('Total de Ocorrências'!D377:D388)/SUM('Total de Ocorrências'!D365:D376)-1)</f>
        <v>-0.25438596491228072</v>
      </c>
      <c r="E388" s="36">
        <f>IF(SUM('Total de Ocorrências'!E365:E376)=0,"n.d.",SUM('Total de Ocorrências'!E377:E388)/SUM('Total de Ocorrências'!E365:E376)-1)</f>
        <v>-0.10509885535900099</v>
      </c>
      <c r="F388" s="35">
        <f>IF(SUM('Total de Ocorrências'!F365:F376)=0,"n.d.",SUM('Total de Ocorrências'!F377:F388)/SUM('Total de Ocorrências'!F365:F376)-1)</f>
        <v>-1.2658227848101222E-2</v>
      </c>
      <c r="G388" s="35">
        <f>IF(SUM('Total de Ocorrências'!G365:G376)=0,"n.d.",SUM('Total de Ocorrências'!G377:G388)/SUM('Total de Ocorrências'!G365:G376)-1)</f>
        <v>0.1359999999999999</v>
      </c>
      <c r="H388" s="35">
        <f>IF(SUM('Total de Ocorrências'!H365:H376)=0,"n.d.",SUM('Total de Ocorrências'!H377:H388)/SUM('Total de Ocorrências'!H365:H376)-1)</f>
        <v>-3.9215686274509776E-2</v>
      </c>
      <c r="I388" s="35">
        <f>IF(SUM('Total de Ocorrências'!I365:I376)=0,"n.d.",SUM('Total de Ocorrências'!I377:I388)/SUM('Total de Ocorrências'!I365:I376)-1)</f>
        <v>1.3846153846153841E-2</v>
      </c>
      <c r="J388" s="34">
        <f>IF(SUM('Total de Ocorrências'!J365:J376)=0,"n.d.",SUM('Total de Ocorrências'!J377:J388)/SUM('Total de Ocorrências'!J365:J376)-1)</f>
        <v>-8.361774744027306E-2</v>
      </c>
      <c r="K388" s="35">
        <f>IF(SUM('Total de Ocorrências'!K365:K376)=0,"n.d.",SUM('Total de Ocorrências'!K377:K388)/SUM('Total de Ocorrências'!K365:K376)-1)</f>
        <v>5.4187192118226646E-2</v>
      </c>
      <c r="L388" s="35">
        <f>IF(SUM('Total de Ocorrências'!L365:L376)=0,"n.d.",SUM('Total de Ocorrências'!L377:L388)/SUM('Total de Ocorrências'!L365:L376)-1)</f>
        <v>-2.1978021978022011E-2</v>
      </c>
      <c r="M388" s="36">
        <f>IF(SUM('Total de Ocorrências'!M365:M376)=0,"n.d.",SUM('Total de Ocorrências'!M377:M388)/SUM('Total de Ocorrências'!M365:M376)-1)</f>
        <v>-4.5454545454545414E-2</v>
      </c>
      <c r="N388" s="35">
        <f>IF(SUM('Total de Ocorrências'!N365:N376)=0,"n.d.",SUM('Total de Ocorrências'!N377:N388)/SUM('Total de Ocorrências'!N365:N376)-1)</f>
        <v>-3.6117381489842004E-2</v>
      </c>
      <c r="O388" s="35">
        <f>IF(SUM('Total de Ocorrências'!O365:O376)=0,"n.d.",SUM('Total de Ocorrências'!O377:O388)/SUM('Total de Ocorrências'!O365:O376)-1)</f>
        <v>0.22360248447204967</v>
      </c>
      <c r="P388" s="35">
        <f>IF(SUM('Total de Ocorrências'!P365:P376)=0,"n.d.",SUM('Total de Ocorrências'!P377:P388)/SUM('Total de Ocorrências'!P365:P376)-1)</f>
        <v>-4.8192771084337394E-2</v>
      </c>
      <c r="Q388" s="35">
        <f>IF(SUM('Total de Ocorrências'!Q365:Q376)=0,"n.d.",SUM('Total de Ocorrências'!Q377:Q388)/SUM('Total de Ocorrências'!Q365:Q376)-1)</f>
        <v>2.3289665211062571E-2</v>
      </c>
      <c r="R388" s="37">
        <f>IF(SUM('Total de Ocorrências'!R365:R376)=0,"n.d.",SUM('Total de Ocorrências'!R377:R388)/SUM('Total de Ocorrências'!R365:R376)-1)</f>
        <v>-9.5238095238095233E-2</v>
      </c>
      <c r="S388" s="35" t="str">
        <f>IF(SUM('Total de Ocorrências'!S365:S376)=0,"n.d.",SUM('Total de Ocorrências'!S377:S388)/SUM('Total de Ocorrências'!S365:S376)-1)</f>
        <v>n.d.</v>
      </c>
      <c r="T388" s="37" t="str">
        <f>IF(SUM('Total de Ocorrências'!T365:T376)=0,"n.d.",SUM('Total de Ocorrências'!T377:T388)/SUM('Total de Ocorrências'!T365:T376)-1)</f>
        <v>n.d.</v>
      </c>
    </row>
    <row r="389" spans="1:20" ht="15" thickBot="1" x14ac:dyDescent="0.4">
      <c r="A389" s="31">
        <v>44896</v>
      </c>
      <c r="B389" s="38">
        <f>IF(SUM('Total de Ocorrências'!B366:B377)=0,"n.d.",SUM('Total de Ocorrências'!B378:B389)/SUM('Total de Ocorrências'!B366:B377)-1)</f>
        <v>-0.11796733212341193</v>
      </c>
      <c r="C389" s="39">
        <f>IF(SUM('Total de Ocorrências'!C366:C377)=0,"n.d.",SUM('Total de Ocorrências'!C378:C389)/SUM('Total de Ocorrências'!C366:C377)-1)</f>
        <v>0.15469613259668513</v>
      </c>
      <c r="D389" s="39">
        <f>IF(SUM('Total de Ocorrências'!D366:D377)=0,"n.d.",SUM('Total de Ocorrências'!D378:D389)/SUM('Total de Ocorrências'!D366:D377)-1)</f>
        <v>-0.2155963302752294</v>
      </c>
      <c r="E389" s="40">
        <f>IF(SUM('Total de Ocorrências'!E366:E377)=0,"n.d.",SUM('Total de Ocorrências'!E378:E389)/SUM('Total de Ocorrências'!E366:E377)-1)</f>
        <v>-8.8421052631578956E-2</v>
      </c>
      <c r="F389" s="39">
        <f>IF(SUM('Total de Ocorrências'!F366:F377)=0,"n.d.",SUM('Total de Ocorrências'!F378:F389)/SUM('Total de Ocorrências'!F366:F377)-1)</f>
        <v>2.3605150214592197E-2</v>
      </c>
      <c r="G389" s="39">
        <f>IF(SUM('Total de Ocorrências'!G366:G377)=0,"n.d.",SUM('Total de Ocorrências'!G378:G389)/SUM('Total de Ocorrências'!G366:G377)-1)</f>
        <v>0.32727272727272738</v>
      </c>
      <c r="H389" s="39">
        <f>IF(SUM('Total de Ocorrências'!H366:H377)=0,"n.d.",SUM('Total de Ocorrências'!H378:H389)/SUM('Total de Ocorrências'!H366:H377)-1)</f>
        <v>0</v>
      </c>
      <c r="I389" s="39">
        <f>IF(SUM('Total de Ocorrências'!I366:I377)=0,"n.d.",SUM('Total de Ocorrências'!I378:I389)/SUM('Total de Ocorrências'!I366:I377)-1)</f>
        <v>7.5562700964630247E-2</v>
      </c>
      <c r="J389" s="38">
        <f>IF(SUM('Total de Ocorrências'!J366:J377)=0,"n.d.",SUM('Total de Ocorrências'!J378:J389)/SUM('Total de Ocorrências'!J366:J377)-1)</f>
        <v>-0.1258278145695364</v>
      </c>
      <c r="K389" s="39">
        <f>IF(SUM('Total de Ocorrências'!K366:K377)=0,"n.d.",SUM('Total de Ocorrências'!K378:K389)/SUM('Total de Ocorrências'!K366:K377)-1)</f>
        <v>8.6294416243654748E-2</v>
      </c>
      <c r="L389" s="39">
        <f>IF(SUM('Total de Ocorrências'!L366:L377)=0,"n.d.",SUM('Total de Ocorrências'!L378:L389)/SUM('Total de Ocorrências'!L366:L377)-1)</f>
        <v>1.1111111111111072E-2</v>
      </c>
      <c r="M389" s="40">
        <f>IF(SUM('Total de Ocorrências'!M366:M377)=0,"n.d.",SUM('Total de Ocorrências'!M378:M389)/SUM('Total de Ocorrências'!M366:M377)-1)</f>
        <v>-6.5095398428731799E-2</v>
      </c>
      <c r="N389" s="39">
        <f>IF(SUM('Total de Ocorrências'!N366:N377)=0,"n.d.",SUM('Total de Ocorrências'!N378:N389)/SUM('Total de Ocorrências'!N366:N377)-1)</f>
        <v>-0.14522821576763489</v>
      </c>
      <c r="O389" s="39">
        <f>IF(SUM('Total de Ocorrências'!O366:O377)=0,"n.d.",SUM('Total de Ocorrências'!O378:O389)/SUM('Total de Ocorrências'!O366:O377)-1)</f>
        <v>0.25316455696202533</v>
      </c>
      <c r="P389" s="39">
        <f>IF(SUM('Total de Ocorrências'!P366:P377)=0,"n.d.",SUM('Total de Ocorrências'!P378:P389)/SUM('Total de Ocorrências'!P366:P377)-1)</f>
        <v>2.4096385542168752E-2</v>
      </c>
      <c r="Q389" s="39">
        <f>IF(SUM('Total de Ocorrências'!Q366:Q377)=0,"n.d.",SUM('Total de Ocorrências'!Q378:Q389)/SUM('Total de Ocorrências'!Q366:Q377)-1)</f>
        <v>-3.8727524204702601E-2</v>
      </c>
      <c r="R389" s="41">
        <f>IF(SUM('Total de Ocorrências'!R366:R377)=0,"n.d.",SUM('Total de Ocorrências'!R378:R389)/SUM('Total de Ocorrências'!R366:R377)-1)</f>
        <v>-0.20097244732576991</v>
      </c>
      <c r="S389" s="39" t="str">
        <f>IF(SUM('Total de Ocorrências'!S366:S377)=0,"n.d.",SUM('Total de Ocorrências'!S378:S389)/SUM('Total de Ocorrências'!S366:S377)-1)</f>
        <v>n.d.</v>
      </c>
      <c r="T389" s="41" t="str">
        <f>IF(SUM('Total de Ocorrências'!T366:T377)=0,"n.d.",SUM('Total de Ocorrências'!T378:T389)/SUM('Total de Ocorrências'!T366:T377)-1)</f>
        <v>n.d.</v>
      </c>
    </row>
    <row r="390" spans="1:20" x14ac:dyDescent="0.35">
      <c r="A390" s="29">
        <v>44927</v>
      </c>
      <c r="B390" s="42">
        <f>IF(SUM('Total de Ocorrências'!B367:B378)=0,"n.d.",SUM('Total de Ocorrências'!B379:B390)/SUM('Total de Ocorrências'!B367:B378)-1)</f>
        <v>-0.12410071942446044</v>
      </c>
      <c r="C390" s="43">
        <f>IF(SUM('Total de Ocorrências'!C367:C378)=0,"n.d.",SUM('Total de Ocorrências'!C379:C390)/SUM('Total de Ocorrências'!C367:C378)-1)</f>
        <v>0.25555555555555554</v>
      </c>
      <c r="D390" s="43">
        <f>IF(SUM('Total de Ocorrências'!D367:D378)=0,"n.d.",SUM('Total de Ocorrências'!D379:D390)/SUM('Total de Ocorrências'!D367:D378)-1)</f>
        <v>-0.1863636363636364</v>
      </c>
      <c r="E390" s="44">
        <f>IF(SUM('Total de Ocorrências'!E367:E378)=0,"n.d.",SUM('Total de Ocorrências'!E379:E390)/SUM('Total de Ocorrências'!E367:E378)-1)</f>
        <v>-6.6945606694560622E-2</v>
      </c>
      <c r="F390" s="43">
        <f>IF(SUM('Total de Ocorrências'!F367:F378)=0,"n.d.",SUM('Total de Ocorrências'!F379:F390)/SUM('Total de Ocorrências'!F367:F378)-1)</f>
        <v>3.463203463203457E-2</v>
      </c>
      <c r="G390" s="43">
        <f>IF(SUM('Total de Ocorrências'!G367:G378)=0,"n.d.",SUM('Total de Ocorrências'!G379:G390)/SUM('Total de Ocorrências'!G367:G378)-1)</f>
        <v>0.15966386554621859</v>
      </c>
      <c r="H390" s="43">
        <f>IF(SUM('Total de Ocorrências'!H367:H378)=0,"n.d.",SUM('Total de Ocorrências'!H379:H390)/SUM('Total de Ocorrências'!H367:H378)-1)</f>
        <v>2.1276595744680771E-2</v>
      </c>
      <c r="I390" s="43">
        <f>IF(SUM('Total de Ocorrências'!I367:I378)=0,"n.d.",SUM('Total de Ocorrências'!I379:I390)/SUM('Total de Ocorrências'!I367:I378)-1)</f>
        <v>5.7324840764331197E-2</v>
      </c>
      <c r="J390" s="42">
        <f>IF(SUM('Total de Ocorrências'!J367:J378)=0,"n.d.",SUM('Total de Ocorrências'!J379:J390)/SUM('Total de Ocorrências'!J367:J378)-1)</f>
        <v>-6.8333333333333357E-2</v>
      </c>
      <c r="K390" s="43">
        <f>IF(SUM('Total de Ocorrências'!K367:K378)=0,"n.d.",SUM('Total de Ocorrências'!K379:K390)/SUM('Total de Ocorrências'!K367:K378)-1)</f>
        <v>-8.7155963302752326E-2</v>
      </c>
      <c r="L390" s="43">
        <f>IF(SUM('Total de Ocorrências'!L367:L378)=0,"n.d.",SUM('Total de Ocorrências'!L379:L390)/SUM('Total de Ocorrências'!L367:L378)-1)</f>
        <v>9.8901098901098994E-2</v>
      </c>
      <c r="M390" s="44">
        <f>IF(SUM('Total de Ocorrências'!M367:M378)=0,"n.d.",SUM('Total de Ocorrências'!M379:M390)/SUM('Total de Ocorrências'!M367:M378)-1)</f>
        <v>-5.6105610561056118E-2</v>
      </c>
      <c r="N390" s="43">
        <f>IF(SUM('Total de Ocorrências'!N367:N378)=0,"n.d.",SUM('Total de Ocorrências'!N379:N390)/SUM('Total de Ocorrências'!N367:N378)-1)</f>
        <v>-1.9867549668874163E-2</v>
      </c>
      <c r="O390" s="43">
        <f>IF(SUM('Total de Ocorrências'!O367:O378)=0,"n.d.",SUM('Total de Ocorrências'!O379:O390)/SUM('Total de Ocorrências'!O367:O378)-1)</f>
        <v>0.22981366459627339</v>
      </c>
      <c r="P390" s="43">
        <f>IF(SUM('Total de Ocorrências'!P367:P378)=0,"n.d.",SUM('Total de Ocorrências'!P379:P390)/SUM('Total de Ocorrências'!P367:P378)-1)</f>
        <v>0.1707317073170731</v>
      </c>
      <c r="Q390" s="43">
        <f>IF(SUM('Total de Ocorrências'!Q367:Q378)=0,"n.d.",SUM('Total de Ocorrências'!Q379:Q390)/SUM('Total de Ocorrências'!Q367:Q378)-1)</f>
        <v>6.0344827586206851E-2</v>
      </c>
      <c r="R390" s="45">
        <f>IF(SUM('Total de Ocorrências'!R367:R378)=0,"n.d.",SUM('Total de Ocorrências'!R379:R390)/SUM('Total de Ocorrências'!R367:R378)-1)</f>
        <v>-0.19344262295081971</v>
      </c>
      <c r="S390" s="43" t="str">
        <f>IF(SUM('Total de Ocorrências'!S367:S378)=0,"n.d.",SUM('Total de Ocorrências'!S379:S390)/SUM('Total de Ocorrências'!S367:S378)-1)</f>
        <v>n.d.</v>
      </c>
      <c r="T390" s="45" t="str">
        <f>IF(SUM('Total de Ocorrências'!T367:T378)=0,"n.d.",SUM('Total de Ocorrências'!T379:T390)/SUM('Total de Ocorrências'!T367:T378)-1)</f>
        <v>n.d.</v>
      </c>
    </row>
    <row r="391" spans="1:20" x14ac:dyDescent="0.35">
      <c r="A391" s="30">
        <v>44958</v>
      </c>
      <c r="B391" s="34">
        <f>IF(SUM('Total de Ocorrências'!B368:B379)=0,"n.d.",SUM('Total de Ocorrências'!B380:B391)/SUM('Total de Ocorrências'!B368:B379)-1)</f>
        <v>-7.6923076923076872E-2</v>
      </c>
      <c r="C391" s="35">
        <f>IF(SUM('Total de Ocorrências'!C368:C379)=0,"n.d.",SUM('Total de Ocorrências'!C380:C391)/SUM('Total de Ocorrências'!C368:C379)-1)</f>
        <v>0.28248587570621475</v>
      </c>
      <c r="D391" s="35">
        <f>IF(SUM('Total de Ocorrências'!D368:D379)=0,"n.d.",SUM('Total de Ocorrências'!D380:D391)/SUM('Total de Ocorrências'!D368:D379)-1)</f>
        <v>-0.12322274881516593</v>
      </c>
      <c r="E391" s="36">
        <f>IF(SUM('Total de Ocorrências'!E368:E379)=0,"n.d.",SUM('Total de Ocorrências'!E380:E391)/SUM('Total de Ocorrências'!E368:E379)-1)</f>
        <v>-1.9271948608137079E-2</v>
      </c>
      <c r="F391" s="35">
        <f>IF(SUM('Total de Ocorrências'!F368:F379)=0,"n.d.",SUM('Total de Ocorrências'!F380:F391)/SUM('Total de Ocorrências'!F368:F379)-1)</f>
        <v>2.7896995708154515E-2</v>
      </c>
      <c r="G391" s="35">
        <f>IF(SUM('Total de Ocorrências'!G368:G379)=0,"n.d.",SUM('Total de Ocorrências'!G380:G391)/SUM('Total de Ocorrências'!G368:G379)-1)</f>
        <v>5.5118110236220375E-2</v>
      </c>
      <c r="H391" s="35">
        <f>IF(SUM('Total de Ocorrências'!H368:H379)=0,"n.d.",SUM('Total de Ocorrências'!H380:H391)/SUM('Total de Ocorrências'!H368:H379)-1)</f>
        <v>2.0833333333333259E-2</v>
      </c>
      <c r="I391" s="35">
        <f>IF(SUM('Total de Ocorrências'!I368:I379)=0,"n.d.",SUM('Total de Ocorrências'!I380:I391)/SUM('Total de Ocorrências'!I368:I379)-1)</f>
        <v>3.2761310452418035E-2</v>
      </c>
      <c r="J391" s="34">
        <f>IF(SUM('Total de Ocorrências'!J368:J379)=0,"n.d.",SUM('Total de Ocorrências'!J380:J391)/SUM('Total de Ocorrências'!J368:J379)-1)</f>
        <v>3.3687943262411313E-2</v>
      </c>
      <c r="K391" s="35">
        <f>IF(SUM('Total de Ocorrências'!K368:K379)=0,"n.d.",SUM('Total de Ocorrências'!K380:K391)/SUM('Total de Ocorrências'!K368:K379)-1)</f>
        <v>4.5871559633028358E-3</v>
      </c>
      <c r="L391" s="35">
        <f>IF(SUM('Total de Ocorrências'!L368:L379)=0,"n.d.",SUM('Total de Ocorrências'!L380:L391)/SUM('Total de Ocorrências'!L368:L379)-1)</f>
        <v>0.13043478260869557</v>
      </c>
      <c r="M391" s="36">
        <f>IF(SUM('Total de Ocorrências'!M368:M379)=0,"n.d.",SUM('Total de Ocorrências'!M380:M391)/SUM('Total de Ocorrências'!M368:M379)-1)</f>
        <v>3.6613272311212919E-2</v>
      </c>
      <c r="N391" s="35">
        <f>IF(SUM('Total de Ocorrências'!N368:N379)=0,"n.d.",SUM('Total de Ocorrências'!N380:N391)/SUM('Total de Ocorrências'!N368:N379)-1)</f>
        <v>7.17592592592593E-2</v>
      </c>
      <c r="O391" s="35">
        <f>IF(SUM('Total de Ocorrências'!O368:O379)=0,"n.d.",SUM('Total de Ocorrências'!O380:O391)/SUM('Total de Ocorrências'!O368:O379)-1)</f>
        <v>0.10734463276836159</v>
      </c>
      <c r="P391" s="35">
        <f>IF(SUM('Total de Ocorrências'!P368:P379)=0,"n.d.",SUM('Total de Ocorrências'!P380:P391)/SUM('Total de Ocorrências'!P368:P379)-1)</f>
        <v>6.8181818181818121E-2</v>
      </c>
      <c r="Q391" s="35">
        <f>IF(SUM('Total de Ocorrências'!Q368:Q379)=0,"n.d.",SUM('Total de Ocorrências'!Q380:Q391)/SUM('Total de Ocorrências'!Q368:Q379)-1)</f>
        <v>8.0344332855093237E-2</v>
      </c>
      <c r="R391" s="37">
        <f>IF(SUM('Total de Ocorrências'!R368:R379)=0,"n.d.",SUM('Total de Ocorrências'!R380:R391)/SUM('Total de Ocorrências'!R368:R379)-1)</f>
        <v>-0.23586429725363489</v>
      </c>
      <c r="S391" s="35" t="str">
        <f>IF(SUM('Total de Ocorrências'!S368:S379)=0,"n.d.",SUM('Total de Ocorrências'!S380:S391)/SUM('Total de Ocorrências'!S368:S379)-1)</f>
        <v>n.d.</v>
      </c>
      <c r="T391" s="37" t="str">
        <f>IF(SUM('Total de Ocorrências'!T368:T379)=0,"n.d.",SUM('Total de Ocorrências'!T380:T391)/SUM('Total de Ocorrências'!T368:T379)-1)</f>
        <v>n.d.</v>
      </c>
    </row>
    <row r="392" spans="1:20" x14ac:dyDescent="0.35">
      <c r="A392" s="30">
        <v>44986</v>
      </c>
      <c r="B392" s="34">
        <f>IF(SUM('Total de Ocorrências'!B369:B380)=0,"n.d.",SUM('Total de Ocorrências'!B381:B392)/SUM('Total de Ocorrências'!B369:B380)-1)</f>
        <v>-1.8621973929236479E-2</v>
      </c>
      <c r="C392" s="35">
        <f>IF(SUM('Total de Ocorrências'!C369:C380)=0,"n.d.",SUM('Total de Ocorrências'!C381:C392)/SUM('Total de Ocorrências'!C369:C380)-1)</f>
        <v>0.42944785276073616</v>
      </c>
      <c r="D392" s="35">
        <f>IF(SUM('Total de Ocorrências'!D369:D380)=0,"n.d.",SUM('Total de Ocorrências'!D381:D392)/SUM('Total de Ocorrências'!D369:D380)-1)</f>
        <v>-0.11538461538461542</v>
      </c>
      <c r="E392" s="36">
        <f>IF(SUM('Total de Ocorrências'!E369:E380)=0,"n.d.",SUM('Total de Ocorrências'!E381:E392)/SUM('Total de Ocorrências'!E369:E380)-1)</f>
        <v>3.9647577092511099E-2</v>
      </c>
      <c r="F392" s="35">
        <f>IF(SUM('Total de Ocorrências'!F369:F380)=0,"n.d.",SUM('Total de Ocorrências'!F381:F392)/SUM('Total de Ocorrências'!F369:F380)-1)</f>
        <v>3.6717062634989306E-2</v>
      </c>
      <c r="G392" s="35">
        <f>IF(SUM('Total de Ocorrências'!G369:G380)=0,"n.d.",SUM('Total de Ocorrências'!G381:G392)/SUM('Total de Ocorrências'!G369:G380)-1)</f>
        <v>8.3969465648854991E-2</v>
      </c>
      <c r="H392" s="35">
        <f>IF(SUM('Total de Ocorrências'!H369:H380)=0,"n.d.",SUM('Total de Ocorrências'!H381:H392)/SUM('Total de Ocorrências'!H369:H380)-1)</f>
        <v>0.15217391304347827</v>
      </c>
      <c r="I392" s="35">
        <f>IF(SUM('Total de Ocorrências'!I369:I380)=0,"n.d.",SUM('Total de Ocorrências'!I381:I392)/SUM('Total de Ocorrências'!I369:I380)-1)</f>
        <v>5.46875E-2</v>
      </c>
      <c r="J392" s="34">
        <f>IF(SUM('Total de Ocorrências'!J369:J380)=0,"n.d.",SUM('Total de Ocorrências'!J381:J392)/SUM('Total de Ocorrências'!J369:J380)-1)</f>
        <v>4.2857142857142927E-2</v>
      </c>
      <c r="K392" s="35">
        <f>IF(SUM('Total de Ocorrências'!K369:K380)=0,"n.d.",SUM('Total de Ocorrências'!K381:K392)/SUM('Total de Ocorrências'!K369:K380)-1)</f>
        <v>-4.3478260869565188E-2</v>
      </c>
      <c r="L392" s="35">
        <f>IF(SUM('Total de Ocorrências'!L369:L380)=0,"n.d.",SUM('Total de Ocorrências'!L381:L392)/SUM('Total de Ocorrências'!L369:L380)-1)</f>
        <v>0.14893617021276606</v>
      </c>
      <c r="M392" s="36">
        <f>IF(SUM('Total de Ocorrências'!M369:M380)=0,"n.d.",SUM('Total de Ocorrências'!M381:M392)/SUM('Total de Ocorrências'!M369:M380)-1)</f>
        <v>3.167420814479649E-2</v>
      </c>
      <c r="N392" s="35">
        <f>IF(SUM('Total de Ocorrências'!N369:N380)=0,"n.d.",SUM('Total de Ocorrências'!N381:N392)/SUM('Total de Ocorrências'!N369:N380)-1)</f>
        <v>8.5057471264367912E-2</v>
      </c>
      <c r="O392" s="35">
        <f>IF(SUM('Total de Ocorrências'!O369:O380)=0,"n.d.",SUM('Total de Ocorrências'!O381:O392)/SUM('Total de Ocorrências'!O369:O380)-1)</f>
        <v>6.8421052631578938E-2</v>
      </c>
      <c r="P392" s="35">
        <f>IF(SUM('Total de Ocorrências'!P369:P380)=0,"n.d.",SUM('Total de Ocorrências'!P381:P392)/SUM('Total de Ocorrências'!P369:P380)-1)</f>
        <v>0.10227272727272729</v>
      </c>
      <c r="Q392" s="35">
        <f>IF(SUM('Total de Ocorrências'!Q369:Q380)=0,"n.d.",SUM('Total de Ocorrências'!Q381:Q392)/SUM('Total de Ocorrências'!Q369:Q380)-1)</f>
        <v>8.2748948106591946E-2</v>
      </c>
      <c r="R392" s="37">
        <f>IF(SUM('Total de Ocorrências'!R369:R380)=0,"n.d.",SUM('Total de Ocorrências'!R381:R392)/SUM('Total de Ocorrências'!R369:R380)-1)</f>
        <v>-0.22442244224422447</v>
      </c>
      <c r="S392" s="35" t="str">
        <f>IF(SUM('Total de Ocorrências'!S369:S380)=0,"n.d.",SUM('Total de Ocorrências'!S381:S392)/SUM('Total de Ocorrências'!S369:S380)-1)</f>
        <v>n.d.</v>
      </c>
      <c r="T392" s="37" t="str">
        <f>IF(SUM('Total de Ocorrências'!T369:T380)=0,"n.d.",SUM('Total de Ocorrências'!T381:T392)/SUM('Total de Ocorrências'!T369:T380)-1)</f>
        <v>n.d.</v>
      </c>
    </row>
    <row r="393" spans="1:20" x14ac:dyDescent="0.35">
      <c r="A393" s="30">
        <v>45017</v>
      </c>
      <c r="B393" s="34">
        <f>IF(SUM('Total de Ocorrências'!B370:B381)=0,"n.d.",SUM('Total de Ocorrências'!B382:B393)/SUM('Total de Ocorrências'!B370:B381)-1)</f>
        <v>-3.0909090909090886E-2</v>
      </c>
      <c r="C393" s="35">
        <f>IF(SUM('Total de Ocorrências'!C370:C381)=0,"n.d.",SUM('Total de Ocorrências'!C382:C393)/SUM('Total de Ocorrências'!C370:C381)-1)</f>
        <v>0.37869822485207094</v>
      </c>
      <c r="D393" s="35">
        <f>IF(SUM('Total de Ocorrências'!D370:D381)=0,"n.d.",SUM('Total de Ocorrências'!D382:D393)/SUM('Total de Ocorrências'!D370:D381)-1)</f>
        <v>-8.2926829268292646E-2</v>
      </c>
      <c r="E393" s="36">
        <f>IF(SUM('Total de Ocorrências'!E370:E381)=0,"n.d.",SUM('Total de Ocorrências'!E382:E393)/SUM('Total de Ocorrências'!E370:E381)-1)</f>
        <v>3.2467532467532534E-2</v>
      </c>
      <c r="F393" s="35">
        <f>IF(SUM('Total de Ocorrências'!F370:F381)=0,"n.d.",SUM('Total de Ocorrências'!F382:F393)/SUM('Total de Ocorrências'!F370:F381)-1)</f>
        <v>2.9787234042553123E-2</v>
      </c>
      <c r="G393" s="35">
        <f>IF(SUM('Total de Ocorrências'!G370:G381)=0,"n.d.",SUM('Total de Ocorrências'!G382:G393)/SUM('Total de Ocorrências'!G370:G381)-1)</f>
        <v>6.0606060606060552E-2</v>
      </c>
      <c r="H393" s="35">
        <f>IF(SUM('Total de Ocorrências'!H370:H381)=0,"n.d.",SUM('Total de Ocorrências'!H382:H393)/SUM('Total de Ocorrências'!H370:H381)-1)</f>
        <v>0.10416666666666674</v>
      </c>
      <c r="I393" s="35">
        <f>IF(SUM('Total de Ocorrências'!I370:I381)=0,"n.d.",SUM('Total de Ocorrências'!I382:I393)/SUM('Total de Ocorrências'!I370:I381)-1)</f>
        <v>4.1538461538461524E-2</v>
      </c>
      <c r="J393" s="34">
        <f>IF(SUM('Total de Ocorrências'!J370:J381)=0,"n.d.",SUM('Total de Ocorrências'!J382:J393)/SUM('Total de Ocorrências'!J370:J381)-1)</f>
        <v>9.6601073345259358E-2</v>
      </c>
      <c r="K393" s="35">
        <f>IF(SUM('Total de Ocorrências'!K370:K381)=0,"n.d.",SUM('Total de Ocorrências'!K382:K393)/SUM('Total de Ocorrências'!K370:K381)-1)</f>
        <v>-5.1948051948051965E-2</v>
      </c>
      <c r="L393" s="35">
        <f>IF(SUM('Total de Ocorrências'!L370:L381)=0,"n.d.",SUM('Total de Ocorrências'!L382:L393)/SUM('Total de Ocorrências'!L370:L381)-1)</f>
        <v>0.11340206185567014</v>
      </c>
      <c r="M393" s="36">
        <f>IF(SUM('Total de Ocorrências'!M370:M381)=0,"n.d.",SUM('Total de Ocorrências'!M382:M393)/SUM('Total de Ocorrências'!M370:M381)-1)</f>
        <v>5.9751972942502896E-2</v>
      </c>
      <c r="N393" s="35">
        <f>IF(SUM('Total de Ocorrências'!N370:N381)=0,"n.d.",SUM('Total de Ocorrências'!N382:N393)/SUM('Total de Ocorrências'!N370:N381)-1)</f>
        <v>0.1435185185185186</v>
      </c>
      <c r="O393" s="35">
        <f>IF(SUM('Total de Ocorrências'!O370:O381)=0,"n.d.",SUM('Total de Ocorrências'!O382:O393)/SUM('Total de Ocorrências'!O370:O381)-1)</f>
        <v>7.9787234042553168E-2</v>
      </c>
      <c r="P393" s="35">
        <f>IF(SUM('Total de Ocorrências'!P370:P381)=0,"n.d.",SUM('Total de Ocorrências'!P382:P393)/SUM('Total de Ocorrências'!P370:P381)-1)</f>
        <v>0.14285714285714279</v>
      </c>
      <c r="Q393" s="35">
        <f>IF(SUM('Total de Ocorrências'!Q370:Q381)=0,"n.d.",SUM('Total de Ocorrências'!Q382:Q393)/SUM('Total de Ocorrências'!Q370:Q381)-1)</f>
        <v>0.12658227848101267</v>
      </c>
      <c r="R393" s="37">
        <f>IF(SUM('Total de Ocorrências'!R370:R381)=0,"n.d.",SUM('Total de Ocorrências'!R382:R393)/SUM('Total de Ocorrências'!R370:R381)-1)</f>
        <v>-0.21647819063004847</v>
      </c>
      <c r="S393" s="35" t="str">
        <f>IF(SUM('Total de Ocorrências'!S370:S381)=0,"n.d.",SUM('Total de Ocorrências'!S382:S393)/SUM('Total de Ocorrências'!S370:S381)-1)</f>
        <v>n.d.</v>
      </c>
      <c r="T393" s="37" t="str">
        <f>IF(SUM('Total de Ocorrências'!T370:T381)=0,"n.d.",SUM('Total de Ocorrências'!T382:T393)/SUM('Total de Ocorrências'!T370:T381)-1)</f>
        <v>n.d.</v>
      </c>
    </row>
    <row r="394" spans="1:20" x14ac:dyDescent="0.35">
      <c r="A394" s="30">
        <v>45047</v>
      </c>
      <c r="B394" s="34">
        <f>IF(SUM('Total de Ocorrências'!B371:B382)=0,"n.d.",SUM('Total de Ocorrências'!B383:B394)/SUM('Total de Ocorrências'!B371:B382)-1)</f>
        <v>5.2930056710775109E-2</v>
      </c>
      <c r="C394" s="35">
        <f>IF(SUM('Total de Ocorrências'!C371:C382)=0,"n.d.",SUM('Total de Ocorrências'!C383:C394)/SUM('Total de Ocorrências'!C371:C382)-1)</f>
        <v>0.37142857142857144</v>
      </c>
      <c r="D394" s="35">
        <f>IF(SUM('Total de Ocorrências'!D371:D382)=0,"n.d.",SUM('Total de Ocorrências'!D383:D394)/SUM('Total de Ocorrências'!D371:D382)-1)</f>
        <v>5.7291666666666741E-2</v>
      </c>
      <c r="E394" s="36">
        <f>IF(SUM('Total de Ocorrências'!E371:E382)=0,"n.d.",SUM('Total de Ocorrências'!E383:E394)/SUM('Total de Ocorrências'!E371:E382)-1)</f>
        <v>0.1160714285714286</v>
      </c>
      <c r="F394" s="35">
        <f>IF(SUM('Total de Ocorrências'!F371:F382)=0,"n.d.",SUM('Total de Ocorrências'!F383:F394)/SUM('Total de Ocorrências'!F371:F382)-1)</f>
        <v>2.0833333333333259E-2</v>
      </c>
      <c r="G394" s="35">
        <f>IF(SUM('Total de Ocorrências'!G371:G382)=0,"n.d.",SUM('Total de Ocorrências'!G383:G394)/SUM('Total de Ocorrências'!G371:G382)-1)</f>
        <v>-7.3529411764705621E-3</v>
      </c>
      <c r="H394" s="35">
        <f>IF(SUM('Total de Ocorrências'!H371:H382)=0,"n.d.",SUM('Total de Ocorrências'!H383:H394)/SUM('Total de Ocorrências'!H371:H382)-1)</f>
        <v>0.19565217391304346</v>
      </c>
      <c r="I394" s="35">
        <f>IF(SUM('Total de Ocorrências'!I371:I382)=0,"n.d.",SUM('Total de Ocorrências'!I383:I394)/SUM('Total de Ocorrências'!I371:I382)-1)</f>
        <v>2.7190332326284095E-2</v>
      </c>
      <c r="J394" s="34">
        <f>IF(SUM('Total de Ocorrências'!J371:J382)=0,"n.d.",SUM('Total de Ocorrências'!J383:J394)/SUM('Total de Ocorrências'!J371:J382)-1)</f>
        <v>0.20560747663551404</v>
      </c>
      <c r="K394" s="35">
        <f>IF(SUM('Total de Ocorrências'!K371:K382)=0,"n.d.",SUM('Total de Ocorrências'!K383:K394)/SUM('Total de Ocorrências'!K371:K382)-1)</f>
        <v>8.0717488789237679E-2</v>
      </c>
      <c r="L394" s="35">
        <f>IF(SUM('Total de Ocorrências'!L371:L382)=0,"n.d.",SUM('Total de Ocorrências'!L383:L394)/SUM('Total de Ocorrências'!L371:L382)-1)</f>
        <v>0.21052631578947367</v>
      </c>
      <c r="M394" s="36">
        <f>IF(SUM('Total de Ocorrências'!M371:M382)=0,"n.d.",SUM('Total de Ocorrências'!M383:M394)/SUM('Total de Ocorrências'!M371:M382)-1)</f>
        <v>0.17350527549824157</v>
      </c>
      <c r="N394" s="35">
        <f>IF(SUM('Total de Ocorrências'!N371:N382)=0,"n.d.",SUM('Total de Ocorrências'!N383:N394)/SUM('Total de Ocorrências'!N371:N382)-1)</f>
        <v>0.19859813084112155</v>
      </c>
      <c r="O394" s="35">
        <f>IF(SUM('Total de Ocorrências'!O371:O382)=0,"n.d.",SUM('Total de Ocorrências'!O383:O394)/SUM('Total de Ocorrências'!O371:O382)-1)</f>
        <v>0.10994764397905765</v>
      </c>
      <c r="P394" s="35">
        <f>IF(SUM('Total de Ocorrências'!P371:P382)=0,"n.d.",SUM('Total de Ocorrências'!P383:P394)/SUM('Total de Ocorrências'!P371:P382)-1)</f>
        <v>0.19999999999999996</v>
      </c>
      <c r="Q394" s="35">
        <f>IF(SUM('Total de Ocorrências'!Q371:Q382)=0,"n.d.",SUM('Total de Ocorrências'!Q383:Q394)/SUM('Total de Ocorrências'!Q371:Q382)-1)</f>
        <v>0.17489421720733422</v>
      </c>
      <c r="R394" s="37">
        <f>IF(SUM('Total de Ocorrências'!R371:R382)=0,"n.d.",SUM('Total de Ocorrências'!R383:R394)/SUM('Total de Ocorrências'!R371:R382)-1)</f>
        <v>-0.29520865533230289</v>
      </c>
      <c r="S394" s="35" t="str">
        <f>IF(SUM('Total de Ocorrências'!S371:S382)=0,"n.d.",SUM('Total de Ocorrências'!S383:S394)/SUM('Total de Ocorrências'!S371:S382)-1)</f>
        <v>n.d.</v>
      </c>
      <c r="T394" s="37" t="str">
        <f>IF(SUM('Total de Ocorrências'!T371:T382)=0,"n.d.",SUM('Total de Ocorrências'!T383:T394)/SUM('Total de Ocorrências'!T371:T382)-1)</f>
        <v>n.d.</v>
      </c>
    </row>
    <row r="395" spans="1:20" x14ac:dyDescent="0.35">
      <c r="A395" s="30">
        <v>45078</v>
      </c>
      <c r="B395" s="34">
        <f>IF(SUM('Total de Ocorrências'!B372:B383)=0,"n.d.",SUM('Total de Ocorrências'!B384:B395)/SUM('Total de Ocorrências'!B372:B383)-1)</f>
        <v>8.863198458574173E-2</v>
      </c>
      <c r="C395" s="35">
        <f>IF(SUM('Total de Ocorrências'!C372:C383)=0,"n.d.",SUM('Total de Ocorrências'!C384:C395)/SUM('Total de Ocorrências'!C372:C383)-1)</f>
        <v>0.28648648648648645</v>
      </c>
      <c r="D395" s="35">
        <f>IF(SUM('Total de Ocorrências'!D372:D383)=0,"n.d.",SUM('Total de Ocorrências'!D384:D395)/SUM('Total de Ocorrências'!D372:D383)-1)</f>
        <v>0.16201117318435765</v>
      </c>
      <c r="E395" s="36">
        <f>IF(SUM('Total de Ocorrências'!E372:E383)=0,"n.d.",SUM('Total de Ocorrências'!E384:E395)/SUM('Total de Ocorrências'!E372:E383)-1)</f>
        <v>0.14496036240090593</v>
      </c>
      <c r="F395" s="35">
        <f>IF(SUM('Total de Ocorrências'!F372:F383)=0,"n.d.",SUM('Total de Ocorrências'!F384:F395)/SUM('Total de Ocorrências'!F372:F383)-1)</f>
        <v>0.10199556541019961</v>
      </c>
      <c r="G395" s="35">
        <f>IF(SUM('Total de Ocorrências'!G372:G383)=0,"n.d.",SUM('Total de Ocorrências'!G384:G395)/SUM('Total de Ocorrências'!G372:G383)-1)</f>
        <v>-5.0359712230215847E-2</v>
      </c>
      <c r="H395" s="35">
        <f>IF(SUM('Total de Ocorrências'!H372:H383)=0,"n.d.",SUM('Total de Ocorrências'!H384:H395)/SUM('Total de Ocorrências'!H372:H383)-1)</f>
        <v>0.10000000000000009</v>
      </c>
      <c r="I395" s="35">
        <f>IF(SUM('Total de Ocorrências'!I372:I383)=0,"n.d.",SUM('Total de Ocorrências'!I384:I395)/SUM('Total de Ocorrências'!I372:I383)-1)</f>
        <v>6.8750000000000089E-2</v>
      </c>
      <c r="J395" s="34">
        <f>IF(SUM('Total de Ocorrências'!J372:J383)=0,"n.d.",SUM('Total de Ocorrências'!J384:J395)/SUM('Total de Ocorrências'!J372:J383)-1)</f>
        <v>0.27376425855513298</v>
      </c>
      <c r="K395" s="35">
        <f>IF(SUM('Total de Ocorrências'!K372:K383)=0,"n.d.",SUM('Total de Ocorrências'!K384:K395)/SUM('Total de Ocorrências'!K372:K383)-1)</f>
        <v>0.17129629629629628</v>
      </c>
      <c r="L395" s="35">
        <f>IF(SUM('Total de Ocorrências'!L372:L383)=0,"n.d.",SUM('Total de Ocorrências'!L384:L395)/SUM('Total de Ocorrências'!L372:L383)-1)</f>
        <v>0.32941176470588229</v>
      </c>
      <c r="M395" s="36">
        <f>IF(SUM('Total de Ocorrências'!M372:M383)=0,"n.d.",SUM('Total de Ocorrências'!M384:M395)/SUM('Total de Ocorrências'!M372:M383)-1)</f>
        <v>0.25272067714631197</v>
      </c>
      <c r="N395" s="35">
        <f>IF(SUM('Total de Ocorrências'!N372:N383)=0,"n.d.",SUM('Total de Ocorrências'!N384:N395)/SUM('Total de Ocorrências'!N372:N383)-1)</f>
        <v>0.28292682926829271</v>
      </c>
      <c r="O395" s="35">
        <f>IF(SUM('Total de Ocorrências'!O372:O383)=0,"n.d.",SUM('Total de Ocorrências'!O384:O395)/SUM('Total de Ocorrências'!O372:O383)-1)</f>
        <v>0.125</v>
      </c>
      <c r="P395" s="35">
        <f>IF(SUM('Total de Ocorrências'!P372:P383)=0,"n.d.",SUM('Total de Ocorrências'!P384:P395)/SUM('Total de Ocorrências'!P372:P383)-1)</f>
        <v>0.28571428571428581</v>
      </c>
      <c r="Q395" s="35">
        <f>IF(SUM('Total de Ocorrências'!Q372:Q383)=0,"n.d.",SUM('Total de Ocorrências'!Q384:Q395)/SUM('Total de Ocorrências'!Q372:Q383)-1)</f>
        <v>0.23906705539358608</v>
      </c>
      <c r="R395" s="37">
        <f>IF(SUM('Total de Ocorrências'!R372:R383)=0,"n.d.",SUM('Total de Ocorrências'!R384:R395)/SUM('Total de Ocorrências'!R372:R383)-1)</f>
        <v>-0.20479999999999998</v>
      </c>
      <c r="S395" s="35" t="str">
        <f>IF(SUM('Total de Ocorrências'!S372:S383)=0,"n.d.",SUM('Total de Ocorrências'!S384:S395)/SUM('Total de Ocorrências'!S372:S383)-1)</f>
        <v>n.d.</v>
      </c>
      <c r="T395" s="37" t="str">
        <f>IF(SUM('Total de Ocorrências'!T372:T383)=0,"n.d.",SUM('Total de Ocorrências'!T384:T395)/SUM('Total de Ocorrências'!T372:T383)-1)</f>
        <v>n.d.</v>
      </c>
    </row>
    <row r="396" spans="1:20" x14ac:dyDescent="0.35">
      <c r="A396" s="30">
        <v>45108</v>
      </c>
      <c r="B396" s="34">
        <f>IF(SUM('Total de Ocorrências'!B373:B384)=0,"n.d.",SUM('Total de Ocorrências'!B385:B396)/SUM('Total de Ocorrências'!B373:B384)-1)</f>
        <v>0.13690476190476186</v>
      </c>
      <c r="C396" s="35">
        <f>IF(SUM('Total de Ocorrências'!C373:C384)=0,"n.d.",SUM('Total de Ocorrências'!C385:C396)/SUM('Total de Ocorrências'!C373:C384)-1)</f>
        <v>0.34736842105263155</v>
      </c>
      <c r="D396" s="35">
        <f>IF(SUM('Total de Ocorrências'!D373:D384)=0,"n.d.",SUM('Total de Ocorrências'!D385:D396)/SUM('Total de Ocorrências'!D373:D384)-1)</f>
        <v>0.23837209302325579</v>
      </c>
      <c r="E396" s="36">
        <f>IF(SUM('Total de Ocorrências'!E373:E384)=0,"n.d.",SUM('Total de Ocorrências'!E385:E396)/SUM('Total de Ocorrências'!E373:E384)-1)</f>
        <v>0.20323325635103928</v>
      </c>
      <c r="F396" s="35">
        <f>IF(SUM('Total de Ocorrências'!F373:F384)=0,"n.d.",SUM('Total de Ocorrências'!F385:F396)/SUM('Total de Ocorrências'!F373:F384)-1)</f>
        <v>3.2537960954446943E-2</v>
      </c>
      <c r="G396" s="35">
        <f>IF(SUM('Total de Ocorrências'!G373:G384)=0,"n.d.",SUM('Total de Ocorrências'!G385:G396)/SUM('Total de Ocorrências'!G373:G384)-1)</f>
        <v>-6.2937062937062915E-2</v>
      </c>
      <c r="H396" s="35">
        <f>IF(SUM('Total de Ocorrências'!H373:H384)=0,"n.d.",SUM('Total de Ocorrências'!H385:H396)/SUM('Total de Ocorrências'!H373:H384)-1)</f>
        <v>0.35416666666666674</v>
      </c>
      <c r="I396" s="35">
        <f>IF(SUM('Total de Ocorrências'!I373:I384)=0,"n.d.",SUM('Total de Ocorrências'!I385:I396)/SUM('Total de Ocorrências'!I373:I384)-1)</f>
        <v>3.5276073619631809E-2</v>
      </c>
      <c r="J396" s="34">
        <f>IF(SUM('Total de Ocorrências'!J373:J384)=0,"n.d.",SUM('Total de Ocorrências'!J385:J396)/SUM('Total de Ocorrências'!J373:J384)-1)</f>
        <v>0.36452241715399603</v>
      </c>
      <c r="K396" s="35">
        <f>IF(SUM('Total de Ocorrências'!K373:K384)=0,"n.d.",SUM('Total de Ocorrências'!K385:K396)/SUM('Total de Ocorrências'!K373:K384)-1)</f>
        <v>0.22580645161290325</v>
      </c>
      <c r="L396" s="35">
        <f>IF(SUM('Total de Ocorrências'!L373:L384)=0,"n.d.",SUM('Total de Ocorrências'!L385:L396)/SUM('Total de Ocorrências'!L373:L384)-1)</f>
        <v>0.46835443037974689</v>
      </c>
      <c r="M396" s="36">
        <f>IF(SUM('Total de Ocorrências'!M373:M384)=0,"n.d.",SUM('Total de Ocorrências'!M385:M396)/SUM('Total de Ocorrências'!M373:M384)-1)</f>
        <v>0.33745364647713227</v>
      </c>
      <c r="N396" s="35">
        <f>IF(SUM('Total de Ocorrências'!N373:N384)=0,"n.d.",SUM('Total de Ocorrências'!N385:N396)/SUM('Total de Ocorrências'!N373:N384)-1)</f>
        <v>0.29032258064516125</v>
      </c>
      <c r="O396" s="35">
        <f>IF(SUM('Total de Ocorrências'!O373:O384)=0,"n.d.",SUM('Total de Ocorrências'!O385:O396)/SUM('Total de Ocorrências'!O373:O384)-1)</f>
        <v>0.16326530612244894</v>
      </c>
      <c r="P396" s="35">
        <f>IF(SUM('Total de Ocorrências'!P373:P384)=0,"n.d.",SUM('Total de Ocorrências'!P385:P396)/SUM('Total de Ocorrências'!P373:P384)-1)</f>
        <v>0.35802469135802473</v>
      </c>
      <c r="Q396" s="35">
        <f>IF(SUM('Total de Ocorrências'!Q373:Q384)=0,"n.d.",SUM('Total de Ocorrências'!Q385:Q396)/SUM('Total de Ocorrências'!Q373:Q384)-1)</f>
        <v>0.2617647058823529</v>
      </c>
      <c r="R396" s="37">
        <f>IF(SUM('Total de Ocorrências'!R373:R384)=0,"n.d.",SUM('Total de Ocorrências'!R385:R396)/SUM('Total de Ocorrências'!R373:R384)-1)</f>
        <v>-0.16176470588235292</v>
      </c>
      <c r="S396" s="35" t="str">
        <f>IF(SUM('Total de Ocorrências'!S373:S384)=0,"n.d.",SUM('Total de Ocorrências'!S385:S396)/SUM('Total de Ocorrências'!S373:S384)-1)</f>
        <v>n.d.</v>
      </c>
      <c r="T396" s="37" t="str">
        <f>IF(SUM('Total de Ocorrências'!T373:T384)=0,"n.d.",SUM('Total de Ocorrências'!T385:T396)/SUM('Total de Ocorrências'!T373:T384)-1)</f>
        <v>n.d.</v>
      </c>
    </row>
    <row r="397" spans="1:20" x14ac:dyDescent="0.35">
      <c r="A397" s="30">
        <v>45139</v>
      </c>
      <c r="B397" s="34">
        <f>IF(SUM('Total de Ocorrências'!B374:B385)=0,"n.d.",SUM('Total de Ocorrências'!B386:B397)/SUM('Total de Ocorrências'!B374:B385)-1)</f>
        <v>0.1371769383697814</v>
      </c>
      <c r="C397" s="35">
        <f>IF(SUM('Total de Ocorrências'!C374:C385)=0,"n.d.",SUM('Total de Ocorrências'!C386:C397)/SUM('Total de Ocorrências'!C374:C385)-1)</f>
        <v>0.34196891191709855</v>
      </c>
      <c r="D397" s="35">
        <f>IF(SUM('Total de Ocorrências'!D374:D385)=0,"n.d.",SUM('Total de Ocorrências'!D386:D397)/SUM('Total de Ocorrências'!D374:D385)-1)</f>
        <v>0.149171270718232</v>
      </c>
      <c r="E397" s="36">
        <f>IF(SUM('Total de Ocorrências'!E374:E385)=0,"n.d.",SUM('Total de Ocorrências'!E386:E397)/SUM('Total de Ocorrências'!E374:E385)-1)</f>
        <v>0.18472063854047893</v>
      </c>
      <c r="F397" s="35">
        <f>IF(SUM('Total de Ocorrências'!F374:F385)=0,"n.d.",SUM('Total de Ocorrências'!F386:F397)/SUM('Total de Ocorrências'!F374:F385)-1)</f>
        <v>2.1367521367521292E-3</v>
      </c>
      <c r="G397" s="35">
        <f>IF(SUM('Total de Ocorrências'!G374:G385)=0,"n.d.",SUM('Total de Ocorrências'!G386:G397)/SUM('Total de Ocorrências'!G374:G385)-1)</f>
        <v>-2.777777777777779E-2</v>
      </c>
      <c r="H397" s="35">
        <f>IF(SUM('Total de Ocorrências'!H374:H385)=0,"n.d.",SUM('Total de Ocorrências'!H386:H397)/SUM('Total de Ocorrências'!H374:H385)-1)</f>
        <v>0.30612244897959173</v>
      </c>
      <c r="I397" s="35">
        <f>IF(SUM('Total de Ocorrências'!I374:I385)=0,"n.d.",SUM('Total de Ocorrências'!I386:I397)/SUM('Total de Ocorrências'!I374:I385)-1)</f>
        <v>1.8154311649016597E-2</v>
      </c>
      <c r="J397" s="34">
        <f>IF(SUM('Total de Ocorrências'!J374:J385)=0,"n.d.",SUM('Total de Ocorrências'!J386:J397)/SUM('Total de Ocorrências'!J374:J385)-1)</f>
        <v>0.53209109730848869</v>
      </c>
      <c r="K397" s="35">
        <f>IF(SUM('Total de Ocorrências'!K374:K385)=0,"n.d.",SUM('Total de Ocorrências'!K386:K397)/SUM('Total de Ocorrências'!K374:K385)-1)</f>
        <v>0.375</v>
      </c>
      <c r="L397" s="35">
        <f>IF(SUM('Total de Ocorrências'!L374:L385)=0,"n.d.",SUM('Total de Ocorrências'!L386:L397)/SUM('Total de Ocorrências'!L374:L385)-1)</f>
        <v>0.44444444444444442</v>
      </c>
      <c r="M397" s="36">
        <f>IF(SUM('Total de Ocorrências'!M374:M385)=0,"n.d.",SUM('Total de Ocorrências'!M386:M397)/SUM('Total de Ocorrências'!M374:M385)-1)</f>
        <v>0.48056994818652843</v>
      </c>
      <c r="N397" s="35">
        <f>IF(SUM('Total de Ocorrências'!N374:N385)=0,"n.d.",SUM('Total de Ocorrências'!N386:N397)/SUM('Total de Ocorrências'!N374:N385)-1)</f>
        <v>0.33415233415233425</v>
      </c>
      <c r="O397" s="35">
        <f>IF(SUM('Total de Ocorrências'!O374:O385)=0,"n.d.",SUM('Total de Ocorrências'!O386:O397)/SUM('Total de Ocorrências'!O374:O385)-1)</f>
        <v>0.31382978723404253</v>
      </c>
      <c r="P397" s="35">
        <f>IF(SUM('Total de Ocorrências'!P374:P385)=0,"n.d.",SUM('Total de Ocorrências'!P386:P397)/SUM('Total de Ocorrências'!P374:P385)-1)</f>
        <v>0.36708860759493667</v>
      </c>
      <c r="Q397" s="35">
        <f>IF(SUM('Total de Ocorrências'!Q374:Q385)=0,"n.d.",SUM('Total de Ocorrências'!Q386:Q397)/SUM('Total de Ocorrências'!Q374:Q385)-1)</f>
        <v>0.33234421364985156</v>
      </c>
      <c r="R397" s="37">
        <f>IF(SUM('Total de Ocorrências'!R374:R385)=0,"n.d.",SUM('Total de Ocorrências'!R386:R397)/SUM('Total de Ocorrências'!R374:R385)-1)</f>
        <v>-4.391891891891897E-2</v>
      </c>
      <c r="S397" s="35" t="str">
        <f>IF(SUM('Total de Ocorrências'!S374:S385)=0,"n.d.",SUM('Total de Ocorrências'!S386:S397)/SUM('Total de Ocorrências'!S374:S385)-1)</f>
        <v>n.d.</v>
      </c>
      <c r="T397" s="37" t="str">
        <f>IF(SUM('Total de Ocorrências'!T374:T385)=0,"n.d.",SUM('Total de Ocorrências'!T386:T397)/SUM('Total de Ocorrências'!T374:T385)-1)</f>
        <v>n.d.</v>
      </c>
    </row>
    <row r="398" spans="1:20" x14ac:dyDescent="0.35">
      <c r="A398" s="30">
        <v>45170</v>
      </c>
      <c r="B398" s="34">
        <f>IF(SUM('Total de Ocorrências'!B375:B386)=0,"n.d.",SUM('Total de Ocorrências'!B387:B398)/SUM('Total de Ocorrências'!B375:B386)-1)</f>
        <v>0.18979591836734699</v>
      </c>
      <c r="C398" s="35">
        <f>IF(SUM('Total de Ocorrências'!C375:C386)=0,"n.d.",SUM('Total de Ocorrências'!C387:C398)/SUM('Total de Ocorrências'!C375:C386)-1)</f>
        <v>0.3523316062176165</v>
      </c>
      <c r="D398" s="35">
        <f>IF(SUM('Total de Ocorrências'!D375:D386)=0,"n.d.",SUM('Total de Ocorrências'!D387:D398)/SUM('Total de Ocorrências'!D375:D386)-1)</f>
        <v>0.18079096045197751</v>
      </c>
      <c r="E398" s="36">
        <f>IF(SUM('Total de Ocorrências'!E375:E386)=0,"n.d.",SUM('Total de Ocorrências'!E387:E398)/SUM('Total de Ocorrências'!E375:E386)-1)</f>
        <v>0.2244186046511627</v>
      </c>
      <c r="F398" s="35">
        <f>IF(SUM('Total de Ocorrências'!F375:F386)=0,"n.d.",SUM('Total de Ocorrências'!F387:F398)/SUM('Total de Ocorrências'!F375:F386)-1)</f>
        <v>-1.6528925619834656E-2</v>
      </c>
      <c r="G398" s="35">
        <f>IF(SUM('Total de Ocorrências'!G375:G386)=0,"n.d.",SUM('Total de Ocorrências'!G387:G398)/SUM('Total de Ocorrências'!G375:G386)-1)</f>
        <v>-3.4246575342465779E-2</v>
      </c>
      <c r="H398" s="35">
        <f>IF(SUM('Total de Ocorrências'!H375:H386)=0,"n.d.",SUM('Total de Ocorrências'!H387:H398)/SUM('Total de Ocorrências'!H375:H386)-1)</f>
        <v>0.13725490196078427</v>
      </c>
      <c r="I398" s="35">
        <f>IF(SUM('Total de Ocorrências'!I375:I386)=0,"n.d.",SUM('Total de Ocorrências'!I387:I398)/SUM('Total de Ocorrências'!I375:I386)-1)</f>
        <v>-8.8105726872246271E-3</v>
      </c>
      <c r="J398" s="34">
        <f>IF(SUM('Total de Ocorrências'!J375:J386)=0,"n.d.",SUM('Total de Ocorrências'!J387:J398)/SUM('Total de Ocorrências'!J375:J386)-1)</f>
        <v>0.57692307692307687</v>
      </c>
      <c r="K398" s="35">
        <f>IF(SUM('Total de Ocorrências'!K375:K386)=0,"n.d.",SUM('Total de Ocorrências'!K387:K398)/SUM('Total de Ocorrências'!K375:K386)-1)</f>
        <v>0.45933014354066981</v>
      </c>
      <c r="L398" s="35">
        <f>IF(SUM('Total de Ocorrências'!L375:L386)=0,"n.d.",SUM('Total de Ocorrências'!L387:L398)/SUM('Total de Ocorrências'!L375:L386)-1)</f>
        <v>0.52439024390243905</v>
      </c>
      <c r="M398" s="36">
        <f>IF(SUM('Total de Ocorrências'!M375:M386)=0,"n.d.",SUM('Total de Ocorrências'!M387:M398)/SUM('Total de Ocorrências'!M375:M386)-1)</f>
        <v>0.54012738853503195</v>
      </c>
      <c r="N398" s="35">
        <f>IF(SUM('Total de Ocorrências'!N375:N386)=0,"n.d.",SUM('Total de Ocorrências'!N387:N398)/SUM('Total de Ocorrências'!N375:N386)-1)</f>
        <v>0.33957845433255263</v>
      </c>
      <c r="O398" s="35">
        <f>IF(SUM('Total de Ocorrências'!O375:O386)=0,"n.d.",SUM('Total de Ocorrências'!O387:O398)/SUM('Total de Ocorrências'!O375:O386)-1)</f>
        <v>0.375</v>
      </c>
      <c r="P398" s="35">
        <f>IF(SUM('Total de Ocorrências'!P375:P386)=0,"n.d.",SUM('Total de Ocorrências'!P387:P398)/SUM('Total de Ocorrências'!P375:P386)-1)</f>
        <v>0.4375</v>
      </c>
      <c r="Q398" s="35">
        <f>IF(SUM('Total de Ocorrências'!Q375:Q386)=0,"n.d.",SUM('Total de Ocorrências'!Q387:Q398)/SUM('Total de Ocorrências'!Q375:Q386)-1)</f>
        <v>0.36051502145922742</v>
      </c>
      <c r="R398" s="37">
        <f>IF(SUM('Total de Ocorrências'!R375:R386)=0,"n.d.",SUM('Total de Ocorrências'!R387:R398)/SUM('Total de Ocorrências'!R375:R386)-1)</f>
        <v>5.1580698835274497E-2</v>
      </c>
      <c r="S398" s="35" t="str">
        <f>IF(SUM('Total de Ocorrências'!S375:S386)=0,"n.d.",SUM('Total de Ocorrências'!S387:S398)/SUM('Total de Ocorrências'!S375:S386)-1)</f>
        <v>n.d.</v>
      </c>
      <c r="T398" s="37" t="str">
        <f>IF(SUM('Total de Ocorrências'!T375:T386)=0,"n.d.",SUM('Total de Ocorrências'!T387:T398)/SUM('Total de Ocorrências'!T375:T386)-1)</f>
        <v>n.d.</v>
      </c>
    </row>
    <row r="399" spans="1:20" x14ac:dyDescent="0.35">
      <c r="A399" s="30">
        <v>45200</v>
      </c>
      <c r="B399" s="34">
        <f>IF(SUM('Total de Ocorrências'!B376:B387)=0,"n.d.",SUM('Total de Ocorrências'!B388:B399)/SUM('Total de Ocorrências'!B376:B387)-1)</f>
        <v>0.19916142557651995</v>
      </c>
      <c r="C399" s="35">
        <f>IF(SUM('Total de Ocorrências'!C376:C387)=0,"n.d.",SUM('Total de Ocorrências'!C388:C399)/SUM('Total de Ocorrências'!C376:C387)-1)</f>
        <v>0.3350515463917525</v>
      </c>
      <c r="D399" s="35">
        <f>IF(SUM('Total de Ocorrências'!D376:D387)=0,"n.d.",SUM('Total de Ocorrências'!D388:D399)/SUM('Total de Ocorrências'!D376:D387)-1)</f>
        <v>0.31677018633540377</v>
      </c>
      <c r="E399" s="36">
        <f>IF(SUM('Total de Ocorrências'!E376:E387)=0,"n.d.",SUM('Total de Ocorrências'!E388:E399)/SUM('Total de Ocorrências'!E376:E387)-1)</f>
        <v>0.25360576923076916</v>
      </c>
      <c r="F399" s="35">
        <f>IF(SUM('Total de Ocorrências'!F376:F387)=0,"n.d.",SUM('Total de Ocorrências'!F388:F399)/SUM('Total de Ocorrências'!F376:F387)-1)</f>
        <v>-4.1152263374485631E-2</v>
      </c>
      <c r="G399" s="35">
        <f>IF(SUM('Total de Ocorrências'!G376:G387)=0,"n.d.",SUM('Total de Ocorrências'!G388:G399)/SUM('Total de Ocorrências'!G376:G387)-1)</f>
        <v>0</v>
      </c>
      <c r="H399" s="35">
        <f>IF(SUM('Total de Ocorrências'!H376:H387)=0,"n.d.",SUM('Total de Ocorrências'!H388:H399)/SUM('Total de Ocorrências'!H376:H387)-1)</f>
        <v>0.24489795918367352</v>
      </c>
      <c r="I399" s="35">
        <f>IF(SUM('Total de Ocorrências'!I376:I387)=0,"n.d.",SUM('Total de Ocorrências'!I388:I399)/SUM('Total de Ocorrências'!I376:I387)-1)</f>
        <v>-1.1834319526627168E-2</v>
      </c>
      <c r="J399" s="34">
        <f>IF(SUM('Total de Ocorrências'!J376:J387)=0,"n.d.",SUM('Total de Ocorrências'!J388:J399)/SUM('Total de Ocorrências'!J376:J387)-1)</f>
        <v>0.55954631379962194</v>
      </c>
      <c r="K399" s="35">
        <f>IF(SUM('Total de Ocorrências'!K376:K387)=0,"n.d.",SUM('Total de Ocorrências'!K388:K399)/SUM('Total de Ocorrências'!K376:K387)-1)</f>
        <v>0.43055555555555558</v>
      </c>
      <c r="L399" s="35">
        <f>IF(SUM('Total de Ocorrências'!L376:L387)=0,"n.d.",SUM('Total de Ocorrências'!L388:L399)/SUM('Total de Ocorrências'!L376:L387)-1)</f>
        <v>0.49425287356321834</v>
      </c>
      <c r="M399" s="36">
        <f>IF(SUM('Total de Ocorrências'!M376:M387)=0,"n.d.",SUM('Total de Ocorrências'!M388:M399)/SUM('Total de Ocorrências'!M376:M387)-1)</f>
        <v>0.51923076923076916</v>
      </c>
      <c r="N399" s="35">
        <f>IF(SUM('Total de Ocorrências'!N376:N387)=0,"n.d.",SUM('Total de Ocorrências'!N388:N399)/SUM('Total de Ocorrências'!N376:N387)-1)</f>
        <v>0.50943396226415105</v>
      </c>
      <c r="O399" s="35">
        <f>IF(SUM('Total de Ocorrências'!O376:O387)=0,"n.d.",SUM('Total de Ocorrências'!O388:O399)/SUM('Total de Ocorrências'!O376:O387)-1)</f>
        <v>0.35025380710659904</v>
      </c>
      <c r="P399" s="35">
        <f>IF(SUM('Total de Ocorrências'!P376:P387)=0,"n.d.",SUM('Total de Ocorrências'!P388:P399)/SUM('Total de Ocorrências'!P376:P387)-1)</f>
        <v>0.5844155844155845</v>
      </c>
      <c r="Q399" s="35">
        <f>IF(SUM('Total de Ocorrências'!Q376:Q387)=0,"n.d.",SUM('Total de Ocorrências'!Q388:Q399)/SUM('Total de Ocorrências'!Q376:Q387)-1)</f>
        <v>0.47277936962750711</v>
      </c>
      <c r="R399" s="37">
        <f>IF(SUM('Total de Ocorrências'!R376:R387)=0,"n.d.",SUM('Total de Ocorrências'!R388:R399)/SUM('Total de Ocorrências'!R376:R387)-1)</f>
        <v>0.20326678765880213</v>
      </c>
      <c r="S399" s="35" t="str">
        <f>IF(SUM('Total de Ocorrências'!S376:S387)=0,"n.d.",SUM('Total de Ocorrências'!S388:S399)/SUM('Total de Ocorrências'!S376:S387)-1)</f>
        <v>n.d.</v>
      </c>
      <c r="T399" s="37" t="str">
        <f>IF(SUM('Total de Ocorrências'!T376:T387)=0,"n.d.",SUM('Total de Ocorrências'!T388:T399)/SUM('Total de Ocorrências'!T376:T387)-1)</f>
        <v>n.d.</v>
      </c>
    </row>
    <row r="400" spans="1:20" x14ac:dyDescent="0.35">
      <c r="A400" s="30">
        <v>45231</v>
      </c>
      <c r="B400" s="34">
        <f>IF(SUM('Total de Ocorrências'!B377:B388)=0,"n.d.",SUM('Total de Ocorrências'!B389:B400)/SUM('Total de Ocorrências'!B377:B388)-1)</f>
        <v>0.16176470588235303</v>
      </c>
      <c r="C400" s="35">
        <f>IF(SUM('Total de Ocorrências'!C377:C388)=0,"n.d.",SUM('Total de Ocorrências'!C389:C400)/SUM('Total de Ocorrências'!C377:C388)-1)</f>
        <v>8.4112149532710179E-2</v>
      </c>
      <c r="D400" s="35">
        <f>IF(SUM('Total de Ocorrências'!D377:D388)=0,"n.d.",SUM('Total de Ocorrências'!D389:D400)/SUM('Total de Ocorrências'!D377:D388)-1)</f>
        <v>0.18823529411764706</v>
      </c>
      <c r="E400" s="36">
        <f>IF(SUM('Total de Ocorrências'!E377:E388)=0,"n.d.",SUM('Total de Ocorrências'!E389:E400)/SUM('Total de Ocorrências'!E377:E388)-1)</f>
        <v>0.14767441860465125</v>
      </c>
      <c r="F400" s="35">
        <f>IF(SUM('Total de Ocorrências'!F377:F388)=0,"n.d.",SUM('Total de Ocorrências'!F389:F400)/SUM('Total de Ocorrências'!F377:F388)-1)</f>
        <v>6.8376068376068355E-2</v>
      </c>
      <c r="G400" s="35">
        <f>IF(SUM('Total de Ocorrências'!G377:G388)=0,"n.d.",SUM('Total de Ocorrências'!G389:G400)/SUM('Total de Ocorrências'!G377:G388)-1)</f>
        <v>7.7464788732394263E-2</v>
      </c>
      <c r="H400" s="35">
        <f>IF(SUM('Total de Ocorrências'!H377:H388)=0,"n.d.",SUM('Total de Ocorrências'!H389:H400)/SUM('Total de Ocorrências'!H377:H388)-1)</f>
        <v>0.20408163265306123</v>
      </c>
      <c r="I400" s="35">
        <f>IF(SUM('Total de Ocorrências'!I377:I388)=0,"n.d.",SUM('Total de Ocorrências'!I389:I400)/SUM('Total de Ocorrências'!I377:I388)-1)</f>
        <v>8.0424886191198697E-2</v>
      </c>
      <c r="J400" s="34">
        <f>IF(SUM('Total de Ocorrências'!J377:J388)=0,"n.d.",SUM('Total de Ocorrências'!J389:J400)/SUM('Total de Ocorrências'!J377:J388)-1)</f>
        <v>0.71880819366852888</v>
      </c>
      <c r="K400" s="35">
        <f>IF(SUM('Total de Ocorrências'!K377:K388)=0,"n.d.",SUM('Total de Ocorrências'!K389:K400)/SUM('Total de Ocorrências'!K377:K388)-1)</f>
        <v>0.48598130841121501</v>
      </c>
      <c r="L400" s="35">
        <f>IF(SUM('Total de Ocorrências'!L377:L388)=0,"n.d.",SUM('Total de Ocorrências'!L389:L400)/SUM('Total de Ocorrências'!L377:L388)-1)</f>
        <v>0.5617977528089888</v>
      </c>
      <c r="M400" s="36">
        <f>IF(SUM('Total de Ocorrências'!M377:M388)=0,"n.d.",SUM('Total de Ocorrências'!M389:M400)/SUM('Total de Ocorrências'!M377:M388)-1)</f>
        <v>0.64285714285714279</v>
      </c>
      <c r="N400" s="35">
        <f>IF(SUM('Total de Ocorrências'!N377:N388)=0,"n.d.",SUM('Total de Ocorrências'!N389:N400)/SUM('Total de Ocorrências'!N377:N388)-1)</f>
        <v>0.65105386416861832</v>
      </c>
      <c r="O400" s="35">
        <f>IF(SUM('Total de Ocorrências'!O377:O388)=0,"n.d.",SUM('Total de Ocorrências'!O389:O400)/SUM('Total de Ocorrências'!O377:O388)-1)</f>
        <v>0.36040609137055846</v>
      </c>
      <c r="P400" s="35">
        <f>IF(SUM('Total de Ocorrências'!P377:P388)=0,"n.d.",SUM('Total de Ocorrências'!P389:P400)/SUM('Total de Ocorrências'!P377:P388)-1)</f>
        <v>0.60759493670886067</v>
      </c>
      <c r="Q400" s="35">
        <f>IF(SUM('Total de Ocorrências'!Q377:Q388)=0,"n.d.",SUM('Total de Ocorrências'!Q389:Q400)/SUM('Total de Ocorrências'!Q377:Q388)-1)</f>
        <v>0.56472261735419638</v>
      </c>
      <c r="R400" s="37">
        <f>IF(SUM('Total de Ocorrências'!R377:R388)=0,"n.d.",SUM('Total de Ocorrências'!R389:R400)/SUM('Total de Ocorrências'!R377:R388)-1)</f>
        <v>0.31578947368421062</v>
      </c>
      <c r="S400" s="35" t="str">
        <f>IF(SUM('Total de Ocorrências'!S377:S388)=0,"n.d.",SUM('Total de Ocorrências'!S389:S400)/SUM('Total de Ocorrências'!S377:S388)-1)</f>
        <v>n.d.</v>
      </c>
      <c r="T400" s="37" t="str">
        <f>IF(SUM('Total de Ocorrências'!T377:T388)=0,"n.d.",SUM('Total de Ocorrências'!T389:T400)/SUM('Total de Ocorrências'!T377:T388)-1)</f>
        <v>n.d.</v>
      </c>
    </row>
    <row r="401" spans="1:20" ht="15" thickBot="1" x14ac:dyDescent="0.4">
      <c r="A401" s="31">
        <v>45261</v>
      </c>
      <c r="B401" s="38">
        <f>IF(SUM('Total de Ocorrências'!B378:B389)=0,"n.d.",SUM('Total de Ocorrências'!B390:B401)/SUM('Total de Ocorrências'!B378:B389)-1)</f>
        <v>0.12345679012345689</v>
      </c>
      <c r="C401" s="39">
        <f>IF(SUM('Total de Ocorrências'!C378:C389)=0,"n.d.",SUM('Total de Ocorrências'!C390:C401)/SUM('Total de Ocorrências'!C378:C389)-1)</f>
        <v>0.10526315789473695</v>
      </c>
      <c r="D401" s="39">
        <f>IF(SUM('Total de Ocorrências'!D378:D389)=0,"n.d.",SUM('Total de Ocorrências'!D390:D401)/SUM('Total de Ocorrências'!D378:D389)-1)</f>
        <v>0.20467836257309946</v>
      </c>
      <c r="E401" s="40">
        <f>IF(SUM('Total de Ocorrências'!E378:E389)=0,"n.d.",SUM('Total de Ocorrências'!E390:E401)/SUM('Total de Ocorrências'!E378:E389)-1)</f>
        <v>0.13510392609699773</v>
      </c>
      <c r="F401" s="39">
        <f>IF(SUM('Total de Ocorrências'!F378:F389)=0,"n.d.",SUM('Total de Ocorrências'!F390:F401)/SUM('Total de Ocorrências'!F378:F389)-1)</f>
        <v>7.9664570230608023E-2</v>
      </c>
      <c r="G401" s="39">
        <f>IF(SUM('Total de Ocorrências'!G378:G389)=0,"n.d.",SUM('Total de Ocorrências'!G390:G401)/SUM('Total de Ocorrências'!G378:G389)-1)</f>
        <v>2.7397260273972712E-2</v>
      </c>
      <c r="H401" s="39">
        <f>IF(SUM('Total de Ocorrências'!H378:H389)=0,"n.d.",SUM('Total de Ocorrências'!H390:H401)/SUM('Total de Ocorrências'!H378:H389)-1)</f>
        <v>0.34782608695652173</v>
      </c>
      <c r="I401" s="39">
        <f>IF(SUM('Total de Ocorrências'!I378:I389)=0,"n.d.",SUM('Total de Ocorrências'!I390:I401)/SUM('Total de Ocorrências'!I378:I389)-1)</f>
        <v>8.6696562032885005E-2</v>
      </c>
      <c r="J401" s="38">
        <f>IF(SUM('Total de Ocorrências'!J378:J389)=0,"n.d.",SUM('Total de Ocorrências'!J390:J401)/SUM('Total de Ocorrências'!J378:J389)-1)</f>
        <v>0.77840909090909083</v>
      </c>
      <c r="K401" s="39">
        <f>IF(SUM('Total de Ocorrências'!K378:K389)=0,"n.d.",SUM('Total de Ocorrências'!K390:K401)/SUM('Total de Ocorrências'!K378:K389)-1)</f>
        <v>0.54672897196261672</v>
      </c>
      <c r="L401" s="39">
        <f>IF(SUM('Total de Ocorrências'!L378:L389)=0,"n.d.",SUM('Total de Ocorrências'!L390:L401)/SUM('Total de Ocorrências'!L378:L389)-1)</f>
        <v>0.48351648351648358</v>
      </c>
      <c r="M401" s="40">
        <f>IF(SUM('Total de Ocorrências'!M378:M389)=0,"n.d.",SUM('Total de Ocorrências'!M390:M401)/SUM('Total de Ocorrências'!M378:M389)-1)</f>
        <v>0.68667466986794712</v>
      </c>
      <c r="N401" s="39">
        <f>IF(SUM('Total de Ocorrências'!N378:N389)=0,"n.d.",SUM('Total de Ocorrências'!N390:N401)/SUM('Total de Ocorrências'!N378:N389)-1)</f>
        <v>0.80582524271844669</v>
      </c>
      <c r="O401" s="39">
        <f>IF(SUM('Total de Ocorrências'!O378:O389)=0,"n.d.",SUM('Total de Ocorrências'!O390:O401)/SUM('Total de Ocorrências'!O378:O389)-1)</f>
        <v>0.38888888888888884</v>
      </c>
      <c r="P401" s="39">
        <f>IF(SUM('Total de Ocorrências'!P378:P389)=0,"n.d.",SUM('Total de Ocorrências'!P390:P401)/SUM('Total de Ocorrências'!P378:P389)-1)</f>
        <v>0.41176470588235303</v>
      </c>
      <c r="Q401" s="39">
        <f>IF(SUM('Total de Ocorrências'!Q378:Q389)=0,"n.d.",SUM('Total de Ocorrências'!Q390:Q401)/SUM('Total de Ocorrências'!Q378:Q389)-1)</f>
        <v>0.63884892086330924</v>
      </c>
      <c r="R401" s="41">
        <f>IF(SUM('Total de Ocorrências'!R378:R389)=0,"n.d.",SUM('Total de Ocorrências'!R390:R401)/SUM('Total de Ocorrências'!R378:R389)-1)</f>
        <v>0.46450304259634878</v>
      </c>
      <c r="S401" s="39" t="str">
        <f>IF(SUM('Total de Ocorrências'!S378:S389)=0,"n.d.",SUM('Total de Ocorrências'!S390:S401)/SUM('Total de Ocorrências'!S378:S389)-1)</f>
        <v>n.d.</v>
      </c>
      <c r="T401" s="41" t="str">
        <f>IF(SUM('Total de Ocorrências'!T378:T389)=0,"n.d.",SUM('Total de Ocorrências'!T390:T401)/SUM('Total de Ocorrências'!T378:T389)-1)</f>
        <v>n.d.</v>
      </c>
    </row>
    <row r="402" spans="1:20" x14ac:dyDescent="0.35">
      <c r="A402" s="29">
        <v>45292</v>
      </c>
      <c r="B402" s="42">
        <f>IF(SUM('Total de Ocorrências'!B379:B390)=0,"n.d.",SUM('Total de Ocorrências'!B391:B402)/SUM('Total de Ocorrências'!B379:B390)-1)</f>
        <v>0.14168377823408629</v>
      </c>
      <c r="C402" s="43">
        <f>IF(SUM('Total de Ocorrências'!C379:C390)=0,"n.d.",SUM('Total de Ocorrências'!C391:C402)/SUM('Total de Ocorrências'!C379:C390)-1)</f>
        <v>-1.7699115044247815E-2</v>
      </c>
      <c r="D402" s="43">
        <f>IF(SUM('Total de Ocorrências'!D379:D390)=0,"n.d.",SUM('Total de Ocorrências'!D391:D402)/SUM('Total de Ocorrências'!D379:D390)-1)</f>
        <v>0.12849162011173187</v>
      </c>
      <c r="E402" s="44">
        <f>IF(SUM('Total de Ocorrências'!E379:E390)=0,"n.d.",SUM('Total de Ocorrências'!E391:E402)/SUM('Total de Ocorrências'!E379:E390)-1)</f>
        <v>9.8654708520179435E-2</v>
      </c>
      <c r="F402" s="43">
        <f>IF(SUM('Total de Ocorrências'!F379:F390)=0,"n.d.",SUM('Total de Ocorrências'!F391:F402)/SUM('Total de Ocorrências'!F379:F390)-1)</f>
        <v>8.1589958158995834E-2</v>
      </c>
      <c r="G402" s="43">
        <f>IF(SUM('Total de Ocorrências'!G379:G390)=0,"n.d.",SUM('Total de Ocorrências'!G391:G402)/SUM('Total de Ocorrências'!G379:G390)-1)</f>
        <v>0.12318840579710155</v>
      </c>
      <c r="H402" s="43">
        <f>IF(SUM('Total de Ocorrências'!H379:H390)=0,"n.d.",SUM('Total de Ocorrências'!H391:H402)/SUM('Total de Ocorrências'!H379:H390)-1)</f>
        <v>0.1875</v>
      </c>
      <c r="I402" s="43">
        <f>IF(SUM('Total de Ocorrências'!I379:I390)=0,"n.d.",SUM('Total de Ocorrências'!I391:I402)/SUM('Total de Ocorrências'!I379:I390)-1)</f>
        <v>9.7891566265060348E-2</v>
      </c>
      <c r="J402" s="42">
        <f>IF(SUM('Total de Ocorrências'!J379:J390)=0,"n.d.",SUM('Total de Ocorrências'!J391:J402)/SUM('Total de Ocorrências'!J379:J390)-1)</f>
        <v>0.74597495527728075</v>
      </c>
      <c r="K402" s="43">
        <f>IF(SUM('Total de Ocorrências'!K379:K390)=0,"n.d.",SUM('Total de Ocorrências'!K391:K402)/SUM('Total de Ocorrências'!K379:K390)-1)</f>
        <v>0.74874371859296485</v>
      </c>
      <c r="L402" s="43">
        <f>IF(SUM('Total de Ocorrências'!L379:L390)=0,"n.d.",SUM('Total de Ocorrências'!L391:L402)/SUM('Total de Ocorrências'!L379:L390)-1)</f>
        <v>0.37999999999999989</v>
      </c>
      <c r="M402" s="44">
        <f>IF(SUM('Total de Ocorrências'!M379:M390)=0,"n.d.",SUM('Total de Ocorrências'!M391:M402)/SUM('Total de Ocorrências'!M379:M390)-1)</f>
        <v>0.70396270396270388</v>
      </c>
      <c r="N402" s="43">
        <f>IF(SUM('Total de Ocorrências'!N379:N390)=0,"n.d.",SUM('Total de Ocorrências'!N391:N402)/SUM('Total de Ocorrências'!N379:N390)-1)</f>
        <v>0.77252252252252251</v>
      </c>
      <c r="O402" s="43">
        <f>IF(SUM('Total de Ocorrências'!O379:O390)=0,"n.d.",SUM('Total de Ocorrências'!O391:O402)/SUM('Total de Ocorrências'!O379:O390)-1)</f>
        <v>0.46969696969696972</v>
      </c>
      <c r="P402" s="43">
        <f>IF(SUM('Total de Ocorrências'!P379:P390)=0,"n.d.",SUM('Total de Ocorrências'!P391:P402)/SUM('Total de Ocorrências'!P379:P390)-1)</f>
        <v>0.29166666666666674</v>
      </c>
      <c r="Q402" s="43">
        <f>IF(SUM('Total de Ocorrências'!Q379:Q390)=0,"n.d.",SUM('Total de Ocorrências'!Q391:Q402)/SUM('Total de Ocorrências'!Q379:Q390)-1)</f>
        <v>0.62872628726287272</v>
      </c>
      <c r="R402" s="45">
        <f>IF(SUM('Total de Ocorrências'!R379:R390)=0,"n.d.",SUM('Total de Ocorrências'!R391:R402)/SUM('Total de Ocorrências'!R379:R390)-1)</f>
        <v>0.46544715447154461</v>
      </c>
      <c r="S402" s="43" t="str">
        <f>IF(SUM('Total de Ocorrências'!S379:S390)=0,"n.d.",SUM('Total de Ocorrências'!S391:S402)/SUM('Total de Ocorrências'!S379:S390)-1)</f>
        <v>n.d.</v>
      </c>
      <c r="T402" s="45" t="str">
        <f>IF(SUM('Total de Ocorrências'!T379:T390)=0,"n.d.",SUM('Total de Ocorrências'!T391:T402)/SUM('Total de Ocorrências'!T379:T390)-1)</f>
        <v>n.d.</v>
      </c>
    </row>
    <row r="403" spans="1:20" x14ac:dyDescent="0.35">
      <c r="A403" s="30">
        <v>45323</v>
      </c>
      <c r="B403" s="34">
        <f>IF(SUM('Total de Ocorrências'!B380:B391)=0,"n.d.",SUM('Total de Ocorrências'!B392:B403)/SUM('Total de Ocorrências'!B380:B391)-1)</f>
        <v>9.1269841269841168E-2</v>
      </c>
      <c r="C403" s="35">
        <f>IF(SUM('Total de Ocorrências'!C380:C391)=0,"n.d.",SUM('Total de Ocorrências'!C392:C403)/SUM('Total de Ocorrências'!C380:C391)-1)</f>
        <v>-4.405286343612369E-3</v>
      </c>
      <c r="D403" s="35">
        <f>IF(SUM('Total de Ocorrências'!D380:D391)=0,"n.d.",SUM('Total de Ocorrências'!D392:D403)/SUM('Total de Ocorrências'!D380:D391)-1)</f>
        <v>7.0270270270270219E-2</v>
      </c>
      <c r="E403" s="36">
        <f>IF(SUM('Total de Ocorrências'!E380:E391)=0,"n.d.",SUM('Total de Ocorrências'!E392:E403)/SUM('Total de Ocorrências'!E380:E391)-1)</f>
        <v>6.3318777292576511E-2</v>
      </c>
      <c r="F403" s="35">
        <f>IF(SUM('Total de Ocorrências'!F380:F391)=0,"n.d.",SUM('Total de Ocorrências'!F392:F403)/SUM('Total de Ocorrências'!F380:F391)-1)</f>
        <v>0.10855949895615868</v>
      </c>
      <c r="G403" s="35">
        <f>IF(SUM('Total de Ocorrências'!G380:G391)=0,"n.d.",SUM('Total de Ocorrências'!G392:G403)/SUM('Total de Ocorrências'!G380:G391)-1)</f>
        <v>0.12686567164179108</v>
      </c>
      <c r="H403" s="35">
        <f>IF(SUM('Total de Ocorrências'!H380:H391)=0,"n.d.",SUM('Total de Ocorrências'!H392:H403)/SUM('Total de Ocorrências'!H380:H391)-1)</f>
        <v>4.081632653061229E-2</v>
      </c>
      <c r="I403" s="35">
        <f>IF(SUM('Total de Ocorrências'!I380:I391)=0,"n.d.",SUM('Total de Ocorrências'!I392:I403)/SUM('Total de Ocorrências'!I380:I391)-1)</f>
        <v>0.107250755287009</v>
      </c>
      <c r="J403" s="34">
        <f>IF(SUM('Total de Ocorrências'!J380:J391)=0,"n.d.",SUM('Total de Ocorrências'!J392:J403)/SUM('Total de Ocorrências'!J380:J391)-1)</f>
        <v>0.75643224699828471</v>
      </c>
      <c r="K403" s="35">
        <f>IF(SUM('Total de Ocorrências'!K380:K391)=0,"n.d.",SUM('Total de Ocorrências'!K392:K403)/SUM('Total de Ocorrências'!K380:K391)-1)</f>
        <v>0.61643835616438358</v>
      </c>
      <c r="L403" s="35">
        <f>IF(SUM('Total de Ocorrências'!L380:L391)=0,"n.d.",SUM('Total de Ocorrências'!L392:L403)/SUM('Total de Ocorrências'!L380:L391)-1)</f>
        <v>0.44230769230769229</v>
      </c>
      <c r="M403" s="36">
        <f>IF(SUM('Total de Ocorrências'!M380:M391)=0,"n.d.",SUM('Total de Ocorrências'!M392:M403)/SUM('Total de Ocorrências'!M380:M391)-1)</f>
        <v>0.68653421633554079</v>
      </c>
      <c r="N403" s="35">
        <f>IF(SUM('Total de Ocorrências'!N380:N391)=0,"n.d.",SUM('Total de Ocorrências'!N392:N403)/SUM('Total de Ocorrências'!N380:N391)-1)</f>
        <v>0.81425485961123112</v>
      </c>
      <c r="O403" s="35">
        <f>IF(SUM('Total de Ocorrências'!O380:O391)=0,"n.d.",SUM('Total de Ocorrências'!O392:O403)/SUM('Total de Ocorrências'!O380:O391)-1)</f>
        <v>0.54591836734693877</v>
      </c>
      <c r="P403" s="35">
        <f>IF(SUM('Total de Ocorrências'!P380:P391)=0,"n.d.",SUM('Total de Ocorrências'!P392:P403)/SUM('Total de Ocorrências'!P380:P391)-1)</f>
        <v>0.44680851063829796</v>
      </c>
      <c r="Q403" s="35">
        <f>IF(SUM('Total de Ocorrências'!Q380:Q391)=0,"n.d.",SUM('Total de Ocorrências'!Q392:Q403)/SUM('Total de Ocorrências'!Q380:Q391)-1)</f>
        <v>0.69853917662682607</v>
      </c>
      <c r="R403" s="37">
        <f>IF(SUM('Total de Ocorrências'!R380:R391)=0,"n.d.",SUM('Total de Ocorrências'!R392:R403)/SUM('Total de Ocorrências'!R380:R391)-1)</f>
        <v>0.54968287526427062</v>
      </c>
      <c r="S403" s="35" t="str">
        <f>IF(SUM('Total de Ocorrências'!S380:S391)=0,"n.d.",SUM('Total de Ocorrências'!S392:S403)/SUM('Total de Ocorrências'!S380:S391)-1)</f>
        <v>n.d.</v>
      </c>
      <c r="T403" s="37" t="str">
        <f>IF(SUM('Total de Ocorrências'!T380:T391)=0,"n.d.",SUM('Total de Ocorrências'!T392:T403)/SUM('Total de Ocorrências'!T380:T391)-1)</f>
        <v>n.d.</v>
      </c>
    </row>
    <row r="404" spans="1:20" x14ac:dyDescent="0.35">
      <c r="A404" s="30">
        <v>45352</v>
      </c>
      <c r="B404" s="34">
        <f>IF(SUM('Total de Ocorrências'!B381:B392)=0,"n.d.",SUM('Total de Ocorrências'!B393:B404)/SUM('Total de Ocorrências'!B381:B392)-1)</f>
        <v>-7.5901328273244584E-3</v>
      </c>
      <c r="C404" s="35">
        <f>IF(SUM('Total de Ocorrências'!C381:C392)=0,"n.d.",SUM('Total de Ocorrências'!C393:C404)/SUM('Total de Ocorrências'!C381:C392)-1)</f>
        <v>-6.4377682403433445E-2</v>
      </c>
      <c r="D404" s="35">
        <f>IF(SUM('Total de Ocorrências'!D381:D392)=0,"n.d.",SUM('Total de Ocorrências'!D393:D404)/SUM('Total de Ocorrências'!D381:D392)-1)</f>
        <v>2.7173913043478271E-2</v>
      </c>
      <c r="E404" s="36">
        <f>IF(SUM('Total de Ocorrências'!E381:E392)=0,"n.d.",SUM('Total de Ocorrências'!E393:E404)/SUM('Total de Ocorrências'!E381:E392)-1)</f>
        <v>-1.4830508474576232E-2</v>
      </c>
      <c r="F404" s="35">
        <f>IF(SUM('Total de Ocorrências'!F381:F392)=0,"n.d.",SUM('Total de Ocorrências'!F393:F404)/SUM('Total de Ocorrências'!F381:F392)-1)</f>
        <v>9.5833333333333437E-2</v>
      </c>
      <c r="G404" s="35">
        <f>IF(SUM('Total de Ocorrências'!G381:G392)=0,"n.d.",SUM('Total de Ocorrências'!G393:G404)/SUM('Total de Ocorrências'!G381:G392)-1)</f>
        <v>-6.3380281690140872E-2</v>
      </c>
      <c r="H404" s="35">
        <f>IF(SUM('Total de Ocorrências'!H381:H392)=0,"n.d.",SUM('Total de Ocorrências'!H393:H404)/SUM('Total de Ocorrências'!H381:H392)-1)</f>
        <v>-0.16981132075471694</v>
      </c>
      <c r="I404" s="35">
        <f>IF(SUM('Total de Ocorrências'!I381:I392)=0,"n.d.",SUM('Total de Ocorrências'!I393:I404)/SUM('Total de Ocorrências'!I381:I392)-1)</f>
        <v>4.1481481481481453E-2</v>
      </c>
      <c r="J404" s="34">
        <f>IF(SUM('Total de Ocorrências'!J381:J392)=0,"n.d.",SUM('Total de Ocorrências'!J393:J404)/SUM('Total de Ocorrências'!J381:J392)-1)</f>
        <v>0.88356164383561642</v>
      </c>
      <c r="K404" s="35">
        <f>IF(SUM('Total de Ocorrências'!K381:K392)=0,"n.d.",SUM('Total de Ocorrências'!K393:K404)/SUM('Total de Ocorrências'!K381:K392)-1)</f>
        <v>0.63636363636363646</v>
      </c>
      <c r="L404" s="35">
        <f>IF(SUM('Total de Ocorrências'!L381:L392)=0,"n.d.",SUM('Total de Ocorrências'!L393:L404)/SUM('Total de Ocorrências'!L381:L392)-1)</f>
        <v>0.45370370370370372</v>
      </c>
      <c r="M404" s="36">
        <f>IF(SUM('Total de Ocorrências'!M381:M392)=0,"n.d.",SUM('Total de Ocorrências'!M393:M404)/SUM('Total de Ocorrências'!M381:M392)-1)</f>
        <v>0.77302631578947367</v>
      </c>
      <c r="N404" s="35">
        <f>IF(SUM('Total de Ocorrências'!N381:N392)=0,"n.d.",SUM('Total de Ocorrências'!N393:N404)/SUM('Total de Ocorrências'!N381:N392)-1)</f>
        <v>0.88559322033898313</v>
      </c>
      <c r="O404" s="35">
        <f>IF(SUM('Total de Ocorrências'!O381:O392)=0,"n.d.",SUM('Total de Ocorrências'!O393:O404)/SUM('Total de Ocorrências'!O381:O392)-1)</f>
        <v>0.49753694581280783</v>
      </c>
      <c r="P404" s="35">
        <f>IF(SUM('Total de Ocorrências'!P381:P392)=0,"n.d.",SUM('Total de Ocorrências'!P393:P404)/SUM('Total de Ocorrências'!P381:P392)-1)</f>
        <v>0.48453608247422686</v>
      </c>
      <c r="Q404" s="35">
        <f>IF(SUM('Total de Ocorrências'!Q381:Q392)=0,"n.d.",SUM('Total de Ocorrências'!Q393:Q404)/SUM('Total de Ocorrências'!Q381:Q392)-1)</f>
        <v>0.73316062176165797</v>
      </c>
      <c r="R404" s="37">
        <f>IF(SUM('Total de Ocorrências'!R381:R392)=0,"n.d.",SUM('Total de Ocorrências'!R393:R404)/SUM('Total de Ocorrências'!R381:R392)-1)</f>
        <v>0.60000000000000009</v>
      </c>
      <c r="S404" s="35" t="str">
        <f>IF(SUM('Total de Ocorrências'!S381:S392)=0,"n.d.",SUM('Total de Ocorrências'!S393:S404)/SUM('Total de Ocorrências'!S381:S392)-1)</f>
        <v>n.d.</v>
      </c>
      <c r="T404" s="37" t="str">
        <f>IF(SUM('Total de Ocorrências'!T381:T392)=0,"n.d.",SUM('Total de Ocorrências'!T393:T404)/SUM('Total de Ocorrências'!T381:T392)-1)</f>
        <v>n.d.</v>
      </c>
    </row>
    <row r="405" spans="1:20" x14ac:dyDescent="0.35">
      <c r="A405" s="30">
        <v>45383</v>
      </c>
      <c r="B405" s="34">
        <f>IF(SUM('Total de Ocorrências'!B382:B393)=0,"n.d.",SUM('Total de Ocorrências'!B394:B405)/SUM('Total de Ocorrências'!B382:B393)-1)</f>
        <v>-1.5009380863039379E-2</v>
      </c>
      <c r="C405" s="35">
        <f>IF(SUM('Total de Ocorrências'!C382:C393)=0,"n.d.",SUM('Total de Ocorrências'!C394:C405)/SUM('Total de Ocorrências'!C382:C393)-1)</f>
        <v>-6.4377682403433445E-2</v>
      </c>
      <c r="D405" s="35">
        <f>IF(SUM('Total de Ocorrências'!D382:D393)=0,"n.d.",SUM('Total de Ocorrências'!D394:D405)/SUM('Total de Ocorrências'!D382:D393)-1)</f>
        <v>-1.0638297872340385E-2</v>
      </c>
      <c r="E405" s="36">
        <f>IF(SUM('Total de Ocorrências'!E382:E393)=0,"n.d.",SUM('Total de Ocorrências'!E394:E405)/SUM('Total de Ocorrências'!E382:E393)-1)</f>
        <v>-2.6205450733752578E-2</v>
      </c>
      <c r="F405" s="35">
        <f>IF(SUM('Total de Ocorrências'!F382:F393)=0,"n.d.",SUM('Total de Ocorrências'!F394:F405)/SUM('Total de Ocorrências'!F382:F393)-1)</f>
        <v>0.10743801652892571</v>
      </c>
      <c r="G405" s="35">
        <f>IF(SUM('Total de Ocorrências'!G382:G393)=0,"n.d.",SUM('Total de Ocorrências'!G394:G405)/SUM('Total de Ocorrências'!G382:G393)-1)</f>
        <v>-5.7142857142857162E-2</v>
      </c>
      <c r="H405" s="35">
        <f>IF(SUM('Total de Ocorrências'!H382:H393)=0,"n.d.",SUM('Total de Ocorrências'!H394:H405)/SUM('Total de Ocorrências'!H382:H393)-1)</f>
        <v>-7.547169811320753E-2</v>
      </c>
      <c r="I405" s="35">
        <f>IF(SUM('Total de Ocorrências'!I382:I393)=0,"n.d.",SUM('Total de Ocorrências'!I394:I405)/SUM('Total de Ocorrências'!I382:I393)-1)</f>
        <v>5.9084194977843341E-2</v>
      </c>
      <c r="J405" s="34">
        <f>IF(SUM('Total de Ocorrências'!J382:J393)=0,"n.d.",SUM('Total de Ocorrências'!J394:J405)/SUM('Total de Ocorrências'!J382:J393)-1)</f>
        <v>0.92495921696574235</v>
      </c>
      <c r="K405" s="35">
        <f>IF(SUM('Total de Ocorrências'!K382:K393)=0,"n.d.",SUM('Total de Ocorrências'!K394:K405)/SUM('Total de Ocorrências'!K382:K393)-1)</f>
        <v>0.69863013698630128</v>
      </c>
      <c r="L405" s="35">
        <f>IF(SUM('Total de Ocorrências'!L382:L393)=0,"n.d.",SUM('Total de Ocorrências'!L394:L405)/SUM('Total de Ocorrências'!L382:L393)-1)</f>
        <v>0.44444444444444442</v>
      </c>
      <c r="M405" s="36">
        <f>IF(SUM('Total de Ocorrências'!M382:M393)=0,"n.d.",SUM('Total de Ocorrências'!M394:M405)/SUM('Total de Ocorrências'!M382:M393)-1)</f>
        <v>0.81702127659574475</v>
      </c>
      <c r="N405" s="35">
        <f>IF(SUM('Total de Ocorrências'!N382:N393)=0,"n.d.",SUM('Total de Ocorrências'!N394:N405)/SUM('Total de Ocorrências'!N382:N393)-1)</f>
        <v>0.8663967611336032</v>
      </c>
      <c r="O405" s="35">
        <f>IF(SUM('Total de Ocorrências'!O382:O393)=0,"n.d.",SUM('Total de Ocorrências'!O394:O405)/SUM('Total de Ocorrências'!O382:O393)-1)</f>
        <v>0.55172413793103448</v>
      </c>
      <c r="P405" s="35">
        <f>IF(SUM('Total de Ocorrências'!P382:P393)=0,"n.d.",SUM('Total de Ocorrências'!P394:P405)/SUM('Total de Ocorrências'!P382:P393)-1)</f>
        <v>0.32692307692307687</v>
      </c>
      <c r="Q405" s="35">
        <f>IF(SUM('Total de Ocorrências'!Q382:Q393)=0,"n.d.",SUM('Total de Ocorrências'!Q394:Q405)/SUM('Total de Ocorrências'!Q382:Q393)-1)</f>
        <v>0.71660424469413231</v>
      </c>
      <c r="R405" s="37">
        <f>IF(SUM('Total de Ocorrências'!R382:R393)=0,"n.d.",SUM('Total de Ocorrências'!R394:R405)/SUM('Total de Ocorrências'!R382:R393)-1)</f>
        <v>0.65154639175257723</v>
      </c>
      <c r="S405" s="35" t="str">
        <f>IF(SUM('Total de Ocorrências'!S382:S393)=0,"n.d.",SUM('Total de Ocorrências'!S394:S405)/SUM('Total de Ocorrências'!S382:S393)-1)</f>
        <v>n.d.</v>
      </c>
      <c r="T405" s="37" t="str">
        <f>IF(SUM('Total de Ocorrências'!T382:T393)=0,"n.d.",SUM('Total de Ocorrências'!T394:T405)/SUM('Total de Ocorrências'!T382:T393)-1)</f>
        <v>n.d.</v>
      </c>
    </row>
    <row r="406" spans="1:20" x14ac:dyDescent="0.35">
      <c r="A406" s="30">
        <v>45413</v>
      </c>
      <c r="B406" s="34">
        <f>IF(SUM('Total de Ocorrências'!B383:B394)=0,"n.d.",SUM('Total de Ocorrências'!B395:B406)/SUM('Total de Ocorrências'!B383:B394)-1)</f>
        <v>-0.10233393177737882</v>
      </c>
      <c r="C406" s="35">
        <f>IF(SUM('Total de Ocorrências'!C383:C394)=0,"n.d.",SUM('Total de Ocorrências'!C395:C406)/SUM('Total de Ocorrências'!C383:C394)-1)</f>
        <v>-0.15416666666666667</v>
      </c>
      <c r="D406" s="35">
        <f>IF(SUM('Total de Ocorrências'!D383:D394)=0,"n.d.",SUM('Total de Ocorrências'!D395:D406)/SUM('Total de Ocorrências'!D383:D394)-1)</f>
        <v>-0.13300492610837433</v>
      </c>
      <c r="E406" s="36">
        <f>IF(SUM('Total de Ocorrências'!E383:E394)=0,"n.d.",SUM('Total de Ocorrências'!E395:E406)/SUM('Total de Ocorrências'!E383:E394)-1)</f>
        <v>-0.121</v>
      </c>
      <c r="F406" s="35">
        <f>IF(SUM('Total de Ocorrências'!F383:F394)=0,"n.d.",SUM('Total de Ocorrências'!F395:F406)/SUM('Total de Ocorrências'!F383:F394)-1)</f>
        <v>9.5918367346938815E-2</v>
      </c>
      <c r="G406" s="35">
        <f>IF(SUM('Total de Ocorrências'!G383:G394)=0,"n.d.",SUM('Total de Ocorrências'!G395:G406)/SUM('Total de Ocorrências'!G383:G394)-1)</f>
        <v>-1.4814814814814836E-2</v>
      </c>
      <c r="H406" s="35">
        <f>IF(SUM('Total de Ocorrências'!H383:H394)=0,"n.d.",SUM('Total de Ocorrências'!H395:H406)/SUM('Total de Ocorrências'!H383:H394)-1)</f>
        <v>-0.1454545454545455</v>
      </c>
      <c r="I406" s="35">
        <f>IF(SUM('Total de Ocorrências'!I383:I394)=0,"n.d.",SUM('Total de Ocorrências'!I395:I406)/SUM('Total de Ocorrências'!I383:I394)-1)</f>
        <v>5.4411764705882382E-2</v>
      </c>
      <c r="J406" s="34">
        <f>IF(SUM('Total de Ocorrências'!J383:J394)=0,"n.d.",SUM('Total de Ocorrências'!J395:J406)/SUM('Total de Ocorrências'!J383:J394)-1)</f>
        <v>0.88527131782945734</v>
      </c>
      <c r="K406" s="35">
        <f>IF(SUM('Total de Ocorrências'!K383:K394)=0,"n.d.",SUM('Total de Ocorrências'!K395:K406)/SUM('Total de Ocorrências'!K383:K394)-1)</f>
        <v>0.53526970954356856</v>
      </c>
      <c r="L406" s="35">
        <f>IF(SUM('Total de Ocorrências'!L383:L394)=0,"n.d.",SUM('Total de Ocorrências'!L395:L406)/SUM('Total de Ocorrências'!L383:L394)-1)</f>
        <v>0.34782608695652173</v>
      </c>
      <c r="M406" s="36">
        <f>IF(SUM('Total de Ocorrências'!M383:M394)=0,"n.d.",SUM('Total de Ocorrências'!M395:M406)/SUM('Total de Ocorrências'!M383:M394)-1)</f>
        <v>0.73926073926073932</v>
      </c>
      <c r="N406" s="35">
        <f>IF(SUM('Total de Ocorrências'!N383:N394)=0,"n.d.",SUM('Total de Ocorrências'!N395:N406)/SUM('Total de Ocorrências'!N383:N394)-1)</f>
        <v>0.85964912280701755</v>
      </c>
      <c r="O406" s="35">
        <f>IF(SUM('Total de Ocorrências'!O383:O394)=0,"n.d.",SUM('Total de Ocorrências'!O395:O406)/SUM('Total de Ocorrências'!O383:O394)-1)</f>
        <v>0.48584905660377364</v>
      </c>
      <c r="P406" s="35">
        <f>IF(SUM('Total de Ocorrências'!P383:P394)=0,"n.d.",SUM('Total de Ocorrências'!P395:P406)/SUM('Total de Ocorrências'!P383:P394)-1)</f>
        <v>0.28703703703703698</v>
      </c>
      <c r="Q406" s="35">
        <f>IF(SUM('Total de Ocorrências'!Q383:Q394)=0,"n.d.",SUM('Total de Ocorrências'!Q395:Q406)/SUM('Total de Ocorrências'!Q383:Q394)-1)</f>
        <v>0.69027611044417769</v>
      </c>
      <c r="R406" s="37">
        <f>IF(SUM('Total de Ocorrências'!R383:R394)=0,"n.d.",SUM('Total de Ocorrências'!R395:R406)/SUM('Total de Ocorrências'!R383:R394)-1)</f>
        <v>0.89035087719298245</v>
      </c>
      <c r="S406" s="35" t="str">
        <f>IF(SUM('Total de Ocorrências'!S383:S394)=0,"n.d.",SUM('Total de Ocorrências'!S395:S406)/SUM('Total de Ocorrências'!S383:S394)-1)</f>
        <v>n.d.</v>
      </c>
      <c r="T406" s="37" t="str">
        <f>IF(SUM('Total de Ocorrências'!T383:T394)=0,"n.d.",SUM('Total de Ocorrências'!T395:T406)/SUM('Total de Ocorrências'!T383:T394)-1)</f>
        <v>n.d.</v>
      </c>
    </row>
    <row r="407" spans="1:20" x14ac:dyDescent="0.35">
      <c r="A407" s="30">
        <v>45444</v>
      </c>
      <c r="B407" s="34">
        <f>IF(SUM('Total de Ocorrências'!B384:B395)=0,"n.d.",SUM('Total de Ocorrências'!B396:B407)/SUM('Total de Ocorrências'!B384:B395)-1)</f>
        <v>-9.7345132743362872E-2</v>
      </c>
      <c r="C407" s="35">
        <f>IF(SUM('Total de Ocorrências'!C384:C395)=0,"n.d.",SUM('Total de Ocorrências'!C396:C407)/SUM('Total de Ocorrências'!C384:C395)-1)</f>
        <v>-0.17226890756302526</v>
      </c>
      <c r="D407" s="35">
        <f>IF(SUM('Total de Ocorrências'!D384:D395)=0,"n.d.",SUM('Total de Ocorrências'!D396:D407)/SUM('Total de Ocorrências'!D384:D395)-1)</f>
        <v>-0.14423076923076927</v>
      </c>
      <c r="E407" s="36">
        <f>IF(SUM('Total de Ocorrências'!E384:E395)=0,"n.d.",SUM('Total de Ocorrências'!E396:E407)/SUM('Total de Ocorrências'!E384:E395)-1)</f>
        <v>-0.12462908011869434</v>
      </c>
      <c r="F407" s="35">
        <f>IF(SUM('Total de Ocorrências'!F384:F395)=0,"n.d.",SUM('Total de Ocorrências'!F396:F407)/SUM('Total de Ocorrências'!F384:F395)-1)</f>
        <v>0.1046277665995976</v>
      </c>
      <c r="G407" s="35">
        <f>IF(SUM('Total de Ocorrências'!G384:G395)=0,"n.d.",SUM('Total de Ocorrências'!G396:G407)/SUM('Total de Ocorrências'!G384:G395)-1)</f>
        <v>-7.575757575757569E-3</v>
      </c>
      <c r="H407" s="35">
        <f>IF(SUM('Total de Ocorrências'!H384:H395)=0,"n.d.",SUM('Total de Ocorrências'!H396:H407)/SUM('Total de Ocorrências'!H384:H395)-1)</f>
        <v>-0.18181818181818177</v>
      </c>
      <c r="I407" s="35">
        <f>IF(SUM('Total de Ocorrências'!I384:I395)=0,"n.d.",SUM('Total de Ocorrências'!I396:I407)/SUM('Total de Ocorrências'!I384:I395)-1)</f>
        <v>5.9941520467836185E-2</v>
      </c>
      <c r="J407" s="34">
        <f>IF(SUM('Total de Ocorrências'!J384:J395)=0,"n.d.",SUM('Total de Ocorrências'!J396:J407)/SUM('Total de Ocorrências'!J384:J395)-1)</f>
        <v>0.90447761194029841</v>
      </c>
      <c r="K407" s="35">
        <f>IF(SUM('Total de Ocorrências'!K384:K395)=0,"n.d.",SUM('Total de Ocorrências'!K396:K407)/SUM('Total de Ocorrências'!K384:K395)-1)</f>
        <v>0.51383399209486158</v>
      </c>
      <c r="L407" s="35">
        <f>IF(SUM('Total de Ocorrências'!L384:L395)=0,"n.d.",SUM('Total de Ocorrências'!L396:L407)/SUM('Total de Ocorrências'!L384:L395)-1)</f>
        <v>0.47787610619469034</v>
      </c>
      <c r="M407" s="36">
        <f>IF(SUM('Total de Ocorrências'!M384:M395)=0,"n.d.",SUM('Total de Ocorrências'!M396:M407)/SUM('Total de Ocorrências'!M384:M395)-1)</f>
        <v>0.76254826254826247</v>
      </c>
      <c r="N407" s="35">
        <f>IF(SUM('Total de Ocorrências'!N384:N395)=0,"n.d.",SUM('Total de Ocorrências'!N396:N407)/SUM('Total de Ocorrências'!N384:N395)-1)</f>
        <v>0.91634980988593151</v>
      </c>
      <c r="O407" s="35">
        <f>IF(SUM('Total de Ocorrências'!O384:O395)=0,"n.d.",SUM('Total de Ocorrências'!O396:O407)/SUM('Total de Ocorrências'!O384:O395)-1)</f>
        <v>0.45833333333333326</v>
      </c>
      <c r="P407" s="35">
        <f>IF(SUM('Total de Ocorrências'!P384:P395)=0,"n.d.",SUM('Total de Ocorrências'!P396:P407)/SUM('Total de Ocorrências'!P384:P395)-1)</f>
        <v>0.34259259259259256</v>
      </c>
      <c r="Q407" s="35">
        <f>IF(SUM('Total de Ocorrências'!Q384:Q395)=0,"n.d.",SUM('Total de Ocorrências'!Q396:Q407)/SUM('Total de Ocorrências'!Q384:Q395)-1)</f>
        <v>0.72705882352941176</v>
      </c>
      <c r="R407" s="37">
        <f>IF(SUM('Total de Ocorrências'!R384:R395)=0,"n.d.",SUM('Total de Ocorrências'!R396:R407)/SUM('Total de Ocorrências'!R384:R395)-1)</f>
        <v>0.77867203219315906</v>
      </c>
      <c r="S407" s="35" t="str">
        <f>IF(SUM('Total de Ocorrências'!S384:S395)=0,"n.d.",SUM('Total de Ocorrências'!S396:S407)/SUM('Total de Ocorrências'!S384:S395)-1)</f>
        <v>n.d.</v>
      </c>
      <c r="T407" s="37" t="str">
        <f>IF(SUM('Total de Ocorrências'!T384:T395)=0,"n.d.",SUM('Total de Ocorrências'!T396:T407)/SUM('Total de Ocorrências'!T384:T395)-1)</f>
        <v>n.d.</v>
      </c>
    </row>
    <row r="408" spans="1:20" x14ac:dyDescent="0.35">
      <c r="A408" s="30">
        <v>45474</v>
      </c>
      <c r="B408" s="34">
        <f>IF(SUM('Total de Ocorrências'!B385:B396)=0,"n.d.",SUM('Total de Ocorrências'!B397:B408)/SUM('Total de Ocorrências'!B385:B396)-1)</f>
        <v>-0.10471204188481675</v>
      </c>
      <c r="C408" s="35">
        <f>IF(SUM('Total de Ocorrências'!C385:C396)=0,"n.d.",SUM('Total de Ocorrências'!C397:C408)/SUM('Total de Ocorrências'!C385:C396)-1)</f>
        <v>-0.26953125</v>
      </c>
      <c r="D408" s="35">
        <f>IF(SUM('Total de Ocorrências'!D385:D396)=0,"n.d.",SUM('Total de Ocorrências'!D397:D408)/SUM('Total de Ocorrências'!D385:D396)-1)</f>
        <v>-0.215962441314554</v>
      </c>
      <c r="E408" s="36">
        <f>IF(SUM('Total de Ocorrências'!E385:E396)=0,"n.d.",SUM('Total de Ocorrências'!E397:E408)/SUM('Total de Ocorrências'!E385:E396)-1)</f>
        <v>-0.16794625719769674</v>
      </c>
      <c r="F408" s="35">
        <f>IF(SUM('Total de Ocorrências'!F385:F396)=0,"n.d.",SUM('Total de Ocorrências'!F397:F408)/SUM('Total de Ocorrências'!F385:F396)-1)</f>
        <v>0.19957983193277307</v>
      </c>
      <c r="G408" s="35">
        <f>IF(SUM('Total de Ocorrências'!G385:G396)=0,"n.d.",SUM('Total de Ocorrências'!G397:G408)/SUM('Total de Ocorrências'!G385:G396)-1)</f>
        <v>-5.9701492537313383E-2</v>
      </c>
      <c r="H408" s="35">
        <f>IF(SUM('Total de Ocorrências'!H385:H396)=0,"n.d.",SUM('Total de Ocorrências'!H397:H408)/SUM('Total de Ocorrências'!H385:H396)-1)</f>
        <v>-0.41538461538461535</v>
      </c>
      <c r="I408" s="35">
        <f>IF(SUM('Total de Ocorrências'!I385:I396)=0,"n.d.",SUM('Total de Ocorrências'!I397:I408)/SUM('Total de Ocorrências'!I385:I396)-1)</f>
        <v>8.8888888888888795E-2</v>
      </c>
      <c r="J408" s="34">
        <f>IF(SUM('Total de Ocorrências'!J385:J396)=0,"n.d.",SUM('Total de Ocorrências'!J397:J408)/SUM('Total de Ocorrências'!J385:J396)-1)</f>
        <v>0.97142857142857153</v>
      </c>
      <c r="K408" s="35">
        <f>IF(SUM('Total de Ocorrências'!K385:K396)=0,"n.d.",SUM('Total de Ocorrências'!K397:K408)/SUM('Total de Ocorrências'!K385:K396)-1)</f>
        <v>0.48872180451127822</v>
      </c>
      <c r="L408" s="35">
        <f>IF(SUM('Total de Ocorrências'!L385:L396)=0,"n.d.",SUM('Total de Ocorrências'!L397:L408)/SUM('Total de Ocorrências'!L385:L396)-1)</f>
        <v>0.51724137931034475</v>
      </c>
      <c r="M408" s="36">
        <f>IF(SUM('Total de Ocorrências'!M385:M396)=0,"n.d.",SUM('Total de Ocorrências'!M397:M408)/SUM('Total de Ocorrências'!M385:M396)-1)</f>
        <v>0.8040665434380776</v>
      </c>
      <c r="N408" s="35">
        <f>IF(SUM('Total de Ocorrências'!N385:N396)=0,"n.d.",SUM('Total de Ocorrências'!N397:N408)/SUM('Total de Ocorrências'!N385:N396)-1)</f>
        <v>1.1346153846153846</v>
      </c>
      <c r="O408" s="35">
        <f>IF(SUM('Total de Ocorrências'!O385:O396)=0,"n.d.",SUM('Total de Ocorrências'!O397:O408)/SUM('Total de Ocorrências'!O385:O396)-1)</f>
        <v>0.45614035087719307</v>
      </c>
      <c r="P408" s="35">
        <f>IF(SUM('Total de Ocorrências'!P385:P396)=0,"n.d.",SUM('Total de Ocorrências'!P397:P408)/SUM('Total de Ocorrências'!P385:P396)-1)</f>
        <v>0.39999999999999991</v>
      </c>
      <c r="Q408" s="35">
        <f>IF(SUM('Total de Ocorrências'!Q385:Q396)=0,"n.d.",SUM('Total de Ocorrências'!Q397:Q408)/SUM('Total de Ocorrências'!Q385:Q396)-1)</f>
        <v>0.86013986013986021</v>
      </c>
      <c r="R408" s="37">
        <f>IF(SUM('Total de Ocorrências'!R385:R396)=0,"n.d.",SUM('Total de Ocorrências'!R397:R408)/SUM('Total de Ocorrências'!R385:R396)-1)</f>
        <v>0.76413255360623777</v>
      </c>
      <c r="S408" s="35" t="str">
        <f>IF(SUM('Total de Ocorrências'!S385:S396)=0,"n.d.",SUM('Total de Ocorrências'!S397:S408)/SUM('Total de Ocorrências'!S385:S396)-1)</f>
        <v>n.d.</v>
      </c>
      <c r="T408" s="37" t="str">
        <f>IF(SUM('Total de Ocorrências'!T385:T396)=0,"n.d.",SUM('Total de Ocorrências'!T397:T408)/SUM('Total de Ocorrências'!T385:T396)-1)</f>
        <v>n.d.</v>
      </c>
    </row>
    <row r="409" spans="1:20" x14ac:dyDescent="0.35">
      <c r="A409" s="30">
        <v>45505</v>
      </c>
      <c r="B409" s="34">
        <f>IF(SUM('Total de Ocorrências'!B386:B397)=0,"n.d.",SUM('Total de Ocorrências'!B398:B409)/SUM('Total de Ocorrências'!B386:B397)-1)</f>
        <v>-8.9160839160839167E-2</v>
      </c>
      <c r="C409" s="35">
        <f>IF(SUM('Total de Ocorrências'!C386:C397)=0,"n.d.",SUM('Total de Ocorrências'!C398:C409)/SUM('Total de Ocorrências'!C386:C397)-1)</f>
        <v>-0.29729729729729726</v>
      </c>
      <c r="D409" s="35">
        <f>IF(SUM('Total de Ocorrências'!D386:D397)=0,"n.d.",SUM('Total de Ocorrências'!D398:D409)/SUM('Total de Ocorrências'!D386:D397)-1)</f>
        <v>-0.22596153846153844</v>
      </c>
      <c r="E409" s="36">
        <f>IF(SUM('Total de Ocorrências'!E386:E397)=0,"n.d.",SUM('Total de Ocorrências'!E398:E409)/SUM('Total de Ocorrências'!E386:E397)-1)</f>
        <v>-0.1684311838306064</v>
      </c>
      <c r="F409" s="35">
        <f>IF(SUM('Total de Ocorrências'!F386:F397)=0,"n.d.",SUM('Total de Ocorrências'!F398:F409)/SUM('Total de Ocorrências'!F386:F397)-1)</f>
        <v>0.21961620469083165</v>
      </c>
      <c r="G409" s="35">
        <f>IF(SUM('Total de Ocorrências'!G386:G397)=0,"n.d.",SUM('Total de Ocorrências'!G398:G409)/SUM('Total de Ocorrências'!G386:G397)-1)</f>
        <v>-0.11428571428571432</v>
      </c>
      <c r="H409" s="35">
        <f>IF(SUM('Total de Ocorrências'!H386:H397)=0,"n.d.",SUM('Total de Ocorrências'!H398:H409)/SUM('Total de Ocorrências'!H386:H397)-1)</f>
        <v>-0.421875</v>
      </c>
      <c r="I409" s="35">
        <f>IF(SUM('Total de Ocorrências'!I386:I397)=0,"n.d.",SUM('Total de Ocorrências'!I398:I409)/SUM('Total de Ocorrências'!I386:I397)-1)</f>
        <v>8.9153046062407038E-2</v>
      </c>
      <c r="J409" s="34">
        <f>IF(SUM('Total de Ocorrências'!J386:J397)=0,"n.d.",SUM('Total de Ocorrências'!J398:J409)/SUM('Total de Ocorrências'!J386:J397)-1)</f>
        <v>0.9891891891891893</v>
      </c>
      <c r="K409" s="35">
        <f>IF(SUM('Total de Ocorrências'!K386:K397)=0,"n.d.",SUM('Total de Ocorrências'!K398:K409)/SUM('Total de Ocorrências'!K386:K397)-1)</f>
        <v>0.40909090909090917</v>
      </c>
      <c r="L409" s="35">
        <f>IF(SUM('Total de Ocorrências'!L386:L397)=0,"n.d.",SUM('Total de Ocorrências'!L398:L409)/SUM('Total de Ocorrências'!L386:L397)-1)</f>
        <v>0.53846153846153855</v>
      </c>
      <c r="M409" s="36">
        <f>IF(SUM('Total de Ocorrências'!M386:M397)=0,"n.d.",SUM('Total de Ocorrências'!M398:M409)/SUM('Total de Ocorrências'!M386:M397)-1)</f>
        <v>0.79790026246719159</v>
      </c>
      <c r="N409" s="35">
        <f>IF(SUM('Total de Ocorrências'!N386:N397)=0,"n.d.",SUM('Total de Ocorrências'!N398:N409)/SUM('Total de Ocorrências'!N386:N397)-1)</f>
        <v>1.2320441988950277</v>
      </c>
      <c r="O409" s="35">
        <f>IF(SUM('Total de Ocorrências'!O386:O397)=0,"n.d.",SUM('Total de Ocorrências'!O398:O409)/SUM('Total de Ocorrências'!O386:O397)-1)</f>
        <v>0.34817813765182182</v>
      </c>
      <c r="P409" s="35">
        <f>IF(SUM('Total de Ocorrências'!P386:P397)=0,"n.d.",SUM('Total de Ocorrências'!P398:P409)/SUM('Total de Ocorrências'!P386:P397)-1)</f>
        <v>0.53703703703703698</v>
      </c>
      <c r="Q409" s="35">
        <f>IF(SUM('Total de Ocorrências'!Q386:Q397)=0,"n.d.",SUM('Total de Ocorrências'!Q398:Q409)/SUM('Total de Ocorrências'!Q386:Q397)-1)</f>
        <v>0.90534521158129166</v>
      </c>
      <c r="R409" s="37">
        <f>IF(SUM('Total de Ocorrências'!R386:R397)=0,"n.d.",SUM('Total de Ocorrências'!R398:R409)/SUM('Total de Ocorrências'!R386:R397)-1)</f>
        <v>0.51413427561837466</v>
      </c>
      <c r="S409" s="35" t="str">
        <f>IF(SUM('Total de Ocorrências'!S386:S397)=0,"n.d.",SUM('Total de Ocorrências'!S398:S409)/SUM('Total de Ocorrências'!S386:S397)-1)</f>
        <v>n.d.</v>
      </c>
      <c r="T409" s="37" t="str">
        <f>IF(SUM('Total de Ocorrências'!T386:T397)=0,"n.d.",SUM('Total de Ocorrências'!T398:T409)/SUM('Total de Ocorrências'!T386:T397)-1)</f>
        <v>n.d.</v>
      </c>
    </row>
    <row r="410" spans="1:20" x14ac:dyDescent="0.35">
      <c r="A410" s="30">
        <v>45536</v>
      </c>
      <c r="B410" s="34">
        <f>IF(SUM('Total de Ocorrências'!B387:B398)=0,"n.d.",SUM('Total de Ocorrências'!B399:B410)/SUM('Total de Ocorrências'!B387:B398)-1)</f>
        <v>-7.7186963979416823E-2</v>
      </c>
      <c r="C410" s="35">
        <f>IF(SUM('Total de Ocorrências'!C387:C398)=0,"n.d.",SUM('Total de Ocorrências'!C399:C410)/SUM('Total de Ocorrências'!C387:C398)-1)</f>
        <v>-0.31034482758620685</v>
      </c>
      <c r="D410" s="35">
        <f>IF(SUM('Total de Ocorrências'!D387:D398)=0,"n.d.",SUM('Total de Ocorrências'!D399:D410)/SUM('Total de Ocorrências'!D387:D398)-1)</f>
        <v>-0.21052631578947367</v>
      </c>
      <c r="E410" s="36">
        <f>IF(SUM('Total de Ocorrências'!E387:E398)=0,"n.d.",SUM('Total de Ocorrências'!E399:E410)/SUM('Total de Ocorrências'!E387:E398)-1)</f>
        <v>-0.16144349477682807</v>
      </c>
      <c r="F410" s="35">
        <f>IF(SUM('Total de Ocorrências'!F387:F398)=0,"n.d.",SUM('Total de Ocorrências'!F399:F410)/SUM('Total de Ocorrências'!F387:F398)-1)</f>
        <v>0.21218487394957974</v>
      </c>
      <c r="G410" s="35">
        <f>IF(SUM('Total de Ocorrências'!G387:G398)=0,"n.d.",SUM('Total de Ocorrências'!G399:G410)/SUM('Total de Ocorrências'!G387:G398)-1)</f>
        <v>-0.12056737588652477</v>
      </c>
      <c r="H410" s="35">
        <f>IF(SUM('Total de Ocorrências'!H387:H398)=0,"n.d.",SUM('Total de Ocorrências'!H399:H410)/SUM('Total de Ocorrências'!H387:H398)-1)</f>
        <v>-0.27586206896551724</v>
      </c>
      <c r="I410" s="35">
        <f>IF(SUM('Total de Ocorrências'!I387:I398)=0,"n.d.",SUM('Total de Ocorrências'!I399:I410)/SUM('Total de Ocorrências'!I387:I398)-1)</f>
        <v>0.1007407407407408</v>
      </c>
      <c r="J410" s="34">
        <f>IF(SUM('Total de Ocorrências'!J387:J398)=0,"n.d.",SUM('Total de Ocorrências'!J399:J410)/SUM('Total de Ocorrências'!J387:J398)-1)</f>
        <v>0.96662387676508343</v>
      </c>
      <c r="K410" s="35">
        <f>IF(SUM('Total de Ocorrências'!K387:K398)=0,"n.d.",SUM('Total de Ocorrências'!K399:K410)/SUM('Total de Ocorrências'!K387:K398)-1)</f>
        <v>0.29836065573770498</v>
      </c>
      <c r="L410" s="35">
        <f>IF(SUM('Total de Ocorrências'!L387:L398)=0,"n.d.",SUM('Total de Ocorrências'!L399:L410)/SUM('Total de Ocorrências'!L387:L398)-1)</f>
        <v>0.496</v>
      </c>
      <c r="M410" s="36">
        <f>IF(SUM('Total de Ocorrências'!M387:M398)=0,"n.d.",SUM('Total de Ocorrências'!M399:M410)/SUM('Total de Ocorrências'!M387:M398)-1)</f>
        <v>0.74937965260545902</v>
      </c>
      <c r="N410" s="35">
        <f>IF(SUM('Total de Ocorrências'!N387:N398)=0,"n.d.",SUM('Total de Ocorrências'!N399:N410)/SUM('Total de Ocorrências'!N387:N398)-1)</f>
        <v>1.1835664335664338</v>
      </c>
      <c r="O410" s="35">
        <f>IF(SUM('Total de Ocorrências'!O387:O398)=0,"n.d.",SUM('Total de Ocorrências'!O399:O410)/SUM('Total de Ocorrências'!O387:O398)-1)</f>
        <v>0.27272727272727271</v>
      </c>
      <c r="P410" s="35">
        <f>IF(SUM('Total de Ocorrências'!P387:P398)=0,"n.d.",SUM('Total de Ocorrências'!P399:P410)/SUM('Total de Ocorrências'!P387:P398)-1)</f>
        <v>0.43478260869565211</v>
      </c>
      <c r="Q410" s="35">
        <f>IF(SUM('Total de Ocorrências'!Q387:Q398)=0,"n.d.",SUM('Total de Ocorrências'!Q399:Q410)/SUM('Total de Ocorrências'!Q387:Q398)-1)</f>
        <v>0.84016824395373302</v>
      </c>
      <c r="R410" s="37">
        <f>IF(SUM('Total de Ocorrências'!R387:R398)=0,"n.d.",SUM('Total de Ocorrências'!R399:R410)/SUM('Total de Ocorrências'!R387:R398)-1)</f>
        <v>0.28322784810126578</v>
      </c>
      <c r="S410" s="35" t="str">
        <f>IF(SUM('Total de Ocorrências'!S387:S398)=0,"n.d.",SUM('Total de Ocorrências'!S399:S410)/SUM('Total de Ocorrências'!S387:S398)-1)</f>
        <v>n.d.</v>
      </c>
      <c r="T410" s="37" t="str">
        <f>IF(SUM('Total de Ocorrências'!T387:T398)=0,"n.d.",SUM('Total de Ocorrências'!T399:T410)/SUM('Total de Ocorrências'!T387:T398)-1)</f>
        <v>n.d.</v>
      </c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13"/>
  <sheetViews>
    <sheetView zoomScaleNormal="100" workbookViewId="0">
      <pane xSplit="1" ySplit="5" topLeftCell="B393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A410" sqref="A410"/>
    </sheetView>
  </sheetViews>
  <sheetFormatPr defaultColWidth="9.08984375" defaultRowHeight="14.5" x14ac:dyDescent="0.35"/>
  <cols>
    <col min="1" max="1" width="20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bestFit="1" customWidth="1"/>
    <col min="6" max="6" width="7.5429687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bestFit="1" customWidth="1"/>
    <col min="11" max="11" width="6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bestFit="1" customWidth="1"/>
    <col min="16" max="16" width="6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bestFit="1" customWidth="1"/>
    <col min="21" max="21" width="6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9" customHeight="1" x14ac:dyDescent="0.35"/>
    <row r="2" spans="1:25" ht="15" thickBot="1" x14ac:dyDescent="0.4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11">
        <v>33239</v>
      </c>
      <c r="B6" s="12">
        <v>0</v>
      </c>
      <c r="C6" s="13">
        <v>0</v>
      </c>
      <c r="D6" s="13">
        <v>0</v>
      </c>
      <c r="E6" s="13">
        <v>0</v>
      </c>
      <c r="F6" s="14">
        <v>724</v>
      </c>
      <c r="G6" s="13">
        <v>0</v>
      </c>
      <c r="H6" s="13">
        <v>0</v>
      </c>
      <c r="I6" s="13">
        <v>0</v>
      </c>
      <c r="J6" s="13">
        <v>0</v>
      </c>
      <c r="K6" s="13">
        <v>49</v>
      </c>
      <c r="L6" s="12">
        <v>0</v>
      </c>
      <c r="M6" s="13">
        <v>0</v>
      </c>
      <c r="N6" s="13">
        <v>0</v>
      </c>
      <c r="O6" s="13">
        <v>0</v>
      </c>
      <c r="P6" s="14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5">
        <v>0</v>
      </c>
      <c r="W6" s="15">
        <v>100</v>
      </c>
      <c r="X6" s="14">
        <v>78</v>
      </c>
      <c r="Y6" s="16"/>
    </row>
    <row r="7" spans="1:25" x14ac:dyDescent="0.35">
      <c r="A7" s="17">
        <v>33270</v>
      </c>
      <c r="B7" s="18">
        <v>0</v>
      </c>
      <c r="C7" s="19">
        <v>0</v>
      </c>
      <c r="D7" s="19">
        <v>0</v>
      </c>
      <c r="E7" s="19">
        <v>0</v>
      </c>
      <c r="F7" s="20">
        <v>645</v>
      </c>
      <c r="G7" s="19">
        <v>0</v>
      </c>
      <c r="H7" s="19">
        <v>0</v>
      </c>
      <c r="I7" s="19">
        <v>0</v>
      </c>
      <c r="J7" s="19">
        <v>0</v>
      </c>
      <c r="K7" s="19">
        <v>43</v>
      </c>
      <c r="L7" s="18">
        <v>0</v>
      </c>
      <c r="M7" s="19">
        <v>0</v>
      </c>
      <c r="N7" s="19">
        <v>0</v>
      </c>
      <c r="O7" s="19">
        <v>0</v>
      </c>
      <c r="P7" s="20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21">
        <v>0</v>
      </c>
      <c r="W7" s="21">
        <v>60</v>
      </c>
      <c r="X7" s="20">
        <v>48</v>
      </c>
      <c r="Y7" s="16"/>
    </row>
    <row r="8" spans="1:25" x14ac:dyDescent="0.35">
      <c r="A8" s="17">
        <v>33298</v>
      </c>
      <c r="B8" s="18">
        <v>0</v>
      </c>
      <c r="C8" s="19">
        <v>0</v>
      </c>
      <c r="D8" s="19">
        <v>0</v>
      </c>
      <c r="E8" s="19">
        <v>0</v>
      </c>
      <c r="F8" s="20">
        <v>842</v>
      </c>
      <c r="G8" s="19">
        <v>0</v>
      </c>
      <c r="H8" s="19">
        <v>0</v>
      </c>
      <c r="I8" s="19">
        <v>0</v>
      </c>
      <c r="J8" s="19">
        <v>0</v>
      </c>
      <c r="K8" s="19">
        <v>58</v>
      </c>
      <c r="L8" s="18">
        <v>0</v>
      </c>
      <c r="M8" s="19">
        <v>0</v>
      </c>
      <c r="N8" s="19">
        <v>0</v>
      </c>
      <c r="O8" s="19">
        <v>0</v>
      </c>
      <c r="P8" s="20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21">
        <v>0</v>
      </c>
      <c r="W8" s="21">
        <v>92</v>
      </c>
      <c r="X8" s="20">
        <v>84</v>
      </c>
      <c r="Y8" s="16"/>
    </row>
    <row r="9" spans="1:25" x14ac:dyDescent="0.35">
      <c r="A9" s="17">
        <v>33329</v>
      </c>
      <c r="B9" s="18">
        <v>0</v>
      </c>
      <c r="C9" s="19">
        <v>0</v>
      </c>
      <c r="D9" s="19">
        <v>0</v>
      </c>
      <c r="E9" s="19">
        <v>0</v>
      </c>
      <c r="F9" s="20">
        <v>1071</v>
      </c>
      <c r="G9" s="19">
        <v>0</v>
      </c>
      <c r="H9" s="19">
        <v>0</v>
      </c>
      <c r="I9" s="19">
        <v>0</v>
      </c>
      <c r="J9" s="19">
        <v>0</v>
      </c>
      <c r="K9" s="19">
        <v>89</v>
      </c>
      <c r="L9" s="18">
        <v>0</v>
      </c>
      <c r="M9" s="19">
        <v>0</v>
      </c>
      <c r="N9" s="19">
        <v>0</v>
      </c>
      <c r="O9" s="19">
        <v>0</v>
      </c>
      <c r="P9" s="20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21">
        <v>0</v>
      </c>
      <c r="W9" s="21">
        <v>79</v>
      </c>
      <c r="X9" s="20">
        <v>68</v>
      </c>
      <c r="Y9" s="16"/>
    </row>
    <row r="10" spans="1:25" x14ac:dyDescent="0.35">
      <c r="A10" s="17">
        <v>33359</v>
      </c>
      <c r="B10" s="18">
        <v>0</v>
      </c>
      <c r="C10" s="19">
        <v>0</v>
      </c>
      <c r="D10" s="19">
        <v>0</v>
      </c>
      <c r="E10" s="19">
        <v>0</v>
      </c>
      <c r="F10" s="20">
        <v>1074</v>
      </c>
      <c r="G10" s="19">
        <v>0</v>
      </c>
      <c r="H10" s="19">
        <v>0</v>
      </c>
      <c r="I10" s="19">
        <v>0</v>
      </c>
      <c r="J10" s="19">
        <v>0</v>
      </c>
      <c r="K10" s="19">
        <v>122</v>
      </c>
      <c r="L10" s="18">
        <v>0</v>
      </c>
      <c r="M10" s="19">
        <v>0</v>
      </c>
      <c r="N10" s="19">
        <v>0</v>
      </c>
      <c r="O10" s="19">
        <v>0</v>
      </c>
      <c r="P10" s="20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21">
        <v>0</v>
      </c>
      <c r="W10" s="21">
        <v>80</v>
      </c>
      <c r="X10" s="20">
        <v>69</v>
      </c>
      <c r="Y10" s="16"/>
    </row>
    <row r="11" spans="1:25" x14ac:dyDescent="0.35">
      <c r="A11" s="17">
        <v>33390</v>
      </c>
      <c r="B11" s="18">
        <v>0</v>
      </c>
      <c r="C11" s="19">
        <v>0</v>
      </c>
      <c r="D11" s="19">
        <v>0</v>
      </c>
      <c r="E11" s="19">
        <v>0</v>
      </c>
      <c r="F11" s="20">
        <v>1193</v>
      </c>
      <c r="G11" s="19">
        <v>0</v>
      </c>
      <c r="H11" s="19">
        <v>0</v>
      </c>
      <c r="I11" s="19">
        <v>0</v>
      </c>
      <c r="J11" s="19">
        <v>0</v>
      </c>
      <c r="K11" s="19">
        <v>102</v>
      </c>
      <c r="L11" s="18">
        <v>0</v>
      </c>
      <c r="M11" s="19">
        <v>0</v>
      </c>
      <c r="N11" s="19">
        <v>0</v>
      </c>
      <c r="O11" s="19">
        <v>0</v>
      </c>
      <c r="P11" s="20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21">
        <v>0</v>
      </c>
      <c r="W11" s="21">
        <v>67</v>
      </c>
      <c r="X11" s="20">
        <v>51</v>
      </c>
      <c r="Y11" s="16"/>
    </row>
    <row r="12" spans="1:25" x14ac:dyDescent="0.35">
      <c r="A12" s="17">
        <v>33420</v>
      </c>
      <c r="B12" s="18">
        <v>0</v>
      </c>
      <c r="C12" s="19">
        <v>0</v>
      </c>
      <c r="D12" s="19">
        <v>0</v>
      </c>
      <c r="E12" s="19">
        <v>0</v>
      </c>
      <c r="F12" s="20">
        <v>983</v>
      </c>
      <c r="G12" s="19">
        <v>0</v>
      </c>
      <c r="H12" s="19">
        <v>0</v>
      </c>
      <c r="I12" s="19">
        <v>0</v>
      </c>
      <c r="J12" s="19">
        <v>0</v>
      </c>
      <c r="K12" s="19">
        <v>126</v>
      </c>
      <c r="L12" s="18">
        <v>0</v>
      </c>
      <c r="M12" s="19">
        <v>0</v>
      </c>
      <c r="N12" s="19">
        <v>0</v>
      </c>
      <c r="O12" s="19">
        <v>0</v>
      </c>
      <c r="P12" s="20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21">
        <v>0</v>
      </c>
      <c r="W12" s="21">
        <v>55</v>
      </c>
      <c r="X12" s="20">
        <v>42</v>
      </c>
      <c r="Y12" s="16"/>
    </row>
    <row r="13" spans="1:25" x14ac:dyDescent="0.35">
      <c r="A13" s="17">
        <v>33451</v>
      </c>
      <c r="B13" s="18">
        <v>0</v>
      </c>
      <c r="C13" s="19">
        <v>0</v>
      </c>
      <c r="D13" s="19">
        <v>0</v>
      </c>
      <c r="E13" s="19">
        <v>0</v>
      </c>
      <c r="F13" s="20">
        <v>1058</v>
      </c>
      <c r="G13" s="19">
        <v>0</v>
      </c>
      <c r="H13" s="19">
        <v>0</v>
      </c>
      <c r="I13" s="19">
        <v>0</v>
      </c>
      <c r="J13" s="19">
        <v>0</v>
      </c>
      <c r="K13" s="19">
        <v>97</v>
      </c>
      <c r="L13" s="18">
        <v>0</v>
      </c>
      <c r="M13" s="19">
        <v>0</v>
      </c>
      <c r="N13" s="19">
        <v>0</v>
      </c>
      <c r="O13" s="19">
        <v>0</v>
      </c>
      <c r="P13" s="20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21">
        <v>0</v>
      </c>
      <c r="W13" s="21">
        <v>35</v>
      </c>
      <c r="X13" s="20">
        <v>23</v>
      </c>
      <c r="Y13" s="16"/>
    </row>
    <row r="14" spans="1:25" x14ac:dyDescent="0.35">
      <c r="A14" s="17">
        <v>33482</v>
      </c>
      <c r="B14" s="18">
        <v>0</v>
      </c>
      <c r="C14" s="19">
        <v>0</v>
      </c>
      <c r="D14" s="19">
        <v>0</v>
      </c>
      <c r="E14" s="19">
        <v>0</v>
      </c>
      <c r="F14" s="20">
        <v>1322</v>
      </c>
      <c r="G14" s="19">
        <v>0</v>
      </c>
      <c r="H14" s="19">
        <v>0</v>
      </c>
      <c r="I14" s="19">
        <v>0</v>
      </c>
      <c r="J14" s="19">
        <v>0</v>
      </c>
      <c r="K14" s="19">
        <v>111</v>
      </c>
      <c r="L14" s="18">
        <v>0</v>
      </c>
      <c r="M14" s="19">
        <v>0</v>
      </c>
      <c r="N14" s="19">
        <v>0</v>
      </c>
      <c r="O14" s="19">
        <v>0</v>
      </c>
      <c r="P14" s="20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21">
        <v>0</v>
      </c>
      <c r="W14" s="21">
        <v>43</v>
      </c>
      <c r="X14" s="20">
        <v>28</v>
      </c>
      <c r="Y14" s="16"/>
    </row>
    <row r="15" spans="1:25" x14ac:dyDescent="0.35">
      <c r="A15" s="17">
        <v>33512</v>
      </c>
      <c r="B15" s="18">
        <v>0</v>
      </c>
      <c r="C15" s="19">
        <v>0</v>
      </c>
      <c r="D15" s="19">
        <v>0</v>
      </c>
      <c r="E15" s="19">
        <v>0</v>
      </c>
      <c r="F15" s="20">
        <v>1236</v>
      </c>
      <c r="G15" s="19">
        <v>0</v>
      </c>
      <c r="H15" s="19">
        <v>0</v>
      </c>
      <c r="I15" s="19">
        <v>0</v>
      </c>
      <c r="J15" s="19">
        <v>0</v>
      </c>
      <c r="K15" s="19">
        <v>115</v>
      </c>
      <c r="L15" s="18">
        <v>0</v>
      </c>
      <c r="M15" s="19">
        <v>0</v>
      </c>
      <c r="N15" s="19">
        <v>0</v>
      </c>
      <c r="O15" s="19">
        <v>0</v>
      </c>
      <c r="P15" s="20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21">
        <v>0</v>
      </c>
      <c r="W15" s="21">
        <v>39</v>
      </c>
      <c r="X15" s="20">
        <v>28</v>
      </c>
      <c r="Y15" s="16"/>
    </row>
    <row r="16" spans="1:25" x14ac:dyDescent="0.35">
      <c r="A16" s="17">
        <v>33543</v>
      </c>
      <c r="B16" s="18">
        <v>0</v>
      </c>
      <c r="C16" s="19">
        <v>0</v>
      </c>
      <c r="D16" s="19">
        <v>0</v>
      </c>
      <c r="E16" s="19">
        <v>0</v>
      </c>
      <c r="F16" s="20">
        <v>1151</v>
      </c>
      <c r="G16" s="19">
        <v>0</v>
      </c>
      <c r="H16" s="19">
        <v>0</v>
      </c>
      <c r="I16" s="19">
        <v>0</v>
      </c>
      <c r="J16" s="19">
        <v>0</v>
      </c>
      <c r="K16" s="19">
        <v>91</v>
      </c>
      <c r="L16" s="18">
        <v>0</v>
      </c>
      <c r="M16" s="19">
        <v>0</v>
      </c>
      <c r="N16" s="19">
        <v>0</v>
      </c>
      <c r="O16" s="19">
        <v>0</v>
      </c>
      <c r="P16" s="20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21">
        <v>0</v>
      </c>
      <c r="W16" s="21">
        <v>32</v>
      </c>
      <c r="X16" s="20">
        <v>21</v>
      </c>
      <c r="Y16" s="16"/>
    </row>
    <row r="17" spans="1:25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4">
        <v>0</v>
      </c>
      <c r="F17" s="25">
        <v>1548</v>
      </c>
      <c r="G17" s="24">
        <v>0</v>
      </c>
      <c r="H17" s="24">
        <v>0</v>
      </c>
      <c r="I17" s="24">
        <v>0</v>
      </c>
      <c r="J17" s="24">
        <v>0</v>
      </c>
      <c r="K17" s="24">
        <v>129</v>
      </c>
      <c r="L17" s="23">
        <v>0</v>
      </c>
      <c r="M17" s="24">
        <v>0</v>
      </c>
      <c r="N17" s="24">
        <v>0</v>
      </c>
      <c r="O17" s="24">
        <v>0</v>
      </c>
      <c r="P17" s="25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6">
        <v>0</v>
      </c>
      <c r="W17" s="26">
        <v>56</v>
      </c>
      <c r="X17" s="25">
        <v>32</v>
      </c>
      <c r="Y17" s="16"/>
    </row>
    <row r="18" spans="1:25" x14ac:dyDescent="0.35">
      <c r="A18" s="11">
        <v>33604</v>
      </c>
      <c r="B18" s="12">
        <v>0</v>
      </c>
      <c r="C18" s="13">
        <v>0</v>
      </c>
      <c r="D18" s="13">
        <v>0</v>
      </c>
      <c r="E18" s="13">
        <v>0</v>
      </c>
      <c r="F18" s="14">
        <v>1373</v>
      </c>
      <c r="G18" s="13">
        <v>0</v>
      </c>
      <c r="H18" s="13">
        <v>0</v>
      </c>
      <c r="I18" s="13">
        <v>0</v>
      </c>
      <c r="J18" s="13">
        <v>0</v>
      </c>
      <c r="K18" s="13">
        <v>129</v>
      </c>
      <c r="L18" s="12">
        <v>0</v>
      </c>
      <c r="M18" s="13">
        <v>0</v>
      </c>
      <c r="N18" s="13">
        <v>0</v>
      </c>
      <c r="O18" s="13">
        <v>0</v>
      </c>
      <c r="P18" s="14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5">
        <v>0</v>
      </c>
      <c r="W18" s="15">
        <v>85</v>
      </c>
      <c r="X18" s="14">
        <v>56</v>
      </c>
      <c r="Y18" s="16"/>
    </row>
    <row r="19" spans="1:25" x14ac:dyDescent="0.35">
      <c r="A19" s="17">
        <v>33635</v>
      </c>
      <c r="B19" s="18">
        <v>0</v>
      </c>
      <c r="C19" s="19">
        <v>0</v>
      </c>
      <c r="D19" s="19">
        <v>0</v>
      </c>
      <c r="E19" s="19">
        <v>0</v>
      </c>
      <c r="F19" s="20">
        <v>1999</v>
      </c>
      <c r="G19" s="19">
        <v>0</v>
      </c>
      <c r="H19" s="19">
        <v>0</v>
      </c>
      <c r="I19" s="19">
        <v>0</v>
      </c>
      <c r="J19" s="19">
        <v>0</v>
      </c>
      <c r="K19" s="19">
        <v>122</v>
      </c>
      <c r="L19" s="18">
        <v>0</v>
      </c>
      <c r="M19" s="19">
        <v>0</v>
      </c>
      <c r="N19" s="19">
        <v>0</v>
      </c>
      <c r="O19" s="19">
        <v>0</v>
      </c>
      <c r="P19" s="20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21">
        <v>0</v>
      </c>
      <c r="W19" s="21">
        <v>109</v>
      </c>
      <c r="X19" s="20">
        <v>89</v>
      </c>
      <c r="Y19" s="16"/>
    </row>
    <row r="20" spans="1:25" x14ac:dyDescent="0.35">
      <c r="A20" s="17">
        <v>33664</v>
      </c>
      <c r="B20" s="18">
        <v>0</v>
      </c>
      <c r="C20" s="19">
        <v>0</v>
      </c>
      <c r="D20" s="19">
        <v>0</v>
      </c>
      <c r="E20" s="19">
        <v>0</v>
      </c>
      <c r="F20" s="20">
        <v>2353</v>
      </c>
      <c r="G20" s="19">
        <v>0</v>
      </c>
      <c r="H20" s="19">
        <v>0</v>
      </c>
      <c r="I20" s="19">
        <v>0</v>
      </c>
      <c r="J20" s="19">
        <v>0</v>
      </c>
      <c r="K20" s="19">
        <v>164</v>
      </c>
      <c r="L20" s="18">
        <v>0</v>
      </c>
      <c r="M20" s="19">
        <v>0</v>
      </c>
      <c r="N20" s="19">
        <v>0</v>
      </c>
      <c r="O20" s="19">
        <v>0</v>
      </c>
      <c r="P20" s="20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21">
        <v>0</v>
      </c>
      <c r="W20" s="21">
        <v>70</v>
      </c>
      <c r="X20" s="20">
        <v>55</v>
      </c>
      <c r="Y20" s="16"/>
    </row>
    <row r="21" spans="1:25" x14ac:dyDescent="0.35">
      <c r="A21" s="17">
        <v>33695</v>
      </c>
      <c r="B21" s="18">
        <v>0</v>
      </c>
      <c r="C21" s="19">
        <v>0</v>
      </c>
      <c r="D21" s="19">
        <v>0</v>
      </c>
      <c r="E21" s="19">
        <v>0</v>
      </c>
      <c r="F21" s="20">
        <v>1907</v>
      </c>
      <c r="G21" s="19">
        <v>0</v>
      </c>
      <c r="H21" s="19">
        <v>0</v>
      </c>
      <c r="I21" s="19">
        <v>0</v>
      </c>
      <c r="J21" s="19">
        <v>0</v>
      </c>
      <c r="K21" s="19">
        <v>174</v>
      </c>
      <c r="L21" s="18">
        <v>0</v>
      </c>
      <c r="M21" s="19">
        <v>0</v>
      </c>
      <c r="N21" s="19">
        <v>0</v>
      </c>
      <c r="O21" s="19">
        <v>0</v>
      </c>
      <c r="P21" s="20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21">
        <v>0</v>
      </c>
      <c r="W21" s="21">
        <v>76</v>
      </c>
      <c r="X21" s="20">
        <v>62</v>
      </c>
      <c r="Y21" s="16"/>
    </row>
    <row r="22" spans="1:25" x14ac:dyDescent="0.35">
      <c r="A22" s="17">
        <v>33725</v>
      </c>
      <c r="B22" s="18">
        <v>0</v>
      </c>
      <c r="C22" s="19">
        <v>0</v>
      </c>
      <c r="D22" s="19">
        <v>0</v>
      </c>
      <c r="E22" s="19">
        <v>0</v>
      </c>
      <c r="F22" s="20">
        <v>1887</v>
      </c>
      <c r="G22" s="19">
        <v>0</v>
      </c>
      <c r="H22" s="19">
        <v>0</v>
      </c>
      <c r="I22" s="19">
        <v>0</v>
      </c>
      <c r="J22" s="19">
        <v>0</v>
      </c>
      <c r="K22" s="19">
        <v>252</v>
      </c>
      <c r="L22" s="18">
        <v>0</v>
      </c>
      <c r="M22" s="19">
        <v>0</v>
      </c>
      <c r="N22" s="19">
        <v>0</v>
      </c>
      <c r="O22" s="19">
        <v>0</v>
      </c>
      <c r="P22" s="20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21">
        <v>0</v>
      </c>
      <c r="W22" s="21">
        <v>91</v>
      </c>
      <c r="X22" s="20">
        <v>77</v>
      </c>
      <c r="Y22" s="16"/>
    </row>
    <row r="23" spans="1:25" x14ac:dyDescent="0.35">
      <c r="A23" s="17">
        <v>33756</v>
      </c>
      <c r="B23" s="18">
        <v>0</v>
      </c>
      <c r="C23" s="19">
        <v>0</v>
      </c>
      <c r="D23" s="19">
        <v>0</v>
      </c>
      <c r="E23" s="19">
        <v>0</v>
      </c>
      <c r="F23" s="20">
        <v>1663</v>
      </c>
      <c r="G23" s="19">
        <v>0</v>
      </c>
      <c r="H23" s="19">
        <v>0</v>
      </c>
      <c r="I23" s="19">
        <v>0</v>
      </c>
      <c r="J23" s="19">
        <v>0</v>
      </c>
      <c r="K23" s="19">
        <v>198</v>
      </c>
      <c r="L23" s="18">
        <v>0</v>
      </c>
      <c r="M23" s="19">
        <v>0</v>
      </c>
      <c r="N23" s="19">
        <v>0</v>
      </c>
      <c r="O23" s="19">
        <v>0</v>
      </c>
      <c r="P23" s="20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21">
        <v>0</v>
      </c>
      <c r="W23" s="21">
        <v>66</v>
      </c>
      <c r="X23" s="20">
        <v>52</v>
      </c>
      <c r="Y23" s="16"/>
    </row>
    <row r="24" spans="1:25" x14ac:dyDescent="0.35">
      <c r="A24" s="17">
        <v>33786</v>
      </c>
      <c r="B24" s="18">
        <v>0</v>
      </c>
      <c r="C24" s="19">
        <v>0</v>
      </c>
      <c r="D24" s="19">
        <v>0</v>
      </c>
      <c r="E24" s="19">
        <v>0</v>
      </c>
      <c r="F24" s="20">
        <v>1614</v>
      </c>
      <c r="G24" s="19">
        <v>0</v>
      </c>
      <c r="H24" s="19">
        <v>0</v>
      </c>
      <c r="I24" s="19">
        <v>0</v>
      </c>
      <c r="J24" s="19">
        <v>0</v>
      </c>
      <c r="K24" s="19">
        <v>248</v>
      </c>
      <c r="L24" s="18">
        <v>0</v>
      </c>
      <c r="M24" s="19">
        <v>0</v>
      </c>
      <c r="N24" s="19">
        <v>0</v>
      </c>
      <c r="O24" s="19">
        <v>0</v>
      </c>
      <c r="P24" s="20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21">
        <v>0</v>
      </c>
      <c r="W24" s="21">
        <v>67</v>
      </c>
      <c r="X24" s="20">
        <v>55</v>
      </c>
      <c r="Y24" s="16"/>
    </row>
    <row r="25" spans="1:25" x14ac:dyDescent="0.35">
      <c r="A25" s="17">
        <v>33817</v>
      </c>
      <c r="B25" s="18">
        <v>0</v>
      </c>
      <c r="C25" s="19">
        <v>0</v>
      </c>
      <c r="D25" s="19">
        <v>0</v>
      </c>
      <c r="E25" s="19">
        <v>0</v>
      </c>
      <c r="F25" s="20">
        <v>1481</v>
      </c>
      <c r="G25" s="19">
        <v>0</v>
      </c>
      <c r="H25" s="19">
        <v>0</v>
      </c>
      <c r="I25" s="19">
        <v>0</v>
      </c>
      <c r="J25" s="19">
        <v>0</v>
      </c>
      <c r="K25" s="19">
        <v>186</v>
      </c>
      <c r="L25" s="18">
        <v>0</v>
      </c>
      <c r="M25" s="19">
        <v>0</v>
      </c>
      <c r="N25" s="19">
        <v>0</v>
      </c>
      <c r="O25" s="19">
        <v>0</v>
      </c>
      <c r="P25" s="20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21">
        <v>0</v>
      </c>
      <c r="W25" s="21">
        <v>56</v>
      </c>
      <c r="X25" s="20">
        <v>41</v>
      </c>
      <c r="Y25" s="16"/>
    </row>
    <row r="26" spans="1:25" x14ac:dyDescent="0.35">
      <c r="A26" s="17">
        <v>33848</v>
      </c>
      <c r="B26" s="18">
        <v>0</v>
      </c>
      <c r="C26" s="19">
        <v>0</v>
      </c>
      <c r="D26" s="19">
        <v>0</v>
      </c>
      <c r="E26" s="19">
        <v>0</v>
      </c>
      <c r="F26" s="20">
        <v>1416</v>
      </c>
      <c r="G26" s="19">
        <v>0</v>
      </c>
      <c r="H26" s="19">
        <v>0</v>
      </c>
      <c r="I26" s="19">
        <v>0</v>
      </c>
      <c r="J26" s="19">
        <v>0</v>
      </c>
      <c r="K26" s="19">
        <v>218</v>
      </c>
      <c r="L26" s="18">
        <v>0</v>
      </c>
      <c r="M26" s="19">
        <v>0</v>
      </c>
      <c r="N26" s="19">
        <v>0</v>
      </c>
      <c r="O26" s="19">
        <v>0</v>
      </c>
      <c r="P26" s="20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21">
        <v>0</v>
      </c>
      <c r="W26" s="21">
        <v>48</v>
      </c>
      <c r="X26" s="20">
        <v>38</v>
      </c>
      <c r="Y26" s="16"/>
    </row>
    <row r="27" spans="1:25" x14ac:dyDescent="0.35">
      <c r="A27" s="17">
        <v>33878</v>
      </c>
      <c r="B27" s="18">
        <v>0</v>
      </c>
      <c r="C27" s="19">
        <v>0</v>
      </c>
      <c r="D27" s="19">
        <v>0</v>
      </c>
      <c r="E27" s="19">
        <v>0</v>
      </c>
      <c r="F27" s="20">
        <v>1345</v>
      </c>
      <c r="G27" s="19">
        <v>0</v>
      </c>
      <c r="H27" s="19">
        <v>0</v>
      </c>
      <c r="I27" s="19">
        <v>0</v>
      </c>
      <c r="J27" s="19">
        <v>0</v>
      </c>
      <c r="K27" s="19">
        <v>206</v>
      </c>
      <c r="L27" s="18">
        <v>0</v>
      </c>
      <c r="M27" s="19">
        <v>0</v>
      </c>
      <c r="N27" s="19">
        <v>0</v>
      </c>
      <c r="O27" s="19">
        <v>0</v>
      </c>
      <c r="P27" s="20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21">
        <v>0</v>
      </c>
      <c r="W27" s="21">
        <v>29</v>
      </c>
      <c r="X27" s="20">
        <v>19</v>
      </c>
      <c r="Y27" s="16"/>
    </row>
    <row r="28" spans="1:25" x14ac:dyDescent="0.35">
      <c r="A28" s="17">
        <v>33909</v>
      </c>
      <c r="B28" s="18">
        <v>0</v>
      </c>
      <c r="C28" s="19">
        <v>0</v>
      </c>
      <c r="D28" s="19">
        <v>0</v>
      </c>
      <c r="E28" s="19">
        <v>0</v>
      </c>
      <c r="F28" s="20">
        <v>1308</v>
      </c>
      <c r="G28" s="19">
        <v>0</v>
      </c>
      <c r="H28" s="19">
        <v>0</v>
      </c>
      <c r="I28" s="19">
        <v>0</v>
      </c>
      <c r="J28" s="19">
        <v>0</v>
      </c>
      <c r="K28" s="19">
        <v>217</v>
      </c>
      <c r="L28" s="18">
        <v>0</v>
      </c>
      <c r="M28" s="19">
        <v>0</v>
      </c>
      <c r="N28" s="19">
        <v>0</v>
      </c>
      <c r="O28" s="19">
        <v>0</v>
      </c>
      <c r="P28" s="20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21">
        <v>0</v>
      </c>
      <c r="W28" s="21">
        <v>38</v>
      </c>
      <c r="X28" s="20">
        <v>31</v>
      </c>
      <c r="Y28" s="16"/>
    </row>
    <row r="29" spans="1:25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4">
        <v>0</v>
      </c>
      <c r="F29" s="25">
        <v>1172</v>
      </c>
      <c r="G29" s="24">
        <v>0</v>
      </c>
      <c r="H29" s="24">
        <v>0</v>
      </c>
      <c r="I29" s="24">
        <v>0</v>
      </c>
      <c r="J29" s="24">
        <v>0</v>
      </c>
      <c r="K29" s="24">
        <v>175</v>
      </c>
      <c r="L29" s="23">
        <v>0</v>
      </c>
      <c r="M29" s="24">
        <v>0</v>
      </c>
      <c r="N29" s="24">
        <v>0</v>
      </c>
      <c r="O29" s="24">
        <v>0</v>
      </c>
      <c r="P29" s="25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6">
        <v>0</v>
      </c>
      <c r="W29" s="26">
        <v>32</v>
      </c>
      <c r="X29" s="25">
        <v>26</v>
      </c>
      <c r="Y29" s="16"/>
    </row>
    <row r="30" spans="1:25" x14ac:dyDescent="0.35">
      <c r="A30" s="11">
        <v>33970</v>
      </c>
      <c r="B30" s="12">
        <v>0</v>
      </c>
      <c r="C30" s="13">
        <v>0</v>
      </c>
      <c r="D30" s="13">
        <v>0</v>
      </c>
      <c r="E30" s="13">
        <v>0</v>
      </c>
      <c r="F30" s="14">
        <v>626</v>
      </c>
      <c r="G30" s="13">
        <v>0</v>
      </c>
      <c r="H30" s="13">
        <v>0</v>
      </c>
      <c r="I30" s="13">
        <v>0</v>
      </c>
      <c r="J30" s="13">
        <v>0</v>
      </c>
      <c r="K30" s="13">
        <v>144</v>
      </c>
      <c r="L30" s="12">
        <v>0</v>
      </c>
      <c r="M30" s="13">
        <v>0</v>
      </c>
      <c r="N30" s="13">
        <v>0</v>
      </c>
      <c r="O30" s="13">
        <v>0</v>
      </c>
      <c r="P30" s="14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5">
        <v>0</v>
      </c>
      <c r="W30" s="15">
        <v>31</v>
      </c>
      <c r="X30" s="14">
        <v>23</v>
      </c>
      <c r="Y30" s="16"/>
    </row>
    <row r="31" spans="1:25" x14ac:dyDescent="0.35">
      <c r="A31" s="17">
        <v>34001</v>
      </c>
      <c r="B31" s="18">
        <v>0</v>
      </c>
      <c r="C31" s="19">
        <v>0</v>
      </c>
      <c r="D31" s="19">
        <v>0</v>
      </c>
      <c r="E31" s="19">
        <v>0</v>
      </c>
      <c r="F31" s="20">
        <v>1094</v>
      </c>
      <c r="G31" s="19">
        <v>0</v>
      </c>
      <c r="H31" s="19">
        <v>0</v>
      </c>
      <c r="I31" s="19">
        <v>0</v>
      </c>
      <c r="J31" s="19">
        <v>0</v>
      </c>
      <c r="K31" s="19">
        <v>142</v>
      </c>
      <c r="L31" s="18">
        <v>0</v>
      </c>
      <c r="M31" s="19">
        <v>0</v>
      </c>
      <c r="N31" s="19">
        <v>0</v>
      </c>
      <c r="O31" s="19">
        <v>0</v>
      </c>
      <c r="P31" s="20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21">
        <v>0</v>
      </c>
      <c r="W31" s="21">
        <v>25</v>
      </c>
      <c r="X31" s="20">
        <v>19</v>
      </c>
      <c r="Y31" s="16"/>
    </row>
    <row r="32" spans="1:25" x14ac:dyDescent="0.35">
      <c r="A32" s="17">
        <v>34029</v>
      </c>
      <c r="B32" s="18">
        <v>0</v>
      </c>
      <c r="C32" s="19">
        <v>0</v>
      </c>
      <c r="D32" s="19">
        <v>0</v>
      </c>
      <c r="E32" s="19">
        <v>0</v>
      </c>
      <c r="F32" s="20">
        <v>1295</v>
      </c>
      <c r="G32" s="19">
        <v>0</v>
      </c>
      <c r="H32" s="19">
        <v>0</v>
      </c>
      <c r="I32" s="19">
        <v>0</v>
      </c>
      <c r="J32" s="19">
        <v>0</v>
      </c>
      <c r="K32" s="19">
        <v>206</v>
      </c>
      <c r="L32" s="18">
        <v>0</v>
      </c>
      <c r="M32" s="19">
        <v>0</v>
      </c>
      <c r="N32" s="19">
        <v>0</v>
      </c>
      <c r="O32" s="19">
        <v>0</v>
      </c>
      <c r="P32" s="20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21">
        <v>0</v>
      </c>
      <c r="W32" s="21">
        <v>34</v>
      </c>
      <c r="X32" s="20">
        <v>32</v>
      </c>
      <c r="Y32" s="16"/>
    </row>
    <row r="33" spans="1:25" x14ac:dyDescent="0.35">
      <c r="A33" s="17">
        <v>34060</v>
      </c>
      <c r="B33" s="18">
        <v>0</v>
      </c>
      <c r="C33" s="19">
        <v>0</v>
      </c>
      <c r="D33" s="19">
        <v>0</v>
      </c>
      <c r="E33" s="19">
        <v>0</v>
      </c>
      <c r="F33" s="20">
        <v>1146</v>
      </c>
      <c r="G33" s="19">
        <v>0</v>
      </c>
      <c r="H33" s="19">
        <v>0</v>
      </c>
      <c r="I33" s="19">
        <v>0</v>
      </c>
      <c r="J33" s="19">
        <v>0</v>
      </c>
      <c r="K33" s="19">
        <v>200</v>
      </c>
      <c r="L33" s="18">
        <v>0</v>
      </c>
      <c r="M33" s="19">
        <v>0</v>
      </c>
      <c r="N33" s="19">
        <v>0</v>
      </c>
      <c r="O33" s="19">
        <v>0</v>
      </c>
      <c r="P33" s="20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21">
        <v>0</v>
      </c>
      <c r="W33" s="21">
        <v>20</v>
      </c>
      <c r="X33" s="20">
        <v>14</v>
      </c>
      <c r="Y33" s="16"/>
    </row>
    <row r="34" spans="1:25" x14ac:dyDescent="0.35">
      <c r="A34" s="17">
        <v>34090</v>
      </c>
      <c r="B34" s="18">
        <v>0</v>
      </c>
      <c r="C34" s="19">
        <v>0</v>
      </c>
      <c r="D34" s="19">
        <v>0</v>
      </c>
      <c r="E34" s="19">
        <v>0</v>
      </c>
      <c r="F34" s="20">
        <v>1152</v>
      </c>
      <c r="G34" s="19">
        <v>0</v>
      </c>
      <c r="H34" s="19">
        <v>0</v>
      </c>
      <c r="I34" s="19">
        <v>0</v>
      </c>
      <c r="J34" s="19">
        <v>0</v>
      </c>
      <c r="K34" s="19">
        <v>231</v>
      </c>
      <c r="L34" s="18">
        <v>0</v>
      </c>
      <c r="M34" s="19">
        <v>0</v>
      </c>
      <c r="N34" s="19">
        <v>0</v>
      </c>
      <c r="O34" s="19">
        <v>0</v>
      </c>
      <c r="P34" s="20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21">
        <v>0</v>
      </c>
      <c r="W34" s="21">
        <v>33</v>
      </c>
      <c r="X34" s="20">
        <v>15</v>
      </c>
      <c r="Y34" s="16"/>
    </row>
    <row r="35" spans="1:25" x14ac:dyDescent="0.35">
      <c r="A35" s="17">
        <v>34121</v>
      </c>
      <c r="B35" s="18">
        <v>0</v>
      </c>
      <c r="C35" s="19">
        <v>0</v>
      </c>
      <c r="D35" s="19">
        <v>0</v>
      </c>
      <c r="E35" s="19">
        <v>0</v>
      </c>
      <c r="F35" s="20">
        <v>1073</v>
      </c>
      <c r="G35" s="19">
        <v>0</v>
      </c>
      <c r="H35" s="19">
        <v>0</v>
      </c>
      <c r="I35" s="19">
        <v>0</v>
      </c>
      <c r="J35" s="19">
        <v>0</v>
      </c>
      <c r="K35" s="19">
        <v>266</v>
      </c>
      <c r="L35" s="18">
        <v>0</v>
      </c>
      <c r="M35" s="19">
        <v>0</v>
      </c>
      <c r="N35" s="19">
        <v>0</v>
      </c>
      <c r="O35" s="19">
        <v>0</v>
      </c>
      <c r="P35" s="20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21">
        <v>0</v>
      </c>
      <c r="W35" s="21">
        <v>40</v>
      </c>
      <c r="X35" s="20">
        <v>23</v>
      </c>
      <c r="Y35" s="16"/>
    </row>
    <row r="36" spans="1:25" x14ac:dyDescent="0.35">
      <c r="A36" s="17">
        <v>34151</v>
      </c>
      <c r="B36" s="18">
        <v>0</v>
      </c>
      <c r="C36" s="19">
        <v>0</v>
      </c>
      <c r="D36" s="19">
        <v>0</v>
      </c>
      <c r="E36" s="19">
        <v>0</v>
      </c>
      <c r="F36" s="20">
        <v>1248</v>
      </c>
      <c r="G36" s="19">
        <v>0</v>
      </c>
      <c r="H36" s="19">
        <v>0</v>
      </c>
      <c r="I36" s="19">
        <v>0</v>
      </c>
      <c r="J36" s="19">
        <v>0</v>
      </c>
      <c r="K36" s="19">
        <v>219</v>
      </c>
      <c r="L36" s="18">
        <v>0</v>
      </c>
      <c r="M36" s="19">
        <v>0</v>
      </c>
      <c r="N36" s="19">
        <v>0</v>
      </c>
      <c r="O36" s="19">
        <v>0</v>
      </c>
      <c r="P36" s="20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21">
        <v>0</v>
      </c>
      <c r="W36" s="21">
        <v>34</v>
      </c>
      <c r="X36" s="20">
        <v>19</v>
      </c>
      <c r="Y36" s="16"/>
    </row>
    <row r="37" spans="1:25" x14ac:dyDescent="0.35">
      <c r="A37" s="17">
        <v>34182</v>
      </c>
      <c r="B37" s="18">
        <v>0</v>
      </c>
      <c r="C37" s="19">
        <v>0</v>
      </c>
      <c r="D37" s="19">
        <v>0</v>
      </c>
      <c r="E37" s="19">
        <v>0</v>
      </c>
      <c r="F37" s="20">
        <v>1059</v>
      </c>
      <c r="G37" s="19">
        <v>0</v>
      </c>
      <c r="H37" s="19">
        <v>0</v>
      </c>
      <c r="I37" s="19">
        <v>0</v>
      </c>
      <c r="J37" s="19">
        <v>0</v>
      </c>
      <c r="K37" s="19">
        <v>212</v>
      </c>
      <c r="L37" s="18">
        <v>0</v>
      </c>
      <c r="M37" s="19">
        <v>0</v>
      </c>
      <c r="N37" s="19">
        <v>0</v>
      </c>
      <c r="O37" s="19">
        <v>0</v>
      </c>
      <c r="P37" s="20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21">
        <v>0</v>
      </c>
      <c r="W37" s="21">
        <v>42</v>
      </c>
      <c r="X37" s="20">
        <v>29</v>
      </c>
      <c r="Y37" s="16"/>
    </row>
    <row r="38" spans="1:25" x14ac:dyDescent="0.35">
      <c r="A38" s="17">
        <v>34213</v>
      </c>
      <c r="B38" s="18">
        <v>0</v>
      </c>
      <c r="C38" s="19">
        <v>0</v>
      </c>
      <c r="D38" s="19">
        <v>0</v>
      </c>
      <c r="E38" s="19">
        <v>0</v>
      </c>
      <c r="F38" s="20">
        <v>1102</v>
      </c>
      <c r="G38" s="19">
        <v>0</v>
      </c>
      <c r="H38" s="19">
        <v>0</v>
      </c>
      <c r="I38" s="19">
        <v>0</v>
      </c>
      <c r="J38" s="19">
        <v>0</v>
      </c>
      <c r="K38" s="19">
        <v>239</v>
      </c>
      <c r="L38" s="18">
        <v>0</v>
      </c>
      <c r="M38" s="19">
        <v>0</v>
      </c>
      <c r="N38" s="19">
        <v>0</v>
      </c>
      <c r="O38" s="19">
        <v>0</v>
      </c>
      <c r="P38" s="20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21">
        <v>0</v>
      </c>
      <c r="W38" s="21">
        <v>33</v>
      </c>
      <c r="X38" s="20">
        <v>22</v>
      </c>
      <c r="Y38" s="16"/>
    </row>
    <row r="39" spans="1:25" x14ac:dyDescent="0.35">
      <c r="A39" s="17">
        <v>34243</v>
      </c>
      <c r="B39" s="18">
        <v>0</v>
      </c>
      <c r="C39" s="19">
        <v>0</v>
      </c>
      <c r="D39" s="19">
        <v>0</v>
      </c>
      <c r="E39" s="19">
        <v>0</v>
      </c>
      <c r="F39" s="20">
        <v>980</v>
      </c>
      <c r="G39" s="19">
        <v>0</v>
      </c>
      <c r="H39" s="19">
        <v>0</v>
      </c>
      <c r="I39" s="19">
        <v>0</v>
      </c>
      <c r="J39" s="19">
        <v>0</v>
      </c>
      <c r="K39" s="19">
        <v>218</v>
      </c>
      <c r="L39" s="18">
        <v>0</v>
      </c>
      <c r="M39" s="19">
        <v>0</v>
      </c>
      <c r="N39" s="19">
        <v>0</v>
      </c>
      <c r="O39" s="19">
        <v>0</v>
      </c>
      <c r="P39" s="20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21">
        <v>0</v>
      </c>
      <c r="W39" s="21">
        <v>52</v>
      </c>
      <c r="X39" s="20">
        <v>27</v>
      </c>
      <c r="Y39" s="16"/>
    </row>
    <row r="40" spans="1:25" x14ac:dyDescent="0.35">
      <c r="A40" s="17">
        <v>34274</v>
      </c>
      <c r="B40" s="18">
        <v>0</v>
      </c>
      <c r="C40" s="19">
        <v>0</v>
      </c>
      <c r="D40" s="19">
        <v>0</v>
      </c>
      <c r="E40" s="19">
        <v>0</v>
      </c>
      <c r="F40" s="20">
        <v>959</v>
      </c>
      <c r="G40" s="19">
        <v>0</v>
      </c>
      <c r="H40" s="19">
        <v>0</v>
      </c>
      <c r="I40" s="19">
        <v>0</v>
      </c>
      <c r="J40" s="19">
        <v>0</v>
      </c>
      <c r="K40" s="19">
        <v>309</v>
      </c>
      <c r="L40" s="18">
        <v>0</v>
      </c>
      <c r="M40" s="19">
        <v>0</v>
      </c>
      <c r="N40" s="19">
        <v>0</v>
      </c>
      <c r="O40" s="19">
        <v>0</v>
      </c>
      <c r="P40" s="20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21">
        <v>0</v>
      </c>
      <c r="W40" s="21">
        <v>68</v>
      </c>
      <c r="X40" s="20">
        <v>31</v>
      </c>
      <c r="Y40" s="16"/>
    </row>
    <row r="41" spans="1:25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4">
        <v>0</v>
      </c>
      <c r="F41" s="25">
        <v>1165</v>
      </c>
      <c r="G41" s="24">
        <v>0</v>
      </c>
      <c r="H41" s="24">
        <v>0</v>
      </c>
      <c r="I41" s="24">
        <v>0</v>
      </c>
      <c r="J41" s="24">
        <v>0</v>
      </c>
      <c r="K41" s="24">
        <v>258</v>
      </c>
      <c r="L41" s="23">
        <v>0</v>
      </c>
      <c r="M41" s="24">
        <v>0</v>
      </c>
      <c r="N41" s="24">
        <v>0</v>
      </c>
      <c r="O41" s="24">
        <v>0</v>
      </c>
      <c r="P41" s="25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6">
        <v>0</v>
      </c>
      <c r="W41" s="26">
        <v>58</v>
      </c>
      <c r="X41" s="25">
        <v>31</v>
      </c>
      <c r="Y41" s="16"/>
    </row>
    <row r="42" spans="1:25" x14ac:dyDescent="0.35">
      <c r="A42" s="11">
        <v>34335</v>
      </c>
      <c r="B42" s="12">
        <v>0</v>
      </c>
      <c r="C42" s="13">
        <v>0</v>
      </c>
      <c r="D42" s="13">
        <v>0</v>
      </c>
      <c r="E42" s="13">
        <v>0</v>
      </c>
      <c r="F42" s="14">
        <v>749</v>
      </c>
      <c r="G42" s="13">
        <v>0</v>
      </c>
      <c r="H42" s="13">
        <v>0</v>
      </c>
      <c r="I42" s="13">
        <v>0</v>
      </c>
      <c r="J42" s="13">
        <v>0</v>
      </c>
      <c r="K42" s="13">
        <v>88</v>
      </c>
      <c r="L42" s="12">
        <v>0</v>
      </c>
      <c r="M42" s="13">
        <v>0</v>
      </c>
      <c r="N42" s="13">
        <v>0</v>
      </c>
      <c r="O42" s="13">
        <v>0</v>
      </c>
      <c r="P42" s="14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5">
        <v>0</v>
      </c>
      <c r="W42" s="15">
        <v>60</v>
      </c>
      <c r="X42" s="14">
        <v>23</v>
      </c>
      <c r="Y42" s="16"/>
    </row>
    <row r="43" spans="1:25" x14ac:dyDescent="0.35">
      <c r="A43" s="17">
        <v>34366</v>
      </c>
      <c r="B43" s="18">
        <v>0</v>
      </c>
      <c r="C43" s="19">
        <v>0</v>
      </c>
      <c r="D43" s="19">
        <v>0</v>
      </c>
      <c r="E43" s="19">
        <v>0</v>
      </c>
      <c r="F43" s="20">
        <v>936</v>
      </c>
      <c r="G43" s="19">
        <v>0</v>
      </c>
      <c r="H43" s="19">
        <v>0</v>
      </c>
      <c r="I43" s="19">
        <v>0</v>
      </c>
      <c r="J43" s="19">
        <v>0</v>
      </c>
      <c r="K43" s="19">
        <v>172</v>
      </c>
      <c r="L43" s="18">
        <v>0</v>
      </c>
      <c r="M43" s="19">
        <v>0</v>
      </c>
      <c r="N43" s="19">
        <v>0</v>
      </c>
      <c r="O43" s="19">
        <v>0</v>
      </c>
      <c r="P43" s="20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21">
        <v>0</v>
      </c>
      <c r="W43" s="21">
        <v>44</v>
      </c>
      <c r="X43" s="20">
        <v>37</v>
      </c>
      <c r="Y43" s="16"/>
    </row>
    <row r="44" spans="1:25" x14ac:dyDescent="0.35">
      <c r="A44" s="17">
        <v>34394</v>
      </c>
      <c r="B44" s="18">
        <v>0</v>
      </c>
      <c r="C44" s="19">
        <v>0</v>
      </c>
      <c r="D44" s="19">
        <v>0</v>
      </c>
      <c r="E44" s="19">
        <v>0</v>
      </c>
      <c r="F44" s="20">
        <v>1294</v>
      </c>
      <c r="G44" s="19">
        <v>0</v>
      </c>
      <c r="H44" s="19">
        <v>0</v>
      </c>
      <c r="I44" s="19">
        <v>0</v>
      </c>
      <c r="J44" s="19">
        <v>0</v>
      </c>
      <c r="K44" s="19">
        <v>293</v>
      </c>
      <c r="L44" s="18">
        <v>0</v>
      </c>
      <c r="M44" s="19">
        <v>0</v>
      </c>
      <c r="N44" s="19">
        <v>0</v>
      </c>
      <c r="O44" s="19">
        <v>0</v>
      </c>
      <c r="P44" s="20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21">
        <v>0</v>
      </c>
      <c r="W44" s="21">
        <v>80</v>
      </c>
      <c r="X44" s="20">
        <v>62</v>
      </c>
      <c r="Y44" s="16"/>
    </row>
    <row r="45" spans="1:25" x14ac:dyDescent="0.35">
      <c r="A45" s="17">
        <v>34425</v>
      </c>
      <c r="B45" s="18">
        <v>0</v>
      </c>
      <c r="C45" s="19">
        <v>0</v>
      </c>
      <c r="D45" s="19">
        <v>0</v>
      </c>
      <c r="E45" s="19">
        <v>0</v>
      </c>
      <c r="F45" s="20">
        <v>1233</v>
      </c>
      <c r="G45" s="19">
        <v>0</v>
      </c>
      <c r="H45" s="19">
        <v>0</v>
      </c>
      <c r="I45" s="19">
        <v>0</v>
      </c>
      <c r="J45" s="19">
        <v>0</v>
      </c>
      <c r="K45" s="19">
        <v>273</v>
      </c>
      <c r="L45" s="18">
        <v>0</v>
      </c>
      <c r="M45" s="19">
        <v>0</v>
      </c>
      <c r="N45" s="19">
        <v>0</v>
      </c>
      <c r="O45" s="19">
        <v>0</v>
      </c>
      <c r="P45" s="20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21">
        <v>0</v>
      </c>
      <c r="W45" s="21">
        <v>76</v>
      </c>
      <c r="X45" s="20">
        <v>52</v>
      </c>
      <c r="Y45" s="16"/>
    </row>
    <row r="46" spans="1:25" x14ac:dyDescent="0.35">
      <c r="A46" s="17">
        <v>34455</v>
      </c>
      <c r="B46" s="18">
        <v>0</v>
      </c>
      <c r="C46" s="19">
        <v>0</v>
      </c>
      <c r="D46" s="19">
        <v>0</v>
      </c>
      <c r="E46" s="19">
        <v>0</v>
      </c>
      <c r="F46" s="20">
        <v>1273</v>
      </c>
      <c r="G46" s="19">
        <v>0</v>
      </c>
      <c r="H46" s="19">
        <v>0</v>
      </c>
      <c r="I46" s="19">
        <v>0</v>
      </c>
      <c r="J46" s="19">
        <v>0</v>
      </c>
      <c r="K46" s="19">
        <v>295</v>
      </c>
      <c r="L46" s="18">
        <v>0</v>
      </c>
      <c r="M46" s="19">
        <v>0</v>
      </c>
      <c r="N46" s="19">
        <v>0</v>
      </c>
      <c r="O46" s="19">
        <v>0</v>
      </c>
      <c r="P46" s="20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21">
        <v>0</v>
      </c>
      <c r="W46" s="21">
        <v>79</v>
      </c>
      <c r="X46" s="20">
        <v>57</v>
      </c>
      <c r="Y46" s="16"/>
    </row>
    <row r="47" spans="1:25" x14ac:dyDescent="0.35">
      <c r="A47" s="17">
        <v>34486</v>
      </c>
      <c r="B47" s="18">
        <v>0</v>
      </c>
      <c r="C47" s="19">
        <v>0</v>
      </c>
      <c r="D47" s="19">
        <v>0</v>
      </c>
      <c r="E47" s="19">
        <v>0</v>
      </c>
      <c r="F47" s="20">
        <v>1147</v>
      </c>
      <c r="G47" s="19">
        <v>0</v>
      </c>
      <c r="H47" s="19">
        <v>0</v>
      </c>
      <c r="I47" s="19">
        <v>0</v>
      </c>
      <c r="J47" s="19">
        <v>0</v>
      </c>
      <c r="K47" s="19">
        <v>234</v>
      </c>
      <c r="L47" s="18">
        <v>0</v>
      </c>
      <c r="M47" s="19">
        <v>0</v>
      </c>
      <c r="N47" s="19">
        <v>0</v>
      </c>
      <c r="O47" s="19">
        <v>0</v>
      </c>
      <c r="P47" s="20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21">
        <v>0</v>
      </c>
      <c r="W47" s="21">
        <v>70</v>
      </c>
      <c r="X47" s="20">
        <v>64</v>
      </c>
      <c r="Y47" s="16"/>
    </row>
    <row r="48" spans="1:25" x14ac:dyDescent="0.35">
      <c r="A48" s="17">
        <v>34516</v>
      </c>
      <c r="B48" s="18">
        <v>0</v>
      </c>
      <c r="C48" s="19">
        <v>0</v>
      </c>
      <c r="D48" s="19">
        <v>0</v>
      </c>
      <c r="E48" s="19">
        <v>0</v>
      </c>
      <c r="F48" s="20">
        <v>1129</v>
      </c>
      <c r="G48" s="19">
        <v>0</v>
      </c>
      <c r="H48" s="19">
        <v>0</v>
      </c>
      <c r="I48" s="19">
        <v>0</v>
      </c>
      <c r="J48" s="19">
        <v>0</v>
      </c>
      <c r="K48" s="19">
        <v>223</v>
      </c>
      <c r="L48" s="18">
        <v>0</v>
      </c>
      <c r="M48" s="19">
        <v>0</v>
      </c>
      <c r="N48" s="19">
        <v>0</v>
      </c>
      <c r="O48" s="19">
        <v>0</v>
      </c>
      <c r="P48" s="20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21">
        <v>0</v>
      </c>
      <c r="W48" s="21">
        <v>56</v>
      </c>
      <c r="X48" s="20">
        <v>49</v>
      </c>
      <c r="Y48" s="16"/>
    </row>
    <row r="49" spans="1:25" x14ac:dyDescent="0.35">
      <c r="A49" s="17">
        <v>34547</v>
      </c>
      <c r="B49" s="18">
        <v>0</v>
      </c>
      <c r="C49" s="19">
        <v>0</v>
      </c>
      <c r="D49" s="19">
        <v>0</v>
      </c>
      <c r="E49" s="19">
        <v>0</v>
      </c>
      <c r="F49" s="20">
        <v>1159</v>
      </c>
      <c r="G49" s="19">
        <v>0</v>
      </c>
      <c r="H49" s="19">
        <v>0</v>
      </c>
      <c r="I49" s="19">
        <v>0</v>
      </c>
      <c r="J49" s="19">
        <v>0</v>
      </c>
      <c r="K49" s="19">
        <v>252</v>
      </c>
      <c r="L49" s="18">
        <v>0</v>
      </c>
      <c r="M49" s="19">
        <v>0</v>
      </c>
      <c r="N49" s="19">
        <v>0</v>
      </c>
      <c r="O49" s="19">
        <v>0</v>
      </c>
      <c r="P49" s="20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21">
        <v>0</v>
      </c>
      <c r="W49" s="21">
        <v>37</v>
      </c>
      <c r="X49" s="20">
        <v>57</v>
      </c>
      <c r="Y49" s="16"/>
    </row>
    <row r="50" spans="1:25" x14ac:dyDescent="0.35">
      <c r="A50" s="17">
        <v>34578</v>
      </c>
      <c r="B50" s="18">
        <v>0</v>
      </c>
      <c r="C50" s="19">
        <v>0</v>
      </c>
      <c r="D50" s="19">
        <v>0</v>
      </c>
      <c r="E50" s="19">
        <v>0</v>
      </c>
      <c r="F50" s="20">
        <v>1078</v>
      </c>
      <c r="G50" s="19">
        <v>0</v>
      </c>
      <c r="H50" s="19">
        <v>0</v>
      </c>
      <c r="I50" s="19">
        <v>0</v>
      </c>
      <c r="J50" s="19">
        <v>0</v>
      </c>
      <c r="K50" s="19">
        <v>201</v>
      </c>
      <c r="L50" s="18">
        <v>0</v>
      </c>
      <c r="M50" s="19">
        <v>0</v>
      </c>
      <c r="N50" s="19">
        <v>0</v>
      </c>
      <c r="O50" s="19">
        <v>0</v>
      </c>
      <c r="P50" s="20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21">
        <v>0</v>
      </c>
      <c r="W50" s="21">
        <v>27</v>
      </c>
      <c r="X50" s="20">
        <v>39</v>
      </c>
      <c r="Y50" s="16"/>
    </row>
    <row r="51" spans="1:25" x14ac:dyDescent="0.35">
      <c r="A51" s="17">
        <v>34608</v>
      </c>
      <c r="B51" s="18">
        <v>0</v>
      </c>
      <c r="C51" s="19">
        <v>0</v>
      </c>
      <c r="D51" s="19">
        <v>0</v>
      </c>
      <c r="E51" s="19">
        <v>0</v>
      </c>
      <c r="F51" s="20">
        <v>736</v>
      </c>
      <c r="G51" s="19">
        <v>0</v>
      </c>
      <c r="H51" s="19">
        <v>0</v>
      </c>
      <c r="I51" s="19">
        <v>0</v>
      </c>
      <c r="J51" s="19">
        <v>0</v>
      </c>
      <c r="K51" s="19">
        <v>137</v>
      </c>
      <c r="L51" s="18">
        <v>0</v>
      </c>
      <c r="M51" s="19">
        <v>0</v>
      </c>
      <c r="N51" s="19">
        <v>0</v>
      </c>
      <c r="O51" s="19">
        <v>0</v>
      </c>
      <c r="P51" s="20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21">
        <v>0</v>
      </c>
      <c r="W51" s="21">
        <v>16</v>
      </c>
      <c r="X51" s="20">
        <v>41</v>
      </c>
      <c r="Y51" s="16"/>
    </row>
    <row r="52" spans="1:25" x14ac:dyDescent="0.35">
      <c r="A52" s="17">
        <v>34639</v>
      </c>
      <c r="B52" s="18">
        <v>0</v>
      </c>
      <c r="C52" s="19">
        <v>0</v>
      </c>
      <c r="D52" s="19">
        <v>0</v>
      </c>
      <c r="E52" s="19">
        <v>0</v>
      </c>
      <c r="F52" s="20">
        <v>840</v>
      </c>
      <c r="G52" s="19">
        <v>0</v>
      </c>
      <c r="H52" s="19">
        <v>0</v>
      </c>
      <c r="I52" s="19">
        <v>0</v>
      </c>
      <c r="J52" s="19">
        <v>0</v>
      </c>
      <c r="K52" s="19">
        <v>197</v>
      </c>
      <c r="L52" s="18">
        <v>0</v>
      </c>
      <c r="M52" s="19">
        <v>0</v>
      </c>
      <c r="N52" s="19">
        <v>0</v>
      </c>
      <c r="O52" s="19">
        <v>0</v>
      </c>
      <c r="P52" s="20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21">
        <v>0</v>
      </c>
      <c r="W52" s="21">
        <v>39</v>
      </c>
      <c r="X52" s="20">
        <v>26</v>
      </c>
      <c r="Y52" s="16"/>
    </row>
    <row r="53" spans="1:25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4">
        <v>0</v>
      </c>
      <c r="F53" s="25">
        <v>970</v>
      </c>
      <c r="G53" s="24">
        <v>0</v>
      </c>
      <c r="H53" s="24">
        <v>0</v>
      </c>
      <c r="I53" s="24">
        <v>0</v>
      </c>
      <c r="J53" s="24">
        <v>0</v>
      </c>
      <c r="K53" s="24">
        <v>167</v>
      </c>
      <c r="L53" s="23">
        <v>0</v>
      </c>
      <c r="M53" s="24">
        <v>0</v>
      </c>
      <c r="N53" s="24">
        <v>0</v>
      </c>
      <c r="O53" s="24">
        <v>0</v>
      </c>
      <c r="P53" s="25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6">
        <v>0</v>
      </c>
      <c r="W53" s="26">
        <v>44</v>
      </c>
      <c r="X53" s="25">
        <v>46</v>
      </c>
      <c r="Y53" s="16"/>
    </row>
    <row r="54" spans="1:25" x14ac:dyDescent="0.35">
      <c r="A54" s="11">
        <v>34700</v>
      </c>
      <c r="B54" s="12">
        <v>0</v>
      </c>
      <c r="C54" s="13">
        <v>0</v>
      </c>
      <c r="D54" s="13">
        <v>0</v>
      </c>
      <c r="E54" s="13">
        <v>0</v>
      </c>
      <c r="F54" s="14">
        <v>829</v>
      </c>
      <c r="G54" s="13">
        <v>0</v>
      </c>
      <c r="H54" s="13">
        <v>0</v>
      </c>
      <c r="I54" s="13">
        <v>0</v>
      </c>
      <c r="J54" s="13">
        <v>0</v>
      </c>
      <c r="K54" s="13">
        <v>76</v>
      </c>
      <c r="L54" s="12">
        <v>0</v>
      </c>
      <c r="M54" s="13">
        <v>0</v>
      </c>
      <c r="N54" s="13">
        <v>0</v>
      </c>
      <c r="O54" s="13">
        <v>0</v>
      </c>
      <c r="P54" s="14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5">
        <v>0</v>
      </c>
      <c r="W54" s="15">
        <v>47</v>
      </c>
      <c r="X54" s="14">
        <v>28</v>
      </c>
      <c r="Y54" s="16"/>
    </row>
    <row r="55" spans="1:25" x14ac:dyDescent="0.35">
      <c r="A55" s="17">
        <v>34731</v>
      </c>
      <c r="B55" s="18">
        <v>0</v>
      </c>
      <c r="C55" s="19">
        <v>0</v>
      </c>
      <c r="D55" s="19">
        <v>0</v>
      </c>
      <c r="E55" s="19">
        <v>0</v>
      </c>
      <c r="F55" s="20">
        <v>911</v>
      </c>
      <c r="G55" s="19">
        <v>0</v>
      </c>
      <c r="H55" s="19">
        <v>0</v>
      </c>
      <c r="I55" s="19">
        <v>0</v>
      </c>
      <c r="J55" s="19">
        <v>0</v>
      </c>
      <c r="K55" s="19">
        <v>104</v>
      </c>
      <c r="L55" s="18">
        <v>0</v>
      </c>
      <c r="M55" s="19">
        <v>0</v>
      </c>
      <c r="N55" s="19">
        <v>0</v>
      </c>
      <c r="O55" s="19">
        <v>0</v>
      </c>
      <c r="P55" s="20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21">
        <v>0</v>
      </c>
      <c r="W55" s="21">
        <v>46</v>
      </c>
      <c r="X55" s="20">
        <v>18</v>
      </c>
      <c r="Y55" s="16"/>
    </row>
    <row r="56" spans="1:25" x14ac:dyDescent="0.35">
      <c r="A56" s="17">
        <v>34759</v>
      </c>
      <c r="B56" s="18">
        <v>0</v>
      </c>
      <c r="C56" s="19">
        <v>0</v>
      </c>
      <c r="D56" s="19">
        <v>0</v>
      </c>
      <c r="E56" s="19">
        <v>0</v>
      </c>
      <c r="F56" s="20">
        <v>1510</v>
      </c>
      <c r="G56" s="19">
        <v>0</v>
      </c>
      <c r="H56" s="19">
        <v>0</v>
      </c>
      <c r="I56" s="19">
        <v>0</v>
      </c>
      <c r="J56" s="19">
        <v>0</v>
      </c>
      <c r="K56" s="19">
        <v>247</v>
      </c>
      <c r="L56" s="18">
        <v>0</v>
      </c>
      <c r="M56" s="19">
        <v>0</v>
      </c>
      <c r="N56" s="19">
        <v>0</v>
      </c>
      <c r="O56" s="19">
        <v>0</v>
      </c>
      <c r="P56" s="20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21">
        <v>0</v>
      </c>
      <c r="W56" s="21">
        <v>110</v>
      </c>
      <c r="X56" s="20">
        <v>69</v>
      </c>
      <c r="Y56" s="16"/>
    </row>
    <row r="57" spans="1:25" x14ac:dyDescent="0.35">
      <c r="A57" s="17">
        <v>34790</v>
      </c>
      <c r="B57" s="18">
        <v>0</v>
      </c>
      <c r="C57" s="19">
        <v>0</v>
      </c>
      <c r="D57" s="19">
        <v>0</v>
      </c>
      <c r="E57" s="19">
        <v>0</v>
      </c>
      <c r="F57" s="20">
        <v>1374</v>
      </c>
      <c r="G57" s="19">
        <v>0</v>
      </c>
      <c r="H57" s="19">
        <v>0</v>
      </c>
      <c r="I57" s="19">
        <v>0</v>
      </c>
      <c r="J57" s="19">
        <v>0</v>
      </c>
      <c r="K57" s="19">
        <v>168</v>
      </c>
      <c r="L57" s="18">
        <v>0</v>
      </c>
      <c r="M57" s="19">
        <v>0</v>
      </c>
      <c r="N57" s="19">
        <v>0</v>
      </c>
      <c r="O57" s="19">
        <v>0</v>
      </c>
      <c r="P57" s="20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21">
        <v>0</v>
      </c>
      <c r="W57" s="21">
        <v>128</v>
      </c>
      <c r="X57" s="20">
        <v>62</v>
      </c>
      <c r="Y57" s="16"/>
    </row>
    <row r="58" spans="1:25" x14ac:dyDescent="0.35">
      <c r="A58" s="17">
        <v>34820</v>
      </c>
      <c r="B58" s="18">
        <v>0</v>
      </c>
      <c r="C58" s="19">
        <v>0</v>
      </c>
      <c r="D58" s="19">
        <v>0</v>
      </c>
      <c r="E58" s="19">
        <v>0</v>
      </c>
      <c r="F58" s="20">
        <v>2286</v>
      </c>
      <c r="G58" s="19">
        <v>0</v>
      </c>
      <c r="H58" s="19">
        <v>0</v>
      </c>
      <c r="I58" s="19">
        <v>0</v>
      </c>
      <c r="J58" s="19">
        <v>0</v>
      </c>
      <c r="K58" s="19">
        <v>267</v>
      </c>
      <c r="L58" s="18">
        <v>0</v>
      </c>
      <c r="M58" s="19">
        <v>0</v>
      </c>
      <c r="N58" s="19">
        <v>0</v>
      </c>
      <c r="O58" s="19">
        <v>0</v>
      </c>
      <c r="P58" s="20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21">
        <v>0</v>
      </c>
      <c r="W58" s="21">
        <v>272</v>
      </c>
      <c r="X58" s="20">
        <v>134</v>
      </c>
      <c r="Y58" s="16"/>
    </row>
    <row r="59" spans="1:25" x14ac:dyDescent="0.35">
      <c r="A59" s="17">
        <v>34851</v>
      </c>
      <c r="B59" s="18">
        <v>0</v>
      </c>
      <c r="C59" s="19">
        <v>0</v>
      </c>
      <c r="D59" s="19">
        <v>0</v>
      </c>
      <c r="E59" s="19">
        <v>0</v>
      </c>
      <c r="F59" s="20">
        <v>2523</v>
      </c>
      <c r="G59" s="19">
        <v>0</v>
      </c>
      <c r="H59" s="19">
        <v>0</v>
      </c>
      <c r="I59" s="19">
        <v>0</v>
      </c>
      <c r="J59" s="19">
        <v>0</v>
      </c>
      <c r="K59" s="19">
        <v>300</v>
      </c>
      <c r="L59" s="18">
        <v>0</v>
      </c>
      <c r="M59" s="19">
        <v>0</v>
      </c>
      <c r="N59" s="19">
        <v>0</v>
      </c>
      <c r="O59" s="19">
        <v>0</v>
      </c>
      <c r="P59" s="20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21">
        <v>0</v>
      </c>
      <c r="W59" s="21">
        <v>362</v>
      </c>
      <c r="X59" s="20">
        <v>173</v>
      </c>
      <c r="Y59" s="16"/>
    </row>
    <row r="60" spans="1:25" x14ac:dyDescent="0.35">
      <c r="A60" s="17">
        <v>34881</v>
      </c>
      <c r="B60" s="18">
        <v>0</v>
      </c>
      <c r="C60" s="19">
        <v>0</v>
      </c>
      <c r="D60" s="19">
        <v>0</v>
      </c>
      <c r="E60" s="19">
        <v>0</v>
      </c>
      <c r="F60" s="20">
        <v>2979</v>
      </c>
      <c r="G60" s="19">
        <v>0</v>
      </c>
      <c r="H60" s="19">
        <v>0</v>
      </c>
      <c r="I60" s="19">
        <v>0</v>
      </c>
      <c r="J60" s="19">
        <v>0</v>
      </c>
      <c r="K60" s="19">
        <v>243</v>
      </c>
      <c r="L60" s="18">
        <v>0</v>
      </c>
      <c r="M60" s="19">
        <v>0</v>
      </c>
      <c r="N60" s="19">
        <v>0</v>
      </c>
      <c r="O60" s="19">
        <v>0</v>
      </c>
      <c r="P60" s="20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21">
        <v>0</v>
      </c>
      <c r="W60" s="21">
        <v>340</v>
      </c>
      <c r="X60" s="20">
        <v>219</v>
      </c>
      <c r="Y60" s="16"/>
    </row>
    <row r="61" spans="1:25" x14ac:dyDescent="0.35">
      <c r="A61" s="17">
        <v>34912</v>
      </c>
      <c r="B61" s="18">
        <v>0</v>
      </c>
      <c r="C61" s="19">
        <v>0</v>
      </c>
      <c r="D61" s="19">
        <v>0</v>
      </c>
      <c r="E61" s="19">
        <v>0</v>
      </c>
      <c r="F61" s="20">
        <v>3625</v>
      </c>
      <c r="G61" s="19">
        <v>0</v>
      </c>
      <c r="H61" s="19">
        <v>0</v>
      </c>
      <c r="I61" s="19">
        <v>0</v>
      </c>
      <c r="J61" s="19">
        <v>0</v>
      </c>
      <c r="K61" s="19">
        <v>336</v>
      </c>
      <c r="L61" s="18">
        <v>0</v>
      </c>
      <c r="M61" s="19">
        <v>0</v>
      </c>
      <c r="N61" s="19">
        <v>0</v>
      </c>
      <c r="O61" s="19">
        <v>0</v>
      </c>
      <c r="P61" s="20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21">
        <v>0</v>
      </c>
      <c r="W61" s="21">
        <v>315</v>
      </c>
      <c r="X61" s="20">
        <v>241</v>
      </c>
      <c r="Y61" s="16"/>
    </row>
    <row r="62" spans="1:25" x14ac:dyDescent="0.35">
      <c r="A62" s="17">
        <v>34943</v>
      </c>
      <c r="B62" s="18">
        <v>0</v>
      </c>
      <c r="C62" s="19">
        <v>0</v>
      </c>
      <c r="D62" s="19">
        <v>0</v>
      </c>
      <c r="E62" s="19">
        <v>0</v>
      </c>
      <c r="F62" s="20">
        <v>3793</v>
      </c>
      <c r="G62" s="19">
        <v>0</v>
      </c>
      <c r="H62" s="19">
        <v>0</v>
      </c>
      <c r="I62" s="19">
        <v>0</v>
      </c>
      <c r="J62" s="19">
        <v>0</v>
      </c>
      <c r="K62" s="19">
        <v>412</v>
      </c>
      <c r="L62" s="18">
        <v>0</v>
      </c>
      <c r="M62" s="19">
        <v>0</v>
      </c>
      <c r="N62" s="19">
        <v>0</v>
      </c>
      <c r="O62" s="19">
        <v>0</v>
      </c>
      <c r="P62" s="20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21">
        <v>0</v>
      </c>
      <c r="W62" s="21">
        <v>261</v>
      </c>
      <c r="X62" s="20">
        <v>185</v>
      </c>
      <c r="Y62" s="16"/>
    </row>
    <row r="63" spans="1:25" x14ac:dyDescent="0.35">
      <c r="A63" s="17">
        <v>34973</v>
      </c>
      <c r="B63" s="18">
        <v>0</v>
      </c>
      <c r="C63" s="19">
        <v>0</v>
      </c>
      <c r="D63" s="19">
        <v>0</v>
      </c>
      <c r="E63" s="19">
        <v>0</v>
      </c>
      <c r="F63" s="20">
        <v>3770</v>
      </c>
      <c r="G63" s="19">
        <v>0</v>
      </c>
      <c r="H63" s="19">
        <v>0</v>
      </c>
      <c r="I63" s="19">
        <v>0</v>
      </c>
      <c r="J63" s="19">
        <v>0</v>
      </c>
      <c r="K63" s="19">
        <v>321</v>
      </c>
      <c r="L63" s="18">
        <v>0</v>
      </c>
      <c r="M63" s="19">
        <v>0</v>
      </c>
      <c r="N63" s="19">
        <v>0</v>
      </c>
      <c r="O63" s="19">
        <v>0</v>
      </c>
      <c r="P63" s="20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21">
        <v>0</v>
      </c>
      <c r="W63" s="21">
        <v>183</v>
      </c>
      <c r="X63" s="20">
        <v>176</v>
      </c>
      <c r="Y63" s="16"/>
    </row>
    <row r="64" spans="1:25" x14ac:dyDescent="0.35">
      <c r="A64" s="17">
        <v>35004</v>
      </c>
      <c r="B64" s="18">
        <v>0</v>
      </c>
      <c r="C64" s="19">
        <v>0</v>
      </c>
      <c r="D64" s="19">
        <v>0</v>
      </c>
      <c r="E64" s="19">
        <v>0</v>
      </c>
      <c r="F64" s="20">
        <v>3933</v>
      </c>
      <c r="G64" s="19">
        <v>0</v>
      </c>
      <c r="H64" s="19">
        <v>0</v>
      </c>
      <c r="I64" s="19">
        <v>0</v>
      </c>
      <c r="J64" s="19">
        <v>0</v>
      </c>
      <c r="K64" s="19">
        <v>403</v>
      </c>
      <c r="L64" s="18">
        <v>0</v>
      </c>
      <c r="M64" s="19">
        <v>0</v>
      </c>
      <c r="N64" s="19">
        <v>0</v>
      </c>
      <c r="O64" s="19">
        <v>0</v>
      </c>
      <c r="P64" s="20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21">
        <v>0</v>
      </c>
      <c r="W64" s="21">
        <v>148</v>
      </c>
      <c r="X64" s="20">
        <v>161</v>
      </c>
      <c r="Y64" s="16"/>
    </row>
    <row r="65" spans="1:25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4">
        <v>0</v>
      </c>
      <c r="F65" s="25">
        <v>3935</v>
      </c>
      <c r="G65" s="24">
        <v>0</v>
      </c>
      <c r="H65" s="24">
        <v>0</v>
      </c>
      <c r="I65" s="24">
        <v>0</v>
      </c>
      <c r="J65" s="24">
        <v>0</v>
      </c>
      <c r="K65" s="24">
        <v>265</v>
      </c>
      <c r="L65" s="23">
        <v>0</v>
      </c>
      <c r="M65" s="24">
        <v>0</v>
      </c>
      <c r="N65" s="24">
        <v>0</v>
      </c>
      <c r="O65" s="24">
        <v>0</v>
      </c>
      <c r="P65" s="25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6">
        <v>0</v>
      </c>
      <c r="W65" s="26">
        <v>147</v>
      </c>
      <c r="X65" s="25">
        <v>124</v>
      </c>
      <c r="Y65" s="16"/>
    </row>
    <row r="66" spans="1:25" x14ac:dyDescent="0.35">
      <c r="A66" s="11">
        <v>35065</v>
      </c>
      <c r="B66" s="12">
        <v>0</v>
      </c>
      <c r="C66" s="13">
        <v>0</v>
      </c>
      <c r="D66" s="13">
        <v>0</v>
      </c>
      <c r="E66" s="13">
        <v>0</v>
      </c>
      <c r="F66" s="14">
        <v>2642</v>
      </c>
      <c r="G66" s="13">
        <v>0</v>
      </c>
      <c r="H66" s="13">
        <v>0</v>
      </c>
      <c r="I66" s="13">
        <v>0</v>
      </c>
      <c r="J66" s="13">
        <v>0</v>
      </c>
      <c r="K66" s="13">
        <v>355</v>
      </c>
      <c r="L66" s="12">
        <v>0</v>
      </c>
      <c r="M66" s="13">
        <v>0</v>
      </c>
      <c r="N66" s="13">
        <v>0</v>
      </c>
      <c r="O66" s="13">
        <v>0</v>
      </c>
      <c r="P66" s="14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5">
        <v>0</v>
      </c>
      <c r="W66" s="15">
        <v>147</v>
      </c>
      <c r="X66" s="14">
        <v>132</v>
      </c>
      <c r="Y66" s="16"/>
    </row>
    <row r="67" spans="1:25" x14ac:dyDescent="0.35">
      <c r="A67" s="17">
        <v>35096</v>
      </c>
      <c r="B67" s="18">
        <v>0</v>
      </c>
      <c r="C67" s="19">
        <v>0</v>
      </c>
      <c r="D67" s="19">
        <v>0</v>
      </c>
      <c r="E67" s="19">
        <v>0</v>
      </c>
      <c r="F67" s="20">
        <v>3483</v>
      </c>
      <c r="G67" s="19">
        <v>0</v>
      </c>
      <c r="H67" s="19">
        <v>0</v>
      </c>
      <c r="I67" s="19">
        <v>0</v>
      </c>
      <c r="J67" s="19">
        <v>0</v>
      </c>
      <c r="K67" s="19">
        <v>158</v>
      </c>
      <c r="L67" s="18">
        <v>0</v>
      </c>
      <c r="M67" s="19">
        <v>0</v>
      </c>
      <c r="N67" s="19">
        <v>0</v>
      </c>
      <c r="O67" s="19">
        <v>0</v>
      </c>
      <c r="P67" s="20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21">
        <v>0</v>
      </c>
      <c r="W67" s="21">
        <v>94</v>
      </c>
      <c r="X67" s="20">
        <v>62</v>
      </c>
      <c r="Y67" s="16"/>
    </row>
    <row r="68" spans="1:25" x14ac:dyDescent="0.35">
      <c r="A68" s="17">
        <v>35125</v>
      </c>
      <c r="B68" s="18">
        <v>0</v>
      </c>
      <c r="C68" s="19">
        <v>0</v>
      </c>
      <c r="D68" s="19">
        <v>0</v>
      </c>
      <c r="E68" s="19">
        <v>0</v>
      </c>
      <c r="F68" s="20">
        <v>5104</v>
      </c>
      <c r="G68" s="19">
        <v>0</v>
      </c>
      <c r="H68" s="19">
        <v>0</v>
      </c>
      <c r="I68" s="19">
        <v>0</v>
      </c>
      <c r="J68" s="19">
        <v>0</v>
      </c>
      <c r="K68" s="19">
        <v>634</v>
      </c>
      <c r="L68" s="18">
        <v>0</v>
      </c>
      <c r="M68" s="19">
        <v>0</v>
      </c>
      <c r="N68" s="19">
        <v>0</v>
      </c>
      <c r="O68" s="19">
        <v>0</v>
      </c>
      <c r="P68" s="20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21">
        <v>0</v>
      </c>
      <c r="W68" s="21">
        <v>154</v>
      </c>
      <c r="X68" s="20">
        <v>118</v>
      </c>
      <c r="Y68" s="16"/>
    </row>
    <row r="69" spans="1:25" x14ac:dyDescent="0.35">
      <c r="A69" s="17">
        <v>35156</v>
      </c>
      <c r="B69" s="18">
        <v>0</v>
      </c>
      <c r="C69" s="19">
        <v>0</v>
      </c>
      <c r="D69" s="19">
        <v>0</v>
      </c>
      <c r="E69" s="19">
        <v>0</v>
      </c>
      <c r="F69" s="20">
        <v>5078</v>
      </c>
      <c r="G69" s="19">
        <v>0</v>
      </c>
      <c r="H69" s="19">
        <v>0</v>
      </c>
      <c r="I69" s="19">
        <v>0</v>
      </c>
      <c r="J69" s="19">
        <v>0</v>
      </c>
      <c r="K69" s="19">
        <v>467</v>
      </c>
      <c r="L69" s="18">
        <v>0</v>
      </c>
      <c r="M69" s="19">
        <v>0</v>
      </c>
      <c r="N69" s="19">
        <v>0</v>
      </c>
      <c r="O69" s="19">
        <v>0</v>
      </c>
      <c r="P69" s="20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21">
        <v>0</v>
      </c>
      <c r="W69" s="21">
        <v>98</v>
      </c>
      <c r="X69" s="20">
        <v>82</v>
      </c>
      <c r="Y69" s="16"/>
    </row>
    <row r="70" spans="1:25" x14ac:dyDescent="0.35">
      <c r="A70" s="17">
        <v>35186</v>
      </c>
      <c r="B70" s="18">
        <v>0</v>
      </c>
      <c r="C70" s="19">
        <v>0</v>
      </c>
      <c r="D70" s="19">
        <v>0</v>
      </c>
      <c r="E70" s="19">
        <v>0</v>
      </c>
      <c r="F70" s="20">
        <v>5534</v>
      </c>
      <c r="G70" s="19">
        <v>0</v>
      </c>
      <c r="H70" s="19">
        <v>0</v>
      </c>
      <c r="I70" s="19">
        <v>0</v>
      </c>
      <c r="J70" s="19">
        <v>0</v>
      </c>
      <c r="K70" s="19">
        <v>530</v>
      </c>
      <c r="L70" s="18">
        <v>0</v>
      </c>
      <c r="M70" s="19">
        <v>0</v>
      </c>
      <c r="N70" s="19">
        <v>0</v>
      </c>
      <c r="O70" s="19">
        <v>0</v>
      </c>
      <c r="P70" s="20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21">
        <v>0</v>
      </c>
      <c r="W70" s="21">
        <v>107</v>
      </c>
      <c r="X70" s="20">
        <v>98</v>
      </c>
      <c r="Y70" s="16"/>
    </row>
    <row r="71" spans="1:25" x14ac:dyDescent="0.35">
      <c r="A71" s="17">
        <v>35217</v>
      </c>
      <c r="B71" s="18">
        <v>0</v>
      </c>
      <c r="C71" s="19">
        <v>0</v>
      </c>
      <c r="D71" s="19">
        <v>0</v>
      </c>
      <c r="E71" s="19">
        <v>0</v>
      </c>
      <c r="F71" s="20">
        <v>3976</v>
      </c>
      <c r="G71" s="19">
        <v>0</v>
      </c>
      <c r="H71" s="19">
        <v>0</v>
      </c>
      <c r="I71" s="19">
        <v>0</v>
      </c>
      <c r="J71" s="19">
        <v>0</v>
      </c>
      <c r="K71" s="19">
        <v>457</v>
      </c>
      <c r="L71" s="18">
        <v>0</v>
      </c>
      <c r="M71" s="19">
        <v>0</v>
      </c>
      <c r="N71" s="19">
        <v>0</v>
      </c>
      <c r="O71" s="19">
        <v>0</v>
      </c>
      <c r="P71" s="20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21">
        <v>0</v>
      </c>
      <c r="W71" s="21">
        <v>85</v>
      </c>
      <c r="X71" s="20">
        <v>83</v>
      </c>
      <c r="Y71" s="16"/>
    </row>
    <row r="72" spans="1:25" x14ac:dyDescent="0.35">
      <c r="A72" s="17">
        <v>35247</v>
      </c>
      <c r="B72" s="18">
        <v>0</v>
      </c>
      <c r="C72" s="19">
        <v>0</v>
      </c>
      <c r="D72" s="19">
        <v>0</v>
      </c>
      <c r="E72" s="19">
        <v>0</v>
      </c>
      <c r="F72" s="20">
        <v>4459</v>
      </c>
      <c r="G72" s="19">
        <v>0</v>
      </c>
      <c r="H72" s="19">
        <v>0</v>
      </c>
      <c r="I72" s="19">
        <v>0</v>
      </c>
      <c r="J72" s="19">
        <v>0</v>
      </c>
      <c r="K72" s="19">
        <v>572</v>
      </c>
      <c r="L72" s="18">
        <v>0</v>
      </c>
      <c r="M72" s="19">
        <v>0</v>
      </c>
      <c r="N72" s="19">
        <v>0</v>
      </c>
      <c r="O72" s="19">
        <v>0</v>
      </c>
      <c r="P72" s="20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21">
        <v>0</v>
      </c>
      <c r="W72" s="21">
        <v>86</v>
      </c>
      <c r="X72" s="20">
        <v>95</v>
      </c>
      <c r="Y72" s="16"/>
    </row>
    <row r="73" spans="1:25" x14ac:dyDescent="0.35">
      <c r="A73" s="17">
        <v>35278</v>
      </c>
      <c r="B73" s="18">
        <v>0</v>
      </c>
      <c r="C73" s="19">
        <v>0</v>
      </c>
      <c r="D73" s="19">
        <v>0</v>
      </c>
      <c r="E73" s="19">
        <v>0</v>
      </c>
      <c r="F73" s="20">
        <v>4139</v>
      </c>
      <c r="G73" s="19">
        <v>0</v>
      </c>
      <c r="H73" s="19">
        <v>0</v>
      </c>
      <c r="I73" s="19">
        <v>0</v>
      </c>
      <c r="J73" s="19">
        <v>0</v>
      </c>
      <c r="K73" s="19">
        <v>486</v>
      </c>
      <c r="L73" s="18">
        <v>0</v>
      </c>
      <c r="M73" s="19">
        <v>0</v>
      </c>
      <c r="N73" s="19">
        <v>0</v>
      </c>
      <c r="O73" s="19">
        <v>0</v>
      </c>
      <c r="P73" s="20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21">
        <v>0</v>
      </c>
      <c r="W73" s="21">
        <v>79</v>
      </c>
      <c r="X73" s="20">
        <v>71</v>
      </c>
      <c r="Y73" s="16"/>
    </row>
    <row r="74" spans="1:25" x14ac:dyDescent="0.35">
      <c r="A74" s="17">
        <v>35309</v>
      </c>
      <c r="B74" s="18">
        <v>0</v>
      </c>
      <c r="C74" s="19">
        <v>0</v>
      </c>
      <c r="D74" s="19">
        <v>0</v>
      </c>
      <c r="E74" s="19">
        <v>0</v>
      </c>
      <c r="F74" s="20">
        <v>3546</v>
      </c>
      <c r="G74" s="19">
        <v>0</v>
      </c>
      <c r="H74" s="19">
        <v>0</v>
      </c>
      <c r="I74" s="19">
        <v>0</v>
      </c>
      <c r="J74" s="19">
        <v>0</v>
      </c>
      <c r="K74" s="19">
        <v>601</v>
      </c>
      <c r="L74" s="18">
        <v>0</v>
      </c>
      <c r="M74" s="19">
        <v>0</v>
      </c>
      <c r="N74" s="19">
        <v>0</v>
      </c>
      <c r="O74" s="19">
        <v>0</v>
      </c>
      <c r="P74" s="20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21">
        <v>0</v>
      </c>
      <c r="W74" s="21">
        <v>51</v>
      </c>
      <c r="X74" s="20">
        <v>59</v>
      </c>
      <c r="Y74" s="16"/>
    </row>
    <row r="75" spans="1:25" x14ac:dyDescent="0.35">
      <c r="A75" s="17">
        <v>35339</v>
      </c>
      <c r="B75" s="18">
        <v>0</v>
      </c>
      <c r="C75" s="19">
        <v>0</v>
      </c>
      <c r="D75" s="19">
        <v>0</v>
      </c>
      <c r="E75" s="19">
        <v>0</v>
      </c>
      <c r="F75" s="20">
        <v>3584</v>
      </c>
      <c r="G75" s="19">
        <v>0</v>
      </c>
      <c r="H75" s="19">
        <v>0</v>
      </c>
      <c r="I75" s="19">
        <v>0</v>
      </c>
      <c r="J75" s="19">
        <v>0</v>
      </c>
      <c r="K75" s="19">
        <v>637</v>
      </c>
      <c r="L75" s="18">
        <v>0</v>
      </c>
      <c r="M75" s="19">
        <v>0</v>
      </c>
      <c r="N75" s="19">
        <v>0</v>
      </c>
      <c r="O75" s="19">
        <v>0</v>
      </c>
      <c r="P75" s="20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21">
        <v>0</v>
      </c>
      <c r="W75" s="21">
        <v>56</v>
      </c>
      <c r="X75" s="20">
        <v>51</v>
      </c>
      <c r="Y75" s="16"/>
    </row>
    <row r="76" spans="1:25" x14ac:dyDescent="0.35">
      <c r="A76" s="17">
        <v>35370</v>
      </c>
      <c r="B76" s="18">
        <v>0</v>
      </c>
      <c r="C76" s="19">
        <v>0</v>
      </c>
      <c r="D76" s="19">
        <v>0</v>
      </c>
      <c r="E76" s="19">
        <v>0</v>
      </c>
      <c r="F76" s="20">
        <v>3506</v>
      </c>
      <c r="G76" s="19">
        <v>0</v>
      </c>
      <c r="H76" s="19">
        <v>0</v>
      </c>
      <c r="I76" s="19">
        <v>0</v>
      </c>
      <c r="J76" s="19">
        <v>0</v>
      </c>
      <c r="K76" s="19">
        <v>448</v>
      </c>
      <c r="L76" s="18">
        <v>0</v>
      </c>
      <c r="M76" s="19">
        <v>0</v>
      </c>
      <c r="N76" s="19">
        <v>0</v>
      </c>
      <c r="O76" s="19">
        <v>0</v>
      </c>
      <c r="P76" s="20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21">
        <v>0</v>
      </c>
      <c r="W76" s="21">
        <v>55</v>
      </c>
      <c r="X76" s="20">
        <v>27</v>
      </c>
      <c r="Y76" s="16"/>
    </row>
    <row r="77" spans="1:25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4">
        <v>0</v>
      </c>
      <c r="F77" s="25">
        <v>3118</v>
      </c>
      <c r="G77" s="24">
        <v>0</v>
      </c>
      <c r="H77" s="24">
        <v>0</v>
      </c>
      <c r="I77" s="24">
        <v>0</v>
      </c>
      <c r="J77" s="24">
        <v>0</v>
      </c>
      <c r="K77" s="24">
        <v>698</v>
      </c>
      <c r="L77" s="23">
        <v>0</v>
      </c>
      <c r="M77" s="24">
        <v>0</v>
      </c>
      <c r="N77" s="24">
        <v>0</v>
      </c>
      <c r="O77" s="24">
        <v>0</v>
      </c>
      <c r="P77" s="25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6">
        <v>0</v>
      </c>
      <c r="W77" s="26">
        <v>60</v>
      </c>
      <c r="X77" s="25">
        <v>46</v>
      </c>
      <c r="Y77" s="16"/>
    </row>
    <row r="78" spans="1:25" x14ac:dyDescent="0.35">
      <c r="A78" s="11">
        <v>35431</v>
      </c>
      <c r="B78" s="12">
        <v>0</v>
      </c>
      <c r="C78" s="13">
        <v>0</v>
      </c>
      <c r="D78" s="13">
        <v>0</v>
      </c>
      <c r="E78" s="13">
        <v>0</v>
      </c>
      <c r="F78" s="14">
        <v>2502</v>
      </c>
      <c r="G78" s="13">
        <v>0</v>
      </c>
      <c r="H78" s="13">
        <v>0</v>
      </c>
      <c r="I78" s="13">
        <v>0</v>
      </c>
      <c r="J78" s="13">
        <v>0</v>
      </c>
      <c r="K78" s="13">
        <v>402</v>
      </c>
      <c r="L78" s="12">
        <v>0</v>
      </c>
      <c r="M78" s="13">
        <v>0</v>
      </c>
      <c r="N78" s="13">
        <v>0</v>
      </c>
      <c r="O78" s="13">
        <v>0</v>
      </c>
      <c r="P78" s="14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5">
        <v>0</v>
      </c>
      <c r="W78" s="15">
        <v>53</v>
      </c>
      <c r="X78" s="14">
        <v>25</v>
      </c>
      <c r="Y78" s="16"/>
    </row>
    <row r="79" spans="1:25" x14ac:dyDescent="0.35">
      <c r="A79" s="17">
        <v>35462</v>
      </c>
      <c r="B79" s="18">
        <v>0</v>
      </c>
      <c r="C79" s="19">
        <v>0</v>
      </c>
      <c r="D79" s="19">
        <v>0</v>
      </c>
      <c r="E79" s="19">
        <v>0</v>
      </c>
      <c r="F79" s="20">
        <v>2533</v>
      </c>
      <c r="G79" s="19">
        <v>0</v>
      </c>
      <c r="H79" s="19">
        <v>0</v>
      </c>
      <c r="I79" s="19">
        <v>0</v>
      </c>
      <c r="J79" s="19">
        <v>0</v>
      </c>
      <c r="K79" s="19">
        <v>343</v>
      </c>
      <c r="L79" s="18">
        <v>0</v>
      </c>
      <c r="M79" s="19">
        <v>0</v>
      </c>
      <c r="N79" s="19">
        <v>0</v>
      </c>
      <c r="O79" s="19">
        <v>0</v>
      </c>
      <c r="P79" s="20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21">
        <v>0</v>
      </c>
      <c r="W79" s="21">
        <v>38</v>
      </c>
      <c r="X79" s="20">
        <v>25</v>
      </c>
      <c r="Y79" s="16"/>
    </row>
    <row r="80" spans="1:25" x14ac:dyDescent="0.35">
      <c r="A80" s="17">
        <v>35490</v>
      </c>
      <c r="B80" s="18">
        <v>0</v>
      </c>
      <c r="C80" s="19">
        <v>0</v>
      </c>
      <c r="D80" s="19">
        <v>0</v>
      </c>
      <c r="E80" s="19">
        <v>0</v>
      </c>
      <c r="F80" s="20">
        <v>2701</v>
      </c>
      <c r="G80" s="19">
        <v>0</v>
      </c>
      <c r="H80" s="19">
        <v>0</v>
      </c>
      <c r="I80" s="19">
        <v>0</v>
      </c>
      <c r="J80" s="19">
        <v>0</v>
      </c>
      <c r="K80" s="19">
        <v>490</v>
      </c>
      <c r="L80" s="18">
        <v>0</v>
      </c>
      <c r="M80" s="19">
        <v>0</v>
      </c>
      <c r="N80" s="19">
        <v>0</v>
      </c>
      <c r="O80" s="19">
        <v>0</v>
      </c>
      <c r="P80" s="20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21">
        <v>0</v>
      </c>
      <c r="W80" s="21">
        <v>42</v>
      </c>
      <c r="X80" s="20">
        <v>21</v>
      </c>
      <c r="Y80" s="16"/>
    </row>
    <row r="81" spans="1:25" x14ac:dyDescent="0.35">
      <c r="A81" s="17">
        <v>35521</v>
      </c>
      <c r="B81" s="18">
        <v>0</v>
      </c>
      <c r="C81" s="19">
        <v>0</v>
      </c>
      <c r="D81" s="19">
        <v>0</v>
      </c>
      <c r="E81" s="19">
        <v>0</v>
      </c>
      <c r="F81" s="20">
        <v>3028</v>
      </c>
      <c r="G81" s="19">
        <v>0</v>
      </c>
      <c r="H81" s="19">
        <v>0</v>
      </c>
      <c r="I81" s="19">
        <v>0</v>
      </c>
      <c r="J81" s="19">
        <v>0</v>
      </c>
      <c r="K81" s="19">
        <v>627</v>
      </c>
      <c r="L81" s="18">
        <v>0</v>
      </c>
      <c r="M81" s="19">
        <v>0</v>
      </c>
      <c r="N81" s="19">
        <v>0</v>
      </c>
      <c r="O81" s="19">
        <v>0</v>
      </c>
      <c r="P81" s="20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21">
        <v>0</v>
      </c>
      <c r="W81" s="21">
        <v>45</v>
      </c>
      <c r="X81" s="20">
        <v>47</v>
      </c>
      <c r="Y81" s="16"/>
    </row>
    <row r="82" spans="1:25" x14ac:dyDescent="0.35">
      <c r="A82" s="17">
        <v>35551</v>
      </c>
      <c r="B82" s="18">
        <v>0</v>
      </c>
      <c r="C82" s="19">
        <v>0</v>
      </c>
      <c r="D82" s="19">
        <v>0</v>
      </c>
      <c r="E82" s="19">
        <v>0</v>
      </c>
      <c r="F82" s="20">
        <v>2633</v>
      </c>
      <c r="G82" s="19">
        <v>0</v>
      </c>
      <c r="H82" s="19">
        <v>0</v>
      </c>
      <c r="I82" s="19">
        <v>0</v>
      </c>
      <c r="J82" s="19">
        <v>0</v>
      </c>
      <c r="K82" s="19">
        <v>634</v>
      </c>
      <c r="L82" s="18">
        <v>0</v>
      </c>
      <c r="M82" s="19">
        <v>0</v>
      </c>
      <c r="N82" s="19">
        <v>0</v>
      </c>
      <c r="O82" s="19">
        <v>0</v>
      </c>
      <c r="P82" s="20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21">
        <v>0</v>
      </c>
      <c r="W82" s="21">
        <v>38</v>
      </c>
      <c r="X82" s="20">
        <v>46</v>
      </c>
      <c r="Y82" s="16"/>
    </row>
    <row r="83" spans="1:25" x14ac:dyDescent="0.35">
      <c r="A83" s="17">
        <v>35582</v>
      </c>
      <c r="B83" s="18">
        <v>0</v>
      </c>
      <c r="C83" s="19">
        <v>0</v>
      </c>
      <c r="D83" s="19">
        <v>0</v>
      </c>
      <c r="E83" s="19">
        <v>0</v>
      </c>
      <c r="F83" s="20">
        <v>3147</v>
      </c>
      <c r="G83" s="19">
        <v>0</v>
      </c>
      <c r="H83" s="19">
        <v>0</v>
      </c>
      <c r="I83" s="19">
        <v>0</v>
      </c>
      <c r="J83" s="19">
        <v>0</v>
      </c>
      <c r="K83" s="19">
        <v>587</v>
      </c>
      <c r="L83" s="18">
        <v>0</v>
      </c>
      <c r="M83" s="19">
        <v>0</v>
      </c>
      <c r="N83" s="19">
        <v>0</v>
      </c>
      <c r="O83" s="19">
        <v>0</v>
      </c>
      <c r="P83" s="20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21">
        <v>0</v>
      </c>
      <c r="W83" s="21">
        <v>62</v>
      </c>
      <c r="X83" s="20">
        <v>44</v>
      </c>
      <c r="Y83" s="16"/>
    </row>
    <row r="84" spans="1:25" x14ac:dyDescent="0.35">
      <c r="A84" s="17">
        <v>35612</v>
      </c>
      <c r="B84" s="18">
        <v>0</v>
      </c>
      <c r="C84" s="19">
        <v>0</v>
      </c>
      <c r="D84" s="19">
        <v>0</v>
      </c>
      <c r="E84" s="19">
        <v>0</v>
      </c>
      <c r="F84" s="20">
        <v>2952</v>
      </c>
      <c r="G84" s="19">
        <v>0</v>
      </c>
      <c r="H84" s="19">
        <v>0</v>
      </c>
      <c r="I84" s="19">
        <v>0</v>
      </c>
      <c r="J84" s="19">
        <v>0</v>
      </c>
      <c r="K84" s="19">
        <v>618</v>
      </c>
      <c r="L84" s="18">
        <v>0</v>
      </c>
      <c r="M84" s="19">
        <v>0</v>
      </c>
      <c r="N84" s="19">
        <v>0</v>
      </c>
      <c r="O84" s="19">
        <v>0</v>
      </c>
      <c r="P84" s="20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21">
        <v>0</v>
      </c>
      <c r="W84" s="21">
        <v>45</v>
      </c>
      <c r="X84" s="20">
        <v>40</v>
      </c>
      <c r="Y84" s="16"/>
    </row>
    <row r="85" spans="1:25" x14ac:dyDescent="0.35">
      <c r="A85" s="17">
        <v>35643</v>
      </c>
      <c r="B85" s="18">
        <v>0</v>
      </c>
      <c r="C85" s="19">
        <v>0</v>
      </c>
      <c r="D85" s="19">
        <v>0</v>
      </c>
      <c r="E85" s="19">
        <v>0</v>
      </c>
      <c r="F85" s="20">
        <v>2987</v>
      </c>
      <c r="G85" s="19">
        <v>0</v>
      </c>
      <c r="H85" s="19">
        <v>0</v>
      </c>
      <c r="I85" s="19">
        <v>0</v>
      </c>
      <c r="J85" s="19">
        <v>0</v>
      </c>
      <c r="K85" s="19">
        <v>582</v>
      </c>
      <c r="L85" s="18">
        <v>0</v>
      </c>
      <c r="M85" s="19">
        <v>0</v>
      </c>
      <c r="N85" s="19">
        <v>0</v>
      </c>
      <c r="O85" s="19">
        <v>0</v>
      </c>
      <c r="P85" s="20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21">
        <v>0</v>
      </c>
      <c r="W85" s="21">
        <v>44</v>
      </c>
      <c r="X85" s="20">
        <v>34</v>
      </c>
      <c r="Y85" s="16"/>
    </row>
    <row r="86" spans="1:25" x14ac:dyDescent="0.35">
      <c r="A86" s="17">
        <v>35674</v>
      </c>
      <c r="B86" s="18">
        <v>0</v>
      </c>
      <c r="C86" s="19">
        <v>0</v>
      </c>
      <c r="D86" s="19">
        <v>0</v>
      </c>
      <c r="E86" s="19">
        <v>0</v>
      </c>
      <c r="F86" s="20">
        <v>2968</v>
      </c>
      <c r="G86" s="19">
        <v>0</v>
      </c>
      <c r="H86" s="19">
        <v>0</v>
      </c>
      <c r="I86" s="19">
        <v>0</v>
      </c>
      <c r="J86" s="19">
        <v>0</v>
      </c>
      <c r="K86" s="19">
        <v>639</v>
      </c>
      <c r="L86" s="18">
        <v>0</v>
      </c>
      <c r="M86" s="19">
        <v>0</v>
      </c>
      <c r="N86" s="19">
        <v>0</v>
      </c>
      <c r="O86" s="19">
        <v>0</v>
      </c>
      <c r="P86" s="20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21">
        <v>0</v>
      </c>
      <c r="W86" s="21">
        <v>41</v>
      </c>
      <c r="X86" s="20">
        <v>28</v>
      </c>
      <c r="Y86" s="16"/>
    </row>
    <row r="87" spans="1:25" x14ac:dyDescent="0.35">
      <c r="A87" s="17">
        <v>35704</v>
      </c>
      <c r="B87" s="18">
        <v>0</v>
      </c>
      <c r="C87" s="19">
        <v>0</v>
      </c>
      <c r="D87" s="19">
        <v>0</v>
      </c>
      <c r="E87" s="19">
        <v>0</v>
      </c>
      <c r="F87" s="20">
        <v>2921</v>
      </c>
      <c r="G87" s="19">
        <v>0</v>
      </c>
      <c r="H87" s="19">
        <v>0</v>
      </c>
      <c r="I87" s="19">
        <v>0</v>
      </c>
      <c r="J87" s="19">
        <v>0</v>
      </c>
      <c r="K87" s="19">
        <v>558</v>
      </c>
      <c r="L87" s="18">
        <v>0</v>
      </c>
      <c r="M87" s="19">
        <v>0</v>
      </c>
      <c r="N87" s="19">
        <v>0</v>
      </c>
      <c r="O87" s="19">
        <v>0</v>
      </c>
      <c r="P87" s="20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21">
        <v>0</v>
      </c>
      <c r="W87" s="21">
        <v>38</v>
      </c>
      <c r="X87" s="20">
        <v>28</v>
      </c>
      <c r="Y87" s="16"/>
    </row>
    <row r="88" spans="1:25" x14ac:dyDescent="0.35">
      <c r="A88" s="17">
        <v>35735</v>
      </c>
      <c r="B88" s="18">
        <v>0</v>
      </c>
      <c r="C88" s="19">
        <v>0</v>
      </c>
      <c r="D88" s="19">
        <v>0</v>
      </c>
      <c r="E88" s="19">
        <v>0</v>
      </c>
      <c r="F88" s="20">
        <v>2526</v>
      </c>
      <c r="G88" s="19">
        <v>0</v>
      </c>
      <c r="H88" s="19">
        <v>0</v>
      </c>
      <c r="I88" s="19">
        <v>0</v>
      </c>
      <c r="J88" s="19">
        <v>0</v>
      </c>
      <c r="K88" s="19">
        <v>528</v>
      </c>
      <c r="L88" s="18">
        <v>0</v>
      </c>
      <c r="M88" s="19">
        <v>0</v>
      </c>
      <c r="N88" s="19">
        <v>0</v>
      </c>
      <c r="O88" s="19">
        <v>0</v>
      </c>
      <c r="P88" s="20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21">
        <v>0</v>
      </c>
      <c r="W88" s="21">
        <v>36</v>
      </c>
      <c r="X88" s="20">
        <v>13</v>
      </c>
      <c r="Y88" s="16"/>
    </row>
    <row r="89" spans="1:25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4">
        <v>0</v>
      </c>
      <c r="F89" s="25">
        <v>2488</v>
      </c>
      <c r="G89" s="24">
        <v>0</v>
      </c>
      <c r="H89" s="24">
        <v>0</v>
      </c>
      <c r="I89" s="24">
        <v>0</v>
      </c>
      <c r="J89" s="24">
        <v>0</v>
      </c>
      <c r="K89" s="24">
        <v>500</v>
      </c>
      <c r="L89" s="23">
        <v>0</v>
      </c>
      <c r="M89" s="24">
        <v>0</v>
      </c>
      <c r="N89" s="24">
        <v>0</v>
      </c>
      <c r="O89" s="24">
        <v>0</v>
      </c>
      <c r="P89" s="25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6">
        <v>0</v>
      </c>
      <c r="W89" s="26">
        <v>70</v>
      </c>
      <c r="X89" s="25">
        <v>22</v>
      </c>
      <c r="Y89" s="16"/>
    </row>
    <row r="90" spans="1:25" x14ac:dyDescent="0.35">
      <c r="A90" s="11">
        <v>35796</v>
      </c>
      <c r="B90" s="12">
        <v>0</v>
      </c>
      <c r="C90" s="13">
        <v>0</v>
      </c>
      <c r="D90" s="13">
        <v>0</v>
      </c>
      <c r="E90" s="13">
        <v>0</v>
      </c>
      <c r="F90" s="14">
        <v>1813</v>
      </c>
      <c r="G90" s="13">
        <v>0</v>
      </c>
      <c r="H90" s="13">
        <v>0</v>
      </c>
      <c r="I90" s="13">
        <v>0</v>
      </c>
      <c r="J90" s="13">
        <v>0</v>
      </c>
      <c r="K90" s="13">
        <v>300</v>
      </c>
      <c r="L90" s="12">
        <v>0</v>
      </c>
      <c r="M90" s="13">
        <v>0</v>
      </c>
      <c r="N90" s="13">
        <v>0</v>
      </c>
      <c r="O90" s="13">
        <v>0</v>
      </c>
      <c r="P90" s="14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5">
        <v>0</v>
      </c>
      <c r="W90" s="15">
        <v>65</v>
      </c>
      <c r="X90" s="14">
        <v>17</v>
      </c>
      <c r="Y90" s="16"/>
    </row>
    <row r="91" spans="1:25" x14ac:dyDescent="0.35">
      <c r="A91" s="17">
        <v>35827</v>
      </c>
      <c r="B91" s="18">
        <v>0</v>
      </c>
      <c r="C91" s="19">
        <v>0</v>
      </c>
      <c r="D91" s="19">
        <v>0</v>
      </c>
      <c r="E91" s="19">
        <v>0</v>
      </c>
      <c r="F91" s="20">
        <v>1980</v>
      </c>
      <c r="G91" s="19">
        <v>0</v>
      </c>
      <c r="H91" s="19">
        <v>0</v>
      </c>
      <c r="I91" s="19">
        <v>0</v>
      </c>
      <c r="J91" s="19">
        <v>0</v>
      </c>
      <c r="K91" s="19">
        <v>347</v>
      </c>
      <c r="L91" s="18">
        <v>0</v>
      </c>
      <c r="M91" s="19">
        <v>0</v>
      </c>
      <c r="N91" s="19">
        <v>0</v>
      </c>
      <c r="O91" s="19">
        <v>0</v>
      </c>
      <c r="P91" s="20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21">
        <v>0</v>
      </c>
      <c r="W91" s="21">
        <v>68</v>
      </c>
      <c r="X91" s="20">
        <v>11</v>
      </c>
      <c r="Y91" s="16"/>
    </row>
    <row r="92" spans="1:25" x14ac:dyDescent="0.35">
      <c r="A92" s="17">
        <v>35855</v>
      </c>
      <c r="B92" s="18">
        <v>0</v>
      </c>
      <c r="C92" s="19">
        <v>0</v>
      </c>
      <c r="D92" s="19">
        <v>0</v>
      </c>
      <c r="E92" s="19">
        <v>0</v>
      </c>
      <c r="F92" s="20">
        <v>2866</v>
      </c>
      <c r="G92" s="19">
        <v>0</v>
      </c>
      <c r="H92" s="19">
        <v>0</v>
      </c>
      <c r="I92" s="19">
        <v>0</v>
      </c>
      <c r="J92" s="19">
        <v>0</v>
      </c>
      <c r="K92" s="19">
        <v>584</v>
      </c>
      <c r="L92" s="18">
        <v>0</v>
      </c>
      <c r="M92" s="19">
        <v>0</v>
      </c>
      <c r="N92" s="19">
        <v>0</v>
      </c>
      <c r="O92" s="19">
        <v>0</v>
      </c>
      <c r="P92" s="20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21">
        <v>0</v>
      </c>
      <c r="W92" s="21">
        <v>79</v>
      </c>
      <c r="X92" s="20">
        <v>44</v>
      </c>
      <c r="Y92" s="16"/>
    </row>
    <row r="93" spans="1:25" x14ac:dyDescent="0.35">
      <c r="A93" s="17">
        <v>35886</v>
      </c>
      <c r="B93" s="18">
        <v>0</v>
      </c>
      <c r="C93" s="19">
        <v>0</v>
      </c>
      <c r="D93" s="19">
        <v>0</v>
      </c>
      <c r="E93" s="19">
        <v>0</v>
      </c>
      <c r="F93" s="20">
        <v>2772</v>
      </c>
      <c r="G93" s="19">
        <v>0</v>
      </c>
      <c r="H93" s="19">
        <v>0</v>
      </c>
      <c r="I93" s="19">
        <v>0</v>
      </c>
      <c r="J93" s="19">
        <v>0</v>
      </c>
      <c r="K93" s="19">
        <v>597</v>
      </c>
      <c r="L93" s="18">
        <v>0</v>
      </c>
      <c r="M93" s="19">
        <v>0</v>
      </c>
      <c r="N93" s="19">
        <v>0</v>
      </c>
      <c r="O93" s="19">
        <v>0</v>
      </c>
      <c r="P93" s="20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21">
        <v>0</v>
      </c>
      <c r="W93" s="21">
        <v>66</v>
      </c>
      <c r="X93" s="20">
        <v>36</v>
      </c>
      <c r="Y93" s="16"/>
    </row>
    <row r="94" spans="1:25" x14ac:dyDescent="0.35">
      <c r="A94" s="17">
        <v>35916</v>
      </c>
      <c r="B94" s="18">
        <v>0</v>
      </c>
      <c r="C94" s="19">
        <v>0</v>
      </c>
      <c r="D94" s="19">
        <v>0</v>
      </c>
      <c r="E94" s="19">
        <v>0</v>
      </c>
      <c r="F94" s="20">
        <v>2716</v>
      </c>
      <c r="G94" s="19">
        <v>0</v>
      </c>
      <c r="H94" s="19">
        <v>0</v>
      </c>
      <c r="I94" s="19">
        <v>0</v>
      </c>
      <c r="J94" s="19">
        <v>0</v>
      </c>
      <c r="K94" s="19">
        <v>554</v>
      </c>
      <c r="L94" s="18">
        <v>0</v>
      </c>
      <c r="M94" s="19">
        <v>0</v>
      </c>
      <c r="N94" s="19">
        <v>0</v>
      </c>
      <c r="O94" s="19">
        <v>0</v>
      </c>
      <c r="P94" s="20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21">
        <v>0</v>
      </c>
      <c r="W94" s="21">
        <v>59</v>
      </c>
      <c r="X94" s="20">
        <v>53</v>
      </c>
      <c r="Y94" s="16"/>
    </row>
    <row r="95" spans="1:25" x14ac:dyDescent="0.35">
      <c r="A95" s="17">
        <v>35947</v>
      </c>
      <c r="B95" s="18">
        <v>0</v>
      </c>
      <c r="C95" s="19">
        <v>0</v>
      </c>
      <c r="D95" s="19">
        <v>0</v>
      </c>
      <c r="E95" s="19">
        <v>0</v>
      </c>
      <c r="F95" s="20">
        <v>2476</v>
      </c>
      <c r="G95" s="19">
        <v>0</v>
      </c>
      <c r="H95" s="19">
        <v>0</v>
      </c>
      <c r="I95" s="19">
        <v>0</v>
      </c>
      <c r="J95" s="19">
        <v>0</v>
      </c>
      <c r="K95" s="19">
        <v>485</v>
      </c>
      <c r="L95" s="18">
        <v>0</v>
      </c>
      <c r="M95" s="19">
        <v>0</v>
      </c>
      <c r="N95" s="19">
        <v>0</v>
      </c>
      <c r="O95" s="19">
        <v>0</v>
      </c>
      <c r="P95" s="20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21">
        <v>0</v>
      </c>
      <c r="W95" s="21">
        <v>44</v>
      </c>
      <c r="X95" s="20">
        <v>35</v>
      </c>
      <c r="Y95" s="16"/>
    </row>
    <row r="96" spans="1:25" x14ac:dyDescent="0.35">
      <c r="A96" s="17">
        <v>35977</v>
      </c>
      <c r="B96" s="18">
        <v>0</v>
      </c>
      <c r="C96" s="19">
        <v>0</v>
      </c>
      <c r="D96" s="19">
        <v>0</v>
      </c>
      <c r="E96" s="19">
        <v>0</v>
      </c>
      <c r="F96" s="20">
        <v>3081</v>
      </c>
      <c r="G96" s="19">
        <v>0</v>
      </c>
      <c r="H96" s="19">
        <v>0</v>
      </c>
      <c r="I96" s="19">
        <v>0</v>
      </c>
      <c r="J96" s="19">
        <v>0</v>
      </c>
      <c r="K96" s="19">
        <v>470</v>
      </c>
      <c r="L96" s="18">
        <v>0</v>
      </c>
      <c r="M96" s="19">
        <v>0</v>
      </c>
      <c r="N96" s="19">
        <v>0</v>
      </c>
      <c r="O96" s="19">
        <v>0</v>
      </c>
      <c r="P96" s="20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21">
        <v>0</v>
      </c>
      <c r="W96" s="21">
        <v>64</v>
      </c>
      <c r="X96" s="20">
        <v>57</v>
      </c>
      <c r="Y96" s="16"/>
    </row>
    <row r="97" spans="1:25" x14ac:dyDescent="0.35">
      <c r="A97" s="17">
        <v>36008</v>
      </c>
      <c r="B97" s="18">
        <v>0</v>
      </c>
      <c r="C97" s="19">
        <v>0</v>
      </c>
      <c r="D97" s="19">
        <v>0</v>
      </c>
      <c r="E97" s="19">
        <v>0</v>
      </c>
      <c r="F97" s="20">
        <v>2935</v>
      </c>
      <c r="G97" s="19">
        <v>0</v>
      </c>
      <c r="H97" s="19">
        <v>0</v>
      </c>
      <c r="I97" s="19">
        <v>0</v>
      </c>
      <c r="J97" s="19">
        <v>0</v>
      </c>
      <c r="K97" s="19">
        <v>538</v>
      </c>
      <c r="L97" s="18">
        <v>0</v>
      </c>
      <c r="M97" s="19">
        <v>0</v>
      </c>
      <c r="N97" s="19">
        <v>0</v>
      </c>
      <c r="O97" s="19">
        <v>0</v>
      </c>
      <c r="P97" s="20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21">
        <v>0</v>
      </c>
      <c r="W97" s="21">
        <v>55</v>
      </c>
      <c r="X97" s="20">
        <v>40</v>
      </c>
      <c r="Y97" s="16"/>
    </row>
    <row r="98" spans="1:25" x14ac:dyDescent="0.35">
      <c r="A98" s="17">
        <v>36039</v>
      </c>
      <c r="B98" s="18">
        <v>0</v>
      </c>
      <c r="C98" s="19">
        <v>0</v>
      </c>
      <c r="D98" s="19">
        <v>0</v>
      </c>
      <c r="E98" s="19">
        <v>0</v>
      </c>
      <c r="F98" s="20">
        <v>2654</v>
      </c>
      <c r="G98" s="19">
        <v>0</v>
      </c>
      <c r="H98" s="19">
        <v>0</v>
      </c>
      <c r="I98" s="19">
        <v>0</v>
      </c>
      <c r="J98" s="19">
        <v>0</v>
      </c>
      <c r="K98" s="19">
        <v>601</v>
      </c>
      <c r="L98" s="18">
        <v>0</v>
      </c>
      <c r="M98" s="19">
        <v>0</v>
      </c>
      <c r="N98" s="19">
        <v>0</v>
      </c>
      <c r="O98" s="19">
        <v>0</v>
      </c>
      <c r="P98" s="20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21">
        <v>0</v>
      </c>
      <c r="W98" s="21">
        <v>49</v>
      </c>
      <c r="X98" s="20">
        <v>45</v>
      </c>
      <c r="Y98" s="16"/>
    </row>
    <row r="99" spans="1:25" x14ac:dyDescent="0.35">
      <c r="A99" s="17">
        <v>36069</v>
      </c>
      <c r="B99" s="18">
        <v>0</v>
      </c>
      <c r="C99" s="19">
        <v>0</v>
      </c>
      <c r="D99" s="19">
        <v>0</v>
      </c>
      <c r="E99" s="19">
        <v>0</v>
      </c>
      <c r="F99" s="20">
        <v>2768</v>
      </c>
      <c r="G99" s="19">
        <v>0</v>
      </c>
      <c r="H99" s="19">
        <v>0</v>
      </c>
      <c r="I99" s="19">
        <v>0</v>
      </c>
      <c r="J99" s="19">
        <v>0</v>
      </c>
      <c r="K99" s="19">
        <v>614</v>
      </c>
      <c r="L99" s="18">
        <v>0</v>
      </c>
      <c r="M99" s="19">
        <v>0</v>
      </c>
      <c r="N99" s="19">
        <v>0</v>
      </c>
      <c r="O99" s="19">
        <v>0</v>
      </c>
      <c r="P99" s="20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21">
        <v>0</v>
      </c>
      <c r="W99" s="21">
        <v>63</v>
      </c>
      <c r="X99" s="20">
        <v>38</v>
      </c>
      <c r="Y99" s="16"/>
    </row>
    <row r="100" spans="1:25" x14ac:dyDescent="0.35">
      <c r="A100" s="17">
        <v>36100</v>
      </c>
      <c r="B100" s="18">
        <v>0</v>
      </c>
      <c r="C100" s="19">
        <v>0</v>
      </c>
      <c r="D100" s="19">
        <v>0</v>
      </c>
      <c r="E100" s="19">
        <v>0</v>
      </c>
      <c r="F100" s="20">
        <v>2854</v>
      </c>
      <c r="G100" s="19">
        <v>0</v>
      </c>
      <c r="H100" s="19">
        <v>0</v>
      </c>
      <c r="I100" s="19">
        <v>0</v>
      </c>
      <c r="J100" s="19">
        <v>0</v>
      </c>
      <c r="K100" s="19">
        <v>563</v>
      </c>
      <c r="L100" s="18">
        <v>0</v>
      </c>
      <c r="M100" s="19">
        <v>0</v>
      </c>
      <c r="N100" s="19">
        <v>0</v>
      </c>
      <c r="O100" s="19">
        <v>0</v>
      </c>
      <c r="P100" s="20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21">
        <v>0</v>
      </c>
      <c r="W100" s="21">
        <v>65</v>
      </c>
      <c r="X100" s="20">
        <v>47</v>
      </c>
      <c r="Y100" s="16"/>
    </row>
    <row r="101" spans="1:25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4">
        <v>0</v>
      </c>
      <c r="F101" s="25">
        <v>2954</v>
      </c>
      <c r="G101" s="24">
        <v>0</v>
      </c>
      <c r="H101" s="24">
        <v>0</v>
      </c>
      <c r="I101" s="24">
        <v>0</v>
      </c>
      <c r="J101" s="24">
        <v>0</v>
      </c>
      <c r="K101" s="24">
        <v>503</v>
      </c>
      <c r="L101" s="23">
        <v>0</v>
      </c>
      <c r="M101" s="24">
        <v>0</v>
      </c>
      <c r="N101" s="24">
        <v>0</v>
      </c>
      <c r="O101" s="24">
        <v>0</v>
      </c>
      <c r="P101" s="25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6">
        <v>0</v>
      </c>
      <c r="W101" s="26">
        <v>59</v>
      </c>
      <c r="X101" s="25">
        <v>33</v>
      </c>
      <c r="Y101" s="16"/>
    </row>
    <row r="102" spans="1:25" x14ac:dyDescent="0.35">
      <c r="A102" s="11">
        <v>36161</v>
      </c>
      <c r="B102" s="12">
        <v>0</v>
      </c>
      <c r="C102" s="13">
        <v>0</v>
      </c>
      <c r="D102" s="13">
        <v>0</v>
      </c>
      <c r="E102" s="13">
        <v>0</v>
      </c>
      <c r="F102" s="14">
        <v>1754</v>
      </c>
      <c r="G102" s="13">
        <v>0</v>
      </c>
      <c r="H102" s="13">
        <v>0</v>
      </c>
      <c r="I102" s="13">
        <v>0</v>
      </c>
      <c r="J102" s="13">
        <v>0</v>
      </c>
      <c r="K102" s="13">
        <v>226</v>
      </c>
      <c r="L102" s="12">
        <v>0</v>
      </c>
      <c r="M102" s="13">
        <v>0</v>
      </c>
      <c r="N102" s="13">
        <v>0</v>
      </c>
      <c r="O102" s="13">
        <v>0</v>
      </c>
      <c r="P102" s="14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5">
        <v>0</v>
      </c>
      <c r="W102" s="15">
        <v>49</v>
      </c>
      <c r="X102" s="14">
        <v>18</v>
      </c>
      <c r="Y102" s="16"/>
    </row>
    <row r="103" spans="1:25" x14ac:dyDescent="0.35">
      <c r="A103" s="17">
        <v>36192</v>
      </c>
      <c r="B103" s="18">
        <v>0</v>
      </c>
      <c r="C103" s="19">
        <v>0</v>
      </c>
      <c r="D103" s="19">
        <v>0</v>
      </c>
      <c r="E103" s="19">
        <v>0</v>
      </c>
      <c r="F103" s="20">
        <v>1855</v>
      </c>
      <c r="G103" s="19">
        <v>0</v>
      </c>
      <c r="H103" s="19">
        <v>0</v>
      </c>
      <c r="I103" s="19">
        <v>0</v>
      </c>
      <c r="J103" s="19">
        <v>0</v>
      </c>
      <c r="K103" s="19">
        <v>340</v>
      </c>
      <c r="L103" s="18">
        <v>0</v>
      </c>
      <c r="M103" s="19">
        <v>0</v>
      </c>
      <c r="N103" s="19">
        <v>0</v>
      </c>
      <c r="O103" s="19">
        <v>0</v>
      </c>
      <c r="P103" s="20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21">
        <v>0</v>
      </c>
      <c r="W103" s="21">
        <v>44</v>
      </c>
      <c r="X103" s="20">
        <v>30</v>
      </c>
      <c r="Y103" s="16"/>
    </row>
    <row r="104" spans="1:25" x14ac:dyDescent="0.35">
      <c r="A104" s="17">
        <v>36220</v>
      </c>
      <c r="B104" s="18">
        <v>0</v>
      </c>
      <c r="C104" s="19">
        <v>0</v>
      </c>
      <c r="D104" s="19">
        <v>0</v>
      </c>
      <c r="E104" s="19">
        <v>0</v>
      </c>
      <c r="F104" s="20">
        <v>2932</v>
      </c>
      <c r="G104" s="19">
        <v>0</v>
      </c>
      <c r="H104" s="19">
        <v>0</v>
      </c>
      <c r="I104" s="19">
        <v>0</v>
      </c>
      <c r="J104" s="19">
        <v>0</v>
      </c>
      <c r="K104" s="19">
        <v>736</v>
      </c>
      <c r="L104" s="18">
        <v>0</v>
      </c>
      <c r="M104" s="19">
        <v>0</v>
      </c>
      <c r="N104" s="19">
        <v>0</v>
      </c>
      <c r="O104" s="19">
        <v>0</v>
      </c>
      <c r="P104" s="20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21">
        <v>0</v>
      </c>
      <c r="W104" s="21">
        <v>61</v>
      </c>
      <c r="X104" s="20">
        <v>40</v>
      </c>
      <c r="Y104" s="16"/>
    </row>
    <row r="105" spans="1:25" x14ac:dyDescent="0.35">
      <c r="A105" s="17">
        <v>36251</v>
      </c>
      <c r="B105" s="18">
        <v>0</v>
      </c>
      <c r="C105" s="19">
        <v>0</v>
      </c>
      <c r="D105" s="19">
        <v>0</v>
      </c>
      <c r="E105" s="19">
        <v>0</v>
      </c>
      <c r="F105" s="20">
        <v>2689</v>
      </c>
      <c r="G105" s="19">
        <v>0</v>
      </c>
      <c r="H105" s="19">
        <v>0</v>
      </c>
      <c r="I105" s="19">
        <v>0</v>
      </c>
      <c r="J105" s="19">
        <v>0</v>
      </c>
      <c r="K105" s="19">
        <v>593</v>
      </c>
      <c r="L105" s="18">
        <v>0</v>
      </c>
      <c r="M105" s="19">
        <v>0</v>
      </c>
      <c r="N105" s="19">
        <v>0</v>
      </c>
      <c r="O105" s="19">
        <v>0</v>
      </c>
      <c r="P105" s="20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21">
        <v>0</v>
      </c>
      <c r="W105" s="21">
        <v>43</v>
      </c>
      <c r="X105" s="20">
        <v>33</v>
      </c>
      <c r="Y105" s="16"/>
    </row>
    <row r="106" spans="1:25" x14ac:dyDescent="0.35">
      <c r="A106" s="17">
        <v>36281</v>
      </c>
      <c r="B106" s="18">
        <v>0</v>
      </c>
      <c r="C106" s="19">
        <v>0</v>
      </c>
      <c r="D106" s="19">
        <v>0</v>
      </c>
      <c r="E106" s="19">
        <v>0</v>
      </c>
      <c r="F106" s="20">
        <v>2808</v>
      </c>
      <c r="G106" s="19">
        <v>0</v>
      </c>
      <c r="H106" s="19">
        <v>0</v>
      </c>
      <c r="I106" s="19">
        <v>0</v>
      </c>
      <c r="J106" s="19">
        <v>0</v>
      </c>
      <c r="K106" s="19">
        <v>595</v>
      </c>
      <c r="L106" s="18">
        <v>0</v>
      </c>
      <c r="M106" s="19">
        <v>0</v>
      </c>
      <c r="N106" s="19">
        <v>0</v>
      </c>
      <c r="O106" s="19">
        <v>0</v>
      </c>
      <c r="P106" s="20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21">
        <v>0</v>
      </c>
      <c r="W106" s="21">
        <v>56</v>
      </c>
      <c r="X106" s="20">
        <v>52</v>
      </c>
      <c r="Y106" s="16"/>
    </row>
    <row r="107" spans="1:25" x14ac:dyDescent="0.35">
      <c r="A107" s="17">
        <v>36312</v>
      </c>
      <c r="B107" s="18">
        <v>0</v>
      </c>
      <c r="C107" s="19">
        <v>0</v>
      </c>
      <c r="D107" s="19">
        <v>0</v>
      </c>
      <c r="E107" s="19">
        <v>0</v>
      </c>
      <c r="F107" s="20">
        <v>2473</v>
      </c>
      <c r="G107" s="19">
        <v>0</v>
      </c>
      <c r="H107" s="19">
        <v>0</v>
      </c>
      <c r="I107" s="19">
        <v>0</v>
      </c>
      <c r="J107" s="19">
        <v>0</v>
      </c>
      <c r="K107" s="19">
        <v>695</v>
      </c>
      <c r="L107" s="18">
        <v>0</v>
      </c>
      <c r="M107" s="19">
        <v>0</v>
      </c>
      <c r="N107" s="19">
        <v>0</v>
      </c>
      <c r="O107" s="19">
        <v>0</v>
      </c>
      <c r="P107" s="20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21">
        <v>0</v>
      </c>
      <c r="W107" s="21">
        <v>40</v>
      </c>
      <c r="X107" s="20">
        <v>40</v>
      </c>
      <c r="Y107" s="16"/>
    </row>
    <row r="108" spans="1:25" x14ac:dyDescent="0.35">
      <c r="A108" s="17">
        <v>36342</v>
      </c>
      <c r="B108" s="18">
        <v>0</v>
      </c>
      <c r="C108" s="19">
        <v>0</v>
      </c>
      <c r="D108" s="19">
        <v>0</v>
      </c>
      <c r="E108" s="19">
        <v>0</v>
      </c>
      <c r="F108" s="20">
        <v>2279</v>
      </c>
      <c r="G108" s="19">
        <v>0</v>
      </c>
      <c r="H108" s="19">
        <v>0</v>
      </c>
      <c r="I108" s="19">
        <v>0</v>
      </c>
      <c r="J108" s="19">
        <v>0</v>
      </c>
      <c r="K108" s="19">
        <v>504</v>
      </c>
      <c r="L108" s="18">
        <v>0</v>
      </c>
      <c r="M108" s="19">
        <v>0</v>
      </c>
      <c r="N108" s="19">
        <v>0</v>
      </c>
      <c r="O108" s="19">
        <v>0</v>
      </c>
      <c r="P108" s="20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21">
        <v>0</v>
      </c>
      <c r="W108" s="21">
        <v>27</v>
      </c>
      <c r="X108" s="20">
        <v>32</v>
      </c>
      <c r="Y108" s="16"/>
    </row>
    <row r="109" spans="1:25" x14ac:dyDescent="0.35">
      <c r="A109" s="17">
        <v>36373</v>
      </c>
      <c r="B109" s="18">
        <v>0</v>
      </c>
      <c r="C109" s="19">
        <v>0</v>
      </c>
      <c r="D109" s="19">
        <v>0</v>
      </c>
      <c r="E109" s="19">
        <v>0</v>
      </c>
      <c r="F109" s="20">
        <v>2107</v>
      </c>
      <c r="G109" s="19">
        <v>0</v>
      </c>
      <c r="H109" s="19">
        <v>0</v>
      </c>
      <c r="I109" s="19">
        <v>0</v>
      </c>
      <c r="J109" s="19">
        <v>0</v>
      </c>
      <c r="K109" s="19">
        <v>548</v>
      </c>
      <c r="L109" s="18">
        <v>0</v>
      </c>
      <c r="M109" s="19">
        <v>0</v>
      </c>
      <c r="N109" s="19">
        <v>0</v>
      </c>
      <c r="O109" s="19">
        <v>0</v>
      </c>
      <c r="P109" s="20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21">
        <v>0</v>
      </c>
      <c r="W109" s="21">
        <v>35</v>
      </c>
      <c r="X109" s="20">
        <v>27</v>
      </c>
      <c r="Y109" s="16"/>
    </row>
    <row r="110" spans="1:25" x14ac:dyDescent="0.35">
      <c r="A110" s="17">
        <v>36404</v>
      </c>
      <c r="B110" s="18">
        <v>0</v>
      </c>
      <c r="C110" s="19">
        <v>0</v>
      </c>
      <c r="D110" s="19">
        <v>0</v>
      </c>
      <c r="E110" s="19">
        <v>0</v>
      </c>
      <c r="F110" s="20">
        <v>2181</v>
      </c>
      <c r="G110" s="19">
        <v>0</v>
      </c>
      <c r="H110" s="19">
        <v>0</v>
      </c>
      <c r="I110" s="19">
        <v>0</v>
      </c>
      <c r="J110" s="19">
        <v>0</v>
      </c>
      <c r="K110" s="19">
        <v>537</v>
      </c>
      <c r="L110" s="18">
        <v>0</v>
      </c>
      <c r="M110" s="19">
        <v>0</v>
      </c>
      <c r="N110" s="19">
        <v>0</v>
      </c>
      <c r="O110" s="19">
        <v>0</v>
      </c>
      <c r="P110" s="20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21">
        <v>0</v>
      </c>
      <c r="W110" s="21">
        <v>29</v>
      </c>
      <c r="X110" s="20">
        <v>25</v>
      </c>
      <c r="Y110" s="16"/>
    </row>
    <row r="111" spans="1:25" x14ac:dyDescent="0.35">
      <c r="A111" s="17">
        <v>36434</v>
      </c>
      <c r="B111" s="18">
        <v>0</v>
      </c>
      <c r="C111" s="19">
        <v>0</v>
      </c>
      <c r="D111" s="19">
        <v>0</v>
      </c>
      <c r="E111" s="19">
        <v>0</v>
      </c>
      <c r="F111" s="20">
        <v>1702</v>
      </c>
      <c r="G111" s="19">
        <v>0</v>
      </c>
      <c r="H111" s="19">
        <v>0</v>
      </c>
      <c r="I111" s="19">
        <v>0</v>
      </c>
      <c r="J111" s="19">
        <v>0</v>
      </c>
      <c r="K111" s="19">
        <v>559</v>
      </c>
      <c r="L111" s="18">
        <v>0</v>
      </c>
      <c r="M111" s="19">
        <v>0</v>
      </c>
      <c r="N111" s="19">
        <v>0</v>
      </c>
      <c r="O111" s="19">
        <v>0</v>
      </c>
      <c r="P111" s="20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21">
        <v>0</v>
      </c>
      <c r="W111" s="21">
        <v>27</v>
      </c>
      <c r="X111" s="20">
        <v>15</v>
      </c>
      <c r="Y111" s="16"/>
    </row>
    <row r="112" spans="1:25" x14ac:dyDescent="0.35">
      <c r="A112" s="17">
        <v>36465</v>
      </c>
      <c r="B112" s="18">
        <v>0</v>
      </c>
      <c r="C112" s="19">
        <v>0</v>
      </c>
      <c r="D112" s="19">
        <v>0</v>
      </c>
      <c r="E112" s="19">
        <v>0</v>
      </c>
      <c r="F112" s="20">
        <v>1698</v>
      </c>
      <c r="G112" s="19">
        <v>0</v>
      </c>
      <c r="H112" s="19">
        <v>0</v>
      </c>
      <c r="I112" s="19">
        <v>0</v>
      </c>
      <c r="J112" s="19">
        <v>0</v>
      </c>
      <c r="K112" s="19">
        <v>486</v>
      </c>
      <c r="L112" s="18">
        <v>0</v>
      </c>
      <c r="M112" s="19">
        <v>0</v>
      </c>
      <c r="N112" s="19">
        <v>0</v>
      </c>
      <c r="O112" s="19">
        <v>0</v>
      </c>
      <c r="P112" s="20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21">
        <v>0</v>
      </c>
      <c r="W112" s="21">
        <v>24</v>
      </c>
      <c r="X112" s="20">
        <v>23</v>
      </c>
      <c r="Y112" s="16"/>
    </row>
    <row r="113" spans="1:25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4">
        <v>0</v>
      </c>
      <c r="F113" s="25">
        <v>1615</v>
      </c>
      <c r="G113" s="24">
        <v>0</v>
      </c>
      <c r="H113" s="24">
        <v>0</v>
      </c>
      <c r="I113" s="24">
        <v>0</v>
      </c>
      <c r="J113" s="24">
        <v>0</v>
      </c>
      <c r="K113" s="24">
        <v>447</v>
      </c>
      <c r="L113" s="23">
        <v>0</v>
      </c>
      <c r="M113" s="24">
        <v>0</v>
      </c>
      <c r="N113" s="24">
        <v>0</v>
      </c>
      <c r="O113" s="24">
        <v>0</v>
      </c>
      <c r="P113" s="25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6">
        <v>0</v>
      </c>
      <c r="W113" s="26">
        <v>28</v>
      </c>
      <c r="X113" s="25">
        <v>21</v>
      </c>
      <c r="Y113" s="16"/>
    </row>
    <row r="114" spans="1:25" x14ac:dyDescent="0.35">
      <c r="A114" s="11">
        <v>36526</v>
      </c>
      <c r="B114" s="12">
        <v>0</v>
      </c>
      <c r="C114" s="13">
        <v>0</v>
      </c>
      <c r="D114" s="13">
        <v>0</v>
      </c>
      <c r="E114" s="13">
        <v>0</v>
      </c>
      <c r="F114" s="14">
        <v>608</v>
      </c>
      <c r="G114" s="13">
        <v>0</v>
      </c>
      <c r="H114" s="13">
        <v>0</v>
      </c>
      <c r="I114" s="13">
        <v>0</v>
      </c>
      <c r="J114" s="13">
        <v>0</v>
      </c>
      <c r="K114" s="13">
        <v>219</v>
      </c>
      <c r="L114" s="12">
        <v>0</v>
      </c>
      <c r="M114" s="13">
        <v>0</v>
      </c>
      <c r="N114" s="13">
        <v>0</v>
      </c>
      <c r="O114" s="13">
        <v>0</v>
      </c>
      <c r="P114" s="14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5">
        <v>0</v>
      </c>
      <c r="W114" s="15">
        <v>12</v>
      </c>
      <c r="X114" s="14">
        <v>11</v>
      </c>
      <c r="Y114" s="16"/>
    </row>
    <row r="115" spans="1:25" x14ac:dyDescent="0.35">
      <c r="A115" s="17">
        <v>36557</v>
      </c>
      <c r="B115" s="18">
        <v>0</v>
      </c>
      <c r="C115" s="19">
        <v>0</v>
      </c>
      <c r="D115" s="19">
        <v>0</v>
      </c>
      <c r="E115" s="19">
        <v>0</v>
      </c>
      <c r="F115" s="20">
        <v>746</v>
      </c>
      <c r="G115" s="19">
        <v>0</v>
      </c>
      <c r="H115" s="19">
        <v>0</v>
      </c>
      <c r="I115" s="19">
        <v>0</v>
      </c>
      <c r="J115" s="19">
        <v>0</v>
      </c>
      <c r="K115" s="19">
        <v>424</v>
      </c>
      <c r="L115" s="18">
        <v>0</v>
      </c>
      <c r="M115" s="19">
        <v>0</v>
      </c>
      <c r="N115" s="19">
        <v>0</v>
      </c>
      <c r="O115" s="19">
        <v>0</v>
      </c>
      <c r="P115" s="20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21">
        <v>0</v>
      </c>
      <c r="W115" s="21">
        <v>17</v>
      </c>
      <c r="X115" s="20">
        <v>15</v>
      </c>
      <c r="Y115" s="16"/>
    </row>
    <row r="116" spans="1:25" x14ac:dyDescent="0.35">
      <c r="A116" s="17">
        <v>36586</v>
      </c>
      <c r="B116" s="18">
        <v>0</v>
      </c>
      <c r="C116" s="19">
        <v>0</v>
      </c>
      <c r="D116" s="19">
        <v>0</v>
      </c>
      <c r="E116" s="19">
        <v>0</v>
      </c>
      <c r="F116" s="20">
        <v>776</v>
      </c>
      <c r="G116" s="19">
        <v>0</v>
      </c>
      <c r="H116" s="19">
        <v>0</v>
      </c>
      <c r="I116" s="19">
        <v>0</v>
      </c>
      <c r="J116" s="19">
        <v>0</v>
      </c>
      <c r="K116" s="19">
        <v>508</v>
      </c>
      <c r="L116" s="18">
        <v>0</v>
      </c>
      <c r="M116" s="19">
        <v>0</v>
      </c>
      <c r="N116" s="19">
        <v>0</v>
      </c>
      <c r="O116" s="19">
        <v>0</v>
      </c>
      <c r="P116" s="20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21">
        <v>0</v>
      </c>
      <c r="W116" s="21">
        <v>12</v>
      </c>
      <c r="X116" s="20">
        <v>15</v>
      </c>
      <c r="Y116" s="16"/>
    </row>
    <row r="117" spans="1:25" x14ac:dyDescent="0.35">
      <c r="A117" s="17">
        <v>36617</v>
      </c>
      <c r="B117" s="18">
        <v>0</v>
      </c>
      <c r="C117" s="19">
        <v>0</v>
      </c>
      <c r="D117" s="19">
        <v>0</v>
      </c>
      <c r="E117" s="19">
        <v>0</v>
      </c>
      <c r="F117" s="20">
        <v>2072</v>
      </c>
      <c r="G117" s="19">
        <v>0</v>
      </c>
      <c r="H117" s="19">
        <v>0</v>
      </c>
      <c r="I117" s="19">
        <v>0</v>
      </c>
      <c r="J117" s="19">
        <v>0</v>
      </c>
      <c r="K117" s="19">
        <v>479</v>
      </c>
      <c r="L117" s="18">
        <v>0</v>
      </c>
      <c r="M117" s="19">
        <v>0</v>
      </c>
      <c r="N117" s="19">
        <v>0</v>
      </c>
      <c r="O117" s="19">
        <v>0</v>
      </c>
      <c r="P117" s="20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21">
        <v>0</v>
      </c>
      <c r="W117" s="21">
        <v>17</v>
      </c>
      <c r="X117" s="20">
        <v>19</v>
      </c>
      <c r="Y117" s="16"/>
    </row>
    <row r="118" spans="1:25" x14ac:dyDescent="0.35">
      <c r="A118" s="17">
        <v>36647</v>
      </c>
      <c r="B118" s="18">
        <v>0</v>
      </c>
      <c r="C118" s="19">
        <v>0</v>
      </c>
      <c r="D118" s="19">
        <v>0</v>
      </c>
      <c r="E118" s="19">
        <v>0</v>
      </c>
      <c r="F118" s="20">
        <v>1936</v>
      </c>
      <c r="G118" s="19">
        <v>0</v>
      </c>
      <c r="H118" s="19">
        <v>0</v>
      </c>
      <c r="I118" s="19">
        <v>0</v>
      </c>
      <c r="J118" s="19">
        <v>0</v>
      </c>
      <c r="K118" s="19">
        <v>523</v>
      </c>
      <c r="L118" s="18">
        <v>0</v>
      </c>
      <c r="M118" s="19">
        <v>0</v>
      </c>
      <c r="N118" s="19">
        <v>0</v>
      </c>
      <c r="O118" s="19">
        <v>0</v>
      </c>
      <c r="P118" s="20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21">
        <v>0</v>
      </c>
      <c r="W118" s="21">
        <v>34</v>
      </c>
      <c r="X118" s="20">
        <v>24</v>
      </c>
      <c r="Y118" s="16"/>
    </row>
    <row r="119" spans="1:25" x14ac:dyDescent="0.35">
      <c r="A119" s="17">
        <v>36678</v>
      </c>
      <c r="B119" s="18">
        <v>0</v>
      </c>
      <c r="C119" s="19">
        <v>0</v>
      </c>
      <c r="D119" s="19">
        <v>0</v>
      </c>
      <c r="E119" s="19">
        <v>0</v>
      </c>
      <c r="F119" s="20">
        <v>1526</v>
      </c>
      <c r="G119" s="19">
        <v>0</v>
      </c>
      <c r="H119" s="19">
        <v>0</v>
      </c>
      <c r="I119" s="19">
        <v>0</v>
      </c>
      <c r="J119" s="19">
        <v>0</v>
      </c>
      <c r="K119" s="19">
        <v>418</v>
      </c>
      <c r="L119" s="18">
        <v>0</v>
      </c>
      <c r="M119" s="19">
        <v>0</v>
      </c>
      <c r="N119" s="19">
        <v>0</v>
      </c>
      <c r="O119" s="19">
        <v>0</v>
      </c>
      <c r="P119" s="20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21">
        <v>0</v>
      </c>
      <c r="W119" s="21">
        <v>23</v>
      </c>
      <c r="X119" s="20">
        <v>8</v>
      </c>
      <c r="Y119" s="16"/>
    </row>
    <row r="120" spans="1:25" x14ac:dyDescent="0.35">
      <c r="A120" s="17">
        <v>36708</v>
      </c>
      <c r="B120" s="18">
        <v>0</v>
      </c>
      <c r="C120" s="19">
        <v>0</v>
      </c>
      <c r="D120" s="19">
        <v>0</v>
      </c>
      <c r="E120" s="19">
        <v>0</v>
      </c>
      <c r="F120" s="20">
        <v>1182</v>
      </c>
      <c r="G120" s="19">
        <v>0</v>
      </c>
      <c r="H120" s="19">
        <v>0</v>
      </c>
      <c r="I120" s="19">
        <v>0</v>
      </c>
      <c r="J120" s="19">
        <v>0</v>
      </c>
      <c r="K120" s="19">
        <v>378</v>
      </c>
      <c r="L120" s="18">
        <v>0</v>
      </c>
      <c r="M120" s="19">
        <v>0</v>
      </c>
      <c r="N120" s="19">
        <v>0</v>
      </c>
      <c r="O120" s="19">
        <v>0</v>
      </c>
      <c r="P120" s="20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21">
        <v>0</v>
      </c>
      <c r="W120" s="21">
        <v>22</v>
      </c>
      <c r="X120" s="20">
        <v>14</v>
      </c>
      <c r="Y120" s="16"/>
    </row>
    <row r="121" spans="1:25" x14ac:dyDescent="0.35">
      <c r="A121" s="17">
        <v>36739</v>
      </c>
      <c r="B121" s="18">
        <v>0</v>
      </c>
      <c r="C121" s="19">
        <v>0</v>
      </c>
      <c r="D121" s="19">
        <v>0</v>
      </c>
      <c r="E121" s="19">
        <v>0</v>
      </c>
      <c r="F121" s="20">
        <v>1199</v>
      </c>
      <c r="G121" s="19">
        <v>0</v>
      </c>
      <c r="H121" s="19">
        <v>0</v>
      </c>
      <c r="I121" s="19">
        <v>0</v>
      </c>
      <c r="J121" s="19">
        <v>0</v>
      </c>
      <c r="K121" s="19">
        <v>474</v>
      </c>
      <c r="L121" s="18">
        <v>0</v>
      </c>
      <c r="M121" s="19">
        <v>0</v>
      </c>
      <c r="N121" s="19">
        <v>0</v>
      </c>
      <c r="O121" s="19">
        <v>0</v>
      </c>
      <c r="P121" s="20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21">
        <v>0</v>
      </c>
      <c r="W121" s="21">
        <v>18</v>
      </c>
      <c r="X121" s="20">
        <v>15</v>
      </c>
      <c r="Y121" s="16"/>
    </row>
    <row r="122" spans="1:25" x14ac:dyDescent="0.35">
      <c r="A122" s="17">
        <v>36770</v>
      </c>
      <c r="B122" s="18">
        <v>0</v>
      </c>
      <c r="C122" s="19">
        <v>0</v>
      </c>
      <c r="D122" s="19">
        <v>0</v>
      </c>
      <c r="E122" s="19">
        <v>0</v>
      </c>
      <c r="F122" s="20">
        <v>964</v>
      </c>
      <c r="G122" s="19">
        <v>0</v>
      </c>
      <c r="H122" s="19">
        <v>0</v>
      </c>
      <c r="I122" s="19">
        <v>0</v>
      </c>
      <c r="J122" s="19">
        <v>0</v>
      </c>
      <c r="K122" s="19">
        <v>387</v>
      </c>
      <c r="L122" s="18">
        <v>0</v>
      </c>
      <c r="M122" s="19">
        <v>0</v>
      </c>
      <c r="N122" s="19">
        <v>0</v>
      </c>
      <c r="O122" s="19">
        <v>0</v>
      </c>
      <c r="P122" s="20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21">
        <v>0</v>
      </c>
      <c r="W122" s="21">
        <v>12</v>
      </c>
      <c r="X122" s="20">
        <v>19</v>
      </c>
      <c r="Y122" s="16"/>
    </row>
    <row r="123" spans="1:25" x14ac:dyDescent="0.35">
      <c r="A123" s="17">
        <v>36800</v>
      </c>
      <c r="B123" s="18">
        <v>0</v>
      </c>
      <c r="C123" s="19">
        <v>0</v>
      </c>
      <c r="D123" s="19">
        <v>0</v>
      </c>
      <c r="E123" s="19">
        <v>0</v>
      </c>
      <c r="F123" s="20">
        <v>951</v>
      </c>
      <c r="G123" s="19">
        <v>0</v>
      </c>
      <c r="H123" s="19">
        <v>0</v>
      </c>
      <c r="I123" s="19">
        <v>0</v>
      </c>
      <c r="J123" s="19">
        <v>0</v>
      </c>
      <c r="K123" s="19">
        <v>343</v>
      </c>
      <c r="L123" s="18">
        <v>0</v>
      </c>
      <c r="M123" s="19">
        <v>0</v>
      </c>
      <c r="N123" s="19">
        <v>0</v>
      </c>
      <c r="O123" s="19">
        <v>0</v>
      </c>
      <c r="P123" s="20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21">
        <v>0</v>
      </c>
      <c r="W123" s="21">
        <v>19</v>
      </c>
      <c r="X123" s="20">
        <v>11</v>
      </c>
      <c r="Y123" s="16"/>
    </row>
    <row r="124" spans="1:25" x14ac:dyDescent="0.35">
      <c r="A124" s="17">
        <v>36831</v>
      </c>
      <c r="B124" s="18">
        <v>0</v>
      </c>
      <c r="C124" s="19">
        <v>0</v>
      </c>
      <c r="D124" s="19">
        <v>0</v>
      </c>
      <c r="E124" s="19">
        <v>0</v>
      </c>
      <c r="F124" s="20">
        <v>1049</v>
      </c>
      <c r="G124" s="19">
        <v>0</v>
      </c>
      <c r="H124" s="19">
        <v>0</v>
      </c>
      <c r="I124" s="19">
        <v>0</v>
      </c>
      <c r="J124" s="19">
        <v>0</v>
      </c>
      <c r="K124" s="19">
        <v>401</v>
      </c>
      <c r="L124" s="18">
        <v>0</v>
      </c>
      <c r="M124" s="19">
        <v>0</v>
      </c>
      <c r="N124" s="19">
        <v>0</v>
      </c>
      <c r="O124" s="19">
        <v>0</v>
      </c>
      <c r="P124" s="20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21">
        <v>0</v>
      </c>
      <c r="W124" s="21">
        <v>23</v>
      </c>
      <c r="X124" s="20">
        <v>15</v>
      </c>
      <c r="Y124" s="16"/>
    </row>
    <row r="125" spans="1:25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4">
        <v>0</v>
      </c>
      <c r="F125" s="25">
        <v>914</v>
      </c>
      <c r="G125" s="24">
        <v>0</v>
      </c>
      <c r="H125" s="24">
        <v>0</v>
      </c>
      <c r="I125" s="24">
        <v>0</v>
      </c>
      <c r="J125" s="24">
        <v>0</v>
      </c>
      <c r="K125" s="24">
        <v>355</v>
      </c>
      <c r="L125" s="23">
        <v>0</v>
      </c>
      <c r="M125" s="24">
        <v>0</v>
      </c>
      <c r="N125" s="24">
        <v>0</v>
      </c>
      <c r="O125" s="24">
        <v>0</v>
      </c>
      <c r="P125" s="25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6">
        <v>0</v>
      </c>
      <c r="W125" s="26">
        <v>12</v>
      </c>
      <c r="X125" s="25">
        <v>8</v>
      </c>
      <c r="Y125" s="16"/>
    </row>
    <row r="126" spans="1:25" x14ac:dyDescent="0.35">
      <c r="A126" s="11">
        <v>36892</v>
      </c>
      <c r="B126" s="12">
        <v>0</v>
      </c>
      <c r="C126" s="13">
        <v>0</v>
      </c>
      <c r="D126" s="13">
        <v>0</v>
      </c>
      <c r="E126" s="13">
        <v>0</v>
      </c>
      <c r="F126" s="14">
        <v>1047</v>
      </c>
      <c r="G126" s="13">
        <v>0</v>
      </c>
      <c r="H126" s="13">
        <v>0</v>
      </c>
      <c r="I126" s="13">
        <v>0</v>
      </c>
      <c r="J126" s="13">
        <v>0</v>
      </c>
      <c r="K126" s="13">
        <v>210</v>
      </c>
      <c r="L126" s="12">
        <v>0</v>
      </c>
      <c r="M126" s="13">
        <v>0</v>
      </c>
      <c r="N126" s="13">
        <v>0</v>
      </c>
      <c r="O126" s="13">
        <v>0</v>
      </c>
      <c r="P126" s="14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5">
        <v>0</v>
      </c>
      <c r="W126" s="15">
        <v>20</v>
      </c>
      <c r="X126" s="14">
        <v>6</v>
      </c>
      <c r="Y126" s="16"/>
    </row>
    <row r="127" spans="1:25" x14ac:dyDescent="0.35">
      <c r="A127" s="17">
        <v>36923</v>
      </c>
      <c r="B127" s="18">
        <v>0</v>
      </c>
      <c r="C127" s="19">
        <v>0</v>
      </c>
      <c r="D127" s="19">
        <v>0</v>
      </c>
      <c r="E127" s="19">
        <v>0</v>
      </c>
      <c r="F127" s="20">
        <v>569</v>
      </c>
      <c r="G127" s="19">
        <v>0</v>
      </c>
      <c r="H127" s="19">
        <v>0</v>
      </c>
      <c r="I127" s="19">
        <v>0</v>
      </c>
      <c r="J127" s="19">
        <v>0</v>
      </c>
      <c r="K127" s="19">
        <v>269</v>
      </c>
      <c r="L127" s="18">
        <v>0</v>
      </c>
      <c r="M127" s="19">
        <v>0</v>
      </c>
      <c r="N127" s="19">
        <v>0</v>
      </c>
      <c r="O127" s="19">
        <v>0</v>
      </c>
      <c r="P127" s="20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21">
        <v>0</v>
      </c>
      <c r="W127" s="21">
        <v>16</v>
      </c>
      <c r="X127" s="20">
        <v>16</v>
      </c>
      <c r="Y127" s="16"/>
    </row>
    <row r="128" spans="1:25" x14ac:dyDescent="0.35">
      <c r="A128" s="17">
        <v>36951</v>
      </c>
      <c r="B128" s="18">
        <v>0</v>
      </c>
      <c r="C128" s="19">
        <v>0</v>
      </c>
      <c r="D128" s="19">
        <v>0</v>
      </c>
      <c r="E128" s="19">
        <v>0</v>
      </c>
      <c r="F128" s="20">
        <v>817</v>
      </c>
      <c r="G128" s="19">
        <v>0</v>
      </c>
      <c r="H128" s="19">
        <v>0</v>
      </c>
      <c r="I128" s="19">
        <v>0</v>
      </c>
      <c r="J128" s="19">
        <v>0</v>
      </c>
      <c r="K128" s="19">
        <v>392</v>
      </c>
      <c r="L128" s="18">
        <v>0</v>
      </c>
      <c r="M128" s="19">
        <v>0</v>
      </c>
      <c r="N128" s="19">
        <v>0</v>
      </c>
      <c r="O128" s="19">
        <v>0</v>
      </c>
      <c r="P128" s="20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21">
        <v>0</v>
      </c>
      <c r="W128" s="21">
        <v>25</v>
      </c>
      <c r="X128" s="20">
        <v>16</v>
      </c>
      <c r="Y128" s="16"/>
    </row>
    <row r="129" spans="1:25" x14ac:dyDescent="0.35">
      <c r="A129" s="17">
        <v>36982</v>
      </c>
      <c r="B129" s="18">
        <v>0</v>
      </c>
      <c r="C129" s="19">
        <v>0</v>
      </c>
      <c r="D129" s="19">
        <v>0</v>
      </c>
      <c r="E129" s="19">
        <v>0</v>
      </c>
      <c r="F129" s="20">
        <v>851</v>
      </c>
      <c r="G129" s="19">
        <v>0</v>
      </c>
      <c r="H129" s="19">
        <v>0</v>
      </c>
      <c r="I129" s="19">
        <v>0</v>
      </c>
      <c r="J129" s="19">
        <v>0</v>
      </c>
      <c r="K129" s="19">
        <v>307</v>
      </c>
      <c r="L129" s="18">
        <v>0</v>
      </c>
      <c r="M129" s="19">
        <v>0</v>
      </c>
      <c r="N129" s="19">
        <v>0</v>
      </c>
      <c r="O129" s="19">
        <v>0</v>
      </c>
      <c r="P129" s="20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21">
        <v>0</v>
      </c>
      <c r="W129" s="21">
        <v>15</v>
      </c>
      <c r="X129" s="20">
        <v>3</v>
      </c>
      <c r="Y129" s="16"/>
    </row>
    <row r="130" spans="1:25" x14ac:dyDescent="0.35">
      <c r="A130" s="17">
        <v>37012</v>
      </c>
      <c r="B130" s="18">
        <v>0</v>
      </c>
      <c r="C130" s="19">
        <v>0</v>
      </c>
      <c r="D130" s="19">
        <v>0</v>
      </c>
      <c r="E130" s="19">
        <v>0</v>
      </c>
      <c r="F130" s="20">
        <v>924</v>
      </c>
      <c r="G130" s="19">
        <v>0</v>
      </c>
      <c r="H130" s="19">
        <v>0</v>
      </c>
      <c r="I130" s="19">
        <v>0</v>
      </c>
      <c r="J130" s="19">
        <v>0</v>
      </c>
      <c r="K130" s="19">
        <v>371</v>
      </c>
      <c r="L130" s="18">
        <v>0</v>
      </c>
      <c r="M130" s="19">
        <v>0</v>
      </c>
      <c r="N130" s="19">
        <v>0</v>
      </c>
      <c r="O130" s="19">
        <v>0</v>
      </c>
      <c r="P130" s="20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21">
        <v>0</v>
      </c>
      <c r="W130" s="21">
        <v>18</v>
      </c>
      <c r="X130" s="20">
        <v>8</v>
      </c>
      <c r="Y130" s="16"/>
    </row>
    <row r="131" spans="1:25" x14ac:dyDescent="0.35">
      <c r="A131" s="17">
        <v>37043</v>
      </c>
      <c r="B131" s="18">
        <v>0</v>
      </c>
      <c r="C131" s="19">
        <v>0</v>
      </c>
      <c r="D131" s="19">
        <v>0</v>
      </c>
      <c r="E131" s="19">
        <v>0</v>
      </c>
      <c r="F131" s="20">
        <v>1594</v>
      </c>
      <c r="G131" s="19">
        <v>0</v>
      </c>
      <c r="H131" s="19">
        <v>0</v>
      </c>
      <c r="I131" s="19">
        <v>0</v>
      </c>
      <c r="J131" s="19">
        <v>0</v>
      </c>
      <c r="K131" s="19">
        <v>359</v>
      </c>
      <c r="L131" s="18">
        <v>0</v>
      </c>
      <c r="M131" s="19">
        <v>0</v>
      </c>
      <c r="N131" s="19">
        <v>0</v>
      </c>
      <c r="O131" s="19">
        <v>0</v>
      </c>
      <c r="P131" s="20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21">
        <v>0</v>
      </c>
      <c r="W131" s="21">
        <v>26</v>
      </c>
      <c r="X131" s="20">
        <v>11</v>
      </c>
      <c r="Y131" s="16"/>
    </row>
    <row r="132" spans="1:25" x14ac:dyDescent="0.35">
      <c r="A132" s="17">
        <v>37073</v>
      </c>
      <c r="B132" s="18">
        <v>0</v>
      </c>
      <c r="C132" s="19">
        <v>0</v>
      </c>
      <c r="D132" s="19">
        <v>0</v>
      </c>
      <c r="E132" s="19">
        <v>0</v>
      </c>
      <c r="F132" s="20">
        <v>1702</v>
      </c>
      <c r="G132" s="19">
        <v>0</v>
      </c>
      <c r="H132" s="19">
        <v>0</v>
      </c>
      <c r="I132" s="19">
        <v>0</v>
      </c>
      <c r="J132" s="19">
        <v>0</v>
      </c>
      <c r="K132" s="19">
        <v>379</v>
      </c>
      <c r="L132" s="18">
        <v>0</v>
      </c>
      <c r="M132" s="19">
        <v>0</v>
      </c>
      <c r="N132" s="19">
        <v>0</v>
      </c>
      <c r="O132" s="19">
        <v>0</v>
      </c>
      <c r="P132" s="20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21">
        <v>0</v>
      </c>
      <c r="W132" s="21">
        <v>25</v>
      </c>
      <c r="X132" s="20">
        <v>7</v>
      </c>
      <c r="Y132" s="16"/>
    </row>
    <row r="133" spans="1:25" x14ac:dyDescent="0.35">
      <c r="A133" s="17">
        <v>37104</v>
      </c>
      <c r="B133" s="18">
        <v>0</v>
      </c>
      <c r="C133" s="19">
        <v>0</v>
      </c>
      <c r="D133" s="19">
        <v>0</v>
      </c>
      <c r="E133" s="19">
        <v>0</v>
      </c>
      <c r="F133" s="20">
        <v>1547</v>
      </c>
      <c r="G133" s="19">
        <v>0</v>
      </c>
      <c r="H133" s="19">
        <v>0</v>
      </c>
      <c r="I133" s="19">
        <v>0</v>
      </c>
      <c r="J133" s="19">
        <v>0</v>
      </c>
      <c r="K133" s="19">
        <v>485</v>
      </c>
      <c r="L133" s="18">
        <v>0</v>
      </c>
      <c r="M133" s="19">
        <v>0</v>
      </c>
      <c r="N133" s="19">
        <v>0</v>
      </c>
      <c r="O133" s="19">
        <v>0</v>
      </c>
      <c r="P133" s="20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21">
        <v>0</v>
      </c>
      <c r="W133" s="21">
        <v>33</v>
      </c>
      <c r="X133" s="20">
        <v>21</v>
      </c>
      <c r="Y133" s="16"/>
    </row>
    <row r="134" spans="1:25" x14ac:dyDescent="0.35">
      <c r="A134" s="17">
        <v>37135</v>
      </c>
      <c r="B134" s="18">
        <v>0</v>
      </c>
      <c r="C134" s="19">
        <v>0</v>
      </c>
      <c r="D134" s="19">
        <v>0</v>
      </c>
      <c r="E134" s="19">
        <v>0</v>
      </c>
      <c r="F134" s="20">
        <v>972</v>
      </c>
      <c r="G134" s="19">
        <v>0</v>
      </c>
      <c r="H134" s="19">
        <v>0</v>
      </c>
      <c r="I134" s="19">
        <v>0</v>
      </c>
      <c r="J134" s="19">
        <v>0</v>
      </c>
      <c r="K134" s="19">
        <v>359</v>
      </c>
      <c r="L134" s="18">
        <v>0</v>
      </c>
      <c r="M134" s="19">
        <v>0</v>
      </c>
      <c r="N134" s="19">
        <v>0</v>
      </c>
      <c r="O134" s="19">
        <v>0</v>
      </c>
      <c r="P134" s="20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21">
        <v>0</v>
      </c>
      <c r="W134" s="21">
        <v>36</v>
      </c>
      <c r="X134" s="20">
        <v>22</v>
      </c>
      <c r="Y134" s="16"/>
    </row>
    <row r="135" spans="1:25" x14ac:dyDescent="0.35">
      <c r="A135" s="17">
        <v>37165</v>
      </c>
      <c r="B135" s="18">
        <v>0</v>
      </c>
      <c r="C135" s="19">
        <v>0</v>
      </c>
      <c r="D135" s="19">
        <v>0</v>
      </c>
      <c r="E135" s="19">
        <v>0</v>
      </c>
      <c r="F135" s="20">
        <v>983</v>
      </c>
      <c r="G135" s="19">
        <v>0</v>
      </c>
      <c r="H135" s="19">
        <v>0</v>
      </c>
      <c r="I135" s="19">
        <v>0</v>
      </c>
      <c r="J135" s="19">
        <v>0</v>
      </c>
      <c r="K135" s="19">
        <v>295</v>
      </c>
      <c r="L135" s="18">
        <v>0</v>
      </c>
      <c r="M135" s="19">
        <v>0</v>
      </c>
      <c r="N135" s="19">
        <v>0</v>
      </c>
      <c r="O135" s="19">
        <v>0</v>
      </c>
      <c r="P135" s="20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21">
        <v>0</v>
      </c>
      <c r="W135" s="21">
        <v>40</v>
      </c>
      <c r="X135" s="20">
        <v>25</v>
      </c>
      <c r="Y135" s="16"/>
    </row>
    <row r="136" spans="1:25" x14ac:dyDescent="0.35">
      <c r="A136" s="17">
        <v>37196</v>
      </c>
      <c r="B136" s="18">
        <v>0</v>
      </c>
      <c r="C136" s="19">
        <v>0</v>
      </c>
      <c r="D136" s="19">
        <v>0</v>
      </c>
      <c r="E136" s="19">
        <v>0</v>
      </c>
      <c r="F136" s="20">
        <v>262</v>
      </c>
      <c r="G136" s="19">
        <v>0</v>
      </c>
      <c r="H136" s="19">
        <v>0</v>
      </c>
      <c r="I136" s="19">
        <v>0</v>
      </c>
      <c r="J136" s="19">
        <v>0</v>
      </c>
      <c r="K136" s="19">
        <v>144</v>
      </c>
      <c r="L136" s="18">
        <v>0</v>
      </c>
      <c r="M136" s="19">
        <v>0</v>
      </c>
      <c r="N136" s="19">
        <v>0</v>
      </c>
      <c r="O136" s="19">
        <v>0</v>
      </c>
      <c r="P136" s="20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21">
        <v>0</v>
      </c>
      <c r="W136" s="21">
        <v>16</v>
      </c>
      <c r="X136" s="20">
        <v>4</v>
      </c>
      <c r="Y136" s="16"/>
    </row>
    <row r="137" spans="1:25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4">
        <v>0</v>
      </c>
      <c r="F137" s="25">
        <v>326</v>
      </c>
      <c r="G137" s="24">
        <v>0</v>
      </c>
      <c r="H137" s="24">
        <v>0</v>
      </c>
      <c r="I137" s="24">
        <v>0</v>
      </c>
      <c r="J137" s="24">
        <v>0</v>
      </c>
      <c r="K137" s="24">
        <v>240</v>
      </c>
      <c r="L137" s="23">
        <v>0</v>
      </c>
      <c r="M137" s="24">
        <v>0</v>
      </c>
      <c r="N137" s="24">
        <v>0</v>
      </c>
      <c r="O137" s="24">
        <v>0</v>
      </c>
      <c r="P137" s="25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6">
        <v>0</v>
      </c>
      <c r="W137" s="26">
        <v>12</v>
      </c>
      <c r="X137" s="25">
        <v>19</v>
      </c>
      <c r="Y137" s="16"/>
    </row>
    <row r="138" spans="1:25" x14ac:dyDescent="0.35">
      <c r="A138" s="11">
        <v>37257</v>
      </c>
      <c r="B138" s="12">
        <v>0</v>
      </c>
      <c r="C138" s="13">
        <v>0</v>
      </c>
      <c r="D138" s="13">
        <v>0</v>
      </c>
      <c r="E138" s="13">
        <v>0</v>
      </c>
      <c r="F138" s="14">
        <v>1035</v>
      </c>
      <c r="G138" s="13">
        <v>0</v>
      </c>
      <c r="H138" s="13">
        <v>0</v>
      </c>
      <c r="I138" s="13">
        <v>0</v>
      </c>
      <c r="J138" s="13">
        <v>0</v>
      </c>
      <c r="K138" s="13">
        <v>253</v>
      </c>
      <c r="L138" s="12">
        <v>0</v>
      </c>
      <c r="M138" s="13">
        <v>0</v>
      </c>
      <c r="N138" s="13">
        <v>0</v>
      </c>
      <c r="O138" s="13">
        <v>0</v>
      </c>
      <c r="P138" s="14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5">
        <v>0</v>
      </c>
      <c r="W138" s="15">
        <v>31</v>
      </c>
      <c r="X138" s="14">
        <v>23</v>
      </c>
      <c r="Y138" s="16"/>
    </row>
    <row r="139" spans="1:25" x14ac:dyDescent="0.35">
      <c r="A139" s="17">
        <v>37288</v>
      </c>
      <c r="B139" s="18">
        <v>0</v>
      </c>
      <c r="C139" s="19">
        <v>0</v>
      </c>
      <c r="D139" s="19">
        <v>0</v>
      </c>
      <c r="E139" s="19">
        <v>0</v>
      </c>
      <c r="F139" s="20">
        <v>913</v>
      </c>
      <c r="G139" s="19">
        <v>0</v>
      </c>
      <c r="H139" s="19">
        <v>0</v>
      </c>
      <c r="I139" s="19">
        <v>0</v>
      </c>
      <c r="J139" s="19">
        <v>0</v>
      </c>
      <c r="K139" s="19">
        <v>257</v>
      </c>
      <c r="L139" s="18">
        <v>0</v>
      </c>
      <c r="M139" s="19">
        <v>0</v>
      </c>
      <c r="N139" s="19">
        <v>0</v>
      </c>
      <c r="O139" s="19">
        <v>0</v>
      </c>
      <c r="P139" s="20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21">
        <v>0</v>
      </c>
      <c r="W139" s="21">
        <v>12</v>
      </c>
      <c r="X139" s="20">
        <v>22</v>
      </c>
      <c r="Y139" s="16"/>
    </row>
    <row r="140" spans="1:25" x14ac:dyDescent="0.35">
      <c r="A140" s="17">
        <v>37316</v>
      </c>
      <c r="B140" s="18">
        <v>0</v>
      </c>
      <c r="C140" s="19">
        <v>0</v>
      </c>
      <c r="D140" s="19">
        <v>0</v>
      </c>
      <c r="E140" s="19">
        <v>0</v>
      </c>
      <c r="F140" s="20">
        <v>868</v>
      </c>
      <c r="G140" s="19">
        <v>0</v>
      </c>
      <c r="H140" s="19">
        <v>0</v>
      </c>
      <c r="I140" s="19">
        <v>0</v>
      </c>
      <c r="J140" s="19">
        <v>0</v>
      </c>
      <c r="K140" s="19">
        <v>385</v>
      </c>
      <c r="L140" s="18">
        <v>0</v>
      </c>
      <c r="M140" s="19">
        <v>0</v>
      </c>
      <c r="N140" s="19">
        <v>0</v>
      </c>
      <c r="O140" s="19">
        <v>0</v>
      </c>
      <c r="P140" s="20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21">
        <v>0</v>
      </c>
      <c r="W140" s="21">
        <v>18</v>
      </c>
      <c r="X140" s="20">
        <v>17</v>
      </c>
      <c r="Y140" s="16"/>
    </row>
    <row r="141" spans="1:25" x14ac:dyDescent="0.35">
      <c r="A141" s="17">
        <v>37347</v>
      </c>
      <c r="B141" s="18">
        <v>0</v>
      </c>
      <c r="C141" s="19">
        <v>0</v>
      </c>
      <c r="D141" s="19">
        <v>0</v>
      </c>
      <c r="E141" s="19">
        <v>0</v>
      </c>
      <c r="F141" s="20">
        <v>1899</v>
      </c>
      <c r="G141" s="19">
        <v>0</v>
      </c>
      <c r="H141" s="19">
        <v>0</v>
      </c>
      <c r="I141" s="19">
        <v>0</v>
      </c>
      <c r="J141" s="19">
        <v>0</v>
      </c>
      <c r="K141" s="19">
        <v>420</v>
      </c>
      <c r="L141" s="18">
        <v>0</v>
      </c>
      <c r="M141" s="19">
        <v>0</v>
      </c>
      <c r="N141" s="19">
        <v>0</v>
      </c>
      <c r="O141" s="19">
        <v>0</v>
      </c>
      <c r="P141" s="20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21">
        <v>0</v>
      </c>
      <c r="W141" s="21">
        <v>18</v>
      </c>
      <c r="X141" s="20">
        <v>12</v>
      </c>
      <c r="Y141" s="16"/>
    </row>
    <row r="142" spans="1:25" x14ac:dyDescent="0.35">
      <c r="A142" s="17">
        <v>37377</v>
      </c>
      <c r="B142" s="18">
        <v>0</v>
      </c>
      <c r="C142" s="19">
        <v>0</v>
      </c>
      <c r="D142" s="19">
        <v>0</v>
      </c>
      <c r="E142" s="19">
        <v>0</v>
      </c>
      <c r="F142" s="20">
        <v>982</v>
      </c>
      <c r="G142" s="19">
        <v>0</v>
      </c>
      <c r="H142" s="19">
        <v>0</v>
      </c>
      <c r="I142" s="19">
        <v>0</v>
      </c>
      <c r="J142" s="19">
        <v>0</v>
      </c>
      <c r="K142" s="19">
        <v>459</v>
      </c>
      <c r="L142" s="18">
        <v>0</v>
      </c>
      <c r="M142" s="19">
        <v>0</v>
      </c>
      <c r="N142" s="19">
        <v>0</v>
      </c>
      <c r="O142" s="19">
        <v>0</v>
      </c>
      <c r="P142" s="20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21">
        <v>0</v>
      </c>
      <c r="W142" s="21">
        <v>15</v>
      </c>
      <c r="X142" s="20">
        <v>26</v>
      </c>
      <c r="Y142" s="16"/>
    </row>
    <row r="143" spans="1:25" x14ac:dyDescent="0.35">
      <c r="A143" s="17">
        <v>37408</v>
      </c>
      <c r="B143" s="18">
        <v>0</v>
      </c>
      <c r="C143" s="19">
        <v>0</v>
      </c>
      <c r="D143" s="19">
        <v>0</v>
      </c>
      <c r="E143" s="19">
        <v>0</v>
      </c>
      <c r="F143" s="20">
        <v>2159</v>
      </c>
      <c r="G143" s="19">
        <v>0</v>
      </c>
      <c r="H143" s="19">
        <v>0</v>
      </c>
      <c r="I143" s="19">
        <v>0</v>
      </c>
      <c r="J143" s="19">
        <v>0</v>
      </c>
      <c r="K143" s="19">
        <v>413</v>
      </c>
      <c r="L143" s="18">
        <v>0</v>
      </c>
      <c r="M143" s="19">
        <v>0</v>
      </c>
      <c r="N143" s="19">
        <v>0</v>
      </c>
      <c r="O143" s="19">
        <v>0</v>
      </c>
      <c r="P143" s="20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21">
        <v>0</v>
      </c>
      <c r="W143" s="21">
        <v>26</v>
      </c>
      <c r="X143" s="20">
        <v>17</v>
      </c>
      <c r="Y143" s="16"/>
    </row>
    <row r="144" spans="1:25" x14ac:dyDescent="0.35">
      <c r="A144" s="17">
        <v>37438</v>
      </c>
      <c r="B144" s="18">
        <v>0</v>
      </c>
      <c r="C144" s="19">
        <v>0</v>
      </c>
      <c r="D144" s="19">
        <v>0</v>
      </c>
      <c r="E144" s="19">
        <v>0</v>
      </c>
      <c r="F144" s="20">
        <v>1814</v>
      </c>
      <c r="G144" s="19">
        <v>0</v>
      </c>
      <c r="H144" s="19">
        <v>0</v>
      </c>
      <c r="I144" s="19">
        <v>0</v>
      </c>
      <c r="J144" s="19">
        <v>0</v>
      </c>
      <c r="K144" s="19">
        <v>476</v>
      </c>
      <c r="L144" s="18">
        <v>0</v>
      </c>
      <c r="M144" s="19">
        <v>0</v>
      </c>
      <c r="N144" s="19">
        <v>0</v>
      </c>
      <c r="O144" s="19">
        <v>0</v>
      </c>
      <c r="P144" s="20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21">
        <v>0</v>
      </c>
      <c r="W144" s="21">
        <v>32</v>
      </c>
      <c r="X144" s="20">
        <v>20</v>
      </c>
      <c r="Y144" s="16"/>
    </row>
    <row r="145" spans="1:25" x14ac:dyDescent="0.35">
      <c r="A145" s="17">
        <v>37469</v>
      </c>
      <c r="B145" s="18">
        <v>0</v>
      </c>
      <c r="C145" s="19">
        <v>0</v>
      </c>
      <c r="D145" s="19">
        <v>0</v>
      </c>
      <c r="E145" s="19">
        <v>0</v>
      </c>
      <c r="F145" s="20">
        <v>2057</v>
      </c>
      <c r="G145" s="19">
        <v>0</v>
      </c>
      <c r="H145" s="19">
        <v>0</v>
      </c>
      <c r="I145" s="19">
        <v>0</v>
      </c>
      <c r="J145" s="19">
        <v>0</v>
      </c>
      <c r="K145" s="19">
        <v>400</v>
      </c>
      <c r="L145" s="18">
        <v>0</v>
      </c>
      <c r="M145" s="19">
        <v>0</v>
      </c>
      <c r="N145" s="19">
        <v>0</v>
      </c>
      <c r="O145" s="19">
        <v>0</v>
      </c>
      <c r="P145" s="20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21">
        <v>0</v>
      </c>
      <c r="W145" s="21">
        <v>34</v>
      </c>
      <c r="X145" s="20">
        <v>28</v>
      </c>
      <c r="Y145" s="16"/>
    </row>
    <row r="146" spans="1:25" x14ac:dyDescent="0.35">
      <c r="A146" s="17">
        <v>37500</v>
      </c>
      <c r="B146" s="18">
        <v>0</v>
      </c>
      <c r="C146" s="19">
        <v>0</v>
      </c>
      <c r="D146" s="19">
        <v>0</v>
      </c>
      <c r="E146" s="19">
        <v>0</v>
      </c>
      <c r="F146" s="20">
        <v>1991</v>
      </c>
      <c r="G146" s="19">
        <v>0</v>
      </c>
      <c r="H146" s="19">
        <v>0</v>
      </c>
      <c r="I146" s="19">
        <v>0</v>
      </c>
      <c r="J146" s="19">
        <v>0</v>
      </c>
      <c r="K146" s="19">
        <v>509</v>
      </c>
      <c r="L146" s="18">
        <v>0</v>
      </c>
      <c r="M146" s="19">
        <v>0</v>
      </c>
      <c r="N146" s="19">
        <v>0</v>
      </c>
      <c r="O146" s="19">
        <v>0</v>
      </c>
      <c r="P146" s="20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21">
        <v>0</v>
      </c>
      <c r="W146" s="21">
        <v>33</v>
      </c>
      <c r="X146" s="20">
        <v>21</v>
      </c>
      <c r="Y146" s="16"/>
    </row>
    <row r="147" spans="1:25" x14ac:dyDescent="0.35">
      <c r="A147" s="17">
        <v>37530</v>
      </c>
      <c r="B147" s="18">
        <v>0</v>
      </c>
      <c r="C147" s="19">
        <v>0</v>
      </c>
      <c r="D147" s="19">
        <v>0</v>
      </c>
      <c r="E147" s="19">
        <v>0</v>
      </c>
      <c r="F147" s="20">
        <v>2668</v>
      </c>
      <c r="G147" s="19">
        <v>0</v>
      </c>
      <c r="H147" s="19">
        <v>0</v>
      </c>
      <c r="I147" s="19">
        <v>0</v>
      </c>
      <c r="J147" s="19">
        <v>0</v>
      </c>
      <c r="K147" s="19">
        <v>497</v>
      </c>
      <c r="L147" s="18">
        <v>0</v>
      </c>
      <c r="M147" s="19">
        <v>0</v>
      </c>
      <c r="N147" s="19">
        <v>0</v>
      </c>
      <c r="O147" s="19">
        <v>0</v>
      </c>
      <c r="P147" s="20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21">
        <v>0</v>
      </c>
      <c r="W147" s="21">
        <v>25</v>
      </c>
      <c r="X147" s="20">
        <v>32</v>
      </c>
      <c r="Y147" s="16"/>
    </row>
    <row r="148" spans="1:25" x14ac:dyDescent="0.35">
      <c r="A148" s="17">
        <v>37561</v>
      </c>
      <c r="B148" s="18">
        <v>0</v>
      </c>
      <c r="C148" s="19">
        <v>0</v>
      </c>
      <c r="D148" s="19">
        <v>0</v>
      </c>
      <c r="E148" s="19">
        <v>0</v>
      </c>
      <c r="F148" s="20">
        <v>1672</v>
      </c>
      <c r="G148" s="19">
        <v>0</v>
      </c>
      <c r="H148" s="19">
        <v>0</v>
      </c>
      <c r="I148" s="19">
        <v>0</v>
      </c>
      <c r="J148" s="19">
        <v>0</v>
      </c>
      <c r="K148" s="19">
        <v>385</v>
      </c>
      <c r="L148" s="18">
        <v>0</v>
      </c>
      <c r="M148" s="19">
        <v>0</v>
      </c>
      <c r="N148" s="19">
        <v>0</v>
      </c>
      <c r="O148" s="19">
        <v>0</v>
      </c>
      <c r="P148" s="20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21">
        <v>0</v>
      </c>
      <c r="W148" s="21">
        <v>17</v>
      </c>
      <c r="X148" s="20">
        <v>19</v>
      </c>
      <c r="Y148" s="16"/>
    </row>
    <row r="149" spans="1:25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4">
        <v>0</v>
      </c>
      <c r="F149" s="25">
        <v>1833</v>
      </c>
      <c r="G149" s="24">
        <v>0</v>
      </c>
      <c r="H149" s="24">
        <v>0</v>
      </c>
      <c r="I149" s="24">
        <v>0</v>
      </c>
      <c r="J149" s="24">
        <v>0</v>
      </c>
      <c r="K149" s="24">
        <v>320</v>
      </c>
      <c r="L149" s="23">
        <v>0</v>
      </c>
      <c r="M149" s="24">
        <v>0</v>
      </c>
      <c r="N149" s="24">
        <v>0</v>
      </c>
      <c r="O149" s="24">
        <v>0</v>
      </c>
      <c r="P149" s="25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6">
        <v>0</v>
      </c>
      <c r="W149" s="26">
        <v>15</v>
      </c>
      <c r="X149" s="25">
        <v>13</v>
      </c>
      <c r="Y149" s="16"/>
    </row>
    <row r="150" spans="1:25" x14ac:dyDescent="0.35">
      <c r="A150" s="11">
        <v>37622</v>
      </c>
      <c r="B150" s="12">
        <v>0</v>
      </c>
      <c r="C150" s="13">
        <v>0</v>
      </c>
      <c r="D150" s="13">
        <v>0</v>
      </c>
      <c r="E150" s="13">
        <v>0</v>
      </c>
      <c r="F150" s="14">
        <v>2373</v>
      </c>
      <c r="G150" s="13">
        <v>0</v>
      </c>
      <c r="H150" s="13">
        <v>0</v>
      </c>
      <c r="I150" s="13">
        <v>0</v>
      </c>
      <c r="J150" s="13">
        <v>0</v>
      </c>
      <c r="K150" s="13">
        <v>231</v>
      </c>
      <c r="L150" s="12">
        <v>0</v>
      </c>
      <c r="M150" s="13">
        <v>0</v>
      </c>
      <c r="N150" s="13">
        <v>0</v>
      </c>
      <c r="O150" s="13">
        <v>0</v>
      </c>
      <c r="P150" s="14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5">
        <v>0</v>
      </c>
      <c r="W150" s="15">
        <v>31</v>
      </c>
      <c r="X150" s="14">
        <v>13</v>
      </c>
      <c r="Y150" s="16"/>
    </row>
    <row r="151" spans="1:25" x14ac:dyDescent="0.35">
      <c r="A151" s="17">
        <v>37653</v>
      </c>
      <c r="B151" s="18">
        <v>0</v>
      </c>
      <c r="C151" s="19">
        <v>0</v>
      </c>
      <c r="D151" s="19">
        <v>0</v>
      </c>
      <c r="E151" s="19">
        <v>0</v>
      </c>
      <c r="F151" s="20">
        <v>1670</v>
      </c>
      <c r="G151" s="19">
        <v>0</v>
      </c>
      <c r="H151" s="19">
        <v>0</v>
      </c>
      <c r="I151" s="19">
        <v>0</v>
      </c>
      <c r="J151" s="19">
        <v>0</v>
      </c>
      <c r="K151" s="19">
        <v>246</v>
      </c>
      <c r="L151" s="18">
        <v>0</v>
      </c>
      <c r="M151" s="19">
        <v>0</v>
      </c>
      <c r="N151" s="19">
        <v>0</v>
      </c>
      <c r="O151" s="19">
        <v>0</v>
      </c>
      <c r="P151" s="20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21">
        <v>0</v>
      </c>
      <c r="W151" s="21">
        <v>22</v>
      </c>
      <c r="X151" s="20">
        <v>10</v>
      </c>
      <c r="Y151" s="16"/>
    </row>
    <row r="152" spans="1:25" x14ac:dyDescent="0.35">
      <c r="A152" s="17">
        <v>37681</v>
      </c>
      <c r="B152" s="18">
        <v>0</v>
      </c>
      <c r="C152" s="19">
        <v>0</v>
      </c>
      <c r="D152" s="19">
        <v>0</v>
      </c>
      <c r="E152" s="19">
        <v>0</v>
      </c>
      <c r="F152" s="20">
        <v>1445</v>
      </c>
      <c r="G152" s="19">
        <v>0</v>
      </c>
      <c r="H152" s="19">
        <v>0</v>
      </c>
      <c r="I152" s="19">
        <v>0</v>
      </c>
      <c r="J152" s="19">
        <v>0</v>
      </c>
      <c r="K152" s="19">
        <v>364</v>
      </c>
      <c r="L152" s="18">
        <v>0</v>
      </c>
      <c r="M152" s="19">
        <v>0</v>
      </c>
      <c r="N152" s="19">
        <v>0</v>
      </c>
      <c r="O152" s="19">
        <v>0</v>
      </c>
      <c r="P152" s="20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21">
        <v>0</v>
      </c>
      <c r="W152" s="21">
        <v>21</v>
      </c>
      <c r="X152" s="20">
        <v>22</v>
      </c>
      <c r="Y152" s="16"/>
    </row>
    <row r="153" spans="1:25" x14ac:dyDescent="0.35">
      <c r="A153" s="17">
        <v>37712</v>
      </c>
      <c r="B153" s="18">
        <v>0</v>
      </c>
      <c r="C153" s="19">
        <v>0</v>
      </c>
      <c r="D153" s="19">
        <v>0</v>
      </c>
      <c r="E153" s="19">
        <v>0</v>
      </c>
      <c r="F153" s="20">
        <v>1554</v>
      </c>
      <c r="G153" s="19">
        <v>0</v>
      </c>
      <c r="H153" s="19">
        <v>0</v>
      </c>
      <c r="I153" s="19">
        <v>0</v>
      </c>
      <c r="J153" s="19">
        <v>0</v>
      </c>
      <c r="K153" s="19">
        <v>394</v>
      </c>
      <c r="L153" s="18">
        <v>0</v>
      </c>
      <c r="M153" s="19">
        <v>0</v>
      </c>
      <c r="N153" s="19">
        <v>0</v>
      </c>
      <c r="O153" s="19">
        <v>0</v>
      </c>
      <c r="P153" s="20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21">
        <v>0</v>
      </c>
      <c r="W153" s="21">
        <v>20</v>
      </c>
      <c r="X153" s="20">
        <v>14</v>
      </c>
      <c r="Y153" s="16"/>
    </row>
    <row r="154" spans="1:25" x14ac:dyDescent="0.35">
      <c r="A154" s="17">
        <v>37742</v>
      </c>
      <c r="B154" s="18">
        <v>0</v>
      </c>
      <c r="C154" s="19">
        <v>0</v>
      </c>
      <c r="D154" s="19">
        <v>0</v>
      </c>
      <c r="E154" s="19">
        <v>0</v>
      </c>
      <c r="F154" s="20">
        <v>1681</v>
      </c>
      <c r="G154" s="19">
        <v>0</v>
      </c>
      <c r="H154" s="19">
        <v>0</v>
      </c>
      <c r="I154" s="19">
        <v>0</v>
      </c>
      <c r="J154" s="19">
        <v>0</v>
      </c>
      <c r="K154" s="19">
        <v>391</v>
      </c>
      <c r="L154" s="18">
        <v>0</v>
      </c>
      <c r="M154" s="19">
        <v>0</v>
      </c>
      <c r="N154" s="19">
        <v>0</v>
      </c>
      <c r="O154" s="19">
        <v>0</v>
      </c>
      <c r="P154" s="20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21">
        <v>0</v>
      </c>
      <c r="W154" s="21">
        <v>24</v>
      </c>
      <c r="X154" s="20">
        <v>19</v>
      </c>
      <c r="Y154" s="16"/>
    </row>
    <row r="155" spans="1:25" x14ac:dyDescent="0.35">
      <c r="A155" s="17">
        <v>37773</v>
      </c>
      <c r="B155" s="18">
        <v>0</v>
      </c>
      <c r="C155" s="19">
        <v>0</v>
      </c>
      <c r="D155" s="19">
        <v>0</v>
      </c>
      <c r="E155" s="19">
        <v>0</v>
      </c>
      <c r="F155" s="20">
        <v>1886</v>
      </c>
      <c r="G155" s="19">
        <v>0</v>
      </c>
      <c r="H155" s="19">
        <v>0</v>
      </c>
      <c r="I155" s="19">
        <v>0</v>
      </c>
      <c r="J155" s="19">
        <v>0</v>
      </c>
      <c r="K155" s="19">
        <v>334</v>
      </c>
      <c r="L155" s="18">
        <v>0</v>
      </c>
      <c r="M155" s="19">
        <v>0</v>
      </c>
      <c r="N155" s="19">
        <v>0</v>
      </c>
      <c r="O155" s="19">
        <v>0</v>
      </c>
      <c r="P155" s="20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21">
        <v>0</v>
      </c>
      <c r="W155" s="21">
        <v>29</v>
      </c>
      <c r="X155" s="20">
        <v>23</v>
      </c>
      <c r="Y155" s="16"/>
    </row>
    <row r="156" spans="1:25" x14ac:dyDescent="0.35">
      <c r="A156" s="17">
        <v>37803</v>
      </c>
      <c r="B156" s="18">
        <v>0</v>
      </c>
      <c r="C156" s="19">
        <v>0</v>
      </c>
      <c r="D156" s="19">
        <v>0</v>
      </c>
      <c r="E156" s="19">
        <v>0</v>
      </c>
      <c r="F156" s="20">
        <v>2123</v>
      </c>
      <c r="G156" s="19">
        <v>0</v>
      </c>
      <c r="H156" s="19">
        <v>0</v>
      </c>
      <c r="I156" s="19">
        <v>0</v>
      </c>
      <c r="J156" s="19">
        <v>0</v>
      </c>
      <c r="K156" s="19">
        <v>442</v>
      </c>
      <c r="L156" s="18">
        <v>0</v>
      </c>
      <c r="M156" s="19">
        <v>0</v>
      </c>
      <c r="N156" s="19">
        <v>0</v>
      </c>
      <c r="O156" s="19">
        <v>0</v>
      </c>
      <c r="P156" s="20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21">
        <v>0</v>
      </c>
      <c r="W156" s="21">
        <v>25</v>
      </c>
      <c r="X156" s="20">
        <v>25</v>
      </c>
      <c r="Y156" s="16"/>
    </row>
    <row r="157" spans="1:25" x14ac:dyDescent="0.35">
      <c r="A157" s="17">
        <v>37834</v>
      </c>
      <c r="B157" s="18">
        <v>0</v>
      </c>
      <c r="C157" s="19">
        <v>0</v>
      </c>
      <c r="D157" s="19">
        <v>0</v>
      </c>
      <c r="E157" s="19">
        <v>0</v>
      </c>
      <c r="F157" s="20">
        <v>1668</v>
      </c>
      <c r="G157" s="19">
        <v>0</v>
      </c>
      <c r="H157" s="19">
        <v>0</v>
      </c>
      <c r="I157" s="19">
        <v>0</v>
      </c>
      <c r="J157" s="19">
        <v>0</v>
      </c>
      <c r="K157" s="19">
        <v>365</v>
      </c>
      <c r="L157" s="18">
        <v>0</v>
      </c>
      <c r="M157" s="19">
        <v>0</v>
      </c>
      <c r="N157" s="19">
        <v>0</v>
      </c>
      <c r="O157" s="19">
        <v>0</v>
      </c>
      <c r="P157" s="20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21">
        <v>0</v>
      </c>
      <c r="W157" s="21">
        <v>20</v>
      </c>
      <c r="X157" s="20">
        <v>19</v>
      </c>
      <c r="Y157" s="16"/>
    </row>
    <row r="158" spans="1:25" x14ac:dyDescent="0.35">
      <c r="A158" s="17">
        <v>37865</v>
      </c>
      <c r="B158" s="18">
        <v>0</v>
      </c>
      <c r="C158" s="19">
        <v>0</v>
      </c>
      <c r="D158" s="19">
        <v>0</v>
      </c>
      <c r="E158" s="19">
        <v>0</v>
      </c>
      <c r="F158" s="20">
        <v>1601</v>
      </c>
      <c r="G158" s="19">
        <v>0</v>
      </c>
      <c r="H158" s="19">
        <v>0</v>
      </c>
      <c r="I158" s="19">
        <v>0</v>
      </c>
      <c r="J158" s="19">
        <v>0</v>
      </c>
      <c r="K158" s="19">
        <v>418</v>
      </c>
      <c r="L158" s="18">
        <v>0</v>
      </c>
      <c r="M158" s="19">
        <v>0</v>
      </c>
      <c r="N158" s="19">
        <v>0</v>
      </c>
      <c r="O158" s="19">
        <v>0</v>
      </c>
      <c r="P158" s="20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21">
        <v>0</v>
      </c>
      <c r="W158" s="21">
        <v>18</v>
      </c>
      <c r="X158" s="20">
        <v>22</v>
      </c>
      <c r="Y158" s="16"/>
    </row>
    <row r="159" spans="1:25" x14ac:dyDescent="0.35">
      <c r="A159" s="17">
        <v>37895</v>
      </c>
      <c r="B159" s="18">
        <v>0</v>
      </c>
      <c r="C159" s="19">
        <v>0</v>
      </c>
      <c r="D159" s="19">
        <v>0</v>
      </c>
      <c r="E159" s="19">
        <v>0</v>
      </c>
      <c r="F159" s="20">
        <v>1712</v>
      </c>
      <c r="G159" s="19">
        <v>0</v>
      </c>
      <c r="H159" s="19">
        <v>0</v>
      </c>
      <c r="I159" s="19">
        <v>0</v>
      </c>
      <c r="J159" s="19">
        <v>0</v>
      </c>
      <c r="K159" s="19">
        <v>466</v>
      </c>
      <c r="L159" s="18">
        <v>0</v>
      </c>
      <c r="M159" s="19">
        <v>0</v>
      </c>
      <c r="N159" s="19">
        <v>0</v>
      </c>
      <c r="O159" s="19">
        <v>0</v>
      </c>
      <c r="P159" s="20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21">
        <v>0</v>
      </c>
      <c r="W159" s="21">
        <v>24</v>
      </c>
      <c r="X159" s="20">
        <v>13</v>
      </c>
      <c r="Y159" s="16"/>
    </row>
    <row r="160" spans="1:25" x14ac:dyDescent="0.35">
      <c r="A160" s="17">
        <v>37926</v>
      </c>
      <c r="B160" s="18">
        <v>0</v>
      </c>
      <c r="C160" s="19">
        <v>0</v>
      </c>
      <c r="D160" s="19">
        <v>0</v>
      </c>
      <c r="E160" s="19">
        <v>0</v>
      </c>
      <c r="F160" s="20">
        <v>1566</v>
      </c>
      <c r="G160" s="19">
        <v>0</v>
      </c>
      <c r="H160" s="19">
        <v>0</v>
      </c>
      <c r="I160" s="19">
        <v>0</v>
      </c>
      <c r="J160" s="19">
        <v>0</v>
      </c>
      <c r="K160" s="19">
        <v>355</v>
      </c>
      <c r="L160" s="18">
        <v>0</v>
      </c>
      <c r="M160" s="19">
        <v>0</v>
      </c>
      <c r="N160" s="19">
        <v>0</v>
      </c>
      <c r="O160" s="19">
        <v>0</v>
      </c>
      <c r="P160" s="20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21">
        <v>0</v>
      </c>
      <c r="W160" s="21">
        <v>18</v>
      </c>
      <c r="X160" s="20">
        <v>20</v>
      </c>
      <c r="Y160" s="16"/>
    </row>
    <row r="161" spans="1:25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4">
        <v>0</v>
      </c>
      <c r="F161" s="25">
        <v>1392</v>
      </c>
      <c r="G161" s="24">
        <v>0</v>
      </c>
      <c r="H161" s="24">
        <v>0</v>
      </c>
      <c r="I161" s="24">
        <v>0</v>
      </c>
      <c r="J161" s="24">
        <v>0</v>
      </c>
      <c r="K161" s="24">
        <v>383</v>
      </c>
      <c r="L161" s="23">
        <v>0</v>
      </c>
      <c r="M161" s="24">
        <v>0</v>
      </c>
      <c r="N161" s="24">
        <v>0</v>
      </c>
      <c r="O161" s="24">
        <v>0</v>
      </c>
      <c r="P161" s="25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6">
        <v>0</v>
      </c>
      <c r="W161" s="26">
        <v>18</v>
      </c>
      <c r="X161" s="25">
        <v>17</v>
      </c>
      <c r="Y161" s="16"/>
    </row>
    <row r="162" spans="1:25" x14ac:dyDescent="0.35">
      <c r="A162" s="11">
        <v>37987</v>
      </c>
      <c r="B162" s="12">
        <v>0</v>
      </c>
      <c r="C162" s="13">
        <v>0</v>
      </c>
      <c r="D162" s="13">
        <v>0</v>
      </c>
      <c r="E162" s="13">
        <v>0</v>
      </c>
      <c r="F162" s="14">
        <v>1113</v>
      </c>
      <c r="G162" s="13">
        <v>0</v>
      </c>
      <c r="H162" s="13">
        <v>0</v>
      </c>
      <c r="I162" s="13">
        <v>0</v>
      </c>
      <c r="J162" s="13">
        <v>0</v>
      </c>
      <c r="K162" s="13">
        <v>161</v>
      </c>
      <c r="L162" s="12">
        <v>0</v>
      </c>
      <c r="M162" s="13">
        <v>0</v>
      </c>
      <c r="N162" s="13">
        <v>0</v>
      </c>
      <c r="O162" s="13">
        <v>0</v>
      </c>
      <c r="P162" s="14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5">
        <v>0</v>
      </c>
      <c r="W162" s="15">
        <v>11</v>
      </c>
      <c r="X162" s="14">
        <v>5</v>
      </c>
      <c r="Y162" s="16"/>
    </row>
    <row r="163" spans="1:25" x14ac:dyDescent="0.35">
      <c r="A163" s="17">
        <v>38018</v>
      </c>
      <c r="B163" s="18">
        <v>0</v>
      </c>
      <c r="C163" s="19">
        <v>0</v>
      </c>
      <c r="D163" s="19">
        <v>0</v>
      </c>
      <c r="E163" s="19">
        <v>0</v>
      </c>
      <c r="F163" s="20">
        <v>1058</v>
      </c>
      <c r="G163" s="19">
        <v>0</v>
      </c>
      <c r="H163" s="19">
        <v>0</v>
      </c>
      <c r="I163" s="19">
        <v>0</v>
      </c>
      <c r="J163" s="19">
        <v>0</v>
      </c>
      <c r="K163" s="19">
        <v>279</v>
      </c>
      <c r="L163" s="18">
        <v>0</v>
      </c>
      <c r="M163" s="19">
        <v>0</v>
      </c>
      <c r="N163" s="19">
        <v>0</v>
      </c>
      <c r="O163" s="19">
        <v>0</v>
      </c>
      <c r="P163" s="20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21">
        <v>0</v>
      </c>
      <c r="W163" s="21">
        <v>14</v>
      </c>
      <c r="X163" s="20">
        <v>9</v>
      </c>
      <c r="Y163" s="16"/>
    </row>
    <row r="164" spans="1:25" x14ac:dyDescent="0.35">
      <c r="A164" s="17">
        <v>38047</v>
      </c>
      <c r="B164" s="18">
        <v>0</v>
      </c>
      <c r="C164" s="19">
        <v>0</v>
      </c>
      <c r="D164" s="19">
        <v>0</v>
      </c>
      <c r="E164" s="19">
        <v>0</v>
      </c>
      <c r="F164" s="20">
        <v>1393</v>
      </c>
      <c r="G164" s="19">
        <v>0</v>
      </c>
      <c r="H164" s="19">
        <v>0</v>
      </c>
      <c r="I164" s="19">
        <v>0</v>
      </c>
      <c r="J164" s="19">
        <v>0</v>
      </c>
      <c r="K164" s="19">
        <v>392</v>
      </c>
      <c r="L164" s="18">
        <v>0</v>
      </c>
      <c r="M164" s="19">
        <v>0</v>
      </c>
      <c r="N164" s="19">
        <v>0</v>
      </c>
      <c r="O164" s="19">
        <v>0</v>
      </c>
      <c r="P164" s="20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21">
        <v>0</v>
      </c>
      <c r="W164" s="21">
        <v>17</v>
      </c>
      <c r="X164" s="20">
        <v>12</v>
      </c>
      <c r="Y164" s="16"/>
    </row>
    <row r="165" spans="1:25" x14ac:dyDescent="0.35">
      <c r="A165" s="17">
        <v>38078</v>
      </c>
      <c r="B165" s="18">
        <v>0</v>
      </c>
      <c r="C165" s="19">
        <v>0</v>
      </c>
      <c r="D165" s="19">
        <v>0</v>
      </c>
      <c r="E165" s="19">
        <v>0</v>
      </c>
      <c r="F165" s="20">
        <v>1392</v>
      </c>
      <c r="G165" s="19">
        <v>0</v>
      </c>
      <c r="H165" s="19">
        <v>0</v>
      </c>
      <c r="I165" s="19">
        <v>0</v>
      </c>
      <c r="J165" s="19">
        <v>0</v>
      </c>
      <c r="K165" s="19">
        <v>391</v>
      </c>
      <c r="L165" s="18">
        <v>0</v>
      </c>
      <c r="M165" s="19">
        <v>0</v>
      </c>
      <c r="N165" s="19">
        <v>0</v>
      </c>
      <c r="O165" s="19">
        <v>0</v>
      </c>
      <c r="P165" s="20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21">
        <v>0</v>
      </c>
      <c r="W165" s="21">
        <v>13</v>
      </c>
      <c r="X165" s="20">
        <v>9</v>
      </c>
      <c r="Y165" s="16"/>
    </row>
    <row r="166" spans="1:25" x14ac:dyDescent="0.35">
      <c r="A166" s="17">
        <v>38108</v>
      </c>
      <c r="B166" s="18">
        <v>0</v>
      </c>
      <c r="C166" s="19">
        <v>0</v>
      </c>
      <c r="D166" s="19">
        <v>0</v>
      </c>
      <c r="E166" s="19">
        <v>0</v>
      </c>
      <c r="F166" s="20">
        <v>1403</v>
      </c>
      <c r="G166" s="19">
        <v>0</v>
      </c>
      <c r="H166" s="19">
        <v>0</v>
      </c>
      <c r="I166" s="19">
        <v>0</v>
      </c>
      <c r="J166" s="19">
        <v>0</v>
      </c>
      <c r="K166" s="19">
        <v>373</v>
      </c>
      <c r="L166" s="18">
        <v>0</v>
      </c>
      <c r="M166" s="19">
        <v>0</v>
      </c>
      <c r="N166" s="19">
        <v>0</v>
      </c>
      <c r="O166" s="19">
        <v>0</v>
      </c>
      <c r="P166" s="20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21">
        <v>0</v>
      </c>
      <c r="W166" s="21">
        <v>9</v>
      </c>
      <c r="X166" s="20">
        <v>13</v>
      </c>
      <c r="Y166" s="16"/>
    </row>
    <row r="167" spans="1:25" x14ac:dyDescent="0.35">
      <c r="A167" s="17">
        <v>38139</v>
      </c>
      <c r="B167" s="18">
        <v>0</v>
      </c>
      <c r="C167" s="19">
        <v>0</v>
      </c>
      <c r="D167" s="19">
        <v>0</v>
      </c>
      <c r="E167" s="19">
        <v>0</v>
      </c>
      <c r="F167" s="20">
        <v>1241</v>
      </c>
      <c r="G167" s="19">
        <v>0</v>
      </c>
      <c r="H167" s="19">
        <v>0</v>
      </c>
      <c r="I167" s="19">
        <v>0</v>
      </c>
      <c r="J167" s="19">
        <v>0</v>
      </c>
      <c r="K167" s="19">
        <v>351</v>
      </c>
      <c r="L167" s="18">
        <v>0</v>
      </c>
      <c r="M167" s="19">
        <v>0</v>
      </c>
      <c r="N167" s="19">
        <v>0</v>
      </c>
      <c r="O167" s="19">
        <v>0</v>
      </c>
      <c r="P167" s="20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21">
        <v>0</v>
      </c>
      <c r="W167" s="21">
        <v>7</v>
      </c>
      <c r="X167" s="20">
        <v>13</v>
      </c>
      <c r="Y167" s="16"/>
    </row>
    <row r="168" spans="1:25" x14ac:dyDescent="0.35">
      <c r="A168" s="17">
        <v>38169</v>
      </c>
      <c r="B168" s="18">
        <v>0</v>
      </c>
      <c r="C168" s="19">
        <v>0</v>
      </c>
      <c r="D168" s="19">
        <v>0</v>
      </c>
      <c r="E168" s="19">
        <v>0</v>
      </c>
      <c r="F168" s="20">
        <v>793</v>
      </c>
      <c r="G168" s="19">
        <v>0</v>
      </c>
      <c r="H168" s="19">
        <v>0</v>
      </c>
      <c r="I168" s="19">
        <v>0</v>
      </c>
      <c r="J168" s="19">
        <v>0</v>
      </c>
      <c r="K168" s="19">
        <v>210</v>
      </c>
      <c r="L168" s="18">
        <v>0</v>
      </c>
      <c r="M168" s="19">
        <v>0</v>
      </c>
      <c r="N168" s="19">
        <v>0</v>
      </c>
      <c r="O168" s="19">
        <v>0</v>
      </c>
      <c r="P168" s="20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21">
        <v>0</v>
      </c>
      <c r="W168" s="21">
        <v>11</v>
      </c>
      <c r="X168" s="20">
        <v>14</v>
      </c>
      <c r="Y168" s="16"/>
    </row>
    <row r="169" spans="1:25" x14ac:dyDescent="0.35">
      <c r="A169" s="17">
        <v>38200</v>
      </c>
      <c r="B169" s="18">
        <v>0</v>
      </c>
      <c r="C169" s="19">
        <v>0</v>
      </c>
      <c r="D169" s="19">
        <v>0</v>
      </c>
      <c r="E169" s="19">
        <v>0</v>
      </c>
      <c r="F169" s="20">
        <v>802</v>
      </c>
      <c r="G169" s="19">
        <v>0</v>
      </c>
      <c r="H169" s="19">
        <v>0</v>
      </c>
      <c r="I169" s="19">
        <v>0</v>
      </c>
      <c r="J169" s="19">
        <v>0</v>
      </c>
      <c r="K169" s="19">
        <v>215</v>
      </c>
      <c r="L169" s="18">
        <v>0</v>
      </c>
      <c r="M169" s="19">
        <v>0</v>
      </c>
      <c r="N169" s="19">
        <v>0</v>
      </c>
      <c r="O169" s="19">
        <v>0</v>
      </c>
      <c r="P169" s="20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21">
        <v>0</v>
      </c>
      <c r="W169" s="21">
        <v>14</v>
      </c>
      <c r="X169" s="20">
        <v>6</v>
      </c>
      <c r="Y169" s="16"/>
    </row>
    <row r="170" spans="1:25" x14ac:dyDescent="0.35">
      <c r="A170" s="17">
        <v>38231</v>
      </c>
      <c r="B170" s="18">
        <v>0</v>
      </c>
      <c r="C170" s="19">
        <v>0</v>
      </c>
      <c r="D170" s="19">
        <v>0</v>
      </c>
      <c r="E170" s="19">
        <v>0</v>
      </c>
      <c r="F170" s="20">
        <v>768</v>
      </c>
      <c r="G170" s="19">
        <v>0</v>
      </c>
      <c r="H170" s="19">
        <v>0</v>
      </c>
      <c r="I170" s="19">
        <v>0</v>
      </c>
      <c r="J170" s="19">
        <v>0</v>
      </c>
      <c r="K170" s="19">
        <v>181</v>
      </c>
      <c r="L170" s="18">
        <v>0</v>
      </c>
      <c r="M170" s="19">
        <v>0</v>
      </c>
      <c r="N170" s="19">
        <v>0</v>
      </c>
      <c r="O170" s="19">
        <v>0</v>
      </c>
      <c r="P170" s="20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21">
        <v>0</v>
      </c>
      <c r="W170" s="21">
        <v>9</v>
      </c>
      <c r="X170" s="20">
        <v>6</v>
      </c>
      <c r="Y170" s="16"/>
    </row>
    <row r="171" spans="1:25" x14ac:dyDescent="0.35">
      <c r="A171" s="17">
        <v>38261</v>
      </c>
      <c r="B171" s="18">
        <v>0</v>
      </c>
      <c r="C171" s="19">
        <v>0</v>
      </c>
      <c r="D171" s="19">
        <v>0</v>
      </c>
      <c r="E171" s="19">
        <v>0</v>
      </c>
      <c r="F171" s="20">
        <v>1291</v>
      </c>
      <c r="G171" s="19">
        <v>0</v>
      </c>
      <c r="H171" s="19">
        <v>0</v>
      </c>
      <c r="I171" s="19">
        <v>0</v>
      </c>
      <c r="J171" s="19">
        <v>0</v>
      </c>
      <c r="K171" s="19">
        <v>279</v>
      </c>
      <c r="L171" s="18">
        <v>0</v>
      </c>
      <c r="M171" s="19">
        <v>0</v>
      </c>
      <c r="N171" s="19">
        <v>0</v>
      </c>
      <c r="O171" s="19">
        <v>0</v>
      </c>
      <c r="P171" s="20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21">
        <v>0</v>
      </c>
      <c r="W171" s="21">
        <v>15</v>
      </c>
      <c r="X171" s="20">
        <v>12</v>
      </c>
      <c r="Y171" s="16"/>
    </row>
    <row r="172" spans="1:25" x14ac:dyDescent="0.35">
      <c r="A172" s="17">
        <v>38292</v>
      </c>
      <c r="B172" s="18">
        <v>0</v>
      </c>
      <c r="C172" s="19">
        <v>0</v>
      </c>
      <c r="D172" s="19">
        <v>0</v>
      </c>
      <c r="E172" s="19">
        <v>0</v>
      </c>
      <c r="F172" s="20">
        <v>1379</v>
      </c>
      <c r="G172" s="19">
        <v>0</v>
      </c>
      <c r="H172" s="19">
        <v>0</v>
      </c>
      <c r="I172" s="19">
        <v>0</v>
      </c>
      <c r="J172" s="19">
        <v>0</v>
      </c>
      <c r="K172" s="19">
        <v>377</v>
      </c>
      <c r="L172" s="18">
        <v>0</v>
      </c>
      <c r="M172" s="19">
        <v>0</v>
      </c>
      <c r="N172" s="19">
        <v>0</v>
      </c>
      <c r="O172" s="19">
        <v>0</v>
      </c>
      <c r="P172" s="20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21">
        <v>0</v>
      </c>
      <c r="W172" s="21">
        <v>20</v>
      </c>
      <c r="X172" s="20">
        <v>12</v>
      </c>
      <c r="Y172" s="16"/>
    </row>
    <row r="173" spans="1:25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4">
        <v>0</v>
      </c>
      <c r="F173" s="25">
        <v>1292</v>
      </c>
      <c r="G173" s="24">
        <v>0</v>
      </c>
      <c r="H173" s="24">
        <v>0</v>
      </c>
      <c r="I173" s="24">
        <v>0</v>
      </c>
      <c r="J173" s="24">
        <v>0</v>
      </c>
      <c r="K173" s="24">
        <v>288</v>
      </c>
      <c r="L173" s="23">
        <v>0</v>
      </c>
      <c r="M173" s="24">
        <v>0</v>
      </c>
      <c r="N173" s="24">
        <v>0</v>
      </c>
      <c r="O173" s="24">
        <v>0</v>
      </c>
      <c r="P173" s="25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6">
        <v>0</v>
      </c>
      <c r="W173" s="26">
        <v>16</v>
      </c>
      <c r="X173" s="25">
        <v>10</v>
      </c>
      <c r="Y173" s="16"/>
    </row>
    <row r="174" spans="1:25" x14ac:dyDescent="0.35">
      <c r="A174" s="11">
        <v>38353</v>
      </c>
      <c r="B174" s="12">
        <v>512</v>
      </c>
      <c r="C174" s="13">
        <v>247</v>
      </c>
      <c r="D174" s="13">
        <v>271</v>
      </c>
      <c r="E174" s="13">
        <v>2</v>
      </c>
      <c r="F174" s="14">
        <f>SUM(B174:E174)</f>
        <v>1032</v>
      </c>
      <c r="G174" s="13">
        <v>78</v>
      </c>
      <c r="H174" s="13">
        <v>32</v>
      </c>
      <c r="I174" s="13">
        <v>24</v>
      </c>
      <c r="J174" s="13">
        <v>0</v>
      </c>
      <c r="K174" s="14">
        <f>SUM(G174:J174)</f>
        <v>134</v>
      </c>
      <c r="L174" s="12">
        <v>0</v>
      </c>
      <c r="M174" s="13">
        <v>0</v>
      </c>
      <c r="N174" s="13">
        <v>0</v>
      </c>
      <c r="O174" s="13"/>
      <c r="P174" s="14">
        <f>SUM(L174:O174)</f>
        <v>0</v>
      </c>
      <c r="Q174" s="13">
        <v>0</v>
      </c>
      <c r="R174" s="13">
        <v>0</v>
      </c>
      <c r="S174" s="13">
        <v>0</v>
      </c>
      <c r="T174" s="13"/>
      <c r="U174" s="14">
        <f>SUM(Q174:T174)</f>
        <v>0</v>
      </c>
      <c r="V174" s="15">
        <v>0</v>
      </c>
      <c r="W174" s="15">
        <v>9</v>
      </c>
      <c r="X174" s="14">
        <v>6</v>
      </c>
      <c r="Y174" s="16"/>
    </row>
    <row r="175" spans="1:25" x14ac:dyDescent="0.35">
      <c r="A175" s="17">
        <v>38384</v>
      </c>
      <c r="B175" s="18">
        <v>357</v>
      </c>
      <c r="C175" s="19">
        <v>217</v>
      </c>
      <c r="D175" s="19">
        <v>271</v>
      </c>
      <c r="E175" s="19">
        <v>2</v>
      </c>
      <c r="F175" s="20">
        <f>SUM(B175:E175)</f>
        <v>847</v>
      </c>
      <c r="G175" s="19">
        <v>110</v>
      </c>
      <c r="H175" s="19">
        <v>46</v>
      </c>
      <c r="I175" s="19">
        <v>52</v>
      </c>
      <c r="J175" s="19">
        <v>1</v>
      </c>
      <c r="K175" s="19">
        <f>SUM(G175:J175)</f>
        <v>209</v>
      </c>
      <c r="L175" s="18">
        <v>0</v>
      </c>
      <c r="M175" s="19">
        <v>0</v>
      </c>
      <c r="N175" s="19">
        <v>0</v>
      </c>
      <c r="O175" s="19"/>
      <c r="P175" s="20">
        <f>SUM(L175:O175)</f>
        <v>0</v>
      </c>
      <c r="Q175" s="19">
        <v>0</v>
      </c>
      <c r="R175" s="19">
        <v>0</v>
      </c>
      <c r="S175" s="19">
        <v>0</v>
      </c>
      <c r="T175" s="19"/>
      <c r="U175" s="20">
        <f>SUM(Q175:T175)</f>
        <v>0</v>
      </c>
      <c r="V175" s="21">
        <v>0</v>
      </c>
      <c r="W175" s="21">
        <v>14</v>
      </c>
      <c r="X175" s="20">
        <v>6</v>
      </c>
      <c r="Y175" s="16"/>
    </row>
    <row r="176" spans="1:25" x14ac:dyDescent="0.35">
      <c r="A176" s="17">
        <v>38412</v>
      </c>
      <c r="B176" s="18">
        <v>448</v>
      </c>
      <c r="C176" s="19">
        <v>314</v>
      </c>
      <c r="D176" s="19">
        <v>301</v>
      </c>
      <c r="E176" s="19">
        <v>1</v>
      </c>
      <c r="F176" s="20">
        <f t="shared" ref="F176:F239" si="0">SUM(B176:E176)</f>
        <v>1064</v>
      </c>
      <c r="G176" s="19">
        <v>211</v>
      </c>
      <c r="H176" s="19">
        <v>91</v>
      </c>
      <c r="I176" s="19">
        <v>73</v>
      </c>
      <c r="J176" s="19">
        <v>1</v>
      </c>
      <c r="K176" s="19">
        <f t="shared" ref="K176:K239" si="1">SUM(G176:J176)</f>
        <v>376</v>
      </c>
      <c r="L176" s="18">
        <v>0</v>
      </c>
      <c r="M176" s="19">
        <v>0</v>
      </c>
      <c r="N176" s="19">
        <v>0</v>
      </c>
      <c r="O176" s="19"/>
      <c r="P176" s="20">
        <f t="shared" ref="P176:P239" si="2">SUM(L176:O176)</f>
        <v>0</v>
      </c>
      <c r="Q176" s="19">
        <v>0</v>
      </c>
      <c r="R176" s="19">
        <v>0</v>
      </c>
      <c r="S176" s="19">
        <v>0</v>
      </c>
      <c r="T176" s="19"/>
      <c r="U176" s="20">
        <f t="shared" ref="U176:U239" si="3">SUM(Q176:T176)</f>
        <v>0</v>
      </c>
      <c r="V176" s="21">
        <v>0</v>
      </c>
      <c r="W176" s="21">
        <v>13</v>
      </c>
      <c r="X176" s="20">
        <v>6</v>
      </c>
      <c r="Y176" s="16"/>
    </row>
    <row r="177" spans="1:25" x14ac:dyDescent="0.35">
      <c r="A177" s="17">
        <v>38443</v>
      </c>
      <c r="B177" s="18">
        <v>466</v>
      </c>
      <c r="C177" s="19">
        <v>292</v>
      </c>
      <c r="D177" s="19">
        <v>252</v>
      </c>
      <c r="E177" s="19">
        <v>7</v>
      </c>
      <c r="F177" s="20">
        <f t="shared" si="0"/>
        <v>1017</v>
      </c>
      <c r="G177" s="19">
        <v>163</v>
      </c>
      <c r="H177" s="19">
        <v>61</v>
      </c>
      <c r="I177" s="19">
        <v>57</v>
      </c>
      <c r="J177" s="19">
        <v>1</v>
      </c>
      <c r="K177" s="19">
        <f t="shared" si="1"/>
        <v>282</v>
      </c>
      <c r="L177" s="18">
        <v>0</v>
      </c>
      <c r="M177" s="19">
        <v>0</v>
      </c>
      <c r="N177" s="19">
        <v>0</v>
      </c>
      <c r="O177" s="19"/>
      <c r="P177" s="20">
        <f t="shared" si="2"/>
        <v>0</v>
      </c>
      <c r="Q177" s="19">
        <v>0</v>
      </c>
      <c r="R177" s="19">
        <v>0</v>
      </c>
      <c r="S177" s="19">
        <v>0</v>
      </c>
      <c r="T177" s="19"/>
      <c r="U177" s="20">
        <f t="shared" si="3"/>
        <v>0</v>
      </c>
      <c r="V177" s="21">
        <v>0</v>
      </c>
      <c r="W177" s="21">
        <v>17</v>
      </c>
      <c r="X177" s="20">
        <v>5</v>
      </c>
      <c r="Y177" s="16"/>
    </row>
    <row r="178" spans="1:25" x14ac:dyDescent="0.35">
      <c r="A178" s="17">
        <v>38473</v>
      </c>
      <c r="B178" s="18">
        <v>431</v>
      </c>
      <c r="C178" s="19">
        <v>281</v>
      </c>
      <c r="D178" s="19">
        <v>206</v>
      </c>
      <c r="E178" s="19">
        <v>4</v>
      </c>
      <c r="F178" s="20">
        <f t="shared" si="0"/>
        <v>922</v>
      </c>
      <c r="G178" s="19">
        <v>174</v>
      </c>
      <c r="H178" s="19">
        <v>73</v>
      </c>
      <c r="I178" s="19">
        <v>70</v>
      </c>
      <c r="J178" s="19">
        <v>1</v>
      </c>
      <c r="K178" s="19">
        <f t="shared" si="1"/>
        <v>318</v>
      </c>
      <c r="L178" s="18">
        <v>0</v>
      </c>
      <c r="M178" s="19">
        <v>0</v>
      </c>
      <c r="N178" s="19">
        <v>0</v>
      </c>
      <c r="O178" s="19"/>
      <c r="P178" s="20">
        <f t="shared" si="2"/>
        <v>0</v>
      </c>
      <c r="Q178" s="19">
        <v>0</v>
      </c>
      <c r="R178" s="19">
        <v>0</v>
      </c>
      <c r="S178" s="19">
        <v>0</v>
      </c>
      <c r="T178" s="19"/>
      <c r="U178" s="20">
        <f t="shared" si="3"/>
        <v>0</v>
      </c>
      <c r="V178" s="21">
        <v>0</v>
      </c>
      <c r="W178" s="21">
        <v>12</v>
      </c>
      <c r="X178" s="20">
        <v>4</v>
      </c>
      <c r="Y178" s="16"/>
    </row>
    <row r="179" spans="1:25" x14ac:dyDescent="0.35">
      <c r="A179" s="17">
        <v>38504</v>
      </c>
      <c r="B179" s="18">
        <v>572</v>
      </c>
      <c r="C179" s="19">
        <v>442</v>
      </c>
      <c r="D179" s="19">
        <v>333</v>
      </c>
      <c r="E179" s="19">
        <v>10</v>
      </c>
      <c r="F179" s="20">
        <f t="shared" si="0"/>
        <v>1357</v>
      </c>
      <c r="G179" s="19">
        <v>188</v>
      </c>
      <c r="H179" s="19">
        <v>82</v>
      </c>
      <c r="I179" s="19">
        <v>81</v>
      </c>
      <c r="J179" s="19">
        <v>0</v>
      </c>
      <c r="K179" s="19">
        <f t="shared" si="1"/>
        <v>351</v>
      </c>
      <c r="L179" s="18">
        <v>1</v>
      </c>
      <c r="M179" s="19">
        <v>2</v>
      </c>
      <c r="N179" s="19">
        <v>6</v>
      </c>
      <c r="O179" s="19">
        <v>0</v>
      </c>
      <c r="P179" s="20">
        <f t="shared" si="2"/>
        <v>9</v>
      </c>
      <c r="Q179" s="19">
        <v>2</v>
      </c>
      <c r="R179" s="19">
        <v>0</v>
      </c>
      <c r="S179" s="19">
        <v>0</v>
      </c>
      <c r="T179" s="19">
        <v>0</v>
      </c>
      <c r="U179" s="20">
        <f t="shared" si="3"/>
        <v>2</v>
      </c>
      <c r="V179" s="21">
        <v>0</v>
      </c>
      <c r="W179" s="21">
        <v>18</v>
      </c>
      <c r="X179" s="20">
        <v>19</v>
      </c>
      <c r="Y179" s="16"/>
    </row>
    <row r="180" spans="1:25" x14ac:dyDescent="0.35">
      <c r="A180" s="17">
        <v>38534</v>
      </c>
      <c r="B180" s="18">
        <v>256</v>
      </c>
      <c r="C180" s="19">
        <v>211</v>
      </c>
      <c r="D180" s="19">
        <v>152</v>
      </c>
      <c r="E180" s="19">
        <v>3</v>
      </c>
      <c r="F180" s="20">
        <f t="shared" si="0"/>
        <v>622</v>
      </c>
      <c r="G180" s="19">
        <v>114</v>
      </c>
      <c r="H180" s="19">
        <v>63</v>
      </c>
      <c r="I180" s="19">
        <v>42</v>
      </c>
      <c r="J180" s="19">
        <v>0</v>
      </c>
      <c r="K180" s="19">
        <f t="shared" si="1"/>
        <v>219</v>
      </c>
      <c r="L180" s="18">
        <v>3</v>
      </c>
      <c r="M180" s="19">
        <v>5</v>
      </c>
      <c r="N180" s="19">
        <v>4</v>
      </c>
      <c r="O180" s="19">
        <v>0</v>
      </c>
      <c r="P180" s="20">
        <f t="shared" si="2"/>
        <v>12</v>
      </c>
      <c r="Q180" s="19">
        <v>1</v>
      </c>
      <c r="R180" s="19">
        <v>2</v>
      </c>
      <c r="S180" s="19">
        <v>4</v>
      </c>
      <c r="T180" s="19">
        <v>0</v>
      </c>
      <c r="U180" s="20">
        <f t="shared" si="3"/>
        <v>7</v>
      </c>
      <c r="V180" s="21">
        <v>1</v>
      </c>
      <c r="W180" s="21">
        <v>0</v>
      </c>
      <c r="X180" s="20">
        <v>7</v>
      </c>
      <c r="Y180" s="16"/>
    </row>
    <row r="181" spans="1:25" x14ac:dyDescent="0.35">
      <c r="A181" s="17">
        <v>38565</v>
      </c>
      <c r="B181" s="18">
        <v>318</v>
      </c>
      <c r="C181" s="19">
        <v>236</v>
      </c>
      <c r="D181" s="19">
        <v>194</v>
      </c>
      <c r="E181" s="19">
        <v>4</v>
      </c>
      <c r="F181" s="20">
        <f t="shared" si="0"/>
        <v>752</v>
      </c>
      <c r="G181" s="19">
        <v>113</v>
      </c>
      <c r="H181" s="19">
        <v>42</v>
      </c>
      <c r="I181" s="19">
        <v>46</v>
      </c>
      <c r="J181" s="19">
        <v>0</v>
      </c>
      <c r="K181" s="19">
        <f t="shared" si="1"/>
        <v>201</v>
      </c>
      <c r="L181" s="18">
        <v>7</v>
      </c>
      <c r="M181" s="19">
        <v>6</v>
      </c>
      <c r="N181" s="19">
        <v>6</v>
      </c>
      <c r="O181" s="19">
        <v>0</v>
      </c>
      <c r="P181" s="20">
        <f t="shared" si="2"/>
        <v>19</v>
      </c>
      <c r="Q181" s="19">
        <v>1</v>
      </c>
      <c r="R181" s="19">
        <v>3</v>
      </c>
      <c r="S181" s="19">
        <v>2</v>
      </c>
      <c r="T181" s="19">
        <v>0</v>
      </c>
      <c r="U181" s="20">
        <f t="shared" si="3"/>
        <v>6</v>
      </c>
      <c r="V181" s="21">
        <v>0</v>
      </c>
      <c r="W181" s="21">
        <v>0</v>
      </c>
      <c r="X181" s="20">
        <v>6</v>
      </c>
      <c r="Y181" s="16"/>
    </row>
    <row r="182" spans="1:25" x14ac:dyDescent="0.35">
      <c r="A182" s="17">
        <v>38596</v>
      </c>
      <c r="B182" s="18">
        <v>192</v>
      </c>
      <c r="C182" s="19">
        <v>170</v>
      </c>
      <c r="D182" s="19">
        <v>153</v>
      </c>
      <c r="E182" s="19">
        <v>3</v>
      </c>
      <c r="F182" s="20">
        <f t="shared" si="0"/>
        <v>518</v>
      </c>
      <c r="G182" s="19">
        <v>123</v>
      </c>
      <c r="H182" s="19">
        <v>61</v>
      </c>
      <c r="I182" s="19">
        <v>51</v>
      </c>
      <c r="J182" s="19">
        <v>1</v>
      </c>
      <c r="K182" s="19">
        <f t="shared" si="1"/>
        <v>236</v>
      </c>
      <c r="L182" s="18">
        <v>4</v>
      </c>
      <c r="M182" s="19">
        <v>8</v>
      </c>
      <c r="N182" s="19">
        <v>3</v>
      </c>
      <c r="O182" s="19">
        <v>0</v>
      </c>
      <c r="P182" s="20">
        <f t="shared" si="2"/>
        <v>15</v>
      </c>
      <c r="Q182" s="19">
        <v>1</v>
      </c>
      <c r="R182" s="19">
        <v>4</v>
      </c>
      <c r="S182" s="19">
        <v>1</v>
      </c>
      <c r="T182" s="19">
        <v>0</v>
      </c>
      <c r="U182" s="20">
        <f t="shared" si="3"/>
        <v>6</v>
      </c>
      <c r="V182" s="21">
        <v>0</v>
      </c>
      <c r="W182" s="21">
        <v>0</v>
      </c>
      <c r="X182" s="20">
        <v>5</v>
      </c>
      <c r="Y182" s="16"/>
    </row>
    <row r="183" spans="1:25" x14ac:dyDescent="0.35">
      <c r="A183" s="17">
        <v>38626</v>
      </c>
      <c r="B183" s="18">
        <v>163</v>
      </c>
      <c r="C183" s="19">
        <v>123</v>
      </c>
      <c r="D183" s="19">
        <v>123</v>
      </c>
      <c r="E183" s="19">
        <v>2</v>
      </c>
      <c r="F183" s="20">
        <f t="shared" si="0"/>
        <v>411</v>
      </c>
      <c r="G183" s="19">
        <v>108</v>
      </c>
      <c r="H183" s="19">
        <v>41</v>
      </c>
      <c r="I183" s="19">
        <v>33</v>
      </c>
      <c r="J183" s="19">
        <v>1</v>
      </c>
      <c r="K183" s="19">
        <f t="shared" si="1"/>
        <v>183</v>
      </c>
      <c r="L183" s="18">
        <v>8</v>
      </c>
      <c r="M183" s="19">
        <v>4</v>
      </c>
      <c r="N183" s="19">
        <v>5</v>
      </c>
      <c r="O183" s="19">
        <v>0</v>
      </c>
      <c r="P183" s="20">
        <f t="shared" si="2"/>
        <v>17</v>
      </c>
      <c r="Q183" s="19">
        <v>2</v>
      </c>
      <c r="R183" s="19">
        <v>5</v>
      </c>
      <c r="S183" s="19">
        <v>4</v>
      </c>
      <c r="T183" s="19">
        <v>0</v>
      </c>
      <c r="U183" s="20">
        <f t="shared" si="3"/>
        <v>11</v>
      </c>
      <c r="V183" s="21">
        <v>0</v>
      </c>
      <c r="W183" s="21">
        <v>0</v>
      </c>
      <c r="X183" s="20">
        <v>1</v>
      </c>
      <c r="Y183" s="16"/>
    </row>
    <row r="184" spans="1:25" x14ac:dyDescent="0.35">
      <c r="A184" s="17">
        <v>38657</v>
      </c>
      <c r="B184" s="18">
        <v>169</v>
      </c>
      <c r="C184" s="19">
        <v>169</v>
      </c>
      <c r="D184" s="19">
        <v>122</v>
      </c>
      <c r="E184" s="19">
        <v>6</v>
      </c>
      <c r="F184" s="20">
        <f t="shared" si="0"/>
        <v>466</v>
      </c>
      <c r="G184" s="19">
        <v>117</v>
      </c>
      <c r="H184" s="19">
        <v>48</v>
      </c>
      <c r="I184" s="19">
        <v>27</v>
      </c>
      <c r="J184" s="19">
        <v>2</v>
      </c>
      <c r="K184" s="19">
        <f t="shared" si="1"/>
        <v>194</v>
      </c>
      <c r="L184" s="18">
        <v>5</v>
      </c>
      <c r="M184" s="19">
        <v>2</v>
      </c>
      <c r="N184" s="19">
        <v>11</v>
      </c>
      <c r="O184" s="19">
        <v>0</v>
      </c>
      <c r="P184" s="20">
        <f t="shared" si="2"/>
        <v>18</v>
      </c>
      <c r="Q184" s="19">
        <v>6</v>
      </c>
      <c r="R184" s="19">
        <v>4</v>
      </c>
      <c r="S184" s="19">
        <v>3</v>
      </c>
      <c r="T184" s="19">
        <v>0</v>
      </c>
      <c r="U184" s="20">
        <f t="shared" si="3"/>
        <v>13</v>
      </c>
      <c r="V184" s="21">
        <v>0</v>
      </c>
      <c r="W184" s="21">
        <v>0</v>
      </c>
      <c r="X184" s="20">
        <v>2</v>
      </c>
      <c r="Y184" s="16"/>
    </row>
    <row r="185" spans="1:25" ht="15" thickBot="1" x14ac:dyDescent="0.4">
      <c r="A185" s="22">
        <v>38687</v>
      </c>
      <c r="B185" s="23">
        <v>197</v>
      </c>
      <c r="C185" s="24">
        <v>194</v>
      </c>
      <c r="D185" s="24">
        <v>142</v>
      </c>
      <c r="E185" s="24">
        <v>7</v>
      </c>
      <c r="F185" s="25">
        <f t="shared" si="0"/>
        <v>540</v>
      </c>
      <c r="G185" s="24">
        <v>91</v>
      </c>
      <c r="H185" s="24">
        <v>40</v>
      </c>
      <c r="I185" s="24">
        <v>41</v>
      </c>
      <c r="J185" s="24">
        <v>1</v>
      </c>
      <c r="K185" s="24">
        <f t="shared" si="1"/>
        <v>173</v>
      </c>
      <c r="L185" s="23">
        <v>8</v>
      </c>
      <c r="M185" s="24">
        <v>6</v>
      </c>
      <c r="N185" s="24">
        <v>6</v>
      </c>
      <c r="O185" s="24">
        <v>0</v>
      </c>
      <c r="P185" s="25">
        <f t="shared" si="2"/>
        <v>20</v>
      </c>
      <c r="Q185" s="24">
        <v>2</v>
      </c>
      <c r="R185" s="24">
        <v>2</v>
      </c>
      <c r="S185" s="24">
        <v>4</v>
      </c>
      <c r="T185" s="24">
        <v>0</v>
      </c>
      <c r="U185" s="25">
        <f t="shared" si="3"/>
        <v>8</v>
      </c>
      <c r="V185" s="26">
        <v>0</v>
      </c>
      <c r="W185" s="26">
        <v>0</v>
      </c>
      <c r="X185" s="25">
        <v>1</v>
      </c>
      <c r="Y185" s="16"/>
    </row>
    <row r="186" spans="1:25" x14ac:dyDescent="0.35">
      <c r="A186" s="11">
        <v>38718</v>
      </c>
      <c r="B186" s="18">
        <v>130</v>
      </c>
      <c r="C186" s="19">
        <v>106</v>
      </c>
      <c r="D186" s="19">
        <v>70</v>
      </c>
      <c r="E186" s="19">
        <v>3</v>
      </c>
      <c r="F186" s="20">
        <f t="shared" si="0"/>
        <v>309</v>
      </c>
      <c r="G186" s="19">
        <v>74</v>
      </c>
      <c r="H186" s="19">
        <v>33</v>
      </c>
      <c r="I186" s="19">
        <v>26</v>
      </c>
      <c r="J186" s="19">
        <v>0</v>
      </c>
      <c r="K186" s="19">
        <f t="shared" si="1"/>
        <v>133</v>
      </c>
      <c r="L186" s="18">
        <v>7</v>
      </c>
      <c r="M186" s="19">
        <v>7</v>
      </c>
      <c r="N186" s="19">
        <v>2</v>
      </c>
      <c r="O186" s="19">
        <v>4</v>
      </c>
      <c r="P186" s="20">
        <f t="shared" si="2"/>
        <v>20</v>
      </c>
      <c r="Q186" s="19">
        <v>1</v>
      </c>
      <c r="R186" s="19">
        <v>3</v>
      </c>
      <c r="S186" s="19">
        <v>1</v>
      </c>
      <c r="T186" s="19">
        <v>0</v>
      </c>
      <c r="U186" s="19">
        <f t="shared" si="3"/>
        <v>5</v>
      </c>
      <c r="V186" s="15">
        <v>0</v>
      </c>
      <c r="W186" s="15">
        <v>0</v>
      </c>
      <c r="X186" s="14">
        <v>2</v>
      </c>
      <c r="Y186" s="16"/>
    </row>
    <row r="187" spans="1:25" x14ac:dyDescent="0.35">
      <c r="A187" s="17">
        <v>38749</v>
      </c>
      <c r="B187" s="18">
        <v>110</v>
      </c>
      <c r="C187" s="19">
        <v>113</v>
      </c>
      <c r="D187" s="19">
        <v>89</v>
      </c>
      <c r="E187" s="19">
        <v>5</v>
      </c>
      <c r="F187" s="20">
        <f t="shared" si="0"/>
        <v>317</v>
      </c>
      <c r="G187" s="19">
        <v>60</v>
      </c>
      <c r="H187" s="19">
        <v>23</v>
      </c>
      <c r="I187" s="19">
        <v>34</v>
      </c>
      <c r="J187" s="19">
        <v>1</v>
      </c>
      <c r="K187" s="19">
        <f t="shared" si="1"/>
        <v>118</v>
      </c>
      <c r="L187" s="18">
        <v>8</v>
      </c>
      <c r="M187" s="19">
        <v>5</v>
      </c>
      <c r="N187" s="19">
        <v>5</v>
      </c>
      <c r="O187" s="19">
        <v>2</v>
      </c>
      <c r="P187" s="20">
        <f t="shared" si="2"/>
        <v>20</v>
      </c>
      <c r="Q187" s="19">
        <v>4</v>
      </c>
      <c r="R187" s="19">
        <v>3</v>
      </c>
      <c r="S187" s="19">
        <v>5</v>
      </c>
      <c r="T187" s="19">
        <v>5</v>
      </c>
      <c r="U187" s="19">
        <f t="shared" si="3"/>
        <v>17</v>
      </c>
      <c r="V187" s="21">
        <v>2</v>
      </c>
      <c r="W187" s="21">
        <v>0</v>
      </c>
      <c r="X187" s="20">
        <v>1</v>
      </c>
      <c r="Y187" s="16"/>
    </row>
    <row r="188" spans="1:25" x14ac:dyDescent="0.35">
      <c r="A188" s="17">
        <v>38777</v>
      </c>
      <c r="B188" s="18">
        <v>149</v>
      </c>
      <c r="C188" s="19">
        <v>143</v>
      </c>
      <c r="D188" s="19">
        <v>140</v>
      </c>
      <c r="E188" s="19">
        <v>2</v>
      </c>
      <c r="F188" s="20">
        <f t="shared" si="0"/>
        <v>434</v>
      </c>
      <c r="G188" s="19">
        <v>106</v>
      </c>
      <c r="H188" s="19">
        <v>57</v>
      </c>
      <c r="I188" s="19">
        <v>56</v>
      </c>
      <c r="J188" s="19">
        <v>1</v>
      </c>
      <c r="K188" s="19">
        <f t="shared" si="1"/>
        <v>220</v>
      </c>
      <c r="L188" s="18">
        <v>11</v>
      </c>
      <c r="M188" s="19">
        <v>8</v>
      </c>
      <c r="N188" s="19">
        <v>3</v>
      </c>
      <c r="O188" s="19">
        <v>1</v>
      </c>
      <c r="P188" s="20">
        <f t="shared" si="2"/>
        <v>23</v>
      </c>
      <c r="Q188" s="19">
        <v>3</v>
      </c>
      <c r="R188" s="19">
        <v>5</v>
      </c>
      <c r="S188" s="19">
        <v>2</v>
      </c>
      <c r="T188" s="19">
        <v>0</v>
      </c>
      <c r="U188" s="19">
        <f t="shared" si="3"/>
        <v>10</v>
      </c>
      <c r="V188" s="21">
        <v>1</v>
      </c>
      <c r="W188" s="21">
        <v>0</v>
      </c>
      <c r="X188" s="20">
        <v>3</v>
      </c>
      <c r="Y188" s="16"/>
    </row>
    <row r="189" spans="1:25" x14ac:dyDescent="0.35">
      <c r="A189" s="17">
        <v>38808</v>
      </c>
      <c r="B189" s="18">
        <v>111</v>
      </c>
      <c r="C189" s="19">
        <v>118</v>
      </c>
      <c r="D189" s="19">
        <v>93</v>
      </c>
      <c r="E189" s="19">
        <v>1</v>
      </c>
      <c r="F189" s="20">
        <f t="shared" si="0"/>
        <v>323</v>
      </c>
      <c r="G189" s="19">
        <v>89</v>
      </c>
      <c r="H189" s="19">
        <v>49</v>
      </c>
      <c r="I189" s="19">
        <v>35</v>
      </c>
      <c r="J189" s="19">
        <v>0</v>
      </c>
      <c r="K189" s="19">
        <f t="shared" si="1"/>
        <v>173</v>
      </c>
      <c r="L189" s="18">
        <v>2</v>
      </c>
      <c r="M189" s="19">
        <v>2</v>
      </c>
      <c r="N189" s="19">
        <v>0</v>
      </c>
      <c r="O189" s="19">
        <v>0</v>
      </c>
      <c r="P189" s="20">
        <f t="shared" si="2"/>
        <v>4</v>
      </c>
      <c r="Q189" s="19">
        <v>2</v>
      </c>
      <c r="R189" s="19">
        <v>3</v>
      </c>
      <c r="S189" s="19">
        <v>1</v>
      </c>
      <c r="T189" s="19">
        <v>0</v>
      </c>
      <c r="U189" s="19">
        <f t="shared" si="3"/>
        <v>6</v>
      </c>
      <c r="V189" s="21">
        <v>0</v>
      </c>
      <c r="W189" s="21">
        <v>0</v>
      </c>
      <c r="X189" s="20">
        <v>1</v>
      </c>
      <c r="Y189" s="16"/>
    </row>
    <row r="190" spans="1:25" x14ac:dyDescent="0.35">
      <c r="A190" s="17">
        <v>38838</v>
      </c>
      <c r="B190" s="18">
        <v>128</v>
      </c>
      <c r="C190" s="19">
        <v>152</v>
      </c>
      <c r="D190" s="19">
        <v>111</v>
      </c>
      <c r="E190" s="19">
        <v>3</v>
      </c>
      <c r="F190" s="20">
        <f t="shared" si="0"/>
        <v>394</v>
      </c>
      <c r="G190" s="19">
        <v>108</v>
      </c>
      <c r="H190" s="19">
        <v>49</v>
      </c>
      <c r="I190" s="19">
        <v>48</v>
      </c>
      <c r="J190" s="19">
        <v>0</v>
      </c>
      <c r="K190" s="19">
        <f t="shared" si="1"/>
        <v>205</v>
      </c>
      <c r="L190" s="18">
        <v>12</v>
      </c>
      <c r="M190" s="19">
        <v>9</v>
      </c>
      <c r="N190" s="19">
        <v>10</v>
      </c>
      <c r="O190" s="19">
        <v>0</v>
      </c>
      <c r="P190" s="20">
        <f t="shared" si="2"/>
        <v>31</v>
      </c>
      <c r="Q190" s="19">
        <v>2</v>
      </c>
      <c r="R190" s="19">
        <v>7</v>
      </c>
      <c r="S190" s="19">
        <v>4</v>
      </c>
      <c r="T190" s="19">
        <v>0</v>
      </c>
      <c r="U190" s="19">
        <f t="shared" si="3"/>
        <v>13</v>
      </c>
      <c r="V190" s="21">
        <v>0</v>
      </c>
      <c r="W190" s="21">
        <v>0</v>
      </c>
      <c r="X190" s="20">
        <v>2</v>
      </c>
      <c r="Y190" s="16"/>
    </row>
    <row r="191" spans="1:25" x14ac:dyDescent="0.35">
      <c r="A191" s="17">
        <v>38869</v>
      </c>
      <c r="B191" s="18">
        <v>99</v>
      </c>
      <c r="C191" s="19">
        <v>118</v>
      </c>
      <c r="D191" s="19">
        <v>106</v>
      </c>
      <c r="E191" s="19">
        <v>6</v>
      </c>
      <c r="F191" s="20">
        <f t="shared" si="0"/>
        <v>329</v>
      </c>
      <c r="G191" s="19">
        <v>84</v>
      </c>
      <c r="H191" s="19">
        <v>36</v>
      </c>
      <c r="I191" s="19">
        <v>43</v>
      </c>
      <c r="J191" s="19">
        <v>1</v>
      </c>
      <c r="K191" s="19">
        <f t="shared" si="1"/>
        <v>164</v>
      </c>
      <c r="L191" s="18">
        <v>10</v>
      </c>
      <c r="M191" s="19">
        <v>12</v>
      </c>
      <c r="N191" s="19">
        <v>10</v>
      </c>
      <c r="O191" s="19">
        <v>1</v>
      </c>
      <c r="P191" s="20">
        <f t="shared" si="2"/>
        <v>33</v>
      </c>
      <c r="Q191" s="19">
        <v>10</v>
      </c>
      <c r="R191" s="19">
        <v>5</v>
      </c>
      <c r="S191" s="19">
        <v>6</v>
      </c>
      <c r="T191" s="19">
        <v>1</v>
      </c>
      <c r="U191" s="19">
        <f t="shared" si="3"/>
        <v>22</v>
      </c>
      <c r="V191" s="21">
        <v>3</v>
      </c>
      <c r="W191" s="21">
        <v>0</v>
      </c>
      <c r="X191" s="20">
        <v>2</v>
      </c>
      <c r="Y191" s="16"/>
    </row>
    <row r="192" spans="1:25" x14ac:dyDescent="0.35">
      <c r="A192" s="17">
        <v>38899</v>
      </c>
      <c r="B192" s="18">
        <v>107</v>
      </c>
      <c r="C192" s="19">
        <v>127</v>
      </c>
      <c r="D192" s="19">
        <v>94</v>
      </c>
      <c r="E192" s="19">
        <v>3</v>
      </c>
      <c r="F192" s="20">
        <f t="shared" si="0"/>
        <v>331</v>
      </c>
      <c r="G192" s="19">
        <v>55</v>
      </c>
      <c r="H192" s="19">
        <v>41</v>
      </c>
      <c r="I192" s="19">
        <v>33</v>
      </c>
      <c r="J192" s="19">
        <v>0</v>
      </c>
      <c r="K192" s="19">
        <f t="shared" si="1"/>
        <v>129</v>
      </c>
      <c r="L192" s="18">
        <v>9</v>
      </c>
      <c r="M192" s="19">
        <v>6</v>
      </c>
      <c r="N192" s="19">
        <v>5</v>
      </c>
      <c r="O192" s="19">
        <v>0</v>
      </c>
      <c r="P192" s="20">
        <f t="shared" si="2"/>
        <v>20</v>
      </c>
      <c r="Q192" s="19">
        <v>6</v>
      </c>
      <c r="R192" s="19">
        <v>4</v>
      </c>
      <c r="S192" s="19">
        <v>1</v>
      </c>
      <c r="T192" s="19">
        <v>0</v>
      </c>
      <c r="U192" s="19">
        <f t="shared" si="3"/>
        <v>11</v>
      </c>
      <c r="V192" s="21">
        <v>0</v>
      </c>
      <c r="W192" s="21">
        <v>0</v>
      </c>
      <c r="X192" s="20">
        <v>1</v>
      </c>
      <c r="Y192" s="16"/>
    </row>
    <row r="193" spans="1:25" x14ac:dyDescent="0.35">
      <c r="A193" s="17">
        <v>38930</v>
      </c>
      <c r="B193" s="18">
        <v>133</v>
      </c>
      <c r="C193" s="19">
        <v>114</v>
      </c>
      <c r="D193" s="19">
        <v>97</v>
      </c>
      <c r="E193" s="19">
        <v>3</v>
      </c>
      <c r="F193" s="20">
        <f t="shared" si="0"/>
        <v>347</v>
      </c>
      <c r="G193" s="19">
        <v>180</v>
      </c>
      <c r="H193" s="19">
        <v>51</v>
      </c>
      <c r="I193" s="19">
        <v>55</v>
      </c>
      <c r="J193" s="19">
        <v>1</v>
      </c>
      <c r="K193" s="19">
        <f t="shared" si="1"/>
        <v>287</v>
      </c>
      <c r="L193" s="18">
        <v>9</v>
      </c>
      <c r="M193" s="19">
        <v>5</v>
      </c>
      <c r="N193" s="19">
        <v>6</v>
      </c>
      <c r="O193" s="19">
        <v>0</v>
      </c>
      <c r="P193" s="20">
        <f t="shared" si="2"/>
        <v>20</v>
      </c>
      <c r="Q193" s="19">
        <v>6</v>
      </c>
      <c r="R193" s="19">
        <v>5</v>
      </c>
      <c r="S193" s="19">
        <v>3</v>
      </c>
      <c r="T193" s="19">
        <v>0</v>
      </c>
      <c r="U193" s="19">
        <f t="shared" si="3"/>
        <v>14</v>
      </c>
      <c r="V193" s="21">
        <v>0</v>
      </c>
      <c r="W193" s="21">
        <v>0</v>
      </c>
      <c r="X193" s="20">
        <v>0</v>
      </c>
      <c r="Y193" s="16"/>
    </row>
    <row r="194" spans="1:25" x14ac:dyDescent="0.35">
      <c r="A194" s="17">
        <v>38961</v>
      </c>
      <c r="B194" s="18">
        <v>146</v>
      </c>
      <c r="C194" s="19">
        <v>123</v>
      </c>
      <c r="D194" s="19">
        <v>150</v>
      </c>
      <c r="E194" s="19">
        <v>2</v>
      </c>
      <c r="F194" s="20">
        <f t="shared" si="0"/>
        <v>421</v>
      </c>
      <c r="G194" s="19">
        <v>68</v>
      </c>
      <c r="H194" s="19">
        <v>38</v>
      </c>
      <c r="I194" s="19">
        <v>34</v>
      </c>
      <c r="J194" s="19">
        <v>1</v>
      </c>
      <c r="K194" s="19">
        <f t="shared" si="1"/>
        <v>141</v>
      </c>
      <c r="L194" s="18">
        <v>12</v>
      </c>
      <c r="M194" s="19">
        <v>3</v>
      </c>
      <c r="N194" s="19">
        <v>4</v>
      </c>
      <c r="O194" s="19">
        <v>0</v>
      </c>
      <c r="P194" s="20">
        <f t="shared" si="2"/>
        <v>19</v>
      </c>
      <c r="Q194" s="19">
        <v>11</v>
      </c>
      <c r="R194" s="19">
        <v>8</v>
      </c>
      <c r="S194" s="19">
        <v>1</v>
      </c>
      <c r="T194" s="19">
        <v>0</v>
      </c>
      <c r="U194" s="19">
        <f t="shared" si="3"/>
        <v>20</v>
      </c>
      <c r="V194" s="21">
        <v>0</v>
      </c>
      <c r="W194" s="21">
        <v>0</v>
      </c>
      <c r="X194" s="20">
        <v>1</v>
      </c>
      <c r="Y194" s="16"/>
    </row>
    <row r="195" spans="1:25" x14ac:dyDescent="0.35">
      <c r="A195" s="17">
        <v>38991</v>
      </c>
      <c r="B195" s="18">
        <v>109</v>
      </c>
      <c r="C195" s="19">
        <v>144</v>
      </c>
      <c r="D195" s="19">
        <v>118</v>
      </c>
      <c r="E195" s="19">
        <v>6</v>
      </c>
      <c r="F195" s="20">
        <f t="shared" si="0"/>
        <v>377</v>
      </c>
      <c r="G195" s="19">
        <v>52</v>
      </c>
      <c r="H195" s="19">
        <v>30</v>
      </c>
      <c r="I195" s="19">
        <v>37</v>
      </c>
      <c r="J195" s="19">
        <v>1</v>
      </c>
      <c r="K195" s="19">
        <f t="shared" si="1"/>
        <v>120</v>
      </c>
      <c r="L195" s="18">
        <v>11</v>
      </c>
      <c r="M195" s="19">
        <v>5</v>
      </c>
      <c r="N195" s="19">
        <v>2</v>
      </c>
      <c r="O195" s="19">
        <v>0</v>
      </c>
      <c r="P195" s="20">
        <f t="shared" si="2"/>
        <v>18</v>
      </c>
      <c r="Q195" s="19">
        <v>9</v>
      </c>
      <c r="R195" s="19">
        <v>4</v>
      </c>
      <c r="S195" s="19">
        <v>3</v>
      </c>
      <c r="T195" s="19">
        <v>0</v>
      </c>
      <c r="U195" s="19">
        <f t="shared" si="3"/>
        <v>16</v>
      </c>
      <c r="V195" s="21">
        <v>0</v>
      </c>
      <c r="W195" s="21">
        <v>0</v>
      </c>
      <c r="X195" s="20">
        <v>1</v>
      </c>
      <c r="Y195" s="16"/>
    </row>
    <row r="196" spans="1:25" x14ac:dyDescent="0.35">
      <c r="A196" s="17">
        <v>39022</v>
      </c>
      <c r="B196" s="18">
        <v>103</v>
      </c>
      <c r="C196" s="19">
        <v>112</v>
      </c>
      <c r="D196" s="19">
        <v>98</v>
      </c>
      <c r="E196" s="19">
        <v>1</v>
      </c>
      <c r="F196" s="20">
        <f t="shared" si="0"/>
        <v>314</v>
      </c>
      <c r="G196" s="19">
        <v>78</v>
      </c>
      <c r="H196" s="19">
        <v>48</v>
      </c>
      <c r="I196" s="19">
        <v>50</v>
      </c>
      <c r="J196" s="19">
        <v>0</v>
      </c>
      <c r="K196" s="19">
        <f t="shared" si="1"/>
        <v>176</v>
      </c>
      <c r="L196" s="18">
        <v>2</v>
      </c>
      <c r="M196" s="19">
        <v>10</v>
      </c>
      <c r="N196" s="19">
        <v>10</v>
      </c>
      <c r="O196" s="19">
        <v>0</v>
      </c>
      <c r="P196" s="20">
        <f t="shared" si="2"/>
        <v>22</v>
      </c>
      <c r="Q196" s="19">
        <v>4</v>
      </c>
      <c r="R196" s="19">
        <v>9</v>
      </c>
      <c r="S196" s="19">
        <v>2</v>
      </c>
      <c r="T196" s="19">
        <v>0</v>
      </c>
      <c r="U196" s="19">
        <f t="shared" si="3"/>
        <v>15</v>
      </c>
      <c r="V196" s="21">
        <v>0</v>
      </c>
      <c r="W196" s="21">
        <v>0</v>
      </c>
      <c r="X196" s="20">
        <v>0</v>
      </c>
      <c r="Y196" s="16"/>
    </row>
    <row r="197" spans="1:25" ht="15" thickBot="1" x14ac:dyDescent="0.4">
      <c r="A197" s="22">
        <v>39052</v>
      </c>
      <c r="B197" s="18">
        <v>87</v>
      </c>
      <c r="C197" s="19">
        <v>110</v>
      </c>
      <c r="D197" s="19">
        <v>99</v>
      </c>
      <c r="E197" s="19">
        <v>0</v>
      </c>
      <c r="F197" s="20">
        <f t="shared" si="0"/>
        <v>296</v>
      </c>
      <c r="G197" s="19">
        <v>47</v>
      </c>
      <c r="H197" s="19">
        <v>31</v>
      </c>
      <c r="I197" s="19">
        <v>33</v>
      </c>
      <c r="J197" s="19">
        <v>0</v>
      </c>
      <c r="K197" s="19">
        <f t="shared" si="1"/>
        <v>111</v>
      </c>
      <c r="L197" s="18">
        <v>12</v>
      </c>
      <c r="M197" s="19">
        <v>5</v>
      </c>
      <c r="N197" s="19">
        <v>5</v>
      </c>
      <c r="O197" s="19">
        <v>0</v>
      </c>
      <c r="P197" s="20">
        <f t="shared" si="2"/>
        <v>22</v>
      </c>
      <c r="Q197" s="19">
        <v>1</v>
      </c>
      <c r="R197" s="19">
        <v>4</v>
      </c>
      <c r="S197" s="19">
        <v>2</v>
      </c>
      <c r="T197" s="19">
        <v>0</v>
      </c>
      <c r="U197" s="19">
        <f t="shared" si="3"/>
        <v>7</v>
      </c>
      <c r="V197" s="26">
        <v>0</v>
      </c>
      <c r="W197" s="26">
        <v>0</v>
      </c>
      <c r="X197" s="25">
        <v>0</v>
      </c>
      <c r="Y197" s="16"/>
    </row>
    <row r="198" spans="1:25" x14ac:dyDescent="0.35">
      <c r="A198" s="11">
        <v>39083</v>
      </c>
      <c r="B198" s="12">
        <v>71</v>
      </c>
      <c r="C198" s="13">
        <v>66</v>
      </c>
      <c r="D198" s="13">
        <v>60</v>
      </c>
      <c r="E198" s="13">
        <v>1</v>
      </c>
      <c r="F198" s="14">
        <f t="shared" si="0"/>
        <v>198</v>
      </c>
      <c r="G198" s="13">
        <v>45</v>
      </c>
      <c r="H198" s="13">
        <v>24</v>
      </c>
      <c r="I198" s="13">
        <v>25</v>
      </c>
      <c r="J198" s="13">
        <v>1</v>
      </c>
      <c r="K198" s="13">
        <f t="shared" si="1"/>
        <v>95</v>
      </c>
      <c r="L198" s="12">
        <v>9</v>
      </c>
      <c r="M198" s="13">
        <v>4</v>
      </c>
      <c r="N198" s="13">
        <v>7</v>
      </c>
      <c r="O198" s="13">
        <v>0</v>
      </c>
      <c r="P198" s="14">
        <f t="shared" si="2"/>
        <v>20</v>
      </c>
      <c r="Q198" s="13">
        <v>6</v>
      </c>
      <c r="R198" s="13">
        <v>4</v>
      </c>
      <c r="S198" s="13">
        <v>6</v>
      </c>
      <c r="T198" s="13">
        <v>0</v>
      </c>
      <c r="U198" s="14">
        <f t="shared" si="3"/>
        <v>16</v>
      </c>
      <c r="V198" s="15">
        <v>2</v>
      </c>
      <c r="W198" s="15">
        <v>0</v>
      </c>
      <c r="X198" s="14">
        <v>0</v>
      </c>
      <c r="Y198" s="16"/>
    </row>
    <row r="199" spans="1:25" x14ac:dyDescent="0.35">
      <c r="A199" s="17">
        <v>39114</v>
      </c>
      <c r="B199" s="18">
        <v>98</v>
      </c>
      <c r="C199" s="19">
        <v>88</v>
      </c>
      <c r="D199" s="19">
        <v>95</v>
      </c>
      <c r="E199" s="19">
        <v>0</v>
      </c>
      <c r="F199" s="20">
        <f t="shared" si="0"/>
        <v>281</v>
      </c>
      <c r="G199" s="19">
        <v>50</v>
      </c>
      <c r="H199" s="19">
        <v>19</v>
      </c>
      <c r="I199" s="19">
        <v>16</v>
      </c>
      <c r="J199" s="19">
        <v>0</v>
      </c>
      <c r="K199" s="19">
        <f t="shared" si="1"/>
        <v>85</v>
      </c>
      <c r="L199" s="18">
        <v>4</v>
      </c>
      <c r="M199" s="19">
        <v>12</v>
      </c>
      <c r="N199" s="19">
        <v>5</v>
      </c>
      <c r="O199" s="19">
        <v>1</v>
      </c>
      <c r="P199" s="20">
        <f t="shared" si="2"/>
        <v>22</v>
      </c>
      <c r="Q199" s="19">
        <v>4</v>
      </c>
      <c r="R199" s="19">
        <v>8</v>
      </c>
      <c r="S199" s="19">
        <v>3</v>
      </c>
      <c r="T199" s="19">
        <v>1</v>
      </c>
      <c r="U199" s="20">
        <f t="shared" si="3"/>
        <v>16</v>
      </c>
      <c r="V199" s="21">
        <v>0</v>
      </c>
      <c r="W199" s="21">
        <v>0</v>
      </c>
      <c r="X199" s="20">
        <v>0</v>
      </c>
      <c r="Y199" s="16"/>
    </row>
    <row r="200" spans="1:25" x14ac:dyDescent="0.35">
      <c r="A200" s="17">
        <v>39142</v>
      </c>
      <c r="B200" s="18">
        <v>88</v>
      </c>
      <c r="C200" s="19">
        <v>103</v>
      </c>
      <c r="D200" s="19">
        <v>86</v>
      </c>
      <c r="E200" s="19">
        <v>4</v>
      </c>
      <c r="F200" s="20">
        <f t="shared" si="0"/>
        <v>281</v>
      </c>
      <c r="G200" s="19">
        <v>90</v>
      </c>
      <c r="H200" s="19">
        <v>44</v>
      </c>
      <c r="I200" s="19">
        <v>30</v>
      </c>
      <c r="J200" s="19">
        <v>2</v>
      </c>
      <c r="K200" s="19">
        <f t="shared" si="1"/>
        <v>166</v>
      </c>
      <c r="L200" s="18">
        <v>9</v>
      </c>
      <c r="M200" s="19">
        <v>7</v>
      </c>
      <c r="N200" s="19">
        <v>4</v>
      </c>
      <c r="O200" s="19">
        <v>0</v>
      </c>
      <c r="P200" s="20">
        <f t="shared" si="2"/>
        <v>20</v>
      </c>
      <c r="Q200" s="19">
        <v>11</v>
      </c>
      <c r="R200" s="19">
        <v>4</v>
      </c>
      <c r="S200" s="19">
        <v>0</v>
      </c>
      <c r="T200" s="19">
        <v>0</v>
      </c>
      <c r="U200" s="20">
        <f t="shared" si="3"/>
        <v>15</v>
      </c>
      <c r="V200" s="21">
        <v>0</v>
      </c>
      <c r="W200" s="21">
        <v>0</v>
      </c>
      <c r="X200" s="20">
        <v>0</v>
      </c>
      <c r="Y200" s="16"/>
    </row>
    <row r="201" spans="1:25" x14ac:dyDescent="0.35">
      <c r="A201" s="17">
        <v>39173</v>
      </c>
      <c r="B201" s="18">
        <v>93</v>
      </c>
      <c r="C201" s="19">
        <v>83</v>
      </c>
      <c r="D201" s="19">
        <v>89</v>
      </c>
      <c r="E201" s="19">
        <v>1</v>
      </c>
      <c r="F201" s="20">
        <f t="shared" si="0"/>
        <v>266</v>
      </c>
      <c r="G201" s="19">
        <v>66</v>
      </c>
      <c r="H201" s="19">
        <v>38</v>
      </c>
      <c r="I201" s="19">
        <v>35</v>
      </c>
      <c r="J201" s="19">
        <v>0</v>
      </c>
      <c r="K201" s="19">
        <f t="shared" si="1"/>
        <v>139</v>
      </c>
      <c r="L201" s="18">
        <v>6</v>
      </c>
      <c r="M201" s="19">
        <v>5</v>
      </c>
      <c r="N201" s="19">
        <v>11</v>
      </c>
      <c r="O201" s="19">
        <v>0</v>
      </c>
      <c r="P201" s="20">
        <f t="shared" si="2"/>
        <v>22</v>
      </c>
      <c r="Q201" s="19">
        <v>2</v>
      </c>
      <c r="R201" s="19">
        <v>8</v>
      </c>
      <c r="S201" s="19">
        <v>4</v>
      </c>
      <c r="T201" s="19">
        <v>0</v>
      </c>
      <c r="U201" s="20">
        <f t="shared" si="3"/>
        <v>14</v>
      </c>
      <c r="V201" s="21">
        <v>0</v>
      </c>
      <c r="W201" s="21">
        <v>0</v>
      </c>
      <c r="X201" s="20">
        <v>0</v>
      </c>
      <c r="Y201" s="16"/>
    </row>
    <row r="202" spans="1:25" x14ac:dyDescent="0.35">
      <c r="A202" s="17">
        <v>39203</v>
      </c>
      <c r="B202" s="18">
        <v>89</v>
      </c>
      <c r="C202" s="19">
        <v>78</v>
      </c>
      <c r="D202" s="19">
        <v>75</v>
      </c>
      <c r="E202" s="19">
        <v>3</v>
      </c>
      <c r="F202" s="20">
        <f t="shared" si="0"/>
        <v>245</v>
      </c>
      <c r="G202" s="19">
        <v>71</v>
      </c>
      <c r="H202" s="19">
        <v>47</v>
      </c>
      <c r="I202" s="19">
        <v>32</v>
      </c>
      <c r="J202" s="19">
        <v>1</v>
      </c>
      <c r="K202" s="19">
        <f t="shared" si="1"/>
        <v>151</v>
      </c>
      <c r="L202" s="18">
        <v>10</v>
      </c>
      <c r="M202" s="19">
        <v>20</v>
      </c>
      <c r="N202" s="19">
        <v>6</v>
      </c>
      <c r="O202" s="19">
        <v>0</v>
      </c>
      <c r="P202" s="20">
        <f t="shared" si="2"/>
        <v>36</v>
      </c>
      <c r="Q202" s="19">
        <v>7</v>
      </c>
      <c r="R202" s="19">
        <v>6</v>
      </c>
      <c r="S202" s="19">
        <v>9</v>
      </c>
      <c r="T202" s="19">
        <v>0</v>
      </c>
      <c r="U202" s="20">
        <f t="shared" si="3"/>
        <v>22</v>
      </c>
      <c r="V202" s="21">
        <v>8</v>
      </c>
      <c r="W202" s="21">
        <v>0</v>
      </c>
      <c r="X202" s="20">
        <v>0</v>
      </c>
      <c r="Y202" s="16"/>
    </row>
    <row r="203" spans="1:25" x14ac:dyDescent="0.35">
      <c r="A203" s="17">
        <v>39234</v>
      </c>
      <c r="B203" s="18">
        <v>83</v>
      </c>
      <c r="C203" s="19">
        <v>74</v>
      </c>
      <c r="D203" s="19">
        <v>71</v>
      </c>
      <c r="E203" s="19">
        <v>1</v>
      </c>
      <c r="F203" s="20">
        <f t="shared" si="0"/>
        <v>229</v>
      </c>
      <c r="G203" s="19">
        <v>51</v>
      </c>
      <c r="H203" s="19">
        <v>41</v>
      </c>
      <c r="I203" s="19">
        <v>37</v>
      </c>
      <c r="J203" s="19">
        <v>1</v>
      </c>
      <c r="K203" s="19">
        <f t="shared" si="1"/>
        <v>130</v>
      </c>
      <c r="L203" s="18">
        <v>13</v>
      </c>
      <c r="M203" s="19">
        <v>8</v>
      </c>
      <c r="N203" s="19">
        <v>11</v>
      </c>
      <c r="O203" s="19">
        <v>0</v>
      </c>
      <c r="P203" s="20">
        <f t="shared" si="2"/>
        <v>32</v>
      </c>
      <c r="Q203" s="19">
        <v>5</v>
      </c>
      <c r="R203" s="19">
        <v>5</v>
      </c>
      <c r="S203" s="19">
        <v>6</v>
      </c>
      <c r="T203" s="19">
        <v>0</v>
      </c>
      <c r="U203" s="20">
        <f t="shared" si="3"/>
        <v>16</v>
      </c>
      <c r="V203" s="21">
        <v>2</v>
      </c>
      <c r="W203" s="21">
        <v>0</v>
      </c>
      <c r="X203" s="20">
        <v>0</v>
      </c>
      <c r="Y203" s="16"/>
    </row>
    <row r="204" spans="1:25" x14ac:dyDescent="0.35">
      <c r="A204" s="17">
        <v>39264</v>
      </c>
      <c r="B204" s="18">
        <v>67</v>
      </c>
      <c r="C204" s="19">
        <v>98</v>
      </c>
      <c r="D204" s="19">
        <v>64</v>
      </c>
      <c r="E204" s="19">
        <v>0</v>
      </c>
      <c r="F204" s="20">
        <f t="shared" si="0"/>
        <v>229</v>
      </c>
      <c r="G204" s="19">
        <v>66</v>
      </c>
      <c r="H204" s="19">
        <v>37</v>
      </c>
      <c r="I204" s="19">
        <v>30</v>
      </c>
      <c r="J204" s="19">
        <v>0</v>
      </c>
      <c r="K204" s="19">
        <f t="shared" si="1"/>
        <v>133</v>
      </c>
      <c r="L204" s="18">
        <v>6</v>
      </c>
      <c r="M204" s="19">
        <v>5</v>
      </c>
      <c r="N204" s="19">
        <v>5</v>
      </c>
      <c r="O204" s="19">
        <v>0</v>
      </c>
      <c r="P204" s="20">
        <f t="shared" si="2"/>
        <v>16</v>
      </c>
      <c r="Q204" s="19">
        <v>7</v>
      </c>
      <c r="R204" s="19">
        <v>11</v>
      </c>
      <c r="S204" s="19">
        <v>6</v>
      </c>
      <c r="T204" s="19">
        <v>0</v>
      </c>
      <c r="U204" s="20">
        <f t="shared" si="3"/>
        <v>24</v>
      </c>
      <c r="V204" s="21">
        <v>0</v>
      </c>
      <c r="W204" s="21">
        <v>0</v>
      </c>
      <c r="X204" s="20">
        <v>0</v>
      </c>
      <c r="Y204" s="16"/>
    </row>
    <row r="205" spans="1:25" x14ac:dyDescent="0.35">
      <c r="A205" s="17">
        <v>39295</v>
      </c>
      <c r="B205" s="18">
        <v>81</v>
      </c>
      <c r="C205" s="19">
        <v>75</v>
      </c>
      <c r="D205" s="19">
        <v>74</v>
      </c>
      <c r="E205" s="19">
        <v>1</v>
      </c>
      <c r="F205" s="20">
        <f t="shared" si="0"/>
        <v>231</v>
      </c>
      <c r="G205" s="19">
        <v>74</v>
      </c>
      <c r="H205" s="19">
        <v>38</v>
      </c>
      <c r="I205" s="19">
        <v>39</v>
      </c>
      <c r="J205" s="19">
        <v>0</v>
      </c>
      <c r="K205" s="19">
        <f t="shared" si="1"/>
        <v>151</v>
      </c>
      <c r="L205" s="18">
        <v>8</v>
      </c>
      <c r="M205" s="19">
        <v>3</v>
      </c>
      <c r="N205" s="19">
        <v>8</v>
      </c>
      <c r="O205" s="19">
        <v>0</v>
      </c>
      <c r="P205" s="20">
        <f t="shared" si="2"/>
        <v>19</v>
      </c>
      <c r="Q205" s="19">
        <v>6</v>
      </c>
      <c r="R205" s="19">
        <v>6</v>
      </c>
      <c r="S205" s="19">
        <v>3</v>
      </c>
      <c r="T205" s="19">
        <v>0</v>
      </c>
      <c r="U205" s="20">
        <f t="shared" si="3"/>
        <v>15</v>
      </c>
      <c r="V205" s="21">
        <v>0</v>
      </c>
      <c r="W205" s="21">
        <v>0</v>
      </c>
      <c r="X205" s="20">
        <v>1</v>
      </c>
      <c r="Y205" s="16"/>
    </row>
    <row r="206" spans="1:25" x14ac:dyDescent="0.35">
      <c r="A206" s="17">
        <v>39326</v>
      </c>
      <c r="B206" s="18">
        <v>52</v>
      </c>
      <c r="C206" s="19">
        <v>68</v>
      </c>
      <c r="D206" s="19">
        <v>60</v>
      </c>
      <c r="E206" s="19">
        <v>1</v>
      </c>
      <c r="F206" s="20">
        <f t="shared" si="0"/>
        <v>181</v>
      </c>
      <c r="G206" s="19">
        <v>58</v>
      </c>
      <c r="H206" s="19">
        <v>28</v>
      </c>
      <c r="I206" s="19">
        <v>38</v>
      </c>
      <c r="J206" s="19">
        <v>1</v>
      </c>
      <c r="K206" s="19">
        <f t="shared" si="1"/>
        <v>125</v>
      </c>
      <c r="L206" s="18">
        <v>6</v>
      </c>
      <c r="M206" s="19">
        <v>11</v>
      </c>
      <c r="N206" s="19">
        <v>4</v>
      </c>
      <c r="O206" s="19">
        <v>0</v>
      </c>
      <c r="P206" s="20">
        <f t="shared" si="2"/>
        <v>21</v>
      </c>
      <c r="Q206" s="19">
        <v>7</v>
      </c>
      <c r="R206" s="19">
        <v>5</v>
      </c>
      <c r="S206" s="19">
        <v>2</v>
      </c>
      <c r="T206" s="19">
        <v>0</v>
      </c>
      <c r="U206" s="20">
        <f t="shared" si="3"/>
        <v>14</v>
      </c>
      <c r="V206" s="21">
        <v>0</v>
      </c>
      <c r="W206" s="21">
        <v>0</v>
      </c>
      <c r="X206" s="20">
        <v>0</v>
      </c>
      <c r="Y206" s="16"/>
    </row>
    <row r="207" spans="1:25" x14ac:dyDescent="0.35">
      <c r="A207" s="17">
        <v>39356</v>
      </c>
      <c r="B207" s="18">
        <v>82</v>
      </c>
      <c r="C207" s="19">
        <v>72</v>
      </c>
      <c r="D207" s="19">
        <v>61</v>
      </c>
      <c r="E207" s="19">
        <v>0</v>
      </c>
      <c r="F207" s="20">
        <f t="shared" si="0"/>
        <v>215</v>
      </c>
      <c r="G207" s="19">
        <v>51</v>
      </c>
      <c r="H207" s="19">
        <v>39</v>
      </c>
      <c r="I207" s="19">
        <v>24</v>
      </c>
      <c r="J207" s="19">
        <v>0</v>
      </c>
      <c r="K207" s="19">
        <f t="shared" si="1"/>
        <v>114</v>
      </c>
      <c r="L207" s="18">
        <v>11</v>
      </c>
      <c r="M207" s="19">
        <v>8</v>
      </c>
      <c r="N207" s="19">
        <v>6</v>
      </c>
      <c r="O207" s="19">
        <v>0</v>
      </c>
      <c r="P207" s="20">
        <f t="shared" si="2"/>
        <v>25</v>
      </c>
      <c r="Q207" s="19">
        <v>8</v>
      </c>
      <c r="R207" s="19">
        <v>8</v>
      </c>
      <c r="S207" s="19">
        <v>4</v>
      </c>
      <c r="T207" s="19">
        <v>0</v>
      </c>
      <c r="U207" s="20">
        <f t="shared" si="3"/>
        <v>20</v>
      </c>
      <c r="V207" s="21">
        <v>1</v>
      </c>
      <c r="W207" s="21">
        <v>0</v>
      </c>
      <c r="X207" s="20">
        <v>1</v>
      </c>
      <c r="Y207" s="16"/>
    </row>
    <row r="208" spans="1:25" x14ac:dyDescent="0.35">
      <c r="A208" s="17">
        <v>39387</v>
      </c>
      <c r="B208" s="18">
        <v>67</v>
      </c>
      <c r="C208" s="19">
        <v>53</v>
      </c>
      <c r="D208" s="19">
        <v>40</v>
      </c>
      <c r="E208" s="19">
        <v>1</v>
      </c>
      <c r="F208" s="20">
        <f t="shared" si="0"/>
        <v>161</v>
      </c>
      <c r="G208" s="19">
        <v>59</v>
      </c>
      <c r="H208" s="19">
        <v>33</v>
      </c>
      <c r="I208" s="19">
        <v>18</v>
      </c>
      <c r="J208" s="19">
        <v>0</v>
      </c>
      <c r="K208" s="19">
        <f t="shared" si="1"/>
        <v>110</v>
      </c>
      <c r="L208" s="18">
        <v>3</v>
      </c>
      <c r="M208" s="19">
        <v>8</v>
      </c>
      <c r="N208" s="19">
        <v>5</v>
      </c>
      <c r="O208" s="19">
        <v>0</v>
      </c>
      <c r="P208" s="20">
        <f t="shared" si="2"/>
        <v>16</v>
      </c>
      <c r="Q208" s="19">
        <v>1</v>
      </c>
      <c r="R208" s="19">
        <v>6</v>
      </c>
      <c r="S208" s="19">
        <v>2</v>
      </c>
      <c r="T208" s="19">
        <v>0</v>
      </c>
      <c r="U208" s="20">
        <f t="shared" si="3"/>
        <v>9</v>
      </c>
      <c r="V208" s="21">
        <v>1</v>
      </c>
      <c r="W208" s="21">
        <v>0</v>
      </c>
      <c r="X208" s="20">
        <v>0</v>
      </c>
      <c r="Y208" s="16"/>
    </row>
    <row r="209" spans="1:25" ht="15" thickBot="1" x14ac:dyDescent="0.4">
      <c r="A209" s="22">
        <v>39417</v>
      </c>
      <c r="B209" s="23">
        <v>66</v>
      </c>
      <c r="C209" s="24">
        <v>68</v>
      </c>
      <c r="D209" s="24">
        <v>67</v>
      </c>
      <c r="E209" s="24">
        <v>3</v>
      </c>
      <c r="F209" s="25">
        <f t="shared" si="0"/>
        <v>204</v>
      </c>
      <c r="G209" s="24">
        <v>47</v>
      </c>
      <c r="H209" s="24">
        <v>14</v>
      </c>
      <c r="I209" s="24">
        <v>19</v>
      </c>
      <c r="J209" s="24">
        <v>0</v>
      </c>
      <c r="K209" s="24">
        <f t="shared" si="1"/>
        <v>80</v>
      </c>
      <c r="L209" s="23">
        <v>10</v>
      </c>
      <c r="M209" s="24">
        <v>9</v>
      </c>
      <c r="N209" s="24">
        <v>1</v>
      </c>
      <c r="O209" s="24">
        <v>0</v>
      </c>
      <c r="P209" s="25">
        <f t="shared" si="2"/>
        <v>20</v>
      </c>
      <c r="Q209" s="24">
        <v>4</v>
      </c>
      <c r="R209" s="24">
        <v>6</v>
      </c>
      <c r="S209" s="24">
        <v>4</v>
      </c>
      <c r="T209" s="24">
        <v>0</v>
      </c>
      <c r="U209" s="25">
        <f t="shared" si="3"/>
        <v>14</v>
      </c>
      <c r="V209" s="26">
        <v>4</v>
      </c>
      <c r="W209" s="26">
        <v>0</v>
      </c>
      <c r="X209" s="25">
        <v>0</v>
      </c>
      <c r="Y209" s="16"/>
    </row>
    <row r="210" spans="1:25" x14ac:dyDescent="0.35">
      <c r="A210" s="11">
        <v>39448</v>
      </c>
      <c r="B210" s="18">
        <v>47</v>
      </c>
      <c r="C210" s="19">
        <v>46</v>
      </c>
      <c r="D210" s="19">
        <v>42</v>
      </c>
      <c r="E210" s="19">
        <v>3</v>
      </c>
      <c r="F210" s="20">
        <f t="shared" si="0"/>
        <v>138</v>
      </c>
      <c r="G210" s="19">
        <v>30</v>
      </c>
      <c r="H210" s="19">
        <v>21</v>
      </c>
      <c r="I210" s="19">
        <v>22</v>
      </c>
      <c r="J210" s="19">
        <v>0</v>
      </c>
      <c r="K210" s="19">
        <f t="shared" si="1"/>
        <v>73</v>
      </c>
      <c r="L210" s="18">
        <v>7</v>
      </c>
      <c r="M210" s="19">
        <v>6</v>
      </c>
      <c r="N210" s="19">
        <v>2</v>
      </c>
      <c r="O210" s="19">
        <v>0</v>
      </c>
      <c r="P210" s="20">
        <f t="shared" si="2"/>
        <v>15</v>
      </c>
      <c r="Q210" s="19">
        <v>4</v>
      </c>
      <c r="R210" s="19">
        <v>4</v>
      </c>
      <c r="S210" s="19">
        <v>2</v>
      </c>
      <c r="T210" s="19">
        <v>0</v>
      </c>
      <c r="U210" s="19">
        <f t="shared" si="3"/>
        <v>10</v>
      </c>
      <c r="V210" s="15">
        <v>1</v>
      </c>
      <c r="W210" s="15">
        <v>0</v>
      </c>
      <c r="X210" s="14">
        <v>0</v>
      </c>
      <c r="Y210" s="16"/>
    </row>
    <row r="211" spans="1:25" x14ac:dyDescent="0.35">
      <c r="A211" s="17">
        <v>39479</v>
      </c>
      <c r="B211" s="18">
        <v>56</v>
      </c>
      <c r="C211" s="19">
        <v>59</v>
      </c>
      <c r="D211" s="19">
        <v>46</v>
      </c>
      <c r="E211" s="19">
        <v>3</v>
      </c>
      <c r="F211" s="20">
        <f t="shared" si="0"/>
        <v>164</v>
      </c>
      <c r="G211" s="19">
        <v>44</v>
      </c>
      <c r="H211" s="19">
        <v>33</v>
      </c>
      <c r="I211" s="19">
        <v>23</v>
      </c>
      <c r="J211" s="19">
        <v>0</v>
      </c>
      <c r="K211" s="19">
        <f t="shared" si="1"/>
        <v>100</v>
      </c>
      <c r="L211" s="18">
        <v>8</v>
      </c>
      <c r="M211" s="19">
        <v>7</v>
      </c>
      <c r="N211" s="19">
        <v>4</v>
      </c>
      <c r="O211" s="19">
        <v>0</v>
      </c>
      <c r="P211" s="20">
        <f t="shared" si="2"/>
        <v>19</v>
      </c>
      <c r="Q211" s="19">
        <v>1</v>
      </c>
      <c r="R211" s="19">
        <v>2</v>
      </c>
      <c r="S211" s="19">
        <v>2</v>
      </c>
      <c r="T211" s="19">
        <v>0</v>
      </c>
      <c r="U211" s="19">
        <f t="shared" si="3"/>
        <v>5</v>
      </c>
      <c r="V211" s="21">
        <v>1</v>
      </c>
      <c r="W211" s="21">
        <v>0</v>
      </c>
      <c r="X211" s="20">
        <v>0</v>
      </c>
      <c r="Y211" s="16"/>
    </row>
    <row r="212" spans="1:25" x14ac:dyDescent="0.35">
      <c r="A212" s="17">
        <v>39508</v>
      </c>
      <c r="B212" s="18">
        <v>64</v>
      </c>
      <c r="C212" s="19">
        <v>81</v>
      </c>
      <c r="D212" s="19">
        <v>68</v>
      </c>
      <c r="E212" s="19">
        <v>3</v>
      </c>
      <c r="F212" s="20">
        <f t="shared" si="0"/>
        <v>216</v>
      </c>
      <c r="G212" s="19">
        <v>41</v>
      </c>
      <c r="H212" s="19">
        <v>18</v>
      </c>
      <c r="I212" s="19">
        <v>22</v>
      </c>
      <c r="J212" s="19">
        <v>0</v>
      </c>
      <c r="K212" s="19">
        <f t="shared" si="1"/>
        <v>81</v>
      </c>
      <c r="L212" s="18">
        <v>13</v>
      </c>
      <c r="M212" s="19">
        <v>12</v>
      </c>
      <c r="N212" s="19">
        <v>5</v>
      </c>
      <c r="O212" s="19">
        <v>0</v>
      </c>
      <c r="P212" s="20">
        <f t="shared" si="2"/>
        <v>30</v>
      </c>
      <c r="Q212" s="19">
        <v>3</v>
      </c>
      <c r="R212" s="19">
        <v>20</v>
      </c>
      <c r="S212" s="19">
        <v>5</v>
      </c>
      <c r="T212" s="19">
        <v>0</v>
      </c>
      <c r="U212" s="19">
        <f t="shared" si="3"/>
        <v>28</v>
      </c>
      <c r="V212" s="21">
        <v>0</v>
      </c>
      <c r="W212" s="21">
        <v>0</v>
      </c>
      <c r="X212" s="20">
        <v>0</v>
      </c>
      <c r="Y212" s="16"/>
    </row>
    <row r="213" spans="1:25" x14ac:dyDescent="0.35">
      <c r="A213" s="17">
        <v>39539</v>
      </c>
      <c r="B213" s="18">
        <v>81</v>
      </c>
      <c r="C213" s="19">
        <v>80</v>
      </c>
      <c r="D213" s="19">
        <v>74</v>
      </c>
      <c r="E213" s="19">
        <v>9</v>
      </c>
      <c r="F213" s="20">
        <f t="shared" si="0"/>
        <v>244</v>
      </c>
      <c r="G213" s="19">
        <v>42</v>
      </c>
      <c r="H213" s="19">
        <v>20</v>
      </c>
      <c r="I213" s="19">
        <v>24</v>
      </c>
      <c r="J213" s="19">
        <v>0</v>
      </c>
      <c r="K213" s="19">
        <f t="shared" si="1"/>
        <v>86</v>
      </c>
      <c r="L213" s="18">
        <v>10</v>
      </c>
      <c r="M213" s="19">
        <v>10</v>
      </c>
      <c r="N213" s="19">
        <v>4</v>
      </c>
      <c r="O213" s="19">
        <v>1</v>
      </c>
      <c r="P213" s="20">
        <f t="shared" si="2"/>
        <v>25</v>
      </c>
      <c r="Q213" s="19">
        <v>7</v>
      </c>
      <c r="R213" s="19">
        <v>3</v>
      </c>
      <c r="S213" s="19">
        <v>0</v>
      </c>
      <c r="T213" s="19">
        <v>1</v>
      </c>
      <c r="U213" s="19">
        <f t="shared" si="3"/>
        <v>11</v>
      </c>
      <c r="V213" s="21">
        <v>2</v>
      </c>
      <c r="W213" s="21">
        <v>0</v>
      </c>
      <c r="X213" s="20">
        <v>0</v>
      </c>
      <c r="Y213" s="16"/>
    </row>
    <row r="214" spans="1:25" x14ac:dyDescent="0.35">
      <c r="A214" s="17">
        <v>39569</v>
      </c>
      <c r="B214" s="18">
        <v>71</v>
      </c>
      <c r="C214" s="19">
        <v>78</v>
      </c>
      <c r="D214" s="19">
        <v>58</v>
      </c>
      <c r="E214" s="19">
        <v>6</v>
      </c>
      <c r="F214" s="20">
        <f t="shared" si="0"/>
        <v>213</v>
      </c>
      <c r="G214" s="19">
        <v>38</v>
      </c>
      <c r="H214" s="19">
        <v>15</v>
      </c>
      <c r="I214" s="19">
        <v>15</v>
      </c>
      <c r="J214" s="19">
        <v>0</v>
      </c>
      <c r="K214" s="19">
        <f t="shared" si="1"/>
        <v>68</v>
      </c>
      <c r="L214" s="18">
        <v>10</v>
      </c>
      <c r="M214" s="19">
        <v>10</v>
      </c>
      <c r="N214" s="19">
        <v>5</v>
      </c>
      <c r="O214" s="19">
        <v>0</v>
      </c>
      <c r="P214" s="20">
        <f t="shared" si="2"/>
        <v>25</v>
      </c>
      <c r="Q214" s="19">
        <v>4</v>
      </c>
      <c r="R214" s="19">
        <v>8</v>
      </c>
      <c r="S214" s="19">
        <v>4</v>
      </c>
      <c r="T214" s="19">
        <v>0</v>
      </c>
      <c r="U214" s="19">
        <f t="shared" si="3"/>
        <v>16</v>
      </c>
      <c r="V214" s="21">
        <v>7</v>
      </c>
      <c r="W214" s="21">
        <v>0</v>
      </c>
      <c r="X214" s="20">
        <v>1</v>
      </c>
      <c r="Y214" s="16"/>
    </row>
    <row r="215" spans="1:25" x14ac:dyDescent="0.35">
      <c r="A215" s="17">
        <v>39600</v>
      </c>
      <c r="B215" s="18">
        <v>66</v>
      </c>
      <c r="C215" s="19">
        <v>50</v>
      </c>
      <c r="D215" s="19">
        <v>77</v>
      </c>
      <c r="E215" s="19">
        <v>2</v>
      </c>
      <c r="F215" s="20">
        <f t="shared" si="0"/>
        <v>195</v>
      </c>
      <c r="G215" s="19">
        <v>36</v>
      </c>
      <c r="H215" s="19">
        <v>20</v>
      </c>
      <c r="I215" s="19">
        <v>18</v>
      </c>
      <c r="J215" s="19">
        <v>0</v>
      </c>
      <c r="K215" s="19">
        <f t="shared" si="1"/>
        <v>74</v>
      </c>
      <c r="L215" s="18">
        <v>10</v>
      </c>
      <c r="M215" s="19">
        <v>6</v>
      </c>
      <c r="N215" s="19">
        <v>7</v>
      </c>
      <c r="O215" s="19">
        <v>0</v>
      </c>
      <c r="P215" s="20">
        <f t="shared" si="2"/>
        <v>23</v>
      </c>
      <c r="Q215" s="19">
        <v>14</v>
      </c>
      <c r="R215" s="19">
        <v>4</v>
      </c>
      <c r="S215" s="19">
        <v>2</v>
      </c>
      <c r="T215" s="19">
        <v>0</v>
      </c>
      <c r="U215" s="19">
        <f t="shared" si="3"/>
        <v>20</v>
      </c>
      <c r="V215" s="21">
        <v>2</v>
      </c>
      <c r="W215" s="21">
        <v>0</v>
      </c>
      <c r="X215" s="20">
        <v>0</v>
      </c>
      <c r="Y215" s="16"/>
    </row>
    <row r="216" spans="1:25" x14ac:dyDescent="0.35">
      <c r="A216" s="17">
        <v>39630</v>
      </c>
      <c r="B216" s="18">
        <v>59</v>
      </c>
      <c r="C216" s="19">
        <v>69</v>
      </c>
      <c r="D216" s="19">
        <v>53</v>
      </c>
      <c r="E216" s="19">
        <v>2</v>
      </c>
      <c r="F216" s="20">
        <f t="shared" si="0"/>
        <v>183</v>
      </c>
      <c r="G216" s="19">
        <v>33</v>
      </c>
      <c r="H216" s="19">
        <v>19</v>
      </c>
      <c r="I216" s="19">
        <v>24</v>
      </c>
      <c r="J216" s="19">
        <v>1</v>
      </c>
      <c r="K216" s="19">
        <f t="shared" si="1"/>
        <v>77</v>
      </c>
      <c r="L216" s="18">
        <v>5</v>
      </c>
      <c r="M216" s="19">
        <v>8</v>
      </c>
      <c r="N216" s="19">
        <v>9</v>
      </c>
      <c r="O216" s="19">
        <v>0</v>
      </c>
      <c r="P216" s="20">
        <f t="shared" si="2"/>
        <v>22</v>
      </c>
      <c r="Q216" s="19">
        <v>3</v>
      </c>
      <c r="R216" s="19">
        <v>7</v>
      </c>
      <c r="S216" s="19">
        <v>8</v>
      </c>
      <c r="T216" s="19">
        <v>0</v>
      </c>
      <c r="U216" s="19">
        <f t="shared" si="3"/>
        <v>18</v>
      </c>
      <c r="V216" s="21">
        <v>3</v>
      </c>
      <c r="W216" s="21">
        <v>0</v>
      </c>
      <c r="X216" s="20">
        <v>0</v>
      </c>
      <c r="Y216" s="16"/>
    </row>
    <row r="217" spans="1:25" x14ac:dyDescent="0.35">
      <c r="A217" s="17">
        <v>39661</v>
      </c>
      <c r="B217" s="18">
        <v>52</v>
      </c>
      <c r="C217" s="19">
        <v>53</v>
      </c>
      <c r="D217" s="19">
        <v>46</v>
      </c>
      <c r="E217" s="19">
        <v>1</v>
      </c>
      <c r="F217" s="20">
        <f t="shared" si="0"/>
        <v>152</v>
      </c>
      <c r="G217" s="19">
        <v>50</v>
      </c>
      <c r="H217" s="19">
        <v>29</v>
      </c>
      <c r="I217" s="19">
        <v>18</v>
      </c>
      <c r="J217" s="19">
        <v>0</v>
      </c>
      <c r="K217" s="19">
        <f t="shared" si="1"/>
        <v>97</v>
      </c>
      <c r="L217" s="18">
        <v>7</v>
      </c>
      <c r="M217" s="19">
        <v>13</v>
      </c>
      <c r="N217" s="19">
        <v>3</v>
      </c>
      <c r="O217" s="19">
        <v>3</v>
      </c>
      <c r="P217" s="20">
        <f t="shared" si="2"/>
        <v>26</v>
      </c>
      <c r="Q217" s="19">
        <v>3</v>
      </c>
      <c r="R217" s="19">
        <v>12</v>
      </c>
      <c r="S217" s="19">
        <v>5</v>
      </c>
      <c r="T217" s="19">
        <v>0</v>
      </c>
      <c r="U217" s="19">
        <f t="shared" si="3"/>
        <v>20</v>
      </c>
      <c r="V217" s="21">
        <v>3</v>
      </c>
      <c r="W217" s="21">
        <v>0</v>
      </c>
      <c r="X217" s="20">
        <v>0</v>
      </c>
      <c r="Y217" s="16"/>
    </row>
    <row r="218" spans="1:25" x14ac:dyDescent="0.35">
      <c r="A218" s="17">
        <v>39692</v>
      </c>
      <c r="B218" s="18">
        <v>68</v>
      </c>
      <c r="C218" s="19">
        <v>70</v>
      </c>
      <c r="D218" s="19">
        <v>66</v>
      </c>
      <c r="E218" s="19">
        <v>1</v>
      </c>
      <c r="F218" s="20">
        <f t="shared" si="0"/>
        <v>205</v>
      </c>
      <c r="G218" s="19">
        <v>43</v>
      </c>
      <c r="H218" s="19">
        <v>22</v>
      </c>
      <c r="I218" s="19">
        <v>26</v>
      </c>
      <c r="J218" s="19">
        <v>1</v>
      </c>
      <c r="K218" s="19">
        <f t="shared" si="1"/>
        <v>92</v>
      </c>
      <c r="L218" s="18">
        <v>7</v>
      </c>
      <c r="M218" s="19">
        <v>9</v>
      </c>
      <c r="N218" s="19">
        <v>7</v>
      </c>
      <c r="O218" s="19">
        <v>0</v>
      </c>
      <c r="P218" s="20">
        <f t="shared" si="2"/>
        <v>23</v>
      </c>
      <c r="Q218" s="19">
        <v>7</v>
      </c>
      <c r="R218" s="19">
        <v>11</v>
      </c>
      <c r="S218" s="19">
        <v>9</v>
      </c>
      <c r="T218" s="19">
        <v>1</v>
      </c>
      <c r="U218" s="19">
        <f t="shared" si="3"/>
        <v>28</v>
      </c>
      <c r="V218" s="21">
        <v>2</v>
      </c>
      <c r="W218" s="21">
        <v>0</v>
      </c>
      <c r="X218" s="20">
        <v>0</v>
      </c>
      <c r="Y218" s="16"/>
    </row>
    <row r="219" spans="1:25" x14ac:dyDescent="0.35">
      <c r="A219" s="17">
        <v>39722</v>
      </c>
      <c r="B219" s="18">
        <v>57</v>
      </c>
      <c r="C219" s="19">
        <v>60</v>
      </c>
      <c r="D219" s="19">
        <v>49</v>
      </c>
      <c r="E219" s="19">
        <v>5</v>
      </c>
      <c r="F219" s="20">
        <f t="shared" si="0"/>
        <v>171</v>
      </c>
      <c r="G219" s="19">
        <v>40</v>
      </c>
      <c r="H219" s="19">
        <v>23</v>
      </c>
      <c r="I219" s="19">
        <v>28</v>
      </c>
      <c r="J219" s="19">
        <v>0</v>
      </c>
      <c r="K219" s="19">
        <f t="shared" si="1"/>
        <v>91</v>
      </c>
      <c r="L219" s="18">
        <v>4</v>
      </c>
      <c r="M219" s="19">
        <v>8</v>
      </c>
      <c r="N219" s="19">
        <v>7</v>
      </c>
      <c r="O219" s="19">
        <v>0</v>
      </c>
      <c r="P219" s="20">
        <f t="shared" si="2"/>
        <v>19</v>
      </c>
      <c r="Q219" s="19">
        <v>2</v>
      </c>
      <c r="R219" s="19">
        <v>10</v>
      </c>
      <c r="S219" s="19">
        <v>4</v>
      </c>
      <c r="T219" s="19">
        <v>0</v>
      </c>
      <c r="U219" s="19">
        <f t="shared" si="3"/>
        <v>16</v>
      </c>
      <c r="V219" s="21">
        <v>17</v>
      </c>
      <c r="W219" s="21">
        <v>0</v>
      </c>
      <c r="X219" s="20">
        <v>0</v>
      </c>
      <c r="Y219" s="16"/>
    </row>
    <row r="220" spans="1:25" x14ac:dyDescent="0.35">
      <c r="A220" s="17">
        <v>39753</v>
      </c>
      <c r="B220" s="18">
        <v>50</v>
      </c>
      <c r="C220" s="19">
        <v>67</v>
      </c>
      <c r="D220" s="19">
        <v>71</v>
      </c>
      <c r="E220" s="19">
        <v>1</v>
      </c>
      <c r="F220" s="20">
        <f t="shared" si="0"/>
        <v>189</v>
      </c>
      <c r="G220" s="19">
        <v>27</v>
      </c>
      <c r="H220" s="19">
        <v>27</v>
      </c>
      <c r="I220" s="19">
        <v>29</v>
      </c>
      <c r="J220" s="19">
        <v>2</v>
      </c>
      <c r="K220" s="19">
        <f t="shared" si="1"/>
        <v>85</v>
      </c>
      <c r="L220" s="18">
        <v>10</v>
      </c>
      <c r="M220" s="19">
        <v>18</v>
      </c>
      <c r="N220" s="19">
        <v>10</v>
      </c>
      <c r="O220" s="19">
        <v>1</v>
      </c>
      <c r="P220" s="20">
        <f t="shared" si="2"/>
        <v>39</v>
      </c>
      <c r="Q220" s="19">
        <v>4</v>
      </c>
      <c r="R220" s="19">
        <v>13</v>
      </c>
      <c r="S220" s="19">
        <v>6</v>
      </c>
      <c r="T220" s="19">
        <v>1</v>
      </c>
      <c r="U220" s="19">
        <f t="shared" si="3"/>
        <v>24</v>
      </c>
      <c r="V220" s="21">
        <v>5</v>
      </c>
      <c r="W220" s="21">
        <v>0</v>
      </c>
      <c r="X220" s="20">
        <v>0</v>
      </c>
      <c r="Y220" s="27"/>
    </row>
    <row r="221" spans="1:25" ht="15" thickBot="1" x14ac:dyDescent="0.4">
      <c r="A221" s="22">
        <v>39783</v>
      </c>
      <c r="B221" s="18">
        <v>45</v>
      </c>
      <c r="C221" s="19">
        <v>65</v>
      </c>
      <c r="D221" s="19">
        <v>59</v>
      </c>
      <c r="E221" s="19">
        <v>4</v>
      </c>
      <c r="F221" s="20">
        <f t="shared" si="0"/>
        <v>173</v>
      </c>
      <c r="G221" s="19">
        <v>18</v>
      </c>
      <c r="H221" s="19">
        <v>10</v>
      </c>
      <c r="I221" s="19">
        <v>17</v>
      </c>
      <c r="J221" s="19">
        <v>0</v>
      </c>
      <c r="K221" s="19">
        <f t="shared" si="1"/>
        <v>45</v>
      </c>
      <c r="L221" s="18">
        <v>21</v>
      </c>
      <c r="M221" s="19">
        <v>17</v>
      </c>
      <c r="N221" s="19">
        <v>8</v>
      </c>
      <c r="O221" s="19">
        <v>0</v>
      </c>
      <c r="P221" s="20">
        <f t="shared" si="2"/>
        <v>46</v>
      </c>
      <c r="Q221" s="19">
        <v>14</v>
      </c>
      <c r="R221" s="19">
        <v>9</v>
      </c>
      <c r="S221" s="19">
        <v>2</v>
      </c>
      <c r="T221" s="19">
        <v>1</v>
      </c>
      <c r="U221" s="19">
        <f t="shared" si="3"/>
        <v>26</v>
      </c>
      <c r="V221" s="26">
        <v>5</v>
      </c>
      <c r="W221" s="26">
        <v>0</v>
      </c>
      <c r="X221" s="25">
        <v>0</v>
      </c>
      <c r="Y221" s="27"/>
    </row>
    <row r="222" spans="1:25" x14ac:dyDescent="0.35">
      <c r="A222" s="11">
        <v>39814</v>
      </c>
      <c r="B222" s="12">
        <v>35</v>
      </c>
      <c r="C222" s="13">
        <v>45</v>
      </c>
      <c r="D222" s="13">
        <v>44</v>
      </c>
      <c r="E222" s="13">
        <v>0</v>
      </c>
      <c r="F222" s="14">
        <f t="shared" si="0"/>
        <v>124</v>
      </c>
      <c r="G222" s="13">
        <v>27</v>
      </c>
      <c r="H222" s="13">
        <v>20</v>
      </c>
      <c r="I222" s="13">
        <v>14</v>
      </c>
      <c r="J222" s="13">
        <v>0</v>
      </c>
      <c r="K222" s="13">
        <f t="shared" si="1"/>
        <v>61</v>
      </c>
      <c r="L222" s="12">
        <v>32</v>
      </c>
      <c r="M222" s="13">
        <v>20</v>
      </c>
      <c r="N222" s="13">
        <v>20</v>
      </c>
      <c r="O222" s="13">
        <v>2</v>
      </c>
      <c r="P222" s="14">
        <f t="shared" si="2"/>
        <v>74</v>
      </c>
      <c r="Q222" s="13">
        <v>15</v>
      </c>
      <c r="R222" s="13">
        <v>8</v>
      </c>
      <c r="S222" s="13">
        <v>15</v>
      </c>
      <c r="T222" s="13">
        <v>2</v>
      </c>
      <c r="U222" s="14">
        <f t="shared" si="3"/>
        <v>40</v>
      </c>
      <c r="V222" s="15">
        <v>9</v>
      </c>
      <c r="W222" s="15">
        <v>0</v>
      </c>
      <c r="X222" s="14">
        <v>0</v>
      </c>
      <c r="Y222" s="27"/>
    </row>
    <row r="223" spans="1:25" x14ac:dyDescent="0.35">
      <c r="A223" s="17">
        <v>39845</v>
      </c>
      <c r="B223" s="18">
        <v>53</v>
      </c>
      <c r="C223" s="19">
        <v>73</v>
      </c>
      <c r="D223" s="19">
        <v>50</v>
      </c>
      <c r="E223" s="19">
        <v>1</v>
      </c>
      <c r="F223" s="20">
        <f t="shared" si="0"/>
        <v>177</v>
      </c>
      <c r="G223" s="19">
        <v>27</v>
      </c>
      <c r="H223" s="19">
        <v>15</v>
      </c>
      <c r="I223" s="19">
        <v>24</v>
      </c>
      <c r="J223" s="19">
        <v>0</v>
      </c>
      <c r="K223" s="19">
        <f t="shared" si="1"/>
        <v>66</v>
      </c>
      <c r="L223" s="18">
        <v>19</v>
      </c>
      <c r="M223" s="19">
        <v>21</v>
      </c>
      <c r="N223" s="19">
        <v>21</v>
      </c>
      <c r="O223" s="19">
        <v>0</v>
      </c>
      <c r="P223" s="20">
        <f t="shared" si="2"/>
        <v>61</v>
      </c>
      <c r="Q223" s="19">
        <v>10</v>
      </c>
      <c r="R223" s="19">
        <v>21</v>
      </c>
      <c r="S223" s="19">
        <v>15</v>
      </c>
      <c r="T223" s="19">
        <v>0</v>
      </c>
      <c r="U223" s="20">
        <f t="shared" si="3"/>
        <v>46</v>
      </c>
      <c r="V223" s="21">
        <v>13</v>
      </c>
      <c r="W223" s="21">
        <v>0</v>
      </c>
      <c r="X223" s="20">
        <v>0</v>
      </c>
      <c r="Y223" s="16"/>
    </row>
    <row r="224" spans="1:25" x14ac:dyDescent="0.35">
      <c r="A224" s="17">
        <v>39873</v>
      </c>
      <c r="B224" s="18">
        <v>51</v>
      </c>
      <c r="C224" s="19">
        <v>78</v>
      </c>
      <c r="D224" s="19">
        <v>73</v>
      </c>
      <c r="E224" s="19">
        <v>2</v>
      </c>
      <c r="F224" s="20">
        <f t="shared" si="0"/>
        <v>204</v>
      </c>
      <c r="G224" s="19">
        <v>46</v>
      </c>
      <c r="H224" s="19">
        <v>12</v>
      </c>
      <c r="I224" s="19">
        <v>15</v>
      </c>
      <c r="J224" s="19">
        <v>0</v>
      </c>
      <c r="K224" s="19">
        <f t="shared" si="1"/>
        <v>73</v>
      </c>
      <c r="L224" s="18">
        <v>17</v>
      </c>
      <c r="M224" s="19">
        <v>32</v>
      </c>
      <c r="N224" s="19">
        <v>17</v>
      </c>
      <c r="O224" s="19">
        <v>10</v>
      </c>
      <c r="P224" s="20">
        <f t="shared" si="2"/>
        <v>76</v>
      </c>
      <c r="Q224" s="19">
        <v>11</v>
      </c>
      <c r="R224" s="19">
        <v>18</v>
      </c>
      <c r="S224" s="19">
        <v>11</v>
      </c>
      <c r="T224" s="19">
        <v>2</v>
      </c>
      <c r="U224" s="20">
        <f t="shared" si="3"/>
        <v>42</v>
      </c>
      <c r="V224" s="21">
        <v>6</v>
      </c>
      <c r="W224" s="21">
        <v>0</v>
      </c>
      <c r="X224" s="20">
        <v>0</v>
      </c>
      <c r="Y224" s="16"/>
    </row>
    <row r="225" spans="1:25" x14ac:dyDescent="0.35">
      <c r="A225" s="17">
        <v>39904</v>
      </c>
      <c r="B225" s="18">
        <v>65</v>
      </c>
      <c r="C225" s="19">
        <v>60</v>
      </c>
      <c r="D225" s="19">
        <v>59</v>
      </c>
      <c r="E225" s="19">
        <v>1</v>
      </c>
      <c r="F225" s="20">
        <f t="shared" si="0"/>
        <v>185</v>
      </c>
      <c r="G225" s="19">
        <v>27</v>
      </c>
      <c r="H225" s="19">
        <v>11</v>
      </c>
      <c r="I225" s="19">
        <v>21</v>
      </c>
      <c r="J225" s="19">
        <v>0</v>
      </c>
      <c r="K225" s="19">
        <f t="shared" si="1"/>
        <v>59</v>
      </c>
      <c r="L225" s="18">
        <v>20</v>
      </c>
      <c r="M225" s="19">
        <v>19</v>
      </c>
      <c r="N225" s="19">
        <v>11</v>
      </c>
      <c r="O225" s="19">
        <v>3</v>
      </c>
      <c r="P225" s="20">
        <f t="shared" si="2"/>
        <v>53</v>
      </c>
      <c r="Q225" s="19">
        <v>23</v>
      </c>
      <c r="R225" s="19">
        <v>15</v>
      </c>
      <c r="S225" s="19">
        <v>8</v>
      </c>
      <c r="T225" s="19">
        <v>2</v>
      </c>
      <c r="U225" s="20">
        <f t="shared" si="3"/>
        <v>48</v>
      </c>
      <c r="V225" s="21">
        <v>8</v>
      </c>
      <c r="W225" s="21">
        <v>0</v>
      </c>
      <c r="X225" s="20">
        <v>0</v>
      </c>
      <c r="Y225" s="16"/>
    </row>
    <row r="226" spans="1:25" x14ac:dyDescent="0.35">
      <c r="A226" s="17">
        <v>39934</v>
      </c>
      <c r="B226" s="18">
        <v>70</v>
      </c>
      <c r="C226" s="19">
        <v>115</v>
      </c>
      <c r="D226" s="19">
        <v>63</v>
      </c>
      <c r="E226" s="19">
        <v>7</v>
      </c>
      <c r="F226" s="20">
        <f t="shared" si="0"/>
        <v>255</v>
      </c>
      <c r="G226" s="19">
        <v>29</v>
      </c>
      <c r="H226" s="19">
        <v>19</v>
      </c>
      <c r="I226" s="19">
        <v>27</v>
      </c>
      <c r="J226" s="19">
        <v>0</v>
      </c>
      <c r="K226" s="19">
        <f t="shared" si="1"/>
        <v>75</v>
      </c>
      <c r="L226" s="18">
        <v>18</v>
      </c>
      <c r="M226" s="19">
        <v>24</v>
      </c>
      <c r="N226" s="19">
        <v>26</v>
      </c>
      <c r="O226" s="19">
        <v>2</v>
      </c>
      <c r="P226" s="20">
        <f t="shared" si="2"/>
        <v>70</v>
      </c>
      <c r="Q226" s="19">
        <v>6</v>
      </c>
      <c r="R226" s="19">
        <v>21</v>
      </c>
      <c r="S226" s="19">
        <v>11</v>
      </c>
      <c r="T226" s="19">
        <v>0</v>
      </c>
      <c r="U226" s="20">
        <f t="shared" si="3"/>
        <v>38</v>
      </c>
      <c r="V226" s="21">
        <v>12</v>
      </c>
      <c r="W226" s="21">
        <v>0</v>
      </c>
      <c r="X226" s="20">
        <v>0</v>
      </c>
      <c r="Y226" s="16"/>
    </row>
    <row r="227" spans="1:25" x14ac:dyDescent="0.35">
      <c r="A227" s="17">
        <v>39965</v>
      </c>
      <c r="B227" s="18">
        <v>67</v>
      </c>
      <c r="C227" s="19">
        <v>85</v>
      </c>
      <c r="D227" s="19">
        <v>69</v>
      </c>
      <c r="E227" s="19">
        <v>3</v>
      </c>
      <c r="F227" s="20">
        <f t="shared" si="0"/>
        <v>224</v>
      </c>
      <c r="G227" s="19">
        <v>33</v>
      </c>
      <c r="H227" s="19">
        <v>18</v>
      </c>
      <c r="I227" s="19">
        <v>20</v>
      </c>
      <c r="J227" s="19">
        <v>0</v>
      </c>
      <c r="K227" s="19">
        <f t="shared" si="1"/>
        <v>71</v>
      </c>
      <c r="L227" s="18">
        <v>31</v>
      </c>
      <c r="M227" s="19">
        <v>16</v>
      </c>
      <c r="N227" s="19">
        <v>6</v>
      </c>
      <c r="O227" s="19">
        <v>4</v>
      </c>
      <c r="P227" s="20">
        <f t="shared" si="2"/>
        <v>57</v>
      </c>
      <c r="Q227" s="19">
        <v>13</v>
      </c>
      <c r="R227" s="19">
        <v>19</v>
      </c>
      <c r="S227" s="19">
        <v>6</v>
      </c>
      <c r="T227" s="19">
        <v>4</v>
      </c>
      <c r="U227" s="20">
        <f t="shared" si="3"/>
        <v>42</v>
      </c>
      <c r="V227" s="21">
        <v>8</v>
      </c>
      <c r="W227" s="21">
        <v>0</v>
      </c>
      <c r="X227" s="20">
        <v>0</v>
      </c>
      <c r="Y227" s="16"/>
    </row>
    <row r="228" spans="1:25" x14ac:dyDescent="0.35">
      <c r="A228" s="17">
        <v>39995</v>
      </c>
      <c r="B228" s="18">
        <v>64</v>
      </c>
      <c r="C228" s="19">
        <v>82</v>
      </c>
      <c r="D228" s="19">
        <v>60</v>
      </c>
      <c r="E228" s="19">
        <v>10</v>
      </c>
      <c r="F228" s="20">
        <f t="shared" si="0"/>
        <v>216</v>
      </c>
      <c r="G228" s="19">
        <v>29</v>
      </c>
      <c r="H228" s="19">
        <v>16</v>
      </c>
      <c r="I228" s="19">
        <v>21</v>
      </c>
      <c r="J228" s="19">
        <v>1</v>
      </c>
      <c r="K228" s="19">
        <f t="shared" si="1"/>
        <v>67</v>
      </c>
      <c r="L228" s="18">
        <v>30</v>
      </c>
      <c r="M228" s="19">
        <v>22</v>
      </c>
      <c r="N228" s="19">
        <v>19</v>
      </c>
      <c r="O228" s="19">
        <v>1</v>
      </c>
      <c r="P228" s="20">
        <f t="shared" si="2"/>
        <v>72</v>
      </c>
      <c r="Q228" s="19">
        <v>13</v>
      </c>
      <c r="R228" s="19">
        <v>26</v>
      </c>
      <c r="S228" s="19">
        <v>12</v>
      </c>
      <c r="T228" s="19">
        <v>0</v>
      </c>
      <c r="U228" s="20">
        <f t="shared" si="3"/>
        <v>51</v>
      </c>
      <c r="V228" s="21">
        <v>9</v>
      </c>
      <c r="W228" s="21">
        <v>0</v>
      </c>
      <c r="X228" s="20">
        <v>0</v>
      </c>
      <c r="Y228" s="16"/>
    </row>
    <row r="229" spans="1:25" x14ac:dyDescent="0.35">
      <c r="A229" s="17">
        <v>40026</v>
      </c>
      <c r="B229" s="18">
        <v>52</v>
      </c>
      <c r="C229" s="19">
        <v>86</v>
      </c>
      <c r="D229" s="19">
        <v>69</v>
      </c>
      <c r="E229" s="19">
        <v>3</v>
      </c>
      <c r="F229" s="20">
        <f t="shared" si="0"/>
        <v>210</v>
      </c>
      <c r="G229" s="19">
        <v>29</v>
      </c>
      <c r="H229" s="19">
        <v>26</v>
      </c>
      <c r="I229" s="19">
        <v>11</v>
      </c>
      <c r="J229" s="19">
        <v>0</v>
      </c>
      <c r="K229" s="19">
        <f t="shared" si="1"/>
        <v>66</v>
      </c>
      <c r="L229" s="18">
        <v>20</v>
      </c>
      <c r="M229" s="19">
        <v>16</v>
      </c>
      <c r="N229" s="19">
        <v>10</v>
      </c>
      <c r="O229" s="19">
        <v>1</v>
      </c>
      <c r="P229" s="20">
        <f t="shared" si="2"/>
        <v>47</v>
      </c>
      <c r="Q229" s="19">
        <v>23</v>
      </c>
      <c r="R229" s="19">
        <v>15</v>
      </c>
      <c r="S229" s="19">
        <v>13</v>
      </c>
      <c r="T229" s="19">
        <v>3</v>
      </c>
      <c r="U229" s="20">
        <f t="shared" si="3"/>
        <v>54</v>
      </c>
      <c r="V229" s="21">
        <v>10</v>
      </c>
      <c r="W229" s="21">
        <v>0</v>
      </c>
      <c r="X229" s="20">
        <v>0</v>
      </c>
      <c r="Y229" s="16"/>
    </row>
    <row r="230" spans="1:25" x14ac:dyDescent="0.35">
      <c r="A230" s="17">
        <v>40057</v>
      </c>
      <c r="B230" s="18">
        <v>60</v>
      </c>
      <c r="C230" s="19">
        <v>68</v>
      </c>
      <c r="D230" s="19">
        <v>66</v>
      </c>
      <c r="E230" s="19">
        <v>6</v>
      </c>
      <c r="F230" s="20">
        <f t="shared" si="0"/>
        <v>200</v>
      </c>
      <c r="G230" s="19">
        <v>41</v>
      </c>
      <c r="H230" s="19">
        <v>28</v>
      </c>
      <c r="I230" s="19">
        <v>20</v>
      </c>
      <c r="J230" s="19">
        <v>0</v>
      </c>
      <c r="K230" s="19">
        <f t="shared" si="1"/>
        <v>89</v>
      </c>
      <c r="L230" s="18">
        <v>19</v>
      </c>
      <c r="M230" s="19">
        <v>16</v>
      </c>
      <c r="N230" s="19">
        <v>18</v>
      </c>
      <c r="O230" s="19">
        <v>0</v>
      </c>
      <c r="P230" s="20">
        <f t="shared" si="2"/>
        <v>53</v>
      </c>
      <c r="Q230" s="19">
        <v>10</v>
      </c>
      <c r="R230" s="19">
        <v>17</v>
      </c>
      <c r="S230" s="19">
        <v>14</v>
      </c>
      <c r="T230" s="19">
        <v>1</v>
      </c>
      <c r="U230" s="20">
        <f t="shared" si="3"/>
        <v>42</v>
      </c>
      <c r="V230" s="21">
        <v>13</v>
      </c>
      <c r="W230" s="21">
        <v>0</v>
      </c>
      <c r="X230" s="20">
        <v>0</v>
      </c>
      <c r="Y230" s="16"/>
    </row>
    <row r="231" spans="1:25" x14ac:dyDescent="0.35">
      <c r="A231" s="17">
        <v>40087</v>
      </c>
      <c r="B231" s="18">
        <v>66</v>
      </c>
      <c r="C231" s="19">
        <v>61</v>
      </c>
      <c r="D231" s="19">
        <v>74</v>
      </c>
      <c r="E231" s="19">
        <v>7</v>
      </c>
      <c r="F231" s="20">
        <f t="shared" si="0"/>
        <v>208</v>
      </c>
      <c r="G231" s="19">
        <v>41</v>
      </c>
      <c r="H231" s="19">
        <v>23</v>
      </c>
      <c r="I231" s="19">
        <v>19</v>
      </c>
      <c r="J231" s="19">
        <v>0</v>
      </c>
      <c r="K231" s="19">
        <f t="shared" si="1"/>
        <v>83</v>
      </c>
      <c r="L231" s="18">
        <v>10</v>
      </c>
      <c r="M231" s="19">
        <v>8</v>
      </c>
      <c r="N231" s="19">
        <v>18</v>
      </c>
      <c r="O231" s="19">
        <v>0</v>
      </c>
      <c r="P231" s="20">
        <f t="shared" si="2"/>
        <v>36</v>
      </c>
      <c r="Q231" s="19">
        <v>8</v>
      </c>
      <c r="R231" s="19">
        <v>13</v>
      </c>
      <c r="S231" s="19">
        <v>14</v>
      </c>
      <c r="T231" s="19">
        <v>0</v>
      </c>
      <c r="U231" s="20">
        <f t="shared" si="3"/>
        <v>35</v>
      </c>
      <c r="V231" s="21">
        <v>20</v>
      </c>
      <c r="W231" s="21">
        <v>0</v>
      </c>
      <c r="X231" s="20">
        <v>0</v>
      </c>
      <c r="Y231" s="16"/>
    </row>
    <row r="232" spans="1:25" x14ac:dyDescent="0.35">
      <c r="A232" s="17">
        <v>40118</v>
      </c>
      <c r="B232" s="18">
        <v>46</v>
      </c>
      <c r="C232" s="19">
        <v>67</v>
      </c>
      <c r="D232" s="19">
        <v>85</v>
      </c>
      <c r="E232" s="19">
        <v>6</v>
      </c>
      <c r="F232" s="20">
        <f t="shared" si="0"/>
        <v>204</v>
      </c>
      <c r="G232" s="19">
        <v>50</v>
      </c>
      <c r="H232" s="19">
        <v>23</v>
      </c>
      <c r="I232" s="19">
        <v>27</v>
      </c>
      <c r="J232" s="19">
        <v>0</v>
      </c>
      <c r="K232" s="19">
        <f t="shared" si="1"/>
        <v>100</v>
      </c>
      <c r="L232" s="18">
        <v>15</v>
      </c>
      <c r="M232" s="19">
        <v>17</v>
      </c>
      <c r="N232" s="19">
        <v>13</v>
      </c>
      <c r="O232" s="19">
        <v>3</v>
      </c>
      <c r="P232" s="20">
        <f t="shared" si="2"/>
        <v>48</v>
      </c>
      <c r="Q232" s="19">
        <v>15</v>
      </c>
      <c r="R232" s="19">
        <v>12</v>
      </c>
      <c r="S232" s="19">
        <v>5</v>
      </c>
      <c r="T232" s="19">
        <v>1</v>
      </c>
      <c r="U232" s="20">
        <f t="shared" si="3"/>
        <v>33</v>
      </c>
      <c r="V232" s="21">
        <v>26</v>
      </c>
      <c r="W232" s="21">
        <v>0</v>
      </c>
      <c r="X232" s="20">
        <v>0</v>
      </c>
      <c r="Y232" s="16"/>
    </row>
    <row r="233" spans="1:25" ht="15" thickBot="1" x14ac:dyDescent="0.4">
      <c r="A233" s="22">
        <v>40148</v>
      </c>
      <c r="B233" s="23">
        <v>46</v>
      </c>
      <c r="C233" s="24">
        <v>54</v>
      </c>
      <c r="D233" s="24">
        <v>64</v>
      </c>
      <c r="E233" s="24">
        <v>0</v>
      </c>
      <c r="F233" s="25">
        <f t="shared" si="0"/>
        <v>164</v>
      </c>
      <c r="G233" s="24">
        <v>56</v>
      </c>
      <c r="H233" s="24">
        <v>20</v>
      </c>
      <c r="I233" s="24">
        <v>21</v>
      </c>
      <c r="J233" s="24">
        <v>1</v>
      </c>
      <c r="K233" s="24">
        <f t="shared" si="1"/>
        <v>98</v>
      </c>
      <c r="L233" s="23">
        <v>11</v>
      </c>
      <c r="M233" s="24">
        <v>7</v>
      </c>
      <c r="N233" s="24">
        <v>5</v>
      </c>
      <c r="O233" s="24">
        <v>0</v>
      </c>
      <c r="P233" s="25">
        <f t="shared" si="2"/>
        <v>23</v>
      </c>
      <c r="Q233" s="24">
        <v>6</v>
      </c>
      <c r="R233" s="24">
        <v>8</v>
      </c>
      <c r="S233" s="24">
        <v>6</v>
      </c>
      <c r="T233" s="24">
        <v>1</v>
      </c>
      <c r="U233" s="25">
        <f t="shared" si="3"/>
        <v>21</v>
      </c>
      <c r="V233" s="26">
        <v>17</v>
      </c>
      <c r="W233" s="26">
        <v>0</v>
      </c>
      <c r="X233" s="25">
        <v>0</v>
      </c>
      <c r="Y233" s="16"/>
    </row>
    <row r="234" spans="1:25" x14ac:dyDescent="0.35">
      <c r="A234" s="11">
        <v>40179</v>
      </c>
      <c r="B234" s="18">
        <v>43</v>
      </c>
      <c r="C234" s="19">
        <v>48</v>
      </c>
      <c r="D234" s="19">
        <v>39</v>
      </c>
      <c r="E234" s="19">
        <v>2</v>
      </c>
      <c r="F234" s="20">
        <f t="shared" si="0"/>
        <v>132</v>
      </c>
      <c r="G234" s="19">
        <v>40</v>
      </c>
      <c r="H234" s="19">
        <v>15</v>
      </c>
      <c r="I234" s="19">
        <v>13</v>
      </c>
      <c r="J234" s="19">
        <v>1</v>
      </c>
      <c r="K234" s="19">
        <f t="shared" si="1"/>
        <v>69</v>
      </c>
      <c r="L234" s="18">
        <v>14</v>
      </c>
      <c r="M234" s="19">
        <v>16</v>
      </c>
      <c r="N234" s="19">
        <v>15</v>
      </c>
      <c r="O234" s="19">
        <v>0</v>
      </c>
      <c r="P234" s="20">
        <f t="shared" si="2"/>
        <v>45</v>
      </c>
      <c r="Q234" s="19">
        <v>15</v>
      </c>
      <c r="R234" s="19">
        <v>14</v>
      </c>
      <c r="S234" s="19">
        <v>8</v>
      </c>
      <c r="T234" s="19">
        <v>0</v>
      </c>
      <c r="U234" s="19">
        <f t="shared" si="3"/>
        <v>37</v>
      </c>
      <c r="V234" s="15">
        <v>23</v>
      </c>
      <c r="W234" s="15">
        <v>0</v>
      </c>
      <c r="X234" s="14">
        <v>0</v>
      </c>
      <c r="Y234" s="16"/>
    </row>
    <row r="235" spans="1:25" x14ac:dyDescent="0.35">
      <c r="A235" s="17">
        <v>40210</v>
      </c>
      <c r="B235" s="18">
        <v>48</v>
      </c>
      <c r="C235" s="19">
        <v>49</v>
      </c>
      <c r="D235" s="19">
        <v>58</v>
      </c>
      <c r="E235" s="19">
        <v>2</v>
      </c>
      <c r="F235" s="20">
        <f t="shared" si="0"/>
        <v>157</v>
      </c>
      <c r="G235" s="19">
        <v>24</v>
      </c>
      <c r="H235" s="19">
        <v>12</v>
      </c>
      <c r="I235" s="19">
        <v>17</v>
      </c>
      <c r="J235" s="19">
        <v>0</v>
      </c>
      <c r="K235" s="19">
        <f t="shared" si="1"/>
        <v>53</v>
      </c>
      <c r="L235" s="18">
        <v>6</v>
      </c>
      <c r="M235" s="19">
        <v>12</v>
      </c>
      <c r="N235" s="19">
        <v>5</v>
      </c>
      <c r="O235" s="19">
        <v>0</v>
      </c>
      <c r="P235" s="20">
        <f t="shared" si="2"/>
        <v>23</v>
      </c>
      <c r="Q235" s="19">
        <v>6</v>
      </c>
      <c r="R235" s="19">
        <v>10</v>
      </c>
      <c r="S235" s="19">
        <v>2</v>
      </c>
      <c r="T235" s="19">
        <v>0</v>
      </c>
      <c r="U235" s="19">
        <f t="shared" si="3"/>
        <v>18</v>
      </c>
      <c r="V235" s="21">
        <v>19</v>
      </c>
      <c r="W235" s="21">
        <v>0</v>
      </c>
      <c r="X235" s="20">
        <v>0</v>
      </c>
      <c r="Y235" s="16"/>
    </row>
    <row r="236" spans="1:25" x14ac:dyDescent="0.35">
      <c r="A236" s="17">
        <v>40238</v>
      </c>
      <c r="B236" s="18">
        <v>50</v>
      </c>
      <c r="C236" s="19">
        <v>86</v>
      </c>
      <c r="D236" s="19">
        <v>55</v>
      </c>
      <c r="E236" s="19">
        <v>4</v>
      </c>
      <c r="F236" s="20">
        <f t="shared" si="0"/>
        <v>195</v>
      </c>
      <c r="G236" s="19">
        <v>37</v>
      </c>
      <c r="H236" s="19">
        <v>17</v>
      </c>
      <c r="I236" s="19">
        <v>10</v>
      </c>
      <c r="J236" s="19">
        <v>0</v>
      </c>
      <c r="K236" s="19">
        <f t="shared" si="1"/>
        <v>64</v>
      </c>
      <c r="L236" s="18">
        <v>25</v>
      </c>
      <c r="M236" s="19">
        <v>7</v>
      </c>
      <c r="N236" s="19">
        <v>4</v>
      </c>
      <c r="O236" s="19">
        <v>1</v>
      </c>
      <c r="P236" s="20">
        <f t="shared" si="2"/>
        <v>37</v>
      </c>
      <c r="Q236" s="19">
        <v>17</v>
      </c>
      <c r="R236" s="19">
        <v>7</v>
      </c>
      <c r="S236" s="19">
        <v>6</v>
      </c>
      <c r="T236" s="19">
        <v>0</v>
      </c>
      <c r="U236" s="19">
        <f t="shared" si="3"/>
        <v>30</v>
      </c>
      <c r="V236" s="21">
        <v>17</v>
      </c>
      <c r="W236" s="21">
        <v>0</v>
      </c>
      <c r="X236" s="20">
        <v>0</v>
      </c>
      <c r="Y236" s="16"/>
    </row>
    <row r="237" spans="1:25" x14ac:dyDescent="0.35">
      <c r="A237" s="17">
        <v>40269</v>
      </c>
      <c r="B237" s="18">
        <v>39</v>
      </c>
      <c r="C237" s="19">
        <v>61</v>
      </c>
      <c r="D237" s="19">
        <v>46</v>
      </c>
      <c r="E237" s="19">
        <v>0</v>
      </c>
      <c r="F237" s="20">
        <f t="shared" si="0"/>
        <v>146</v>
      </c>
      <c r="G237" s="19">
        <v>32</v>
      </c>
      <c r="H237" s="19">
        <v>21</v>
      </c>
      <c r="I237" s="19">
        <v>15</v>
      </c>
      <c r="J237" s="19">
        <v>0</v>
      </c>
      <c r="K237" s="19">
        <f t="shared" si="1"/>
        <v>68</v>
      </c>
      <c r="L237" s="18">
        <v>10</v>
      </c>
      <c r="M237" s="19">
        <v>15</v>
      </c>
      <c r="N237" s="19">
        <v>7</v>
      </c>
      <c r="O237" s="19">
        <v>0</v>
      </c>
      <c r="P237" s="20">
        <f t="shared" si="2"/>
        <v>32</v>
      </c>
      <c r="Q237" s="19">
        <v>8</v>
      </c>
      <c r="R237" s="19">
        <v>9</v>
      </c>
      <c r="S237" s="19">
        <v>2</v>
      </c>
      <c r="T237" s="19">
        <v>0</v>
      </c>
      <c r="U237" s="19">
        <f t="shared" si="3"/>
        <v>19</v>
      </c>
      <c r="V237" s="21">
        <v>23</v>
      </c>
      <c r="W237" s="21">
        <v>0</v>
      </c>
      <c r="X237" s="20">
        <v>0</v>
      </c>
      <c r="Y237" s="16"/>
    </row>
    <row r="238" spans="1:25" x14ac:dyDescent="0.35">
      <c r="A238" s="17">
        <v>40299</v>
      </c>
      <c r="B238" s="18">
        <v>45</v>
      </c>
      <c r="C238" s="19">
        <v>60</v>
      </c>
      <c r="D238" s="19">
        <v>53</v>
      </c>
      <c r="E238" s="19">
        <v>2</v>
      </c>
      <c r="F238" s="20">
        <f t="shared" si="0"/>
        <v>160</v>
      </c>
      <c r="G238" s="19">
        <v>38</v>
      </c>
      <c r="H238" s="19">
        <v>17</v>
      </c>
      <c r="I238" s="19">
        <v>27</v>
      </c>
      <c r="J238" s="19"/>
      <c r="K238" s="19">
        <f t="shared" si="1"/>
        <v>82</v>
      </c>
      <c r="L238" s="18">
        <v>9</v>
      </c>
      <c r="M238" s="19">
        <v>9</v>
      </c>
      <c r="N238" s="19">
        <v>9</v>
      </c>
      <c r="O238" s="19">
        <v>1</v>
      </c>
      <c r="P238" s="20">
        <f t="shared" si="2"/>
        <v>28</v>
      </c>
      <c r="Q238" s="19">
        <v>8</v>
      </c>
      <c r="R238" s="19">
        <v>6</v>
      </c>
      <c r="S238" s="19">
        <v>9</v>
      </c>
      <c r="T238" s="19"/>
      <c r="U238" s="19">
        <f t="shared" si="3"/>
        <v>23</v>
      </c>
      <c r="V238" s="21">
        <v>34</v>
      </c>
      <c r="W238" s="21">
        <v>0</v>
      </c>
      <c r="X238" s="20">
        <v>0</v>
      </c>
      <c r="Y238" s="16"/>
    </row>
    <row r="239" spans="1:25" x14ac:dyDescent="0.35">
      <c r="A239" s="17">
        <v>40330</v>
      </c>
      <c r="B239" s="18">
        <v>44</v>
      </c>
      <c r="C239" s="19">
        <v>47</v>
      </c>
      <c r="D239" s="19">
        <v>57</v>
      </c>
      <c r="E239" s="19">
        <v>1</v>
      </c>
      <c r="F239" s="20">
        <f t="shared" si="0"/>
        <v>149</v>
      </c>
      <c r="G239" s="19">
        <v>26</v>
      </c>
      <c r="H239" s="19">
        <v>20</v>
      </c>
      <c r="I239" s="19">
        <v>15</v>
      </c>
      <c r="J239" s="19"/>
      <c r="K239" s="19">
        <f t="shared" si="1"/>
        <v>61</v>
      </c>
      <c r="L239" s="18">
        <v>24</v>
      </c>
      <c r="M239" s="19">
        <v>12</v>
      </c>
      <c r="N239" s="19">
        <v>6</v>
      </c>
      <c r="O239" s="19">
        <v>1</v>
      </c>
      <c r="P239" s="20">
        <f t="shared" si="2"/>
        <v>43</v>
      </c>
      <c r="Q239" s="19">
        <v>10</v>
      </c>
      <c r="R239" s="19">
        <v>10</v>
      </c>
      <c r="S239" s="19">
        <v>2</v>
      </c>
      <c r="T239" s="19">
        <v>1</v>
      </c>
      <c r="U239" s="19">
        <f t="shared" si="3"/>
        <v>23</v>
      </c>
      <c r="V239" s="21">
        <v>19</v>
      </c>
      <c r="W239" s="21">
        <v>0</v>
      </c>
      <c r="X239" s="20">
        <v>0</v>
      </c>
      <c r="Y239" s="16"/>
    </row>
    <row r="240" spans="1:25" x14ac:dyDescent="0.35">
      <c r="A240" s="17">
        <v>40360</v>
      </c>
      <c r="B240" s="18">
        <v>56</v>
      </c>
      <c r="C240" s="19">
        <v>64</v>
      </c>
      <c r="D240" s="19">
        <v>53</v>
      </c>
      <c r="E240" s="19">
        <v>4</v>
      </c>
      <c r="F240" s="20">
        <f t="shared" ref="F240:F303" si="4">SUM(B240:E240)</f>
        <v>177</v>
      </c>
      <c r="G240" s="19">
        <v>23</v>
      </c>
      <c r="H240" s="19">
        <v>22</v>
      </c>
      <c r="I240" s="19">
        <v>8</v>
      </c>
      <c r="J240" s="19"/>
      <c r="K240" s="19">
        <f t="shared" ref="K240:K303" si="5">SUM(G240:J240)</f>
        <v>53</v>
      </c>
      <c r="L240" s="18">
        <v>26</v>
      </c>
      <c r="M240" s="19">
        <v>20</v>
      </c>
      <c r="N240" s="19">
        <v>15</v>
      </c>
      <c r="O240" s="19">
        <v>2</v>
      </c>
      <c r="P240" s="20">
        <f t="shared" ref="P240:P303" si="6">SUM(L240:O240)</f>
        <v>63</v>
      </c>
      <c r="Q240" s="19">
        <v>13</v>
      </c>
      <c r="R240" s="19">
        <v>13</v>
      </c>
      <c r="S240" s="19">
        <v>17</v>
      </c>
      <c r="T240" s="19">
        <v>2</v>
      </c>
      <c r="U240" s="19">
        <f t="shared" ref="U240:U303" si="7">SUM(Q240:T240)</f>
        <v>45</v>
      </c>
      <c r="V240" s="21">
        <v>7</v>
      </c>
      <c r="W240" s="21">
        <v>0</v>
      </c>
      <c r="X240" s="20">
        <v>0</v>
      </c>
      <c r="Y240" s="16"/>
    </row>
    <row r="241" spans="1:25" x14ac:dyDescent="0.35">
      <c r="A241" s="17">
        <v>40391</v>
      </c>
      <c r="B241" s="18">
        <v>58</v>
      </c>
      <c r="C241" s="19">
        <v>62</v>
      </c>
      <c r="D241" s="19">
        <v>65</v>
      </c>
      <c r="E241" s="19">
        <v>1</v>
      </c>
      <c r="F241" s="20">
        <f t="shared" si="4"/>
        <v>186</v>
      </c>
      <c r="G241" s="19">
        <v>27</v>
      </c>
      <c r="H241" s="19">
        <v>16</v>
      </c>
      <c r="I241" s="19">
        <v>20</v>
      </c>
      <c r="J241" s="19"/>
      <c r="K241" s="19">
        <f t="shared" si="5"/>
        <v>63</v>
      </c>
      <c r="L241" s="18">
        <v>19</v>
      </c>
      <c r="M241" s="19">
        <v>19</v>
      </c>
      <c r="N241" s="19">
        <v>19</v>
      </c>
      <c r="O241" s="19"/>
      <c r="P241" s="20">
        <f t="shared" si="6"/>
        <v>57</v>
      </c>
      <c r="Q241" s="19">
        <v>18</v>
      </c>
      <c r="R241" s="19">
        <v>14</v>
      </c>
      <c r="S241" s="19">
        <v>12</v>
      </c>
      <c r="T241" s="19"/>
      <c r="U241" s="19">
        <f t="shared" si="7"/>
        <v>44</v>
      </c>
      <c r="V241" s="21">
        <v>24</v>
      </c>
      <c r="W241" s="21">
        <v>0</v>
      </c>
      <c r="X241" s="20">
        <v>0</v>
      </c>
      <c r="Y241" s="16"/>
    </row>
    <row r="242" spans="1:25" x14ac:dyDescent="0.35">
      <c r="A242" s="17">
        <v>40422</v>
      </c>
      <c r="B242" s="18">
        <v>52</v>
      </c>
      <c r="C242" s="19">
        <v>78</v>
      </c>
      <c r="D242" s="19">
        <v>60</v>
      </c>
      <c r="E242" s="19">
        <v>2</v>
      </c>
      <c r="F242" s="20">
        <f t="shared" si="4"/>
        <v>192</v>
      </c>
      <c r="G242" s="19">
        <v>23</v>
      </c>
      <c r="H242" s="19">
        <v>24</v>
      </c>
      <c r="I242" s="19">
        <v>10</v>
      </c>
      <c r="J242" s="19"/>
      <c r="K242" s="19">
        <f t="shared" si="5"/>
        <v>57</v>
      </c>
      <c r="L242" s="18">
        <v>13</v>
      </c>
      <c r="M242" s="19">
        <v>10</v>
      </c>
      <c r="N242" s="19">
        <v>7</v>
      </c>
      <c r="O242" s="19">
        <v>2</v>
      </c>
      <c r="P242" s="20">
        <f t="shared" si="6"/>
        <v>32</v>
      </c>
      <c r="Q242" s="19">
        <v>11</v>
      </c>
      <c r="R242" s="19">
        <v>8</v>
      </c>
      <c r="S242" s="19">
        <v>4</v>
      </c>
      <c r="T242" s="19">
        <v>2</v>
      </c>
      <c r="U242" s="19">
        <f t="shared" si="7"/>
        <v>25</v>
      </c>
      <c r="V242" s="21">
        <v>8</v>
      </c>
      <c r="W242" s="21">
        <v>0</v>
      </c>
      <c r="X242" s="20">
        <v>0</v>
      </c>
      <c r="Y242" s="16"/>
    </row>
    <row r="243" spans="1:25" x14ac:dyDescent="0.35">
      <c r="A243" s="17">
        <v>40452</v>
      </c>
      <c r="B243" s="18">
        <v>57</v>
      </c>
      <c r="C243" s="19">
        <v>57</v>
      </c>
      <c r="D243" s="19">
        <v>57</v>
      </c>
      <c r="E243" s="19">
        <v>2</v>
      </c>
      <c r="F243" s="20">
        <f t="shared" si="4"/>
        <v>173</v>
      </c>
      <c r="G243" s="19">
        <v>24</v>
      </c>
      <c r="H243" s="19">
        <v>14</v>
      </c>
      <c r="I243" s="19">
        <v>15</v>
      </c>
      <c r="J243" s="19"/>
      <c r="K243" s="19">
        <f t="shared" si="5"/>
        <v>53</v>
      </c>
      <c r="L243" s="18">
        <v>20</v>
      </c>
      <c r="M243" s="19">
        <v>11</v>
      </c>
      <c r="N243" s="19">
        <v>6</v>
      </c>
      <c r="O243" s="19">
        <v>3</v>
      </c>
      <c r="P243" s="20">
        <f t="shared" si="6"/>
        <v>40</v>
      </c>
      <c r="Q243" s="19">
        <v>19</v>
      </c>
      <c r="R243" s="19">
        <v>13</v>
      </c>
      <c r="S243" s="19">
        <v>5</v>
      </c>
      <c r="T243" s="19">
        <v>3</v>
      </c>
      <c r="U243" s="19">
        <f t="shared" si="7"/>
        <v>40</v>
      </c>
      <c r="V243" s="21">
        <v>19</v>
      </c>
      <c r="W243" s="21">
        <v>0</v>
      </c>
      <c r="X243" s="20">
        <v>0</v>
      </c>
      <c r="Y243" s="16"/>
    </row>
    <row r="244" spans="1:25" x14ac:dyDescent="0.35">
      <c r="A244" s="17">
        <v>40483</v>
      </c>
      <c r="B244" s="18">
        <v>48</v>
      </c>
      <c r="C244" s="19">
        <v>50</v>
      </c>
      <c r="D244" s="19">
        <v>49</v>
      </c>
      <c r="E244" s="19">
        <v>1</v>
      </c>
      <c r="F244" s="20">
        <f t="shared" si="4"/>
        <v>148</v>
      </c>
      <c r="G244" s="19">
        <v>27</v>
      </c>
      <c r="H244" s="19">
        <v>16</v>
      </c>
      <c r="I244" s="19">
        <v>13</v>
      </c>
      <c r="J244" s="19"/>
      <c r="K244" s="19">
        <f t="shared" si="5"/>
        <v>56</v>
      </c>
      <c r="L244" s="18">
        <v>12</v>
      </c>
      <c r="M244" s="19">
        <v>15</v>
      </c>
      <c r="N244" s="19">
        <v>14</v>
      </c>
      <c r="O244" s="19">
        <v>2</v>
      </c>
      <c r="P244" s="20">
        <f t="shared" si="6"/>
        <v>43</v>
      </c>
      <c r="Q244" s="19">
        <v>9</v>
      </c>
      <c r="R244" s="19">
        <v>16</v>
      </c>
      <c r="S244" s="19">
        <v>9</v>
      </c>
      <c r="T244" s="19">
        <v>2</v>
      </c>
      <c r="U244" s="19">
        <f t="shared" si="7"/>
        <v>36</v>
      </c>
      <c r="V244" s="21">
        <v>14</v>
      </c>
      <c r="W244" s="21">
        <v>0</v>
      </c>
      <c r="X244" s="20">
        <v>0</v>
      </c>
      <c r="Y244" s="16"/>
    </row>
    <row r="245" spans="1:25" ht="15" thickBot="1" x14ac:dyDescent="0.4">
      <c r="A245" s="22">
        <v>40513</v>
      </c>
      <c r="B245" s="18">
        <v>41</v>
      </c>
      <c r="C245" s="19">
        <v>37</v>
      </c>
      <c r="D245" s="19">
        <v>42</v>
      </c>
      <c r="E245" s="19">
        <v>4</v>
      </c>
      <c r="F245" s="20">
        <f t="shared" si="4"/>
        <v>124</v>
      </c>
      <c r="G245" s="19">
        <v>26</v>
      </c>
      <c r="H245" s="19">
        <v>14</v>
      </c>
      <c r="I245" s="19">
        <v>12</v>
      </c>
      <c r="J245" s="19">
        <v>1</v>
      </c>
      <c r="K245" s="19">
        <f t="shared" si="5"/>
        <v>53</v>
      </c>
      <c r="L245" s="18">
        <v>15</v>
      </c>
      <c r="M245" s="19">
        <v>7</v>
      </c>
      <c r="N245" s="19">
        <v>10</v>
      </c>
      <c r="O245" s="19"/>
      <c r="P245" s="20">
        <f t="shared" si="6"/>
        <v>32</v>
      </c>
      <c r="Q245" s="19">
        <v>5</v>
      </c>
      <c r="R245" s="19">
        <v>9</v>
      </c>
      <c r="S245" s="19">
        <v>7</v>
      </c>
      <c r="T245" s="19"/>
      <c r="U245" s="19">
        <f t="shared" si="7"/>
        <v>21</v>
      </c>
      <c r="V245" s="26">
        <v>8</v>
      </c>
      <c r="W245" s="21">
        <v>0</v>
      </c>
      <c r="X245" s="20">
        <v>0</v>
      </c>
      <c r="Y245" s="16"/>
    </row>
    <row r="246" spans="1:25" x14ac:dyDescent="0.35">
      <c r="A246" s="11">
        <v>40544</v>
      </c>
      <c r="B246" s="12">
        <v>51</v>
      </c>
      <c r="C246" s="13">
        <v>39</v>
      </c>
      <c r="D246" s="13">
        <v>38</v>
      </c>
      <c r="E246" s="13">
        <v>3</v>
      </c>
      <c r="F246" s="14">
        <f t="shared" si="4"/>
        <v>131</v>
      </c>
      <c r="G246" s="13">
        <v>16</v>
      </c>
      <c r="H246" s="13">
        <v>12</v>
      </c>
      <c r="I246" s="13">
        <v>13</v>
      </c>
      <c r="J246" s="13"/>
      <c r="K246" s="13">
        <f t="shared" si="5"/>
        <v>41</v>
      </c>
      <c r="L246" s="12">
        <v>13</v>
      </c>
      <c r="M246" s="13">
        <v>7</v>
      </c>
      <c r="N246" s="13">
        <v>3</v>
      </c>
      <c r="O246" s="13"/>
      <c r="P246" s="14">
        <f t="shared" si="6"/>
        <v>23</v>
      </c>
      <c r="Q246" s="13">
        <v>15</v>
      </c>
      <c r="R246" s="13">
        <v>1</v>
      </c>
      <c r="S246" s="13">
        <v>4</v>
      </c>
      <c r="T246" s="13"/>
      <c r="U246" s="14">
        <f t="shared" si="7"/>
        <v>20</v>
      </c>
      <c r="V246" s="12">
        <v>20</v>
      </c>
      <c r="W246" s="15">
        <v>0</v>
      </c>
      <c r="X246" s="14">
        <v>0</v>
      </c>
      <c r="Y246" s="16"/>
    </row>
    <row r="247" spans="1:25" x14ac:dyDescent="0.35">
      <c r="A247" s="17">
        <v>40575</v>
      </c>
      <c r="B247" s="18">
        <v>57</v>
      </c>
      <c r="C247" s="19">
        <v>42</v>
      </c>
      <c r="D247" s="19">
        <v>34</v>
      </c>
      <c r="E247" s="19">
        <v>1</v>
      </c>
      <c r="F247" s="20">
        <f t="shared" si="4"/>
        <v>134</v>
      </c>
      <c r="G247" s="19">
        <v>33</v>
      </c>
      <c r="H247" s="19">
        <v>15</v>
      </c>
      <c r="I247" s="19">
        <v>14</v>
      </c>
      <c r="J247" s="19">
        <v>2</v>
      </c>
      <c r="K247" s="19">
        <f t="shared" si="5"/>
        <v>64</v>
      </c>
      <c r="L247" s="18">
        <v>11</v>
      </c>
      <c r="M247" s="19">
        <v>9</v>
      </c>
      <c r="N247" s="19">
        <v>12</v>
      </c>
      <c r="O247" s="19"/>
      <c r="P247" s="20">
        <f t="shared" si="6"/>
        <v>32</v>
      </c>
      <c r="Q247" s="19">
        <v>7</v>
      </c>
      <c r="R247" s="19">
        <v>8</v>
      </c>
      <c r="S247" s="19">
        <v>10</v>
      </c>
      <c r="T247" s="19"/>
      <c r="U247" s="20">
        <f t="shared" si="7"/>
        <v>25</v>
      </c>
      <c r="V247" s="21">
        <v>14</v>
      </c>
      <c r="W247" s="21">
        <v>0</v>
      </c>
      <c r="X247" s="20">
        <v>0</v>
      </c>
      <c r="Y247" s="16"/>
    </row>
    <row r="248" spans="1:25" x14ac:dyDescent="0.35">
      <c r="A248" s="17">
        <v>40603</v>
      </c>
      <c r="B248" s="18">
        <v>54</v>
      </c>
      <c r="C248" s="19">
        <v>66</v>
      </c>
      <c r="D248" s="19">
        <v>52</v>
      </c>
      <c r="E248" s="19"/>
      <c r="F248" s="20">
        <f t="shared" si="4"/>
        <v>172</v>
      </c>
      <c r="G248" s="19">
        <v>17</v>
      </c>
      <c r="H248" s="28">
        <v>16</v>
      </c>
      <c r="I248" s="19">
        <v>20</v>
      </c>
      <c r="J248" s="19"/>
      <c r="K248" s="19">
        <f t="shared" si="5"/>
        <v>53</v>
      </c>
      <c r="L248" s="18">
        <v>13</v>
      </c>
      <c r="M248" s="19">
        <v>20</v>
      </c>
      <c r="N248" s="19">
        <v>13</v>
      </c>
      <c r="O248" s="19">
        <v>2</v>
      </c>
      <c r="P248" s="20">
        <f t="shared" si="6"/>
        <v>48</v>
      </c>
      <c r="Q248" s="19">
        <v>7</v>
      </c>
      <c r="R248" s="19">
        <v>11</v>
      </c>
      <c r="S248" s="19">
        <v>11</v>
      </c>
      <c r="T248" s="19"/>
      <c r="U248" s="20">
        <f t="shared" si="7"/>
        <v>29</v>
      </c>
      <c r="V248" s="21">
        <v>11</v>
      </c>
      <c r="W248" s="21">
        <v>0</v>
      </c>
      <c r="X248" s="20">
        <v>0</v>
      </c>
      <c r="Y248" s="16"/>
    </row>
    <row r="249" spans="1:25" x14ac:dyDescent="0.35">
      <c r="A249" s="17">
        <v>40634</v>
      </c>
      <c r="B249" s="18">
        <v>44</v>
      </c>
      <c r="C249" s="19">
        <v>44</v>
      </c>
      <c r="D249" s="19">
        <v>42</v>
      </c>
      <c r="E249" s="19">
        <v>2</v>
      </c>
      <c r="F249" s="20">
        <f t="shared" si="4"/>
        <v>132</v>
      </c>
      <c r="G249" s="19">
        <v>10</v>
      </c>
      <c r="H249" s="19">
        <v>19</v>
      </c>
      <c r="I249" s="19">
        <v>20</v>
      </c>
      <c r="J249" s="19">
        <v>1</v>
      </c>
      <c r="K249" s="19">
        <f t="shared" si="5"/>
        <v>50</v>
      </c>
      <c r="L249" s="18">
        <v>10</v>
      </c>
      <c r="M249" s="19">
        <v>20</v>
      </c>
      <c r="N249" s="19">
        <v>9</v>
      </c>
      <c r="O249" s="19">
        <v>5</v>
      </c>
      <c r="P249" s="20">
        <f t="shared" si="6"/>
        <v>44</v>
      </c>
      <c r="Q249" s="19">
        <v>5</v>
      </c>
      <c r="R249" s="19">
        <v>14</v>
      </c>
      <c r="S249" s="19">
        <v>5</v>
      </c>
      <c r="T249" s="19">
        <v>3</v>
      </c>
      <c r="U249" s="20">
        <f t="shared" si="7"/>
        <v>27</v>
      </c>
      <c r="V249" s="21">
        <v>13</v>
      </c>
      <c r="W249" s="21">
        <v>0</v>
      </c>
      <c r="X249" s="20">
        <v>0</v>
      </c>
      <c r="Y249" s="16"/>
    </row>
    <row r="250" spans="1:25" x14ac:dyDescent="0.35">
      <c r="A250" s="17">
        <v>40664</v>
      </c>
      <c r="B250" s="18">
        <v>51</v>
      </c>
      <c r="C250" s="19">
        <v>62</v>
      </c>
      <c r="D250" s="19">
        <v>54</v>
      </c>
      <c r="E250" s="19">
        <v>1</v>
      </c>
      <c r="F250" s="20">
        <f t="shared" si="4"/>
        <v>168</v>
      </c>
      <c r="G250" s="19">
        <v>13</v>
      </c>
      <c r="H250" s="19">
        <v>24</v>
      </c>
      <c r="I250" s="19">
        <v>16</v>
      </c>
      <c r="J250" s="19"/>
      <c r="K250" s="19">
        <f t="shared" si="5"/>
        <v>53</v>
      </c>
      <c r="L250" s="18">
        <v>16</v>
      </c>
      <c r="M250" s="19">
        <v>21</v>
      </c>
      <c r="N250" s="19">
        <v>11</v>
      </c>
      <c r="O250" s="19">
        <v>3</v>
      </c>
      <c r="P250" s="20">
        <f t="shared" si="6"/>
        <v>51</v>
      </c>
      <c r="Q250" s="19">
        <v>7</v>
      </c>
      <c r="R250" s="19">
        <v>12</v>
      </c>
      <c r="S250" s="19">
        <v>5</v>
      </c>
      <c r="T250" s="19">
        <v>3</v>
      </c>
      <c r="U250" s="20">
        <f t="shared" si="7"/>
        <v>27</v>
      </c>
      <c r="V250" s="21">
        <v>10</v>
      </c>
      <c r="W250" s="21">
        <v>0</v>
      </c>
      <c r="X250" s="20">
        <v>0</v>
      </c>
      <c r="Y250" s="16"/>
    </row>
    <row r="251" spans="1:25" x14ac:dyDescent="0.35">
      <c r="A251" s="17">
        <v>40695</v>
      </c>
      <c r="B251" s="18">
        <v>35</v>
      </c>
      <c r="C251" s="19">
        <v>61</v>
      </c>
      <c r="D251" s="19">
        <v>43</v>
      </c>
      <c r="E251" s="19">
        <v>0</v>
      </c>
      <c r="F251" s="20">
        <f t="shared" si="4"/>
        <v>139</v>
      </c>
      <c r="G251" s="19">
        <v>20</v>
      </c>
      <c r="H251" s="19">
        <v>19</v>
      </c>
      <c r="I251" s="19">
        <v>14</v>
      </c>
      <c r="J251" s="19"/>
      <c r="K251" s="19">
        <f t="shared" si="5"/>
        <v>53</v>
      </c>
      <c r="L251" s="18">
        <v>15</v>
      </c>
      <c r="M251" s="19">
        <v>17</v>
      </c>
      <c r="N251" s="19">
        <v>9</v>
      </c>
      <c r="O251" s="19"/>
      <c r="P251" s="20">
        <f t="shared" si="6"/>
        <v>41</v>
      </c>
      <c r="Q251" s="19">
        <v>14</v>
      </c>
      <c r="R251" s="19">
        <v>11</v>
      </c>
      <c r="S251" s="19">
        <v>4</v>
      </c>
      <c r="T251" s="19"/>
      <c r="U251" s="20">
        <f t="shared" si="7"/>
        <v>29</v>
      </c>
      <c r="V251" s="21">
        <v>12</v>
      </c>
      <c r="W251" s="21">
        <v>0</v>
      </c>
      <c r="X251" s="20">
        <v>0</v>
      </c>
      <c r="Y251" s="16"/>
    </row>
    <row r="252" spans="1:25" x14ac:dyDescent="0.35">
      <c r="A252" s="17">
        <v>40725</v>
      </c>
      <c r="B252" s="18">
        <v>50</v>
      </c>
      <c r="C252" s="19">
        <v>55</v>
      </c>
      <c r="D252" s="19">
        <v>61</v>
      </c>
      <c r="E252" s="19">
        <v>1</v>
      </c>
      <c r="F252" s="20">
        <f t="shared" si="4"/>
        <v>167</v>
      </c>
      <c r="G252" s="19">
        <v>27</v>
      </c>
      <c r="H252" s="19">
        <v>20</v>
      </c>
      <c r="I252" s="19">
        <v>16</v>
      </c>
      <c r="J252" s="19">
        <v>1</v>
      </c>
      <c r="K252" s="19">
        <f t="shared" si="5"/>
        <v>64</v>
      </c>
      <c r="L252" s="18">
        <v>23</v>
      </c>
      <c r="M252" s="19">
        <v>15</v>
      </c>
      <c r="N252" s="19">
        <v>16</v>
      </c>
      <c r="O252" s="19"/>
      <c r="P252" s="20">
        <f t="shared" si="6"/>
        <v>54</v>
      </c>
      <c r="Q252" s="19">
        <v>20</v>
      </c>
      <c r="R252" s="19">
        <v>14</v>
      </c>
      <c r="S252" s="19">
        <v>15</v>
      </c>
      <c r="T252" s="19"/>
      <c r="U252" s="20">
        <f t="shared" si="7"/>
        <v>49</v>
      </c>
      <c r="V252" s="21">
        <v>9</v>
      </c>
      <c r="W252" s="21">
        <v>0</v>
      </c>
      <c r="X252" s="20">
        <v>0</v>
      </c>
      <c r="Y252" s="16"/>
    </row>
    <row r="253" spans="1:25" x14ac:dyDescent="0.35">
      <c r="A253" s="17">
        <v>40756</v>
      </c>
      <c r="B253" s="18">
        <v>56</v>
      </c>
      <c r="C253" s="19">
        <v>57</v>
      </c>
      <c r="D253" s="19">
        <v>56</v>
      </c>
      <c r="E253" s="19">
        <v>1</v>
      </c>
      <c r="F253" s="20">
        <f t="shared" si="4"/>
        <v>170</v>
      </c>
      <c r="G253" s="19">
        <v>21</v>
      </c>
      <c r="H253" s="19">
        <v>18</v>
      </c>
      <c r="I253" s="19">
        <v>25</v>
      </c>
      <c r="J253" s="19">
        <v>1</v>
      </c>
      <c r="K253" s="19">
        <f t="shared" si="5"/>
        <v>65</v>
      </c>
      <c r="L253" s="18">
        <v>28</v>
      </c>
      <c r="M253" s="19">
        <v>18</v>
      </c>
      <c r="N253" s="19">
        <v>10</v>
      </c>
      <c r="O253" s="19">
        <v>3</v>
      </c>
      <c r="P253" s="20">
        <f t="shared" si="6"/>
        <v>59</v>
      </c>
      <c r="Q253" s="19">
        <v>32</v>
      </c>
      <c r="R253" s="19">
        <v>16</v>
      </c>
      <c r="S253" s="19">
        <v>7</v>
      </c>
      <c r="T253" s="19"/>
      <c r="U253" s="20">
        <f t="shared" si="7"/>
        <v>55</v>
      </c>
      <c r="V253" s="21">
        <v>13</v>
      </c>
      <c r="W253" s="21">
        <v>0</v>
      </c>
      <c r="X253" s="20">
        <v>0</v>
      </c>
      <c r="Y253" s="16"/>
    </row>
    <row r="254" spans="1:25" x14ac:dyDescent="0.35">
      <c r="A254" s="17">
        <v>40787</v>
      </c>
      <c r="B254" s="18">
        <v>36</v>
      </c>
      <c r="C254" s="19">
        <v>29</v>
      </c>
      <c r="D254" s="19">
        <v>42</v>
      </c>
      <c r="E254" s="19">
        <v>1</v>
      </c>
      <c r="F254" s="20">
        <f t="shared" si="4"/>
        <v>108</v>
      </c>
      <c r="G254" s="19">
        <v>43</v>
      </c>
      <c r="H254" s="19">
        <v>23</v>
      </c>
      <c r="I254" s="19">
        <v>14</v>
      </c>
      <c r="J254" s="19">
        <v>2</v>
      </c>
      <c r="K254" s="19">
        <f t="shared" si="5"/>
        <v>82</v>
      </c>
      <c r="L254" s="18">
        <v>10</v>
      </c>
      <c r="M254" s="19">
        <v>15</v>
      </c>
      <c r="N254" s="19">
        <v>9</v>
      </c>
      <c r="O254" s="19"/>
      <c r="P254" s="20">
        <f t="shared" si="6"/>
        <v>34</v>
      </c>
      <c r="Q254" s="19">
        <v>7</v>
      </c>
      <c r="R254" s="19">
        <v>11</v>
      </c>
      <c r="S254" s="19">
        <v>12</v>
      </c>
      <c r="T254" s="19"/>
      <c r="U254" s="20">
        <f t="shared" si="7"/>
        <v>30</v>
      </c>
      <c r="V254" s="21">
        <v>19</v>
      </c>
      <c r="W254" s="21">
        <v>0</v>
      </c>
      <c r="X254" s="20">
        <v>0</v>
      </c>
      <c r="Y254" s="16"/>
    </row>
    <row r="255" spans="1:25" x14ac:dyDescent="0.35">
      <c r="A255" s="17">
        <v>40817</v>
      </c>
      <c r="B255" s="18">
        <v>29</v>
      </c>
      <c r="C255" s="19">
        <v>49</v>
      </c>
      <c r="D255" s="19">
        <v>53</v>
      </c>
      <c r="E255" s="19">
        <v>0</v>
      </c>
      <c r="F255" s="20">
        <f t="shared" si="4"/>
        <v>131</v>
      </c>
      <c r="G255" s="19">
        <v>16</v>
      </c>
      <c r="H255" s="19">
        <v>12</v>
      </c>
      <c r="I255" s="19">
        <v>12</v>
      </c>
      <c r="J255" s="19">
        <v>0</v>
      </c>
      <c r="K255" s="19">
        <f t="shared" si="5"/>
        <v>40</v>
      </c>
      <c r="L255" s="18">
        <v>10</v>
      </c>
      <c r="M255" s="19">
        <v>10</v>
      </c>
      <c r="N255" s="19">
        <v>6</v>
      </c>
      <c r="O255" s="19">
        <v>1</v>
      </c>
      <c r="P255" s="20">
        <f t="shared" si="6"/>
        <v>27</v>
      </c>
      <c r="Q255" s="19">
        <v>8</v>
      </c>
      <c r="R255" s="19">
        <v>14</v>
      </c>
      <c r="S255" s="19">
        <v>5</v>
      </c>
      <c r="T255" s="19"/>
      <c r="U255" s="20">
        <f t="shared" si="7"/>
        <v>27</v>
      </c>
      <c r="V255" s="21">
        <v>16</v>
      </c>
      <c r="W255" s="21">
        <v>0</v>
      </c>
      <c r="X255" s="20">
        <v>0</v>
      </c>
      <c r="Y255" s="16"/>
    </row>
    <row r="256" spans="1:25" x14ac:dyDescent="0.35">
      <c r="A256" s="17">
        <v>40848</v>
      </c>
      <c r="B256" s="18">
        <v>44</v>
      </c>
      <c r="C256" s="19">
        <v>71</v>
      </c>
      <c r="D256" s="19">
        <v>49</v>
      </c>
      <c r="E256" s="19">
        <v>0</v>
      </c>
      <c r="F256" s="20">
        <f t="shared" si="4"/>
        <v>164</v>
      </c>
      <c r="G256" s="19">
        <v>16</v>
      </c>
      <c r="H256" s="19">
        <v>6</v>
      </c>
      <c r="I256" s="19">
        <v>16</v>
      </c>
      <c r="J256" s="19">
        <v>0</v>
      </c>
      <c r="K256" s="19">
        <f t="shared" si="5"/>
        <v>38</v>
      </c>
      <c r="L256" s="18">
        <v>10</v>
      </c>
      <c r="M256" s="19">
        <v>14</v>
      </c>
      <c r="N256" s="19">
        <v>16</v>
      </c>
      <c r="O256" s="19">
        <v>5</v>
      </c>
      <c r="P256" s="20">
        <f t="shared" si="6"/>
        <v>45</v>
      </c>
      <c r="Q256" s="19">
        <v>7</v>
      </c>
      <c r="R256" s="19">
        <v>15</v>
      </c>
      <c r="S256" s="19">
        <v>14</v>
      </c>
      <c r="T256" s="19">
        <v>2</v>
      </c>
      <c r="U256" s="20">
        <f t="shared" si="7"/>
        <v>38</v>
      </c>
      <c r="V256" s="21">
        <v>6</v>
      </c>
      <c r="W256" s="21">
        <v>0</v>
      </c>
      <c r="X256" s="20">
        <v>0</v>
      </c>
      <c r="Y256" s="16"/>
    </row>
    <row r="257" spans="1:25" ht="15" thickBot="1" x14ac:dyDescent="0.4">
      <c r="A257" s="22">
        <v>40878</v>
      </c>
      <c r="B257" s="23">
        <v>31</v>
      </c>
      <c r="C257" s="24">
        <v>45</v>
      </c>
      <c r="D257" s="24">
        <v>43</v>
      </c>
      <c r="E257" s="24">
        <v>1</v>
      </c>
      <c r="F257" s="25">
        <f t="shared" si="4"/>
        <v>120</v>
      </c>
      <c r="G257" s="24">
        <v>19</v>
      </c>
      <c r="H257" s="24">
        <v>12</v>
      </c>
      <c r="I257" s="24">
        <v>6</v>
      </c>
      <c r="J257" s="24">
        <v>1</v>
      </c>
      <c r="K257" s="24">
        <f t="shared" si="5"/>
        <v>38</v>
      </c>
      <c r="L257" s="23">
        <v>20</v>
      </c>
      <c r="M257" s="24">
        <v>14</v>
      </c>
      <c r="N257" s="24">
        <v>23</v>
      </c>
      <c r="O257" s="24">
        <v>0</v>
      </c>
      <c r="P257" s="25">
        <f t="shared" si="6"/>
        <v>57</v>
      </c>
      <c r="Q257" s="24">
        <v>17</v>
      </c>
      <c r="R257" s="24">
        <v>12</v>
      </c>
      <c r="S257" s="24">
        <v>12</v>
      </c>
      <c r="T257" s="24">
        <v>0</v>
      </c>
      <c r="U257" s="25">
        <f t="shared" si="7"/>
        <v>41</v>
      </c>
      <c r="V257" s="26">
        <v>8</v>
      </c>
      <c r="W257" s="26">
        <v>0</v>
      </c>
      <c r="X257" s="25">
        <v>0</v>
      </c>
      <c r="Y257" s="16"/>
    </row>
    <row r="258" spans="1:25" x14ac:dyDescent="0.35">
      <c r="A258" s="29">
        <v>40909</v>
      </c>
      <c r="B258" s="18">
        <v>35</v>
      </c>
      <c r="C258" s="19">
        <v>47</v>
      </c>
      <c r="D258" s="19">
        <v>42</v>
      </c>
      <c r="E258" s="19">
        <v>0</v>
      </c>
      <c r="F258" s="20">
        <f t="shared" si="4"/>
        <v>124</v>
      </c>
      <c r="G258" s="19">
        <v>10</v>
      </c>
      <c r="H258" s="19">
        <v>8</v>
      </c>
      <c r="I258" s="19">
        <v>15</v>
      </c>
      <c r="J258" s="19">
        <v>0</v>
      </c>
      <c r="K258" s="19">
        <f t="shared" si="5"/>
        <v>33</v>
      </c>
      <c r="L258" s="18">
        <v>24</v>
      </c>
      <c r="M258" s="19">
        <v>22</v>
      </c>
      <c r="N258" s="19">
        <v>39</v>
      </c>
      <c r="O258" s="19">
        <v>1</v>
      </c>
      <c r="P258" s="20">
        <f t="shared" si="6"/>
        <v>86</v>
      </c>
      <c r="Q258" s="19">
        <v>17</v>
      </c>
      <c r="R258" s="19">
        <v>13</v>
      </c>
      <c r="S258" s="19">
        <v>24</v>
      </c>
      <c r="T258" s="19"/>
      <c r="U258" s="19">
        <f t="shared" si="7"/>
        <v>54</v>
      </c>
      <c r="V258" s="12">
        <v>10</v>
      </c>
      <c r="W258" s="15">
        <v>0</v>
      </c>
      <c r="X258" s="14">
        <v>0</v>
      </c>
      <c r="Y258" s="16"/>
    </row>
    <row r="259" spans="1:25" x14ac:dyDescent="0.35">
      <c r="A259" s="30">
        <v>40940</v>
      </c>
      <c r="B259" s="18">
        <v>44</v>
      </c>
      <c r="C259" s="19">
        <v>63</v>
      </c>
      <c r="D259" s="19">
        <v>43</v>
      </c>
      <c r="E259" s="19">
        <v>2</v>
      </c>
      <c r="F259" s="20">
        <f t="shared" si="4"/>
        <v>152</v>
      </c>
      <c r="G259" s="19">
        <v>18</v>
      </c>
      <c r="H259" s="19">
        <v>14</v>
      </c>
      <c r="I259" s="19">
        <v>13</v>
      </c>
      <c r="J259" s="19">
        <v>0</v>
      </c>
      <c r="K259" s="19">
        <f t="shared" si="5"/>
        <v>45</v>
      </c>
      <c r="L259" s="18">
        <v>12</v>
      </c>
      <c r="M259" s="19">
        <v>22</v>
      </c>
      <c r="N259" s="19">
        <v>15</v>
      </c>
      <c r="O259" s="19">
        <v>0</v>
      </c>
      <c r="P259" s="20">
        <f t="shared" si="6"/>
        <v>49</v>
      </c>
      <c r="Q259" s="19">
        <v>10</v>
      </c>
      <c r="R259" s="19">
        <v>29</v>
      </c>
      <c r="S259" s="19">
        <v>14</v>
      </c>
      <c r="T259" s="19">
        <v>4</v>
      </c>
      <c r="U259" s="19">
        <f t="shared" si="7"/>
        <v>57</v>
      </c>
      <c r="V259" s="21">
        <v>13</v>
      </c>
      <c r="W259" s="21">
        <v>0</v>
      </c>
      <c r="X259" s="20">
        <v>0</v>
      </c>
      <c r="Y259" s="16"/>
    </row>
    <row r="260" spans="1:25" x14ac:dyDescent="0.35">
      <c r="A260" s="30">
        <v>40969</v>
      </c>
      <c r="B260" s="18">
        <v>48</v>
      </c>
      <c r="C260" s="19">
        <v>55</v>
      </c>
      <c r="D260" s="19">
        <v>69</v>
      </c>
      <c r="E260" s="19">
        <v>1</v>
      </c>
      <c r="F260" s="20">
        <f t="shared" si="4"/>
        <v>173</v>
      </c>
      <c r="G260" s="19">
        <v>26</v>
      </c>
      <c r="H260" s="28">
        <v>19</v>
      </c>
      <c r="I260" s="19">
        <v>25</v>
      </c>
      <c r="J260" s="19">
        <v>0</v>
      </c>
      <c r="K260" s="19">
        <f t="shared" si="5"/>
        <v>70</v>
      </c>
      <c r="L260" s="18">
        <v>23</v>
      </c>
      <c r="M260" s="19">
        <v>20</v>
      </c>
      <c r="N260" s="19">
        <v>17</v>
      </c>
      <c r="O260" s="19">
        <v>4</v>
      </c>
      <c r="P260" s="20">
        <f t="shared" si="6"/>
        <v>64</v>
      </c>
      <c r="Q260" s="19">
        <v>10</v>
      </c>
      <c r="R260" s="19">
        <v>13</v>
      </c>
      <c r="S260" s="19">
        <v>23</v>
      </c>
      <c r="T260" s="19">
        <v>3</v>
      </c>
      <c r="U260" s="19">
        <f t="shared" si="7"/>
        <v>49</v>
      </c>
      <c r="V260" s="21">
        <v>15</v>
      </c>
      <c r="W260" s="21">
        <v>0</v>
      </c>
      <c r="X260" s="20">
        <v>0</v>
      </c>
      <c r="Y260" s="16"/>
    </row>
    <row r="261" spans="1:25" x14ac:dyDescent="0.35">
      <c r="A261" s="30">
        <v>41000</v>
      </c>
      <c r="B261" s="18">
        <v>35</v>
      </c>
      <c r="C261" s="19">
        <v>72</v>
      </c>
      <c r="D261" s="19">
        <v>58</v>
      </c>
      <c r="E261" s="19">
        <v>0</v>
      </c>
      <c r="F261" s="20">
        <f t="shared" si="4"/>
        <v>165</v>
      </c>
      <c r="G261" s="19">
        <v>32</v>
      </c>
      <c r="H261" s="19">
        <v>17</v>
      </c>
      <c r="I261" s="19">
        <v>15</v>
      </c>
      <c r="J261" s="19">
        <v>0</v>
      </c>
      <c r="K261" s="19">
        <f t="shared" si="5"/>
        <v>64</v>
      </c>
      <c r="L261" s="18">
        <v>19</v>
      </c>
      <c r="M261" s="19">
        <v>18</v>
      </c>
      <c r="N261" s="19">
        <v>19</v>
      </c>
      <c r="O261" s="19">
        <v>1</v>
      </c>
      <c r="P261" s="20">
        <f t="shared" si="6"/>
        <v>57</v>
      </c>
      <c r="Q261" s="19">
        <v>20</v>
      </c>
      <c r="R261" s="19">
        <v>14</v>
      </c>
      <c r="S261" s="19">
        <v>17</v>
      </c>
      <c r="T261" s="19">
        <v>1</v>
      </c>
      <c r="U261" s="19">
        <f t="shared" si="7"/>
        <v>52</v>
      </c>
      <c r="V261" s="21">
        <v>22</v>
      </c>
      <c r="W261" s="21">
        <v>0</v>
      </c>
      <c r="X261" s="20">
        <v>0</v>
      </c>
      <c r="Y261" s="16"/>
    </row>
    <row r="262" spans="1:25" x14ac:dyDescent="0.35">
      <c r="A262" s="30">
        <v>41030</v>
      </c>
      <c r="B262" s="18">
        <v>57</v>
      </c>
      <c r="C262" s="19">
        <v>95</v>
      </c>
      <c r="D262" s="19">
        <v>51</v>
      </c>
      <c r="E262" s="19">
        <v>1</v>
      </c>
      <c r="F262" s="20">
        <f t="shared" si="4"/>
        <v>204</v>
      </c>
      <c r="G262" s="19">
        <v>23</v>
      </c>
      <c r="H262" s="19">
        <v>21</v>
      </c>
      <c r="I262" s="19">
        <v>22</v>
      </c>
      <c r="J262" s="19">
        <v>0</v>
      </c>
      <c r="K262" s="19">
        <f t="shared" si="5"/>
        <v>66</v>
      </c>
      <c r="L262" s="18">
        <v>27</v>
      </c>
      <c r="M262" s="19">
        <v>24</v>
      </c>
      <c r="N262" s="19">
        <v>27</v>
      </c>
      <c r="O262" s="19">
        <v>4</v>
      </c>
      <c r="P262" s="20">
        <f t="shared" si="6"/>
        <v>82</v>
      </c>
      <c r="Q262" s="19">
        <v>12</v>
      </c>
      <c r="R262" s="19">
        <v>20</v>
      </c>
      <c r="S262" s="19">
        <v>13</v>
      </c>
      <c r="T262" s="19">
        <v>4</v>
      </c>
      <c r="U262" s="19">
        <f t="shared" si="7"/>
        <v>49</v>
      </c>
      <c r="V262" s="21">
        <v>11</v>
      </c>
      <c r="W262" s="21">
        <v>0</v>
      </c>
      <c r="X262" s="20">
        <v>0</v>
      </c>
      <c r="Y262" s="16"/>
    </row>
    <row r="263" spans="1:25" x14ac:dyDescent="0.35">
      <c r="A263" s="30">
        <v>41061</v>
      </c>
      <c r="B263" s="18">
        <v>49</v>
      </c>
      <c r="C263" s="19">
        <v>49</v>
      </c>
      <c r="D263" s="19">
        <v>58</v>
      </c>
      <c r="E263" s="19">
        <v>2</v>
      </c>
      <c r="F263" s="20">
        <f t="shared" si="4"/>
        <v>158</v>
      </c>
      <c r="G263" s="19">
        <v>23</v>
      </c>
      <c r="H263" s="19">
        <v>15</v>
      </c>
      <c r="I263" s="19">
        <v>25</v>
      </c>
      <c r="J263" s="19">
        <v>0</v>
      </c>
      <c r="K263" s="19">
        <f t="shared" si="5"/>
        <v>63</v>
      </c>
      <c r="L263" s="18">
        <v>13</v>
      </c>
      <c r="M263" s="19">
        <v>15</v>
      </c>
      <c r="N263" s="19">
        <v>26</v>
      </c>
      <c r="O263" s="19">
        <v>3</v>
      </c>
      <c r="P263" s="20">
        <f t="shared" si="6"/>
        <v>57</v>
      </c>
      <c r="Q263" s="19">
        <v>11</v>
      </c>
      <c r="R263" s="19">
        <v>11</v>
      </c>
      <c r="S263" s="19">
        <v>19</v>
      </c>
      <c r="T263" s="19">
        <v>1</v>
      </c>
      <c r="U263" s="19">
        <f t="shared" si="7"/>
        <v>42</v>
      </c>
      <c r="V263" s="21">
        <v>12</v>
      </c>
      <c r="W263" s="21">
        <v>0</v>
      </c>
      <c r="X263" s="20">
        <v>0</v>
      </c>
      <c r="Y263" s="16"/>
    </row>
    <row r="264" spans="1:25" x14ac:dyDescent="0.35">
      <c r="A264" s="30">
        <v>41091</v>
      </c>
      <c r="B264" s="18">
        <v>52</v>
      </c>
      <c r="C264" s="19">
        <v>66</v>
      </c>
      <c r="D264" s="19">
        <v>80</v>
      </c>
      <c r="E264" s="19">
        <v>2</v>
      </c>
      <c r="F264" s="20">
        <f t="shared" si="4"/>
        <v>200</v>
      </c>
      <c r="G264" s="19">
        <v>16</v>
      </c>
      <c r="H264" s="19">
        <v>10</v>
      </c>
      <c r="I264" s="19">
        <v>15</v>
      </c>
      <c r="J264" s="19">
        <v>0</v>
      </c>
      <c r="K264" s="19">
        <f t="shared" si="5"/>
        <v>41</v>
      </c>
      <c r="L264" s="18">
        <v>33</v>
      </c>
      <c r="M264" s="19">
        <v>10</v>
      </c>
      <c r="N264" s="19">
        <v>25</v>
      </c>
      <c r="O264" s="19"/>
      <c r="P264" s="20">
        <f t="shared" si="6"/>
        <v>68</v>
      </c>
      <c r="Q264" s="19">
        <v>17</v>
      </c>
      <c r="R264" s="19">
        <v>11</v>
      </c>
      <c r="S264" s="19">
        <v>23</v>
      </c>
      <c r="T264" s="19">
        <v>2</v>
      </c>
      <c r="U264" s="19">
        <f t="shared" si="7"/>
        <v>53</v>
      </c>
      <c r="V264" s="21">
        <v>19</v>
      </c>
      <c r="W264" s="21">
        <v>0</v>
      </c>
      <c r="X264" s="20">
        <v>0</v>
      </c>
      <c r="Y264" s="16"/>
    </row>
    <row r="265" spans="1:25" x14ac:dyDescent="0.35">
      <c r="A265" s="30">
        <v>41122</v>
      </c>
      <c r="B265" s="18">
        <v>48</v>
      </c>
      <c r="C265" s="19">
        <v>63</v>
      </c>
      <c r="D265" s="19">
        <v>81</v>
      </c>
      <c r="E265" s="19">
        <v>0</v>
      </c>
      <c r="F265" s="20">
        <f t="shared" si="4"/>
        <v>192</v>
      </c>
      <c r="G265" s="19">
        <v>26</v>
      </c>
      <c r="H265" s="19">
        <v>31</v>
      </c>
      <c r="I265" s="19">
        <v>21</v>
      </c>
      <c r="J265" s="19">
        <v>2</v>
      </c>
      <c r="K265" s="19">
        <f t="shared" si="5"/>
        <v>80</v>
      </c>
      <c r="L265" s="18">
        <v>23</v>
      </c>
      <c r="M265" s="19">
        <v>32</v>
      </c>
      <c r="N265" s="19">
        <v>26</v>
      </c>
      <c r="O265" s="19"/>
      <c r="P265" s="20">
        <f t="shared" si="6"/>
        <v>81</v>
      </c>
      <c r="Q265" s="19">
        <v>21</v>
      </c>
      <c r="R265" s="19">
        <v>19</v>
      </c>
      <c r="S265" s="19">
        <v>21</v>
      </c>
      <c r="T265" s="19"/>
      <c r="U265" s="19">
        <f t="shared" si="7"/>
        <v>61</v>
      </c>
      <c r="V265" s="21">
        <v>18</v>
      </c>
      <c r="W265" s="21">
        <v>0</v>
      </c>
      <c r="X265" s="20">
        <v>0</v>
      </c>
      <c r="Y265" s="16"/>
    </row>
    <row r="266" spans="1:25" x14ac:dyDescent="0.35">
      <c r="A266" s="30">
        <v>41153</v>
      </c>
      <c r="B266" s="18">
        <v>42</v>
      </c>
      <c r="C266" s="19">
        <v>52</v>
      </c>
      <c r="D266" s="19">
        <v>39</v>
      </c>
      <c r="E266" s="19">
        <v>2</v>
      </c>
      <c r="F266" s="20">
        <f t="shared" si="4"/>
        <v>135</v>
      </c>
      <c r="G266" s="19">
        <v>20</v>
      </c>
      <c r="H266" s="19">
        <v>16</v>
      </c>
      <c r="I266" s="19">
        <v>18</v>
      </c>
      <c r="J266" s="19">
        <v>0</v>
      </c>
      <c r="K266" s="19">
        <f t="shared" si="5"/>
        <v>54</v>
      </c>
      <c r="L266" s="18">
        <v>25</v>
      </c>
      <c r="M266" s="19">
        <v>17</v>
      </c>
      <c r="N266" s="19">
        <v>15</v>
      </c>
      <c r="O266" s="19"/>
      <c r="P266" s="20">
        <f t="shared" si="6"/>
        <v>57</v>
      </c>
      <c r="Q266" s="19">
        <v>14</v>
      </c>
      <c r="R266" s="19">
        <v>20</v>
      </c>
      <c r="S266" s="19">
        <v>13</v>
      </c>
      <c r="T266" s="19">
        <v>1</v>
      </c>
      <c r="U266" s="19">
        <f t="shared" si="7"/>
        <v>48</v>
      </c>
      <c r="V266" s="21">
        <v>16</v>
      </c>
      <c r="W266" s="21">
        <v>0</v>
      </c>
      <c r="X266" s="20">
        <v>0</v>
      </c>
      <c r="Y266" s="16"/>
    </row>
    <row r="267" spans="1:25" x14ac:dyDescent="0.35">
      <c r="A267" s="30">
        <v>41183</v>
      </c>
      <c r="B267" s="18">
        <v>36</v>
      </c>
      <c r="C267" s="19">
        <v>59</v>
      </c>
      <c r="D267" s="19">
        <v>54</v>
      </c>
      <c r="E267" s="19">
        <v>3</v>
      </c>
      <c r="F267" s="20">
        <f t="shared" si="4"/>
        <v>152</v>
      </c>
      <c r="G267" s="19">
        <v>27</v>
      </c>
      <c r="H267" s="19">
        <v>18</v>
      </c>
      <c r="I267" s="19">
        <v>31</v>
      </c>
      <c r="J267" s="19">
        <v>0</v>
      </c>
      <c r="K267" s="19">
        <f t="shared" si="5"/>
        <v>76</v>
      </c>
      <c r="L267" s="18">
        <v>12</v>
      </c>
      <c r="M267" s="19">
        <v>13</v>
      </c>
      <c r="N267" s="19">
        <v>24</v>
      </c>
      <c r="O267" s="19">
        <v>0</v>
      </c>
      <c r="P267" s="20">
        <f t="shared" si="6"/>
        <v>49</v>
      </c>
      <c r="Q267" s="19">
        <v>22</v>
      </c>
      <c r="R267" s="19">
        <v>26</v>
      </c>
      <c r="S267" s="19">
        <v>20</v>
      </c>
      <c r="T267" s="19">
        <v>0</v>
      </c>
      <c r="U267" s="19">
        <f t="shared" si="7"/>
        <v>68</v>
      </c>
      <c r="V267" s="21">
        <v>27</v>
      </c>
      <c r="W267" s="21">
        <v>0</v>
      </c>
      <c r="X267" s="20">
        <v>0</v>
      </c>
      <c r="Y267" s="16"/>
    </row>
    <row r="268" spans="1:25" x14ac:dyDescent="0.35">
      <c r="A268" s="30">
        <v>41214</v>
      </c>
      <c r="B268" s="18">
        <v>45</v>
      </c>
      <c r="C268" s="19">
        <v>44</v>
      </c>
      <c r="D268" s="19">
        <v>47</v>
      </c>
      <c r="E268" s="19">
        <v>0</v>
      </c>
      <c r="F268" s="20">
        <f t="shared" si="4"/>
        <v>136</v>
      </c>
      <c r="G268" s="19">
        <v>25</v>
      </c>
      <c r="H268" s="19">
        <v>17</v>
      </c>
      <c r="I268" s="19">
        <v>14</v>
      </c>
      <c r="J268" s="19">
        <v>1</v>
      </c>
      <c r="K268" s="19">
        <f t="shared" si="5"/>
        <v>57</v>
      </c>
      <c r="L268" s="18">
        <v>13</v>
      </c>
      <c r="M268" s="19">
        <v>24</v>
      </c>
      <c r="N268" s="19">
        <v>20</v>
      </c>
      <c r="O268" s="19">
        <v>0</v>
      </c>
      <c r="P268" s="20">
        <f t="shared" si="6"/>
        <v>57</v>
      </c>
      <c r="Q268" s="19">
        <v>17</v>
      </c>
      <c r="R268" s="19">
        <v>21</v>
      </c>
      <c r="S268" s="19">
        <v>16</v>
      </c>
      <c r="T268" s="19">
        <v>0</v>
      </c>
      <c r="U268" s="19">
        <f t="shared" si="7"/>
        <v>54</v>
      </c>
      <c r="V268" s="21">
        <v>13</v>
      </c>
      <c r="W268" s="21">
        <v>0</v>
      </c>
      <c r="X268" s="20">
        <v>0</v>
      </c>
      <c r="Y268" s="16"/>
    </row>
    <row r="269" spans="1:25" ht="15" thickBot="1" x14ac:dyDescent="0.4">
      <c r="A269" s="31">
        <v>41244</v>
      </c>
      <c r="B269" s="18">
        <v>38</v>
      </c>
      <c r="C269" s="19">
        <v>45</v>
      </c>
      <c r="D269" s="19">
        <v>56</v>
      </c>
      <c r="E269" s="19"/>
      <c r="F269" s="20">
        <f t="shared" si="4"/>
        <v>139</v>
      </c>
      <c r="G269" s="19">
        <v>12</v>
      </c>
      <c r="H269" s="19">
        <v>11</v>
      </c>
      <c r="I269" s="19">
        <v>16</v>
      </c>
      <c r="J269" s="19"/>
      <c r="K269" s="19">
        <f t="shared" si="5"/>
        <v>39</v>
      </c>
      <c r="L269" s="18">
        <v>22</v>
      </c>
      <c r="M269" s="19">
        <v>16</v>
      </c>
      <c r="N269" s="19">
        <v>12</v>
      </c>
      <c r="O269" s="19"/>
      <c r="P269" s="20">
        <f t="shared" si="6"/>
        <v>50</v>
      </c>
      <c r="Q269" s="19">
        <v>9</v>
      </c>
      <c r="R269" s="19">
        <v>11</v>
      </c>
      <c r="S269" s="19">
        <v>11</v>
      </c>
      <c r="T269" s="19"/>
      <c r="U269" s="19">
        <f t="shared" si="7"/>
        <v>31</v>
      </c>
      <c r="V269" s="26">
        <v>13</v>
      </c>
      <c r="W269" s="26">
        <v>0</v>
      </c>
      <c r="X269" s="25">
        <v>0</v>
      </c>
      <c r="Y269" s="16"/>
    </row>
    <row r="270" spans="1:25" x14ac:dyDescent="0.35">
      <c r="A270" s="29">
        <v>41275</v>
      </c>
      <c r="B270" s="12">
        <v>42</v>
      </c>
      <c r="C270" s="13">
        <v>68</v>
      </c>
      <c r="D270" s="13">
        <v>55</v>
      </c>
      <c r="E270" s="13">
        <v>2</v>
      </c>
      <c r="F270" s="14">
        <f t="shared" si="4"/>
        <v>167</v>
      </c>
      <c r="G270" s="13">
        <v>13</v>
      </c>
      <c r="H270" s="13">
        <v>18</v>
      </c>
      <c r="I270" s="13">
        <v>16</v>
      </c>
      <c r="J270" s="13"/>
      <c r="K270" s="13">
        <f t="shared" si="5"/>
        <v>47</v>
      </c>
      <c r="L270" s="12">
        <v>32</v>
      </c>
      <c r="M270" s="13">
        <v>29</v>
      </c>
      <c r="N270" s="13">
        <v>65</v>
      </c>
      <c r="O270" s="13">
        <v>2</v>
      </c>
      <c r="P270" s="14">
        <f t="shared" si="6"/>
        <v>128</v>
      </c>
      <c r="Q270" s="13">
        <v>31</v>
      </c>
      <c r="R270" s="13">
        <v>20</v>
      </c>
      <c r="S270" s="13">
        <v>56</v>
      </c>
      <c r="T270" s="13">
        <v>2</v>
      </c>
      <c r="U270" s="14">
        <f t="shared" si="7"/>
        <v>109</v>
      </c>
      <c r="V270" s="12">
        <v>9</v>
      </c>
      <c r="W270" s="15">
        <v>0</v>
      </c>
      <c r="X270" s="14">
        <v>0</v>
      </c>
      <c r="Y270" s="16"/>
    </row>
    <row r="271" spans="1:25" x14ac:dyDescent="0.35">
      <c r="A271" s="30">
        <v>41306</v>
      </c>
      <c r="B271" s="18">
        <v>25</v>
      </c>
      <c r="C271" s="19">
        <v>38</v>
      </c>
      <c r="D271" s="19">
        <v>36</v>
      </c>
      <c r="E271" s="19">
        <v>1</v>
      </c>
      <c r="F271" s="20">
        <f t="shared" si="4"/>
        <v>100</v>
      </c>
      <c r="G271" s="19">
        <v>26</v>
      </c>
      <c r="H271" s="19">
        <v>13</v>
      </c>
      <c r="I271" s="19">
        <v>14</v>
      </c>
      <c r="J271" s="19"/>
      <c r="K271" s="19">
        <f t="shared" si="5"/>
        <v>53</v>
      </c>
      <c r="L271" s="18">
        <v>18</v>
      </c>
      <c r="M271" s="19">
        <v>28</v>
      </c>
      <c r="N271" s="19">
        <v>23</v>
      </c>
      <c r="O271" s="19">
        <v>1</v>
      </c>
      <c r="P271" s="20">
        <f t="shared" si="6"/>
        <v>70</v>
      </c>
      <c r="Q271" s="19">
        <v>22</v>
      </c>
      <c r="R271" s="19">
        <v>21</v>
      </c>
      <c r="S271" s="19">
        <v>23</v>
      </c>
      <c r="T271" s="19">
        <v>1</v>
      </c>
      <c r="U271" s="20">
        <f t="shared" si="7"/>
        <v>67</v>
      </c>
      <c r="V271" s="21">
        <v>19</v>
      </c>
      <c r="W271" s="21">
        <v>0</v>
      </c>
      <c r="X271" s="20">
        <v>0</v>
      </c>
      <c r="Y271" s="16"/>
    </row>
    <row r="272" spans="1:25" x14ac:dyDescent="0.35">
      <c r="A272" s="30">
        <v>41334</v>
      </c>
      <c r="B272" s="18">
        <v>44</v>
      </c>
      <c r="C272" s="19">
        <v>62</v>
      </c>
      <c r="D272" s="19">
        <v>50</v>
      </c>
      <c r="E272" s="19">
        <v>1</v>
      </c>
      <c r="F272" s="20">
        <f t="shared" si="4"/>
        <v>157</v>
      </c>
      <c r="G272" s="19">
        <v>24</v>
      </c>
      <c r="H272" s="28">
        <v>11</v>
      </c>
      <c r="I272" s="19">
        <v>19</v>
      </c>
      <c r="J272" s="19"/>
      <c r="K272" s="19">
        <f t="shared" si="5"/>
        <v>54</v>
      </c>
      <c r="L272" s="18">
        <v>19</v>
      </c>
      <c r="M272" s="19">
        <v>19</v>
      </c>
      <c r="N272" s="19">
        <v>11</v>
      </c>
      <c r="O272" s="19"/>
      <c r="P272" s="20">
        <f t="shared" si="6"/>
        <v>49</v>
      </c>
      <c r="Q272" s="19">
        <v>7</v>
      </c>
      <c r="R272" s="19">
        <v>22</v>
      </c>
      <c r="S272" s="19">
        <v>14</v>
      </c>
      <c r="T272" s="19"/>
      <c r="U272" s="20">
        <f t="shared" si="7"/>
        <v>43</v>
      </c>
      <c r="V272" s="21">
        <v>14</v>
      </c>
      <c r="W272" s="21">
        <v>0</v>
      </c>
      <c r="X272" s="20">
        <v>0</v>
      </c>
      <c r="Y272" s="16"/>
    </row>
    <row r="273" spans="1:25" x14ac:dyDescent="0.35">
      <c r="A273" s="30">
        <v>41365</v>
      </c>
      <c r="B273" s="18">
        <v>58</v>
      </c>
      <c r="C273" s="19">
        <v>48</v>
      </c>
      <c r="D273" s="19">
        <v>44</v>
      </c>
      <c r="E273" s="19">
        <v>4</v>
      </c>
      <c r="F273" s="20">
        <f t="shared" si="4"/>
        <v>154</v>
      </c>
      <c r="G273" s="19">
        <v>31</v>
      </c>
      <c r="H273" s="19">
        <v>17</v>
      </c>
      <c r="I273" s="19">
        <v>21</v>
      </c>
      <c r="J273" s="19">
        <v>1</v>
      </c>
      <c r="K273" s="19">
        <f t="shared" si="5"/>
        <v>70</v>
      </c>
      <c r="L273" s="18">
        <v>26</v>
      </c>
      <c r="M273" s="19">
        <v>20</v>
      </c>
      <c r="N273" s="19">
        <v>28</v>
      </c>
      <c r="O273" s="19">
        <v>3</v>
      </c>
      <c r="P273" s="20">
        <f t="shared" si="6"/>
        <v>77</v>
      </c>
      <c r="Q273" s="19">
        <v>23</v>
      </c>
      <c r="R273" s="19">
        <v>12</v>
      </c>
      <c r="S273" s="19">
        <v>23</v>
      </c>
      <c r="T273" s="19">
        <v>1</v>
      </c>
      <c r="U273" s="20">
        <f t="shared" si="7"/>
        <v>59</v>
      </c>
      <c r="V273" s="21">
        <v>21</v>
      </c>
      <c r="W273" s="21">
        <v>0</v>
      </c>
      <c r="X273" s="20">
        <v>0</v>
      </c>
      <c r="Y273" s="16"/>
    </row>
    <row r="274" spans="1:25" x14ac:dyDescent="0.35">
      <c r="A274" s="30">
        <v>41395</v>
      </c>
      <c r="B274" s="18">
        <v>45</v>
      </c>
      <c r="C274" s="19">
        <v>59</v>
      </c>
      <c r="D274" s="19">
        <v>52</v>
      </c>
      <c r="E274" s="19"/>
      <c r="F274" s="20">
        <f t="shared" si="4"/>
        <v>156</v>
      </c>
      <c r="G274" s="19">
        <v>20</v>
      </c>
      <c r="H274" s="19">
        <v>16</v>
      </c>
      <c r="I274" s="19">
        <v>26</v>
      </c>
      <c r="J274" s="19"/>
      <c r="K274" s="19">
        <f t="shared" si="5"/>
        <v>62</v>
      </c>
      <c r="L274" s="18">
        <v>21</v>
      </c>
      <c r="M274" s="19">
        <v>21</v>
      </c>
      <c r="N274" s="19">
        <v>17</v>
      </c>
      <c r="O274" s="19">
        <v>1</v>
      </c>
      <c r="P274" s="20">
        <f t="shared" si="6"/>
        <v>60</v>
      </c>
      <c r="Q274" s="19">
        <v>13</v>
      </c>
      <c r="R274" s="19">
        <v>20</v>
      </c>
      <c r="S274" s="19">
        <v>6</v>
      </c>
      <c r="T274" s="19">
        <v>1</v>
      </c>
      <c r="U274" s="20">
        <f t="shared" si="7"/>
        <v>40</v>
      </c>
      <c r="V274" s="21">
        <v>22</v>
      </c>
      <c r="W274" s="21">
        <v>0</v>
      </c>
      <c r="X274" s="20">
        <v>0</v>
      </c>
      <c r="Y274" s="16"/>
    </row>
    <row r="275" spans="1:25" x14ac:dyDescent="0.35">
      <c r="A275" s="30">
        <v>41426</v>
      </c>
      <c r="B275" s="18">
        <v>36</v>
      </c>
      <c r="C275" s="19">
        <v>47</v>
      </c>
      <c r="D275" s="19">
        <v>66</v>
      </c>
      <c r="E275" s="19">
        <v>2</v>
      </c>
      <c r="F275" s="20">
        <f t="shared" si="4"/>
        <v>151</v>
      </c>
      <c r="G275" s="19">
        <v>20</v>
      </c>
      <c r="H275" s="19">
        <v>14</v>
      </c>
      <c r="I275" s="19">
        <v>16</v>
      </c>
      <c r="J275" s="19"/>
      <c r="K275" s="19">
        <f t="shared" si="5"/>
        <v>50</v>
      </c>
      <c r="L275" s="18">
        <v>34</v>
      </c>
      <c r="M275" s="19">
        <v>19</v>
      </c>
      <c r="N275" s="19">
        <v>19</v>
      </c>
      <c r="O275" s="19">
        <v>4</v>
      </c>
      <c r="P275" s="20">
        <f t="shared" si="6"/>
        <v>76</v>
      </c>
      <c r="Q275" s="19">
        <v>13</v>
      </c>
      <c r="R275" s="19">
        <v>16</v>
      </c>
      <c r="S275" s="19">
        <v>15</v>
      </c>
      <c r="T275" s="19">
        <v>4</v>
      </c>
      <c r="U275" s="20">
        <f t="shared" si="7"/>
        <v>48</v>
      </c>
      <c r="V275" s="21">
        <v>20</v>
      </c>
      <c r="W275" s="21">
        <v>0</v>
      </c>
      <c r="X275" s="20">
        <v>0</v>
      </c>
      <c r="Y275" s="16"/>
    </row>
    <row r="276" spans="1:25" x14ac:dyDescent="0.35">
      <c r="A276" s="30">
        <v>41456</v>
      </c>
      <c r="B276" s="18">
        <v>24</v>
      </c>
      <c r="C276" s="19">
        <v>46</v>
      </c>
      <c r="D276" s="19">
        <v>63</v>
      </c>
      <c r="E276" s="19">
        <v>3</v>
      </c>
      <c r="F276" s="20">
        <f t="shared" si="4"/>
        <v>136</v>
      </c>
      <c r="G276" s="19">
        <v>23</v>
      </c>
      <c r="H276" s="19">
        <v>19</v>
      </c>
      <c r="I276" s="19">
        <v>27</v>
      </c>
      <c r="J276" s="19"/>
      <c r="K276" s="19">
        <f t="shared" si="5"/>
        <v>69</v>
      </c>
      <c r="L276" s="18">
        <v>21</v>
      </c>
      <c r="M276" s="19">
        <v>17</v>
      </c>
      <c r="N276" s="19">
        <v>18</v>
      </c>
      <c r="O276" s="19"/>
      <c r="P276" s="20">
        <f t="shared" si="6"/>
        <v>56</v>
      </c>
      <c r="Q276" s="19">
        <v>17</v>
      </c>
      <c r="R276" s="19">
        <v>18</v>
      </c>
      <c r="S276" s="19">
        <v>16</v>
      </c>
      <c r="T276" s="19">
        <v>1</v>
      </c>
      <c r="U276" s="20">
        <f t="shared" si="7"/>
        <v>52</v>
      </c>
      <c r="V276" s="21">
        <v>17</v>
      </c>
      <c r="W276" s="21">
        <v>0</v>
      </c>
      <c r="X276" s="20">
        <v>0</v>
      </c>
      <c r="Y276" s="16"/>
    </row>
    <row r="277" spans="1:25" x14ac:dyDescent="0.35">
      <c r="A277" s="30">
        <v>41487</v>
      </c>
      <c r="B277" s="18">
        <v>33</v>
      </c>
      <c r="C277" s="19">
        <v>48</v>
      </c>
      <c r="D277" s="19">
        <v>67</v>
      </c>
      <c r="E277" s="19">
        <v>1</v>
      </c>
      <c r="F277" s="20">
        <f t="shared" si="4"/>
        <v>149</v>
      </c>
      <c r="G277" s="19">
        <v>33</v>
      </c>
      <c r="H277" s="19">
        <v>23</v>
      </c>
      <c r="I277" s="19">
        <v>31</v>
      </c>
      <c r="J277" s="19">
        <v>3</v>
      </c>
      <c r="K277" s="19">
        <f t="shared" si="5"/>
        <v>90</v>
      </c>
      <c r="L277" s="18">
        <v>18</v>
      </c>
      <c r="M277" s="19">
        <v>33</v>
      </c>
      <c r="N277" s="19">
        <v>20</v>
      </c>
      <c r="O277" s="19"/>
      <c r="P277" s="20">
        <f t="shared" si="6"/>
        <v>71</v>
      </c>
      <c r="Q277" s="19">
        <v>18</v>
      </c>
      <c r="R277" s="19">
        <v>30</v>
      </c>
      <c r="S277" s="19">
        <v>25</v>
      </c>
      <c r="T277" s="19"/>
      <c r="U277" s="20">
        <f t="shared" si="7"/>
        <v>73</v>
      </c>
      <c r="V277" s="21">
        <v>18</v>
      </c>
      <c r="W277" s="21">
        <v>0</v>
      </c>
      <c r="X277" s="20">
        <v>0</v>
      </c>
      <c r="Y277" s="16"/>
    </row>
    <row r="278" spans="1:25" x14ac:dyDescent="0.35">
      <c r="A278" s="30">
        <v>41518</v>
      </c>
      <c r="B278" s="18">
        <v>35</v>
      </c>
      <c r="C278" s="19">
        <v>52</v>
      </c>
      <c r="D278" s="19">
        <v>68</v>
      </c>
      <c r="E278" s="19">
        <v>1</v>
      </c>
      <c r="F278" s="20">
        <f t="shared" si="4"/>
        <v>156</v>
      </c>
      <c r="G278" s="19">
        <v>27</v>
      </c>
      <c r="H278" s="19">
        <v>17</v>
      </c>
      <c r="I278" s="19">
        <v>21</v>
      </c>
      <c r="J278" s="19">
        <v>1</v>
      </c>
      <c r="K278" s="19">
        <f t="shared" si="5"/>
        <v>66</v>
      </c>
      <c r="L278" s="18">
        <v>21</v>
      </c>
      <c r="M278" s="19">
        <v>27</v>
      </c>
      <c r="N278" s="19">
        <v>25</v>
      </c>
      <c r="O278" s="19">
        <v>2</v>
      </c>
      <c r="P278" s="20">
        <f t="shared" si="6"/>
        <v>75</v>
      </c>
      <c r="Q278" s="19">
        <v>17</v>
      </c>
      <c r="R278" s="19">
        <v>20</v>
      </c>
      <c r="S278" s="19">
        <v>17</v>
      </c>
      <c r="T278" s="19">
        <v>2</v>
      </c>
      <c r="U278" s="20">
        <f t="shared" si="7"/>
        <v>56</v>
      </c>
      <c r="V278" s="21">
        <v>16</v>
      </c>
      <c r="W278" s="21">
        <v>0</v>
      </c>
      <c r="X278" s="20">
        <v>0</v>
      </c>
      <c r="Y278" s="16"/>
    </row>
    <row r="279" spans="1:25" x14ac:dyDescent="0.35">
      <c r="A279" s="30">
        <v>41548</v>
      </c>
      <c r="B279" s="18">
        <v>37</v>
      </c>
      <c r="C279" s="19">
        <v>61</v>
      </c>
      <c r="D279" s="19">
        <v>78</v>
      </c>
      <c r="E279" s="19">
        <v>5</v>
      </c>
      <c r="F279" s="20">
        <f t="shared" si="4"/>
        <v>181</v>
      </c>
      <c r="G279" s="19">
        <v>26</v>
      </c>
      <c r="H279" s="19">
        <v>21</v>
      </c>
      <c r="I279" s="19">
        <v>27</v>
      </c>
      <c r="J279" s="19"/>
      <c r="K279" s="19">
        <f t="shared" si="5"/>
        <v>74</v>
      </c>
      <c r="L279" s="18">
        <v>26</v>
      </c>
      <c r="M279" s="19">
        <v>21</v>
      </c>
      <c r="N279" s="19">
        <v>51</v>
      </c>
      <c r="O279" s="19">
        <v>6</v>
      </c>
      <c r="P279" s="20">
        <f t="shared" si="6"/>
        <v>104</v>
      </c>
      <c r="Q279" s="19">
        <v>16</v>
      </c>
      <c r="R279" s="19">
        <v>23</v>
      </c>
      <c r="S279" s="19">
        <v>15</v>
      </c>
      <c r="T279" s="19">
        <v>5</v>
      </c>
      <c r="U279" s="20">
        <f t="shared" si="7"/>
        <v>59</v>
      </c>
      <c r="V279" s="21">
        <v>31</v>
      </c>
      <c r="W279" s="21">
        <v>0</v>
      </c>
      <c r="X279" s="20">
        <v>0</v>
      </c>
      <c r="Y279" s="16"/>
    </row>
    <row r="280" spans="1:25" x14ac:dyDescent="0.35">
      <c r="A280" s="30">
        <v>41579</v>
      </c>
      <c r="B280" s="18">
        <v>30</v>
      </c>
      <c r="C280" s="19">
        <v>38</v>
      </c>
      <c r="D280" s="19">
        <v>59</v>
      </c>
      <c r="E280" s="19">
        <v>4</v>
      </c>
      <c r="F280" s="20">
        <f t="shared" si="4"/>
        <v>131</v>
      </c>
      <c r="G280" s="19">
        <v>30</v>
      </c>
      <c r="H280" s="19">
        <v>15</v>
      </c>
      <c r="I280" s="19">
        <v>15</v>
      </c>
      <c r="J280" s="19">
        <v>2</v>
      </c>
      <c r="K280" s="19">
        <f t="shared" si="5"/>
        <v>62</v>
      </c>
      <c r="L280" s="18">
        <v>11</v>
      </c>
      <c r="M280" s="19">
        <v>18</v>
      </c>
      <c r="N280" s="19">
        <v>21</v>
      </c>
      <c r="O280" s="19">
        <v>1</v>
      </c>
      <c r="P280" s="20">
        <f t="shared" si="6"/>
        <v>51</v>
      </c>
      <c r="Q280" s="19">
        <v>11</v>
      </c>
      <c r="R280" s="19">
        <v>11</v>
      </c>
      <c r="S280" s="19">
        <v>17</v>
      </c>
      <c r="T280" s="19">
        <v>2</v>
      </c>
      <c r="U280" s="20">
        <f t="shared" si="7"/>
        <v>41</v>
      </c>
      <c r="V280" s="21">
        <v>19</v>
      </c>
      <c r="W280" s="21">
        <v>0</v>
      </c>
      <c r="X280" s="20">
        <v>0</v>
      </c>
      <c r="Y280" s="16"/>
    </row>
    <row r="281" spans="1:25" ht="15" thickBot="1" x14ac:dyDescent="0.4">
      <c r="A281" s="31">
        <v>41609</v>
      </c>
      <c r="B281" s="23">
        <v>31</v>
      </c>
      <c r="C281" s="24">
        <v>47</v>
      </c>
      <c r="D281" s="24">
        <v>41</v>
      </c>
      <c r="E281" s="24">
        <v>1</v>
      </c>
      <c r="F281" s="25">
        <f t="shared" si="4"/>
        <v>120</v>
      </c>
      <c r="G281" s="24">
        <v>11</v>
      </c>
      <c r="H281" s="24">
        <v>20</v>
      </c>
      <c r="I281" s="24">
        <v>18</v>
      </c>
      <c r="J281" s="24"/>
      <c r="K281" s="24">
        <f t="shared" si="5"/>
        <v>49</v>
      </c>
      <c r="L281" s="23">
        <v>14</v>
      </c>
      <c r="M281" s="24">
        <v>19</v>
      </c>
      <c r="N281" s="24">
        <v>24</v>
      </c>
      <c r="O281" s="24"/>
      <c r="P281" s="25">
        <f t="shared" si="6"/>
        <v>57</v>
      </c>
      <c r="Q281" s="24">
        <v>9</v>
      </c>
      <c r="R281" s="24">
        <v>14</v>
      </c>
      <c r="S281" s="24">
        <v>20</v>
      </c>
      <c r="T281" s="24"/>
      <c r="U281" s="25">
        <f t="shared" si="7"/>
        <v>43</v>
      </c>
      <c r="V281" s="21">
        <v>38</v>
      </c>
      <c r="W281" s="21">
        <v>0</v>
      </c>
      <c r="X281" s="20">
        <v>0</v>
      </c>
      <c r="Y281" s="16"/>
    </row>
    <row r="282" spans="1:25" x14ac:dyDescent="0.35">
      <c r="A282" s="29">
        <v>41640</v>
      </c>
      <c r="B282" s="18">
        <v>34</v>
      </c>
      <c r="C282" s="19">
        <v>55</v>
      </c>
      <c r="D282" s="19">
        <v>34</v>
      </c>
      <c r="E282" s="19">
        <v>1</v>
      </c>
      <c r="F282" s="20">
        <f t="shared" si="4"/>
        <v>124</v>
      </c>
      <c r="G282" s="18">
        <v>20</v>
      </c>
      <c r="H282" s="19">
        <v>16</v>
      </c>
      <c r="I282" s="19">
        <v>11</v>
      </c>
      <c r="J282" s="19"/>
      <c r="K282" s="19">
        <f t="shared" si="5"/>
        <v>47</v>
      </c>
      <c r="L282" s="18">
        <v>17</v>
      </c>
      <c r="M282" s="19">
        <v>21</v>
      </c>
      <c r="N282" s="19">
        <v>16</v>
      </c>
      <c r="O282" s="19">
        <v>7</v>
      </c>
      <c r="P282" s="20">
        <f t="shared" si="6"/>
        <v>61</v>
      </c>
      <c r="Q282" s="18">
        <v>10</v>
      </c>
      <c r="R282" s="19">
        <v>14</v>
      </c>
      <c r="S282" s="19">
        <v>16</v>
      </c>
      <c r="T282" s="19">
        <v>1</v>
      </c>
      <c r="U282" s="19">
        <f t="shared" si="7"/>
        <v>41</v>
      </c>
      <c r="V282" s="15">
        <v>21</v>
      </c>
      <c r="W282" s="15">
        <v>0</v>
      </c>
      <c r="X282" s="15">
        <v>0</v>
      </c>
      <c r="Y282" s="16"/>
    </row>
    <row r="283" spans="1:25" x14ac:dyDescent="0.35">
      <c r="A283" s="30">
        <v>41671</v>
      </c>
      <c r="B283" s="18">
        <v>38</v>
      </c>
      <c r="C283" s="19">
        <v>49</v>
      </c>
      <c r="D283" s="19">
        <v>63</v>
      </c>
      <c r="E283" s="19">
        <v>1</v>
      </c>
      <c r="F283" s="20">
        <f t="shared" si="4"/>
        <v>151</v>
      </c>
      <c r="G283" s="18">
        <v>37</v>
      </c>
      <c r="H283" s="19">
        <v>15</v>
      </c>
      <c r="I283" s="19">
        <v>24</v>
      </c>
      <c r="J283" s="19">
        <v>1</v>
      </c>
      <c r="K283" s="19">
        <f t="shared" si="5"/>
        <v>77</v>
      </c>
      <c r="L283" s="18">
        <v>19</v>
      </c>
      <c r="M283" s="19">
        <v>22</v>
      </c>
      <c r="N283" s="19">
        <v>24</v>
      </c>
      <c r="O283" s="19"/>
      <c r="P283" s="20">
        <f t="shared" si="6"/>
        <v>65</v>
      </c>
      <c r="Q283" s="18">
        <v>12</v>
      </c>
      <c r="R283" s="19">
        <v>29</v>
      </c>
      <c r="S283" s="19">
        <v>50</v>
      </c>
      <c r="T283" s="19">
        <v>3</v>
      </c>
      <c r="U283" s="19">
        <f t="shared" si="7"/>
        <v>94</v>
      </c>
      <c r="V283" s="21">
        <v>14</v>
      </c>
      <c r="W283" s="21">
        <v>0</v>
      </c>
      <c r="X283" s="21">
        <v>0</v>
      </c>
      <c r="Y283" s="16"/>
    </row>
    <row r="284" spans="1:25" x14ac:dyDescent="0.35">
      <c r="A284" s="30">
        <v>41699</v>
      </c>
      <c r="B284" s="18">
        <v>28</v>
      </c>
      <c r="C284" s="19">
        <v>55</v>
      </c>
      <c r="D284" s="19">
        <v>47</v>
      </c>
      <c r="E284" s="19">
        <v>2</v>
      </c>
      <c r="F284" s="20">
        <f t="shared" si="4"/>
        <v>132</v>
      </c>
      <c r="G284" s="18">
        <v>13</v>
      </c>
      <c r="H284" s="19">
        <v>24</v>
      </c>
      <c r="I284" s="19">
        <v>23</v>
      </c>
      <c r="J284" s="19"/>
      <c r="K284" s="19">
        <f t="shared" si="5"/>
        <v>60</v>
      </c>
      <c r="L284" s="18">
        <v>10</v>
      </c>
      <c r="M284" s="19">
        <v>18</v>
      </c>
      <c r="N284" s="19">
        <v>21</v>
      </c>
      <c r="O284" s="19">
        <v>4</v>
      </c>
      <c r="P284" s="20">
        <f t="shared" si="6"/>
        <v>53</v>
      </c>
      <c r="Q284" s="18">
        <v>10</v>
      </c>
      <c r="R284" s="19">
        <v>17</v>
      </c>
      <c r="S284" s="19">
        <v>17</v>
      </c>
      <c r="T284" s="19">
        <v>3</v>
      </c>
      <c r="U284" s="19">
        <f t="shared" si="7"/>
        <v>47</v>
      </c>
      <c r="V284" s="21">
        <v>23</v>
      </c>
      <c r="W284" s="21">
        <v>0</v>
      </c>
      <c r="X284" s="21">
        <v>0</v>
      </c>
      <c r="Y284" s="16"/>
    </row>
    <row r="285" spans="1:25" x14ac:dyDescent="0.35">
      <c r="A285" s="30">
        <v>41730</v>
      </c>
      <c r="B285" s="18">
        <v>20</v>
      </c>
      <c r="C285" s="19">
        <v>58</v>
      </c>
      <c r="D285" s="19">
        <v>51</v>
      </c>
      <c r="E285" s="19">
        <v>1</v>
      </c>
      <c r="F285" s="20">
        <f t="shared" si="4"/>
        <v>130</v>
      </c>
      <c r="G285" s="18">
        <v>19</v>
      </c>
      <c r="H285" s="19">
        <v>15</v>
      </c>
      <c r="I285" s="19">
        <v>20</v>
      </c>
      <c r="J285" s="19"/>
      <c r="K285" s="19">
        <f t="shared" si="5"/>
        <v>54</v>
      </c>
      <c r="L285" s="18">
        <v>37</v>
      </c>
      <c r="M285" s="19">
        <v>24</v>
      </c>
      <c r="N285" s="19">
        <v>23</v>
      </c>
      <c r="O285" s="19">
        <v>4</v>
      </c>
      <c r="P285" s="20">
        <f t="shared" si="6"/>
        <v>88</v>
      </c>
      <c r="Q285" s="18">
        <v>33</v>
      </c>
      <c r="R285" s="19">
        <v>15</v>
      </c>
      <c r="S285" s="19">
        <v>12</v>
      </c>
      <c r="T285" s="19"/>
      <c r="U285" s="19">
        <f t="shared" si="7"/>
        <v>60</v>
      </c>
      <c r="V285" s="21">
        <v>21</v>
      </c>
      <c r="W285" s="21">
        <v>0</v>
      </c>
      <c r="X285" s="21">
        <v>0</v>
      </c>
      <c r="Y285" s="16"/>
    </row>
    <row r="286" spans="1:25" x14ac:dyDescent="0.35">
      <c r="A286" s="30">
        <v>41760</v>
      </c>
      <c r="B286" s="18">
        <v>33</v>
      </c>
      <c r="C286" s="19">
        <v>53</v>
      </c>
      <c r="D286" s="19">
        <v>52</v>
      </c>
      <c r="E286" s="19">
        <v>3</v>
      </c>
      <c r="F286" s="20">
        <f t="shared" si="4"/>
        <v>141</v>
      </c>
      <c r="G286" s="18">
        <v>28</v>
      </c>
      <c r="H286" s="19">
        <v>28</v>
      </c>
      <c r="I286" s="19">
        <v>22</v>
      </c>
      <c r="J286" s="19"/>
      <c r="K286" s="19">
        <f t="shared" si="5"/>
        <v>78</v>
      </c>
      <c r="L286" s="18">
        <v>24</v>
      </c>
      <c r="M286" s="19">
        <v>24</v>
      </c>
      <c r="N286" s="19">
        <v>29</v>
      </c>
      <c r="O286" s="19">
        <v>1</v>
      </c>
      <c r="P286" s="20">
        <f t="shared" si="6"/>
        <v>78</v>
      </c>
      <c r="Q286" s="18">
        <v>8</v>
      </c>
      <c r="R286" s="19">
        <v>16</v>
      </c>
      <c r="S286" s="19">
        <v>8</v>
      </c>
      <c r="T286" s="19">
        <v>3</v>
      </c>
      <c r="U286" s="19">
        <f t="shared" si="7"/>
        <v>35</v>
      </c>
      <c r="V286" s="21">
        <v>34</v>
      </c>
      <c r="W286" s="21">
        <v>0</v>
      </c>
      <c r="X286" s="21">
        <v>0</v>
      </c>
      <c r="Y286" s="16"/>
    </row>
    <row r="287" spans="1:25" x14ac:dyDescent="0.35">
      <c r="A287" s="30">
        <v>41791</v>
      </c>
      <c r="B287" s="18">
        <v>19</v>
      </c>
      <c r="C287" s="19">
        <v>45</v>
      </c>
      <c r="D287" s="19">
        <v>50</v>
      </c>
      <c r="E287" s="19"/>
      <c r="F287" s="20">
        <f t="shared" si="4"/>
        <v>114</v>
      </c>
      <c r="G287" s="18">
        <v>20</v>
      </c>
      <c r="H287" s="19">
        <v>9</v>
      </c>
      <c r="I287" s="19">
        <v>18</v>
      </c>
      <c r="J287" s="19">
        <v>1</v>
      </c>
      <c r="K287" s="19">
        <f t="shared" si="5"/>
        <v>48</v>
      </c>
      <c r="L287" s="18">
        <v>31</v>
      </c>
      <c r="M287" s="19">
        <v>11</v>
      </c>
      <c r="N287" s="19">
        <v>26</v>
      </c>
      <c r="O287" s="19">
        <v>1</v>
      </c>
      <c r="P287" s="20">
        <f t="shared" si="6"/>
        <v>69</v>
      </c>
      <c r="Q287" s="18">
        <v>25</v>
      </c>
      <c r="R287" s="19">
        <v>9</v>
      </c>
      <c r="S287" s="19">
        <v>25</v>
      </c>
      <c r="T287" s="19">
        <v>1</v>
      </c>
      <c r="U287" s="19">
        <f t="shared" si="7"/>
        <v>60</v>
      </c>
      <c r="V287" s="21">
        <v>23</v>
      </c>
      <c r="W287" s="21">
        <v>0</v>
      </c>
      <c r="X287" s="21">
        <v>0</v>
      </c>
      <c r="Y287" s="16"/>
    </row>
    <row r="288" spans="1:25" x14ac:dyDescent="0.35">
      <c r="A288" s="30">
        <v>41821</v>
      </c>
      <c r="B288" s="18">
        <v>35</v>
      </c>
      <c r="C288" s="19">
        <v>54</v>
      </c>
      <c r="D288" s="19">
        <v>52</v>
      </c>
      <c r="E288" s="19"/>
      <c r="F288" s="20">
        <f t="shared" si="4"/>
        <v>141</v>
      </c>
      <c r="G288" s="18">
        <v>21</v>
      </c>
      <c r="H288" s="19">
        <v>14</v>
      </c>
      <c r="I288" s="19">
        <v>27</v>
      </c>
      <c r="J288" s="19">
        <v>1</v>
      </c>
      <c r="K288" s="19">
        <f t="shared" si="5"/>
        <v>63</v>
      </c>
      <c r="L288" s="18">
        <v>18</v>
      </c>
      <c r="M288" s="19">
        <v>19</v>
      </c>
      <c r="N288" s="19">
        <v>22</v>
      </c>
      <c r="O288" s="19">
        <v>3</v>
      </c>
      <c r="P288" s="20">
        <f t="shared" si="6"/>
        <v>62</v>
      </c>
      <c r="Q288" s="18">
        <v>17</v>
      </c>
      <c r="R288" s="19">
        <v>19</v>
      </c>
      <c r="S288" s="19">
        <v>21</v>
      </c>
      <c r="T288" s="19">
        <v>3</v>
      </c>
      <c r="U288" s="19">
        <f t="shared" si="7"/>
        <v>60</v>
      </c>
      <c r="V288" s="21">
        <v>38</v>
      </c>
      <c r="W288" s="21">
        <v>0</v>
      </c>
      <c r="X288" s="21">
        <v>0</v>
      </c>
      <c r="Y288" s="16"/>
    </row>
    <row r="289" spans="1:25" x14ac:dyDescent="0.35">
      <c r="A289" s="30">
        <v>41852</v>
      </c>
      <c r="B289" s="18">
        <v>28</v>
      </c>
      <c r="C289" s="19">
        <v>52</v>
      </c>
      <c r="D289" s="19">
        <v>69</v>
      </c>
      <c r="E289" s="19"/>
      <c r="F289" s="20">
        <f t="shared" si="4"/>
        <v>149</v>
      </c>
      <c r="G289" s="18">
        <v>6</v>
      </c>
      <c r="H289" s="19">
        <v>14</v>
      </c>
      <c r="I289" s="19">
        <v>18</v>
      </c>
      <c r="J289" s="19">
        <v>1</v>
      </c>
      <c r="K289" s="19">
        <f t="shared" si="5"/>
        <v>39</v>
      </c>
      <c r="L289" s="18">
        <v>21</v>
      </c>
      <c r="M289" s="19">
        <v>21</v>
      </c>
      <c r="N289" s="19">
        <v>22</v>
      </c>
      <c r="O289" s="19">
        <v>1</v>
      </c>
      <c r="P289" s="20">
        <f t="shared" si="6"/>
        <v>65</v>
      </c>
      <c r="Q289" s="18">
        <v>15</v>
      </c>
      <c r="R289" s="19">
        <v>14</v>
      </c>
      <c r="S289" s="19">
        <v>25</v>
      </c>
      <c r="T289" s="19"/>
      <c r="U289" s="19">
        <f t="shared" si="7"/>
        <v>54</v>
      </c>
      <c r="V289" s="21">
        <v>53</v>
      </c>
      <c r="W289" s="21">
        <v>0</v>
      </c>
      <c r="X289" s="21">
        <v>0</v>
      </c>
      <c r="Y289" s="16"/>
    </row>
    <row r="290" spans="1:25" x14ac:dyDescent="0.35">
      <c r="A290" s="30">
        <v>41883</v>
      </c>
      <c r="B290" s="18">
        <v>35</v>
      </c>
      <c r="C290" s="19">
        <v>88</v>
      </c>
      <c r="D290" s="19">
        <v>55</v>
      </c>
      <c r="E290" s="19">
        <v>3</v>
      </c>
      <c r="F290" s="20">
        <f t="shared" si="4"/>
        <v>181</v>
      </c>
      <c r="G290" s="18">
        <v>20</v>
      </c>
      <c r="H290" s="19">
        <v>18</v>
      </c>
      <c r="I290" s="19">
        <v>52</v>
      </c>
      <c r="J290" s="19">
        <v>0</v>
      </c>
      <c r="K290" s="19">
        <f t="shared" si="5"/>
        <v>90</v>
      </c>
      <c r="L290" s="18">
        <v>28</v>
      </c>
      <c r="M290" s="19">
        <v>34</v>
      </c>
      <c r="N290" s="19">
        <v>26</v>
      </c>
      <c r="O290" s="19">
        <v>2</v>
      </c>
      <c r="P290" s="20">
        <f t="shared" si="6"/>
        <v>90</v>
      </c>
      <c r="Q290" s="18">
        <v>10</v>
      </c>
      <c r="R290" s="19">
        <v>20</v>
      </c>
      <c r="S290" s="19">
        <v>15</v>
      </c>
      <c r="T290" s="19">
        <v>2</v>
      </c>
      <c r="U290" s="19">
        <f t="shared" si="7"/>
        <v>47</v>
      </c>
      <c r="V290" s="21">
        <v>23</v>
      </c>
      <c r="W290" s="21">
        <v>0</v>
      </c>
      <c r="X290" s="21">
        <v>0</v>
      </c>
      <c r="Y290" s="16"/>
    </row>
    <row r="291" spans="1:25" x14ac:dyDescent="0.35">
      <c r="A291" s="30">
        <v>41913</v>
      </c>
      <c r="B291" s="18">
        <v>28</v>
      </c>
      <c r="C291" s="19">
        <v>55</v>
      </c>
      <c r="D291" s="19">
        <v>57</v>
      </c>
      <c r="E291" s="19">
        <v>2</v>
      </c>
      <c r="F291" s="20">
        <f t="shared" si="4"/>
        <v>142</v>
      </c>
      <c r="G291" s="18">
        <v>19</v>
      </c>
      <c r="H291" s="19">
        <v>26</v>
      </c>
      <c r="I291" s="19">
        <v>30</v>
      </c>
      <c r="J291" s="19"/>
      <c r="K291" s="19">
        <f t="shared" si="5"/>
        <v>75</v>
      </c>
      <c r="L291" s="18">
        <v>35</v>
      </c>
      <c r="M291" s="19">
        <v>20</v>
      </c>
      <c r="N291" s="19">
        <v>28</v>
      </c>
      <c r="O291" s="19">
        <v>4</v>
      </c>
      <c r="P291" s="20">
        <f t="shared" si="6"/>
        <v>87</v>
      </c>
      <c r="Q291" s="18">
        <v>27</v>
      </c>
      <c r="R291" s="19">
        <v>20</v>
      </c>
      <c r="S291" s="19">
        <v>28</v>
      </c>
      <c r="T291" s="19">
        <v>6</v>
      </c>
      <c r="U291" s="19">
        <f t="shared" si="7"/>
        <v>81</v>
      </c>
      <c r="V291" s="21">
        <v>35</v>
      </c>
      <c r="W291" s="21">
        <v>0</v>
      </c>
      <c r="X291" s="21">
        <v>0</v>
      </c>
      <c r="Y291" s="16"/>
    </row>
    <row r="292" spans="1:25" x14ac:dyDescent="0.35">
      <c r="A292" s="30">
        <v>41944</v>
      </c>
      <c r="B292" s="18">
        <v>30</v>
      </c>
      <c r="C292" s="19">
        <v>48</v>
      </c>
      <c r="D292" s="19">
        <v>48</v>
      </c>
      <c r="E292" s="19">
        <v>2</v>
      </c>
      <c r="F292" s="20">
        <f t="shared" si="4"/>
        <v>128</v>
      </c>
      <c r="G292" s="18">
        <v>26</v>
      </c>
      <c r="H292" s="19">
        <v>20</v>
      </c>
      <c r="I292" s="19">
        <v>22</v>
      </c>
      <c r="J292" s="19">
        <v>1</v>
      </c>
      <c r="K292" s="19">
        <f t="shared" si="5"/>
        <v>69</v>
      </c>
      <c r="L292" s="18">
        <v>17</v>
      </c>
      <c r="M292" s="19">
        <v>16</v>
      </c>
      <c r="N292" s="19">
        <v>23</v>
      </c>
      <c r="O292" s="19">
        <v>1</v>
      </c>
      <c r="P292" s="20">
        <f t="shared" si="6"/>
        <v>57</v>
      </c>
      <c r="Q292" s="18">
        <v>22</v>
      </c>
      <c r="R292" s="19">
        <v>15</v>
      </c>
      <c r="S292" s="19">
        <v>17</v>
      </c>
      <c r="T292" s="19">
        <v>1</v>
      </c>
      <c r="U292" s="19">
        <f t="shared" si="7"/>
        <v>55</v>
      </c>
      <c r="V292" s="21">
        <v>23</v>
      </c>
      <c r="W292" s="21">
        <v>0</v>
      </c>
      <c r="X292" s="21">
        <v>0</v>
      </c>
      <c r="Y292" s="16"/>
    </row>
    <row r="293" spans="1:25" ht="15" thickBot="1" x14ac:dyDescent="0.4">
      <c r="A293" s="31">
        <v>41974</v>
      </c>
      <c r="B293" s="18">
        <v>27</v>
      </c>
      <c r="C293" s="19">
        <v>36</v>
      </c>
      <c r="D293" s="19">
        <v>64</v>
      </c>
      <c r="E293" s="19">
        <v>1</v>
      </c>
      <c r="F293" s="20">
        <f t="shared" si="4"/>
        <v>128</v>
      </c>
      <c r="G293" s="18">
        <v>14</v>
      </c>
      <c r="H293" s="19">
        <v>17</v>
      </c>
      <c r="I293" s="19">
        <v>8</v>
      </c>
      <c r="J293" s="19">
        <v>1</v>
      </c>
      <c r="K293" s="19">
        <f t="shared" si="5"/>
        <v>40</v>
      </c>
      <c r="L293" s="18">
        <v>22</v>
      </c>
      <c r="M293" s="19">
        <v>16</v>
      </c>
      <c r="N293" s="19">
        <v>14</v>
      </c>
      <c r="O293" s="19">
        <v>1</v>
      </c>
      <c r="P293" s="20">
        <f t="shared" si="6"/>
        <v>53</v>
      </c>
      <c r="Q293" s="18">
        <v>17</v>
      </c>
      <c r="R293" s="19">
        <v>8</v>
      </c>
      <c r="S293" s="19">
        <v>12</v>
      </c>
      <c r="T293" s="19"/>
      <c r="U293" s="19">
        <f t="shared" si="7"/>
        <v>37</v>
      </c>
      <c r="V293" s="26">
        <v>15</v>
      </c>
      <c r="W293" s="26">
        <v>0</v>
      </c>
      <c r="X293" s="26">
        <v>0</v>
      </c>
      <c r="Y293" s="16"/>
    </row>
    <row r="294" spans="1:25" x14ac:dyDescent="0.35">
      <c r="A294" s="29">
        <v>42005</v>
      </c>
      <c r="B294" s="12">
        <v>46</v>
      </c>
      <c r="C294" s="13">
        <v>25</v>
      </c>
      <c r="D294" s="13">
        <v>36</v>
      </c>
      <c r="E294" s="13">
        <v>6</v>
      </c>
      <c r="F294" s="14">
        <f t="shared" si="4"/>
        <v>113</v>
      </c>
      <c r="G294" s="12">
        <v>12</v>
      </c>
      <c r="H294" s="13">
        <v>17</v>
      </c>
      <c r="I294" s="13">
        <v>14</v>
      </c>
      <c r="J294" s="13">
        <v>3</v>
      </c>
      <c r="K294" s="13">
        <f t="shared" si="5"/>
        <v>46</v>
      </c>
      <c r="L294" s="12">
        <v>34</v>
      </c>
      <c r="M294" s="13">
        <v>18</v>
      </c>
      <c r="N294" s="13">
        <v>22</v>
      </c>
      <c r="O294" s="13"/>
      <c r="P294" s="14">
        <f t="shared" si="6"/>
        <v>74</v>
      </c>
      <c r="Q294" s="12">
        <v>19</v>
      </c>
      <c r="R294" s="13">
        <v>19</v>
      </c>
      <c r="S294" s="13">
        <v>18</v>
      </c>
      <c r="T294" s="13">
        <v>1</v>
      </c>
      <c r="U294" s="14">
        <f t="shared" si="7"/>
        <v>57</v>
      </c>
      <c r="V294" s="15">
        <v>33</v>
      </c>
      <c r="W294" s="15">
        <v>0</v>
      </c>
      <c r="X294" s="15">
        <v>0</v>
      </c>
      <c r="Y294" s="16"/>
    </row>
    <row r="295" spans="1:25" x14ac:dyDescent="0.35">
      <c r="A295" s="32">
        <v>42036</v>
      </c>
      <c r="B295" s="18">
        <v>18</v>
      </c>
      <c r="C295" s="19">
        <v>33</v>
      </c>
      <c r="D295" s="19">
        <v>35</v>
      </c>
      <c r="E295" s="19">
        <v>3</v>
      </c>
      <c r="F295" s="20">
        <f t="shared" si="4"/>
        <v>89</v>
      </c>
      <c r="G295" s="18">
        <v>36</v>
      </c>
      <c r="H295" s="19">
        <v>15</v>
      </c>
      <c r="I295" s="19">
        <v>32</v>
      </c>
      <c r="J295" s="19">
        <v>4</v>
      </c>
      <c r="K295" s="19">
        <f t="shared" si="5"/>
        <v>87</v>
      </c>
      <c r="L295" s="18">
        <v>20</v>
      </c>
      <c r="M295" s="19">
        <v>11</v>
      </c>
      <c r="N295" s="19">
        <v>10</v>
      </c>
      <c r="O295" s="19">
        <v>1</v>
      </c>
      <c r="P295" s="20">
        <f t="shared" si="6"/>
        <v>42</v>
      </c>
      <c r="Q295" s="18">
        <v>12</v>
      </c>
      <c r="R295" s="19">
        <v>5</v>
      </c>
      <c r="S295" s="19">
        <v>11</v>
      </c>
      <c r="T295" s="19">
        <v>1</v>
      </c>
      <c r="U295" s="20">
        <f t="shared" si="7"/>
        <v>29</v>
      </c>
      <c r="V295" s="21">
        <v>14</v>
      </c>
      <c r="W295" s="21">
        <v>0</v>
      </c>
      <c r="X295" s="21">
        <v>0</v>
      </c>
      <c r="Y295" s="16"/>
    </row>
    <row r="296" spans="1:25" x14ac:dyDescent="0.35">
      <c r="A296" s="30">
        <v>42064</v>
      </c>
      <c r="B296" s="18">
        <v>28</v>
      </c>
      <c r="C296" s="19">
        <v>47</v>
      </c>
      <c r="D296" s="19">
        <v>65</v>
      </c>
      <c r="E296" s="19"/>
      <c r="F296" s="20">
        <f t="shared" si="4"/>
        <v>140</v>
      </c>
      <c r="G296" s="18">
        <v>20</v>
      </c>
      <c r="H296" s="19">
        <v>19</v>
      </c>
      <c r="I296" s="19">
        <v>21</v>
      </c>
      <c r="J296" s="19">
        <v>2</v>
      </c>
      <c r="K296" s="19">
        <f t="shared" si="5"/>
        <v>62</v>
      </c>
      <c r="L296" s="18">
        <v>21</v>
      </c>
      <c r="M296" s="19">
        <v>25</v>
      </c>
      <c r="N296" s="19">
        <v>24</v>
      </c>
      <c r="O296" s="19">
        <v>5</v>
      </c>
      <c r="P296" s="20">
        <f t="shared" si="6"/>
        <v>75</v>
      </c>
      <c r="Q296" s="18">
        <v>17</v>
      </c>
      <c r="R296" s="19">
        <v>27</v>
      </c>
      <c r="S296" s="19">
        <v>18</v>
      </c>
      <c r="T296" s="19">
        <v>8</v>
      </c>
      <c r="U296" s="20">
        <f t="shared" si="7"/>
        <v>70</v>
      </c>
      <c r="V296" s="21">
        <v>23</v>
      </c>
      <c r="W296" s="21">
        <v>0</v>
      </c>
      <c r="X296" s="21">
        <v>0</v>
      </c>
      <c r="Y296" s="16"/>
    </row>
    <row r="297" spans="1:25" x14ac:dyDescent="0.35">
      <c r="A297" s="32">
        <v>42095</v>
      </c>
      <c r="B297" s="18">
        <v>41</v>
      </c>
      <c r="C297" s="19">
        <v>56</v>
      </c>
      <c r="D297" s="19">
        <v>62</v>
      </c>
      <c r="E297" s="19">
        <v>2</v>
      </c>
      <c r="F297" s="20">
        <f t="shared" si="4"/>
        <v>161</v>
      </c>
      <c r="G297" s="18">
        <v>23</v>
      </c>
      <c r="H297" s="19">
        <v>21</v>
      </c>
      <c r="I297" s="19">
        <v>18</v>
      </c>
      <c r="J297" s="19"/>
      <c r="K297" s="19">
        <f t="shared" si="5"/>
        <v>62</v>
      </c>
      <c r="L297" s="18">
        <v>27</v>
      </c>
      <c r="M297" s="19">
        <v>13</v>
      </c>
      <c r="N297" s="19">
        <v>55</v>
      </c>
      <c r="O297" s="19">
        <v>3</v>
      </c>
      <c r="P297" s="20">
        <f t="shared" si="6"/>
        <v>98</v>
      </c>
      <c r="Q297" s="18">
        <v>32</v>
      </c>
      <c r="R297" s="19">
        <v>8</v>
      </c>
      <c r="S297" s="19">
        <v>38</v>
      </c>
      <c r="T297" s="19"/>
      <c r="U297" s="20">
        <f t="shared" si="7"/>
        <v>78</v>
      </c>
      <c r="V297" s="21">
        <v>9</v>
      </c>
      <c r="W297" s="21">
        <v>0</v>
      </c>
      <c r="X297" s="21">
        <v>0</v>
      </c>
      <c r="Y297" s="16"/>
    </row>
    <row r="298" spans="1:25" x14ac:dyDescent="0.35">
      <c r="A298" s="30">
        <v>42125</v>
      </c>
      <c r="B298" s="18">
        <v>25</v>
      </c>
      <c r="C298" s="19">
        <v>58</v>
      </c>
      <c r="D298" s="19">
        <v>50</v>
      </c>
      <c r="E298" s="19">
        <v>3</v>
      </c>
      <c r="F298" s="20">
        <f t="shared" si="4"/>
        <v>136</v>
      </c>
      <c r="G298" s="18">
        <v>36</v>
      </c>
      <c r="H298" s="19">
        <v>31</v>
      </c>
      <c r="I298" s="19">
        <v>28</v>
      </c>
      <c r="J298" s="19"/>
      <c r="K298" s="19">
        <f t="shared" si="5"/>
        <v>95</v>
      </c>
      <c r="L298" s="18">
        <v>21</v>
      </c>
      <c r="M298" s="19">
        <v>41</v>
      </c>
      <c r="N298" s="19">
        <v>33</v>
      </c>
      <c r="O298" s="19">
        <v>3</v>
      </c>
      <c r="P298" s="20">
        <f t="shared" si="6"/>
        <v>98</v>
      </c>
      <c r="Q298" s="18">
        <v>25</v>
      </c>
      <c r="R298" s="19">
        <v>26</v>
      </c>
      <c r="S298" s="19">
        <v>43</v>
      </c>
      <c r="T298" s="19">
        <v>4</v>
      </c>
      <c r="U298" s="20">
        <f t="shared" si="7"/>
        <v>98</v>
      </c>
      <c r="V298" s="21">
        <v>43</v>
      </c>
      <c r="W298" s="21">
        <v>0</v>
      </c>
      <c r="X298" s="21">
        <v>0</v>
      </c>
      <c r="Y298" s="16"/>
    </row>
    <row r="299" spans="1:25" x14ac:dyDescent="0.35">
      <c r="A299" s="32">
        <v>42156</v>
      </c>
      <c r="B299" s="18">
        <v>39</v>
      </c>
      <c r="C299" s="19">
        <v>69</v>
      </c>
      <c r="D299" s="19">
        <v>51</v>
      </c>
      <c r="E299" s="19"/>
      <c r="F299" s="20">
        <f t="shared" si="4"/>
        <v>159</v>
      </c>
      <c r="G299" s="18">
        <v>27</v>
      </c>
      <c r="H299" s="19">
        <v>30</v>
      </c>
      <c r="I299" s="19">
        <v>38</v>
      </c>
      <c r="J299" s="19">
        <v>1</v>
      </c>
      <c r="K299" s="19">
        <f t="shared" si="5"/>
        <v>96</v>
      </c>
      <c r="L299" s="18">
        <v>21</v>
      </c>
      <c r="M299" s="19">
        <v>28</v>
      </c>
      <c r="N299" s="19">
        <v>52</v>
      </c>
      <c r="O299" s="19">
        <v>4</v>
      </c>
      <c r="P299" s="20">
        <f t="shared" si="6"/>
        <v>105</v>
      </c>
      <c r="Q299" s="18">
        <v>16</v>
      </c>
      <c r="R299" s="19">
        <v>28</v>
      </c>
      <c r="S299" s="19">
        <v>43</v>
      </c>
      <c r="T299" s="19">
        <v>3</v>
      </c>
      <c r="U299" s="20">
        <f t="shared" si="7"/>
        <v>90</v>
      </c>
      <c r="V299" s="21">
        <v>31</v>
      </c>
      <c r="W299" s="21">
        <v>0</v>
      </c>
      <c r="X299" s="21">
        <v>0</v>
      </c>
      <c r="Y299" s="16"/>
    </row>
    <row r="300" spans="1:25" x14ac:dyDescent="0.35">
      <c r="A300" s="30">
        <v>42186</v>
      </c>
      <c r="B300" s="18">
        <v>43</v>
      </c>
      <c r="C300" s="19">
        <v>67</v>
      </c>
      <c r="D300" s="19">
        <v>62</v>
      </c>
      <c r="E300" s="19">
        <v>1</v>
      </c>
      <c r="F300" s="20">
        <f t="shared" si="4"/>
        <v>173</v>
      </c>
      <c r="G300" s="18">
        <v>25</v>
      </c>
      <c r="H300" s="19">
        <v>18</v>
      </c>
      <c r="I300" s="19">
        <v>41</v>
      </c>
      <c r="J300" s="19"/>
      <c r="K300" s="19">
        <f t="shared" si="5"/>
        <v>84</v>
      </c>
      <c r="L300" s="18">
        <v>43</v>
      </c>
      <c r="M300" s="19">
        <v>30</v>
      </c>
      <c r="N300" s="19">
        <v>56</v>
      </c>
      <c r="O300" s="19">
        <v>6</v>
      </c>
      <c r="P300" s="20">
        <f t="shared" si="6"/>
        <v>135</v>
      </c>
      <c r="Q300" s="18">
        <v>26</v>
      </c>
      <c r="R300" s="19">
        <v>35</v>
      </c>
      <c r="S300" s="19">
        <v>47</v>
      </c>
      <c r="T300" s="19">
        <v>4</v>
      </c>
      <c r="U300" s="20">
        <f t="shared" si="7"/>
        <v>112</v>
      </c>
      <c r="V300" s="21">
        <v>29</v>
      </c>
      <c r="W300" s="21">
        <v>0</v>
      </c>
      <c r="X300" s="21">
        <v>0</v>
      </c>
      <c r="Y300" s="16"/>
    </row>
    <row r="301" spans="1:25" x14ac:dyDescent="0.35">
      <c r="A301" s="32">
        <v>42217</v>
      </c>
      <c r="B301" s="18">
        <v>39</v>
      </c>
      <c r="C301" s="19">
        <v>61</v>
      </c>
      <c r="D301" s="19">
        <v>81</v>
      </c>
      <c r="E301" s="19">
        <v>4</v>
      </c>
      <c r="F301" s="20">
        <f t="shared" si="4"/>
        <v>185</v>
      </c>
      <c r="G301" s="18">
        <v>18</v>
      </c>
      <c r="H301" s="19">
        <v>16</v>
      </c>
      <c r="I301" s="19">
        <v>20</v>
      </c>
      <c r="J301" s="19"/>
      <c r="K301" s="19">
        <f t="shared" si="5"/>
        <v>54</v>
      </c>
      <c r="L301" s="18">
        <v>42</v>
      </c>
      <c r="M301" s="19">
        <v>39</v>
      </c>
      <c r="N301" s="19">
        <v>54</v>
      </c>
      <c r="O301" s="19">
        <v>4</v>
      </c>
      <c r="P301" s="20">
        <f t="shared" si="6"/>
        <v>139</v>
      </c>
      <c r="Q301" s="18">
        <v>22</v>
      </c>
      <c r="R301" s="19">
        <v>28</v>
      </c>
      <c r="S301" s="19">
        <v>56</v>
      </c>
      <c r="T301" s="19">
        <v>2</v>
      </c>
      <c r="U301" s="20">
        <f t="shared" si="7"/>
        <v>108</v>
      </c>
      <c r="V301" s="21">
        <v>24</v>
      </c>
      <c r="W301" s="21">
        <v>0</v>
      </c>
      <c r="X301" s="21">
        <v>0</v>
      </c>
      <c r="Y301" s="16"/>
    </row>
    <row r="302" spans="1:25" x14ac:dyDescent="0.35">
      <c r="A302" s="30">
        <v>42248</v>
      </c>
      <c r="B302" s="18">
        <v>40</v>
      </c>
      <c r="C302" s="19">
        <v>59</v>
      </c>
      <c r="D302" s="19">
        <v>71</v>
      </c>
      <c r="E302" s="19">
        <v>0</v>
      </c>
      <c r="F302" s="20">
        <f t="shared" si="4"/>
        <v>170</v>
      </c>
      <c r="G302" s="18">
        <v>32</v>
      </c>
      <c r="H302" s="19">
        <v>14</v>
      </c>
      <c r="I302" s="19">
        <v>27</v>
      </c>
      <c r="J302" s="19"/>
      <c r="K302" s="19">
        <f t="shared" si="5"/>
        <v>73</v>
      </c>
      <c r="L302" s="18">
        <v>47</v>
      </c>
      <c r="M302" s="19">
        <v>37</v>
      </c>
      <c r="N302" s="19">
        <v>51</v>
      </c>
      <c r="O302" s="19">
        <v>12</v>
      </c>
      <c r="P302" s="20">
        <f t="shared" si="6"/>
        <v>147</v>
      </c>
      <c r="Q302" s="18">
        <v>53</v>
      </c>
      <c r="R302" s="19">
        <v>33</v>
      </c>
      <c r="S302" s="19">
        <v>42</v>
      </c>
      <c r="T302" s="19">
        <v>7</v>
      </c>
      <c r="U302" s="20">
        <f t="shared" si="7"/>
        <v>135</v>
      </c>
      <c r="V302" s="21">
        <v>25</v>
      </c>
      <c r="W302" s="21">
        <v>0</v>
      </c>
      <c r="X302" s="21">
        <v>0</v>
      </c>
      <c r="Y302" s="16"/>
    </row>
    <row r="303" spans="1:25" x14ac:dyDescent="0.35">
      <c r="A303" s="32">
        <v>42278</v>
      </c>
      <c r="B303" s="18">
        <v>38</v>
      </c>
      <c r="C303" s="19">
        <v>63</v>
      </c>
      <c r="D303" s="19">
        <v>56</v>
      </c>
      <c r="E303" s="19"/>
      <c r="F303" s="20">
        <f t="shared" si="4"/>
        <v>157</v>
      </c>
      <c r="G303" s="18">
        <v>16</v>
      </c>
      <c r="H303" s="19">
        <v>20</v>
      </c>
      <c r="I303" s="19">
        <v>17</v>
      </c>
      <c r="J303" s="19">
        <v>1</v>
      </c>
      <c r="K303" s="19">
        <f t="shared" si="5"/>
        <v>54</v>
      </c>
      <c r="L303" s="18">
        <v>25</v>
      </c>
      <c r="M303" s="19">
        <v>32</v>
      </c>
      <c r="N303" s="19">
        <v>45</v>
      </c>
      <c r="O303" s="19"/>
      <c r="P303" s="20">
        <f t="shared" si="6"/>
        <v>102</v>
      </c>
      <c r="Q303" s="18">
        <v>22</v>
      </c>
      <c r="R303" s="19">
        <v>28</v>
      </c>
      <c r="S303" s="19">
        <v>45</v>
      </c>
      <c r="T303" s="19">
        <v>5</v>
      </c>
      <c r="U303" s="20">
        <f t="shared" si="7"/>
        <v>100</v>
      </c>
      <c r="V303" s="21">
        <v>17</v>
      </c>
      <c r="W303" s="21">
        <v>0</v>
      </c>
      <c r="X303" s="21">
        <v>0</v>
      </c>
      <c r="Y303" s="16"/>
    </row>
    <row r="304" spans="1:25" x14ac:dyDescent="0.35">
      <c r="A304" s="30">
        <v>42309</v>
      </c>
      <c r="B304" s="18">
        <v>36</v>
      </c>
      <c r="C304" s="19">
        <v>54</v>
      </c>
      <c r="D304" s="19">
        <v>77</v>
      </c>
      <c r="E304" s="19">
        <v>4</v>
      </c>
      <c r="F304" s="20">
        <f t="shared" ref="F304:F341" si="8">SUM(B304:E304)</f>
        <v>171</v>
      </c>
      <c r="G304" s="18">
        <v>22</v>
      </c>
      <c r="H304" s="19">
        <v>15</v>
      </c>
      <c r="I304" s="19">
        <v>25</v>
      </c>
      <c r="J304" s="19"/>
      <c r="K304" s="19">
        <f t="shared" ref="K304:K341" si="9">SUM(G304:J304)</f>
        <v>62</v>
      </c>
      <c r="L304" s="18">
        <v>42</v>
      </c>
      <c r="M304" s="19">
        <v>37</v>
      </c>
      <c r="N304" s="19">
        <v>41</v>
      </c>
      <c r="O304" s="19">
        <v>2</v>
      </c>
      <c r="P304" s="20">
        <f t="shared" ref="P304:P341" si="10">SUM(L304:O304)</f>
        <v>122</v>
      </c>
      <c r="Q304" s="18">
        <v>29</v>
      </c>
      <c r="R304" s="19">
        <v>35</v>
      </c>
      <c r="S304" s="19">
        <v>36</v>
      </c>
      <c r="T304" s="19">
        <v>1</v>
      </c>
      <c r="U304" s="20">
        <f t="shared" ref="U304:U341" si="11">SUM(Q304:T304)</f>
        <v>101</v>
      </c>
      <c r="V304" s="21">
        <v>17</v>
      </c>
      <c r="W304" s="21">
        <v>0</v>
      </c>
      <c r="X304" s="21">
        <v>0</v>
      </c>
      <c r="Y304" s="16"/>
    </row>
    <row r="305" spans="1:25" ht="15" thickBot="1" x14ac:dyDescent="0.4">
      <c r="A305" s="33">
        <v>42339</v>
      </c>
      <c r="B305" s="23">
        <v>23</v>
      </c>
      <c r="C305" s="24">
        <v>52</v>
      </c>
      <c r="D305" s="24">
        <v>54</v>
      </c>
      <c r="E305" s="24"/>
      <c r="F305" s="25">
        <f t="shared" si="8"/>
        <v>129</v>
      </c>
      <c r="G305" s="23">
        <v>16</v>
      </c>
      <c r="H305" s="24">
        <v>20</v>
      </c>
      <c r="I305" s="24">
        <v>17</v>
      </c>
      <c r="J305" s="24">
        <v>1</v>
      </c>
      <c r="K305" s="24">
        <f t="shared" si="9"/>
        <v>54</v>
      </c>
      <c r="L305" s="23">
        <v>61</v>
      </c>
      <c r="M305" s="24">
        <v>48</v>
      </c>
      <c r="N305" s="24">
        <v>37</v>
      </c>
      <c r="O305" s="24">
        <v>4</v>
      </c>
      <c r="P305" s="25">
        <f t="shared" si="10"/>
        <v>150</v>
      </c>
      <c r="Q305" s="23">
        <v>26</v>
      </c>
      <c r="R305" s="24">
        <v>20</v>
      </c>
      <c r="S305" s="24">
        <v>18</v>
      </c>
      <c r="T305" s="24">
        <v>2</v>
      </c>
      <c r="U305" s="25">
        <f t="shared" si="11"/>
        <v>66</v>
      </c>
      <c r="V305" s="26">
        <v>26</v>
      </c>
      <c r="W305" s="26">
        <v>0</v>
      </c>
      <c r="X305" s="26">
        <v>0</v>
      </c>
      <c r="Y305" s="16"/>
    </row>
    <row r="306" spans="1:25" x14ac:dyDescent="0.35">
      <c r="A306" s="29">
        <v>42370</v>
      </c>
      <c r="B306" s="18">
        <v>21</v>
      </c>
      <c r="C306" s="19">
        <v>37</v>
      </c>
      <c r="D306" s="19">
        <v>43</v>
      </c>
      <c r="E306" s="19">
        <v>0</v>
      </c>
      <c r="F306" s="20">
        <f t="shared" si="8"/>
        <v>101</v>
      </c>
      <c r="G306" s="18">
        <v>12</v>
      </c>
      <c r="H306" s="19">
        <v>17</v>
      </c>
      <c r="I306" s="19">
        <v>6</v>
      </c>
      <c r="J306" s="19">
        <v>0</v>
      </c>
      <c r="K306" s="19">
        <f t="shared" si="9"/>
        <v>35</v>
      </c>
      <c r="L306" s="18">
        <v>32</v>
      </c>
      <c r="M306" s="19">
        <v>30</v>
      </c>
      <c r="N306" s="19">
        <v>33</v>
      </c>
      <c r="O306" s="19">
        <v>1</v>
      </c>
      <c r="P306" s="20">
        <f t="shared" si="10"/>
        <v>96</v>
      </c>
      <c r="Q306" s="18">
        <v>19</v>
      </c>
      <c r="R306" s="19">
        <v>29</v>
      </c>
      <c r="S306" s="19">
        <v>26</v>
      </c>
      <c r="T306" s="19">
        <v>2</v>
      </c>
      <c r="U306" s="19">
        <f t="shared" si="11"/>
        <v>76</v>
      </c>
      <c r="V306" s="21">
        <v>21</v>
      </c>
      <c r="W306" s="21">
        <v>0</v>
      </c>
      <c r="X306" s="21">
        <v>0</v>
      </c>
      <c r="Y306" s="16"/>
    </row>
    <row r="307" spans="1:25" x14ac:dyDescent="0.35">
      <c r="A307" s="30">
        <v>42401</v>
      </c>
      <c r="B307" s="18">
        <v>38</v>
      </c>
      <c r="C307" s="19">
        <v>43</v>
      </c>
      <c r="D307" s="19">
        <v>51</v>
      </c>
      <c r="E307" s="19"/>
      <c r="F307" s="20">
        <f t="shared" si="8"/>
        <v>132</v>
      </c>
      <c r="G307" s="18">
        <v>17</v>
      </c>
      <c r="H307" s="19">
        <v>16</v>
      </c>
      <c r="I307" s="19">
        <v>15</v>
      </c>
      <c r="J307" s="19">
        <v>2</v>
      </c>
      <c r="K307" s="19">
        <f t="shared" si="9"/>
        <v>50</v>
      </c>
      <c r="L307" s="18">
        <v>84</v>
      </c>
      <c r="M307" s="19">
        <v>36</v>
      </c>
      <c r="N307" s="19">
        <v>32</v>
      </c>
      <c r="O307" s="19">
        <v>3</v>
      </c>
      <c r="P307" s="20">
        <f t="shared" si="10"/>
        <v>155</v>
      </c>
      <c r="Q307" s="18">
        <v>70</v>
      </c>
      <c r="R307" s="19">
        <v>34</v>
      </c>
      <c r="S307" s="19">
        <v>26</v>
      </c>
      <c r="T307" s="19">
        <v>1</v>
      </c>
      <c r="U307" s="19">
        <f t="shared" si="11"/>
        <v>131</v>
      </c>
      <c r="V307" s="21">
        <v>9</v>
      </c>
      <c r="W307" s="21">
        <v>0</v>
      </c>
      <c r="X307" s="21">
        <v>0</v>
      </c>
      <c r="Y307" s="16"/>
    </row>
    <row r="308" spans="1:25" x14ac:dyDescent="0.35">
      <c r="A308" s="30">
        <v>42430</v>
      </c>
      <c r="B308" s="18">
        <v>34</v>
      </c>
      <c r="C308" s="19">
        <v>55</v>
      </c>
      <c r="D308" s="19">
        <v>68</v>
      </c>
      <c r="E308" s="19">
        <v>1</v>
      </c>
      <c r="F308" s="20">
        <f t="shared" si="8"/>
        <v>158</v>
      </c>
      <c r="G308" s="18">
        <v>21</v>
      </c>
      <c r="H308" s="19">
        <v>32</v>
      </c>
      <c r="I308" s="19">
        <v>30</v>
      </c>
      <c r="J308" s="19">
        <v>1</v>
      </c>
      <c r="K308" s="19">
        <f t="shared" si="9"/>
        <v>84</v>
      </c>
      <c r="L308" s="18">
        <v>64</v>
      </c>
      <c r="M308" s="19">
        <v>41</v>
      </c>
      <c r="N308" s="19">
        <v>50</v>
      </c>
      <c r="O308" s="19">
        <v>3</v>
      </c>
      <c r="P308" s="20">
        <f t="shared" si="10"/>
        <v>158</v>
      </c>
      <c r="Q308" s="18">
        <v>53</v>
      </c>
      <c r="R308" s="19">
        <v>33</v>
      </c>
      <c r="S308" s="19">
        <v>50</v>
      </c>
      <c r="T308" s="19"/>
      <c r="U308" s="19">
        <f t="shared" si="11"/>
        <v>136</v>
      </c>
      <c r="V308" s="21">
        <v>32</v>
      </c>
      <c r="W308" s="21">
        <v>0</v>
      </c>
      <c r="X308" s="21">
        <v>0</v>
      </c>
      <c r="Y308" s="16"/>
    </row>
    <row r="309" spans="1:25" x14ac:dyDescent="0.35">
      <c r="A309" s="30">
        <v>42461</v>
      </c>
      <c r="B309" s="18">
        <v>33</v>
      </c>
      <c r="C309" s="19">
        <v>51</v>
      </c>
      <c r="D309" s="19">
        <v>48</v>
      </c>
      <c r="E309" s="19"/>
      <c r="F309" s="20">
        <f t="shared" si="8"/>
        <v>132</v>
      </c>
      <c r="G309" s="18">
        <v>20</v>
      </c>
      <c r="H309" s="19">
        <v>17</v>
      </c>
      <c r="I309" s="19">
        <v>13</v>
      </c>
      <c r="J309" s="19"/>
      <c r="K309" s="19">
        <f t="shared" si="9"/>
        <v>50</v>
      </c>
      <c r="L309" s="18">
        <v>46</v>
      </c>
      <c r="M309" s="19">
        <v>34</v>
      </c>
      <c r="N309" s="19">
        <v>72</v>
      </c>
      <c r="O309" s="19">
        <v>10</v>
      </c>
      <c r="P309" s="20">
        <f t="shared" si="10"/>
        <v>162</v>
      </c>
      <c r="Q309" s="18">
        <v>25</v>
      </c>
      <c r="R309" s="19">
        <v>29</v>
      </c>
      <c r="S309" s="19">
        <v>56</v>
      </c>
      <c r="T309" s="19">
        <v>9</v>
      </c>
      <c r="U309" s="19">
        <f t="shared" si="11"/>
        <v>119</v>
      </c>
      <c r="V309" s="21">
        <v>15</v>
      </c>
      <c r="W309" s="21">
        <v>0</v>
      </c>
      <c r="X309" s="21">
        <v>0</v>
      </c>
      <c r="Y309" s="16"/>
    </row>
    <row r="310" spans="1:25" x14ac:dyDescent="0.35">
      <c r="A310" s="30">
        <v>42491</v>
      </c>
      <c r="B310" s="18">
        <v>26</v>
      </c>
      <c r="C310" s="19">
        <v>55</v>
      </c>
      <c r="D310" s="19">
        <v>69</v>
      </c>
      <c r="E310" s="19">
        <v>1</v>
      </c>
      <c r="F310" s="20">
        <f t="shared" si="8"/>
        <v>151</v>
      </c>
      <c r="G310" s="18">
        <v>19</v>
      </c>
      <c r="H310" s="19">
        <v>27</v>
      </c>
      <c r="I310" s="19">
        <v>25</v>
      </c>
      <c r="J310" s="19"/>
      <c r="K310" s="19">
        <f t="shared" si="9"/>
        <v>71</v>
      </c>
      <c r="L310" s="18">
        <v>62</v>
      </c>
      <c r="M310" s="19">
        <v>37</v>
      </c>
      <c r="N310" s="19">
        <v>76</v>
      </c>
      <c r="O310" s="19">
        <v>9</v>
      </c>
      <c r="P310" s="20">
        <f t="shared" si="10"/>
        <v>184</v>
      </c>
      <c r="Q310" s="18">
        <v>59</v>
      </c>
      <c r="R310" s="19">
        <v>40</v>
      </c>
      <c r="S310" s="19">
        <v>68</v>
      </c>
      <c r="T310" s="19">
        <v>9</v>
      </c>
      <c r="U310" s="19">
        <f t="shared" si="11"/>
        <v>176</v>
      </c>
      <c r="V310" s="21">
        <v>38</v>
      </c>
      <c r="W310" s="21">
        <v>0</v>
      </c>
      <c r="X310" s="21">
        <v>0</v>
      </c>
      <c r="Y310" s="16"/>
    </row>
    <row r="311" spans="1:25" x14ac:dyDescent="0.35">
      <c r="A311" s="30">
        <v>42522</v>
      </c>
      <c r="B311" s="18">
        <v>35</v>
      </c>
      <c r="C311" s="19">
        <v>72</v>
      </c>
      <c r="D311" s="19">
        <v>88</v>
      </c>
      <c r="E311" s="19"/>
      <c r="F311" s="20">
        <f t="shared" si="8"/>
        <v>195</v>
      </c>
      <c r="G311" s="18">
        <v>12</v>
      </c>
      <c r="H311" s="19">
        <v>18</v>
      </c>
      <c r="I311" s="19">
        <v>22</v>
      </c>
      <c r="J311" s="19">
        <v>2</v>
      </c>
      <c r="K311" s="19">
        <f t="shared" si="9"/>
        <v>54</v>
      </c>
      <c r="L311" s="18">
        <v>53</v>
      </c>
      <c r="M311" s="19">
        <v>43</v>
      </c>
      <c r="N311" s="19">
        <v>71</v>
      </c>
      <c r="O311" s="19">
        <v>1</v>
      </c>
      <c r="P311" s="20">
        <f t="shared" si="10"/>
        <v>168</v>
      </c>
      <c r="Q311" s="18">
        <v>38</v>
      </c>
      <c r="R311" s="19">
        <v>39</v>
      </c>
      <c r="S311" s="19">
        <v>60</v>
      </c>
      <c r="T311" s="19">
        <v>1</v>
      </c>
      <c r="U311" s="19">
        <f t="shared" si="11"/>
        <v>138</v>
      </c>
      <c r="V311" s="21">
        <v>28</v>
      </c>
      <c r="W311" s="21">
        <v>0</v>
      </c>
      <c r="X311" s="21">
        <v>0</v>
      </c>
      <c r="Y311" s="16"/>
    </row>
    <row r="312" spans="1:25" x14ac:dyDescent="0.35">
      <c r="A312" s="30">
        <v>42552</v>
      </c>
      <c r="B312" s="18">
        <v>53</v>
      </c>
      <c r="C312" s="19">
        <v>82</v>
      </c>
      <c r="D312" s="19">
        <v>54</v>
      </c>
      <c r="E312" s="19"/>
      <c r="F312" s="20">
        <f t="shared" si="8"/>
        <v>189</v>
      </c>
      <c r="G312" s="18">
        <v>25</v>
      </c>
      <c r="H312" s="19">
        <v>20</v>
      </c>
      <c r="I312" s="19">
        <v>22</v>
      </c>
      <c r="J312" s="19"/>
      <c r="K312" s="19">
        <f t="shared" si="9"/>
        <v>67</v>
      </c>
      <c r="L312" s="18">
        <v>46</v>
      </c>
      <c r="M312" s="19">
        <v>33</v>
      </c>
      <c r="N312" s="19">
        <v>93</v>
      </c>
      <c r="O312" s="19">
        <v>3</v>
      </c>
      <c r="P312" s="20">
        <f t="shared" si="10"/>
        <v>175</v>
      </c>
      <c r="Q312" s="18">
        <v>36</v>
      </c>
      <c r="R312" s="19">
        <v>27</v>
      </c>
      <c r="S312" s="19">
        <v>85</v>
      </c>
      <c r="T312" s="19">
        <v>1</v>
      </c>
      <c r="U312" s="19">
        <f t="shared" si="11"/>
        <v>149</v>
      </c>
      <c r="V312" s="21">
        <v>70</v>
      </c>
      <c r="W312" s="21">
        <v>0</v>
      </c>
      <c r="X312" s="21">
        <v>0</v>
      </c>
      <c r="Y312" s="16"/>
    </row>
    <row r="313" spans="1:25" x14ac:dyDescent="0.35">
      <c r="A313" s="30">
        <v>42583</v>
      </c>
      <c r="B313" s="18">
        <v>43</v>
      </c>
      <c r="C313" s="19">
        <v>56</v>
      </c>
      <c r="D313" s="19">
        <v>59</v>
      </c>
      <c r="E313" s="19">
        <v>3</v>
      </c>
      <c r="F313" s="20">
        <f t="shared" si="8"/>
        <v>161</v>
      </c>
      <c r="G313" s="18">
        <v>27</v>
      </c>
      <c r="H313" s="19">
        <v>17</v>
      </c>
      <c r="I313" s="19">
        <v>23</v>
      </c>
      <c r="J313" s="19">
        <v>4</v>
      </c>
      <c r="K313" s="19">
        <f t="shared" si="9"/>
        <v>71</v>
      </c>
      <c r="L313" s="18">
        <v>37</v>
      </c>
      <c r="M313" s="19">
        <v>39</v>
      </c>
      <c r="N313" s="19">
        <v>55</v>
      </c>
      <c r="O313" s="19">
        <v>6</v>
      </c>
      <c r="P313" s="20">
        <f t="shared" si="10"/>
        <v>137</v>
      </c>
      <c r="Q313" s="18">
        <v>42</v>
      </c>
      <c r="R313" s="19">
        <v>27</v>
      </c>
      <c r="S313" s="19">
        <v>29</v>
      </c>
      <c r="T313" s="19">
        <v>5</v>
      </c>
      <c r="U313" s="19">
        <f t="shared" si="11"/>
        <v>103</v>
      </c>
      <c r="V313" s="21">
        <v>53</v>
      </c>
      <c r="W313" s="21">
        <v>0</v>
      </c>
      <c r="X313" s="21">
        <v>0</v>
      </c>
      <c r="Y313" s="16"/>
    </row>
    <row r="314" spans="1:25" x14ac:dyDescent="0.35">
      <c r="A314" s="30">
        <v>42614</v>
      </c>
      <c r="B314" s="18">
        <v>45</v>
      </c>
      <c r="C314" s="19">
        <v>73</v>
      </c>
      <c r="D314" s="19">
        <v>68</v>
      </c>
      <c r="E314" s="19"/>
      <c r="F314" s="20">
        <f t="shared" si="8"/>
        <v>186</v>
      </c>
      <c r="G314" s="18">
        <v>24</v>
      </c>
      <c r="H314" s="19">
        <v>18</v>
      </c>
      <c r="I314" s="19">
        <v>22</v>
      </c>
      <c r="J314" s="19"/>
      <c r="K314" s="19">
        <f t="shared" si="9"/>
        <v>64</v>
      </c>
      <c r="L314" s="18">
        <v>57</v>
      </c>
      <c r="M314" s="19">
        <v>35</v>
      </c>
      <c r="N314" s="19">
        <v>143</v>
      </c>
      <c r="O314" s="19">
        <v>9</v>
      </c>
      <c r="P314" s="20">
        <f t="shared" si="10"/>
        <v>244</v>
      </c>
      <c r="Q314" s="18">
        <v>34</v>
      </c>
      <c r="R314" s="19">
        <v>34</v>
      </c>
      <c r="S314" s="19">
        <v>101</v>
      </c>
      <c r="T314" s="19">
        <v>7</v>
      </c>
      <c r="U314" s="19">
        <f t="shared" si="11"/>
        <v>176</v>
      </c>
      <c r="V314" s="21">
        <v>40</v>
      </c>
      <c r="W314" s="21">
        <v>0</v>
      </c>
      <c r="X314" s="21">
        <v>0</v>
      </c>
      <c r="Y314" s="16"/>
    </row>
    <row r="315" spans="1:25" x14ac:dyDescent="0.35">
      <c r="A315" s="30">
        <v>42644</v>
      </c>
      <c r="B315" s="18">
        <v>36</v>
      </c>
      <c r="C315" s="19">
        <v>49</v>
      </c>
      <c r="D315" s="19">
        <v>62</v>
      </c>
      <c r="E315" s="19">
        <v>1</v>
      </c>
      <c r="F315" s="20">
        <f t="shared" si="8"/>
        <v>148</v>
      </c>
      <c r="G315" s="18">
        <v>20</v>
      </c>
      <c r="H315" s="19">
        <v>18</v>
      </c>
      <c r="I315" s="19">
        <v>14</v>
      </c>
      <c r="J315" s="19">
        <v>1</v>
      </c>
      <c r="K315" s="19">
        <f t="shared" si="9"/>
        <v>53</v>
      </c>
      <c r="L315" s="18">
        <v>41</v>
      </c>
      <c r="M315" s="19">
        <v>44</v>
      </c>
      <c r="N315" s="19">
        <v>3</v>
      </c>
      <c r="O315" s="19">
        <v>33</v>
      </c>
      <c r="P315" s="20">
        <f t="shared" si="10"/>
        <v>121</v>
      </c>
      <c r="Q315" s="18">
        <v>42</v>
      </c>
      <c r="R315" s="19">
        <v>37</v>
      </c>
      <c r="S315" s="19">
        <v>27</v>
      </c>
      <c r="T315" s="19"/>
      <c r="U315" s="19">
        <f t="shared" si="11"/>
        <v>106</v>
      </c>
      <c r="V315" s="21">
        <v>40</v>
      </c>
      <c r="W315" s="21">
        <v>0</v>
      </c>
      <c r="X315" s="21">
        <v>0</v>
      </c>
      <c r="Y315" s="16"/>
    </row>
    <row r="316" spans="1:25" x14ac:dyDescent="0.35">
      <c r="A316" s="30">
        <v>42675</v>
      </c>
      <c r="B316" s="18">
        <v>35</v>
      </c>
      <c r="C316" s="19">
        <v>60</v>
      </c>
      <c r="D316" s="19">
        <v>70</v>
      </c>
      <c r="E316" s="19"/>
      <c r="F316" s="20">
        <f t="shared" si="8"/>
        <v>165</v>
      </c>
      <c r="G316" s="18">
        <v>33</v>
      </c>
      <c r="H316" s="19">
        <v>21</v>
      </c>
      <c r="I316" s="19">
        <v>24</v>
      </c>
      <c r="J316" s="19">
        <v>1</v>
      </c>
      <c r="K316" s="19">
        <f t="shared" si="9"/>
        <v>79</v>
      </c>
      <c r="L316" s="18">
        <v>42</v>
      </c>
      <c r="M316" s="19">
        <v>32</v>
      </c>
      <c r="N316" s="19">
        <v>37</v>
      </c>
      <c r="O316" s="19">
        <v>7</v>
      </c>
      <c r="P316" s="20">
        <f t="shared" si="10"/>
        <v>118</v>
      </c>
      <c r="Q316" s="18">
        <v>25</v>
      </c>
      <c r="R316" s="19">
        <v>30</v>
      </c>
      <c r="S316" s="19">
        <v>37</v>
      </c>
      <c r="T316" s="19">
        <v>3</v>
      </c>
      <c r="U316" s="19">
        <f t="shared" si="11"/>
        <v>95</v>
      </c>
      <c r="V316" s="21">
        <v>39</v>
      </c>
      <c r="W316" s="21">
        <v>0</v>
      </c>
      <c r="X316" s="21">
        <v>0</v>
      </c>
      <c r="Y316" s="16"/>
    </row>
    <row r="317" spans="1:25" ht="15" thickBot="1" x14ac:dyDescent="0.4">
      <c r="A317" s="30">
        <v>42705</v>
      </c>
      <c r="B317" s="18">
        <v>25</v>
      </c>
      <c r="C317" s="19">
        <v>43</v>
      </c>
      <c r="D317" s="19">
        <v>66</v>
      </c>
      <c r="E317" s="19"/>
      <c r="F317" s="20">
        <f t="shared" si="8"/>
        <v>134</v>
      </c>
      <c r="G317" s="18">
        <v>14</v>
      </c>
      <c r="H317" s="19">
        <v>8</v>
      </c>
      <c r="I317" s="19">
        <v>20</v>
      </c>
      <c r="J317" s="19">
        <v>1</v>
      </c>
      <c r="K317" s="19">
        <f t="shared" si="9"/>
        <v>43</v>
      </c>
      <c r="L317" s="18">
        <v>47</v>
      </c>
      <c r="M317" s="19">
        <v>42</v>
      </c>
      <c r="N317" s="19">
        <v>48</v>
      </c>
      <c r="O317" s="19">
        <v>8</v>
      </c>
      <c r="P317" s="20">
        <f t="shared" si="10"/>
        <v>145</v>
      </c>
      <c r="Q317" s="18">
        <v>33</v>
      </c>
      <c r="R317" s="19">
        <v>31</v>
      </c>
      <c r="S317" s="19">
        <v>41</v>
      </c>
      <c r="T317" s="19">
        <v>4</v>
      </c>
      <c r="U317" s="19">
        <f t="shared" si="11"/>
        <v>109</v>
      </c>
      <c r="V317" s="26">
        <v>85</v>
      </c>
      <c r="W317" s="26">
        <v>0</v>
      </c>
      <c r="X317" s="26">
        <v>0</v>
      </c>
      <c r="Y317" s="16"/>
    </row>
    <row r="318" spans="1:25" x14ac:dyDescent="0.35">
      <c r="A318" s="29">
        <v>42736</v>
      </c>
      <c r="B318" s="12">
        <v>19</v>
      </c>
      <c r="C318" s="13">
        <v>25</v>
      </c>
      <c r="D318" s="13">
        <v>48</v>
      </c>
      <c r="E318" s="13"/>
      <c r="F318" s="14">
        <f t="shared" si="8"/>
        <v>92</v>
      </c>
      <c r="G318" s="12">
        <v>5</v>
      </c>
      <c r="H318" s="13">
        <v>4</v>
      </c>
      <c r="I318" s="13">
        <v>13</v>
      </c>
      <c r="J318" s="13"/>
      <c r="K318" s="13">
        <f t="shared" si="9"/>
        <v>22</v>
      </c>
      <c r="L318" s="12">
        <v>25</v>
      </c>
      <c r="M318" s="13">
        <v>13</v>
      </c>
      <c r="N318" s="13">
        <v>36</v>
      </c>
      <c r="O318" s="13">
        <v>8</v>
      </c>
      <c r="P318" s="14">
        <f t="shared" si="10"/>
        <v>82</v>
      </c>
      <c r="Q318" s="12">
        <v>16</v>
      </c>
      <c r="R318" s="13">
        <v>9</v>
      </c>
      <c r="S318" s="13">
        <v>33</v>
      </c>
      <c r="T318" s="13">
        <v>4</v>
      </c>
      <c r="U318" s="14">
        <f t="shared" si="11"/>
        <v>62</v>
      </c>
      <c r="V318" s="15">
        <v>60</v>
      </c>
      <c r="W318" s="15">
        <v>0</v>
      </c>
      <c r="X318" s="15">
        <v>0</v>
      </c>
      <c r="Y318" s="16"/>
    </row>
    <row r="319" spans="1:25" x14ac:dyDescent="0.35">
      <c r="A319" s="30">
        <v>42767</v>
      </c>
      <c r="B319" s="18">
        <v>35</v>
      </c>
      <c r="C319" s="19">
        <v>49</v>
      </c>
      <c r="D319" s="19">
        <v>55</v>
      </c>
      <c r="E319" s="19">
        <v>2</v>
      </c>
      <c r="F319" s="20">
        <f t="shared" si="8"/>
        <v>141</v>
      </c>
      <c r="G319" s="18">
        <v>17</v>
      </c>
      <c r="H319" s="19">
        <v>19</v>
      </c>
      <c r="I319" s="19">
        <v>34</v>
      </c>
      <c r="J319" s="19"/>
      <c r="K319" s="19">
        <f t="shared" si="9"/>
        <v>70</v>
      </c>
      <c r="L319" s="18">
        <v>48</v>
      </c>
      <c r="M319" s="19">
        <v>31</v>
      </c>
      <c r="N319" s="19">
        <v>36</v>
      </c>
      <c r="O319" s="19"/>
      <c r="P319" s="20">
        <f t="shared" si="10"/>
        <v>115</v>
      </c>
      <c r="Q319" s="18">
        <v>52</v>
      </c>
      <c r="R319" s="19">
        <v>29</v>
      </c>
      <c r="S319" s="19">
        <v>28</v>
      </c>
      <c r="T319" s="19">
        <v>2</v>
      </c>
      <c r="U319" s="20">
        <f t="shared" si="11"/>
        <v>111</v>
      </c>
      <c r="V319" s="21">
        <v>36</v>
      </c>
      <c r="W319" s="21">
        <v>0</v>
      </c>
      <c r="X319" s="21">
        <v>0</v>
      </c>
      <c r="Y319" s="16"/>
    </row>
    <row r="320" spans="1:25" x14ac:dyDescent="0.35">
      <c r="A320" s="30">
        <v>42795</v>
      </c>
      <c r="B320" s="18">
        <v>41</v>
      </c>
      <c r="C320" s="19">
        <v>61</v>
      </c>
      <c r="D320" s="19">
        <v>59</v>
      </c>
      <c r="E320" s="19"/>
      <c r="F320" s="20">
        <f t="shared" si="8"/>
        <v>161</v>
      </c>
      <c r="G320" s="18">
        <v>36</v>
      </c>
      <c r="H320" s="19">
        <v>24</v>
      </c>
      <c r="I320" s="19">
        <v>36</v>
      </c>
      <c r="J320" s="19"/>
      <c r="K320" s="19">
        <f t="shared" si="9"/>
        <v>96</v>
      </c>
      <c r="L320" s="18">
        <v>46</v>
      </c>
      <c r="M320" s="19">
        <v>23</v>
      </c>
      <c r="N320" s="19">
        <v>53</v>
      </c>
      <c r="O320" s="19">
        <v>3</v>
      </c>
      <c r="P320" s="20">
        <f t="shared" si="10"/>
        <v>125</v>
      </c>
      <c r="Q320" s="18">
        <v>33</v>
      </c>
      <c r="R320" s="19">
        <v>28</v>
      </c>
      <c r="S320" s="19">
        <v>51</v>
      </c>
      <c r="T320" s="19">
        <v>3</v>
      </c>
      <c r="U320" s="20">
        <f t="shared" si="11"/>
        <v>115</v>
      </c>
      <c r="V320" s="21">
        <v>61</v>
      </c>
      <c r="W320" s="21">
        <v>0</v>
      </c>
      <c r="X320" s="21">
        <v>0</v>
      </c>
      <c r="Y320" s="16"/>
    </row>
    <row r="321" spans="1:25" x14ac:dyDescent="0.35">
      <c r="A321" s="30">
        <v>42826</v>
      </c>
      <c r="B321" s="18">
        <v>23</v>
      </c>
      <c r="C321" s="19">
        <v>34</v>
      </c>
      <c r="D321" s="19">
        <v>49</v>
      </c>
      <c r="E321" s="19"/>
      <c r="F321" s="20">
        <f t="shared" si="8"/>
        <v>106</v>
      </c>
      <c r="G321" s="18">
        <v>14</v>
      </c>
      <c r="H321" s="19">
        <v>30</v>
      </c>
      <c r="I321" s="19">
        <v>25</v>
      </c>
      <c r="J321" s="19">
        <v>1</v>
      </c>
      <c r="K321" s="19">
        <f t="shared" si="9"/>
        <v>70</v>
      </c>
      <c r="L321" s="18">
        <v>30</v>
      </c>
      <c r="M321" s="19">
        <v>17</v>
      </c>
      <c r="N321" s="19">
        <v>29</v>
      </c>
      <c r="O321" s="19"/>
      <c r="P321" s="20">
        <f t="shared" si="10"/>
        <v>76</v>
      </c>
      <c r="Q321" s="18">
        <v>31</v>
      </c>
      <c r="R321" s="19">
        <v>18</v>
      </c>
      <c r="S321" s="19">
        <v>16</v>
      </c>
      <c r="T321" s="19">
        <v>1</v>
      </c>
      <c r="U321" s="20">
        <f t="shared" si="11"/>
        <v>66</v>
      </c>
      <c r="V321" s="21">
        <v>72</v>
      </c>
      <c r="W321" s="21">
        <v>0</v>
      </c>
      <c r="X321" s="21">
        <v>0</v>
      </c>
      <c r="Y321" s="16"/>
    </row>
    <row r="322" spans="1:25" x14ac:dyDescent="0.35">
      <c r="A322" s="30">
        <v>42856</v>
      </c>
      <c r="B322" s="18">
        <v>47</v>
      </c>
      <c r="C322" s="19">
        <v>67</v>
      </c>
      <c r="D322" s="19">
        <v>78</v>
      </c>
      <c r="E322" s="19">
        <v>2</v>
      </c>
      <c r="F322" s="20">
        <f t="shared" si="8"/>
        <v>194</v>
      </c>
      <c r="G322" s="18">
        <v>17</v>
      </c>
      <c r="H322" s="19">
        <v>26</v>
      </c>
      <c r="I322" s="19">
        <v>23</v>
      </c>
      <c r="J322" s="19"/>
      <c r="K322" s="19">
        <f t="shared" si="9"/>
        <v>66</v>
      </c>
      <c r="L322" s="18">
        <v>68</v>
      </c>
      <c r="M322" s="19">
        <v>42</v>
      </c>
      <c r="N322" s="19">
        <v>66</v>
      </c>
      <c r="O322" s="19"/>
      <c r="P322" s="20">
        <f t="shared" si="10"/>
        <v>176</v>
      </c>
      <c r="Q322" s="18">
        <v>50</v>
      </c>
      <c r="R322" s="19">
        <v>39</v>
      </c>
      <c r="S322" s="19">
        <v>43</v>
      </c>
      <c r="T322" s="19">
        <v>2</v>
      </c>
      <c r="U322" s="20">
        <f t="shared" si="11"/>
        <v>134</v>
      </c>
      <c r="V322" s="21">
        <v>45</v>
      </c>
      <c r="W322" s="21">
        <v>0</v>
      </c>
      <c r="X322" s="21">
        <v>0</v>
      </c>
      <c r="Y322" s="16"/>
    </row>
    <row r="323" spans="1:25" x14ac:dyDescent="0.35">
      <c r="A323" s="30">
        <v>42887</v>
      </c>
      <c r="B323" s="18">
        <v>39</v>
      </c>
      <c r="C323" s="19">
        <v>39</v>
      </c>
      <c r="D323" s="19">
        <v>57</v>
      </c>
      <c r="E323" s="19"/>
      <c r="F323" s="20">
        <f t="shared" si="8"/>
        <v>135</v>
      </c>
      <c r="G323" s="18">
        <v>21</v>
      </c>
      <c r="H323" s="19">
        <v>16</v>
      </c>
      <c r="I323" s="19">
        <v>35</v>
      </c>
      <c r="J323" s="19"/>
      <c r="K323" s="19">
        <f t="shared" si="9"/>
        <v>72</v>
      </c>
      <c r="L323" s="18">
        <v>33</v>
      </c>
      <c r="M323" s="19">
        <v>23</v>
      </c>
      <c r="N323" s="19">
        <v>51</v>
      </c>
      <c r="O323" s="19">
        <v>4</v>
      </c>
      <c r="P323" s="20">
        <f t="shared" si="10"/>
        <v>111</v>
      </c>
      <c r="Q323" s="18">
        <v>31</v>
      </c>
      <c r="R323" s="19">
        <v>18</v>
      </c>
      <c r="S323" s="19">
        <v>36</v>
      </c>
      <c r="T323" s="19">
        <v>2</v>
      </c>
      <c r="U323" s="20">
        <f t="shared" si="11"/>
        <v>87</v>
      </c>
      <c r="V323" s="21">
        <v>59</v>
      </c>
      <c r="W323" s="21">
        <v>0</v>
      </c>
      <c r="X323" s="21">
        <v>0</v>
      </c>
      <c r="Y323" s="16"/>
    </row>
    <row r="324" spans="1:25" x14ac:dyDescent="0.35">
      <c r="A324" s="30">
        <v>42917</v>
      </c>
      <c r="B324" s="18">
        <v>55</v>
      </c>
      <c r="C324" s="19">
        <v>55</v>
      </c>
      <c r="D324" s="19">
        <v>47</v>
      </c>
      <c r="E324" s="19"/>
      <c r="F324" s="20">
        <f t="shared" si="8"/>
        <v>157</v>
      </c>
      <c r="G324" s="18">
        <v>23</v>
      </c>
      <c r="H324" s="19">
        <v>33</v>
      </c>
      <c r="I324" s="19">
        <v>40</v>
      </c>
      <c r="J324" s="19">
        <v>5</v>
      </c>
      <c r="K324" s="19">
        <f t="shared" si="9"/>
        <v>101</v>
      </c>
      <c r="L324" s="18">
        <v>48</v>
      </c>
      <c r="M324" s="19">
        <v>28</v>
      </c>
      <c r="N324" s="19">
        <v>50</v>
      </c>
      <c r="O324" s="19">
        <v>3</v>
      </c>
      <c r="P324" s="20">
        <f t="shared" si="10"/>
        <v>129</v>
      </c>
      <c r="Q324" s="18">
        <v>32</v>
      </c>
      <c r="R324" s="19">
        <v>32</v>
      </c>
      <c r="S324" s="19">
        <v>20</v>
      </c>
      <c r="T324" s="19"/>
      <c r="U324" s="20">
        <f t="shared" si="11"/>
        <v>84</v>
      </c>
      <c r="V324" s="21">
        <v>46</v>
      </c>
      <c r="W324" s="21">
        <v>0</v>
      </c>
      <c r="X324" s="21">
        <v>0</v>
      </c>
      <c r="Y324" s="16"/>
    </row>
    <row r="325" spans="1:25" x14ac:dyDescent="0.35">
      <c r="A325" s="30">
        <v>42948</v>
      </c>
      <c r="B325" s="18">
        <v>39</v>
      </c>
      <c r="C325" s="19">
        <v>60</v>
      </c>
      <c r="D325" s="19">
        <v>64</v>
      </c>
      <c r="E325" s="19">
        <v>2</v>
      </c>
      <c r="F325" s="20">
        <f t="shared" si="8"/>
        <v>165</v>
      </c>
      <c r="G325" s="18">
        <v>26</v>
      </c>
      <c r="H325" s="19">
        <v>41</v>
      </c>
      <c r="I325" s="19">
        <v>34</v>
      </c>
      <c r="J325" s="19"/>
      <c r="K325" s="19">
        <f t="shared" si="9"/>
        <v>101</v>
      </c>
      <c r="L325" s="18">
        <v>46</v>
      </c>
      <c r="M325" s="19">
        <v>48</v>
      </c>
      <c r="N325" s="19">
        <v>75</v>
      </c>
      <c r="O325" s="19">
        <v>3</v>
      </c>
      <c r="P325" s="20">
        <f t="shared" si="10"/>
        <v>172</v>
      </c>
      <c r="Q325" s="18">
        <v>24</v>
      </c>
      <c r="R325" s="19">
        <v>38</v>
      </c>
      <c r="S325" s="19">
        <v>83</v>
      </c>
      <c r="T325" s="19">
        <v>4</v>
      </c>
      <c r="U325" s="20">
        <f t="shared" si="11"/>
        <v>149</v>
      </c>
      <c r="V325" s="21">
        <v>39</v>
      </c>
      <c r="W325" s="21">
        <v>0</v>
      </c>
      <c r="X325" s="21">
        <v>0</v>
      </c>
      <c r="Y325" s="16"/>
    </row>
    <row r="326" spans="1:25" x14ac:dyDescent="0.35">
      <c r="A326" s="30">
        <v>42979</v>
      </c>
      <c r="B326" s="18">
        <v>37</v>
      </c>
      <c r="C326" s="19">
        <v>51</v>
      </c>
      <c r="D326" s="19">
        <v>90</v>
      </c>
      <c r="E326" s="19"/>
      <c r="F326" s="20">
        <f t="shared" si="8"/>
        <v>178</v>
      </c>
      <c r="G326" s="18">
        <v>29</v>
      </c>
      <c r="H326" s="19">
        <v>28</v>
      </c>
      <c r="I326" s="19">
        <v>32</v>
      </c>
      <c r="J326" s="19">
        <v>3</v>
      </c>
      <c r="K326" s="19">
        <f t="shared" si="9"/>
        <v>92</v>
      </c>
      <c r="L326" s="18">
        <v>46</v>
      </c>
      <c r="M326" s="19">
        <v>20</v>
      </c>
      <c r="N326" s="19">
        <v>33</v>
      </c>
      <c r="O326" s="19">
        <v>2</v>
      </c>
      <c r="P326" s="20">
        <f t="shared" si="10"/>
        <v>101</v>
      </c>
      <c r="Q326" s="18">
        <v>36</v>
      </c>
      <c r="R326" s="19">
        <v>20</v>
      </c>
      <c r="S326" s="19">
        <v>40</v>
      </c>
      <c r="T326" s="19">
        <v>3</v>
      </c>
      <c r="U326" s="20">
        <f t="shared" si="11"/>
        <v>99</v>
      </c>
      <c r="V326" s="21">
        <v>39</v>
      </c>
      <c r="W326" s="21">
        <v>0</v>
      </c>
      <c r="X326" s="21">
        <v>0</v>
      </c>
      <c r="Y326" s="16"/>
    </row>
    <row r="327" spans="1:25" x14ac:dyDescent="0.35">
      <c r="A327" s="30">
        <v>43009</v>
      </c>
      <c r="B327" s="18">
        <v>36</v>
      </c>
      <c r="C327" s="19">
        <v>61</v>
      </c>
      <c r="D327" s="19">
        <v>59</v>
      </c>
      <c r="E327" s="19"/>
      <c r="F327" s="20">
        <f t="shared" si="8"/>
        <v>156</v>
      </c>
      <c r="G327" s="18">
        <v>32</v>
      </c>
      <c r="H327" s="19">
        <v>17</v>
      </c>
      <c r="I327" s="19">
        <v>53</v>
      </c>
      <c r="J327" s="19"/>
      <c r="K327" s="19">
        <f t="shared" si="9"/>
        <v>102</v>
      </c>
      <c r="L327" s="18">
        <v>29</v>
      </c>
      <c r="M327" s="19">
        <v>35</v>
      </c>
      <c r="N327" s="19">
        <v>40</v>
      </c>
      <c r="O327" s="19">
        <v>5</v>
      </c>
      <c r="P327" s="20">
        <f t="shared" si="10"/>
        <v>109</v>
      </c>
      <c r="Q327" s="18">
        <v>45</v>
      </c>
      <c r="R327" s="19">
        <v>34</v>
      </c>
      <c r="S327" s="19">
        <v>30</v>
      </c>
      <c r="T327" s="19">
        <v>6</v>
      </c>
      <c r="U327" s="20">
        <f t="shared" si="11"/>
        <v>115</v>
      </c>
      <c r="V327" s="21">
        <v>53</v>
      </c>
      <c r="W327" s="21">
        <v>0</v>
      </c>
      <c r="X327" s="21">
        <v>0</v>
      </c>
      <c r="Y327" s="16"/>
    </row>
    <row r="328" spans="1:25" x14ac:dyDescent="0.35">
      <c r="A328" s="30">
        <v>43040</v>
      </c>
      <c r="B328" s="18">
        <v>24</v>
      </c>
      <c r="C328" s="19">
        <v>45</v>
      </c>
      <c r="D328" s="19">
        <v>51</v>
      </c>
      <c r="E328" s="19"/>
      <c r="F328" s="20">
        <f t="shared" si="8"/>
        <v>120</v>
      </c>
      <c r="G328" s="18">
        <v>14</v>
      </c>
      <c r="H328" s="19">
        <v>26</v>
      </c>
      <c r="I328" s="19">
        <v>26</v>
      </c>
      <c r="J328" s="19"/>
      <c r="K328" s="19">
        <f t="shared" si="9"/>
        <v>66</v>
      </c>
      <c r="L328" s="18">
        <v>30</v>
      </c>
      <c r="M328" s="19">
        <v>17</v>
      </c>
      <c r="N328" s="19">
        <v>41</v>
      </c>
      <c r="O328" s="19">
        <v>18</v>
      </c>
      <c r="P328" s="20">
        <f t="shared" si="10"/>
        <v>106</v>
      </c>
      <c r="Q328" s="18">
        <v>24</v>
      </c>
      <c r="R328" s="19">
        <v>17</v>
      </c>
      <c r="S328" s="19">
        <v>27</v>
      </c>
      <c r="T328" s="19">
        <v>14</v>
      </c>
      <c r="U328" s="20">
        <f t="shared" si="11"/>
        <v>82</v>
      </c>
      <c r="V328" s="21">
        <v>41</v>
      </c>
      <c r="W328" s="21">
        <v>0</v>
      </c>
      <c r="X328" s="21">
        <v>0</v>
      </c>
      <c r="Y328" s="16"/>
    </row>
    <row r="329" spans="1:25" ht="15" thickBot="1" x14ac:dyDescent="0.4">
      <c r="A329" s="31">
        <v>43070</v>
      </c>
      <c r="B329" s="23">
        <v>32</v>
      </c>
      <c r="C329" s="24">
        <v>20</v>
      </c>
      <c r="D329" s="24">
        <v>51</v>
      </c>
      <c r="E329" s="24"/>
      <c r="F329" s="25">
        <f t="shared" si="8"/>
        <v>103</v>
      </c>
      <c r="G329" s="23">
        <v>16</v>
      </c>
      <c r="H329" s="24">
        <v>23</v>
      </c>
      <c r="I329" s="24">
        <v>29</v>
      </c>
      <c r="J329" s="24">
        <v>2</v>
      </c>
      <c r="K329" s="24">
        <f t="shared" si="9"/>
        <v>70</v>
      </c>
      <c r="L329" s="23">
        <v>33</v>
      </c>
      <c r="M329" s="24">
        <v>16</v>
      </c>
      <c r="N329" s="24">
        <v>68</v>
      </c>
      <c r="O329" s="24">
        <v>1</v>
      </c>
      <c r="P329" s="25">
        <f t="shared" si="10"/>
        <v>118</v>
      </c>
      <c r="Q329" s="23">
        <v>14</v>
      </c>
      <c r="R329" s="24">
        <v>13</v>
      </c>
      <c r="S329" s="24">
        <v>59</v>
      </c>
      <c r="T329" s="24">
        <v>5</v>
      </c>
      <c r="U329" s="25">
        <f t="shared" si="11"/>
        <v>91</v>
      </c>
      <c r="V329" s="26">
        <v>63</v>
      </c>
      <c r="W329" s="26">
        <v>0</v>
      </c>
      <c r="X329" s="26">
        <v>0</v>
      </c>
      <c r="Y329" s="16"/>
    </row>
    <row r="330" spans="1:25" x14ac:dyDescent="0.35">
      <c r="A330" s="11">
        <v>43101</v>
      </c>
      <c r="B330" s="12">
        <v>19</v>
      </c>
      <c r="C330" s="13">
        <v>30</v>
      </c>
      <c r="D330" s="13">
        <v>30</v>
      </c>
      <c r="E330" s="13"/>
      <c r="F330" s="14">
        <f t="shared" si="8"/>
        <v>79</v>
      </c>
      <c r="G330" s="12">
        <v>15</v>
      </c>
      <c r="H330" s="13">
        <v>11</v>
      </c>
      <c r="I330" s="13">
        <v>17</v>
      </c>
      <c r="J330" s="13"/>
      <c r="K330" s="13">
        <f t="shared" si="9"/>
        <v>43</v>
      </c>
      <c r="L330" s="12">
        <v>27</v>
      </c>
      <c r="M330" s="13">
        <v>7</v>
      </c>
      <c r="N330" s="13">
        <v>21</v>
      </c>
      <c r="O330" s="13">
        <v>8</v>
      </c>
      <c r="P330" s="14">
        <f t="shared" si="10"/>
        <v>63</v>
      </c>
      <c r="Q330" s="12">
        <v>21</v>
      </c>
      <c r="R330" s="13">
        <v>6</v>
      </c>
      <c r="S330" s="13">
        <v>24</v>
      </c>
      <c r="T330" s="13">
        <v>6</v>
      </c>
      <c r="U330" s="14">
        <f t="shared" si="11"/>
        <v>57</v>
      </c>
      <c r="V330" s="15">
        <v>36</v>
      </c>
      <c r="W330" s="15">
        <v>0</v>
      </c>
      <c r="X330" s="15">
        <v>0</v>
      </c>
      <c r="Y330" s="16"/>
    </row>
    <row r="331" spans="1:25" x14ac:dyDescent="0.35">
      <c r="A331" s="17">
        <v>43132</v>
      </c>
      <c r="B331" s="18">
        <v>22</v>
      </c>
      <c r="C331" s="19">
        <v>33</v>
      </c>
      <c r="D331" s="19">
        <v>41</v>
      </c>
      <c r="E331" s="19"/>
      <c r="F331" s="20">
        <f t="shared" si="8"/>
        <v>96</v>
      </c>
      <c r="G331" s="18">
        <v>17</v>
      </c>
      <c r="H331" s="19">
        <v>23</v>
      </c>
      <c r="I331" s="19">
        <v>24</v>
      </c>
      <c r="J331" s="19"/>
      <c r="K331" s="19">
        <f t="shared" si="9"/>
        <v>64</v>
      </c>
      <c r="L331" s="18">
        <v>52</v>
      </c>
      <c r="M331" s="19">
        <v>22</v>
      </c>
      <c r="N331" s="19">
        <v>56</v>
      </c>
      <c r="O331" s="19">
        <v>2</v>
      </c>
      <c r="P331" s="20">
        <f t="shared" si="10"/>
        <v>132</v>
      </c>
      <c r="Q331" s="18">
        <v>33</v>
      </c>
      <c r="R331" s="19">
        <v>23</v>
      </c>
      <c r="S331" s="19">
        <v>39</v>
      </c>
      <c r="T331" s="19">
        <v>5</v>
      </c>
      <c r="U331" s="20">
        <f t="shared" si="11"/>
        <v>100</v>
      </c>
      <c r="V331" s="21">
        <v>29</v>
      </c>
      <c r="W331" s="21">
        <v>0</v>
      </c>
      <c r="X331" s="21">
        <v>0</v>
      </c>
      <c r="Y331" s="16"/>
    </row>
    <row r="332" spans="1:25" x14ac:dyDescent="0.35">
      <c r="A332" s="17">
        <v>43160</v>
      </c>
      <c r="B332" s="18">
        <v>29</v>
      </c>
      <c r="C332" s="19">
        <v>35</v>
      </c>
      <c r="D332" s="19">
        <v>55</v>
      </c>
      <c r="E332" s="19">
        <v>2</v>
      </c>
      <c r="F332" s="20">
        <f t="shared" si="8"/>
        <v>121</v>
      </c>
      <c r="G332" s="18">
        <v>41</v>
      </c>
      <c r="H332" s="19">
        <v>31</v>
      </c>
      <c r="I332" s="19">
        <v>53</v>
      </c>
      <c r="J332" s="19">
        <v>2</v>
      </c>
      <c r="K332" s="19">
        <f t="shared" si="9"/>
        <v>127</v>
      </c>
      <c r="L332" s="18">
        <v>59</v>
      </c>
      <c r="M332" s="19">
        <v>25</v>
      </c>
      <c r="N332" s="19">
        <v>94</v>
      </c>
      <c r="O332" s="19">
        <v>12</v>
      </c>
      <c r="P332" s="20">
        <f t="shared" si="10"/>
        <v>190</v>
      </c>
      <c r="Q332" s="18">
        <v>69</v>
      </c>
      <c r="R332" s="19">
        <v>16</v>
      </c>
      <c r="S332" s="19">
        <v>35</v>
      </c>
      <c r="T332" s="19">
        <v>10</v>
      </c>
      <c r="U332" s="20">
        <f t="shared" si="11"/>
        <v>130</v>
      </c>
      <c r="V332" s="21">
        <v>30</v>
      </c>
      <c r="W332" s="21">
        <v>0</v>
      </c>
      <c r="X332" s="21">
        <v>0</v>
      </c>
      <c r="Y332" s="16"/>
    </row>
    <row r="333" spans="1:25" x14ac:dyDescent="0.35">
      <c r="A333" s="17">
        <v>43191</v>
      </c>
      <c r="B333" s="18">
        <v>38</v>
      </c>
      <c r="C333" s="19">
        <v>38</v>
      </c>
      <c r="D333" s="19">
        <v>45</v>
      </c>
      <c r="E333" s="19"/>
      <c r="F333" s="20">
        <f t="shared" si="8"/>
        <v>121</v>
      </c>
      <c r="G333" s="18">
        <v>28</v>
      </c>
      <c r="H333" s="19">
        <v>22</v>
      </c>
      <c r="I333" s="19">
        <v>28</v>
      </c>
      <c r="J333" s="19"/>
      <c r="K333" s="19">
        <f t="shared" si="9"/>
        <v>78</v>
      </c>
      <c r="L333" s="18">
        <v>17</v>
      </c>
      <c r="M333" s="19">
        <v>16</v>
      </c>
      <c r="N333" s="19">
        <v>77</v>
      </c>
      <c r="O333" s="19">
        <v>23</v>
      </c>
      <c r="P333" s="20">
        <f t="shared" si="10"/>
        <v>133</v>
      </c>
      <c r="Q333" s="18">
        <v>23</v>
      </c>
      <c r="R333" s="19">
        <v>14</v>
      </c>
      <c r="S333" s="19">
        <v>67</v>
      </c>
      <c r="T333" s="19">
        <v>23</v>
      </c>
      <c r="U333" s="20">
        <f t="shared" si="11"/>
        <v>127</v>
      </c>
      <c r="V333" s="21">
        <v>72</v>
      </c>
      <c r="W333" s="21">
        <v>0</v>
      </c>
      <c r="X333" s="21">
        <v>0</v>
      </c>
      <c r="Y333" s="16"/>
    </row>
    <row r="334" spans="1:25" x14ac:dyDescent="0.35">
      <c r="A334" s="17">
        <v>43221</v>
      </c>
      <c r="B334" s="18">
        <v>33</v>
      </c>
      <c r="C334" s="19">
        <v>54</v>
      </c>
      <c r="D334" s="19">
        <v>64</v>
      </c>
      <c r="E334" s="19"/>
      <c r="F334" s="20">
        <f t="shared" si="8"/>
        <v>151</v>
      </c>
      <c r="G334" s="18">
        <v>28</v>
      </c>
      <c r="H334" s="19">
        <v>22</v>
      </c>
      <c r="I334" s="19">
        <v>45</v>
      </c>
      <c r="J334" s="19">
        <v>5</v>
      </c>
      <c r="K334" s="19">
        <f t="shared" si="9"/>
        <v>100</v>
      </c>
      <c r="L334" s="18">
        <v>32</v>
      </c>
      <c r="M334" s="19">
        <v>35</v>
      </c>
      <c r="N334" s="19">
        <v>60</v>
      </c>
      <c r="O334" s="19">
        <v>9</v>
      </c>
      <c r="P334" s="20">
        <f t="shared" si="10"/>
        <v>136</v>
      </c>
      <c r="Q334" s="18">
        <v>26</v>
      </c>
      <c r="R334" s="19">
        <v>20</v>
      </c>
      <c r="S334" s="19">
        <v>85</v>
      </c>
      <c r="T334" s="19">
        <v>6</v>
      </c>
      <c r="U334" s="20">
        <f t="shared" si="11"/>
        <v>137</v>
      </c>
      <c r="V334" s="21">
        <v>36</v>
      </c>
      <c r="W334" s="21">
        <v>0</v>
      </c>
      <c r="X334" s="21">
        <v>0</v>
      </c>
      <c r="Y334" s="16"/>
    </row>
    <row r="335" spans="1:25" x14ac:dyDescent="0.35">
      <c r="A335" s="17">
        <v>43252</v>
      </c>
      <c r="B335" s="18">
        <v>26</v>
      </c>
      <c r="C335" s="19">
        <v>48</v>
      </c>
      <c r="D335" s="19">
        <v>43</v>
      </c>
      <c r="E335" s="19">
        <v>1</v>
      </c>
      <c r="F335" s="20">
        <f t="shared" si="8"/>
        <v>118</v>
      </c>
      <c r="G335" s="18">
        <v>22</v>
      </c>
      <c r="H335" s="19">
        <v>24</v>
      </c>
      <c r="I335" s="19">
        <v>25</v>
      </c>
      <c r="J335" s="19"/>
      <c r="K335" s="19">
        <f t="shared" si="9"/>
        <v>71</v>
      </c>
      <c r="L335" s="18">
        <v>37</v>
      </c>
      <c r="M335" s="19">
        <v>27</v>
      </c>
      <c r="N335" s="19">
        <v>24</v>
      </c>
      <c r="O335" s="19">
        <v>11</v>
      </c>
      <c r="P335" s="20">
        <f t="shared" si="10"/>
        <v>99</v>
      </c>
      <c r="Q335" s="18">
        <v>26</v>
      </c>
      <c r="R335" s="19">
        <v>30</v>
      </c>
      <c r="S335" s="19">
        <v>40</v>
      </c>
      <c r="T335" s="19">
        <v>10</v>
      </c>
      <c r="U335" s="20">
        <f t="shared" si="11"/>
        <v>106</v>
      </c>
      <c r="V335" s="21">
        <v>65</v>
      </c>
      <c r="W335" s="21">
        <v>0</v>
      </c>
      <c r="X335" s="21">
        <v>0</v>
      </c>
      <c r="Y335" s="16"/>
    </row>
    <row r="336" spans="1:25" x14ac:dyDescent="0.35">
      <c r="A336" s="17">
        <v>43282</v>
      </c>
      <c r="B336" s="18">
        <v>32</v>
      </c>
      <c r="C336" s="19">
        <v>43</v>
      </c>
      <c r="D336" s="19">
        <v>52</v>
      </c>
      <c r="E336" s="19"/>
      <c r="F336" s="20">
        <f t="shared" si="8"/>
        <v>127</v>
      </c>
      <c r="G336" s="18">
        <v>18</v>
      </c>
      <c r="H336" s="19">
        <v>18</v>
      </c>
      <c r="I336" s="19">
        <v>29</v>
      </c>
      <c r="J336" s="19"/>
      <c r="K336" s="19">
        <f t="shared" si="9"/>
        <v>65</v>
      </c>
      <c r="L336" s="18">
        <v>25</v>
      </c>
      <c r="M336" s="19">
        <v>32</v>
      </c>
      <c r="N336" s="19">
        <v>38</v>
      </c>
      <c r="O336" s="19">
        <v>2</v>
      </c>
      <c r="P336" s="20">
        <f t="shared" si="10"/>
        <v>97</v>
      </c>
      <c r="Q336" s="18">
        <v>25</v>
      </c>
      <c r="R336" s="19">
        <v>26</v>
      </c>
      <c r="S336" s="19">
        <v>24</v>
      </c>
      <c r="T336" s="19">
        <v>1</v>
      </c>
      <c r="U336" s="20">
        <f t="shared" si="11"/>
        <v>76</v>
      </c>
      <c r="V336" s="21">
        <v>54</v>
      </c>
      <c r="W336" s="21">
        <v>0</v>
      </c>
      <c r="X336" s="21">
        <v>0</v>
      </c>
      <c r="Y336" s="16"/>
    </row>
    <row r="337" spans="1:25" x14ac:dyDescent="0.35">
      <c r="A337" s="17">
        <v>43313</v>
      </c>
      <c r="B337" s="18">
        <v>39</v>
      </c>
      <c r="C337" s="19">
        <v>58</v>
      </c>
      <c r="D337" s="19">
        <v>55</v>
      </c>
      <c r="E337" s="19">
        <v>1</v>
      </c>
      <c r="F337" s="20">
        <f t="shared" si="8"/>
        <v>153</v>
      </c>
      <c r="G337" s="18">
        <v>24</v>
      </c>
      <c r="H337" s="19">
        <v>29</v>
      </c>
      <c r="I337" s="19">
        <v>29</v>
      </c>
      <c r="J337" s="19">
        <v>2</v>
      </c>
      <c r="K337" s="19">
        <f t="shared" si="9"/>
        <v>84</v>
      </c>
      <c r="L337" s="18">
        <v>29</v>
      </c>
      <c r="M337" s="19">
        <v>25</v>
      </c>
      <c r="N337" s="19">
        <v>64</v>
      </c>
      <c r="O337" s="19">
        <v>14</v>
      </c>
      <c r="P337" s="20">
        <f t="shared" si="10"/>
        <v>132</v>
      </c>
      <c r="Q337" s="18">
        <v>19</v>
      </c>
      <c r="R337" s="19">
        <v>20</v>
      </c>
      <c r="S337" s="19">
        <v>73</v>
      </c>
      <c r="T337" s="19">
        <v>10</v>
      </c>
      <c r="U337" s="20">
        <f t="shared" si="11"/>
        <v>122</v>
      </c>
      <c r="V337" s="21">
        <v>63</v>
      </c>
      <c r="W337" s="21">
        <v>0</v>
      </c>
      <c r="X337" s="21">
        <v>0</v>
      </c>
      <c r="Y337" s="16"/>
    </row>
    <row r="338" spans="1:25" x14ac:dyDescent="0.35">
      <c r="A338" s="17">
        <v>43344</v>
      </c>
      <c r="B338" s="18">
        <v>40</v>
      </c>
      <c r="C338" s="19">
        <v>40</v>
      </c>
      <c r="D338" s="19">
        <v>45</v>
      </c>
      <c r="E338" s="19"/>
      <c r="F338" s="20">
        <f t="shared" si="8"/>
        <v>125</v>
      </c>
      <c r="G338" s="18">
        <v>27</v>
      </c>
      <c r="H338" s="19">
        <v>13</v>
      </c>
      <c r="I338" s="19">
        <v>22</v>
      </c>
      <c r="J338" s="19">
        <v>1</v>
      </c>
      <c r="K338" s="19">
        <f t="shared" si="9"/>
        <v>63</v>
      </c>
      <c r="L338" s="18">
        <v>32</v>
      </c>
      <c r="M338" s="19">
        <v>19</v>
      </c>
      <c r="N338" s="19">
        <v>38</v>
      </c>
      <c r="O338" s="19">
        <v>1</v>
      </c>
      <c r="P338" s="20">
        <f t="shared" si="10"/>
        <v>90</v>
      </c>
      <c r="Q338" s="18">
        <v>27</v>
      </c>
      <c r="R338" s="19">
        <v>20</v>
      </c>
      <c r="S338" s="19">
        <v>33</v>
      </c>
      <c r="T338" s="19">
        <v>3</v>
      </c>
      <c r="U338" s="20">
        <f t="shared" si="11"/>
        <v>83</v>
      </c>
      <c r="V338" s="21">
        <v>61</v>
      </c>
      <c r="W338" s="21">
        <v>0</v>
      </c>
      <c r="X338" s="21">
        <v>0</v>
      </c>
      <c r="Y338" s="16"/>
    </row>
    <row r="339" spans="1:25" x14ac:dyDescent="0.35">
      <c r="A339" s="17">
        <v>43374</v>
      </c>
      <c r="B339" s="18">
        <v>38</v>
      </c>
      <c r="C339" s="19">
        <v>42</v>
      </c>
      <c r="D339" s="19">
        <v>59</v>
      </c>
      <c r="E339" s="19">
        <v>1</v>
      </c>
      <c r="F339" s="20">
        <f t="shared" si="8"/>
        <v>140</v>
      </c>
      <c r="G339" s="18">
        <v>27</v>
      </c>
      <c r="H339" s="19">
        <v>23</v>
      </c>
      <c r="I339" s="19">
        <v>31</v>
      </c>
      <c r="J339" s="19">
        <v>1</v>
      </c>
      <c r="K339" s="19">
        <f t="shared" si="9"/>
        <v>82</v>
      </c>
      <c r="L339" s="18">
        <v>28</v>
      </c>
      <c r="M339" s="19">
        <v>29</v>
      </c>
      <c r="N339" s="19">
        <v>45</v>
      </c>
      <c r="O339" s="19">
        <v>5</v>
      </c>
      <c r="P339" s="20">
        <f t="shared" si="10"/>
        <v>107</v>
      </c>
      <c r="Q339" s="18">
        <v>16</v>
      </c>
      <c r="R339" s="19">
        <v>20</v>
      </c>
      <c r="S339" s="19">
        <v>17</v>
      </c>
      <c r="T339" s="19"/>
      <c r="U339" s="20">
        <f t="shared" si="11"/>
        <v>53</v>
      </c>
      <c r="V339" s="21">
        <v>58</v>
      </c>
      <c r="W339" s="21">
        <v>0</v>
      </c>
      <c r="X339" s="21">
        <v>0</v>
      </c>
      <c r="Y339" s="16"/>
    </row>
    <row r="340" spans="1:25" x14ac:dyDescent="0.35">
      <c r="A340" s="17">
        <v>43405</v>
      </c>
      <c r="B340" s="18">
        <v>30</v>
      </c>
      <c r="C340" s="19">
        <v>34</v>
      </c>
      <c r="D340" s="19">
        <v>57</v>
      </c>
      <c r="E340" s="19">
        <v>2</v>
      </c>
      <c r="F340" s="20">
        <f t="shared" si="8"/>
        <v>123</v>
      </c>
      <c r="G340" s="18">
        <v>27</v>
      </c>
      <c r="H340" s="19">
        <v>20</v>
      </c>
      <c r="I340" s="19">
        <v>34</v>
      </c>
      <c r="J340" s="19">
        <v>5</v>
      </c>
      <c r="K340" s="19">
        <f t="shared" si="9"/>
        <v>86</v>
      </c>
      <c r="L340" s="18">
        <v>47</v>
      </c>
      <c r="M340" s="19">
        <v>21</v>
      </c>
      <c r="N340" s="19">
        <v>49</v>
      </c>
      <c r="O340" s="19">
        <v>1</v>
      </c>
      <c r="P340" s="20">
        <f t="shared" si="10"/>
        <v>118</v>
      </c>
      <c r="Q340" s="18">
        <v>40</v>
      </c>
      <c r="R340" s="19">
        <v>17</v>
      </c>
      <c r="S340" s="19">
        <v>49</v>
      </c>
      <c r="T340" s="19">
        <v>1</v>
      </c>
      <c r="U340" s="20">
        <f t="shared" si="11"/>
        <v>107</v>
      </c>
      <c r="V340" s="21">
        <v>44</v>
      </c>
      <c r="W340" s="21">
        <v>0</v>
      </c>
      <c r="X340" s="21">
        <v>0</v>
      </c>
      <c r="Y340" s="16"/>
    </row>
    <row r="341" spans="1:25" ht="15" thickBot="1" x14ac:dyDescent="0.4">
      <c r="A341" s="22">
        <v>43435</v>
      </c>
      <c r="B341" s="23">
        <v>22</v>
      </c>
      <c r="C341" s="24">
        <v>41</v>
      </c>
      <c r="D341" s="24">
        <v>42</v>
      </c>
      <c r="E341" s="24">
        <v>0</v>
      </c>
      <c r="F341" s="25">
        <f t="shared" si="8"/>
        <v>105</v>
      </c>
      <c r="G341" s="23">
        <v>17</v>
      </c>
      <c r="H341" s="24">
        <v>12</v>
      </c>
      <c r="I341" s="24">
        <v>38</v>
      </c>
      <c r="J341" s="24">
        <v>0</v>
      </c>
      <c r="K341" s="24">
        <f t="shared" si="9"/>
        <v>67</v>
      </c>
      <c r="L341" s="23">
        <v>42</v>
      </c>
      <c r="M341" s="24">
        <v>27</v>
      </c>
      <c r="N341" s="24">
        <v>36</v>
      </c>
      <c r="O341" s="24">
        <v>6</v>
      </c>
      <c r="P341" s="25">
        <f t="shared" si="10"/>
        <v>111</v>
      </c>
      <c r="Q341" s="23">
        <v>38</v>
      </c>
      <c r="R341" s="24">
        <v>26</v>
      </c>
      <c r="S341" s="24">
        <v>47</v>
      </c>
      <c r="T341" s="24">
        <v>6</v>
      </c>
      <c r="U341" s="25">
        <f t="shared" si="11"/>
        <v>117</v>
      </c>
      <c r="V341" s="26">
        <v>58</v>
      </c>
      <c r="W341" s="26">
        <v>0</v>
      </c>
      <c r="X341" s="26">
        <v>0</v>
      </c>
      <c r="Y341" s="16"/>
    </row>
    <row r="342" spans="1:25" x14ac:dyDescent="0.35">
      <c r="A342" s="29">
        <v>43466</v>
      </c>
      <c r="B342" s="12">
        <v>16</v>
      </c>
      <c r="C342" s="13">
        <v>23</v>
      </c>
      <c r="D342" s="13">
        <v>30</v>
      </c>
      <c r="E342" s="13">
        <v>6</v>
      </c>
      <c r="F342" s="14">
        <f t="shared" ref="F342:F353" si="12">SUM(B342:E342)</f>
        <v>75</v>
      </c>
      <c r="G342" s="12">
        <v>17</v>
      </c>
      <c r="H342" s="13">
        <v>24</v>
      </c>
      <c r="I342" s="13">
        <v>17</v>
      </c>
      <c r="J342" s="13">
        <v>0</v>
      </c>
      <c r="K342" s="13">
        <f t="shared" ref="K342:K353" si="13">SUM(G342:J342)</f>
        <v>58</v>
      </c>
      <c r="L342" s="12">
        <v>40</v>
      </c>
      <c r="M342" s="13">
        <v>12</v>
      </c>
      <c r="N342" s="13">
        <v>40</v>
      </c>
      <c r="O342" s="13">
        <v>3</v>
      </c>
      <c r="P342" s="14">
        <f t="shared" ref="P342:P353" si="14">SUM(L342:O342)</f>
        <v>95</v>
      </c>
      <c r="Q342" s="12">
        <v>25</v>
      </c>
      <c r="R342" s="13">
        <v>11</v>
      </c>
      <c r="S342" s="13">
        <v>29</v>
      </c>
      <c r="T342" s="13">
        <v>2</v>
      </c>
      <c r="U342" s="14">
        <f t="shared" ref="U342:U353" si="15">SUM(Q342:T342)</f>
        <v>67</v>
      </c>
      <c r="V342" s="15">
        <v>32</v>
      </c>
      <c r="W342" s="15">
        <v>0</v>
      </c>
      <c r="X342" s="15">
        <v>0</v>
      </c>
      <c r="Y342" s="16"/>
    </row>
    <row r="343" spans="1:25" x14ac:dyDescent="0.35">
      <c r="A343" s="30">
        <v>43497</v>
      </c>
      <c r="B343" s="18">
        <v>34</v>
      </c>
      <c r="C343" s="19">
        <v>34</v>
      </c>
      <c r="D343" s="19">
        <v>53</v>
      </c>
      <c r="E343" s="19">
        <v>1</v>
      </c>
      <c r="F343" s="20">
        <f t="shared" si="12"/>
        <v>122</v>
      </c>
      <c r="G343" s="18">
        <v>21</v>
      </c>
      <c r="H343" s="19">
        <v>16</v>
      </c>
      <c r="I343" s="19">
        <v>9</v>
      </c>
      <c r="J343" s="19">
        <v>0</v>
      </c>
      <c r="K343" s="19">
        <f t="shared" si="13"/>
        <v>46</v>
      </c>
      <c r="L343" s="18">
        <v>17</v>
      </c>
      <c r="M343" s="19">
        <v>26</v>
      </c>
      <c r="N343" s="19">
        <v>27</v>
      </c>
      <c r="O343" s="19">
        <v>3</v>
      </c>
      <c r="P343" s="20">
        <f t="shared" si="14"/>
        <v>73</v>
      </c>
      <c r="Q343" s="18">
        <v>21</v>
      </c>
      <c r="R343" s="19">
        <v>24</v>
      </c>
      <c r="S343" s="19">
        <v>35</v>
      </c>
      <c r="T343" s="19">
        <v>3</v>
      </c>
      <c r="U343" s="20">
        <f t="shared" si="15"/>
        <v>83</v>
      </c>
      <c r="V343" s="21">
        <v>32</v>
      </c>
      <c r="W343" s="21">
        <v>0</v>
      </c>
      <c r="X343" s="21">
        <v>0</v>
      </c>
      <c r="Y343" s="16"/>
    </row>
    <row r="344" spans="1:25" x14ac:dyDescent="0.35">
      <c r="A344" s="30">
        <v>43525</v>
      </c>
      <c r="B344" s="18">
        <v>22</v>
      </c>
      <c r="C344" s="19">
        <v>33</v>
      </c>
      <c r="D344" s="19">
        <v>33</v>
      </c>
      <c r="E344" s="19">
        <v>1</v>
      </c>
      <c r="F344" s="20">
        <f t="shared" si="12"/>
        <v>89</v>
      </c>
      <c r="G344" s="18">
        <v>25</v>
      </c>
      <c r="H344" s="19">
        <v>13</v>
      </c>
      <c r="I344" s="19">
        <v>26</v>
      </c>
      <c r="J344" s="19">
        <v>1</v>
      </c>
      <c r="K344" s="19">
        <f t="shared" si="13"/>
        <v>65</v>
      </c>
      <c r="L344" s="18">
        <v>20</v>
      </c>
      <c r="M344" s="19">
        <v>19</v>
      </c>
      <c r="N344" s="19">
        <v>29</v>
      </c>
      <c r="O344" s="19">
        <v>11</v>
      </c>
      <c r="P344" s="20">
        <f t="shared" si="14"/>
        <v>79</v>
      </c>
      <c r="Q344" s="18">
        <v>11</v>
      </c>
      <c r="R344" s="19">
        <v>12</v>
      </c>
      <c r="S344" s="19">
        <v>14</v>
      </c>
      <c r="T344" s="19">
        <v>9</v>
      </c>
      <c r="U344" s="20">
        <f t="shared" si="15"/>
        <v>46</v>
      </c>
      <c r="V344" s="21">
        <v>40</v>
      </c>
      <c r="W344" s="21">
        <v>0</v>
      </c>
      <c r="X344" s="21">
        <v>0</v>
      </c>
      <c r="Y344" s="16"/>
    </row>
    <row r="345" spans="1:25" x14ac:dyDescent="0.35">
      <c r="A345" s="30">
        <v>43556</v>
      </c>
      <c r="B345" s="18">
        <v>30</v>
      </c>
      <c r="C345" s="19">
        <v>40</v>
      </c>
      <c r="D345" s="19">
        <v>60</v>
      </c>
      <c r="E345" s="19">
        <v>1</v>
      </c>
      <c r="F345" s="20">
        <f t="shared" si="12"/>
        <v>131</v>
      </c>
      <c r="G345" s="18">
        <v>29</v>
      </c>
      <c r="H345" s="19">
        <v>20</v>
      </c>
      <c r="I345" s="19">
        <v>40</v>
      </c>
      <c r="J345" s="19"/>
      <c r="K345" s="19">
        <f t="shared" si="13"/>
        <v>89</v>
      </c>
      <c r="L345" s="18">
        <v>23</v>
      </c>
      <c r="M345" s="19">
        <v>23</v>
      </c>
      <c r="N345" s="19">
        <v>56</v>
      </c>
      <c r="O345" s="19">
        <v>22</v>
      </c>
      <c r="P345" s="20">
        <f t="shared" si="14"/>
        <v>124</v>
      </c>
      <c r="Q345" s="18">
        <v>16</v>
      </c>
      <c r="R345" s="19">
        <v>21</v>
      </c>
      <c r="S345" s="19">
        <v>41</v>
      </c>
      <c r="T345" s="19">
        <v>19</v>
      </c>
      <c r="U345" s="20">
        <f t="shared" si="15"/>
        <v>97</v>
      </c>
      <c r="V345" s="21">
        <v>65</v>
      </c>
      <c r="W345" s="21">
        <v>0</v>
      </c>
      <c r="X345" s="21">
        <v>0</v>
      </c>
      <c r="Y345" s="16"/>
    </row>
    <row r="346" spans="1:25" x14ac:dyDescent="0.35">
      <c r="A346" s="30">
        <v>43586</v>
      </c>
      <c r="B346" s="18">
        <v>35</v>
      </c>
      <c r="C346" s="19">
        <v>55</v>
      </c>
      <c r="D346" s="19">
        <v>72</v>
      </c>
      <c r="E346" s="19">
        <v>1</v>
      </c>
      <c r="F346" s="20">
        <f t="shared" si="12"/>
        <v>163</v>
      </c>
      <c r="G346" s="18">
        <v>31</v>
      </c>
      <c r="H346" s="19">
        <v>25</v>
      </c>
      <c r="I346" s="19">
        <v>30</v>
      </c>
      <c r="J346" s="19"/>
      <c r="K346" s="19">
        <f t="shared" si="13"/>
        <v>86</v>
      </c>
      <c r="L346" s="18">
        <v>29</v>
      </c>
      <c r="M346" s="19">
        <v>24</v>
      </c>
      <c r="N346" s="19">
        <v>42</v>
      </c>
      <c r="O346" s="19">
        <v>8</v>
      </c>
      <c r="P346" s="20">
        <f t="shared" si="14"/>
        <v>103</v>
      </c>
      <c r="Q346" s="18">
        <v>24</v>
      </c>
      <c r="R346" s="19">
        <v>25</v>
      </c>
      <c r="S346" s="19">
        <v>35</v>
      </c>
      <c r="T346" s="19">
        <v>4</v>
      </c>
      <c r="U346" s="20">
        <f t="shared" si="15"/>
        <v>88</v>
      </c>
      <c r="V346" s="21">
        <v>69</v>
      </c>
      <c r="W346" s="21">
        <v>0</v>
      </c>
      <c r="X346" s="21">
        <v>0</v>
      </c>
      <c r="Y346" s="16"/>
    </row>
    <row r="347" spans="1:25" x14ac:dyDescent="0.35">
      <c r="A347" s="30">
        <v>43617</v>
      </c>
      <c r="B347" s="18">
        <v>26</v>
      </c>
      <c r="C347" s="19">
        <v>28</v>
      </c>
      <c r="D347" s="19">
        <v>43</v>
      </c>
      <c r="E347" s="19">
        <v>1</v>
      </c>
      <c r="F347" s="20">
        <f t="shared" si="12"/>
        <v>98</v>
      </c>
      <c r="G347" s="18">
        <v>22</v>
      </c>
      <c r="H347" s="19">
        <v>12</v>
      </c>
      <c r="I347" s="19">
        <v>22</v>
      </c>
      <c r="J347" s="19">
        <v>2</v>
      </c>
      <c r="K347" s="19">
        <f t="shared" si="13"/>
        <v>58</v>
      </c>
      <c r="L347" s="18">
        <v>47</v>
      </c>
      <c r="M347" s="19">
        <v>23</v>
      </c>
      <c r="N347" s="19">
        <v>58</v>
      </c>
      <c r="O347" s="19">
        <v>16</v>
      </c>
      <c r="P347" s="20">
        <f t="shared" si="14"/>
        <v>144</v>
      </c>
      <c r="Q347" s="18">
        <v>14</v>
      </c>
      <c r="R347" s="19">
        <v>14</v>
      </c>
      <c r="S347" s="19">
        <v>40</v>
      </c>
      <c r="T347" s="19">
        <v>9</v>
      </c>
      <c r="U347" s="20">
        <f t="shared" si="15"/>
        <v>77</v>
      </c>
      <c r="V347" s="21">
        <v>41</v>
      </c>
      <c r="W347" s="21">
        <v>0</v>
      </c>
      <c r="X347" s="21">
        <v>0</v>
      </c>
      <c r="Y347" s="16"/>
    </row>
    <row r="348" spans="1:25" x14ac:dyDescent="0.35">
      <c r="A348" s="30">
        <v>43647</v>
      </c>
      <c r="B348" s="18">
        <v>41</v>
      </c>
      <c r="C348" s="19">
        <v>44</v>
      </c>
      <c r="D348" s="19">
        <v>82</v>
      </c>
      <c r="E348" s="19">
        <v>4</v>
      </c>
      <c r="F348" s="20">
        <f t="shared" si="12"/>
        <v>171</v>
      </c>
      <c r="G348" s="18">
        <v>31</v>
      </c>
      <c r="H348" s="19">
        <v>31</v>
      </c>
      <c r="I348" s="19">
        <v>30</v>
      </c>
      <c r="J348" s="19"/>
      <c r="K348" s="19">
        <f t="shared" si="13"/>
        <v>92</v>
      </c>
      <c r="L348" s="18">
        <v>52</v>
      </c>
      <c r="M348" s="19">
        <v>29</v>
      </c>
      <c r="N348" s="19">
        <v>74</v>
      </c>
      <c r="O348" s="19">
        <v>21</v>
      </c>
      <c r="P348" s="20">
        <f t="shared" si="14"/>
        <v>176</v>
      </c>
      <c r="Q348" s="18">
        <v>73</v>
      </c>
      <c r="R348" s="19">
        <v>29</v>
      </c>
      <c r="S348" s="19">
        <v>71</v>
      </c>
      <c r="T348" s="19">
        <v>21</v>
      </c>
      <c r="U348" s="20">
        <f t="shared" si="15"/>
        <v>194</v>
      </c>
      <c r="V348" s="21">
        <v>90</v>
      </c>
      <c r="W348" s="21">
        <v>0</v>
      </c>
      <c r="X348" s="21">
        <v>0</v>
      </c>
      <c r="Y348" s="16"/>
    </row>
    <row r="349" spans="1:25" x14ac:dyDescent="0.35">
      <c r="A349" s="30">
        <v>43678</v>
      </c>
      <c r="B349" s="18">
        <v>23</v>
      </c>
      <c r="C349" s="19">
        <v>48</v>
      </c>
      <c r="D349" s="19">
        <v>53</v>
      </c>
      <c r="E349" s="19">
        <v>1</v>
      </c>
      <c r="F349" s="20">
        <f t="shared" si="12"/>
        <v>125</v>
      </c>
      <c r="G349" s="18">
        <v>38</v>
      </c>
      <c r="H349" s="19">
        <v>27</v>
      </c>
      <c r="I349" s="19">
        <v>87</v>
      </c>
      <c r="J349" s="19">
        <v>10</v>
      </c>
      <c r="K349" s="19">
        <f t="shared" si="13"/>
        <v>162</v>
      </c>
      <c r="L349" s="18">
        <v>24</v>
      </c>
      <c r="M349" s="19">
        <v>21</v>
      </c>
      <c r="N349" s="19">
        <v>70</v>
      </c>
      <c r="O349" s="19">
        <v>27</v>
      </c>
      <c r="P349" s="20">
        <f t="shared" si="14"/>
        <v>142</v>
      </c>
      <c r="Q349" s="18">
        <v>21</v>
      </c>
      <c r="R349" s="19">
        <v>20</v>
      </c>
      <c r="S349" s="19">
        <v>52</v>
      </c>
      <c r="T349" s="19">
        <v>22</v>
      </c>
      <c r="U349" s="20">
        <f t="shared" si="15"/>
        <v>115</v>
      </c>
      <c r="V349" s="21">
        <v>49</v>
      </c>
      <c r="W349" s="21">
        <v>0</v>
      </c>
      <c r="X349" s="21">
        <v>0</v>
      </c>
      <c r="Y349" s="16"/>
    </row>
    <row r="350" spans="1:25" x14ac:dyDescent="0.35">
      <c r="A350" s="30">
        <v>43709</v>
      </c>
      <c r="B350" s="18">
        <v>33</v>
      </c>
      <c r="C350" s="19">
        <v>35</v>
      </c>
      <c r="D350" s="19">
        <v>55</v>
      </c>
      <c r="E350" s="19">
        <v>3</v>
      </c>
      <c r="F350" s="20">
        <f t="shared" si="12"/>
        <v>126</v>
      </c>
      <c r="G350" s="18">
        <v>16</v>
      </c>
      <c r="H350" s="19">
        <v>18</v>
      </c>
      <c r="I350" s="19">
        <v>40</v>
      </c>
      <c r="J350" s="19">
        <v>0</v>
      </c>
      <c r="K350" s="19">
        <f t="shared" si="13"/>
        <v>74</v>
      </c>
      <c r="L350" s="18">
        <v>16</v>
      </c>
      <c r="M350" s="19">
        <v>26</v>
      </c>
      <c r="N350" s="19">
        <v>39</v>
      </c>
      <c r="O350" s="19">
        <v>13</v>
      </c>
      <c r="P350" s="20">
        <f t="shared" si="14"/>
        <v>94</v>
      </c>
      <c r="Q350" s="18">
        <v>21</v>
      </c>
      <c r="R350" s="19">
        <v>26</v>
      </c>
      <c r="S350" s="19">
        <v>56</v>
      </c>
      <c r="T350" s="19">
        <v>21</v>
      </c>
      <c r="U350" s="20">
        <f t="shared" si="15"/>
        <v>124</v>
      </c>
      <c r="V350" s="21">
        <v>115</v>
      </c>
      <c r="W350" s="21">
        <v>0</v>
      </c>
      <c r="X350" s="21">
        <v>0</v>
      </c>
      <c r="Y350" s="16"/>
    </row>
    <row r="351" spans="1:25" x14ac:dyDescent="0.35">
      <c r="A351" s="30">
        <v>43739</v>
      </c>
      <c r="B351" s="18">
        <v>48</v>
      </c>
      <c r="C351" s="19">
        <v>32</v>
      </c>
      <c r="D351" s="19">
        <v>61</v>
      </c>
      <c r="E351" s="19">
        <v>2</v>
      </c>
      <c r="F351" s="20">
        <f t="shared" si="12"/>
        <v>143</v>
      </c>
      <c r="G351" s="18">
        <v>19</v>
      </c>
      <c r="H351" s="19">
        <v>28</v>
      </c>
      <c r="I351" s="19">
        <v>34</v>
      </c>
      <c r="J351" s="19">
        <v>8</v>
      </c>
      <c r="K351" s="19">
        <f t="shared" si="13"/>
        <v>89</v>
      </c>
      <c r="L351" s="18">
        <v>32</v>
      </c>
      <c r="M351" s="19">
        <v>28</v>
      </c>
      <c r="N351" s="19">
        <v>47</v>
      </c>
      <c r="O351" s="19">
        <v>17</v>
      </c>
      <c r="P351" s="20">
        <f t="shared" si="14"/>
        <v>124</v>
      </c>
      <c r="Q351" s="18">
        <v>27</v>
      </c>
      <c r="R351" s="19">
        <v>27</v>
      </c>
      <c r="S351" s="19">
        <v>98</v>
      </c>
      <c r="T351" s="19">
        <v>10</v>
      </c>
      <c r="U351" s="20">
        <f t="shared" si="15"/>
        <v>162</v>
      </c>
      <c r="V351" s="21">
        <v>59</v>
      </c>
      <c r="W351" s="21">
        <v>0</v>
      </c>
      <c r="X351" s="21">
        <v>0</v>
      </c>
      <c r="Y351" s="16"/>
    </row>
    <row r="352" spans="1:25" x14ac:dyDescent="0.35">
      <c r="A352" s="30">
        <v>43770</v>
      </c>
      <c r="B352" s="18">
        <v>24</v>
      </c>
      <c r="C352" s="19">
        <v>33</v>
      </c>
      <c r="D352" s="19">
        <v>28</v>
      </c>
      <c r="E352" s="19">
        <v>1</v>
      </c>
      <c r="F352" s="20">
        <f t="shared" si="12"/>
        <v>86</v>
      </c>
      <c r="G352" s="18">
        <v>22</v>
      </c>
      <c r="H352" s="19">
        <v>13</v>
      </c>
      <c r="I352" s="19">
        <v>23</v>
      </c>
      <c r="J352" s="19">
        <v>1</v>
      </c>
      <c r="K352" s="19">
        <f t="shared" si="13"/>
        <v>59</v>
      </c>
      <c r="L352" s="18">
        <v>33</v>
      </c>
      <c r="M352" s="19">
        <v>15</v>
      </c>
      <c r="N352" s="19">
        <v>50</v>
      </c>
      <c r="O352" s="19">
        <v>16</v>
      </c>
      <c r="P352" s="20">
        <f t="shared" si="14"/>
        <v>114</v>
      </c>
      <c r="Q352" s="18">
        <v>31</v>
      </c>
      <c r="R352" s="19">
        <v>22</v>
      </c>
      <c r="S352" s="19">
        <v>45</v>
      </c>
      <c r="T352" s="19">
        <v>8</v>
      </c>
      <c r="U352" s="20">
        <f t="shared" si="15"/>
        <v>106</v>
      </c>
      <c r="V352" s="21">
        <v>50</v>
      </c>
      <c r="W352" s="21">
        <v>0</v>
      </c>
      <c r="X352" s="21">
        <v>0</v>
      </c>
      <c r="Y352" s="16"/>
    </row>
    <row r="353" spans="1:25" ht="15" thickBot="1" x14ac:dyDescent="0.4">
      <c r="A353" s="31">
        <v>43800</v>
      </c>
      <c r="B353" s="23">
        <v>21</v>
      </c>
      <c r="C353" s="24">
        <v>34</v>
      </c>
      <c r="D353" s="24">
        <v>31</v>
      </c>
      <c r="E353" s="24">
        <v>2</v>
      </c>
      <c r="F353" s="25">
        <f t="shared" si="12"/>
        <v>88</v>
      </c>
      <c r="G353" s="23">
        <v>14</v>
      </c>
      <c r="H353" s="24">
        <v>10</v>
      </c>
      <c r="I353" s="24">
        <v>16</v>
      </c>
      <c r="J353" s="24">
        <v>1</v>
      </c>
      <c r="K353" s="24">
        <f t="shared" si="13"/>
        <v>41</v>
      </c>
      <c r="L353" s="23">
        <v>16</v>
      </c>
      <c r="M353" s="24">
        <v>25</v>
      </c>
      <c r="N353" s="24">
        <v>66</v>
      </c>
      <c r="O353" s="24">
        <v>12</v>
      </c>
      <c r="P353" s="25">
        <f t="shared" si="14"/>
        <v>119</v>
      </c>
      <c r="Q353" s="23">
        <v>17</v>
      </c>
      <c r="R353" s="24">
        <v>22</v>
      </c>
      <c r="S353" s="24">
        <v>57</v>
      </c>
      <c r="T353" s="24">
        <v>4</v>
      </c>
      <c r="U353" s="25">
        <f t="shared" si="15"/>
        <v>100</v>
      </c>
      <c r="V353" s="26">
        <v>67</v>
      </c>
      <c r="W353" s="26">
        <v>0</v>
      </c>
      <c r="X353" s="26">
        <v>0</v>
      </c>
      <c r="Y353" s="16"/>
    </row>
    <row r="354" spans="1:25" x14ac:dyDescent="0.35">
      <c r="A354" s="29">
        <v>43831</v>
      </c>
      <c r="B354" s="12">
        <v>17</v>
      </c>
      <c r="C354" s="13">
        <v>27</v>
      </c>
      <c r="D354" s="13">
        <v>40</v>
      </c>
      <c r="E354" s="13">
        <v>0</v>
      </c>
      <c r="F354" s="14">
        <f t="shared" ref="F354:F410" si="16">SUM(B354:E354)</f>
        <v>84</v>
      </c>
      <c r="G354" s="12">
        <v>18</v>
      </c>
      <c r="H354" s="13">
        <v>9</v>
      </c>
      <c r="I354" s="13">
        <v>19</v>
      </c>
      <c r="J354" s="13">
        <v>2</v>
      </c>
      <c r="K354" s="13">
        <f t="shared" ref="K354:K410" si="17">SUM(G354:J354)</f>
        <v>48</v>
      </c>
      <c r="L354" s="12">
        <v>30</v>
      </c>
      <c r="M354" s="13">
        <v>27</v>
      </c>
      <c r="N354" s="13">
        <v>34</v>
      </c>
      <c r="O354" s="13">
        <v>3</v>
      </c>
      <c r="P354" s="14">
        <f t="shared" ref="P354:P410" si="18">SUM(L354:O354)</f>
        <v>94</v>
      </c>
      <c r="Q354" s="12">
        <v>15</v>
      </c>
      <c r="R354" s="13">
        <v>13</v>
      </c>
      <c r="S354" s="13">
        <v>31</v>
      </c>
      <c r="T354" s="13">
        <v>4</v>
      </c>
      <c r="U354" s="14">
        <f t="shared" ref="U354:U410" si="19">SUM(Q354:T354)</f>
        <v>63</v>
      </c>
      <c r="V354" s="15">
        <v>21</v>
      </c>
      <c r="W354" s="15">
        <v>0</v>
      </c>
      <c r="X354" s="15">
        <v>0</v>
      </c>
      <c r="Y354" s="16"/>
    </row>
    <row r="355" spans="1:25" x14ac:dyDescent="0.35">
      <c r="A355" s="30">
        <v>43862</v>
      </c>
      <c r="B355" s="18">
        <v>22</v>
      </c>
      <c r="C355" s="19">
        <v>31</v>
      </c>
      <c r="D355" s="19">
        <v>43</v>
      </c>
      <c r="E355" s="19">
        <v>0</v>
      </c>
      <c r="F355" s="20">
        <f t="shared" si="16"/>
        <v>96</v>
      </c>
      <c r="G355" s="18">
        <v>21</v>
      </c>
      <c r="H355" s="19">
        <v>19</v>
      </c>
      <c r="I355" s="19">
        <v>20</v>
      </c>
      <c r="J355" s="19">
        <v>1</v>
      </c>
      <c r="K355" s="20">
        <f t="shared" si="17"/>
        <v>61</v>
      </c>
      <c r="L355" s="18">
        <v>21</v>
      </c>
      <c r="M355" s="19">
        <v>24</v>
      </c>
      <c r="N355" s="19">
        <v>31</v>
      </c>
      <c r="O355" s="19">
        <v>5</v>
      </c>
      <c r="P355" s="20">
        <f t="shared" si="18"/>
        <v>81</v>
      </c>
      <c r="Q355" s="18">
        <v>17</v>
      </c>
      <c r="R355" s="19">
        <v>23</v>
      </c>
      <c r="S355" s="19">
        <v>28</v>
      </c>
      <c r="T355" s="19">
        <v>3</v>
      </c>
      <c r="U355" s="20">
        <f t="shared" si="19"/>
        <v>71</v>
      </c>
      <c r="V355" s="21">
        <v>56</v>
      </c>
      <c r="W355" s="21">
        <v>0</v>
      </c>
      <c r="X355" s="21">
        <v>0</v>
      </c>
      <c r="Y355" s="16"/>
    </row>
    <row r="356" spans="1:25" x14ac:dyDescent="0.35">
      <c r="A356" s="30">
        <v>43891</v>
      </c>
      <c r="B356" s="18">
        <v>16</v>
      </c>
      <c r="C356" s="19">
        <v>15</v>
      </c>
      <c r="D356" s="19">
        <v>29</v>
      </c>
      <c r="E356" s="19"/>
      <c r="F356" s="20">
        <f t="shared" si="16"/>
        <v>60</v>
      </c>
      <c r="G356" s="18">
        <v>21</v>
      </c>
      <c r="H356" s="19">
        <v>12</v>
      </c>
      <c r="I356" s="19">
        <v>18</v>
      </c>
      <c r="J356" s="19">
        <v>1</v>
      </c>
      <c r="K356" s="19">
        <f t="shared" si="17"/>
        <v>52</v>
      </c>
      <c r="L356" s="18">
        <v>16</v>
      </c>
      <c r="M356" s="19">
        <v>7</v>
      </c>
      <c r="N356" s="19">
        <v>44</v>
      </c>
      <c r="O356" s="19">
        <v>15</v>
      </c>
      <c r="P356" s="20">
        <f t="shared" si="18"/>
        <v>82</v>
      </c>
      <c r="Q356" s="18">
        <v>13</v>
      </c>
      <c r="R356" s="19">
        <v>6</v>
      </c>
      <c r="S356" s="19">
        <v>23</v>
      </c>
      <c r="T356" s="19">
        <v>16</v>
      </c>
      <c r="U356" s="20">
        <f t="shared" si="19"/>
        <v>58</v>
      </c>
      <c r="V356" s="21">
        <v>30</v>
      </c>
      <c r="W356" s="21">
        <v>0</v>
      </c>
      <c r="X356" s="21">
        <v>0</v>
      </c>
      <c r="Y356" s="16"/>
    </row>
    <row r="357" spans="1:25" x14ac:dyDescent="0.35">
      <c r="A357" s="30">
        <v>43922</v>
      </c>
      <c r="B357" s="18">
        <v>11</v>
      </c>
      <c r="C357" s="19">
        <v>23</v>
      </c>
      <c r="D357" s="19">
        <v>40</v>
      </c>
      <c r="E357" s="19">
        <v>1</v>
      </c>
      <c r="F357" s="20">
        <f t="shared" si="16"/>
        <v>75</v>
      </c>
      <c r="G357" s="18">
        <v>15</v>
      </c>
      <c r="H357" s="19">
        <v>3</v>
      </c>
      <c r="I357" s="19">
        <v>19</v>
      </c>
      <c r="J357" s="19"/>
      <c r="K357" s="19">
        <f t="shared" si="17"/>
        <v>37</v>
      </c>
      <c r="L357" s="18">
        <v>13</v>
      </c>
      <c r="M357" s="19">
        <v>12</v>
      </c>
      <c r="N357" s="19">
        <v>92</v>
      </c>
      <c r="O357" s="19">
        <v>3</v>
      </c>
      <c r="P357" s="20">
        <f t="shared" si="18"/>
        <v>120</v>
      </c>
      <c r="Q357" s="18">
        <v>12</v>
      </c>
      <c r="R357" s="19">
        <v>9</v>
      </c>
      <c r="S357" s="19">
        <v>23</v>
      </c>
      <c r="T357" s="19">
        <v>7</v>
      </c>
      <c r="U357" s="20">
        <f t="shared" si="19"/>
        <v>51</v>
      </c>
      <c r="V357" s="21">
        <v>17</v>
      </c>
      <c r="W357" s="21">
        <v>0</v>
      </c>
      <c r="X357" s="21">
        <v>0</v>
      </c>
      <c r="Y357" s="16"/>
    </row>
    <row r="358" spans="1:25" x14ac:dyDescent="0.35">
      <c r="A358" s="30">
        <v>43952</v>
      </c>
      <c r="B358" s="18">
        <v>21</v>
      </c>
      <c r="C358" s="19">
        <v>13</v>
      </c>
      <c r="D358" s="19">
        <v>46</v>
      </c>
      <c r="E358" s="19"/>
      <c r="F358" s="20">
        <f t="shared" si="16"/>
        <v>80</v>
      </c>
      <c r="G358" s="18">
        <v>23</v>
      </c>
      <c r="H358" s="19">
        <v>12</v>
      </c>
      <c r="I358" s="19">
        <v>16</v>
      </c>
      <c r="J358" s="19"/>
      <c r="K358" s="19">
        <f t="shared" si="17"/>
        <v>51</v>
      </c>
      <c r="L358" s="18">
        <v>26</v>
      </c>
      <c r="M358" s="19">
        <v>13</v>
      </c>
      <c r="N358" s="19">
        <v>45</v>
      </c>
      <c r="O358" s="19">
        <v>10</v>
      </c>
      <c r="P358" s="20">
        <f t="shared" si="18"/>
        <v>94</v>
      </c>
      <c r="Q358" s="18">
        <v>15</v>
      </c>
      <c r="R358" s="19">
        <v>15</v>
      </c>
      <c r="S358" s="19">
        <v>48</v>
      </c>
      <c r="T358" s="19">
        <v>8</v>
      </c>
      <c r="U358" s="20">
        <f t="shared" si="19"/>
        <v>86</v>
      </c>
      <c r="V358" s="21">
        <v>28</v>
      </c>
      <c r="W358" s="21">
        <v>0</v>
      </c>
      <c r="X358" s="21">
        <v>0</v>
      </c>
      <c r="Y358" s="16"/>
    </row>
    <row r="359" spans="1:25" x14ac:dyDescent="0.35">
      <c r="A359" s="30">
        <v>43983</v>
      </c>
      <c r="B359" s="18">
        <v>11</v>
      </c>
      <c r="C359" s="19">
        <v>23</v>
      </c>
      <c r="D359" s="19">
        <v>26</v>
      </c>
      <c r="E359" s="19">
        <v>0</v>
      </c>
      <c r="F359" s="20">
        <f t="shared" si="16"/>
        <v>60</v>
      </c>
      <c r="G359" s="18">
        <v>32</v>
      </c>
      <c r="H359" s="19">
        <v>18</v>
      </c>
      <c r="I359" s="19">
        <v>26</v>
      </c>
      <c r="J359" s="19">
        <v>1</v>
      </c>
      <c r="K359" s="19">
        <f t="shared" si="17"/>
        <v>77</v>
      </c>
      <c r="L359" s="18">
        <v>29</v>
      </c>
      <c r="M359" s="19">
        <v>25</v>
      </c>
      <c r="N359" s="19">
        <v>64</v>
      </c>
      <c r="O359" s="19">
        <v>12</v>
      </c>
      <c r="P359" s="20">
        <f t="shared" si="18"/>
        <v>130</v>
      </c>
      <c r="Q359" s="18">
        <v>34</v>
      </c>
      <c r="R359" s="19">
        <v>15</v>
      </c>
      <c r="S359" s="19">
        <v>63</v>
      </c>
      <c r="T359" s="19">
        <v>8</v>
      </c>
      <c r="U359" s="20">
        <f t="shared" si="19"/>
        <v>120</v>
      </c>
      <c r="V359" s="21">
        <v>28</v>
      </c>
      <c r="W359" s="21">
        <v>0</v>
      </c>
      <c r="X359" s="21">
        <v>0</v>
      </c>
      <c r="Y359" s="16"/>
    </row>
    <row r="360" spans="1:25" x14ac:dyDescent="0.35">
      <c r="A360" s="30">
        <v>44013</v>
      </c>
      <c r="B360" s="18">
        <v>33</v>
      </c>
      <c r="C360" s="19">
        <v>35</v>
      </c>
      <c r="D360" s="19">
        <v>47</v>
      </c>
      <c r="E360" s="19">
        <v>0</v>
      </c>
      <c r="F360" s="20">
        <f t="shared" si="16"/>
        <v>115</v>
      </c>
      <c r="G360" s="18">
        <v>34</v>
      </c>
      <c r="H360" s="19">
        <v>17</v>
      </c>
      <c r="I360" s="19">
        <v>22</v>
      </c>
      <c r="J360" s="19">
        <v>0</v>
      </c>
      <c r="K360" s="19">
        <f t="shared" si="17"/>
        <v>73</v>
      </c>
      <c r="L360" s="18">
        <v>28</v>
      </c>
      <c r="M360" s="19">
        <v>24</v>
      </c>
      <c r="N360" s="19">
        <v>73</v>
      </c>
      <c r="O360" s="19">
        <v>10</v>
      </c>
      <c r="P360" s="20">
        <f t="shared" si="18"/>
        <v>135</v>
      </c>
      <c r="Q360" s="18">
        <v>18</v>
      </c>
      <c r="R360" s="19">
        <v>20</v>
      </c>
      <c r="S360" s="19">
        <v>10</v>
      </c>
      <c r="T360" s="19">
        <v>38</v>
      </c>
      <c r="U360" s="20">
        <f t="shared" si="19"/>
        <v>86</v>
      </c>
      <c r="V360" s="21">
        <v>50</v>
      </c>
      <c r="W360" s="21">
        <v>0</v>
      </c>
      <c r="X360" s="21">
        <v>0</v>
      </c>
      <c r="Y360" s="16"/>
    </row>
    <row r="361" spans="1:25" x14ac:dyDescent="0.35">
      <c r="A361" s="30">
        <v>44044</v>
      </c>
      <c r="B361" s="18">
        <v>20</v>
      </c>
      <c r="C361" s="19">
        <v>33</v>
      </c>
      <c r="D361" s="19">
        <v>49</v>
      </c>
      <c r="E361" s="19">
        <v>0</v>
      </c>
      <c r="F361" s="20">
        <f t="shared" si="16"/>
        <v>102</v>
      </c>
      <c r="G361" s="18">
        <v>29</v>
      </c>
      <c r="H361" s="19">
        <v>20</v>
      </c>
      <c r="I361" s="19">
        <v>19</v>
      </c>
      <c r="J361" s="19">
        <v>0</v>
      </c>
      <c r="K361" s="19">
        <f t="shared" si="17"/>
        <v>68</v>
      </c>
      <c r="L361" s="18">
        <v>31</v>
      </c>
      <c r="M361" s="19">
        <v>23</v>
      </c>
      <c r="N361" s="19">
        <v>67</v>
      </c>
      <c r="O361" s="19">
        <v>11</v>
      </c>
      <c r="P361" s="20">
        <f t="shared" si="18"/>
        <v>132</v>
      </c>
      <c r="Q361" s="18">
        <v>21</v>
      </c>
      <c r="R361" s="19">
        <v>19</v>
      </c>
      <c r="S361" s="19">
        <v>83</v>
      </c>
      <c r="T361" s="19">
        <v>10</v>
      </c>
      <c r="U361" s="20">
        <f t="shared" si="19"/>
        <v>133</v>
      </c>
      <c r="V361" s="21">
        <v>26</v>
      </c>
      <c r="W361" s="21">
        <v>0</v>
      </c>
      <c r="X361" s="21">
        <v>0</v>
      </c>
      <c r="Y361" s="16"/>
    </row>
    <row r="362" spans="1:25" x14ac:dyDescent="0.35">
      <c r="A362" s="30">
        <v>44075</v>
      </c>
      <c r="B362" s="18">
        <v>25</v>
      </c>
      <c r="C362" s="19">
        <v>28</v>
      </c>
      <c r="D362" s="19">
        <v>28</v>
      </c>
      <c r="E362" s="19">
        <v>1</v>
      </c>
      <c r="F362" s="20">
        <f t="shared" si="16"/>
        <v>82</v>
      </c>
      <c r="G362" s="18">
        <v>19</v>
      </c>
      <c r="H362" s="19">
        <v>18</v>
      </c>
      <c r="I362" s="19">
        <v>23</v>
      </c>
      <c r="J362" s="19">
        <v>0</v>
      </c>
      <c r="K362" s="19">
        <f t="shared" si="17"/>
        <v>60</v>
      </c>
      <c r="L362" s="18">
        <v>33</v>
      </c>
      <c r="M362" s="19">
        <v>11</v>
      </c>
      <c r="N362" s="19">
        <v>35</v>
      </c>
      <c r="O362" s="19">
        <v>8</v>
      </c>
      <c r="P362" s="20">
        <f t="shared" si="18"/>
        <v>87</v>
      </c>
      <c r="Q362" s="18">
        <v>22</v>
      </c>
      <c r="R362" s="19">
        <v>11</v>
      </c>
      <c r="S362" s="19">
        <v>32</v>
      </c>
      <c r="T362" s="19">
        <v>12</v>
      </c>
      <c r="U362" s="20">
        <f t="shared" si="19"/>
        <v>77</v>
      </c>
      <c r="V362" s="21">
        <v>67</v>
      </c>
      <c r="W362" s="21">
        <v>0</v>
      </c>
      <c r="X362" s="21">
        <v>0</v>
      </c>
      <c r="Y362" s="16"/>
    </row>
    <row r="363" spans="1:25" x14ac:dyDescent="0.35">
      <c r="A363" s="30">
        <v>44105</v>
      </c>
      <c r="B363" s="18">
        <v>33</v>
      </c>
      <c r="C363" s="19">
        <v>25</v>
      </c>
      <c r="D363" s="19">
        <v>37</v>
      </c>
      <c r="E363" s="19">
        <v>1</v>
      </c>
      <c r="F363" s="20">
        <f t="shared" si="16"/>
        <v>96</v>
      </c>
      <c r="G363" s="18">
        <v>15</v>
      </c>
      <c r="H363" s="19">
        <v>13</v>
      </c>
      <c r="I363" s="19">
        <v>19</v>
      </c>
      <c r="J363" s="19">
        <v>1</v>
      </c>
      <c r="K363" s="19">
        <f t="shared" si="17"/>
        <v>48</v>
      </c>
      <c r="L363" s="18">
        <v>22</v>
      </c>
      <c r="M363" s="19">
        <v>14</v>
      </c>
      <c r="N363" s="19">
        <v>54</v>
      </c>
      <c r="O363" s="19">
        <v>9</v>
      </c>
      <c r="P363" s="20">
        <f t="shared" si="18"/>
        <v>99</v>
      </c>
      <c r="Q363" s="18">
        <v>11</v>
      </c>
      <c r="R363" s="19">
        <v>13</v>
      </c>
      <c r="S363" s="19">
        <v>29</v>
      </c>
      <c r="T363" s="19">
        <v>9</v>
      </c>
      <c r="U363" s="20">
        <f t="shared" si="19"/>
        <v>62</v>
      </c>
      <c r="V363" s="21">
        <v>43</v>
      </c>
      <c r="W363" s="21">
        <v>0</v>
      </c>
      <c r="X363" s="21">
        <v>0</v>
      </c>
      <c r="Y363" s="16"/>
    </row>
    <row r="364" spans="1:25" x14ac:dyDescent="0.35">
      <c r="A364" s="30">
        <v>44136</v>
      </c>
      <c r="B364" s="18">
        <v>21</v>
      </c>
      <c r="C364" s="19">
        <v>18</v>
      </c>
      <c r="D364" s="19">
        <v>26</v>
      </c>
      <c r="E364" s="19"/>
      <c r="F364" s="20">
        <f t="shared" si="16"/>
        <v>65</v>
      </c>
      <c r="G364" s="18">
        <v>17</v>
      </c>
      <c r="H364" s="19">
        <v>13</v>
      </c>
      <c r="I364" s="19">
        <v>25</v>
      </c>
      <c r="J364" s="19"/>
      <c r="K364" s="19">
        <f t="shared" si="17"/>
        <v>55</v>
      </c>
      <c r="L364" s="18">
        <v>17</v>
      </c>
      <c r="M364" s="19">
        <v>6</v>
      </c>
      <c r="N364" s="19">
        <v>25</v>
      </c>
      <c r="O364" s="19">
        <v>4</v>
      </c>
      <c r="P364" s="20">
        <f t="shared" si="18"/>
        <v>52</v>
      </c>
      <c r="Q364" s="18">
        <v>21</v>
      </c>
      <c r="R364" s="19">
        <v>13</v>
      </c>
      <c r="S364" s="19">
        <v>36</v>
      </c>
      <c r="T364" s="19">
        <v>5</v>
      </c>
      <c r="U364" s="20">
        <f t="shared" si="19"/>
        <v>75</v>
      </c>
      <c r="V364" s="21">
        <v>45</v>
      </c>
      <c r="W364" s="21">
        <v>0</v>
      </c>
      <c r="X364" s="21">
        <v>0</v>
      </c>
      <c r="Y364" s="16"/>
    </row>
    <row r="365" spans="1:25" ht="15" thickBot="1" x14ac:dyDescent="0.4">
      <c r="A365" s="31">
        <v>44166</v>
      </c>
      <c r="B365" s="23">
        <v>5</v>
      </c>
      <c r="C365" s="24">
        <v>27</v>
      </c>
      <c r="D365" s="24">
        <v>23</v>
      </c>
      <c r="E365" s="24">
        <v>2</v>
      </c>
      <c r="F365" s="25">
        <f t="shared" si="16"/>
        <v>57</v>
      </c>
      <c r="G365" s="23">
        <v>17</v>
      </c>
      <c r="H365" s="24">
        <v>8</v>
      </c>
      <c r="I365" s="24">
        <v>32</v>
      </c>
      <c r="J365" s="24">
        <v>3</v>
      </c>
      <c r="K365" s="24">
        <f t="shared" si="17"/>
        <v>60</v>
      </c>
      <c r="L365" s="23">
        <v>12</v>
      </c>
      <c r="M365" s="24">
        <v>17</v>
      </c>
      <c r="N365" s="24">
        <v>25</v>
      </c>
      <c r="O365" s="24">
        <v>19</v>
      </c>
      <c r="P365" s="25">
        <f t="shared" si="18"/>
        <v>73</v>
      </c>
      <c r="Q365" s="23">
        <v>10</v>
      </c>
      <c r="R365" s="24">
        <v>12</v>
      </c>
      <c r="S365" s="24">
        <v>13</v>
      </c>
      <c r="T365" s="24">
        <v>4</v>
      </c>
      <c r="U365" s="25">
        <f t="shared" si="19"/>
        <v>39</v>
      </c>
      <c r="V365" s="26">
        <v>56</v>
      </c>
      <c r="W365" s="26">
        <v>0</v>
      </c>
      <c r="X365" s="26">
        <v>0</v>
      </c>
      <c r="Y365" s="16"/>
    </row>
    <row r="366" spans="1:25" x14ac:dyDescent="0.35">
      <c r="A366" s="11">
        <v>44197</v>
      </c>
      <c r="B366" s="12">
        <v>9</v>
      </c>
      <c r="C366" s="13">
        <v>11</v>
      </c>
      <c r="D366" s="13">
        <v>20</v>
      </c>
      <c r="E366" s="13"/>
      <c r="F366" s="14">
        <f t="shared" si="16"/>
        <v>40</v>
      </c>
      <c r="G366" s="12">
        <v>9</v>
      </c>
      <c r="H366" s="13">
        <v>10</v>
      </c>
      <c r="I366" s="13">
        <v>19</v>
      </c>
      <c r="J366" s="13">
        <v>1</v>
      </c>
      <c r="K366" s="13">
        <f t="shared" si="17"/>
        <v>39</v>
      </c>
      <c r="L366" s="12">
        <v>5</v>
      </c>
      <c r="M366" s="13">
        <v>6</v>
      </c>
      <c r="N366" s="13">
        <v>26</v>
      </c>
      <c r="O366" s="13">
        <v>12</v>
      </c>
      <c r="P366" s="14">
        <f t="shared" si="18"/>
        <v>49</v>
      </c>
      <c r="Q366" s="12">
        <v>6</v>
      </c>
      <c r="R366" s="13">
        <v>7</v>
      </c>
      <c r="S366" s="13">
        <v>28</v>
      </c>
      <c r="T366" s="13">
        <v>10</v>
      </c>
      <c r="U366" s="14">
        <f t="shared" si="19"/>
        <v>51</v>
      </c>
      <c r="V366" s="15">
        <v>42</v>
      </c>
      <c r="W366" s="15">
        <v>0</v>
      </c>
      <c r="X366" s="15">
        <v>0</v>
      </c>
      <c r="Y366" s="16"/>
    </row>
    <row r="367" spans="1:25" x14ac:dyDescent="0.35">
      <c r="A367" s="17">
        <v>44228</v>
      </c>
      <c r="B367" s="18">
        <v>16</v>
      </c>
      <c r="C367" s="19">
        <v>15</v>
      </c>
      <c r="D367" s="19">
        <v>52</v>
      </c>
      <c r="E367" s="19">
        <v>1</v>
      </c>
      <c r="F367" s="20">
        <f t="shared" si="16"/>
        <v>84</v>
      </c>
      <c r="G367" s="18">
        <v>18</v>
      </c>
      <c r="H367" s="19">
        <v>6</v>
      </c>
      <c r="I367" s="19">
        <v>20</v>
      </c>
      <c r="J367" s="19"/>
      <c r="K367" s="19">
        <f t="shared" si="17"/>
        <v>44</v>
      </c>
      <c r="L367" s="18">
        <v>35</v>
      </c>
      <c r="M367" s="19">
        <v>14</v>
      </c>
      <c r="N367" s="19">
        <v>34</v>
      </c>
      <c r="O367" s="19">
        <v>7</v>
      </c>
      <c r="P367" s="20">
        <f t="shared" si="18"/>
        <v>90</v>
      </c>
      <c r="Q367" s="18">
        <v>8</v>
      </c>
      <c r="R367" s="19">
        <v>7</v>
      </c>
      <c r="S367" s="19">
        <v>27</v>
      </c>
      <c r="T367" s="19">
        <v>14</v>
      </c>
      <c r="U367" s="20">
        <f t="shared" si="19"/>
        <v>56</v>
      </c>
      <c r="V367" s="21">
        <v>50</v>
      </c>
      <c r="W367" s="21">
        <v>0</v>
      </c>
      <c r="X367" s="21">
        <v>0</v>
      </c>
      <c r="Y367" s="16"/>
    </row>
    <row r="368" spans="1:25" x14ac:dyDescent="0.35">
      <c r="A368" s="17">
        <v>44256</v>
      </c>
      <c r="B368" s="18">
        <v>15</v>
      </c>
      <c r="C368" s="19">
        <v>22</v>
      </c>
      <c r="D368" s="19">
        <v>57</v>
      </c>
      <c r="E368" s="19">
        <v>1</v>
      </c>
      <c r="F368" s="20">
        <f t="shared" si="16"/>
        <v>95</v>
      </c>
      <c r="G368" s="18">
        <v>26</v>
      </c>
      <c r="H368" s="19">
        <v>7</v>
      </c>
      <c r="I368" s="19">
        <v>27</v>
      </c>
      <c r="J368" s="19"/>
      <c r="K368" s="19">
        <f t="shared" si="17"/>
        <v>60</v>
      </c>
      <c r="L368" s="18">
        <v>16</v>
      </c>
      <c r="M368" s="19">
        <v>12</v>
      </c>
      <c r="N368" s="19">
        <v>37</v>
      </c>
      <c r="O368" s="19">
        <v>13</v>
      </c>
      <c r="P368" s="20">
        <f t="shared" si="18"/>
        <v>78</v>
      </c>
      <c r="Q368" s="18">
        <v>11</v>
      </c>
      <c r="R368" s="19">
        <v>6</v>
      </c>
      <c r="S368" s="19">
        <v>19</v>
      </c>
      <c r="T368" s="19">
        <v>18</v>
      </c>
      <c r="U368" s="20">
        <f t="shared" si="19"/>
        <v>54</v>
      </c>
      <c r="V368" s="21">
        <v>57</v>
      </c>
      <c r="W368" s="21">
        <v>0</v>
      </c>
      <c r="X368" s="21">
        <v>0</v>
      </c>
      <c r="Y368" s="16"/>
    </row>
    <row r="369" spans="1:25" x14ac:dyDescent="0.35">
      <c r="A369" s="17">
        <v>44287</v>
      </c>
      <c r="B369" s="18">
        <v>7</v>
      </c>
      <c r="C369" s="19">
        <v>15</v>
      </c>
      <c r="D369" s="19">
        <v>42</v>
      </c>
      <c r="E369" s="19">
        <v>1</v>
      </c>
      <c r="F369" s="20">
        <f t="shared" si="16"/>
        <v>65</v>
      </c>
      <c r="G369" s="18">
        <v>11</v>
      </c>
      <c r="H369" s="19">
        <v>12</v>
      </c>
      <c r="I369" s="19">
        <v>20</v>
      </c>
      <c r="J369" s="19"/>
      <c r="K369" s="19">
        <f t="shared" si="17"/>
        <v>43</v>
      </c>
      <c r="L369" s="18">
        <v>13</v>
      </c>
      <c r="M369" s="19">
        <v>7</v>
      </c>
      <c r="N369" s="19">
        <v>38</v>
      </c>
      <c r="O369" s="19">
        <v>4</v>
      </c>
      <c r="P369" s="20">
        <f t="shared" si="18"/>
        <v>62</v>
      </c>
      <c r="Q369" s="18">
        <v>13</v>
      </c>
      <c r="R369" s="19">
        <v>8</v>
      </c>
      <c r="S369" s="19">
        <v>37</v>
      </c>
      <c r="T369" s="19">
        <v>6</v>
      </c>
      <c r="U369" s="20">
        <f t="shared" si="19"/>
        <v>64</v>
      </c>
      <c r="V369" s="21">
        <v>22</v>
      </c>
      <c r="W369" s="21">
        <v>0</v>
      </c>
      <c r="X369" s="21">
        <v>0</v>
      </c>
      <c r="Y369" s="16"/>
    </row>
    <row r="370" spans="1:25" x14ac:dyDescent="0.35">
      <c r="A370" s="17">
        <v>44317</v>
      </c>
      <c r="B370" s="18">
        <v>23</v>
      </c>
      <c r="C370" s="19">
        <v>20</v>
      </c>
      <c r="D370" s="19">
        <v>60</v>
      </c>
      <c r="E370" s="19"/>
      <c r="F370" s="20">
        <f t="shared" si="16"/>
        <v>103</v>
      </c>
      <c r="G370" s="18">
        <v>11</v>
      </c>
      <c r="H370" s="19">
        <v>16</v>
      </c>
      <c r="I370" s="19">
        <v>27</v>
      </c>
      <c r="J370" s="19">
        <v>1</v>
      </c>
      <c r="K370" s="19">
        <f t="shared" si="17"/>
        <v>55</v>
      </c>
      <c r="L370" s="18">
        <v>15</v>
      </c>
      <c r="M370" s="19">
        <v>12</v>
      </c>
      <c r="N370" s="19">
        <v>62</v>
      </c>
      <c r="O370" s="19">
        <v>3</v>
      </c>
      <c r="P370" s="20">
        <f t="shared" si="18"/>
        <v>92</v>
      </c>
      <c r="Q370" s="18">
        <v>10</v>
      </c>
      <c r="R370" s="19">
        <v>7</v>
      </c>
      <c r="S370" s="19">
        <v>35</v>
      </c>
      <c r="T370" s="19">
        <v>6</v>
      </c>
      <c r="U370" s="20">
        <f t="shared" si="19"/>
        <v>58</v>
      </c>
      <c r="V370" s="21">
        <v>31</v>
      </c>
      <c r="W370" s="21">
        <v>0</v>
      </c>
      <c r="X370" s="21">
        <v>0</v>
      </c>
      <c r="Y370" s="16"/>
    </row>
    <row r="371" spans="1:25" x14ac:dyDescent="0.35">
      <c r="A371" s="17">
        <v>44348</v>
      </c>
      <c r="B371" s="18">
        <v>22</v>
      </c>
      <c r="C371" s="19">
        <v>24</v>
      </c>
      <c r="D371" s="19">
        <v>34</v>
      </c>
      <c r="E371" s="19">
        <v>1</v>
      </c>
      <c r="F371" s="20">
        <f t="shared" si="16"/>
        <v>81</v>
      </c>
      <c r="G371" s="18">
        <v>39</v>
      </c>
      <c r="H371" s="19">
        <v>12</v>
      </c>
      <c r="I371" s="19">
        <v>32</v>
      </c>
      <c r="J371" s="19"/>
      <c r="K371" s="19">
        <f t="shared" si="17"/>
        <v>83</v>
      </c>
      <c r="L371" s="18">
        <v>12</v>
      </c>
      <c r="M371" s="19">
        <v>22</v>
      </c>
      <c r="N371" s="19">
        <v>41</v>
      </c>
      <c r="O371" s="19">
        <v>8</v>
      </c>
      <c r="P371" s="20">
        <f t="shared" si="18"/>
        <v>83</v>
      </c>
      <c r="Q371" s="18">
        <v>15</v>
      </c>
      <c r="R371" s="19">
        <v>21</v>
      </c>
      <c r="S371" s="19">
        <v>40</v>
      </c>
      <c r="T371" s="19">
        <v>8</v>
      </c>
      <c r="U371" s="20">
        <f t="shared" si="19"/>
        <v>84</v>
      </c>
      <c r="V371" s="21">
        <v>46</v>
      </c>
      <c r="W371" s="21">
        <v>0</v>
      </c>
      <c r="X371" s="21"/>
      <c r="Y371" s="16"/>
    </row>
    <row r="372" spans="1:25" x14ac:dyDescent="0.35">
      <c r="A372" s="17">
        <v>44378</v>
      </c>
      <c r="B372" s="18">
        <v>25</v>
      </c>
      <c r="C372" s="19">
        <v>20</v>
      </c>
      <c r="D372" s="19">
        <v>51</v>
      </c>
      <c r="E372" s="19">
        <v>4</v>
      </c>
      <c r="F372" s="20">
        <f t="shared" si="16"/>
        <v>100</v>
      </c>
      <c r="G372" s="18">
        <v>15</v>
      </c>
      <c r="H372" s="19">
        <v>12</v>
      </c>
      <c r="I372" s="19">
        <v>34</v>
      </c>
      <c r="J372" s="19">
        <v>1</v>
      </c>
      <c r="K372" s="19">
        <f t="shared" si="17"/>
        <v>62</v>
      </c>
      <c r="L372" s="18">
        <v>17</v>
      </c>
      <c r="M372" s="19">
        <v>16</v>
      </c>
      <c r="N372" s="19">
        <v>36</v>
      </c>
      <c r="O372" s="19">
        <v>5</v>
      </c>
      <c r="P372" s="20">
        <f t="shared" si="18"/>
        <v>74</v>
      </c>
      <c r="Q372" s="18">
        <v>9</v>
      </c>
      <c r="R372" s="19">
        <v>12</v>
      </c>
      <c r="S372" s="19">
        <v>37</v>
      </c>
      <c r="T372" s="19">
        <v>5</v>
      </c>
      <c r="U372" s="20">
        <f t="shared" si="19"/>
        <v>63</v>
      </c>
      <c r="V372" s="21">
        <v>66</v>
      </c>
      <c r="W372" s="21">
        <v>0</v>
      </c>
      <c r="X372" s="21">
        <v>0</v>
      </c>
      <c r="Y372" s="16"/>
    </row>
    <row r="373" spans="1:25" x14ac:dyDescent="0.35">
      <c r="A373" s="17">
        <v>44409</v>
      </c>
      <c r="B373" s="18">
        <v>16</v>
      </c>
      <c r="C373" s="19">
        <v>19</v>
      </c>
      <c r="D373" s="19">
        <v>60</v>
      </c>
      <c r="E373" s="19"/>
      <c r="F373" s="20">
        <f t="shared" si="16"/>
        <v>95</v>
      </c>
      <c r="G373" s="18">
        <v>13</v>
      </c>
      <c r="H373" s="19">
        <v>8</v>
      </c>
      <c r="I373" s="19">
        <v>28</v>
      </c>
      <c r="J373" s="19"/>
      <c r="K373" s="19">
        <f t="shared" si="17"/>
        <v>49</v>
      </c>
      <c r="L373" s="18">
        <v>48</v>
      </c>
      <c r="M373" s="19">
        <v>16</v>
      </c>
      <c r="N373" s="19">
        <v>29</v>
      </c>
      <c r="O373" s="19">
        <v>18</v>
      </c>
      <c r="P373" s="20">
        <f t="shared" si="18"/>
        <v>111</v>
      </c>
      <c r="Q373" s="18">
        <v>11</v>
      </c>
      <c r="R373" s="19">
        <v>19</v>
      </c>
      <c r="S373" s="19">
        <v>32</v>
      </c>
      <c r="T373" s="19">
        <v>16</v>
      </c>
      <c r="U373" s="20">
        <f t="shared" si="19"/>
        <v>78</v>
      </c>
      <c r="V373" s="21">
        <v>61</v>
      </c>
      <c r="W373" s="21">
        <v>0</v>
      </c>
      <c r="X373" s="21">
        <v>0</v>
      </c>
      <c r="Y373" s="16"/>
    </row>
    <row r="374" spans="1:25" x14ac:dyDescent="0.35">
      <c r="A374" s="17">
        <v>44440</v>
      </c>
      <c r="B374" s="18">
        <v>10</v>
      </c>
      <c r="C374" s="19">
        <v>16</v>
      </c>
      <c r="D374" s="19">
        <v>48</v>
      </c>
      <c r="E374" s="19">
        <v>1</v>
      </c>
      <c r="F374" s="20">
        <f t="shared" si="16"/>
        <v>75</v>
      </c>
      <c r="G374" s="18">
        <v>9</v>
      </c>
      <c r="H374" s="19">
        <v>12</v>
      </c>
      <c r="I374" s="19">
        <v>31</v>
      </c>
      <c r="J374" s="19"/>
      <c r="K374" s="19">
        <f t="shared" si="17"/>
        <v>52</v>
      </c>
      <c r="L374" s="18">
        <v>10</v>
      </c>
      <c r="M374" s="19">
        <v>10</v>
      </c>
      <c r="N374" s="19">
        <v>28</v>
      </c>
      <c r="O374" s="19">
        <v>9</v>
      </c>
      <c r="P374" s="20">
        <f t="shared" si="18"/>
        <v>57</v>
      </c>
      <c r="Q374" s="18">
        <v>5</v>
      </c>
      <c r="R374" s="19">
        <v>10</v>
      </c>
      <c r="S374" s="19">
        <v>13</v>
      </c>
      <c r="T374" s="19">
        <v>2</v>
      </c>
      <c r="U374" s="20">
        <f t="shared" si="19"/>
        <v>30</v>
      </c>
      <c r="V374" s="21">
        <v>30</v>
      </c>
      <c r="W374" s="21">
        <v>0</v>
      </c>
      <c r="X374" s="21">
        <v>0</v>
      </c>
      <c r="Y374" s="16"/>
    </row>
    <row r="375" spans="1:25" x14ac:dyDescent="0.35">
      <c r="A375" s="17">
        <v>44470</v>
      </c>
      <c r="B375" s="18">
        <v>21</v>
      </c>
      <c r="C375" s="19">
        <v>18</v>
      </c>
      <c r="D375" s="19">
        <v>60</v>
      </c>
      <c r="E375" s="19"/>
      <c r="F375" s="20">
        <f t="shared" si="16"/>
        <v>99</v>
      </c>
      <c r="G375" s="18">
        <v>24</v>
      </c>
      <c r="H375" s="19">
        <v>11</v>
      </c>
      <c r="I375" s="19">
        <v>25</v>
      </c>
      <c r="J375" s="19"/>
      <c r="K375" s="19">
        <f t="shared" si="17"/>
        <v>60</v>
      </c>
      <c r="L375" s="18">
        <v>9</v>
      </c>
      <c r="M375" s="19">
        <v>9</v>
      </c>
      <c r="N375" s="19">
        <v>41</v>
      </c>
      <c r="O375" s="19">
        <v>1</v>
      </c>
      <c r="P375" s="20">
        <f t="shared" si="18"/>
        <v>60</v>
      </c>
      <c r="Q375" s="18">
        <v>6</v>
      </c>
      <c r="R375" s="19">
        <v>10</v>
      </c>
      <c r="S375" s="19">
        <v>39</v>
      </c>
      <c r="T375" s="19">
        <v>4</v>
      </c>
      <c r="U375" s="20">
        <f t="shared" si="19"/>
        <v>59</v>
      </c>
      <c r="V375" s="21">
        <v>72</v>
      </c>
      <c r="W375" s="21">
        <v>0</v>
      </c>
      <c r="X375" s="21">
        <v>0</v>
      </c>
      <c r="Y375" s="16"/>
    </row>
    <row r="376" spans="1:25" x14ac:dyDescent="0.35">
      <c r="A376" s="17">
        <v>44501</v>
      </c>
      <c r="B376" s="18">
        <v>12</v>
      </c>
      <c r="C376" s="19">
        <v>17</v>
      </c>
      <c r="D376" s="19">
        <v>37</v>
      </c>
      <c r="E376" s="19">
        <v>1</v>
      </c>
      <c r="F376" s="20">
        <f t="shared" si="16"/>
        <v>67</v>
      </c>
      <c r="G376" s="18">
        <v>11</v>
      </c>
      <c r="H376" s="19">
        <v>8</v>
      </c>
      <c r="I376" s="19">
        <v>24</v>
      </c>
      <c r="J376" s="19"/>
      <c r="K376" s="19">
        <f t="shared" si="17"/>
        <v>43</v>
      </c>
      <c r="L376" s="18">
        <v>12</v>
      </c>
      <c r="M376" s="19">
        <v>10</v>
      </c>
      <c r="N376" s="19">
        <v>22</v>
      </c>
      <c r="O376" s="19">
        <v>7</v>
      </c>
      <c r="P376" s="20">
        <f t="shared" si="18"/>
        <v>51</v>
      </c>
      <c r="Q376" s="18">
        <v>8</v>
      </c>
      <c r="R376" s="19">
        <v>14</v>
      </c>
      <c r="S376" s="19">
        <v>23</v>
      </c>
      <c r="T376" s="19">
        <v>6</v>
      </c>
      <c r="U376" s="20">
        <f t="shared" si="19"/>
        <v>51</v>
      </c>
      <c r="V376" s="21">
        <v>55</v>
      </c>
      <c r="W376" s="21">
        <v>0</v>
      </c>
      <c r="X376" s="21">
        <v>0</v>
      </c>
      <c r="Y376" s="16"/>
    </row>
    <row r="377" spans="1:25" ht="15" thickBot="1" x14ac:dyDescent="0.4">
      <c r="A377" s="22">
        <v>44531</v>
      </c>
      <c r="B377" s="18">
        <v>11</v>
      </c>
      <c r="C377" s="19">
        <v>12</v>
      </c>
      <c r="D377" s="19">
        <v>23</v>
      </c>
      <c r="E377" s="19"/>
      <c r="F377" s="20">
        <f t="shared" si="16"/>
        <v>46</v>
      </c>
      <c r="G377" s="18">
        <v>9</v>
      </c>
      <c r="H377" s="19">
        <v>4</v>
      </c>
      <c r="I377" s="19">
        <v>19</v>
      </c>
      <c r="J377" s="19"/>
      <c r="K377" s="19">
        <f t="shared" si="17"/>
        <v>32</v>
      </c>
      <c r="L377" s="18">
        <v>7</v>
      </c>
      <c r="M377" s="19">
        <v>8</v>
      </c>
      <c r="N377" s="19">
        <v>66</v>
      </c>
      <c r="O377" s="19">
        <v>3</v>
      </c>
      <c r="P377" s="20">
        <f t="shared" si="18"/>
        <v>84</v>
      </c>
      <c r="Q377" s="18">
        <v>7</v>
      </c>
      <c r="R377" s="19">
        <v>6</v>
      </c>
      <c r="S377" s="19">
        <v>51</v>
      </c>
      <c r="T377" s="19">
        <v>11</v>
      </c>
      <c r="U377" s="20">
        <f t="shared" si="19"/>
        <v>75</v>
      </c>
      <c r="V377" s="26">
        <v>85</v>
      </c>
      <c r="W377" s="26">
        <v>0</v>
      </c>
      <c r="X377" s="26">
        <v>0</v>
      </c>
      <c r="Y377" s="16"/>
    </row>
    <row r="378" spans="1:25" x14ac:dyDescent="0.35">
      <c r="A378" s="11">
        <v>44562</v>
      </c>
      <c r="B378" s="12">
        <v>14</v>
      </c>
      <c r="C378" s="13">
        <v>10</v>
      </c>
      <c r="D378" s="13">
        <v>22</v>
      </c>
      <c r="E378" s="13"/>
      <c r="F378" s="14">
        <f t="shared" si="16"/>
        <v>46</v>
      </c>
      <c r="G378" s="12">
        <v>14</v>
      </c>
      <c r="H378" s="13">
        <v>10</v>
      </c>
      <c r="I378" s="13">
        <v>21</v>
      </c>
      <c r="J378" s="13"/>
      <c r="K378" s="14">
        <f t="shared" si="17"/>
        <v>45</v>
      </c>
      <c r="L378" s="12">
        <v>12</v>
      </c>
      <c r="M378" s="13">
        <v>11</v>
      </c>
      <c r="N378" s="13">
        <v>43</v>
      </c>
      <c r="O378" s="13">
        <v>1</v>
      </c>
      <c r="P378" s="14">
        <f t="shared" si="18"/>
        <v>67</v>
      </c>
      <c r="Q378" s="12"/>
      <c r="R378" s="13">
        <v>9</v>
      </c>
      <c r="S378" s="13">
        <v>14</v>
      </c>
      <c r="T378" s="13">
        <v>1</v>
      </c>
      <c r="U378" s="14">
        <f t="shared" si="19"/>
        <v>24</v>
      </c>
      <c r="V378" s="15">
        <v>35</v>
      </c>
      <c r="W378" s="15">
        <v>0</v>
      </c>
      <c r="X378" s="15">
        <v>0</v>
      </c>
      <c r="Y378" s="16"/>
    </row>
    <row r="379" spans="1:25" x14ac:dyDescent="0.35">
      <c r="A379" s="17">
        <v>44593</v>
      </c>
      <c r="B379" s="18">
        <v>20</v>
      </c>
      <c r="C379" s="19">
        <v>10</v>
      </c>
      <c r="D379" s="19">
        <v>31</v>
      </c>
      <c r="E379" s="19">
        <v>1</v>
      </c>
      <c r="F379" s="20">
        <f t="shared" si="16"/>
        <v>62</v>
      </c>
      <c r="G379" s="18">
        <v>15</v>
      </c>
      <c r="H379" s="19">
        <v>12</v>
      </c>
      <c r="I379" s="19">
        <v>29</v>
      </c>
      <c r="J379" s="19">
        <v>1</v>
      </c>
      <c r="K379" s="20">
        <f t="shared" si="17"/>
        <v>57</v>
      </c>
      <c r="L379" s="18">
        <v>23</v>
      </c>
      <c r="M379" s="19">
        <v>8</v>
      </c>
      <c r="N379" s="19">
        <v>21</v>
      </c>
      <c r="O379" s="19">
        <v>3</v>
      </c>
      <c r="P379" s="20">
        <f t="shared" si="18"/>
        <v>55</v>
      </c>
      <c r="Q379" s="18">
        <v>5</v>
      </c>
      <c r="R379" s="19">
        <v>8</v>
      </c>
      <c r="S379" s="19">
        <v>38</v>
      </c>
      <c r="T379" s="19">
        <v>6</v>
      </c>
      <c r="U379" s="20">
        <f t="shared" si="19"/>
        <v>57</v>
      </c>
      <c r="V379" s="21">
        <v>59</v>
      </c>
      <c r="W379" s="21">
        <v>0</v>
      </c>
      <c r="X379" s="21">
        <v>0</v>
      </c>
    </row>
    <row r="380" spans="1:25" x14ac:dyDescent="0.35">
      <c r="A380" s="17">
        <v>44621</v>
      </c>
      <c r="B380" s="18">
        <v>14</v>
      </c>
      <c r="C380" s="19">
        <v>24</v>
      </c>
      <c r="D380" s="19">
        <v>31</v>
      </c>
      <c r="E380" s="19"/>
      <c r="F380" s="20">
        <f t="shared" si="16"/>
        <v>69</v>
      </c>
      <c r="G380" s="18">
        <v>21</v>
      </c>
      <c r="H380" s="19">
        <v>12</v>
      </c>
      <c r="I380" s="19">
        <v>26</v>
      </c>
      <c r="J380" s="19"/>
      <c r="K380" s="20">
        <f t="shared" si="17"/>
        <v>59</v>
      </c>
      <c r="L380" s="18">
        <v>24</v>
      </c>
      <c r="M380" s="19">
        <v>15</v>
      </c>
      <c r="N380" s="19">
        <v>38</v>
      </c>
      <c r="O380" s="19">
        <v>11</v>
      </c>
      <c r="P380" s="20">
        <f t="shared" si="18"/>
        <v>88</v>
      </c>
      <c r="Q380" s="18">
        <v>17</v>
      </c>
      <c r="R380" s="19">
        <v>10</v>
      </c>
      <c r="S380" s="19">
        <v>28</v>
      </c>
      <c r="T380" s="19">
        <v>15</v>
      </c>
      <c r="U380" s="20">
        <f t="shared" si="19"/>
        <v>70</v>
      </c>
      <c r="V380" s="21">
        <v>44</v>
      </c>
      <c r="W380" s="21">
        <v>0</v>
      </c>
      <c r="X380" s="21">
        <v>0</v>
      </c>
    </row>
    <row r="381" spans="1:25" x14ac:dyDescent="0.35">
      <c r="A381" s="17">
        <v>44652</v>
      </c>
      <c r="B381" s="18">
        <v>17</v>
      </c>
      <c r="C381" s="19">
        <v>24</v>
      </c>
      <c r="D381" s="19">
        <v>39</v>
      </c>
      <c r="E381" s="19">
        <v>1</v>
      </c>
      <c r="F381" s="20">
        <f t="shared" si="16"/>
        <v>81</v>
      </c>
      <c r="G381" s="18">
        <v>14</v>
      </c>
      <c r="H381" s="19">
        <v>14</v>
      </c>
      <c r="I381" s="19">
        <v>23</v>
      </c>
      <c r="J381" s="19">
        <v>2</v>
      </c>
      <c r="K381" s="20">
        <f t="shared" si="17"/>
        <v>53</v>
      </c>
      <c r="L381" s="18">
        <v>15</v>
      </c>
      <c r="M381" s="19">
        <v>15</v>
      </c>
      <c r="N381" s="19">
        <v>28</v>
      </c>
      <c r="O381" s="19">
        <v>7</v>
      </c>
      <c r="P381" s="20">
        <f t="shared" si="18"/>
        <v>65</v>
      </c>
      <c r="Q381" s="18">
        <v>13</v>
      </c>
      <c r="R381" s="19">
        <v>14</v>
      </c>
      <c r="S381" s="19">
        <v>28</v>
      </c>
      <c r="T381" s="19">
        <v>7</v>
      </c>
      <c r="U381" s="20">
        <f t="shared" si="19"/>
        <v>62</v>
      </c>
      <c r="V381" s="21">
        <v>35</v>
      </c>
      <c r="W381" s="21">
        <v>0</v>
      </c>
      <c r="X381" s="21">
        <v>0</v>
      </c>
    </row>
    <row r="382" spans="1:25" x14ac:dyDescent="0.35">
      <c r="A382" s="17">
        <v>44682</v>
      </c>
      <c r="B382" s="18">
        <v>17</v>
      </c>
      <c r="C382" s="19">
        <v>19</v>
      </c>
      <c r="D382" s="19">
        <v>39</v>
      </c>
      <c r="E382" s="19"/>
      <c r="F382" s="20">
        <f t="shared" si="16"/>
        <v>75</v>
      </c>
      <c r="G382" s="18">
        <v>15</v>
      </c>
      <c r="H382" s="19">
        <v>14</v>
      </c>
      <c r="I382" s="19">
        <v>37</v>
      </c>
      <c r="J382" s="19">
        <v>1</v>
      </c>
      <c r="K382" s="20">
        <f t="shared" si="17"/>
        <v>67</v>
      </c>
      <c r="L382" s="18">
        <v>13</v>
      </c>
      <c r="M382" s="19">
        <v>10</v>
      </c>
      <c r="N382" s="19">
        <v>28</v>
      </c>
      <c r="O382" s="19">
        <v>7</v>
      </c>
      <c r="P382" s="20">
        <f t="shared" si="18"/>
        <v>58</v>
      </c>
      <c r="Q382" s="18">
        <v>16</v>
      </c>
      <c r="R382" s="19">
        <v>10</v>
      </c>
      <c r="S382" s="19">
        <v>24</v>
      </c>
      <c r="T382" s="19">
        <v>6</v>
      </c>
      <c r="U382" s="20">
        <f t="shared" si="19"/>
        <v>56</v>
      </c>
      <c r="V382" s="21">
        <v>59</v>
      </c>
      <c r="W382" s="21">
        <v>0</v>
      </c>
      <c r="X382" s="21">
        <v>0</v>
      </c>
    </row>
    <row r="383" spans="1:25" x14ac:dyDescent="0.35">
      <c r="A383" s="17">
        <v>44713</v>
      </c>
      <c r="B383" s="18">
        <v>17</v>
      </c>
      <c r="C383" s="19">
        <v>21</v>
      </c>
      <c r="D383" s="19">
        <v>28</v>
      </c>
      <c r="E383" s="19">
        <v>2</v>
      </c>
      <c r="F383" s="20">
        <f t="shared" si="16"/>
        <v>68</v>
      </c>
      <c r="G383" s="18">
        <v>18</v>
      </c>
      <c r="H383" s="19">
        <v>19</v>
      </c>
      <c r="I383" s="19">
        <v>24</v>
      </c>
      <c r="J383" s="19"/>
      <c r="K383" s="20">
        <f t="shared" si="17"/>
        <v>61</v>
      </c>
      <c r="L383" s="18">
        <v>15</v>
      </c>
      <c r="M383" s="19">
        <v>8</v>
      </c>
      <c r="N383" s="19">
        <v>33</v>
      </c>
      <c r="O383" s="19">
        <v>1</v>
      </c>
      <c r="P383" s="20">
        <f t="shared" si="18"/>
        <v>57</v>
      </c>
      <c r="Q383" s="18">
        <v>12</v>
      </c>
      <c r="R383" s="19">
        <v>7</v>
      </c>
      <c r="S383" s="19">
        <v>36</v>
      </c>
      <c r="T383" s="19">
        <v>6</v>
      </c>
      <c r="U383" s="20">
        <f t="shared" si="19"/>
        <v>61</v>
      </c>
      <c r="V383" s="21">
        <v>24</v>
      </c>
      <c r="W383" s="21">
        <v>0</v>
      </c>
      <c r="X383" s="21">
        <v>0</v>
      </c>
    </row>
    <row r="384" spans="1:25" x14ac:dyDescent="0.35">
      <c r="A384" s="17">
        <v>44743</v>
      </c>
      <c r="B384" s="18">
        <v>19</v>
      </c>
      <c r="C384" s="19">
        <v>15</v>
      </c>
      <c r="D384" s="19">
        <v>49</v>
      </c>
      <c r="E384" s="19"/>
      <c r="F384" s="20">
        <f t="shared" si="16"/>
        <v>83</v>
      </c>
      <c r="G384" s="18">
        <v>31</v>
      </c>
      <c r="H384" s="19">
        <v>11</v>
      </c>
      <c r="I384" s="19">
        <v>32</v>
      </c>
      <c r="J384" s="19"/>
      <c r="K384" s="20">
        <f t="shared" si="17"/>
        <v>74</v>
      </c>
      <c r="L384" s="18">
        <v>11</v>
      </c>
      <c r="M384" s="19">
        <v>15</v>
      </c>
      <c r="N384" s="19">
        <v>30</v>
      </c>
      <c r="O384" s="19"/>
      <c r="P384" s="20">
        <f t="shared" si="18"/>
        <v>56</v>
      </c>
      <c r="Q384" s="18">
        <v>9</v>
      </c>
      <c r="R384" s="19">
        <v>15</v>
      </c>
      <c r="S384" s="19">
        <v>24</v>
      </c>
      <c r="T384" s="19">
        <v>9</v>
      </c>
      <c r="U384" s="20">
        <f t="shared" si="19"/>
        <v>57</v>
      </c>
      <c r="V384" s="21">
        <v>53</v>
      </c>
      <c r="W384" s="21">
        <v>0</v>
      </c>
      <c r="X384" s="21">
        <v>0</v>
      </c>
    </row>
    <row r="385" spans="1:24" x14ac:dyDescent="0.35">
      <c r="A385" s="17">
        <v>44774</v>
      </c>
      <c r="B385" s="18">
        <v>31</v>
      </c>
      <c r="C385" s="19">
        <v>25</v>
      </c>
      <c r="D385" s="19">
        <v>48</v>
      </c>
      <c r="E385" s="19">
        <v>2</v>
      </c>
      <c r="F385" s="20">
        <f t="shared" si="16"/>
        <v>106</v>
      </c>
      <c r="G385" s="18">
        <v>24</v>
      </c>
      <c r="H385" s="19">
        <v>13</v>
      </c>
      <c r="I385" s="19">
        <v>21</v>
      </c>
      <c r="J385" s="19"/>
      <c r="K385" s="20">
        <f t="shared" si="17"/>
        <v>58</v>
      </c>
      <c r="L385" s="18">
        <v>12</v>
      </c>
      <c r="M385" s="19">
        <v>19</v>
      </c>
      <c r="N385" s="19">
        <v>39</v>
      </c>
      <c r="O385" s="19">
        <v>4</v>
      </c>
      <c r="P385" s="20">
        <f t="shared" si="18"/>
        <v>74</v>
      </c>
      <c r="Q385" s="18">
        <v>9</v>
      </c>
      <c r="R385" s="19">
        <v>22</v>
      </c>
      <c r="S385" s="19">
        <v>33</v>
      </c>
      <c r="T385" s="19">
        <v>8</v>
      </c>
      <c r="U385" s="20">
        <f t="shared" si="19"/>
        <v>72</v>
      </c>
      <c r="V385" s="21">
        <v>41</v>
      </c>
      <c r="W385" s="21">
        <v>0</v>
      </c>
      <c r="X385" s="21">
        <v>0</v>
      </c>
    </row>
    <row r="386" spans="1:24" x14ac:dyDescent="0.35">
      <c r="A386" s="17">
        <v>44805</v>
      </c>
      <c r="B386" s="18">
        <v>14</v>
      </c>
      <c r="C386" s="19">
        <v>20</v>
      </c>
      <c r="D386" s="19">
        <v>24</v>
      </c>
      <c r="E386" s="19">
        <v>0</v>
      </c>
      <c r="F386" s="20">
        <f t="shared" si="16"/>
        <v>58</v>
      </c>
      <c r="G386" s="18">
        <v>20</v>
      </c>
      <c r="H386" s="19">
        <v>19</v>
      </c>
      <c r="I386" s="19">
        <v>33</v>
      </c>
      <c r="J386" s="19">
        <v>0</v>
      </c>
      <c r="K386" s="20">
        <f t="shared" si="17"/>
        <v>72</v>
      </c>
      <c r="L386" s="18">
        <v>15</v>
      </c>
      <c r="M386" s="19">
        <v>6</v>
      </c>
      <c r="N386" s="19">
        <v>36</v>
      </c>
      <c r="O386" s="19">
        <v>13</v>
      </c>
      <c r="P386" s="20">
        <f t="shared" si="18"/>
        <v>70</v>
      </c>
      <c r="Q386" s="18">
        <v>15</v>
      </c>
      <c r="R386" s="19">
        <v>7</v>
      </c>
      <c r="S386" s="19">
        <v>21</v>
      </c>
      <c r="T386" s="19">
        <v>12</v>
      </c>
      <c r="U386" s="20">
        <f t="shared" si="19"/>
        <v>55</v>
      </c>
      <c r="V386" s="21">
        <v>39</v>
      </c>
      <c r="W386" s="21">
        <v>0</v>
      </c>
      <c r="X386" s="21">
        <v>0</v>
      </c>
    </row>
    <row r="387" spans="1:24" x14ac:dyDescent="0.35">
      <c r="A387" s="17">
        <v>44835</v>
      </c>
      <c r="B387" s="18">
        <v>10</v>
      </c>
      <c r="C387" s="19">
        <v>23</v>
      </c>
      <c r="D387" s="19">
        <v>37</v>
      </c>
      <c r="E387" s="19">
        <v>1</v>
      </c>
      <c r="F387" s="20">
        <f t="shared" si="16"/>
        <v>71</v>
      </c>
      <c r="G387" s="18">
        <v>15</v>
      </c>
      <c r="H387" s="19">
        <v>6</v>
      </c>
      <c r="I387" s="19">
        <v>34</v>
      </c>
      <c r="J387" s="19">
        <v>0</v>
      </c>
      <c r="K387" s="20">
        <f t="shared" si="17"/>
        <v>55</v>
      </c>
      <c r="L387" s="18">
        <v>31</v>
      </c>
      <c r="M387" s="19">
        <v>12</v>
      </c>
      <c r="N387" s="19">
        <v>56</v>
      </c>
      <c r="O387" s="19">
        <v>8</v>
      </c>
      <c r="P387" s="20">
        <f t="shared" si="18"/>
        <v>107</v>
      </c>
      <c r="Q387" s="18">
        <v>16</v>
      </c>
      <c r="R387" s="19">
        <v>9</v>
      </c>
      <c r="S387" s="19">
        <v>27</v>
      </c>
      <c r="T387" s="19">
        <v>6</v>
      </c>
      <c r="U387" s="20">
        <f t="shared" si="19"/>
        <v>58</v>
      </c>
      <c r="V387" s="21">
        <v>22</v>
      </c>
      <c r="W387" s="21">
        <v>0</v>
      </c>
      <c r="X387" s="21">
        <v>0</v>
      </c>
    </row>
    <row r="388" spans="1:24" x14ac:dyDescent="0.35">
      <c r="A388" s="17">
        <v>44866</v>
      </c>
      <c r="B388" s="18">
        <v>24</v>
      </c>
      <c r="C388" s="19">
        <v>30</v>
      </c>
      <c r="D388" s="19">
        <v>40</v>
      </c>
      <c r="E388" s="19">
        <v>1</v>
      </c>
      <c r="F388" s="20">
        <f t="shared" si="16"/>
        <v>95</v>
      </c>
      <c r="G388" s="18">
        <v>11</v>
      </c>
      <c r="H388" s="19">
        <v>5</v>
      </c>
      <c r="I388" s="19">
        <v>10</v>
      </c>
      <c r="J388" s="19"/>
      <c r="K388" s="20">
        <f t="shared" si="17"/>
        <v>26</v>
      </c>
      <c r="L388" s="18">
        <v>15</v>
      </c>
      <c r="M388" s="19">
        <v>11</v>
      </c>
      <c r="N388" s="19">
        <v>32</v>
      </c>
      <c r="O388" s="19">
        <v>1</v>
      </c>
      <c r="P388" s="20">
        <f t="shared" si="18"/>
        <v>59</v>
      </c>
      <c r="Q388" s="18">
        <v>12</v>
      </c>
      <c r="R388" s="19">
        <v>11</v>
      </c>
      <c r="S388" s="19">
        <v>31</v>
      </c>
      <c r="T388" s="19">
        <v>2</v>
      </c>
      <c r="U388" s="20">
        <f t="shared" si="19"/>
        <v>56</v>
      </c>
      <c r="V388" s="21">
        <v>36</v>
      </c>
      <c r="W388" s="21">
        <v>0</v>
      </c>
      <c r="X388" s="21">
        <v>0</v>
      </c>
    </row>
    <row r="389" spans="1:24" ht="15" thickBot="1" x14ac:dyDescent="0.4">
      <c r="A389" s="17">
        <v>44896</v>
      </c>
      <c r="B389" s="23">
        <v>10</v>
      </c>
      <c r="C389" s="24">
        <v>26</v>
      </c>
      <c r="D389" s="24">
        <v>16</v>
      </c>
      <c r="E389" s="24"/>
      <c r="F389" s="25">
        <f t="shared" si="16"/>
        <v>52</v>
      </c>
      <c r="G389" s="23">
        <v>9</v>
      </c>
      <c r="H389" s="24">
        <v>9</v>
      </c>
      <c r="I389" s="24">
        <v>24</v>
      </c>
      <c r="J389" s="24"/>
      <c r="K389" s="25">
        <f t="shared" si="17"/>
        <v>42</v>
      </c>
      <c r="L389" s="23">
        <v>15</v>
      </c>
      <c r="M389" s="24">
        <v>8</v>
      </c>
      <c r="N389" s="24">
        <v>40</v>
      </c>
      <c r="O389" s="24">
        <v>14</v>
      </c>
      <c r="P389" s="25">
        <f t="shared" si="18"/>
        <v>77</v>
      </c>
      <c r="Q389" s="23">
        <v>10</v>
      </c>
      <c r="R389" s="24">
        <v>8</v>
      </c>
      <c r="S389" s="24">
        <v>35</v>
      </c>
      <c r="T389" s="24">
        <v>14</v>
      </c>
      <c r="U389" s="25">
        <f t="shared" si="19"/>
        <v>67</v>
      </c>
      <c r="V389" s="26">
        <v>46</v>
      </c>
      <c r="W389" s="26">
        <v>0</v>
      </c>
      <c r="X389" s="26">
        <v>0</v>
      </c>
    </row>
    <row r="390" spans="1:24" x14ac:dyDescent="0.35">
      <c r="A390" s="29">
        <v>44927</v>
      </c>
      <c r="B390" s="12">
        <v>6</v>
      </c>
      <c r="C390" s="13">
        <v>37</v>
      </c>
      <c r="D390" s="13">
        <v>27</v>
      </c>
      <c r="E390" s="13">
        <v>2</v>
      </c>
      <c r="F390" s="14">
        <f t="shared" si="16"/>
        <v>72</v>
      </c>
      <c r="G390" s="12">
        <v>11</v>
      </c>
      <c r="H390" s="13">
        <v>8</v>
      </c>
      <c r="I390" s="13">
        <v>21</v>
      </c>
      <c r="J390" s="13"/>
      <c r="K390" s="14">
        <f t="shared" si="17"/>
        <v>40</v>
      </c>
      <c r="L390" s="12">
        <v>20</v>
      </c>
      <c r="M390" s="13">
        <v>22</v>
      </c>
      <c r="N390" s="13">
        <v>44</v>
      </c>
      <c r="O390" s="13">
        <v>6</v>
      </c>
      <c r="P390" s="14">
        <f t="shared" si="18"/>
        <v>92</v>
      </c>
      <c r="Q390" s="12">
        <v>8</v>
      </c>
      <c r="R390" s="13">
        <v>14</v>
      </c>
      <c r="S390" s="13">
        <v>42</v>
      </c>
      <c r="T390" s="13">
        <v>3</v>
      </c>
      <c r="U390" s="14">
        <f t="shared" si="19"/>
        <v>67</v>
      </c>
      <c r="V390" s="15">
        <v>34</v>
      </c>
      <c r="W390" s="15">
        <v>0</v>
      </c>
      <c r="X390" s="15">
        <v>0</v>
      </c>
    </row>
    <row r="391" spans="1:24" x14ac:dyDescent="0.35">
      <c r="A391" s="30">
        <v>44958</v>
      </c>
      <c r="B391" s="18">
        <v>17</v>
      </c>
      <c r="C391" s="19">
        <v>32</v>
      </c>
      <c r="D391" s="19">
        <v>37</v>
      </c>
      <c r="E391" s="19"/>
      <c r="F391" s="20">
        <f t="shared" si="16"/>
        <v>86</v>
      </c>
      <c r="G391" s="18">
        <v>11</v>
      </c>
      <c r="H391" s="19">
        <v>15</v>
      </c>
      <c r="I391" s="19">
        <v>29</v>
      </c>
      <c r="J391" s="19"/>
      <c r="K391" s="20">
        <f t="shared" si="17"/>
        <v>55</v>
      </c>
      <c r="L391" s="18">
        <v>36</v>
      </c>
      <c r="M391" s="19">
        <v>21</v>
      </c>
      <c r="N391" s="19">
        <v>33</v>
      </c>
      <c r="O391" s="19">
        <v>13</v>
      </c>
      <c r="P391" s="20">
        <f t="shared" si="18"/>
        <v>103</v>
      </c>
      <c r="Q391" s="18">
        <v>15</v>
      </c>
      <c r="R391" s="19">
        <v>20</v>
      </c>
      <c r="S391" s="19">
        <v>27</v>
      </c>
      <c r="T391" s="19">
        <v>10</v>
      </c>
      <c r="U391" s="20">
        <f t="shared" si="19"/>
        <v>72</v>
      </c>
      <c r="V391" s="21">
        <v>40</v>
      </c>
      <c r="W391" s="21">
        <v>0</v>
      </c>
      <c r="X391" s="21">
        <v>0</v>
      </c>
    </row>
    <row r="392" spans="1:24" x14ac:dyDescent="0.35">
      <c r="A392" s="30">
        <v>44986</v>
      </c>
      <c r="B392" s="18">
        <v>31</v>
      </c>
      <c r="C392" s="19">
        <v>26</v>
      </c>
      <c r="D392" s="19">
        <v>39</v>
      </c>
      <c r="E392" s="19">
        <v>1</v>
      </c>
      <c r="F392" s="20">
        <f t="shared" si="16"/>
        <v>97</v>
      </c>
      <c r="G392" s="18">
        <v>19</v>
      </c>
      <c r="H392" s="19">
        <v>13</v>
      </c>
      <c r="I392" s="19">
        <v>38</v>
      </c>
      <c r="J392" s="19">
        <v>2</v>
      </c>
      <c r="K392" s="20">
        <f t="shared" si="17"/>
        <v>72</v>
      </c>
      <c r="L392" s="18">
        <v>15</v>
      </c>
      <c r="M392" s="19">
        <v>20</v>
      </c>
      <c r="N392" s="19">
        <v>48</v>
      </c>
      <c r="O392" s="19">
        <v>11</v>
      </c>
      <c r="P392" s="20">
        <f t="shared" si="18"/>
        <v>94</v>
      </c>
      <c r="Q392" s="18">
        <v>17</v>
      </c>
      <c r="R392" s="19">
        <v>16</v>
      </c>
      <c r="S392" s="19">
        <v>45</v>
      </c>
      <c r="T392" s="19">
        <v>11</v>
      </c>
      <c r="U392" s="20">
        <f t="shared" si="19"/>
        <v>89</v>
      </c>
      <c r="V392" s="21">
        <v>41</v>
      </c>
      <c r="W392" s="21">
        <v>0</v>
      </c>
      <c r="X392" s="21">
        <v>0</v>
      </c>
    </row>
    <row r="393" spans="1:24" x14ac:dyDescent="0.35">
      <c r="A393" s="30">
        <v>45017</v>
      </c>
      <c r="B393" s="18">
        <v>31</v>
      </c>
      <c r="C393" s="19">
        <v>30</v>
      </c>
      <c r="D393" s="19">
        <v>30</v>
      </c>
      <c r="E393" s="19"/>
      <c r="F393" s="20">
        <f t="shared" si="16"/>
        <v>91</v>
      </c>
      <c r="G393" s="18">
        <v>17</v>
      </c>
      <c r="H393" s="19">
        <v>7</v>
      </c>
      <c r="I393" s="19">
        <v>31</v>
      </c>
      <c r="J393" s="19"/>
      <c r="K393" s="20">
        <f t="shared" si="17"/>
        <v>55</v>
      </c>
      <c r="L393" s="18">
        <v>28</v>
      </c>
      <c r="M393" s="19">
        <v>19</v>
      </c>
      <c r="N393" s="19">
        <v>39</v>
      </c>
      <c r="O393" s="19">
        <v>7</v>
      </c>
      <c r="P393" s="20">
        <f t="shared" si="18"/>
        <v>93</v>
      </c>
      <c r="Q393" s="18">
        <v>31</v>
      </c>
      <c r="R393" s="19">
        <v>19</v>
      </c>
      <c r="S393" s="19">
        <v>29</v>
      </c>
      <c r="T393" s="19">
        <v>12</v>
      </c>
      <c r="U393" s="20">
        <f t="shared" si="19"/>
        <v>91</v>
      </c>
      <c r="V393" s="21">
        <v>50</v>
      </c>
      <c r="W393" s="21">
        <v>0</v>
      </c>
      <c r="X393" s="21">
        <v>0</v>
      </c>
    </row>
    <row r="394" spans="1:24" x14ac:dyDescent="0.35">
      <c r="A394" s="30">
        <v>45047</v>
      </c>
      <c r="B394" s="18">
        <v>39</v>
      </c>
      <c r="C394" s="19">
        <v>28</v>
      </c>
      <c r="D394" s="19">
        <v>54</v>
      </c>
      <c r="E394" s="19"/>
      <c r="F394" s="20">
        <f t="shared" si="16"/>
        <v>121</v>
      </c>
      <c r="G394" s="18">
        <v>16</v>
      </c>
      <c r="H394" s="19">
        <v>17</v>
      </c>
      <c r="I394" s="19">
        <v>37</v>
      </c>
      <c r="J394" s="19"/>
      <c r="K394" s="20">
        <f t="shared" si="17"/>
        <v>70</v>
      </c>
      <c r="L394" s="18">
        <v>38</v>
      </c>
      <c r="M394" s="19">
        <v>16</v>
      </c>
      <c r="N394" s="19">
        <v>54</v>
      </c>
      <c r="O394" s="19">
        <v>11</v>
      </c>
      <c r="P394" s="20">
        <f t="shared" si="18"/>
        <v>119</v>
      </c>
      <c r="Q394" s="18">
        <v>23</v>
      </c>
      <c r="R394" s="19">
        <v>15</v>
      </c>
      <c r="S394" s="19">
        <v>38</v>
      </c>
      <c r="T394" s="19">
        <v>12</v>
      </c>
      <c r="U394" s="20">
        <f t="shared" si="19"/>
        <v>88</v>
      </c>
      <c r="V394" s="21">
        <v>30</v>
      </c>
      <c r="W394" s="21">
        <v>0</v>
      </c>
      <c r="X394" s="21">
        <v>0</v>
      </c>
    </row>
    <row r="395" spans="1:24" x14ac:dyDescent="0.35">
      <c r="A395" s="30">
        <v>45078</v>
      </c>
      <c r="B395" s="18">
        <v>26</v>
      </c>
      <c r="C395" s="19">
        <v>19</v>
      </c>
      <c r="D395" s="19">
        <v>33</v>
      </c>
      <c r="E395" s="19">
        <v>1</v>
      </c>
      <c r="F395" s="20">
        <f t="shared" si="16"/>
        <v>79</v>
      </c>
      <c r="G395" s="18">
        <v>28</v>
      </c>
      <c r="H395" s="19">
        <v>6</v>
      </c>
      <c r="I395" s="19">
        <v>31</v>
      </c>
      <c r="J395" s="19"/>
      <c r="K395" s="20">
        <f t="shared" si="17"/>
        <v>65</v>
      </c>
      <c r="L395" s="18">
        <v>31</v>
      </c>
      <c r="M395" s="19">
        <v>14</v>
      </c>
      <c r="N395" s="19">
        <v>43</v>
      </c>
      <c r="O395" s="19">
        <v>4</v>
      </c>
      <c r="P395" s="20">
        <f t="shared" si="18"/>
        <v>92</v>
      </c>
      <c r="Q395" s="18">
        <v>27</v>
      </c>
      <c r="R395" s="19">
        <v>15</v>
      </c>
      <c r="S395" s="19">
        <v>33</v>
      </c>
      <c r="T395" s="19">
        <v>3</v>
      </c>
      <c r="U395" s="20">
        <f t="shared" si="19"/>
        <v>78</v>
      </c>
      <c r="V395" s="21">
        <v>65</v>
      </c>
      <c r="W395" s="21">
        <v>0</v>
      </c>
      <c r="X395" s="21">
        <v>0</v>
      </c>
    </row>
    <row r="396" spans="1:24" x14ac:dyDescent="0.35">
      <c r="A396" s="30">
        <v>45108</v>
      </c>
      <c r="B396" s="18">
        <v>37</v>
      </c>
      <c r="C396" s="19">
        <v>33</v>
      </c>
      <c r="D396" s="19">
        <v>44</v>
      </c>
      <c r="E396" s="19"/>
      <c r="F396" s="20">
        <f t="shared" si="16"/>
        <v>114</v>
      </c>
      <c r="G396" s="18">
        <v>18</v>
      </c>
      <c r="H396" s="19">
        <v>8</v>
      </c>
      <c r="I396" s="19">
        <v>38</v>
      </c>
      <c r="J396" s="19">
        <v>1</v>
      </c>
      <c r="K396" s="20">
        <f t="shared" si="17"/>
        <v>65</v>
      </c>
      <c r="L396" s="18">
        <v>38</v>
      </c>
      <c r="M396" s="19">
        <v>22</v>
      </c>
      <c r="N396" s="19">
        <v>41</v>
      </c>
      <c r="O396" s="19">
        <v>1</v>
      </c>
      <c r="P396" s="20">
        <f t="shared" si="18"/>
        <v>102</v>
      </c>
      <c r="Q396" s="18">
        <v>18</v>
      </c>
      <c r="R396" s="19">
        <v>20</v>
      </c>
      <c r="S396" s="19">
        <v>27</v>
      </c>
      <c r="T396" s="19"/>
      <c r="U396" s="20">
        <f t="shared" si="19"/>
        <v>65</v>
      </c>
      <c r="V396" s="21">
        <v>69</v>
      </c>
      <c r="W396" s="21">
        <v>0</v>
      </c>
      <c r="X396" s="21">
        <v>0</v>
      </c>
    </row>
    <row r="397" spans="1:24" x14ac:dyDescent="0.35">
      <c r="A397" s="30">
        <v>45139</v>
      </c>
      <c r="B397" s="18">
        <v>33</v>
      </c>
      <c r="C397" s="19">
        <v>39</v>
      </c>
      <c r="D397" s="19">
        <v>30</v>
      </c>
      <c r="E397" s="19">
        <v>1</v>
      </c>
      <c r="F397" s="20">
        <f t="shared" si="16"/>
        <v>103</v>
      </c>
      <c r="G397" s="18">
        <v>16</v>
      </c>
      <c r="H397" s="19">
        <v>12</v>
      </c>
      <c r="I397" s="19">
        <v>28</v>
      </c>
      <c r="J397" s="19">
        <v>0</v>
      </c>
      <c r="K397" s="20">
        <f t="shared" si="17"/>
        <v>56</v>
      </c>
      <c r="L397" s="18">
        <v>39</v>
      </c>
      <c r="M397" s="19">
        <v>28</v>
      </c>
      <c r="N397" s="19">
        <v>60</v>
      </c>
      <c r="O397" s="19">
        <v>8</v>
      </c>
      <c r="P397" s="20">
        <f t="shared" si="18"/>
        <v>135</v>
      </c>
      <c r="Q397" s="18">
        <v>34</v>
      </c>
      <c r="R397" s="19">
        <v>27</v>
      </c>
      <c r="S397" s="19">
        <v>44</v>
      </c>
      <c r="T397" s="19">
        <v>7</v>
      </c>
      <c r="U397" s="20">
        <f t="shared" si="19"/>
        <v>112</v>
      </c>
      <c r="V397" s="21">
        <v>94</v>
      </c>
      <c r="W397" s="21">
        <v>0</v>
      </c>
      <c r="X397" s="21">
        <v>0</v>
      </c>
    </row>
    <row r="398" spans="1:24" x14ac:dyDescent="0.35">
      <c r="A398" s="30">
        <v>45170</v>
      </c>
      <c r="B398" s="18">
        <v>23</v>
      </c>
      <c r="C398" s="19">
        <v>24</v>
      </c>
      <c r="D398" s="19">
        <v>25</v>
      </c>
      <c r="E398" s="19"/>
      <c r="F398" s="20">
        <f t="shared" si="16"/>
        <v>72</v>
      </c>
      <c r="G398" s="18">
        <v>22</v>
      </c>
      <c r="H398" s="19">
        <v>13</v>
      </c>
      <c r="I398" s="19">
        <v>39</v>
      </c>
      <c r="J398" s="19"/>
      <c r="K398" s="20">
        <f t="shared" si="17"/>
        <v>74</v>
      </c>
      <c r="L398" s="18">
        <v>35</v>
      </c>
      <c r="M398" s="19">
        <v>28</v>
      </c>
      <c r="N398" s="19">
        <v>57</v>
      </c>
      <c r="O398" s="19">
        <v>16</v>
      </c>
      <c r="P398" s="20">
        <f t="shared" si="18"/>
        <v>136</v>
      </c>
      <c r="Q398" s="18">
        <v>25</v>
      </c>
      <c r="R398" s="19">
        <v>20</v>
      </c>
      <c r="S398" s="19">
        <v>15</v>
      </c>
      <c r="T398" s="19">
        <v>48</v>
      </c>
      <c r="U398" s="20">
        <f t="shared" si="19"/>
        <v>108</v>
      </c>
      <c r="V398" s="21">
        <v>105</v>
      </c>
      <c r="W398" s="21">
        <v>0</v>
      </c>
      <c r="X398" s="21">
        <v>0</v>
      </c>
    </row>
    <row r="399" spans="1:24" x14ac:dyDescent="0.35">
      <c r="A399" s="30">
        <v>45200</v>
      </c>
      <c r="B399" s="18">
        <v>19</v>
      </c>
      <c r="C399" s="19">
        <v>16</v>
      </c>
      <c r="D399" s="19">
        <v>26</v>
      </c>
      <c r="E399" s="19"/>
      <c r="F399" s="20">
        <f t="shared" si="16"/>
        <v>61</v>
      </c>
      <c r="G399" s="18">
        <v>18</v>
      </c>
      <c r="H399" s="19">
        <v>10</v>
      </c>
      <c r="I399" s="19">
        <v>15</v>
      </c>
      <c r="J399" s="19">
        <v>5</v>
      </c>
      <c r="K399" s="20">
        <f t="shared" si="17"/>
        <v>48</v>
      </c>
      <c r="L399" s="18">
        <v>39</v>
      </c>
      <c r="M399" s="19">
        <v>20</v>
      </c>
      <c r="N399" s="19">
        <v>80</v>
      </c>
      <c r="O399" s="19">
        <v>23</v>
      </c>
      <c r="P399" s="20">
        <f t="shared" si="18"/>
        <v>162</v>
      </c>
      <c r="Q399" s="18">
        <v>31</v>
      </c>
      <c r="R399" s="19">
        <v>17</v>
      </c>
      <c r="S399" s="19">
        <v>68</v>
      </c>
      <c r="T399" s="19">
        <v>19</v>
      </c>
      <c r="U399" s="20">
        <f t="shared" si="19"/>
        <v>135</v>
      </c>
      <c r="V399" s="21">
        <v>53</v>
      </c>
      <c r="W399" s="21">
        <v>0</v>
      </c>
      <c r="X399" s="21">
        <v>0</v>
      </c>
    </row>
    <row r="400" spans="1:24" x14ac:dyDescent="0.35">
      <c r="A400" s="30">
        <v>45231</v>
      </c>
      <c r="B400" s="18">
        <v>18</v>
      </c>
      <c r="C400" s="19">
        <v>10</v>
      </c>
      <c r="D400" s="19">
        <v>10</v>
      </c>
      <c r="E400" s="19">
        <v>1</v>
      </c>
      <c r="F400" s="20">
        <f t="shared" si="16"/>
        <v>39</v>
      </c>
      <c r="G400" s="18">
        <v>19</v>
      </c>
      <c r="H400" s="19">
        <v>14</v>
      </c>
      <c r="I400" s="19">
        <v>37</v>
      </c>
      <c r="J400" s="19"/>
      <c r="K400" s="20">
        <f t="shared" si="17"/>
        <v>70</v>
      </c>
      <c r="L400" s="18">
        <v>33</v>
      </c>
      <c r="M400" s="19">
        <v>22</v>
      </c>
      <c r="N400" s="19">
        <v>112</v>
      </c>
      <c r="O400" s="19">
        <v>8</v>
      </c>
      <c r="P400" s="20">
        <f t="shared" si="18"/>
        <v>175</v>
      </c>
      <c r="Q400" s="18">
        <v>22</v>
      </c>
      <c r="R400" s="19">
        <v>26</v>
      </c>
      <c r="S400" s="19">
        <v>76</v>
      </c>
      <c r="T400" s="19">
        <v>4</v>
      </c>
      <c r="U400" s="20">
        <f t="shared" si="19"/>
        <v>128</v>
      </c>
      <c r="V400" s="21">
        <v>73</v>
      </c>
      <c r="W400" s="21">
        <v>0</v>
      </c>
      <c r="X400" s="21">
        <v>0</v>
      </c>
    </row>
    <row r="401" spans="1:24" ht="15" thickBot="1" x14ac:dyDescent="0.4">
      <c r="A401" s="31">
        <v>45261</v>
      </c>
      <c r="B401" s="23">
        <v>12</v>
      </c>
      <c r="C401" s="24">
        <v>17</v>
      </c>
      <c r="D401" s="24">
        <v>18</v>
      </c>
      <c r="E401" s="24">
        <v>1</v>
      </c>
      <c r="F401" s="25">
        <f t="shared" si="16"/>
        <v>48</v>
      </c>
      <c r="G401" s="23">
        <v>26</v>
      </c>
      <c r="H401" s="24">
        <v>9</v>
      </c>
      <c r="I401" s="24">
        <v>22</v>
      </c>
      <c r="J401" s="24"/>
      <c r="K401" s="25">
        <f t="shared" si="17"/>
        <v>57</v>
      </c>
      <c r="L401" s="23">
        <v>27</v>
      </c>
      <c r="M401" s="24">
        <v>22</v>
      </c>
      <c r="N401" s="24">
        <v>40</v>
      </c>
      <c r="O401" s="24">
        <v>13</v>
      </c>
      <c r="P401" s="25">
        <f t="shared" si="18"/>
        <v>102</v>
      </c>
      <c r="Q401" s="23">
        <v>24</v>
      </c>
      <c r="R401" s="24">
        <v>19</v>
      </c>
      <c r="S401" s="24">
        <v>51</v>
      </c>
      <c r="T401" s="24">
        <v>12</v>
      </c>
      <c r="U401" s="25">
        <f t="shared" si="19"/>
        <v>106</v>
      </c>
      <c r="V401" s="26">
        <v>68</v>
      </c>
      <c r="W401" s="26">
        <v>0</v>
      </c>
      <c r="X401" s="26">
        <v>0</v>
      </c>
    </row>
    <row r="402" spans="1:24" x14ac:dyDescent="0.35">
      <c r="A402" s="29">
        <v>45292</v>
      </c>
      <c r="B402" s="12">
        <v>26</v>
      </c>
      <c r="C402" s="13">
        <v>17</v>
      </c>
      <c r="D402" s="13">
        <v>26</v>
      </c>
      <c r="E402" s="13">
        <v>0</v>
      </c>
      <c r="F402" s="14">
        <f t="shared" si="16"/>
        <v>69</v>
      </c>
      <c r="G402" s="12">
        <v>13</v>
      </c>
      <c r="H402" s="13">
        <v>12</v>
      </c>
      <c r="I402" s="13">
        <v>17</v>
      </c>
      <c r="J402" s="13">
        <v>0</v>
      </c>
      <c r="K402" s="14">
        <f t="shared" si="17"/>
        <v>42</v>
      </c>
      <c r="L402" s="12">
        <v>42</v>
      </c>
      <c r="M402" s="13">
        <v>26</v>
      </c>
      <c r="N402" s="13">
        <v>63</v>
      </c>
      <c r="O402" s="13">
        <v>18</v>
      </c>
      <c r="P402" s="14">
        <f t="shared" si="18"/>
        <v>149</v>
      </c>
      <c r="Q402" s="12">
        <v>31</v>
      </c>
      <c r="R402" s="13">
        <v>24</v>
      </c>
      <c r="S402" s="13">
        <v>62</v>
      </c>
      <c r="T402" s="13">
        <v>13</v>
      </c>
      <c r="U402" s="14">
        <f t="shared" si="19"/>
        <v>130</v>
      </c>
      <c r="V402" s="15">
        <v>33</v>
      </c>
      <c r="W402" s="15">
        <v>0</v>
      </c>
      <c r="X402" s="15">
        <v>0</v>
      </c>
    </row>
    <row r="403" spans="1:24" x14ac:dyDescent="0.35">
      <c r="A403" s="30">
        <v>45323</v>
      </c>
      <c r="B403" s="18">
        <v>24</v>
      </c>
      <c r="C403" s="19">
        <v>23</v>
      </c>
      <c r="D403" s="19">
        <v>33</v>
      </c>
      <c r="E403" s="19"/>
      <c r="F403" s="20">
        <f t="shared" si="16"/>
        <v>80</v>
      </c>
      <c r="G403" s="18">
        <v>20</v>
      </c>
      <c r="H403" s="19">
        <v>14</v>
      </c>
      <c r="I403" s="19">
        <v>20</v>
      </c>
      <c r="J403" s="19">
        <v>5</v>
      </c>
      <c r="K403" s="20">
        <f t="shared" si="17"/>
        <v>59</v>
      </c>
      <c r="L403" s="18">
        <v>54</v>
      </c>
      <c r="M403" s="19">
        <v>28</v>
      </c>
      <c r="N403" s="19">
        <v>66</v>
      </c>
      <c r="O403" s="19">
        <v>21</v>
      </c>
      <c r="P403" s="20">
        <f t="shared" si="18"/>
        <v>169</v>
      </c>
      <c r="Q403" s="18">
        <v>42</v>
      </c>
      <c r="R403" s="19">
        <v>26</v>
      </c>
      <c r="S403" s="19">
        <v>62</v>
      </c>
      <c r="T403" s="19">
        <v>19</v>
      </c>
      <c r="U403" s="20">
        <f t="shared" si="19"/>
        <v>149</v>
      </c>
      <c r="V403" s="21">
        <v>52</v>
      </c>
      <c r="W403" s="21">
        <v>0</v>
      </c>
      <c r="X403" s="21">
        <v>0</v>
      </c>
    </row>
    <row r="404" spans="1:24" x14ac:dyDescent="0.35">
      <c r="A404" s="30">
        <v>45352</v>
      </c>
      <c r="B404" s="18">
        <v>12</v>
      </c>
      <c r="C404" s="19">
        <v>12</v>
      </c>
      <c r="D404" s="19">
        <v>29</v>
      </c>
      <c r="E404" s="19"/>
      <c r="F404" s="20">
        <f t="shared" si="16"/>
        <v>53</v>
      </c>
      <c r="G404" s="18">
        <v>23</v>
      </c>
      <c r="H404" s="19">
        <v>9</v>
      </c>
      <c r="I404" s="19">
        <v>10</v>
      </c>
      <c r="J404" s="19"/>
      <c r="K404" s="20">
        <f t="shared" si="17"/>
        <v>42</v>
      </c>
      <c r="L404" s="18">
        <v>48</v>
      </c>
      <c r="M404" s="19">
        <v>31</v>
      </c>
      <c r="N404" s="19">
        <v>71</v>
      </c>
      <c r="O404" s="19">
        <v>33</v>
      </c>
      <c r="P404" s="20">
        <f t="shared" si="18"/>
        <v>183</v>
      </c>
      <c r="Q404" s="18">
        <v>40</v>
      </c>
      <c r="R404" s="19">
        <v>33</v>
      </c>
      <c r="S404" s="19">
        <v>50</v>
      </c>
      <c r="T404" s="19">
        <v>25</v>
      </c>
      <c r="U404" s="20">
        <f t="shared" si="19"/>
        <v>148</v>
      </c>
      <c r="V404" s="21">
        <v>60</v>
      </c>
      <c r="W404" s="21">
        <v>0</v>
      </c>
      <c r="X404" s="21">
        <v>0</v>
      </c>
    </row>
    <row r="405" spans="1:24" x14ac:dyDescent="0.35">
      <c r="A405" s="30">
        <v>45383</v>
      </c>
      <c r="B405" s="18">
        <v>33</v>
      </c>
      <c r="C405" s="19">
        <v>19</v>
      </c>
      <c r="D405" s="19">
        <v>38</v>
      </c>
      <c r="E405" s="19"/>
      <c r="F405" s="20">
        <f t="shared" si="16"/>
        <v>90</v>
      </c>
      <c r="G405" s="18">
        <v>14</v>
      </c>
      <c r="H405" s="19">
        <v>11</v>
      </c>
      <c r="I405" s="19">
        <v>44</v>
      </c>
      <c r="J405" s="19"/>
      <c r="K405" s="20">
        <f t="shared" si="17"/>
        <v>69</v>
      </c>
      <c r="L405" s="18">
        <v>54</v>
      </c>
      <c r="M405" s="19">
        <v>20</v>
      </c>
      <c r="N405" s="19">
        <v>75</v>
      </c>
      <c r="O405" s="19">
        <v>35</v>
      </c>
      <c r="P405" s="20">
        <f t="shared" si="18"/>
        <v>184</v>
      </c>
      <c r="Q405" s="18">
        <v>31</v>
      </c>
      <c r="R405" s="19">
        <v>17</v>
      </c>
      <c r="S405" s="19">
        <v>57</v>
      </c>
      <c r="T405" s="19">
        <v>23</v>
      </c>
      <c r="U405" s="20">
        <f t="shared" si="19"/>
        <v>128</v>
      </c>
      <c r="V405" s="21">
        <v>99</v>
      </c>
      <c r="W405" s="21">
        <v>0</v>
      </c>
      <c r="X405" s="21">
        <v>0</v>
      </c>
    </row>
    <row r="406" spans="1:24" x14ac:dyDescent="0.35">
      <c r="A406" s="30">
        <v>45413</v>
      </c>
      <c r="B406" s="18">
        <v>18</v>
      </c>
      <c r="C406" s="19">
        <v>18</v>
      </c>
      <c r="D406" s="19">
        <v>34</v>
      </c>
      <c r="E406" s="19">
        <v>1</v>
      </c>
      <c r="F406" s="20">
        <f t="shared" si="16"/>
        <v>71</v>
      </c>
      <c r="G406" s="18">
        <v>17</v>
      </c>
      <c r="H406" s="19">
        <v>20</v>
      </c>
      <c r="I406" s="19">
        <v>33</v>
      </c>
      <c r="J406" s="19"/>
      <c r="K406" s="20">
        <f t="shared" si="17"/>
        <v>70</v>
      </c>
      <c r="L406" s="18">
        <v>37</v>
      </c>
      <c r="M406" s="19">
        <v>21</v>
      </c>
      <c r="N406" s="19">
        <v>68</v>
      </c>
      <c r="O406" s="19">
        <v>26</v>
      </c>
      <c r="P406" s="20">
        <f t="shared" si="18"/>
        <v>152</v>
      </c>
      <c r="Q406" s="18">
        <v>34</v>
      </c>
      <c r="R406" s="19">
        <v>7</v>
      </c>
      <c r="S406" s="19">
        <v>58</v>
      </c>
      <c r="T406" s="19">
        <v>22</v>
      </c>
      <c r="U406" s="20">
        <f t="shared" si="19"/>
        <v>121</v>
      </c>
      <c r="V406" s="21">
        <v>91</v>
      </c>
      <c r="W406" s="21">
        <v>0</v>
      </c>
      <c r="X406" s="21">
        <v>0</v>
      </c>
    </row>
    <row r="407" spans="1:24" x14ac:dyDescent="0.35">
      <c r="A407" s="30">
        <v>45444</v>
      </c>
      <c r="B407" s="18">
        <v>20</v>
      </c>
      <c r="C407" s="19">
        <v>22</v>
      </c>
      <c r="D407" s="19">
        <v>42</v>
      </c>
      <c r="E407" s="19">
        <v>1</v>
      </c>
      <c r="F407" s="20">
        <f t="shared" si="16"/>
        <v>85</v>
      </c>
      <c r="G407" s="18">
        <v>18</v>
      </c>
      <c r="H407" s="19">
        <v>24</v>
      </c>
      <c r="I407" s="19">
        <v>31</v>
      </c>
      <c r="J407" s="19"/>
      <c r="K407" s="20">
        <f t="shared" si="17"/>
        <v>73</v>
      </c>
      <c r="L407" s="18">
        <v>42</v>
      </c>
      <c r="M407" s="19">
        <v>35</v>
      </c>
      <c r="N407" s="19">
        <v>79</v>
      </c>
      <c r="O407" s="19">
        <v>21</v>
      </c>
      <c r="P407" s="20">
        <f t="shared" si="18"/>
        <v>177</v>
      </c>
      <c r="Q407" s="18">
        <v>32</v>
      </c>
      <c r="R407" s="19">
        <v>36</v>
      </c>
      <c r="S407" s="19">
        <v>52</v>
      </c>
      <c r="T407" s="19">
        <v>18</v>
      </c>
      <c r="U407" s="20">
        <f t="shared" si="19"/>
        <v>138</v>
      </c>
      <c r="V407" s="21">
        <v>87</v>
      </c>
      <c r="W407" s="21">
        <v>0</v>
      </c>
      <c r="X407" s="21">
        <v>0</v>
      </c>
    </row>
    <row r="408" spans="1:24" x14ac:dyDescent="0.35">
      <c r="A408" s="30">
        <v>45474</v>
      </c>
      <c r="B408" s="18">
        <v>28</v>
      </c>
      <c r="C408" s="19">
        <v>30</v>
      </c>
      <c r="D408" s="19">
        <v>38</v>
      </c>
      <c r="E408" s="19">
        <v>0</v>
      </c>
      <c r="F408" s="20">
        <f t="shared" si="16"/>
        <v>96</v>
      </c>
      <c r="G408" s="18">
        <v>27</v>
      </c>
      <c r="H408" s="19">
        <v>17</v>
      </c>
      <c r="I408" s="19">
        <v>29</v>
      </c>
      <c r="J408" s="19">
        <v>2</v>
      </c>
      <c r="K408" s="20">
        <f t="shared" si="17"/>
        <v>75</v>
      </c>
      <c r="L408" s="18">
        <v>52</v>
      </c>
      <c r="M408" s="19">
        <v>41</v>
      </c>
      <c r="N408" s="19">
        <v>94</v>
      </c>
      <c r="O408" s="19">
        <v>41</v>
      </c>
      <c r="P408" s="20">
        <f t="shared" si="18"/>
        <v>228</v>
      </c>
      <c r="Q408" s="18">
        <v>40</v>
      </c>
      <c r="R408" s="19">
        <v>37</v>
      </c>
      <c r="S408" s="19">
        <v>82</v>
      </c>
      <c r="T408" s="19">
        <v>34</v>
      </c>
      <c r="U408" s="20">
        <f t="shared" si="19"/>
        <v>193</v>
      </c>
      <c r="V408" s="21">
        <v>90</v>
      </c>
      <c r="W408" s="21">
        <v>0</v>
      </c>
      <c r="X408" s="21">
        <v>0</v>
      </c>
    </row>
    <row r="409" spans="1:24" x14ac:dyDescent="0.35">
      <c r="A409" s="30">
        <v>45505</v>
      </c>
      <c r="B409" s="18">
        <v>40</v>
      </c>
      <c r="C409" s="19">
        <v>23</v>
      </c>
      <c r="D409" s="19">
        <v>37</v>
      </c>
      <c r="E409" s="19"/>
      <c r="F409" s="20">
        <f t="shared" si="16"/>
        <v>100</v>
      </c>
      <c r="G409" s="18">
        <v>18</v>
      </c>
      <c r="H409" s="19">
        <v>13</v>
      </c>
      <c r="I409" s="19">
        <v>22</v>
      </c>
      <c r="J409" s="19">
        <v>1</v>
      </c>
      <c r="K409" s="20">
        <f t="shared" si="17"/>
        <v>54</v>
      </c>
      <c r="L409" s="18">
        <v>65</v>
      </c>
      <c r="M409" s="19">
        <v>39</v>
      </c>
      <c r="N409" s="19">
        <v>83</v>
      </c>
      <c r="O409" s="19">
        <v>51</v>
      </c>
      <c r="P409" s="20">
        <f t="shared" si="18"/>
        <v>238</v>
      </c>
      <c r="Q409" s="18">
        <v>49</v>
      </c>
      <c r="R409" s="19">
        <v>45</v>
      </c>
      <c r="S409" s="19">
        <v>76</v>
      </c>
      <c r="T409" s="19">
        <v>57</v>
      </c>
      <c r="U409" s="20">
        <f t="shared" si="19"/>
        <v>227</v>
      </c>
      <c r="V409" s="21">
        <v>46</v>
      </c>
      <c r="W409" s="21">
        <v>0</v>
      </c>
      <c r="X409" s="21">
        <v>0</v>
      </c>
    </row>
    <row r="410" spans="1:24" x14ac:dyDescent="0.35">
      <c r="A410" s="30">
        <v>45536</v>
      </c>
      <c r="B410" s="18">
        <v>27</v>
      </c>
      <c r="C410" s="19">
        <v>14</v>
      </c>
      <c r="D410" s="19">
        <v>50</v>
      </c>
      <c r="E410" s="19"/>
      <c r="F410" s="20">
        <f t="shared" si="16"/>
        <v>91</v>
      </c>
      <c r="G410" s="18">
        <v>23</v>
      </c>
      <c r="H410" s="19">
        <v>19</v>
      </c>
      <c r="I410" s="19">
        <v>42</v>
      </c>
      <c r="J410" s="19"/>
      <c r="K410" s="20">
        <f t="shared" si="17"/>
        <v>84</v>
      </c>
      <c r="L410" s="18">
        <v>42</v>
      </c>
      <c r="M410" s="19">
        <v>23</v>
      </c>
      <c r="N410" s="19">
        <v>90</v>
      </c>
      <c r="O410" s="19">
        <v>41</v>
      </c>
      <c r="P410" s="20">
        <f t="shared" si="18"/>
        <v>196</v>
      </c>
      <c r="Q410" s="18">
        <v>37</v>
      </c>
      <c r="R410" s="19">
        <v>15</v>
      </c>
      <c r="S410" s="19">
        <v>70</v>
      </c>
      <c r="T410" s="19">
        <v>25</v>
      </c>
      <c r="U410" s="20">
        <f t="shared" si="19"/>
        <v>147</v>
      </c>
      <c r="V410" s="21">
        <v>59</v>
      </c>
      <c r="W410" s="21">
        <v>0</v>
      </c>
      <c r="X410" s="21">
        <v>0</v>
      </c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9">
    <mergeCell ref="A2:T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13"/>
  <sheetViews>
    <sheetView zoomScaleNormal="100" workbookViewId="0">
      <pane xSplit="1" ySplit="5" topLeftCell="B393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10" sqref="B410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6328125" style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7.5429687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7.5429687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7.5429687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38.5" customHeight="1" x14ac:dyDescent="0.35"/>
    <row r="2" spans="1:25" ht="15" thickBot="1" x14ac:dyDescent="0.4">
      <c r="A2" s="87" t="s">
        <v>13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47" t="s">
        <v>19</v>
      </c>
      <c r="C5" s="48" t="s">
        <v>20</v>
      </c>
      <c r="D5" s="48" t="s">
        <v>21</v>
      </c>
      <c r="E5" s="48" t="s">
        <v>22</v>
      </c>
      <c r="F5" s="49" t="s">
        <v>12</v>
      </c>
      <c r="G5" s="47" t="s">
        <v>19</v>
      </c>
      <c r="H5" s="48" t="s">
        <v>20</v>
      </c>
      <c r="I5" s="48" t="s">
        <v>21</v>
      </c>
      <c r="J5" s="48" t="s">
        <v>22</v>
      </c>
      <c r="K5" s="49" t="s">
        <v>12</v>
      </c>
      <c r="L5" s="47" t="s">
        <v>19</v>
      </c>
      <c r="M5" s="48" t="s">
        <v>20</v>
      </c>
      <c r="N5" s="48" t="s">
        <v>21</v>
      </c>
      <c r="O5" s="48" t="s">
        <v>22</v>
      </c>
      <c r="P5" s="49" t="s">
        <v>12</v>
      </c>
      <c r="Q5" s="47" t="s">
        <v>19</v>
      </c>
      <c r="R5" s="48" t="s">
        <v>20</v>
      </c>
      <c r="S5" s="48" t="s">
        <v>21</v>
      </c>
      <c r="T5" s="48" t="s">
        <v>22</v>
      </c>
      <c r="U5" s="49" t="s">
        <v>12</v>
      </c>
      <c r="V5" s="50" t="s">
        <v>12</v>
      </c>
      <c r="W5" s="2" t="s">
        <v>12</v>
      </c>
      <c r="X5" s="50" t="s">
        <v>12</v>
      </c>
    </row>
    <row r="6" spans="1:25" x14ac:dyDescent="0.35">
      <c r="A6" s="11">
        <v>33239</v>
      </c>
      <c r="B6" s="12">
        <f>SUM('Total de Ocorrências Setor'!B$6:B6)</f>
        <v>0</v>
      </c>
      <c r="C6" s="13">
        <f>SUM('Total de Ocorrências Setor'!C$6:C6)</f>
        <v>0</v>
      </c>
      <c r="D6" s="13">
        <f>SUM('Total de Ocorrências Setor'!D$6:D6)</f>
        <v>0</v>
      </c>
      <c r="E6" s="13">
        <f>SUM('Total de Ocorrências Setor'!E$6:E6)</f>
        <v>0</v>
      </c>
      <c r="F6" s="13">
        <f>SUM('Total de Ocorrências Setor'!F$6:F6)</f>
        <v>724</v>
      </c>
      <c r="G6" s="12">
        <f>SUM('Total de Ocorrências Setor'!G$6:G6)</f>
        <v>0</v>
      </c>
      <c r="H6" s="13">
        <f>SUM('Total de Ocorrências Setor'!H$6:H6)</f>
        <v>0</v>
      </c>
      <c r="I6" s="13">
        <f>SUM('Total de Ocorrências Setor'!I$6:I6)</f>
        <v>0</v>
      </c>
      <c r="J6" s="13">
        <f>SUM('Total de Ocorrências Setor'!J$6:J6)</f>
        <v>0</v>
      </c>
      <c r="K6" s="13">
        <f>SUM('Total de Ocorrências Setor'!K$6:K6)</f>
        <v>49</v>
      </c>
      <c r="L6" s="12">
        <f>SUM('Total de Ocorrências Setor'!L$6:L6)</f>
        <v>0</v>
      </c>
      <c r="M6" s="13">
        <f>SUM('Total de Ocorrências Setor'!M$6:M6)</f>
        <v>0</v>
      </c>
      <c r="N6" s="13">
        <f>SUM('Total de Ocorrências Setor'!N$6:N6)</f>
        <v>0</v>
      </c>
      <c r="O6" s="13">
        <f>SUM('Total de Ocorrências Setor'!O$6:O6)</f>
        <v>0</v>
      </c>
      <c r="P6" s="13">
        <f>SUM('Total de Ocorrências Setor'!P$6:P6)</f>
        <v>0</v>
      </c>
      <c r="Q6" s="12">
        <f>SUM('Total de Ocorrências Setor'!Q$6:Q6)</f>
        <v>0</v>
      </c>
      <c r="R6" s="13">
        <f>SUM('Total de Ocorrências Setor'!R$6:R6)</f>
        <v>0</v>
      </c>
      <c r="S6" s="13">
        <f>SUM('Total de Ocorrências Setor'!S$6:S6)</f>
        <v>0</v>
      </c>
      <c r="T6" s="13">
        <f>SUM('Total de Ocorrências Setor'!T$6:T6)</f>
        <v>0</v>
      </c>
      <c r="U6" s="13">
        <f>SUM('Total de Ocorrências Setor'!U$6:U6)</f>
        <v>0</v>
      </c>
      <c r="V6" s="12">
        <f>SUM('Total de Ocorrências Setor'!V$6:V6)</f>
        <v>0</v>
      </c>
      <c r="W6" s="12">
        <f>SUM('Total de Ocorrências Setor'!W$6:W6)</f>
        <v>100</v>
      </c>
      <c r="X6" s="15">
        <f>SUM('Total de Ocorrências Setor'!X$6:X6)</f>
        <v>78</v>
      </c>
      <c r="Y6" s="16"/>
    </row>
    <row r="7" spans="1:25" x14ac:dyDescent="0.35">
      <c r="A7" s="17">
        <v>33270</v>
      </c>
      <c r="B7" s="18">
        <f>SUM('Total de Ocorrências Setor'!B$6:B7)</f>
        <v>0</v>
      </c>
      <c r="C7" s="19">
        <f>SUM('Total de Ocorrências Setor'!C$6:C7)</f>
        <v>0</v>
      </c>
      <c r="D7" s="19">
        <f>SUM('Total de Ocorrências Setor'!D$6:D7)</f>
        <v>0</v>
      </c>
      <c r="E7" s="19">
        <f>SUM('Total de Ocorrências Setor'!E$6:E7)</f>
        <v>0</v>
      </c>
      <c r="F7" s="19">
        <f>SUM('Total de Ocorrências Setor'!F$6:F7)</f>
        <v>1369</v>
      </c>
      <c r="G7" s="18">
        <f>SUM('Total de Ocorrências Setor'!G$6:G7)</f>
        <v>0</v>
      </c>
      <c r="H7" s="19">
        <f>SUM('Total de Ocorrências Setor'!H$6:H7)</f>
        <v>0</v>
      </c>
      <c r="I7" s="19">
        <f>SUM('Total de Ocorrências Setor'!I$6:I7)</f>
        <v>0</v>
      </c>
      <c r="J7" s="19">
        <f>SUM('Total de Ocorrências Setor'!J$6:J7)</f>
        <v>0</v>
      </c>
      <c r="K7" s="19">
        <f>SUM('Total de Ocorrências Setor'!K$6:K7)</f>
        <v>92</v>
      </c>
      <c r="L7" s="18">
        <f>SUM('Total de Ocorrências Setor'!L$6:L7)</f>
        <v>0</v>
      </c>
      <c r="M7" s="19">
        <f>SUM('Total de Ocorrências Setor'!M$6:M7)</f>
        <v>0</v>
      </c>
      <c r="N7" s="19">
        <f>SUM('Total de Ocorrências Setor'!N$6:N7)</f>
        <v>0</v>
      </c>
      <c r="O7" s="19">
        <f>SUM('Total de Ocorrências Setor'!O$6:O7)</f>
        <v>0</v>
      </c>
      <c r="P7" s="19">
        <f>SUM('Total de Ocorrências Setor'!P$6:P7)</f>
        <v>0</v>
      </c>
      <c r="Q7" s="18">
        <f>SUM('Total de Ocorrências Setor'!Q$6:Q7)</f>
        <v>0</v>
      </c>
      <c r="R7" s="19">
        <f>SUM('Total de Ocorrências Setor'!R$6:R7)</f>
        <v>0</v>
      </c>
      <c r="S7" s="19">
        <f>SUM('Total de Ocorrências Setor'!S$6:S7)</f>
        <v>0</v>
      </c>
      <c r="T7" s="19">
        <f>SUM('Total de Ocorrências Setor'!T$6:T7)</f>
        <v>0</v>
      </c>
      <c r="U7" s="19">
        <f>SUM('Total de Ocorrências Setor'!U$6:U7)</f>
        <v>0</v>
      </c>
      <c r="V7" s="18">
        <f>SUM('Total de Ocorrências Setor'!V$6:V7)</f>
        <v>0</v>
      </c>
      <c r="W7" s="18">
        <f>SUM('Total de Ocorrências Setor'!W$6:W7)</f>
        <v>160</v>
      </c>
      <c r="X7" s="21">
        <f>SUM('Total de Ocorrências Setor'!X$6:X7)</f>
        <v>126</v>
      </c>
      <c r="Y7" s="16"/>
    </row>
    <row r="8" spans="1:25" x14ac:dyDescent="0.35">
      <c r="A8" s="17">
        <v>33298</v>
      </c>
      <c r="B8" s="18">
        <f>SUM('Total de Ocorrências Setor'!B$6:B8)</f>
        <v>0</v>
      </c>
      <c r="C8" s="19">
        <f>SUM('Total de Ocorrências Setor'!C$6:C8)</f>
        <v>0</v>
      </c>
      <c r="D8" s="19">
        <f>SUM('Total de Ocorrências Setor'!D$6:D8)</f>
        <v>0</v>
      </c>
      <c r="E8" s="19">
        <f>SUM('Total de Ocorrências Setor'!E$6:E8)</f>
        <v>0</v>
      </c>
      <c r="F8" s="19">
        <f>SUM('Total de Ocorrências Setor'!F$6:F8)</f>
        <v>2211</v>
      </c>
      <c r="G8" s="18">
        <f>SUM('Total de Ocorrências Setor'!G$6:G8)</f>
        <v>0</v>
      </c>
      <c r="H8" s="19">
        <f>SUM('Total de Ocorrências Setor'!H$6:H8)</f>
        <v>0</v>
      </c>
      <c r="I8" s="19">
        <f>SUM('Total de Ocorrências Setor'!I$6:I8)</f>
        <v>0</v>
      </c>
      <c r="J8" s="19">
        <f>SUM('Total de Ocorrências Setor'!J$6:J8)</f>
        <v>0</v>
      </c>
      <c r="K8" s="19">
        <f>SUM('Total de Ocorrências Setor'!K$6:K8)</f>
        <v>150</v>
      </c>
      <c r="L8" s="18">
        <f>SUM('Total de Ocorrências Setor'!L$6:L8)</f>
        <v>0</v>
      </c>
      <c r="M8" s="19">
        <f>SUM('Total de Ocorrências Setor'!M$6:M8)</f>
        <v>0</v>
      </c>
      <c r="N8" s="19">
        <f>SUM('Total de Ocorrências Setor'!N$6:N8)</f>
        <v>0</v>
      </c>
      <c r="O8" s="19">
        <f>SUM('Total de Ocorrências Setor'!O$6:O8)</f>
        <v>0</v>
      </c>
      <c r="P8" s="19">
        <f>SUM('Total de Ocorrências Setor'!P$6:P8)</f>
        <v>0</v>
      </c>
      <c r="Q8" s="18">
        <f>SUM('Total de Ocorrências Setor'!Q$6:Q8)</f>
        <v>0</v>
      </c>
      <c r="R8" s="19">
        <f>SUM('Total de Ocorrências Setor'!R$6:R8)</f>
        <v>0</v>
      </c>
      <c r="S8" s="19">
        <f>SUM('Total de Ocorrências Setor'!S$6:S8)</f>
        <v>0</v>
      </c>
      <c r="T8" s="19">
        <f>SUM('Total de Ocorrências Setor'!T$6:T8)</f>
        <v>0</v>
      </c>
      <c r="U8" s="19">
        <f>SUM('Total de Ocorrências Setor'!U$6:U8)</f>
        <v>0</v>
      </c>
      <c r="V8" s="18">
        <f>SUM('Total de Ocorrências Setor'!V$6:V8)</f>
        <v>0</v>
      </c>
      <c r="W8" s="18">
        <f>SUM('Total de Ocorrências Setor'!W$6:W8)</f>
        <v>252</v>
      </c>
      <c r="X8" s="21">
        <f>SUM('Total de Ocorrências Setor'!X$6:X8)</f>
        <v>210</v>
      </c>
      <c r="Y8" s="16"/>
    </row>
    <row r="9" spans="1:25" x14ac:dyDescent="0.35">
      <c r="A9" s="17">
        <v>33329</v>
      </c>
      <c r="B9" s="18">
        <f>SUM('Total de Ocorrências Setor'!B$6:B9)</f>
        <v>0</v>
      </c>
      <c r="C9" s="19">
        <f>SUM('Total de Ocorrências Setor'!C$6:C9)</f>
        <v>0</v>
      </c>
      <c r="D9" s="19">
        <f>SUM('Total de Ocorrências Setor'!D$6:D9)</f>
        <v>0</v>
      </c>
      <c r="E9" s="19">
        <f>SUM('Total de Ocorrências Setor'!E$6:E9)</f>
        <v>0</v>
      </c>
      <c r="F9" s="19">
        <f>SUM('Total de Ocorrências Setor'!F$6:F9)</f>
        <v>3282</v>
      </c>
      <c r="G9" s="18">
        <f>SUM('Total de Ocorrências Setor'!G$6:G9)</f>
        <v>0</v>
      </c>
      <c r="H9" s="19">
        <f>SUM('Total de Ocorrências Setor'!H$6:H9)</f>
        <v>0</v>
      </c>
      <c r="I9" s="19">
        <f>SUM('Total de Ocorrências Setor'!I$6:I9)</f>
        <v>0</v>
      </c>
      <c r="J9" s="19">
        <f>SUM('Total de Ocorrências Setor'!J$6:J9)</f>
        <v>0</v>
      </c>
      <c r="K9" s="19">
        <f>SUM('Total de Ocorrências Setor'!K$6:K9)</f>
        <v>239</v>
      </c>
      <c r="L9" s="18">
        <f>SUM('Total de Ocorrências Setor'!L$6:L9)</f>
        <v>0</v>
      </c>
      <c r="M9" s="19">
        <f>SUM('Total de Ocorrências Setor'!M$6:M9)</f>
        <v>0</v>
      </c>
      <c r="N9" s="19">
        <f>SUM('Total de Ocorrências Setor'!N$6:N9)</f>
        <v>0</v>
      </c>
      <c r="O9" s="19">
        <f>SUM('Total de Ocorrências Setor'!O$6:O9)</f>
        <v>0</v>
      </c>
      <c r="P9" s="19">
        <f>SUM('Total de Ocorrências Setor'!P$6:P9)</f>
        <v>0</v>
      </c>
      <c r="Q9" s="18">
        <f>SUM('Total de Ocorrências Setor'!Q$6:Q9)</f>
        <v>0</v>
      </c>
      <c r="R9" s="19">
        <f>SUM('Total de Ocorrências Setor'!R$6:R9)</f>
        <v>0</v>
      </c>
      <c r="S9" s="19">
        <f>SUM('Total de Ocorrências Setor'!S$6:S9)</f>
        <v>0</v>
      </c>
      <c r="T9" s="19">
        <f>SUM('Total de Ocorrências Setor'!T$6:T9)</f>
        <v>0</v>
      </c>
      <c r="U9" s="19">
        <f>SUM('Total de Ocorrências Setor'!U$6:U9)</f>
        <v>0</v>
      </c>
      <c r="V9" s="18">
        <f>SUM('Total de Ocorrências Setor'!V$6:V9)</f>
        <v>0</v>
      </c>
      <c r="W9" s="18">
        <f>SUM('Total de Ocorrências Setor'!W$6:W9)</f>
        <v>331</v>
      </c>
      <c r="X9" s="21">
        <f>SUM('Total de Ocorrências Setor'!X$6:X9)</f>
        <v>278</v>
      </c>
      <c r="Y9" s="16"/>
    </row>
    <row r="10" spans="1:25" x14ac:dyDescent="0.35">
      <c r="A10" s="17">
        <v>33359</v>
      </c>
      <c r="B10" s="18">
        <f>SUM('Total de Ocorrências Setor'!B$6:B10)</f>
        <v>0</v>
      </c>
      <c r="C10" s="19">
        <f>SUM('Total de Ocorrências Setor'!C$6:C10)</f>
        <v>0</v>
      </c>
      <c r="D10" s="19">
        <f>SUM('Total de Ocorrências Setor'!D$6:D10)</f>
        <v>0</v>
      </c>
      <c r="E10" s="19">
        <f>SUM('Total de Ocorrências Setor'!E$6:E10)</f>
        <v>0</v>
      </c>
      <c r="F10" s="19">
        <f>SUM('Total de Ocorrências Setor'!F$6:F10)</f>
        <v>4356</v>
      </c>
      <c r="G10" s="18">
        <f>SUM('Total de Ocorrências Setor'!G$6:G10)</f>
        <v>0</v>
      </c>
      <c r="H10" s="19">
        <f>SUM('Total de Ocorrências Setor'!H$6:H10)</f>
        <v>0</v>
      </c>
      <c r="I10" s="19">
        <f>SUM('Total de Ocorrências Setor'!I$6:I10)</f>
        <v>0</v>
      </c>
      <c r="J10" s="19">
        <f>SUM('Total de Ocorrências Setor'!J$6:J10)</f>
        <v>0</v>
      </c>
      <c r="K10" s="19">
        <f>SUM('Total de Ocorrências Setor'!K$6:K10)</f>
        <v>361</v>
      </c>
      <c r="L10" s="18">
        <f>SUM('Total de Ocorrências Setor'!L$6:L10)</f>
        <v>0</v>
      </c>
      <c r="M10" s="19">
        <f>SUM('Total de Ocorrências Setor'!M$6:M10)</f>
        <v>0</v>
      </c>
      <c r="N10" s="19">
        <f>SUM('Total de Ocorrências Setor'!N$6:N10)</f>
        <v>0</v>
      </c>
      <c r="O10" s="19">
        <f>SUM('Total de Ocorrências Setor'!O$6:O10)</f>
        <v>0</v>
      </c>
      <c r="P10" s="19">
        <f>SUM('Total de Ocorrências Setor'!P$6:P10)</f>
        <v>0</v>
      </c>
      <c r="Q10" s="18">
        <f>SUM('Total de Ocorrências Setor'!Q$6:Q10)</f>
        <v>0</v>
      </c>
      <c r="R10" s="19">
        <f>SUM('Total de Ocorrências Setor'!R$6:R10)</f>
        <v>0</v>
      </c>
      <c r="S10" s="19">
        <f>SUM('Total de Ocorrências Setor'!S$6:S10)</f>
        <v>0</v>
      </c>
      <c r="T10" s="19">
        <f>SUM('Total de Ocorrências Setor'!T$6:T10)</f>
        <v>0</v>
      </c>
      <c r="U10" s="19">
        <f>SUM('Total de Ocorrências Setor'!U$6:U10)</f>
        <v>0</v>
      </c>
      <c r="V10" s="18">
        <f>SUM('Total de Ocorrências Setor'!V$6:V10)</f>
        <v>0</v>
      </c>
      <c r="W10" s="18">
        <f>SUM('Total de Ocorrências Setor'!W$6:W10)</f>
        <v>411</v>
      </c>
      <c r="X10" s="21">
        <f>SUM('Total de Ocorrências Setor'!X$6:X10)</f>
        <v>347</v>
      </c>
      <c r="Y10" s="16"/>
    </row>
    <row r="11" spans="1:25" x14ac:dyDescent="0.35">
      <c r="A11" s="17">
        <v>33390</v>
      </c>
      <c r="B11" s="18">
        <f>SUM('Total de Ocorrências Setor'!B$6:B11)</f>
        <v>0</v>
      </c>
      <c r="C11" s="19">
        <f>SUM('Total de Ocorrências Setor'!C$6:C11)</f>
        <v>0</v>
      </c>
      <c r="D11" s="19">
        <f>SUM('Total de Ocorrências Setor'!D$6:D11)</f>
        <v>0</v>
      </c>
      <c r="E11" s="19">
        <f>SUM('Total de Ocorrências Setor'!E$6:E11)</f>
        <v>0</v>
      </c>
      <c r="F11" s="19">
        <f>SUM('Total de Ocorrências Setor'!F$6:F11)</f>
        <v>5549</v>
      </c>
      <c r="G11" s="18">
        <f>SUM('Total de Ocorrências Setor'!G$6:G11)</f>
        <v>0</v>
      </c>
      <c r="H11" s="19">
        <f>SUM('Total de Ocorrências Setor'!H$6:H11)</f>
        <v>0</v>
      </c>
      <c r="I11" s="19">
        <f>SUM('Total de Ocorrências Setor'!I$6:I11)</f>
        <v>0</v>
      </c>
      <c r="J11" s="19">
        <f>SUM('Total de Ocorrências Setor'!J$6:J11)</f>
        <v>0</v>
      </c>
      <c r="K11" s="19">
        <f>SUM('Total de Ocorrências Setor'!K$6:K11)</f>
        <v>463</v>
      </c>
      <c r="L11" s="18">
        <f>SUM('Total de Ocorrências Setor'!L$6:L11)</f>
        <v>0</v>
      </c>
      <c r="M11" s="19">
        <f>SUM('Total de Ocorrências Setor'!M$6:M11)</f>
        <v>0</v>
      </c>
      <c r="N11" s="19">
        <f>SUM('Total de Ocorrências Setor'!N$6:N11)</f>
        <v>0</v>
      </c>
      <c r="O11" s="19">
        <f>SUM('Total de Ocorrências Setor'!O$6:O11)</f>
        <v>0</v>
      </c>
      <c r="P11" s="19">
        <f>SUM('Total de Ocorrências Setor'!P$6:P11)</f>
        <v>0</v>
      </c>
      <c r="Q11" s="18">
        <f>SUM('Total de Ocorrências Setor'!Q$6:Q11)</f>
        <v>0</v>
      </c>
      <c r="R11" s="19">
        <f>SUM('Total de Ocorrências Setor'!R$6:R11)</f>
        <v>0</v>
      </c>
      <c r="S11" s="19">
        <f>SUM('Total de Ocorrências Setor'!S$6:S11)</f>
        <v>0</v>
      </c>
      <c r="T11" s="19">
        <f>SUM('Total de Ocorrências Setor'!T$6:T11)</f>
        <v>0</v>
      </c>
      <c r="U11" s="19">
        <f>SUM('Total de Ocorrências Setor'!U$6:U11)</f>
        <v>0</v>
      </c>
      <c r="V11" s="18">
        <f>SUM('Total de Ocorrências Setor'!V$6:V11)</f>
        <v>0</v>
      </c>
      <c r="W11" s="18">
        <f>SUM('Total de Ocorrências Setor'!W$6:W11)</f>
        <v>478</v>
      </c>
      <c r="X11" s="21">
        <f>SUM('Total de Ocorrências Setor'!X$6:X11)</f>
        <v>398</v>
      </c>
      <c r="Y11" s="16"/>
    </row>
    <row r="12" spans="1:25" x14ac:dyDescent="0.35">
      <c r="A12" s="17">
        <v>33420</v>
      </c>
      <c r="B12" s="18">
        <f>SUM('Total de Ocorrências Setor'!B$6:B12)</f>
        <v>0</v>
      </c>
      <c r="C12" s="19">
        <f>SUM('Total de Ocorrências Setor'!C$6:C12)</f>
        <v>0</v>
      </c>
      <c r="D12" s="19">
        <f>SUM('Total de Ocorrências Setor'!D$6:D12)</f>
        <v>0</v>
      </c>
      <c r="E12" s="19">
        <f>SUM('Total de Ocorrências Setor'!E$6:E12)</f>
        <v>0</v>
      </c>
      <c r="F12" s="19">
        <f>SUM('Total de Ocorrências Setor'!F$6:F12)</f>
        <v>6532</v>
      </c>
      <c r="G12" s="18">
        <f>SUM('Total de Ocorrências Setor'!G$6:G12)</f>
        <v>0</v>
      </c>
      <c r="H12" s="19">
        <f>SUM('Total de Ocorrências Setor'!H$6:H12)</f>
        <v>0</v>
      </c>
      <c r="I12" s="19">
        <f>SUM('Total de Ocorrências Setor'!I$6:I12)</f>
        <v>0</v>
      </c>
      <c r="J12" s="19">
        <f>SUM('Total de Ocorrências Setor'!J$6:J12)</f>
        <v>0</v>
      </c>
      <c r="K12" s="19">
        <f>SUM('Total de Ocorrências Setor'!K$6:K12)</f>
        <v>589</v>
      </c>
      <c r="L12" s="18">
        <f>SUM('Total de Ocorrências Setor'!L$6:L12)</f>
        <v>0</v>
      </c>
      <c r="M12" s="19">
        <f>SUM('Total de Ocorrências Setor'!M$6:M12)</f>
        <v>0</v>
      </c>
      <c r="N12" s="19">
        <f>SUM('Total de Ocorrências Setor'!N$6:N12)</f>
        <v>0</v>
      </c>
      <c r="O12" s="19">
        <f>SUM('Total de Ocorrências Setor'!O$6:O12)</f>
        <v>0</v>
      </c>
      <c r="P12" s="19">
        <f>SUM('Total de Ocorrências Setor'!P$6:P12)</f>
        <v>0</v>
      </c>
      <c r="Q12" s="18">
        <f>SUM('Total de Ocorrências Setor'!Q$6:Q12)</f>
        <v>0</v>
      </c>
      <c r="R12" s="19">
        <f>SUM('Total de Ocorrências Setor'!R$6:R12)</f>
        <v>0</v>
      </c>
      <c r="S12" s="19">
        <f>SUM('Total de Ocorrências Setor'!S$6:S12)</f>
        <v>0</v>
      </c>
      <c r="T12" s="19">
        <f>SUM('Total de Ocorrências Setor'!T$6:T12)</f>
        <v>0</v>
      </c>
      <c r="U12" s="19">
        <f>SUM('Total de Ocorrências Setor'!U$6:U12)</f>
        <v>0</v>
      </c>
      <c r="V12" s="18">
        <f>SUM('Total de Ocorrências Setor'!V$6:V12)</f>
        <v>0</v>
      </c>
      <c r="W12" s="18">
        <f>SUM('Total de Ocorrências Setor'!W$6:W12)</f>
        <v>533</v>
      </c>
      <c r="X12" s="21">
        <f>SUM('Total de Ocorrências Setor'!X$6:X12)</f>
        <v>440</v>
      </c>
      <c r="Y12" s="16"/>
    </row>
    <row r="13" spans="1:25" x14ac:dyDescent="0.35">
      <c r="A13" s="17">
        <v>33451</v>
      </c>
      <c r="B13" s="18">
        <f>SUM('Total de Ocorrências Setor'!B$6:B13)</f>
        <v>0</v>
      </c>
      <c r="C13" s="19">
        <f>SUM('Total de Ocorrências Setor'!C$6:C13)</f>
        <v>0</v>
      </c>
      <c r="D13" s="19">
        <f>SUM('Total de Ocorrências Setor'!D$6:D13)</f>
        <v>0</v>
      </c>
      <c r="E13" s="19">
        <f>SUM('Total de Ocorrências Setor'!E$6:E13)</f>
        <v>0</v>
      </c>
      <c r="F13" s="19">
        <f>SUM('Total de Ocorrências Setor'!F$6:F13)</f>
        <v>7590</v>
      </c>
      <c r="G13" s="18">
        <f>SUM('Total de Ocorrências Setor'!G$6:G13)</f>
        <v>0</v>
      </c>
      <c r="H13" s="19">
        <f>SUM('Total de Ocorrências Setor'!H$6:H13)</f>
        <v>0</v>
      </c>
      <c r="I13" s="19">
        <f>SUM('Total de Ocorrências Setor'!I$6:I13)</f>
        <v>0</v>
      </c>
      <c r="J13" s="19">
        <f>SUM('Total de Ocorrências Setor'!J$6:J13)</f>
        <v>0</v>
      </c>
      <c r="K13" s="19">
        <f>SUM('Total de Ocorrências Setor'!K$6:K13)</f>
        <v>686</v>
      </c>
      <c r="L13" s="18">
        <f>SUM('Total de Ocorrências Setor'!L$6:L13)</f>
        <v>0</v>
      </c>
      <c r="M13" s="19">
        <f>SUM('Total de Ocorrências Setor'!M$6:M13)</f>
        <v>0</v>
      </c>
      <c r="N13" s="19">
        <f>SUM('Total de Ocorrências Setor'!N$6:N13)</f>
        <v>0</v>
      </c>
      <c r="O13" s="19">
        <f>SUM('Total de Ocorrências Setor'!O$6:O13)</f>
        <v>0</v>
      </c>
      <c r="P13" s="19">
        <f>SUM('Total de Ocorrências Setor'!P$6:P13)</f>
        <v>0</v>
      </c>
      <c r="Q13" s="18">
        <f>SUM('Total de Ocorrências Setor'!Q$6:Q13)</f>
        <v>0</v>
      </c>
      <c r="R13" s="19">
        <f>SUM('Total de Ocorrências Setor'!R$6:R13)</f>
        <v>0</v>
      </c>
      <c r="S13" s="19">
        <f>SUM('Total de Ocorrências Setor'!S$6:S13)</f>
        <v>0</v>
      </c>
      <c r="T13" s="19">
        <f>SUM('Total de Ocorrências Setor'!T$6:T13)</f>
        <v>0</v>
      </c>
      <c r="U13" s="19">
        <f>SUM('Total de Ocorrências Setor'!U$6:U13)</f>
        <v>0</v>
      </c>
      <c r="V13" s="18">
        <f>SUM('Total de Ocorrências Setor'!V$6:V13)</f>
        <v>0</v>
      </c>
      <c r="W13" s="18">
        <f>SUM('Total de Ocorrências Setor'!W$6:W13)</f>
        <v>568</v>
      </c>
      <c r="X13" s="21">
        <f>SUM('Total de Ocorrências Setor'!X$6:X13)</f>
        <v>463</v>
      </c>
      <c r="Y13" s="16"/>
    </row>
    <row r="14" spans="1:25" x14ac:dyDescent="0.35">
      <c r="A14" s="17">
        <v>33482</v>
      </c>
      <c r="B14" s="18">
        <f>SUM('Total de Ocorrências Setor'!B$6:B14)</f>
        <v>0</v>
      </c>
      <c r="C14" s="19">
        <f>SUM('Total de Ocorrências Setor'!C$6:C14)</f>
        <v>0</v>
      </c>
      <c r="D14" s="19">
        <f>SUM('Total de Ocorrências Setor'!D$6:D14)</f>
        <v>0</v>
      </c>
      <c r="E14" s="19">
        <f>SUM('Total de Ocorrências Setor'!E$6:E14)</f>
        <v>0</v>
      </c>
      <c r="F14" s="19">
        <f>SUM('Total de Ocorrências Setor'!F$6:F14)</f>
        <v>8912</v>
      </c>
      <c r="G14" s="18">
        <f>SUM('Total de Ocorrências Setor'!G$6:G14)</f>
        <v>0</v>
      </c>
      <c r="H14" s="19">
        <f>SUM('Total de Ocorrências Setor'!H$6:H14)</f>
        <v>0</v>
      </c>
      <c r="I14" s="19">
        <f>SUM('Total de Ocorrências Setor'!I$6:I14)</f>
        <v>0</v>
      </c>
      <c r="J14" s="19">
        <f>SUM('Total de Ocorrências Setor'!J$6:J14)</f>
        <v>0</v>
      </c>
      <c r="K14" s="19">
        <f>SUM('Total de Ocorrências Setor'!K$6:K14)</f>
        <v>797</v>
      </c>
      <c r="L14" s="18">
        <f>SUM('Total de Ocorrências Setor'!L$6:L14)</f>
        <v>0</v>
      </c>
      <c r="M14" s="19">
        <f>SUM('Total de Ocorrências Setor'!M$6:M14)</f>
        <v>0</v>
      </c>
      <c r="N14" s="19">
        <f>SUM('Total de Ocorrências Setor'!N$6:N14)</f>
        <v>0</v>
      </c>
      <c r="O14" s="19">
        <f>SUM('Total de Ocorrências Setor'!O$6:O14)</f>
        <v>0</v>
      </c>
      <c r="P14" s="19">
        <f>SUM('Total de Ocorrências Setor'!P$6:P14)</f>
        <v>0</v>
      </c>
      <c r="Q14" s="18">
        <f>SUM('Total de Ocorrências Setor'!Q$6:Q14)</f>
        <v>0</v>
      </c>
      <c r="R14" s="19">
        <f>SUM('Total de Ocorrências Setor'!R$6:R14)</f>
        <v>0</v>
      </c>
      <c r="S14" s="19">
        <f>SUM('Total de Ocorrências Setor'!S$6:S14)</f>
        <v>0</v>
      </c>
      <c r="T14" s="19">
        <f>SUM('Total de Ocorrências Setor'!T$6:T14)</f>
        <v>0</v>
      </c>
      <c r="U14" s="19">
        <f>SUM('Total de Ocorrências Setor'!U$6:U14)</f>
        <v>0</v>
      </c>
      <c r="V14" s="18">
        <f>SUM('Total de Ocorrências Setor'!V$6:V14)</f>
        <v>0</v>
      </c>
      <c r="W14" s="18">
        <f>SUM('Total de Ocorrências Setor'!W$6:W14)</f>
        <v>611</v>
      </c>
      <c r="X14" s="21">
        <f>SUM('Total de Ocorrências Setor'!X$6:X14)</f>
        <v>491</v>
      </c>
      <c r="Y14" s="16"/>
    </row>
    <row r="15" spans="1:25" x14ac:dyDescent="0.35">
      <c r="A15" s="17">
        <v>33512</v>
      </c>
      <c r="B15" s="18">
        <f>SUM('Total de Ocorrências Setor'!B$6:B15)</f>
        <v>0</v>
      </c>
      <c r="C15" s="19">
        <f>SUM('Total de Ocorrências Setor'!C$6:C15)</f>
        <v>0</v>
      </c>
      <c r="D15" s="19">
        <f>SUM('Total de Ocorrências Setor'!D$6:D15)</f>
        <v>0</v>
      </c>
      <c r="E15" s="19">
        <f>SUM('Total de Ocorrências Setor'!E$6:E15)</f>
        <v>0</v>
      </c>
      <c r="F15" s="19">
        <f>SUM('Total de Ocorrências Setor'!F$6:F15)</f>
        <v>10148</v>
      </c>
      <c r="G15" s="18">
        <f>SUM('Total de Ocorrências Setor'!G$6:G15)</f>
        <v>0</v>
      </c>
      <c r="H15" s="19">
        <f>SUM('Total de Ocorrências Setor'!H$6:H15)</f>
        <v>0</v>
      </c>
      <c r="I15" s="19">
        <f>SUM('Total de Ocorrências Setor'!I$6:I15)</f>
        <v>0</v>
      </c>
      <c r="J15" s="19">
        <f>SUM('Total de Ocorrências Setor'!J$6:J15)</f>
        <v>0</v>
      </c>
      <c r="K15" s="19">
        <f>SUM('Total de Ocorrências Setor'!K$6:K15)</f>
        <v>912</v>
      </c>
      <c r="L15" s="18">
        <f>SUM('Total de Ocorrências Setor'!L$6:L15)</f>
        <v>0</v>
      </c>
      <c r="M15" s="19">
        <f>SUM('Total de Ocorrências Setor'!M$6:M15)</f>
        <v>0</v>
      </c>
      <c r="N15" s="19">
        <f>SUM('Total de Ocorrências Setor'!N$6:N15)</f>
        <v>0</v>
      </c>
      <c r="O15" s="19">
        <f>SUM('Total de Ocorrências Setor'!O$6:O15)</f>
        <v>0</v>
      </c>
      <c r="P15" s="19">
        <f>SUM('Total de Ocorrências Setor'!P$6:P15)</f>
        <v>0</v>
      </c>
      <c r="Q15" s="18">
        <f>SUM('Total de Ocorrências Setor'!Q$6:Q15)</f>
        <v>0</v>
      </c>
      <c r="R15" s="19">
        <f>SUM('Total de Ocorrências Setor'!R$6:R15)</f>
        <v>0</v>
      </c>
      <c r="S15" s="19">
        <f>SUM('Total de Ocorrências Setor'!S$6:S15)</f>
        <v>0</v>
      </c>
      <c r="T15" s="19">
        <f>SUM('Total de Ocorrências Setor'!T$6:T15)</f>
        <v>0</v>
      </c>
      <c r="U15" s="19">
        <f>SUM('Total de Ocorrências Setor'!U$6:U15)</f>
        <v>0</v>
      </c>
      <c r="V15" s="18">
        <f>SUM('Total de Ocorrências Setor'!V$6:V15)</f>
        <v>0</v>
      </c>
      <c r="W15" s="18">
        <f>SUM('Total de Ocorrências Setor'!W$6:W15)</f>
        <v>650</v>
      </c>
      <c r="X15" s="21">
        <f>SUM('Total de Ocorrências Setor'!X$6:X15)</f>
        <v>519</v>
      </c>
      <c r="Y15" s="16"/>
    </row>
    <row r="16" spans="1:25" x14ac:dyDescent="0.35">
      <c r="A16" s="17">
        <v>33543</v>
      </c>
      <c r="B16" s="18">
        <f>SUM('Total de Ocorrências Setor'!B$6:B16)</f>
        <v>0</v>
      </c>
      <c r="C16" s="19">
        <f>SUM('Total de Ocorrências Setor'!C$6:C16)</f>
        <v>0</v>
      </c>
      <c r="D16" s="19">
        <f>SUM('Total de Ocorrências Setor'!D$6:D16)</f>
        <v>0</v>
      </c>
      <c r="E16" s="19">
        <f>SUM('Total de Ocorrências Setor'!E$6:E16)</f>
        <v>0</v>
      </c>
      <c r="F16" s="19">
        <f>SUM('Total de Ocorrências Setor'!F$6:F16)</f>
        <v>11299</v>
      </c>
      <c r="G16" s="18">
        <f>SUM('Total de Ocorrências Setor'!G$6:G16)</f>
        <v>0</v>
      </c>
      <c r="H16" s="19">
        <f>SUM('Total de Ocorrências Setor'!H$6:H16)</f>
        <v>0</v>
      </c>
      <c r="I16" s="19">
        <f>SUM('Total de Ocorrências Setor'!I$6:I16)</f>
        <v>0</v>
      </c>
      <c r="J16" s="19">
        <f>SUM('Total de Ocorrências Setor'!J$6:J16)</f>
        <v>0</v>
      </c>
      <c r="K16" s="19">
        <f>SUM('Total de Ocorrências Setor'!K$6:K16)</f>
        <v>1003</v>
      </c>
      <c r="L16" s="18">
        <f>SUM('Total de Ocorrências Setor'!L$6:L16)</f>
        <v>0</v>
      </c>
      <c r="M16" s="19">
        <f>SUM('Total de Ocorrências Setor'!M$6:M16)</f>
        <v>0</v>
      </c>
      <c r="N16" s="19">
        <f>SUM('Total de Ocorrências Setor'!N$6:N16)</f>
        <v>0</v>
      </c>
      <c r="O16" s="19">
        <f>SUM('Total de Ocorrências Setor'!O$6:O16)</f>
        <v>0</v>
      </c>
      <c r="P16" s="19">
        <f>SUM('Total de Ocorrências Setor'!P$6:P16)</f>
        <v>0</v>
      </c>
      <c r="Q16" s="18">
        <f>SUM('Total de Ocorrências Setor'!Q$6:Q16)</f>
        <v>0</v>
      </c>
      <c r="R16" s="19">
        <f>SUM('Total de Ocorrências Setor'!R$6:R16)</f>
        <v>0</v>
      </c>
      <c r="S16" s="19">
        <f>SUM('Total de Ocorrências Setor'!S$6:S16)</f>
        <v>0</v>
      </c>
      <c r="T16" s="19">
        <f>SUM('Total de Ocorrências Setor'!T$6:T16)</f>
        <v>0</v>
      </c>
      <c r="U16" s="19">
        <f>SUM('Total de Ocorrências Setor'!U$6:U16)</f>
        <v>0</v>
      </c>
      <c r="V16" s="18">
        <f>SUM('Total de Ocorrências Setor'!V$6:V16)</f>
        <v>0</v>
      </c>
      <c r="W16" s="18">
        <f>SUM('Total de Ocorrências Setor'!W$6:W16)</f>
        <v>682</v>
      </c>
      <c r="X16" s="21">
        <f>SUM('Total de Ocorrências Setor'!X$6:X16)</f>
        <v>540</v>
      </c>
      <c r="Y16" s="16"/>
    </row>
    <row r="17" spans="1:25" ht="15" thickBot="1" x14ac:dyDescent="0.4">
      <c r="A17" s="22">
        <v>33573</v>
      </c>
      <c r="B17" s="18">
        <f>SUM('Total de Ocorrências Setor'!B$6:B17)</f>
        <v>0</v>
      </c>
      <c r="C17" s="19">
        <f>SUM('Total de Ocorrências Setor'!C$6:C17)</f>
        <v>0</v>
      </c>
      <c r="D17" s="19">
        <f>SUM('Total de Ocorrências Setor'!D$6:D17)</f>
        <v>0</v>
      </c>
      <c r="E17" s="19">
        <f>SUM('Total de Ocorrências Setor'!E$6:E17)</f>
        <v>0</v>
      </c>
      <c r="F17" s="19">
        <f>SUM('Total de Ocorrências Setor'!F$6:F17)</f>
        <v>12847</v>
      </c>
      <c r="G17" s="18">
        <f>SUM('Total de Ocorrências Setor'!G$6:G17)</f>
        <v>0</v>
      </c>
      <c r="H17" s="19">
        <f>SUM('Total de Ocorrências Setor'!H$6:H17)</f>
        <v>0</v>
      </c>
      <c r="I17" s="19">
        <f>SUM('Total de Ocorrências Setor'!I$6:I17)</f>
        <v>0</v>
      </c>
      <c r="J17" s="19">
        <f>SUM('Total de Ocorrências Setor'!J$6:J17)</f>
        <v>0</v>
      </c>
      <c r="K17" s="19">
        <f>SUM('Total de Ocorrências Setor'!K$6:K17)</f>
        <v>1132</v>
      </c>
      <c r="L17" s="18">
        <f>SUM('Total de Ocorrências Setor'!L$6:L17)</f>
        <v>0</v>
      </c>
      <c r="M17" s="19">
        <f>SUM('Total de Ocorrências Setor'!M$6:M17)</f>
        <v>0</v>
      </c>
      <c r="N17" s="19">
        <f>SUM('Total de Ocorrências Setor'!N$6:N17)</f>
        <v>0</v>
      </c>
      <c r="O17" s="19">
        <f>SUM('Total de Ocorrências Setor'!O$6:O17)</f>
        <v>0</v>
      </c>
      <c r="P17" s="19">
        <f>SUM('Total de Ocorrências Setor'!P$6:P17)</f>
        <v>0</v>
      </c>
      <c r="Q17" s="18">
        <f>SUM('Total de Ocorrências Setor'!Q$6:Q17)</f>
        <v>0</v>
      </c>
      <c r="R17" s="19">
        <f>SUM('Total de Ocorrências Setor'!R$6:R17)</f>
        <v>0</v>
      </c>
      <c r="S17" s="19">
        <f>SUM('Total de Ocorrências Setor'!S$6:S17)</f>
        <v>0</v>
      </c>
      <c r="T17" s="19">
        <f>SUM('Total de Ocorrências Setor'!T$6:T17)</f>
        <v>0</v>
      </c>
      <c r="U17" s="19">
        <f>SUM('Total de Ocorrências Setor'!U$6:U17)</f>
        <v>0</v>
      </c>
      <c r="V17" s="18">
        <f>SUM('Total de Ocorrências Setor'!V$6:V17)</f>
        <v>0</v>
      </c>
      <c r="W17" s="18">
        <f>SUM('Total de Ocorrências Setor'!W$6:W17)</f>
        <v>738</v>
      </c>
      <c r="X17" s="21">
        <f>SUM('Total de Ocorrências Setor'!X$6:X17)</f>
        <v>572</v>
      </c>
      <c r="Y17" s="16"/>
    </row>
    <row r="18" spans="1:25" x14ac:dyDescent="0.35">
      <c r="A18" s="11">
        <v>33604</v>
      </c>
      <c r="B18" s="12">
        <f>SUM('Total de Ocorrências Setor'!B$18:B18)</f>
        <v>0</v>
      </c>
      <c r="C18" s="13">
        <f>SUM('Total de Ocorrências Setor'!C$18:C18)</f>
        <v>0</v>
      </c>
      <c r="D18" s="13">
        <f>SUM('Total de Ocorrências Setor'!D$18:D18)</f>
        <v>0</v>
      </c>
      <c r="E18" s="13">
        <f>SUM('Total de Ocorrências Setor'!E$18:E18)</f>
        <v>0</v>
      </c>
      <c r="F18" s="13">
        <f>SUM('Total de Ocorrências Setor'!F$18:F18)</f>
        <v>1373</v>
      </c>
      <c r="G18" s="12">
        <f>SUM('Total de Ocorrências Setor'!G$18:G18)</f>
        <v>0</v>
      </c>
      <c r="H18" s="13">
        <f>SUM('Total de Ocorrências Setor'!H$18:H18)</f>
        <v>0</v>
      </c>
      <c r="I18" s="13">
        <f>SUM('Total de Ocorrências Setor'!I$18:I18)</f>
        <v>0</v>
      </c>
      <c r="J18" s="13">
        <f>SUM('Total de Ocorrências Setor'!J$18:J18)</f>
        <v>0</v>
      </c>
      <c r="K18" s="13">
        <f>SUM('Total de Ocorrências Setor'!K$18:K18)</f>
        <v>129</v>
      </c>
      <c r="L18" s="12">
        <f>SUM('Total de Ocorrências Setor'!L$18:L18)</f>
        <v>0</v>
      </c>
      <c r="M18" s="13">
        <f>SUM('Total de Ocorrências Setor'!M$18:M18)</f>
        <v>0</v>
      </c>
      <c r="N18" s="13">
        <f>SUM('Total de Ocorrências Setor'!N$18:N18)</f>
        <v>0</v>
      </c>
      <c r="O18" s="13">
        <f>SUM('Total de Ocorrências Setor'!O$18:O18)</f>
        <v>0</v>
      </c>
      <c r="P18" s="13">
        <f>SUM('Total de Ocorrências Setor'!P$18:P18)</f>
        <v>0</v>
      </c>
      <c r="Q18" s="12">
        <f>SUM('Total de Ocorrências Setor'!Q$18:Q18)</f>
        <v>0</v>
      </c>
      <c r="R18" s="13">
        <f>SUM('Total de Ocorrências Setor'!R$18:R18)</f>
        <v>0</v>
      </c>
      <c r="S18" s="13">
        <f>SUM('Total de Ocorrências Setor'!S$18:S18)</f>
        <v>0</v>
      </c>
      <c r="T18" s="13">
        <f>SUM('Total de Ocorrências Setor'!T$18:T18)</f>
        <v>0</v>
      </c>
      <c r="U18" s="13">
        <f>SUM('Total de Ocorrências Setor'!U$18:U18)</f>
        <v>0</v>
      </c>
      <c r="V18" s="12">
        <f>SUM('Total de Ocorrências Setor'!V$18:V18)</f>
        <v>0</v>
      </c>
      <c r="W18" s="12">
        <f>SUM('Total de Ocorrências Setor'!W$18:W18)</f>
        <v>85</v>
      </c>
      <c r="X18" s="15">
        <f>SUM('Total de Ocorrências Setor'!X$18:X18)</f>
        <v>56</v>
      </c>
      <c r="Y18" s="16"/>
    </row>
    <row r="19" spans="1:25" x14ac:dyDescent="0.35">
      <c r="A19" s="17">
        <v>33635</v>
      </c>
      <c r="B19" s="18">
        <f>SUM('Total de Ocorrências Setor'!B$18:B19)</f>
        <v>0</v>
      </c>
      <c r="C19" s="19">
        <f>SUM('Total de Ocorrências Setor'!C$18:C19)</f>
        <v>0</v>
      </c>
      <c r="D19" s="19">
        <f>SUM('Total de Ocorrências Setor'!D$18:D19)</f>
        <v>0</v>
      </c>
      <c r="E19" s="19">
        <f>SUM('Total de Ocorrências Setor'!E$18:E19)</f>
        <v>0</v>
      </c>
      <c r="F19" s="19">
        <f>SUM('Total de Ocorrências Setor'!F$18:F19)</f>
        <v>3372</v>
      </c>
      <c r="G19" s="18">
        <f>SUM('Total de Ocorrências Setor'!G$18:G19)</f>
        <v>0</v>
      </c>
      <c r="H19" s="19">
        <f>SUM('Total de Ocorrências Setor'!H$18:H19)</f>
        <v>0</v>
      </c>
      <c r="I19" s="19">
        <f>SUM('Total de Ocorrências Setor'!I$18:I19)</f>
        <v>0</v>
      </c>
      <c r="J19" s="19">
        <f>SUM('Total de Ocorrências Setor'!J$18:J19)</f>
        <v>0</v>
      </c>
      <c r="K19" s="19">
        <f>SUM('Total de Ocorrências Setor'!K$18:K19)</f>
        <v>251</v>
      </c>
      <c r="L19" s="18">
        <f>SUM('Total de Ocorrências Setor'!L$18:L19)</f>
        <v>0</v>
      </c>
      <c r="M19" s="19">
        <f>SUM('Total de Ocorrências Setor'!M$18:M19)</f>
        <v>0</v>
      </c>
      <c r="N19" s="19">
        <f>SUM('Total de Ocorrências Setor'!N$18:N19)</f>
        <v>0</v>
      </c>
      <c r="O19" s="19">
        <f>SUM('Total de Ocorrências Setor'!O$18:O19)</f>
        <v>0</v>
      </c>
      <c r="P19" s="19">
        <f>SUM('Total de Ocorrências Setor'!P$18:P19)</f>
        <v>0</v>
      </c>
      <c r="Q19" s="18">
        <f>SUM('Total de Ocorrências Setor'!Q$18:Q19)</f>
        <v>0</v>
      </c>
      <c r="R19" s="19">
        <f>SUM('Total de Ocorrências Setor'!R$18:R19)</f>
        <v>0</v>
      </c>
      <c r="S19" s="19">
        <f>SUM('Total de Ocorrências Setor'!S$18:S19)</f>
        <v>0</v>
      </c>
      <c r="T19" s="19">
        <f>SUM('Total de Ocorrências Setor'!T$18:T19)</f>
        <v>0</v>
      </c>
      <c r="U19" s="19">
        <f>SUM('Total de Ocorrências Setor'!U$18:U19)</f>
        <v>0</v>
      </c>
      <c r="V19" s="18">
        <f>SUM('Total de Ocorrências Setor'!V$18:V19)</f>
        <v>0</v>
      </c>
      <c r="W19" s="18">
        <f>SUM('Total de Ocorrências Setor'!W$18:W19)</f>
        <v>194</v>
      </c>
      <c r="X19" s="21">
        <f>SUM('Total de Ocorrências Setor'!X$18:X19)</f>
        <v>145</v>
      </c>
      <c r="Y19" s="16"/>
    </row>
    <row r="20" spans="1:25" x14ac:dyDescent="0.35">
      <c r="A20" s="17">
        <v>33664</v>
      </c>
      <c r="B20" s="18">
        <f>SUM('Total de Ocorrências Setor'!B$18:B20)</f>
        <v>0</v>
      </c>
      <c r="C20" s="19">
        <f>SUM('Total de Ocorrências Setor'!C$18:C20)</f>
        <v>0</v>
      </c>
      <c r="D20" s="19">
        <f>SUM('Total de Ocorrências Setor'!D$18:D20)</f>
        <v>0</v>
      </c>
      <c r="E20" s="19">
        <f>SUM('Total de Ocorrências Setor'!E$18:E20)</f>
        <v>0</v>
      </c>
      <c r="F20" s="19">
        <f>SUM('Total de Ocorrências Setor'!F$18:F20)</f>
        <v>5725</v>
      </c>
      <c r="G20" s="18">
        <f>SUM('Total de Ocorrências Setor'!G$18:G20)</f>
        <v>0</v>
      </c>
      <c r="H20" s="19">
        <f>SUM('Total de Ocorrências Setor'!H$18:H20)</f>
        <v>0</v>
      </c>
      <c r="I20" s="19">
        <f>SUM('Total de Ocorrências Setor'!I$18:I20)</f>
        <v>0</v>
      </c>
      <c r="J20" s="19">
        <f>SUM('Total de Ocorrências Setor'!J$18:J20)</f>
        <v>0</v>
      </c>
      <c r="K20" s="19">
        <f>SUM('Total de Ocorrências Setor'!K$18:K20)</f>
        <v>415</v>
      </c>
      <c r="L20" s="18">
        <f>SUM('Total de Ocorrências Setor'!L$18:L20)</f>
        <v>0</v>
      </c>
      <c r="M20" s="19">
        <f>SUM('Total de Ocorrências Setor'!M$18:M20)</f>
        <v>0</v>
      </c>
      <c r="N20" s="19">
        <f>SUM('Total de Ocorrências Setor'!N$18:N20)</f>
        <v>0</v>
      </c>
      <c r="O20" s="19">
        <f>SUM('Total de Ocorrências Setor'!O$18:O20)</f>
        <v>0</v>
      </c>
      <c r="P20" s="19">
        <f>SUM('Total de Ocorrências Setor'!P$18:P20)</f>
        <v>0</v>
      </c>
      <c r="Q20" s="18">
        <f>SUM('Total de Ocorrências Setor'!Q$18:Q20)</f>
        <v>0</v>
      </c>
      <c r="R20" s="19">
        <f>SUM('Total de Ocorrências Setor'!R$18:R20)</f>
        <v>0</v>
      </c>
      <c r="S20" s="19">
        <f>SUM('Total de Ocorrências Setor'!S$18:S20)</f>
        <v>0</v>
      </c>
      <c r="T20" s="19">
        <f>SUM('Total de Ocorrências Setor'!T$18:T20)</f>
        <v>0</v>
      </c>
      <c r="U20" s="19">
        <f>SUM('Total de Ocorrências Setor'!U$18:U20)</f>
        <v>0</v>
      </c>
      <c r="V20" s="18">
        <f>SUM('Total de Ocorrências Setor'!V$18:V20)</f>
        <v>0</v>
      </c>
      <c r="W20" s="18">
        <f>SUM('Total de Ocorrências Setor'!W$18:W20)</f>
        <v>264</v>
      </c>
      <c r="X20" s="21">
        <f>SUM('Total de Ocorrências Setor'!X$18:X20)</f>
        <v>200</v>
      </c>
      <c r="Y20" s="16"/>
    </row>
    <row r="21" spans="1:25" x14ac:dyDescent="0.35">
      <c r="A21" s="17">
        <v>33695</v>
      </c>
      <c r="B21" s="18">
        <f>SUM('Total de Ocorrências Setor'!B$18:B21)</f>
        <v>0</v>
      </c>
      <c r="C21" s="19">
        <f>SUM('Total de Ocorrências Setor'!C$18:C21)</f>
        <v>0</v>
      </c>
      <c r="D21" s="19">
        <f>SUM('Total de Ocorrências Setor'!D$18:D21)</f>
        <v>0</v>
      </c>
      <c r="E21" s="19">
        <f>SUM('Total de Ocorrências Setor'!E$18:E21)</f>
        <v>0</v>
      </c>
      <c r="F21" s="19">
        <f>SUM('Total de Ocorrências Setor'!F$18:F21)</f>
        <v>7632</v>
      </c>
      <c r="G21" s="18">
        <f>SUM('Total de Ocorrências Setor'!G$18:G21)</f>
        <v>0</v>
      </c>
      <c r="H21" s="19">
        <f>SUM('Total de Ocorrências Setor'!H$18:H21)</f>
        <v>0</v>
      </c>
      <c r="I21" s="19">
        <f>SUM('Total de Ocorrências Setor'!I$18:I21)</f>
        <v>0</v>
      </c>
      <c r="J21" s="19">
        <f>SUM('Total de Ocorrências Setor'!J$18:J21)</f>
        <v>0</v>
      </c>
      <c r="K21" s="19">
        <f>SUM('Total de Ocorrências Setor'!K$18:K21)</f>
        <v>589</v>
      </c>
      <c r="L21" s="18">
        <f>SUM('Total de Ocorrências Setor'!L$18:L21)</f>
        <v>0</v>
      </c>
      <c r="M21" s="19">
        <f>SUM('Total de Ocorrências Setor'!M$18:M21)</f>
        <v>0</v>
      </c>
      <c r="N21" s="19">
        <f>SUM('Total de Ocorrências Setor'!N$18:N21)</f>
        <v>0</v>
      </c>
      <c r="O21" s="19">
        <f>SUM('Total de Ocorrências Setor'!O$18:O21)</f>
        <v>0</v>
      </c>
      <c r="P21" s="19">
        <f>SUM('Total de Ocorrências Setor'!P$18:P21)</f>
        <v>0</v>
      </c>
      <c r="Q21" s="18">
        <f>SUM('Total de Ocorrências Setor'!Q$18:Q21)</f>
        <v>0</v>
      </c>
      <c r="R21" s="19">
        <f>SUM('Total de Ocorrências Setor'!R$18:R21)</f>
        <v>0</v>
      </c>
      <c r="S21" s="19">
        <f>SUM('Total de Ocorrências Setor'!S$18:S21)</f>
        <v>0</v>
      </c>
      <c r="T21" s="19">
        <f>SUM('Total de Ocorrências Setor'!T$18:T21)</f>
        <v>0</v>
      </c>
      <c r="U21" s="19">
        <f>SUM('Total de Ocorrências Setor'!U$18:U21)</f>
        <v>0</v>
      </c>
      <c r="V21" s="18">
        <f>SUM('Total de Ocorrências Setor'!V$18:V21)</f>
        <v>0</v>
      </c>
      <c r="W21" s="18">
        <f>SUM('Total de Ocorrências Setor'!W$18:W21)</f>
        <v>340</v>
      </c>
      <c r="X21" s="21">
        <f>SUM('Total de Ocorrências Setor'!X$18:X21)</f>
        <v>262</v>
      </c>
      <c r="Y21" s="16"/>
    </row>
    <row r="22" spans="1:25" x14ac:dyDescent="0.35">
      <c r="A22" s="17">
        <v>33725</v>
      </c>
      <c r="B22" s="18">
        <f>SUM('Total de Ocorrências Setor'!B$18:B22)</f>
        <v>0</v>
      </c>
      <c r="C22" s="19">
        <f>SUM('Total de Ocorrências Setor'!C$18:C22)</f>
        <v>0</v>
      </c>
      <c r="D22" s="19">
        <f>SUM('Total de Ocorrências Setor'!D$18:D22)</f>
        <v>0</v>
      </c>
      <c r="E22" s="19">
        <f>SUM('Total de Ocorrências Setor'!E$18:E22)</f>
        <v>0</v>
      </c>
      <c r="F22" s="19">
        <f>SUM('Total de Ocorrências Setor'!F$18:F22)</f>
        <v>9519</v>
      </c>
      <c r="G22" s="18">
        <f>SUM('Total de Ocorrências Setor'!G$18:G22)</f>
        <v>0</v>
      </c>
      <c r="H22" s="19">
        <f>SUM('Total de Ocorrências Setor'!H$18:H22)</f>
        <v>0</v>
      </c>
      <c r="I22" s="19">
        <f>SUM('Total de Ocorrências Setor'!I$18:I22)</f>
        <v>0</v>
      </c>
      <c r="J22" s="19">
        <f>SUM('Total de Ocorrências Setor'!J$18:J22)</f>
        <v>0</v>
      </c>
      <c r="K22" s="19">
        <f>SUM('Total de Ocorrências Setor'!K$18:K22)</f>
        <v>841</v>
      </c>
      <c r="L22" s="18">
        <f>SUM('Total de Ocorrências Setor'!L$18:L22)</f>
        <v>0</v>
      </c>
      <c r="M22" s="19">
        <f>SUM('Total de Ocorrências Setor'!M$18:M22)</f>
        <v>0</v>
      </c>
      <c r="N22" s="19">
        <f>SUM('Total de Ocorrências Setor'!N$18:N22)</f>
        <v>0</v>
      </c>
      <c r="O22" s="19">
        <f>SUM('Total de Ocorrências Setor'!O$18:O22)</f>
        <v>0</v>
      </c>
      <c r="P22" s="19">
        <f>SUM('Total de Ocorrências Setor'!P$18:P22)</f>
        <v>0</v>
      </c>
      <c r="Q22" s="18">
        <f>SUM('Total de Ocorrências Setor'!Q$18:Q22)</f>
        <v>0</v>
      </c>
      <c r="R22" s="19">
        <f>SUM('Total de Ocorrências Setor'!R$18:R22)</f>
        <v>0</v>
      </c>
      <c r="S22" s="19">
        <f>SUM('Total de Ocorrências Setor'!S$18:S22)</f>
        <v>0</v>
      </c>
      <c r="T22" s="19">
        <f>SUM('Total de Ocorrências Setor'!T$18:T22)</f>
        <v>0</v>
      </c>
      <c r="U22" s="19">
        <f>SUM('Total de Ocorrências Setor'!U$18:U22)</f>
        <v>0</v>
      </c>
      <c r="V22" s="18">
        <f>SUM('Total de Ocorrências Setor'!V$18:V22)</f>
        <v>0</v>
      </c>
      <c r="W22" s="18">
        <f>SUM('Total de Ocorrências Setor'!W$18:W22)</f>
        <v>431</v>
      </c>
      <c r="X22" s="21">
        <f>SUM('Total de Ocorrências Setor'!X$18:X22)</f>
        <v>339</v>
      </c>
      <c r="Y22" s="16"/>
    </row>
    <row r="23" spans="1:25" x14ac:dyDescent="0.35">
      <c r="A23" s="17">
        <v>33756</v>
      </c>
      <c r="B23" s="18">
        <f>SUM('Total de Ocorrências Setor'!B$18:B23)</f>
        <v>0</v>
      </c>
      <c r="C23" s="19">
        <f>SUM('Total de Ocorrências Setor'!C$18:C23)</f>
        <v>0</v>
      </c>
      <c r="D23" s="19">
        <f>SUM('Total de Ocorrências Setor'!D$18:D23)</f>
        <v>0</v>
      </c>
      <c r="E23" s="19">
        <f>SUM('Total de Ocorrências Setor'!E$18:E23)</f>
        <v>0</v>
      </c>
      <c r="F23" s="19">
        <f>SUM('Total de Ocorrências Setor'!F$18:F23)</f>
        <v>11182</v>
      </c>
      <c r="G23" s="18">
        <f>SUM('Total de Ocorrências Setor'!G$18:G23)</f>
        <v>0</v>
      </c>
      <c r="H23" s="19">
        <f>SUM('Total de Ocorrências Setor'!H$18:H23)</f>
        <v>0</v>
      </c>
      <c r="I23" s="19">
        <f>SUM('Total de Ocorrências Setor'!I$18:I23)</f>
        <v>0</v>
      </c>
      <c r="J23" s="19">
        <f>SUM('Total de Ocorrências Setor'!J$18:J23)</f>
        <v>0</v>
      </c>
      <c r="K23" s="19">
        <f>SUM('Total de Ocorrências Setor'!K$18:K23)</f>
        <v>1039</v>
      </c>
      <c r="L23" s="18">
        <f>SUM('Total de Ocorrências Setor'!L$18:L23)</f>
        <v>0</v>
      </c>
      <c r="M23" s="19">
        <f>SUM('Total de Ocorrências Setor'!M$18:M23)</f>
        <v>0</v>
      </c>
      <c r="N23" s="19">
        <f>SUM('Total de Ocorrências Setor'!N$18:N23)</f>
        <v>0</v>
      </c>
      <c r="O23" s="19">
        <f>SUM('Total de Ocorrências Setor'!O$18:O23)</f>
        <v>0</v>
      </c>
      <c r="P23" s="19">
        <f>SUM('Total de Ocorrências Setor'!P$18:P23)</f>
        <v>0</v>
      </c>
      <c r="Q23" s="18">
        <f>SUM('Total de Ocorrências Setor'!Q$18:Q23)</f>
        <v>0</v>
      </c>
      <c r="R23" s="19">
        <f>SUM('Total de Ocorrências Setor'!R$18:R23)</f>
        <v>0</v>
      </c>
      <c r="S23" s="19">
        <f>SUM('Total de Ocorrências Setor'!S$18:S23)</f>
        <v>0</v>
      </c>
      <c r="T23" s="19">
        <f>SUM('Total de Ocorrências Setor'!T$18:T23)</f>
        <v>0</v>
      </c>
      <c r="U23" s="19">
        <f>SUM('Total de Ocorrências Setor'!U$18:U23)</f>
        <v>0</v>
      </c>
      <c r="V23" s="18">
        <f>SUM('Total de Ocorrências Setor'!V$18:V23)</f>
        <v>0</v>
      </c>
      <c r="W23" s="18">
        <f>SUM('Total de Ocorrências Setor'!W$18:W23)</f>
        <v>497</v>
      </c>
      <c r="X23" s="21">
        <f>SUM('Total de Ocorrências Setor'!X$18:X23)</f>
        <v>391</v>
      </c>
      <c r="Y23" s="16"/>
    </row>
    <row r="24" spans="1:25" x14ac:dyDescent="0.35">
      <c r="A24" s="17">
        <v>33786</v>
      </c>
      <c r="B24" s="18">
        <f>SUM('Total de Ocorrências Setor'!B$18:B24)</f>
        <v>0</v>
      </c>
      <c r="C24" s="19">
        <f>SUM('Total de Ocorrências Setor'!C$18:C24)</f>
        <v>0</v>
      </c>
      <c r="D24" s="19">
        <f>SUM('Total de Ocorrências Setor'!D$18:D24)</f>
        <v>0</v>
      </c>
      <c r="E24" s="19">
        <f>SUM('Total de Ocorrências Setor'!E$18:E24)</f>
        <v>0</v>
      </c>
      <c r="F24" s="19">
        <f>SUM('Total de Ocorrências Setor'!F$18:F24)</f>
        <v>12796</v>
      </c>
      <c r="G24" s="18">
        <f>SUM('Total de Ocorrências Setor'!G$18:G24)</f>
        <v>0</v>
      </c>
      <c r="H24" s="19">
        <f>SUM('Total de Ocorrências Setor'!H$18:H24)</f>
        <v>0</v>
      </c>
      <c r="I24" s="19">
        <f>SUM('Total de Ocorrências Setor'!I$18:I24)</f>
        <v>0</v>
      </c>
      <c r="J24" s="19">
        <f>SUM('Total de Ocorrências Setor'!J$18:J24)</f>
        <v>0</v>
      </c>
      <c r="K24" s="19">
        <f>SUM('Total de Ocorrências Setor'!K$18:K24)</f>
        <v>1287</v>
      </c>
      <c r="L24" s="18">
        <f>SUM('Total de Ocorrências Setor'!L$18:L24)</f>
        <v>0</v>
      </c>
      <c r="M24" s="19">
        <f>SUM('Total de Ocorrências Setor'!M$18:M24)</f>
        <v>0</v>
      </c>
      <c r="N24" s="19">
        <f>SUM('Total de Ocorrências Setor'!N$18:N24)</f>
        <v>0</v>
      </c>
      <c r="O24" s="19">
        <f>SUM('Total de Ocorrências Setor'!O$18:O24)</f>
        <v>0</v>
      </c>
      <c r="P24" s="19">
        <f>SUM('Total de Ocorrências Setor'!P$18:P24)</f>
        <v>0</v>
      </c>
      <c r="Q24" s="18">
        <f>SUM('Total de Ocorrências Setor'!Q$18:Q24)</f>
        <v>0</v>
      </c>
      <c r="R24" s="19">
        <f>SUM('Total de Ocorrências Setor'!R$18:R24)</f>
        <v>0</v>
      </c>
      <c r="S24" s="19">
        <f>SUM('Total de Ocorrências Setor'!S$18:S24)</f>
        <v>0</v>
      </c>
      <c r="T24" s="19">
        <f>SUM('Total de Ocorrências Setor'!T$18:T24)</f>
        <v>0</v>
      </c>
      <c r="U24" s="19">
        <f>SUM('Total de Ocorrências Setor'!U$18:U24)</f>
        <v>0</v>
      </c>
      <c r="V24" s="18">
        <f>SUM('Total de Ocorrências Setor'!V$18:V24)</f>
        <v>0</v>
      </c>
      <c r="W24" s="18">
        <f>SUM('Total de Ocorrências Setor'!W$18:W24)</f>
        <v>564</v>
      </c>
      <c r="X24" s="21">
        <f>SUM('Total de Ocorrências Setor'!X$18:X24)</f>
        <v>446</v>
      </c>
      <c r="Y24" s="16"/>
    </row>
    <row r="25" spans="1:25" x14ac:dyDescent="0.35">
      <c r="A25" s="17">
        <v>33817</v>
      </c>
      <c r="B25" s="18">
        <f>SUM('Total de Ocorrências Setor'!B$18:B25)</f>
        <v>0</v>
      </c>
      <c r="C25" s="19">
        <f>SUM('Total de Ocorrências Setor'!C$18:C25)</f>
        <v>0</v>
      </c>
      <c r="D25" s="19">
        <f>SUM('Total de Ocorrências Setor'!D$18:D25)</f>
        <v>0</v>
      </c>
      <c r="E25" s="19">
        <f>SUM('Total de Ocorrências Setor'!E$18:E25)</f>
        <v>0</v>
      </c>
      <c r="F25" s="19">
        <f>SUM('Total de Ocorrências Setor'!F$18:F25)</f>
        <v>14277</v>
      </c>
      <c r="G25" s="18">
        <f>SUM('Total de Ocorrências Setor'!G$18:G25)</f>
        <v>0</v>
      </c>
      <c r="H25" s="19">
        <f>SUM('Total de Ocorrências Setor'!H$18:H25)</f>
        <v>0</v>
      </c>
      <c r="I25" s="19">
        <f>SUM('Total de Ocorrências Setor'!I$18:I25)</f>
        <v>0</v>
      </c>
      <c r="J25" s="19">
        <f>SUM('Total de Ocorrências Setor'!J$18:J25)</f>
        <v>0</v>
      </c>
      <c r="K25" s="19">
        <f>SUM('Total de Ocorrências Setor'!K$18:K25)</f>
        <v>1473</v>
      </c>
      <c r="L25" s="18">
        <f>SUM('Total de Ocorrências Setor'!L$18:L25)</f>
        <v>0</v>
      </c>
      <c r="M25" s="19">
        <f>SUM('Total de Ocorrências Setor'!M$18:M25)</f>
        <v>0</v>
      </c>
      <c r="N25" s="19">
        <f>SUM('Total de Ocorrências Setor'!N$18:N25)</f>
        <v>0</v>
      </c>
      <c r="O25" s="19">
        <f>SUM('Total de Ocorrências Setor'!O$18:O25)</f>
        <v>0</v>
      </c>
      <c r="P25" s="19">
        <f>SUM('Total de Ocorrências Setor'!P$18:P25)</f>
        <v>0</v>
      </c>
      <c r="Q25" s="18">
        <f>SUM('Total de Ocorrências Setor'!Q$18:Q25)</f>
        <v>0</v>
      </c>
      <c r="R25" s="19">
        <f>SUM('Total de Ocorrências Setor'!R$18:R25)</f>
        <v>0</v>
      </c>
      <c r="S25" s="19">
        <f>SUM('Total de Ocorrências Setor'!S$18:S25)</f>
        <v>0</v>
      </c>
      <c r="T25" s="19">
        <f>SUM('Total de Ocorrências Setor'!T$18:T25)</f>
        <v>0</v>
      </c>
      <c r="U25" s="19">
        <f>SUM('Total de Ocorrências Setor'!U$18:U25)</f>
        <v>0</v>
      </c>
      <c r="V25" s="18">
        <f>SUM('Total de Ocorrências Setor'!V$18:V25)</f>
        <v>0</v>
      </c>
      <c r="W25" s="18">
        <f>SUM('Total de Ocorrências Setor'!W$18:W25)</f>
        <v>620</v>
      </c>
      <c r="X25" s="21">
        <f>SUM('Total de Ocorrências Setor'!X$18:X25)</f>
        <v>487</v>
      </c>
      <c r="Y25" s="16"/>
    </row>
    <row r="26" spans="1:25" x14ac:dyDescent="0.35">
      <c r="A26" s="17">
        <v>33848</v>
      </c>
      <c r="B26" s="18">
        <f>SUM('Total de Ocorrências Setor'!B$18:B26)</f>
        <v>0</v>
      </c>
      <c r="C26" s="19">
        <f>SUM('Total de Ocorrências Setor'!C$18:C26)</f>
        <v>0</v>
      </c>
      <c r="D26" s="19">
        <f>SUM('Total de Ocorrências Setor'!D$18:D26)</f>
        <v>0</v>
      </c>
      <c r="E26" s="19">
        <f>SUM('Total de Ocorrências Setor'!E$18:E26)</f>
        <v>0</v>
      </c>
      <c r="F26" s="19">
        <f>SUM('Total de Ocorrências Setor'!F$18:F26)</f>
        <v>15693</v>
      </c>
      <c r="G26" s="18">
        <f>SUM('Total de Ocorrências Setor'!G$18:G26)</f>
        <v>0</v>
      </c>
      <c r="H26" s="19">
        <f>SUM('Total de Ocorrências Setor'!H$18:H26)</f>
        <v>0</v>
      </c>
      <c r="I26" s="19">
        <f>SUM('Total de Ocorrências Setor'!I$18:I26)</f>
        <v>0</v>
      </c>
      <c r="J26" s="19">
        <f>SUM('Total de Ocorrências Setor'!J$18:J26)</f>
        <v>0</v>
      </c>
      <c r="K26" s="19">
        <f>SUM('Total de Ocorrências Setor'!K$18:K26)</f>
        <v>1691</v>
      </c>
      <c r="L26" s="18">
        <f>SUM('Total de Ocorrências Setor'!L$18:L26)</f>
        <v>0</v>
      </c>
      <c r="M26" s="19">
        <f>SUM('Total de Ocorrências Setor'!M$18:M26)</f>
        <v>0</v>
      </c>
      <c r="N26" s="19">
        <f>SUM('Total de Ocorrências Setor'!N$18:N26)</f>
        <v>0</v>
      </c>
      <c r="O26" s="19">
        <f>SUM('Total de Ocorrências Setor'!O$18:O26)</f>
        <v>0</v>
      </c>
      <c r="P26" s="19">
        <f>SUM('Total de Ocorrências Setor'!P$18:P26)</f>
        <v>0</v>
      </c>
      <c r="Q26" s="18">
        <f>SUM('Total de Ocorrências Setor'!Q$18:Q26)</f>
        <v>0</v>
      </c>
      <c r="R26" s="19">
        <f>SUM('Total de Ocorrências Setor'!R$18:R26)</f>
        <v>0</v>
      </c>
      <c r="S26" s="19">
        <f>SUM('Total de Ocorrências Setor'!S$18:S26)</f>
        <v>0</v>
      </c>
      <c r="T26" s="19">
        <f>SUM('Total de Ocorrências Setor'!T$18:T26)</f>
        <v>0</v>
      </c>
      <c r="U26" s="19">
        <f>SUM('Total de Ocorrências Setor'!U$18:U26)</f>
        <v>0</v>
      </c>
      <c r="V26" s="18">
        <f>SUM('Total de Ocorrências Setor'!V$18:V26)</f>
        <v>0</v>
      </c>
      <c r="W26" s="18">
        <f>SUM('Total de Ocorrências Setor'!W$18:W26)</f>
        <v>668</v>
      </c>
      <c r="X26" s="21">
        <f>SUM('Total de Ocorrências Setor'!X$18:X26)</f>
        <v>525</v>
      </c>
      <c r="Y26" s="16"/>
    </row>
    <row r="27" spans="1:25" x14ac:dyDescent="0.35">
      <c r="A27" s="17">
        <v>33878</v>
      </c>
      <c r="B27" s="18">
        <f>SUM('Total de Ocorrências Setor'!B$18:B27)</f>
        <v>0</v>
      </c>
      <c r="C27" s="19">
        <f>SUM('Total de Ocorrências Setor'!C$18:C27)</f>
        <v>0</v>
      </c>
      <c r="D27" s="19">
        <f>SUM('Total de Ocorrências Setor'!D$18:D27)</f>
        <v>0</v>
      </c>
      <c r="E27" s="19">
        <f>SUM('Total de Ocorrências Setor'!E$18:E27)</f>
        <v>0</v>
      </c>
      <c r="F27" s="19">
        <f>SUM('Total de Ocorrências Setor'!F$18:F27)</f>
        <v>17038</v>
      </c>
      <c r="G27" s="18">
        <f>SUM('Total de Ocorrências Setor'!G$18:G27)</f>
        <v>0</v>
      </c>
      <c r="H27" s="19">
        <f>SUM('Total de Ocorrências Setor'!H$18:H27)</f>
        <v>0</v>
      </c>
      <c r="I27" s="19">
        <f>SUM('Total de Ocorrências Setor'!I$18:I27)</f>
        <v>0</v>
      </c>
      <c r="J27" s="19">
        <f>SUM('Total de Ocorrências Setor'!J$18:J27)</f>
        <v>0</v>
      </c>
      <c r="K27" s="19">
        <f>SUM('Total de Ocorrências Setor'!K$18:K27)</f>
        <v>1897</v>
      </c>
      <c r="L27" s="18">
        <f>SUM('Total de Ocorrências Setor'!L$18:L27)</f>
        <v>0</v>
      </c>
      <c r="M27" s="19">
        <f>SUM('Total de Ocorrências Setor'!M$18:M27)</f>
        <v>0</v>
      </c>
      <c r="N27" s="19">
        <f>SUM('Total de Ocorrências Setor'!N$18:N27)</f>
        <v>0</v>
      </c>
      <c r="O27" s="19">
        <f>SUM('Total de Ocorrências Setor'!O$18:O27)</f>
        <v>0</v>
      </c>
      <c r="P27" s="19">
        <f>SUM('Total de Ocorrências Setor'!P$18:P27)</f>
        <v>0</v>
      </c>
      <c r="Q27" s="18">
        <f>SUM('Total de Ocorrências Setor'!Q$18:Q27)</f>
        <v>0</v>
      </c>
      <c r="R27" s="19">
        <f>SUM('Total de Ocorrências Setor'!R$18:R27)</f>
        <v>0</v>
      </c>
      <c r="S27" s="19">
        <f>SUM('Total de Ocorrências Setor'!S$18:S27)</f>
        <v>0</v>
      </c>
      <c r="T27" s="19">
        <f>SUM('Total de Ocorrências Setor'!T$18:T27)</f>
        <v>0</v>
      </c>
      <c r="U27" s="19">
        <f>SUM('Total de Ocorrências Setor'!U$18:U27)</f>
        <v>0</v>
      </c>
      <c r="V27" s="18">
        <f>SUM('Total de Ocorrências Setor'!V$18:V27)</f>
        <v>0</v>
      </c>
      <c r="W27" s="18">
        <f>SUM('Total de Ocorrências Setor'!W$18:W27)</f>
        <v>697</v>
      </c>
      <c r="X27" s="21">
        <f>SUM('Total de Ocorrências Setor'!X$18:X27)</f>
        <v>544</v>
      </c>
      <c r="Y27" s="16"/>
    </row>
    <row r="28" spans="1:25" x14ac:dyDescent="0.35">
      <c r="A28" s="17">
        <v>33909</v>
      </c>
      <c r="B28" s="18">
        <f>SUM('Total de Ocorrências Setor'!B$18:B28)</f>
        <v>0</v>
      </c>
      <c r="C28" s="19">
        <f>SUM('Total de Ocorrências Setor'!C$18:C28)</f>
        <v>0</v>
      </c>
      <c r="D28" s="19">
        <f>SUM('Total de Ocorrências Setor'!D$18:D28)</f>
        <v>0</v>
      </c>
      <c r="E28" s="19">
        <f>SUM('Total de Ocorrências Setor'!E$18:E28)</f>
        <v>0</v>
      </c>
      <c r="F28" s="19">
        <f>SUM('Total de Ocorrências Setor'!F$18:F28)</f>
        <v>18346</v>
      </c>
      <c r="G28" s="18">
        <f>SUM('Total de Ocorrências Setor'!G$18:G28)</f>
        <v>0</v>
      </c>
      <c r="H28" s="19">
        <f>SUM('Total de Ocorrências Setor'!H$18:H28)</f>
        <v>0</v>
      </c>
      <c r="I28" s="19">
        <f>SUM('Total de Ocorrências Setor'!I$18:I28)</f>
        <v>0</v>
      </c>
      <c r="J28" s="19">
        <f>SUM('Total de Ocorrências Setor'!J$18:J28)</f>
        <v>0</v>
      </c>
      <c r="K28" s="19">
        <f>SUM('Total de Ocorrências Setor'!K$18:K28)</f>
        <v>2114</v>
      </c>
      <c r="L28" s="18">
        <f>SUM('Total de Ocorrências Setor'!L$18:L28)</f>
        <v>0</v>
      </c>
      <c r="M28" s="19">
        <f>SUM('Total de Ocorrências Setor'!M$18:M28)</f>
        <v>0</v>
      </c>
      <c r="N28" s="19">
        <f>SUM('Total de Ocorrências Setor'!N$18:N28)</f>
        <v>0</v>
      </c>
      <c r="O28" s="19">
        <f>SUM('Total de Ocorrências Setor'!O$18:O28)</f>
        <v>0</v>
      </c>
      <c r="P28" s="19">
        <f>SUM('Total de Ocorrências Setor'!P$18:P28)</f>
        <v>0</v>
      </c>
      <c r="Q28" s="18">
        <f>SUM('Total de Ocorrências Setor'!Q$18:Q28)</f>
        <v>0</v>
      </c>
      <c r="R28" s="19">
        <f>SUM('Total de Ocorrências Setor'!R$18:R28)</f>
        <v>0</v>
      </c>
      <c r="S28" s="19">
        <f>SUM('Total de Ocorrências Setor'!S$18:S28)</f>
        <v>0</v>
      </c>
      <c r="T28" s="19">
        <f>SUM('Total de Ocorrências Setor'!T$18:T28)</f>
        <v>0</v>
      </c>
      <c r="U28" s="19">
        <f>SUM('Total de Ocorrências Setor'!U$18:U28)</f>
        <v>0</v>
      </c>
      <c r="V28" s="18">
        <f>SUM('Total de Ocorrências Setor'!V$18:V28)</f>
        <v>0</v>
      </c>
      <c r="W28" s="18">
        <f>SUM('Total de Ocorrências Setor'!W$18:W28)</f>
        <v>735</v>
      </c>
      <c r="X28" s="21">
        <f>SUM('Total de Ocorrências Setor'!X$18:X28)</f>
        <v>575</v>
      </c>
      <c r="Y28" s="16"/>
    </row>
    <row r="29" spans="1:25" ht="15" thickBot="1" x14ac:dyDescent="0.4">
      <c r="A29" s="22">
        <v>33939</v>
      </c>
      <c r="B29" s="18">
        <f>SUM('Total de Ocorrências Setor'!B$18:B29)</f>
        <v>0</v>
      </c>
      <c r="C29" s="19">
        <f>SUM('Total de Ocorrências Setor'!C$18:C29)</f>
        <v>0</v>
      </c>
      <c r="D29" s="19">
        <f>SUM('Total de Ocorrências Setor'!D$18:D29)</f>
        <v>0</v>
      </c>
      <c r="E29" s="19">
        <f>SUM('Total de Ocorrências Setor'!E$18:E29)</f>
        <v>0</v>
      </c>
      <c r="F29" s="19">
        <f>SUM('Total de Ocorrências Setor'!F$18:F29)</f>
        <v>19518</v>
      </c>
      <c r="G29" s="18">
        <f>SUM('Total de Ocorrências Setor'!G$18:G29)</f>
        <v>0</v>
      </c>
      <c r="H29" s="19">
        <f>SUM('Total de Ocorrências Setor'!H$18:H29)</f>
        <v>0</v>
      </c>
      <c r="I29" s="19">
        <f>SUM('Total de Ocorrências Setor'!I$18:I29)</f>
        <v>0</v>
      </c>
      <c r="J29" s="19">
        <f>SUM('Total de Ocorrências Setor'!J$18:J29)</f>
        <v>0</v>
      </c>
      <c r="K29" s="19">
        <f>SUM('Total de Ocorrências Setor'!K$18:K29)</f>
        <v>2289</v>
      </c>
      <c r="L29" s="18">
        <f>SUM('Total de Ocorrências Setor'!L$18:L29)</f>
        <v>0</v>
      </c>
      <c r="M29" s="19">
        <f>SUM('Total de Ocorrências Setor'!M$18:M29)</f>
        <v>0</v>
      </c>
      <c r="N29" s="19">
        <f>SUM('Total de Ocorrências Setor'!N$18:N29)</f>
        <v>0</v>
      </c>
      <c r="O29" s="19">
        <f>SUM('Total de Ocorrências Setor'!O$18:O29)</f>
        <v>0</v>
      </c>
      <c r="P29" s="19">
        <f>SUM('Total de Ocorrências Setor'!P$18:P29)</f>
        <v>0</v>
      </c>
      <c r="Q29" s="18">
        <f>SUM('Total de Ocorrências Setor'!Q$18:Q29)</f>
        <v>0</v>
      </c>
      <c r="R29" s="19">
        <f>SUM('Total de Ocorrências Setor'!R$18:R29)</f>
        <v>0</v>
      </c>
      <c r="S29" s="19">
        <f>SUM('Total de Ocorrências Setor'!S$18:S29)</f>
        <v>0</v>
      </c>
      <c r="T29" s="19">
        <f>SUM('Total de Ocorrências Setor'!T$18:T29)</f>
        <v>0</v>
      </c>
      <c r="U29" s="19">
        <f>SUM('Total de Ocorrências Setor'!U$18:U29)</f>
        <v>0</v>
      </c>
      <c r="V29" s="18">
        <f>SUM('Total de Ocorrências Setor'!V$18:V29)</f>
        <v>0</v>
      </c>
      <c r="W29" s="18">
        <f>SUM('Total de Ocorrências Setor'!W$18:W29)</f>
        <v>767</v>
      </c>
      <c r="X29" s="21">
        <f>SUM('Total de Ocorrências Setor'!X$18:X29)</f>
        <v>601</v>
      </c>
      <c r="Y29" s="16"/>
    </row>
    <row r="30" spans="1:25" x14ac:dyDescent="0.35">
      <c r="A30" s="11">
        <v>33970</v>
      </c>
      <c r="B30" s="12">
        <f>SUM('Total de Ocorrências Setor'!B$30:B30)</f>
        <v>0</v>
      </c>
      <c r="C30" s="13">
        <f>SUM('Total de Ocorrências Setor'!C$30:C30)</f>
        <v>0</v>
      </c>
      <c r="D30" s="13">
        <f>SUM('Total de Ocorrências Setor'!D$30:D30)</f>
        <v>0</v>
      </c>
      <c r="E30" s="13">
        <f>SUM('Total de Ocorrências Setor'!E$30:E30)</f>
        <v>0</v>
      </c>
      <c r="F30" s="13">
        <f>SUM('Total de Ocorrências Setor'!F$30:F30)</f>
        <v>626</v>
      </c>
      <c r="G30" s="12">
        <f>SUM('Total de Ocorrências Setor'!G$30:G30)</f>
        <v>0</v>
      </c>
      <c r="H30" s="13">
        <f>SUM('Total de Ocorrências Setor'!H$30:H30)</f>
        <v>0</v>
      </c>
      <c r="I30" s="13">
        <f>SUM('Total de Ocorrências Setor'!I$30:I30)</f>
        <v>0</v>
      </c>
      <c r="J30" s="13">
        <f>SUM('Total de Ocorrências Setor'!J$30:J30)</f>
        <v>0</v>
      </c>
      <c r="K30" s="13">
        <f>SUM('Total de Ocorrências Setor'!K$30:K30)</f>
        <v>144</v>
      </c>
      <c r="L30" s="12">
        <f>SUM('Total de Ocorrências Setor'!L$30:L30)</f>
        <v>0</v>
      </c>
      <c r="M30" s="13">
        <f>SUM('Total de Ocorrências Setor'!M$30:M30)</f>
        <v>0</v>
      </c>
      <c r="N30" s="13">
        <f>SUM('Total de Ocorrências Setor'!N$30:N30)</f>
        <v>0</v>
      </c>
      <c r="O30" s="13">
        <f>SUM('Total de Ocorrências Setor'!O$30:O30)</f>
        <v>0</v>
      </c>
      <c r="P30" s="13">
        <f>SUM('Total de Ocorrências Setor'!P$30:P30)</f>
        <v>0</v>
      </c>
      <c r="Q30" s="12">
        <f>SUM('Total de Ocorrências Setor'!Q$30:Q30)</f>
        <v>0</v>
      </c>
      <c r="R30" s="13">
        <f>SUM('Total de Ocorrências Setor'!R$30:R30)</f>
        <v>0</v>
      </c>
      <c r="S30" s="13">
        <f>SUM('Total de Ocorrências Setor'!S$30:S30)</f>
        <v>0</v>
      </c>
      <c r="T30" s="13">
        <f>SUM('Total de Ocorrências Setor'!T$30:T30)</f>
        <v>0</v>
      </c>
      <c r="U30" s="13">
        <f>SUM('Total de Ocorrências Setor'!U$30:U30)</f>
        <v>0</v>
      </c>
      <c r="V30" s="12">
        <f>SUM('Total de Ocorrências Setor'!V$30:V30)</f>
        <v>0</v>
      </c>
      <c r="W30" s="12">
        <f>SUM('Total de Ocorrências Setor'!W$30:W30)</f>
        <v>31</v>
      </c>
      <c r="X30" s="15">
        <f>SUM('Total de Ocorrências Setor'!X$30:X30)</f>
        <v>23</v>
      </c>
      <c r="Y30" s="16"/>
    </row>
    <row r="31" spans="1:25" x14ac:dyDescent="0.35">
      <c r="A31" s="17">
        <v>34001</v>
      </c>
      <c r="B31" s="18">
        <f>SUM('Total de Ocorrências Setor'!B$30:B31)</f>
        <v>0</v>
      </c>
      <c r="C31" s="19">
        <f>SUM('Total de Ocorrências Setor'!C$30:C31)</f>
        <v>0</v>
      </c>
      <c r="D31" s="19">
        <f>SUM('Total de Ocorrências Setor'!D$30:D31)</f>
        <v>0</v>
      </c>
      <c r="E31" s="19">
        <f>SUM('Total de Ocorrências Setor'!E$30:E31)</f>
        <v>0</v>
      </c>
      <c r="F31" s="19">
        <f>SUM('Total de Ocorrências Setor'!F$30:F31)</f>
        <v>1720</v>
      </c>
      <c r="G31" s="18">
        <f>SUM('Total de Ocorrências Setor'!G$30:G31)</f>
        <v>0</v>
      </c>
      <c r="H31" s="19">
        <f>SUM('Total de Ocorrências Setor'!H$30:H31)</f>
        <v>0</v>
      </c>
      <c r="I31" s="19">
        <f>SUM('Total de Ocorrências Setor'!I$30:I31)</f>
        <v>0</v>
      </c>
      <c r="J31" s="19">
        <f>SUM('Total de Ocorrências Setor'!J$30:J31)</f>
        <v>0</v>
      </c>
      <c r="K31" s="19">
        <f>SUM('Total de Ocorrências Setor'!K$30:K31)</f>
        <v>286</v>
      </c>
      <c r="L31" s="18">
        <f>SUM('Total de Ocorrências Setor'!L$30:L31)</f>
        <v>0</v>
      </c>
      <c r="M31" s="19">
        <f>SUM('Total de Ocorrências Setor'!M$30:M31)</f>
        <v>0</v>
      </c>
      <c r="N31" s="19">
        <f>SUM('Total de Ocorrências Setor'!N$30:N31)</f>
        <v>0</v>
      </c>
      <c r="O31" s="19">
        <f>SUM('Total de Ocorrências Setor'!O$30:O31)</f>
        <v>0</v>
      </c>
      <c r="P31" s="19">
        <f>SUM('Total de Ocorrências Setor'!P$30:P31)</f>
        <v>0</v>
      </c>
      <c r="Q31" s="18">
        <f>SUM('Total de Ocorrências Setor'!Q$30:Q31)</f>
        <v>0</v>
      </c>
      <c r="R31" s="19">
        <f>SUM('Total de Ocorrências Setor'!R$30:R31)</f>
        <v>0</v>
      </c>
      <c r="S31" s="19">
        <f>SUM('Total de Ocorrências Setor'!S$30:S31)</f>
        <v>0</v>
      </c>
      <c r="T31" s="19">
        <f>SUM('Total de Ocorrências Setor'!T$30:T31)</f>
        <v>0</v>
      </c>
      <c r="U31" s="19">
        <f>SUM('Total de Ocorrências Setor'!U$30:U31)</f>
        <v>0</v>
      </c>
      <c r="V31" s="18">
        <f>SUM('Total de Ocorrências Setor'!V$30:V31)</f>
        <v>0</v>
      </c>
      <c r="W31" s="18">
        <f>SUM('Total de Ocorrências Setor'!W$30:W31)</f>
        <v>56</v>
      </c>
      <c r="X31" s="21">
        <f>SUM('Total de Ocorrências Setor'!X$30:X31)</f>
        <v>42</v>
      </c>
      <c r="Y31" s="16"/>
    </row>
    <row r="32" spans="1:25" x14ac:dyDescent="0.35">
      <c r="A32" s="17">
        <v>34029</v>
      </c>
      <c r="B32" s="18">
        <f>SUM('Total de Ocorrências Setor'!B$30:B32)</f>
        <v>0</v>
      </c>
      <c r="C32" s="19">
        <f>SUM('Total de Ocorrências Setor'!C$30:C32)</f>
        <v>0</v>
      </c>
      <c r="D32" s="19">
        <f>SUM('Total de Ocorrências Setor'!D$30:D32)</f>
        <v>0</v>
      </c>
      <c r="E32" s="19">
        <f>SUM('Total de Ocorrências Setor'!E$30:E32)</f>
        <v>0</v>
      </c>
      <c r="F32" s="19">
        <f>SUM('Total de Ocorrências Setor'!F$30:F32)</f>
        <v>3015</v>
      </c>
      <c r="G32" s="18">
        <f>SUM('Total de Ocorrências Setor'!G$30:G32)</f>
        <v>0</v>
      </c>
      <c r="H32" s="19">
        <f>SUM('Total de Ocorrências Setor'!H$30:H32)</f>
        <v>0</v>
      </c>
      <c r="I32" s="19">
        <f>SUM('Total de Ocorrências Setor'!I$30:I32)</f>
        <v>0</v>
      </c>
      <c r="J32" s="19">
        <f>SUM('Total de Ocorrências Setor'!J$30:J32)</f>
        <v>0</v>
      </c>
      <c r="K32" s="19">
        <f>SUM('Total de Ocorrências Setor'!K$30:K32)</f>
        <v>492</v>
      </c>
      <c r="L32" s="18">
        <f>SUM('Total de Ocorrências Setor'!L$30:L32)</f>
        <v>0</v>
      </c>
      <c r="M32" s="19">
        <f>SUM('Total de Ocorrências Setor'!M$30:M32)</f>
        <v>0</v>
      </c>
      <c r="N32" s="19">
        <f>SUM('Total de Ocorrências Setor'!N$30:N32)</f>
        <v>0</v>
      </c>
      <c r="O32" s="19">
        <f>SUM('Total de Ocorrências Setor'!O$30:O32)</f>
        <v>0</v>
      </c>
      <c r="P32" s="19">
        <f>SUM('Total de Ocorrências Setor'!P$30:P32)</f>
        <v>0</v>
      </c>
      <c r="Q32" s="18">
        <f>SUM('Total de Ocorrências Setor'!Q$30:Q32)</f>
        <v>0</v>
      </c>
      <c r="R32" s="19">
        <f>SUM('Total de Ocorrências Setor'!R$30:R32)</f>
        <v>0</v>
      </c>
      <c r="S32" s="19">
        <f>SUM('Total de Ocorrências Setor'!S$30:S32)</f>
        <v>0</v>
      </c>
      <c r="T32" s="19">
        <f>SUM('Total de Ocorrências Setor'!T$30:T32)</f>
        <v>0</v>
      </c>
      <c r="U32" s="19">
        <f>SUM('Total de Ocorrências Setor'!U$30:U32)</f>
        <v>0</v>
      </c>
      <c r="V32" s="18">
        <f>SUM('Total de Ocorrências Setor'!V$30:V32)</f>
        <v>0</v>
      </c>
      <c r="W32" s="18">
        <f>SUM('Total de Ocorrências Setor'!W$30:W32)</f>
        <v>90</v>
      </c>
      <c r="X32" s="21">
        <f>SUM('Total de Ocorrências Setor'!X$30:X32)</f>
        <v>74</v>
      </c>
      <c r="Y32" s="16"/>
    </row>
    <row r="33" spans="1:25" x14ac:dyDescent="0.35">
      <c r="A33" s="17">
        <v>34060</v>
      </c>
      <c r="B33" s="18">
        <f>SUM('Total de Ocorrências Setor'!B$30:B33)</f>
        <v>0</v>
      </c>
      <c r="C33" s="19">
        <f>SUM('Total de Ocorrências Setor'!C$30:C33)</f>
        <v>0</v>
      </c>
      <c r="D33" s="19">
        <f>SUM('Total de Ocorrências Setor'!D$30:D33)</f>
        <v>0</v>
      </c>
      <c r="E33" s="19">
        <f>SUM('Total de Ocorrências Setor'!E$30:E33)</f>
        <v>0</v>
      </c>
      <c r="F33" s="19">
        <f>SUM('Total de Ocorrências Setor'!F$30:F33)</f>
        <v>4161</v>
      </c>
      <c r="G33" s="18">
        <f>SUM('Total de Ocorrências Setor'!G$30:G33)</f>
        <v>0</v>
      </c>
      <c r="H33" s="19">
        <f>SUM('Total de Ocorrências Setor'!H$30:H33)</f>
        <v>0</v>
      </c>
      <c r="I33" s="19">
        <f>SUM('Total de Ocorrências Setor'!I$30:I33)</f>
        <v>0</v>
      </c>
      <c r="J33" s="19">
        <f>SUM('Total de Ocorrências Setor'!J$30:J33)</f>
        <v>0</v>
      </c>
      <c r="K33" s="19">
        <f>SUM('Total de Ocorrências Setor'!K$30:K33)</f>
        <v>692</v>
      </c>
      <c r="L33" s="18">
        <f>SUM('Total de Ocorrências Setor'!L$30:L33)</f>
        <v>0</v>
      </c>
      <c r="M33" s="19">
        <f>SUM('Total de Ocorrências Setor'!M$30:M33)</f>
        <v>0</v>
      </c>
      <c r="N33" s="19">
        <f>SUM('Total de Ocorrências Setor'!N$30:N33)</f>
        <v>0</v>
      </c>
      <c r="O33" s="19">
        <f>SUM('Total de Ocorrências Setor'!O$30:O33)</f>
        <v>0</v>
      </c>
      <c r="P33" s="19">
        <f>SUM('Total de Ocorrências Setor'!P$30:P33)</f>
        <v>0</v>
      </c>
      <c r="Q33" s="18">
        <f>SUM('Total de Ocorrências Setor'!Q$30:Q33)</f>
        <v>0</v>
      </c>
      <c r="R33" s="19">
        <f>SUM('Total de Ocorrências Setor'!R$30:R33)</f>
        <v>0</v>
      </c>
      <c r="S33" s="19">
        <f>SUM('Total de Ocorrências Setor'!S$30:S33)</f>
        <v>0</v>
      </c>
      <c r="T33" s="19">
        <f>SUM('Total de Ocorrências Setor'!T$30:T33)</f>
        <v>0</v>
      </c>
      <c r="U33" s="19">
        <f>SUM('Total de Ocorrências Setor'!U$30:U33)</f>
        <v>0</v>
      </c>
      <c r="V33" s="18">
        <f>SUM('Total de Ocorrências Setor'!V$30:V33)</f>
        <v>0</v>
      </c>
      <c r="W33" s="18">
        <f>SUM('Total de Ocorrências Setor'!W$30:W33)</f>
        <v>110</v>
      </c>
      <c r="X33" s="21">
        <f>SUM('Total de Ocorrências Setor'!X$30:X33)</f>
        <v>88</v>
      </c>
      <c r="Y33" s="16"/>
    </row>
    <row r="34" spans="1:25" x14ac:dyDescent="0.35">
      <c r="A34" s="17">
        <v>34090</v>
      </c>
      <c r="B34" s="18">
        <f>SUM('Total de Ocorrências Setor'!B$30:B34)</f>
        <v>0</v>
      </c>
      <c r="C34" s="19">
        <f>SUM('Total de Ocorrências Setor'!C$30:C34)</f>
        <v>0</v>
      </c>
      <c r="D34" s="19">
        <f>SUM('Total de Ocorrências Setor'!D$30:D34)</f>
        <v>0</v>
      </c>
      <c r="E34" s="19">
        <f>SUM('Total de Ocorrências Setor'!E$30:E34)</f>
        <v>0</v>
      </c>
      <c r="F34" s="19">
        <f>SUM('Total de Ocorrências Setor'!F$30:F34)</f>
        <v>5313</v>
      </c>
      <c r="G34" s="18">
        <f>SUM('Total de Ocorrências Setor'!G$30:G34)</f>
        <v>0</v>
      </c>
      <c r="H34" s="19">
        <f>SUM('Total de Ocorrências Setor'!H$30:H34)</f>
        <v>0</v>
      </c>
      <c r="I34" s="19">
        <f>SUM('Total de Ocorrências Setor'!I$30:I34)</f>
        <v>0</v>
      </c>
      <c r="J34" s="19">
        <f>SUM('Total de Ocorrências Setor'!J$30:J34)</f>
        <v>0</v>
      </c>
      <c r="K34" s="19">
        <f>SUM('Total de Ocorrências Setor'!K$30:K34)</f>
        <v>923</v>
      </c>
      <c r="L34" s="18">
        <f>SUM('Total de Ocorrências Setor'!L$30:L34)</f>
        <v>0</v>
      </c>
      <c r="M34" s="19">
        <f>SUM('Total de Ocorrências Setor'!M$30:M34)</f>
        <v>0</v>
      </c>
      <c r="N34" s="19">
        <f>SUM('Total de Ocorrências Setor'!N$30:N34)</f>
        <v>0</v>
      </c>
      <c r="O34" s="19">
        <f>SUM('Total de Ocorrências Setor'!O$30:O34)</f>
        <v>0</v>
      </c>
      <c r="P34" s="19">
        <f>SUM('Total de Ocorrências Setor'!P$30:P34)</f>
        <v>0</v>
      </c>
      <c r="Q34" s="18">
        <f>SUM('Total de Ocorrências Setor'!Q$30:Q34)</f>
        <v>0</v>
      </c>
      <c r="R34" s="19">
        <f>SUM('Total de Ocorrências Setor'!R$30:R34)</f>
        <v>0</v>
      </c>
      <c r="S34" s="19">
        <f>SUM('Total de Ocorrências Setor'!S$30:S34)</f>
        <v>0</v>
      </c>
      <c r="T34" s="19">
        <f>SUM('Total de Ocorrências Setor'!T$30:T34)</f>
        <v>0</v>
      </c>
      <c r="U34" s="19">
        <f>SUM('Total de Ocorrências Setor'!U$30:U34)</f>
        <v>0</v>
      </c>
      <c r="V34" s="18">
        <f>SUM('Total de Ocorrências Setor'!V$30:V34)</f>
        <v>0</v>
      </c>
      <c r="W34" s="18">
        <f>SUM('Total de Ocorrências Setor'!W$30:W34)</f>
        <v>143</v>
      </c>
      <c r="X34" s="21">
        <f>SUM('Total de Ocorrências Setor'!X$30:X34)</f>
        <v>103</v>
      </c>
      <c r="Y34" s="16"/>
    </row>
    <row r="35" spans="1:25" x14ac:dyDescent="0.35">
      <c r="A35" s="17">
        <v>34121</v>
      </c>
      <c r="B35" s="18">
        <f>SUM('Total de Ocorrências Setor'!B$30:B35)</f>
        <v>0</v>
      </c>
      <c r="C35" s="19">
        <f>SUM('Total de Ocorrências Setor'!C$30:C35)</f>
        <v>0</v>
      </c>
      <c r="D35" s="19">
        <f>SUM('Total de Ocorrências Setor'!D$30:D35)</f>
        <v>0</v>
      </c>
      <c r="E35" s="19">
        <f>SUM('Total de Ocorrências Setor'!E$30:E35)</f>
        <v>0</v>
      </c>
      <c r="F35" s="19">
        <f>SUM('Total de Ocorrências Setor'!F$30:F35)</f>
        <v>6386</v>
      </c>
      <c r="G35" s="18">
        <f>SUM('Total de Ocorrências Setor'!G$30:G35)</f>
        <v>0</v>
      </c>
      <c r="H35" s="19">
        <f>SUM('Total de Ocorrências Setor'!H$30:H35)</f>
        <v>0</v>
      </c>
      <c r="I35" s="19">
        <f>SUM('Total de Ocorrências Setor'!I$30:I35)</f>
        <v>0</v>
      </c>
      <c r="J35" s="19">
        <f>SUM('Total de Ocorrências Setor'!J$30:J35)</f>
        <v>0</v>
      </c>
      <c r="K35" s="19">
        <f>SUM('Total de Ocorrências Setor'!K$30:K35)</f>
        <v>1189</v>
      </c>
      <c r="L35" s="18">
        <f>SUM('Total de Ocorrências Setor'!L$30:L35)</f>
        <v>0</v>
      </c>
      <c r="M35" s="19">
        <f>SUM('Total de Ocorrências Setor'!M$30:M35)</f>
        <v>0</v>
      </c>
      <c r="N35" s="19">
        <f>SUM('Total de Ocorrências Setor'!N$30:N35)</f>
        <v>0</v>
      </c>
      <c r="O35" s="19">
        <f>SUM('Total de Ocorrências Setor'!O$30:O35)</f>
        <v>0</v>
      </c>
      <c r="P35" s="19">
        <f>SUM('Total de Ocorrências Setor'!P$30:P35)</f>
        <v>0</v>
      </c>
      <c r="Q35" s="18">
        <f>SUM('Total de Ocorrências Setor'!Q$30:Q35)</f>
        <v>0</v>
      </c>
      <c r="R35" s="19">
        <f>SUM('Total de Ocorrências Setor'!R$30:R35)</f>
        <v>0</v>
      </c>
      <c r="S35" s="19">
        <f>SUM('Total de Ocorrências Setor'!S$30:S35)</f>
        <v>0</v>
      </c>
      <c r="T35" s="19">
        <f>SUM('Total de Ocorrências Setor'!T$30:T35)</f>
        <v>0</v>
      </c>
      <c r="U35" s="19">
        <f>SUM('Total de Ocorrências Setor'!U$30:U35)</f>
        <v>0</v>
      </c>
      <c r="V35" s="18">
        <f>SUM('Total de Ocorrências Setor'!V$30:V35)</f>
        <v>0</v>
      </c>
      <c r="W35" s="18">
        <f>SUM('Total de Ocorrências Setor'!W$30:W35)</f>
        <v>183</v>
      </c>
      <c r="X35" s="21">
        <f>SUM('Total de Ocorrências Setor'!X$30:X35)</f>
        <v>126</v>
      </c>
      <c r="Y35" s="16"/>
    </row>
    <row r="36" spans="1:25" x14ac:dyDescent="0.35">
      <c r="A36" s="17">
        <v>34151</v>
      </c>
      <c r="B36" s="18">
        <f>SUM('Total de Ocorrências Setor'!B$30:B36)</f>
        <v>0</v>
      </c>
      <c r="C36" s="19">
        <f>SUM('Total de Ocorrências Setor'!C$30:C36)</f>
        <v>0</v>
      </c>
      <c r="D36" s="19">
        <f>SUM('Total de Ocorrências Setor'!D$30:D36)</f>
        <v>0</v>
      </c>
      <c r="E36" s="19">
        <f>SUM('Total de Ocorrências Setor'!E$30:E36)</f>
        <v>0</v>
      </c>
      <c r="F36" s="19">
        <f>SUM('Total de Ocorrências Setor'!F$30:F36)</f>
        <v>7634</v>
      </c>
      <c r="G36" s="18">
        <f>SUM('Total de Ocorrências Setor'!G$30:G36)</f>
        <v>0</v>
      </c>
      <c r="H36" s="19">
        <f>SUM('Total de Ocorrências Setor'!H$30:H36)</f>
        <v>0</v>
      </c>
      <c r="I36" s="19">
        <f>SUM('Total de Ocorrências Setor'!I$30:I36)</f>
        <v>0</v>
      </c>
      <c r="J36" s="19">
        <f>SUM('Total de Ocorrências Setor'!J$30:J36)</f>
        <v>0</v>
      </c>
      <c r="K36" s="19">
        <f>SUM('Total de Ocorrências Setor'!K$30:K36)</f>
        <v>1408</v>
      </c>
      <c r="L36" s="18">
        <f>SUM('Total de Ocorrências Setor'!L$30:L36)</f>
        <v>0</v>
      </c>
      <c r="M36" s="19">
        <f>SUM('Total de Ocorrências Setor'!M$30:M36)</f>
        <v>0</v>
      </c>
      <c r="N36" s="19">
        <f>SUM('Total de Ocorrências Setor'!N$30:N36)</f>
        <v>0</v>
      </c>
      <c r="O36" s="19">
        <f>SUM('Total de Ocorrências Setor'!O$30:O36)</f>
        <v>0</v>
      </c>
      <c r="P36" s="19">
        <f>SUM('Total de Ocorrências Setor'!P$30:P36)</f>
        <v>0</v>
      </c>
      <c r="Q36" s="18">
        <f>SUM('Total de Ocorrências Setor'!Q$30:Q36)</f>
        <v>0</v>
      </c>
      <c r="R36" s="19">
        <f>SUM('Total de Ocorrências Setor'!R$30:R36)</f>
        <v>0</v>
      </c>
      <c r="S36" s="19">
        <f>SUM('Total de Ocorrências Setor'!S$30:S36)</f>
        <v>0</v>
      </c>
      <c r="T36" s="19">
        <f>SUM('Total de Ocorrências Setor'!T$30:T36)</f>
        <v>0</v>
      </c>
      <c r="U36" s="19">
        <f>SUM('Total de Ocorrências Setor'!U$30:U36)</f>
        <v>0</v>
      </c>
      <c r="V36" s="18">
        <f>SUM('Total de Ocorrências Setor'!V$30:V36)</f>
        <v>0</v>
      </c>
      <c r="W36" s="18">
        <f>SUM('Total de Ocorrências Setor'!W$30:W36)</f>
        <v>217</v>
      </c>
      <c r="X36" s="21">
        <f>SUM('Total de Ocorrências Setor'!X$30:X36)</f>
        <v>145</v>
      </c>
      <c r="Y36" s="16"/>
    </row>
    <row r="37" spans="1:25" x14ac:dyDescent="0.35">
      <c r="A37" s="17">
        <v>34182</v>
      </c>
      <c r="B37" s="18">
        <f>SUM('Total de Ocorrências Setor'!B$30:B37)</f>
        <v>0</v>
      </c>
      <c r="C37" s="19">
        <f>SUM('Total de Ocorrências Setor'!C$30:C37)</f>
        <v>0</v>
      </c>
      <c r="D37" s="19">
        <f>SUM('Total de Ocorrências Setor'!D$30:D37)</f>
        <v>0</v>
      </c>
      <c r="E37" s="19">
        <f>SUM('Total de Ocorrências Setor'!E$30:E37)</f>
        <v>0</v>
      </c>
      <c r="F37" s="19">
        <f>SUM('Total de Ocorrências Setor'!F$30:F37)</f>
        <v>8693</v>
      </c>
      <c r="G37" s="18">
        <f>SUM('Total de Ocorrências Setor'!G$30:G37)</f>
        <v>0</v>
      </c>
      <c r="H37" s="19">
        <f>SUM('Total de Ocorrências Setor'!H$30:H37)</f>
        <v>0</v>
      </c>
      <c r="I37" s="19">
        <f>SUM('Total de Ocorrências Setor'!I$30:I37)</f>
        <v>0</v>
      </c>
      <c r="J37" s="19">
        <f>SUM('Total de Ocorrências Setor'!J$30:J37)</f>
        <v>0</v>
      </c>
      <c r="K37" s="19">
        <f>SUM('Total de Ocorrências Setor'!K$30:K37)</f>
        <v>1620</v>
      </c>
      <c r="L37" s="18">
        <f>SUM('Total de Ocorrências Setor'!L$30:L37)</f>
        <v>0</v>
      </c>
      <c r="M37" s="19">
        <f>SUM('Total de Ocorrências Setor'!M$30:M37)</f>
        <v>0</v>
      </c>
      <c r="N37" s="19">
        <f>SUM('Total de Ocorrências Setor'!N$30:N37)</f>
        <v>0</v>
      </c>
      <c r="O37" s="19">
        <f>SUM('Total de Ocorrências Setor'!O$30:O37)</f>
        <v>0</v>
      </c>
      <c r="P37" s="19">
        <f>SUM('Total de Ocorrências Setor'!P$30:P37)</f>
        <v>0</v>
      </c>
      <c r="Q37" s="18">
        <f>SUM('Total de Ocorrências Setor'!Q$30:Q37)</f>
        <v>0</v>
      </c>
      <c r="R37" s="19">
        <f>SUM('Total de Ocorrências Setor'!R$30:R37)</f>
        <v>0</v>
      </c>
      <c r="S37" s="19">
        <f>SUM('Total de Ocorrências Setor'!S$30:S37)</f>
        <v>0</v>
      </c>
      <c r="T37" s="19">
        <f>SUM('Total de Ocorrências Setor'!T$30:T37)</f>
        <v>0</v>
      </c>
      <c r="U37" s="19">
        <f>SUM('Total de Ocorrências Setor'!U$30:U37)</f>
        <v>0</v>
      </c>
      <c r="V37" s="18">
        <f>SUM('Total de Ocorrências Setor'!V$30:V37)</f>
        <v>0</v>
      </c>
      <c r="W37" s="18">
        <f>SUM('Total de Ocorrências Setor'!W$30:W37)</f>
        <v>259</v>
      </c>
      <c r="X37" s="21">
        <f>SUM('Total de Ocorrências Setor'!X$30:X37)</f>
        <v>174</v>
      </c>
      <c r="Y37" s="16"/>
    </row>
    <row r="38" spans="1:25" x14ac:dyDescent="0.35">
      <c r="A38" s="17">
        <v>34213</v>
      </c>
      <c r="B38" s="18">
        <f>SUM('Total de Ocorrências Setor'!B$30:B38)</f>
        <v>0</v>
      </c>
      <c r="C38" s="19">
        <f>SUM('Total de Ocorrências Setor'!C$30:C38)</f>
        <v>0</v>
      </c>
      <c r="D38" s="19">
        <f>SUM('Total de Ocorrências Setor'!D$30:D38)</f>
        <v>0</v>
      </c>
      <c r="E38" s="19">
        <f>SUM('Total de Ocorrências Setor'!E$30:E38)</f>
        <v>0</v>
      </c>
      <c r="F38" s="19">
        <f>SUM('Total de Ocorrências Setor'!F$30:F38)</f>
        <v>9795</v>
      </c>
      <c r="G38" s="18">
        <f>SUM('Total de Ocorrências Setor'!G$30:G38)</f>
        <v>0</v>
      </c>
      <c r="H38" s="19">
        <f>SUM('Total de Ocorrências Setor'!H$30:H38)</f>
        <v>0</v>
      </c>
      <c r="I38" s="19">
        <f>SUM('Total de Ocorrências Setor'!I$30:I38)</f>
        <v>0</v>
      </c>
      <c r="J38" s="19">
        <f>SUM('Total de Ocorrências Setor'!J$30:J38)</f>
        <v>0</v>
      </c>
      <c r="K38" s="19">
        <f>SUM('Total de Ocorrências Setor'!K$30:K38)</f>
        <v>1859</v>
      </c>
      <c r="L38" s="18">
        <f>SUM('Total de Ocorrências Setor'!L$30:L38)</f>
        <v>0</v>
      </c>
      <c r="M38" s="19">
        <f>SUM('Total de Ocorrências Setor'!M$30:M38)</f>
        <v>0</v>
      </c>
      <c r="N38" s="19">
        <f>SUM('Total de Ocorrências Setor'!N$30:N38)</f>
        <v>0</v>
      </c>
      <c r="O38" s="19">
        <f>SUM('Total de Ocorrências Setor'!O$30:O38)</f>
        <v>0</v>
      </c>
      <c r="P38" s="19">
        <f>SUM('Total de Ocorrências Setor'!P$30:P38)</f>
        <v>0</v>
      </c>
      <c r="Q38" s="18">
        <f>SUM('Total de Ocorrências Setor'!Q$30:Q38)</f>
        <v>0</v>
      </c>
      <c r="R38" s="19">
        <f>SUM('Total de Ocorrências Setor'!R$30:R38)</f>
        <v>0</v>
      </c>
      <c r="S38" s="19">
        <f>SUM('Total de Ocorrências Setor'!S$30:S38)</f>
        <v>0</v>
      </c>
      <c r="T38" s="19">
        <f>SUM('Total de Ocorrências Setor'!T$30:T38)</f>
        <v>0</v>
      </c>
      <c r="U38" s="19">
        <f>SUM('Total de Ocorrências Setor'!U$30:U38)</f>
        <v>0</v>
      </c>
      <c r="V38" s="18">
        <f>SUM('Total de Ocorrências Setor'!V$30:V38)</f>
        <v>0</v>
      </c>
      <c r="W38" s="18">
        <f>SUM('Total de Ocorrências Setor'!W$30:W38)</f>
        <v>292</v>
      </c>
      <c r="X38" s="21">
        <f>SUM('Total de Ocorrências Setor'!X$30:X38)</f>
        <v>196</v>
      </c>
      <c r="Y38" s="16"/>
    </row>
    <row r="39" spans="1:25" x14ac:dyDescent="0.35">
      <c r="A39" s="17">
        <v>34243</v>
      </c>
      <c r="B39" s="18">
        <f>SUM('Total de Ocorrências Setor'!B$30:B39)</f>
        <v>0</v>
      </c>
      <c r="C39" s="19">
        <f>SUM('Total de Ocorrências Setor'!C$30:C39)</f>
        <v>0</v>
      </c>
      <c r="D39" s="19">
        <f>SUM('Total de Ocorrências Setor'!D$30:D39)</f>
        <v>0</v>
      </c>
      <c r="E39" s="19">
        <f>SUM('Total de Ocorrências Setor'!E$30:E39)</f>
        <v>0</v>
      </c>
      <c r="F39" s="19">
        <f>SUM('Total de Ocorrências Setor'!F$30:F39)</f>
        <v>10775</v>
      </c>
      <c r="G39" s="18">
        <f>SUM('Total de Ocorrências Setor'!G$30:G39)</f>
        <v>0</v>
      </c>
      <c r="H39" s="19">
        <f>SUM('Total de Ocorrências Setor'!H$30:H39)</f>
        <v>0</v>
      </c>
      <c r="I39" s="19">
        <f>SUM('Total de Ocorrências Setor'!I$30:I39)</f>
        <v>0</v>
      </c>
      <c r="J39" s="19">
        <f>SUM('Total de Ocorrências Setor'!J$30:J39)</f>
        <v>0</v>
      </c>
      <c r="K39" s="19">
        <f>SUM('Total de Ocorrências Setor'!K$30:K39)</f>
        <v>2077</v>
      </c>
      <c r="L39" s="18">
        <f>SUM('Total de Ocorrências Setor'!L$30:L39)</f>
        <v>0</v>
      </c>
      <c r="M39" s="19">
        <f>SUM('Total de Ocorrências Setor'!M$30:M39)</f>
        <v>0</v>
      </c>
      <c r="N39" s="19">
        <f>SUM('Total de Ocorrências Setor'!N$30:N39)</f>
        <v>0</v>
      </c>
      <c r="O39" s="19">
        <f>SUM('Total de Ocorrências Setor'!O$30:O39)</f>
        <v>0</v>
      </c>
      <c r="P39" s="19">
        <f>SUM('Total de Ocorrências Setor'!P$30:P39)</f>
        <v>0</v>
      </c>
      <c r="Q39" s="18">
        <f>SUM('Total de Ocorrências Setor'!Q$30:Q39)</f>
        <v>0</v>
      </c>
      <c r="R39" s="19">
        <f>SUM('Total de Ocorrências Setor'!R$30:R39)</f>
        <v>0</v>
      </c>
      <c r="S39" s="19">
        <f>SUM('Total de Ocorrências Setor'!S$30:S39)</f>
        <v>0</v>
      </c>
      <c r="T39" s="19">
        <f>SUM('Total de Ocorrências Setor'!T$30:T39)</f>
        <v>0</v>
      </c>
      <c r="U39" s="19">
        <f>SUM('Total de Ocorrências Setor'!U$30:U39)</f>
        <v>0</v>
      </c>
      <c r="V39" s="18">
        <f>SUM('Total de Ocorrências Setor'!V$30:V39)</f>
        <v>0</v>
      </c>
      <c r="W39" s="18">
        <f>SUM('Total de Ocorrências Setor'!W$30:W39)</f>
        <v>344</v>
      </c>
      <c r="X39" s="21">
        <f>SUM('Total de Ocorrências Setor'!X$30:X39)</f>
        <v>223</v>
      </c>
      <c r="Y39" s="16"/>
    </row>
    <row r="40" spans="1:25" x14ac:dyDescent="0.35">
      <c r="A40" s="17">
        <v>34274</v>
      </c>
      <c r="B40" s="18">
        <f>SUM('Total de Ocorrências Setor'!B$30:B40)</f>
        <v>0</v>
      </c>
      <c r="C40" s="19">
        <f>SUM('Total de Ocorrências Setor'!C$30:C40)</f>
        <v>0</v>
      </c>
      <c r="D40" s="19">
        <f>SUM('Total de Ocorrências Setor'!D$30:D40)</f>
        <v>0</v>
      </c>
      <c r="E40" s="19">
        <f>SUM('Total de Ocorrências Setor'!E$30:E40)</f>
        <v>0</v>
      </c>
      <c r="F40" s="19">
        <f>SUM('Total de Ocorrências Setor'!F$30:F40)</f>
        <v>11734</v>
      </c>
      <c r="G40" s="18">
        <f>SUM('Total de Ocorrências Setor'!G$30:G40)</f>
        <v>0</v>
      </c>
      <c r="H40" s="19">
        <f>SUM('Total de Ocorrências Setor'!H$30:H40)</f>
        <v>0</v>
      </c>
      <c r="I40" s="19">
        <f>SUM('Total de Ocorrências Setor'!I$30:I40)</f>
        <v>0</v>
      </c>
      <c r="J40" s="19">
        <f>SUM('Total de Ocorrências Setor'!J$30:J40)</f>
        <v>0</v>
      </c>
      <c r="K40" s="19">
        <f>SUM('Total de Ocorrências Setor'!K$30:K40)</f>
        <v>2386</v>
      </c>
      <c r="L40" s="18">
        <f>SUM('Total de Ocorrências Setor'!L$30:L40)</f>
        <v>0</v>
      </c>
      <c r="M40" s="19">
        <f>SUM('Total de Ocorrências Setor'!M$30:M40)</f>
        <v>0</v>
      </c>
      <c r="N40" s="19">
        <f>SUM('Total de Ocorrências Setor'!N$30:N40)</f>
        <v>0</v>
      </c>
      <c r="O40" s="19">
        <f>SUM('Total de Ocorrências Setor'!O$30:O40)</f>
        <v>0</v>
      </c>
      <c r="P40" s="19">
        <f>SUM('Total de Ocorrências Setor'!P$30:P40)</f>
        <v>0</v>
      </c>
      <c r="Q40" s="18">
        <f>SUM('Total de Ocorrências Setor'!Q$30:Q40)</f>
        <v>0</v>
      </c>
      <c r="R40" s="19">
        <f>SUM('Total de Ocorrências Setor'!R$30:R40)</f>
        <v>0</v>
      </c>
      <c r="S40" s="19">
        <f>SUM('Total de Ocorrências Setor'!S$30:S40)</f>
        <v>0</v>
      </c>
      <c r="T40" s="19">
        <f>SUM('Total de Ocorrências Setor'!T$30:T40)</f>
        <v>0</v>
      </c>
      <c r="U40" s="19">
        <f>SUM('Total de Ocorrências Setor'!U$30:U40)</f>
        <v>0</v>
      </c>
      <c r="V40" s="18">
        <f>SUM('Total de Ocorrências Setor'!V$30:V40)</f>
        <v>0</v>
      </c>
      <c r="W40" s="18">
        <f>SUM('Total de Ocorrências Setor'!W$30:W40)</f>
        <v>412</v>
      </c>
      <c r="X40" s="21">
        <f>SUM('Total de Ocorrências Setor'!X$30:X40)</f>
        <v>254</v>
      </c>
      <c r="Y40" s="16"/>
    </row>
    <row r="41" spans="1:25" ht="15" thickBot="1" x14ac:dyDescent="0.4">
      <c r="A41" s="22">
        <v>34304</v>
      </c>
      <c r="B41" s="18">
        <f>SUM('Total de Ocorrências Setor'!B$30:B41)</f>
        <v>0</v>
      </c>
      <c r="C41" s="19">
        <f>SUM('Total de Ocorrências Setor'!C$30:C41)</f>
        <v>0</v>
      </c>
      <c r="D41" s="19">
        <f>SUM('Total de Ocorrências Setor'!D$30:D41)</f>
        <v>0</v>
      </c>
      <c r="E41" s="19">
        <f>SUM('Total de Ocorrências Setor'!E$30:E41)</f>
        <v>0</v>
      </c>
      <c r="F41" s="19">
        <f>SUM('Total de Ocorrências Setor'!F$30:F41)</f>
        <v>12899</v>
      </c>
      <c r="G41" s="18">
        <f>SUM('Total de Ocorrências Setor'!G$30:G41)</f>
        <v>0</v>
      </c>
      <c r="H41" s="19">
        <f>SUM('Total de Ocorrências Setor'!H$30:H41)</f>
        <v>0</v>
      </c>
      <c r="I41" s="19">
        <f>SUM('Total de Ocorrências Setor'!I$30:I41)</f>
        <v>0</v>
      </c>
      <c r="J41" s="19">
        <f>SUM('Total de Ocorrências Setor'!J$30:J41)</f>
        <v>0</v>
      </c>
      <c r="K41" s="19">
        <f>SUM('Total de Ocorrências Setor'!K$30:K41)</f>
        <v>2644</v>
      </c>
      <c r="L41" s="18">
        <f>SUM('Total de Ocorrências Setor'!L$30:L41)</f>
        <v>0</v>
      </c>
      <c r="M41" s="19">
        <f>SUM('Total de Ocorrências Setor'!M$30:M41)</f>
        <v>0</v>
      </c>
      <c r="N41" s="19">
        <f>SUM('Total de Ocorrências Setor'!N$30:N41)</f>
        <v>0</v>
      </c>
      <c r="O41" s="19">
        <f>SUM('Total de Ocorrências Setor'!O$30:O41)</f>
        <v>0</v>
      </c>
      <c r="P41" s="19">
        <f>SUM('Total de Ocorrências Setor'!P$30:P41)</f>
        <v>0</v>
      </c>
      <c r="Q41" s="18">
        <f>SUM('Total de Ocorrências Setor'!Q$30:Q41)</f>
        <v>0</v>
      </c>
      <c r="R41" s="19">
        <f>SUM('Total de Ocorrências Setor'!R$30:R41)</f>
        <v>0</v>
      </c>
      <c r="S41" s="19">
        <f>SUM('Total de Ocorrências Setor'!S$30:S41)</f>
        <v>0</v>
      </c>
      <c r="T41" s="19">
        <f>SUM('Total de Ocorrências Setor'!T$30:T41)</f>
        <v>0</v>
      </c>
      <c r="U41" s="19">
        <f>SUM('Total de Ocorrências Setor'!U$30:U41)</f>
        <v>0</v>
      </c>
      <c r="V41" s="18">
        <f>SUM('Total de Ocorrências Setor'!V$30:V41)</f>
        <v>0</v>
      </c>
      <c r="W41" s="18">
        <f>SUM('Total de Ocorrências Setor'!W$30:W41)</f>
        <v>470</v>
      </c>
      <c r="X41" s="21">
        <f>SUM('Total de Ocorrências Setor'!X$30:X41)</f>
        <v>285</v>
      </c>
      <c r="Y41" s="16"/>
    </row>
    <row r="42" spans="1:25" x14ac:dyDescent="0.35">
      <c r="A42" s="11">
        <v>34335</v>
      </c>
      <c r="B42" s="12">
        <f>SUM('Total de Ocorrências Setor'!B$42:B42)</f>
        <v>0</v>
      </c>
      <c r="C42" s="13">
        <f>SUM('Total de Ocorrências Setor'!C$42:C42)</f>
        <v>0</v>
      </c>
      <c r="D42" s="13">
        <f>SUM('Total de Ocorrências Setor'!D$42:D42)</f>
        <v>0</v>
      </c>
      <c r="E42" s="13">
        <f>SUM('Total de Ocorrências Setor'!E$42:E42)</f>
        <v>0</v>
      </c>
      <c r="F42" s="14">
        <f>SUM('Total de Ocorrências Setor'!F$42:F42)</f>
        <v>749</v>
      </c>
      <c r="G42" s="12">
        <f>SUM('Total de Ocorrências Setor'!G$42:G42)</f>
        <v>0</v>
      </c>
      <c r="H42" s="13">
        <f>SUM('Total de Ocorrências Setor'!H$42:H42)</f>
        <v>0</v>
      </c>
      <c r="I42" s="13">
        <f>SUM('Total de Ocorrências Setor'!I$42:I42)</f>
        <v>0</v>
      </c>
      <c r="J42" s="13">
        <f>SUM('Total de Ocorrências Setor'!J$42:J42)</f>
        <v>0</v>
      </c>
      <c r="K42" s="14">
        <f>SUM('Total de Ocorrências Setor'!K$42:K42)</f>
        <v>88</v>
      </c>
      <c r="L42" s="12">
        <f>SUM('Total de Ocorrências Setor'!L$42:L42)</f>
        <v>0</v>
      </c>
      <c r="M42" s="13">
        <f>SUM('Total de Ocorrências Setor'!M$42:M42)</f>
        <v>0</v>
      </c>
      <c r="N42" s="13">
        <f>SUM('Total de Ocorrências Setor'!N$42:N42)</f>
        <v>0</v>
      </c>
      <c r="O42" s="13">
        <f>SUM('Total de Ocorrências Setor'!O$42:O42)</f>
        <v>0</v>
      </c>
      <c r="P42" s="14">
        <f>SUM('Total de Ocorrências Setor'!P$42:P42)</f>
        <v>0</v>
      </c>
      <c r="Q42" s="12">
        <f>SUM('Total de Ocorrências Setor'!Q$42:Q42)</f>
        <v>0</v>
      </c>
      <c r="R42" s="13">
        <f>SUM('Total de Ocorrências Setor'!R$42:R42)</f>
        <v>0</v>
      </c>
      <c r="S42" s="13">
        <f>SUM('Total de Ocorrências Setor'!S$42:S42)</f>
        <v>0</v>
      </c>
      <c r="T42" s="13">
        <f>SUM('Total de Ocorrências Setor'!T$42:T42)</f>
        <v>0</v>
      </c>
      <c r="U42" s="14">
        <f>SUM('Total de Ocorrências Setor'!U$42:U42)</f>
        <v>0</v>
      </c>
      <c r="V42" s="15">
        <f>SUM('Total de Ocorrências Setor'!V$42:V42)</f>
        <v>0</v>
      </c>
      <c r="W42" s="15">
        <f>SUM('Total de Ocorrências Setor'!W$42:W42)</f>
        <v>60</v>
      </c>
      <c r="X42" s="15">
        <f>SUM('Total de Ocorrências Setor'!X$42:X42)</f>
        <v>23</v>
      </c>
      <c r="Y42" s="16"/>
    </row>
    <row r="43" spans="1:25" x14ac:dyDescent="0.35">
      <c r="A43" s="17">
        <v>34366</v>
      </c>
      <c r="B43" s="18">
        <f>SUM('Total de Ocorrências Setor'!B$42:B43)</f>
        <v>0</v>
      </c>
      <c r="C43" s="19">
        <f>SUM('Total de Ocorrências Setor'!C$42:C43)</f>
        <v>0</v>
      </c>
      <c r="D43" s="19">
        <f>SUM('Total de Ocorrências Setor'!D$42:D43)</f>
        <v>0</v>
      </c>
      <c r="E43" s="19">
        <f>SUM('Total de Ocorrências Setor'!E$42:E43)</f>
        <v>0</v>
      </c>
      <c r="F43" s="20">
        <f>SUM('Total de Ocorrências Setor'!F$42:F43)</f>
        <v>1685</v>
      </c>
      <c r="G43" s="18">
        <f>SUM('Total de Ocorrências Setor'!G$42:G43)</f>
        <v>0</v>
      </c>
      <c r="H43" s="19">
        <f>SUM('Total de Ocorrências Setor'!H$42:H43)</f>
        <v>0</v>
      </c>
      <c r="I43" s="19">
        <f>SUM('Total de Ocorrências Setor'!I$42:I43)</f>
        <v>0</v>
      </c>
      <c r="J43" s="19">
        <f>SUM('Total de Ocorrências Setor'!J$42:J43)</f>
        <v>0</v>
      </c>
      <c r="K43" s="20">
        <f>SUM('Total de Ocorrências Setor'!K$42:K43)</f>
        <v>260</v>
      </c>
      <c r="L43" s="18">
        <f>SUM('Total de Ocorrências Setor'!L$42:L43)</f>
        <v>0</v>
      </c>
      <c r="M43" s="19">
        <f>SUM('Total de Ocorrências Setor'!M$42:M43)</f>
        <v>0</v>
      </c>
      <c r="N43" s="19">
        <f>SUM('Total de Ocorrências Setor'!N$42:N43)</f>
        <v>0</v>
      </c>
      <c r="O43" s="19">
        <f>SUM('Total de Ocorrências Setor'!O$42:O43)</f>
        <v>0</v>
      </c>
      <c r="P43" s="20">
        <f>SUM('Total de Ocorrências Setor'!P$42:P43)</f>
        <v>0</v>
      </c>
      <c r="Q43" s="18">
        <f>SUM('Total de Ocorrências Setor'!Q$42:Q43)</f>
        <v>0</v>
      </c>
      <c r="R43" s="19">
        <f>SUM('Total de Ocorrências Setor'!R$42:R43)</f>
        <v>0</v>
      </c>
      <c r="S43" s="19">
        <f>SUM('Total de Ocorrências Setor'!S$42:S43)</f>
        <v>0</v>
      </c>
      <c r="T43" s="19">
        <f>SUM('Total de Ocorrências Setor'!T$42:T43)</f>
        <v>0</v>
      </c>
      <c r="U43" s="20">
        <f>SUM('Total de Ocorrências Setor'!U$42:U43)</f>
        <v>0</v>
      </c>
      <c r="V43" s="21">
        <f>SUM('Total de Ocorrências Setor'!V$42:V43)</f>
        <v>0</v>
      </c>
      <c r="W43" s="21">
        <f>SUM('Total de Ocorrências Setor'!W$42:W43)</f>
        <v>104</v>
      </c>
      <c r="X43" s="21">
        <f>SUM('Total de Ocorrências Setor'!X$42:X43)</f>
        <v>60</v>
      </c>
      <c r="Y43" s="16"/>
    </row>
    <row r="44" spans="1:25" x14ac:dyDescent="0.35">
      <c r="A44" s="17">
        <v>34394</v>
      </c>
      <c r="B44" s="18">
        <f>SUM('Total de Ocorrências Setor'!B$42:B44)</f>
        <v>0</v>
      </c>
      <c r="C44" s="19">
        <f>SUM('Total de Ocorrências Setor'!C$42:C44)</f>
        <v>0</v>
      </c>
      <c r="D44" s="19">
        <f>SUM('Total de Ocorrências Setor'!D$42:D44)</f>
        <v>0</v>
      </c>
      <c r="E44" s="19">
        <f>SUM('Total de Ocorrências Setor'!E$42:E44)</f>
        <v>0</v>
      </c>
      <c r="F44" s="20">
        <f>SUM('Total de Ocorrências Setor'!F$42:F44)</f>
        <v>2979</v>
      </c>
      <c r="G44" s="18">
        <f>SUM('Total de Ocorrências Setor'!G$42:G44)</f>
        <v>0</v>
      </c>
      <c r="H44" s="19">
        <f>SUM('Total de Ocorrências Setor'!H$42:H44)</f>
        <v>0</v>
      </c>
      <c r="I44" s="19">
        <f>SUM('Total de Ocorrências Setor'!I$42:I44)</f>
        <v>0</v>
      </c>
      <c r="J44" s="19">
        <f>SUM('Total de Ocorrências Setor'!J$42:J44)</f>
        <v>0</v>
      </c>
      <c r="K44" s="20">
        <f>SUM('Total de Ocorrências Setor'!K$42:K44)</f>
        <v>553</v>
      </c>
      <c r="L44" s="18">
        <f>SUM('Total de Ocorrências Setor'!L$42:L44)</f>
        <v>0</v>
      </c>
      <c r="M44" s="19">
        <f>SUM('Total de Ocorrências Setor'!M$42:M44)</f>
        <v>0</v>
      </c>
      <c r="N44" s="19">
        <f>SUM('Total de Ocorrências Setor'!N$42:N44)</f>
        <v>0</v>
      </c>
      <c r="O44" s="19">
        <f>SUM('Total de Ocorrências Setor'!O$42:O44)</f>
        <v>0</v>
      </c>
      <c r="P44" s="20">
        <f>SUM('Total de Ocorrências Setor'!P$42:P44)</f>
        <v>0</v>
      </c>
      <c r="Q44" s="18">
        <f>SUM('Total de Ocorrências Setor'!Q$42:Q44)</f>
        <v>0</v>
      </c>
      <c r="R44" s="19">
        <f>SUM('Total de Ocorrências Setor'!R$42:R44)</f>
        <v>0</v>
      </c>
      <c r="S44" s="19">
        <f>SUM('Total de Ocorrências Setor'!S$42:S44)</f>
        <v>0</v>
      </c>
      <c r="T44" s="19">
        <f>SUM('Total de Ocorrências Setor'!T$42:T44)</f>
        <v>0</v>
      </c>
      <c r="U44" s="20">
        <f>SUM('Total de Ocorrências Setor'!U$42:U44)</f>
        <v>0</v>
      </c>
      <c r="V44" s="21">
        <f>SUM('Total de Ocorrências Setor'!V$42:V44)</f>
        <v>0</v>
      </c>
      <c r="W44" s="21">
        <f>SUM('Total de Ocorrências Setor'!W$42:W44)</f>
        <v>184</v>
      </c>
      <c r="X44" s="21">
        <f>SUM('Total de Ocorrências Setor'!X$42:X44)</f>
        <v>122</v>
      </c>
      <c r="Y44" s="16"/>
    </row>
    <row r="45" spans="1:25" x14ac:dyDescent="0.35">
      <c r="A45" s="17">
        <v>34425</v>
      </c>
      <c r="B45" s="18">
        <f>SUM('Total de Ocorrências Setor'!B$42:B45)</f>
        <v>0</v>
      </c>
      <c r="C45" s="19">
        <f>SUM('Total de Ocorrências Setor'!C$42:C45)</f>
        <v>0</v>
      </c>
      <c r="D45" s="19">
        <f>SUM('Total de Ocorrências Setor'!D$42:D45)</f>
        <v>0</v>
      </c>
      <c r="E45" s="19">
        <f>SUM('Total de Ocorrências Setor'!E$42:E45)</f>
        <v>0</v>
      </c>
      <c r="F45" s="20">
        <f>SUM('Total de Ocorrências Setor'!F$42:F45)</f>
        <v>4212</v>
      </c>
      <c r="G45" s="18">
        <f>SUM('Total de Ocorrências Setor'!G$42:G45)</f>
        <v>0</v>
      </c>
      <c r="H45" s="19">
        <f>SUM('Total de Ocorrências Setor'!H$42:H45)</f>
        <v>0</v>
      </c>
      <c r="I45" s="19">
        <f>SUM('Total de Ocorrências Setor'!I$42:I45)</f>
        <v>0</v>
      </c>
      <c r="J45" s="19">
        <f>SUM('Total de Ocorrências Setor'!J$42:J45)</f>
        <v>0</v>
      </c>
      <c r="K45" s="20">
        <f>SUM('Total de Ocorrências Setor'!K$42:K45)</f>
        <v>826</v>
      </c>
      <c r="L45" s="18">
        <f>SUM('Total de Ocorrências Setor'!L$42:L45)</f>
        <v>0</v>
      </c>
      <c r="M45" s="19">
        <f>SUM('Total de Ocorrências Setor'!M$42:M45)</f>
        <v>0</v>
      </c>
      <c r="N45" s="19">
        <f>SUM('Total de Ocorrências Setor'!N$42:N45)</f>
        <v>0</v>
      </c>
      <c r="O45" s="19">
        <f>SUM('Total de Ocorrências Setor'!O$42:O45)</f>
        <v>0</v>
      </c>
      <c r="P45" s="20">
        <f>SUM('Total de Ocorrências Setor'!P$42:P45)</f>
        <v>0</v>
      </c>
      <c r="Q45" s="18">
        <f>SUM('Total de Ocorrências Setor'!Q$42:Q45)</f>
        <v>0</v>
      </c>
      <c r="R45" s="19">
        <f>SUM('Total de Ocorrências Setor'!R$42:R45)</f>
        <v>0</v>
      </c>
      <c r="S45" s="19">
        <f>SUM('Total de Ocorrências Setor'!S$42:S45)</f>
        <v>0</v>
      </c>
      <c r="T45" s="19">
        <f>SUM('Total de Ocorrências Setor'!T$42:T45)</f>
        <v>0</v>
      </c>
      <c r="U45" s="20">
        <f>SUM('Total de Ocorrências Setor'!U$42:U45)</f>
        <v>0</v>
      </c>
      <c r="V45" s="21">
        <f>SUM('Total de Ocorrências Setor'!V$42:V45)</f>
        <v>0</v>
      </c>
      <c r="W45" s="21">
        <f>SUM('Total de Ocorrências Setor'!W$42:W45)</f>
        <v>260</v>
      </c>
      <c r="X45" s="21">
        <f>SUM('Total de Ocorrências Setor'!X$42:X45)</f>
        <v>174</v>
      </c>
      <c r="Y45" s="16"/>
    </row>
    <row r="46" spans="1:25" x14ac:dyDescent="0.35">
      <c r="A46" s="17">
        <v>34455</v>
      </c>
      <c r="B46" s="18">
        <f>SUM('Total de Ocorrências Setor'!B$42:B46)</f>
        <v>0</v>
      </c>
      <c r="C46" s="19">
        <f>SUM('Total de Ocorrências Setor'!C$42:C46)</f>
        <v>0</v>
      </c>
      <c r="D46" s="19">
        <f>SUM('Total de Ocorrências Setor'!D$42:D46)</f>
        <v>0</v>
      </c>
      <c r="E46" s="19">
        <f>SUM('Total de Ocorrências Setor'!E$42:E46)</f>
        <v>0</v>
      </c>
      <c r="F46" s="20">
        <f>SUM('Total de Ocorrências Setor'!F$42:F46)</f>
        <v>5485</v>
      </c>
      <c r="G46" s="18">
        <f>SUM('Total de Ocorrências Setor'!G$42:G46)</f>
        <v>0</v>
      </c>
      <c r="H46" s="19">
        <f>SUM('Total de Ocorrências Setor'!H$42:H46)</f>
        <v>0</v>
      </c>
      <c r="I46" s="19">
        <f>SUM('Total de Ocorrências Setor'!I$42:I46)</f>
        <v>0</v>
      </c>
      <c r="J46" s="19">
        <f>SUM('Total de Ocorrências Setor'!J$42:J46)</f>
        <v>0</v>
      </c>
      <c r="K46" s="20">
        <f>SUM('Total de Ocorrências Setor'!K$42:K46)</f>
        <v>1121</v>
      </c>
      <c r="L46" s="18">
        <f>SUM('Total de Ocorrências Setor'!L$42:L46)</f>
        <v>0</v>
      </c>
      <c r="M46" s="19">
        <f>SUM('Total de Ocorrências Setor'!M$42:M46)</f>
        <v>0</v>
      </c>
      <c r="N46" s="19">
        <f>SUM('Total de Ocorrências Setor'!N$42:N46)</f>
        <v>0</v>
      </c>
      <c r="O46" s="19">
        <f>SUM('Total de Ocorrências Setor'!O$42:O46)</f>
        <v>0</v>
      </c>
      <c r="P46" s="20">
        <f>SUM('Total de Ocorrências Setor'!P$42:P46)</f>
        <v>0</v>
      </c>
      <c r="Q46" s="18">
        <f>SUM('Total de Ocorrências Setor'!Q$42:Q46)</f>
        <v>0</v>
      </c>
      <c r="R46" s="19">
        <f>SUM('Total de Ocorrências Setor'!R$42:R46)</f>
        <v>0</v>
      </c>
      <c r="S46" s="19">
        <f>SUM('Total de Ocorrências Setor'!S$42:S46)</f>
        <v>0</v>
      </c>
      <c r="T46" s="19">
        <f>SUM('Total de Ocorrências Setor'!T$42:T46)</f>
        <v>0</v>
      </c>
      <c r="U46" s="20">
        <f>SUM('Total de Ocorrências Setor'!U$42:U46)</f>
        <v>0</v>
      </c>
      <c r="V46" s="21">
        <f>SUM('Total de Ocorrências Setor'!V$42:V46)</f>
        <v>0</v>
      </c>
      <c r="W46" s="21">
        <f>SUM('Total de Ocorrências Setor'!W$42:W46)</f>
        <v>339</v>
      </c>
      <c r="X46" s="21">
        <f>SUM('Total de Ocorrências Setor'!X$42:X46)</f>
        <v>231</v>
      </c>
      <c r="Y46" s="16"/>
    </row>
    <row r="47" spans="1:25" x14ac:dyDescent="0.35">
      <c r="A47" s="17">
        <v>34486</v>
      </c>
      <c r="B47" s="18">
        <f>SUM('Total de Ocorrências Setor'!B$42:B47)</f>
        <v>0</v>
      </c>
      <c r="C47" s="19">
        <f>SUM('Total de Ocorrências Setor'!C$42:C47)</f>
        <v>0</v>
      </c>
      <c r="D47" s="19">
        <f>SUM('Total de Ocorrências Setor'!D$42:D47)</f>
        <v>0</v>
      </c>
      <c r="E47" s="19">
        <f>SUM('Total de Ocorrências Setor'!E$42:E47)</f>
        <v>0</v>
      </c>
      <c r="F47" s="20">
        <f>SUM('Total de Ocorrências Setor'!F$42:F47)</f>
        <v>6632</v>
      </c>
      <c r="G47" s="18">
        <f>SUM('Total de Ocorrências Setor'!G$42:G47)</f>
        <v>0</v>
      </c>
      <c r="H47" s="19">
        <f>SUM('Total de Ocorrências Setor'!H$42:H47)</f>
        <v>0</v>
      </c>
      <c r="I47" s="19">
        <f>SUM('Total de Ocorrências Setor'!I$42:I47)</f>
        <v>0</v>
      </c>
      <c r="J47" s="19">
        <f>SUM('Total de Ocorrências Setor'!J$42:J47)</f>
        <v>0</v>
      </c>
      <c r="K47" s="20">
        <f>SUM('Total de Ocorrências Setor'!K$42:K47)</f>
        <v>1355</v>
      </c>
      <c r="L47" s="18">
        <f>SUM('Total de Ocorrências Setor'!L$42:L47)</f>
        <v>0</v>
      </c>
      <c r="M47" s="19">
        <f>SUM('Total de Ocorrências Setor'!M$42:M47)</f>
        <v>0</v>
      </c>
      <c r="N47" s="19">
        <f>SUM('Total de Ocorrências Setor'!N$42:N47)</f>
        <v>0</v>
      </c>
      <c r="O47" s="19">
        <f>SUM('Total de Ocorrências Setor'!O$42:O47)</f>
        <v>0</v>
      </c>
      <c r="P47" s="20">
        <f>SUM('Total de Ocorrências Setor'!P$42:P47)</f>
        <v>0</v>
      </c>
      <c r="Q47" s="18">
        <f>SUM('Total de Ocorrências Setor'!Q$42:Q47)</f>
        <v>0</v>
      </c>
      <c r="R47" s="19">
        <f>SUM('Total de Ocorrências Setor'!R$42:R47)</f>
        <v>0</v>
      </c>
      <c r="S47" s="19">
        <f>SUM('Total de Ocorrências Setor'!S$42:S47)</f>
        <v>0</v>
      </c>
      <c r="T47" s="19">
        <f>SUM('Total de Ocorrências Setor'!T$42:T47)</f>
        <v>0</v>
      </c>
      <c r="U47" s="20">
        <f>SUM('Total de Ocorrências Setor'!U$42:U47)</f>
        <v>0</v>
      </c>
      <c r="V47" s="21">
        <f>SUM('Total de Ocorrências Setor'!V$42:V47)</f>
        <v>0</v>
      </c>
      <c r="W47" s="21">
        <f>SUM('Total de Ocorrências Setor'!W$42:W47)</f>
        <v>409</v>
      </c>
      <c r="X47" s="21">
        <f>SUM('Total de Ocorrências Setor'!X$42:X47)</f>
        <v>295</v>
      </c>
      <c r="Y47" s="16"/>
    </row>
    <row r="48" spans="1:25" x14ac:dyDescent="0.35">
      <c r="A48" s="17">
        <v>34516</v>
      </c>
      <c r="B48" s="18">
        <f>SUM('Total de Ocorrências Setor'!B$42:B48)</f>
        <v>0</v>
      </c>
      <c r="C48" s="19">
        <f>SUM('Total de Ocorrências Setor'!C$42:C48)</f>
        <v>0</v>
      </c>
      <c r="D48" s="19">
        <f>SUM('Total de Ocorrências Setor'!D$42:D48)</f>
        <v>0</v>
      </c>
      <c r="E48" s="19">
        <f>SUM('Total de Ocorrências Setor'!E$42:E48)</f>
        <v>0</v>
      </c>
      <c r="F48" s="20">
        <f>SUM('Total de Ocorrências Setor'!F$42:F48)</f>
        <v>7761</v>
      </c>
      <c r="G48" s="18">
        <f>SUM('Total de Ocorrências Setor'!G$42:G48)</f>
        <v>0</v>
      </c>
      <c r="H48" s="19">
        <f>SUM('Total de Ocorrências Setor'!H$42:H48)</f>
        <v>0</v>
      </c>
      <c r="I48" s="19">
        <f>SUM('Total de Ocorrências Setor'!I$42:I48)</f>
        <v>0</v>
      </c>
      <c r="J48" s="19">
        <f>SUM('Total de Ocorrências Setor'!J$42:J48)</f>
        <v>0</v>
      </c>
      <c r="K48" s="20">
        <f>SUM('Total de Ocorrências Setor'!K$42:K48)</f>
        <v>1578</v>
      </c>
      <c r="L48" s="18">
        <f>SUM('Total de Ocorrências Setor'!L$42:L48)</f>
        <v>0</v>
      </c>
      <c r="M48" s="19">
        <f>SUM('Total de Ocorrências Setor'!M$42:M48)</f>
        <v>0</v>
      </c>
      <c r="N48" s="19">
        <f>SUM('Total de Ocorrências Setor'!N$42:N48)</f>
        <v>0</v>
      </c>
      <c r="O48" s="19">
        <f>SUM('Total de Ocorrências Setor'!O$42:O48)</f>
        <v>0</v>
      </c>
      <c r="P48" s="20">
        <f>SUM('Total de Ocorrências Setor'!P$42:P48)</f>
        <v>0</v>
      </c>
      <c r="Q48" s="18">
        <f>SUM('Total de Ocorrências Setor'!Q$42:Q48)</f>
        <v>0</v>
      </c>
      <c r="R48" s="19">
        <f>SUM('Total de Ocorrências Setor'!R$42:R48)</f>
        <v>0</v>
      </c>
      <c r="S48" s="19">
        <f>SUM('Total de Ocorrências Setor'!S$42:S48)</f>
        <v>0</v>
      </c>
      <c r="T48" s="19">
        <f>SUM('Total de Ocorrências Setor'!T$42:T48)</f>
        <v>0</v>
      </c>
      <c r="U48" s="20">
        <f>SUM('Total de Ocorrências Setor'!U$42:U48)</f>
        <v>0</v>
      </c>
      <c r="V48" s="21">
        <f>SUM('Total de Ocorrências Setor'!V$42:V48)</f>
        <v>0</v>
      </c>
      <c r="W48" s="21">
        <f>SUM('Total de Ocorrências Setor'!W$42:W48)</f>
        <v>465</v>
      </c>
      <c r="X48" s="21">
        <f>SUM('Total de Ocorrências Setor'!X$42:X48)</f>
        <v>344</v>
      </c>
      <c r="Y48" s="16"/>
    </row>
    <row r="49" spans="1:25" x14ac:dyDescent="0.35">
      <c r="A49" s="17">
        <v>34547</v>
      </c>
      <c r="B49" s="18">
        <f>SUM('Total de Ocorrências Setor'!B$42:B49)</f>
        <v>0</v>
      </c>
      <c r="C49" s="19">
        <f>SUM('Total de Ocorrências Setor'!C$42:C49)</f>
        <v>0</v>
      </c>
      <c r="D49" s="19">
        <f>SUM('Total de Ocorrências Setor'!D$42:D49)</f>
        <v>0</v>
      </c>
      <c r="E49" s="19">
        <f>SUM('Total de Ocorrências Setor'!E$42:E49)</f>
        <v>0</v>
      </c>
      <c r="F49" s="20">
        <f>SUM('Total de Ocorrências Setor'!F$42:F49)</f>
        <v>8920</v>
      </c>
      <c r="G49" s="18">
        <f>SUM('Total de Ocorrências Setor'!G$42:G49)</f>
        <v>0</v>
      </c>
      <c r="H49" s="19">
        <f>SUM('Total de Ocorrências Setor'!H$42:H49)</f>
        <v>0</v>
      </c>
      <c r="I49" s="19">
        <f>SUM('Total de Ocorrências Setor'!I$42:I49)</f>
        <v>0</v>
      </c>
      <c r="J49" s="19">
        <f>SUM('Total de Ocorrências Setor'!J$42:J49)</f>
        <v>0</v>
      </c>
      <c r="K49" s="20">
        <f>SUM('Total de Ocorrências Setor'!K$42:K49)</f>
        <v>1830</v>
      </c>
      <c r="L49" s="18">
        <f>SUM('Total de Ocorrências Setor'!L$42:L49)</f>
        <v>0</v>
      </c>
      <c r="M49" s="19">
        <f>SUM('Total de Ocorrências Setor'!M$42:M49)</f>
        <v>0</v>
      </c>
      <c r="N49" s="19">
        <f>SUM('Total de Ocorrências Setor'!N$42:N49)</f>
        <v>0</v>
      </c>
      <c r="O49" s="19">
        <f>SUM('Total de Ocorrências Setor'!O$42:O49)</f>
        <v>0</v>
      </c>
      <c r="P49" s="20">
        <f>SUM('Total de Ocorrências Setor'!P$42:P49)</f>
        <v>0</v>
      </c>
      <c r="Q49" s="18">
        <f>SUM('Total de Ocorrências Setor'!Q$42:Q49)</f>
        <v>0</v>
      </c>
      <c r="R49" s="19">
        <f>SUM('Total de Ocorrências Setor'!R$42:R49)</f>
        <v>0</v>
      </c>
      <c r="S49" s="19">
        <f>SUM('Total de Ocorrências Setor'!S$42:S49)</f>
        <v>0</v>
      </c>
      <c r="T49" s="19">
        <f>SUM('Total de Ocorrências Setor'!T$42:T49)</f>
        <v>0</v>
      </c>
      <c r="U49" s="20">
        <f>SUM('Total de Ocorrências Setor'!U$42:U49)</f>
        <v>0</v>
      </c>
      <c r="V49" s="21">
        <f>SUM('Total de Ocorrências Setor'!V$42:V49)</f>
        <v>0</v>
      </c>
      <c r="W49" s="21">
        <f>SUM('Total de Ocorrências Setor'!W$42:W49)</f>
        <v>502</v>
      </c>
      <c r="X49" s="21">
        <f>SUM('Total de Ocorrências Setor'!X$42:X49)</f>
        <v>401</v>
      </c>
      <c r="Y49" s="16"/>
    </row>
    <row r="50" spans="1:25" x14ac:dyDescent="0.35">
      <c r="A50" s="17">
        <v>34578</v>
      </c>
      <c r="B50" s="18">
        <f>SUM('Total de Ocorrências Setor'!B$42:B50)</f>
        <v>0</v>
      </c>
      <c r="C50" s="19">
        <f>SUM('Total de Ocorrências Setor'!C$42:C50)</f>
        <v>0</v>
      </c>
      <c r="D50" s="19">
        <f>SUM('Total de Ocorrências Setor'!D$42:D50)</f>
        <v>0</v>
      </c>
      <c r="E50" s="19">
        <f>SUM('Total de Ocorrências Setor'!E$42:E50)</f>
        <v>0</v>
      </c>
      <c r="F50" s="20">
        <f>SUM('Total de Ocorrências Setor'!F$42:F50)</f>
        <v>9998</v>
      </c>
      <c r="G50" s="18">
        <f>SUM('Total de Ocorrências Setor'!G$42:G50)</f>
        <v>0</v>
      </c>
      <c r="H50" s="19">
        <f>SUM('Total de Ocorrências Setor'!H$42:H50)</f>
        <v>0</v>
      </c>
      <c r="I50" s="19">
        <f>SUM('Total de Ocorrências Setor'!I$42:I50)</f>
        <v>0</v>
      </c>
      <c r="J50" s="19">
        <f>SUM('Total de Ocorrências Setor'!J$42:J50)</f>
        <v>0</v>
      </c>
      <c r="K50" s="20">
        <f>SUM('Total de Ocorrências Setor'!K$42:K50)</f>
        <v>2031</v>
      </c>
      <c r="L50" s="18">
        <f>SUM('Total de Ocorrências Setor'!L$42:L50)</f>
        <v>0</v>
      </c>
      <c r="M50" s="19">
        <f>SUM('Total de Ocorrências Setor'!M$42:M50)</f>
        <v>0</v>
      </c>
      <c r="N50" s="19">
        <f>SUM('Total de Ocorrências Setor'!N$42:N50)</f>
        <v>0</v>
      </c>
      <c r="O50" s="19">
        <f>SUM('Total de Ocorrências Setor'!O$42:O50)</f>
        <v>0</v>
      </c>
      <c r="P50" s="20">
        <f>SUM('Total de Ocorrências Setor'!P$42:P50)</f>
        <v>0</v>
      </c>
      <c r="Q50" s="18">
        <f>SUM('Total de Ocorrências Setor'!Q$42:Q50)</f>
        <v>0</v>
      </c>
      <c r="R50" s="19">
        <f>SUM('Total de Ocorrências Setor'!R$42:R50)</f>
        <v>0</v>
      </c>
      <c r="S50" s="19">
        <f>SUM('Total de Ocorrências Setor'!S$42:S50)</f>
        <v>0</v>
      </c>
      <c r="T50" s="19">
        <f>SUM('Total de Ocorrências Setor'!T$42:T50)</f>
        <v>0</v>
      </c>
      <c r="U50" s="20">
        <f>SUM('Total de Ocorrências Setor'!U$42:U50)</f>
        <v>0</v>
      </c>
      <c r="V50" s="21">
        <f>SUM('Total de Ocorrências Setor'!V$42:V50)</f>
        <v>0</v>
      </c>
      <c r="W50" s="21">
        <f>SUM('Total de Ocorrências Setor'!W$42:W50)</f>
        <v>529</v>
      </c>
      <c r="X50" s="21">
        <f>SUM('Total de Ocorrências Setor'!X$42:X50)</f>
        <v>440</v>
      </c>
      <c r="Y50" s="16"/>
    </row>
    <row r="51" spans="1:25" x14ac:dyDescent="0.35">
      <c r="A51" s="17">
        <v>34608</v>
      </c>
      <c r="B51" s="18">
        <f>SUM('Total de Ocorrências Setor'!B$42:B51)</f>
        <v>0</v>
      </c>
      <c r="C51" s="19">
        <f>SUM('Total de Ocorrências Setor'!C$42:C51)</f>
        <v>0</v>
      </c>
      <c r="D51" s="19">
        <f>SUM('Total de Ocorrências Setor'!D$42:D51)</f>
        <v>0</v>
      </c>
      <c r="E51" s="19">
        <f>SUM('Total de Ocorrências Setor'!E$42:E51)</f>
        <v>0</v>
      </c>
      <c r="F51" s="20">
        <f>SUM('Total de Ocorrências Setor'!F$42:F51)</f>
        <v>10734</v>
      </c>
      <c r="G51" s="18">
        <f>SUM('Total de Ocorrências Setor'!G$42:G51)</f>
        <v>0</v>
      </c>
      <c r="H51" s="19">
        <f>SUM('Total de Ocorrências Setor'!H$42:H51)</f>
        <v>0</v>
      </c>
      <c r="I51" s="19">
        <f>SUM('Total de Ocorrências Setor'!I$42:I51)</f>
        <v>0</v>
      </c>
      <c r="J51" s="19">
        <f>SUM('Total de Ocorrências Setor'!J$42:J51)</f>
        <v>0</v>
      </c>
      <c r="K51" s="20">
        <f>SUM('Total de Ocorrências Setor'!K$42:K51)</f>
        <v>2168</v>
      </c>
      <c r="L51" s="18">
        <f>SUM('Total de Ocorrências Setor'!L$42:L51)</f>
        <v>0</v>
      </c>
      <c r="M51" s="19">
        <f>SUM('Total de Ocorrências Setor'!M$42:M51)</f>
        <v>0</v>
      </c>
      <c r="N51" s="19">
        <f>SUM('Total de Ocorrências Setor'!N$42:N51)</f>
        <v>0</v>
      </c>
      <c r="O51" s="19">
        <f>SUM('Total de Ocorrências Setor'!O$42:O51)</f>
        <v>0</v>
      </c>
      <c r="P51" s="20">
        <f>SUM('Total de Ocorrências Setor'!P$42:P51)</f>
        <v>0</v>
      </c>
      <c r="Q51" s="18">
        <f>SUM('Total de Ocorrências Setor'!Q$42:Q51)</f>
        <v>0</v>
      </c>
      <c r="R51" s="19">
        <f>SUM('Total de Ocorrências Setor'!R$42:R51)</f>
        <v>0</v>
      </c>
      <c r="S51" s="19">
        <f>SUM('Total de Ocorrências Setor'!S$42:S51)</f>
        <v>0</v>
      </c>
      <c r="T51" s="19">
        <f>SUM('Total de Ocorrências Setor'!T$42:T51)</f>
        <v>0</v>
      </c>
      <c r="U51" s="20">
        <f>SUM('Total de Ocorrências Setor'!U$42:U51)</f>
        <v>0</v>
      </c>
      <c r="V51" s="21">
        <f>SUM('Total de Ocorrências Setor'!V$42:V51)</f>
        <v>0</v>
      </c>
      <c r="W51" s="21">
        <f>SUM('Total de Ocorrências Setor'!W$42:W51)</f>
        <v>545</v>
      </c>
      <c r="X51" s="21">
        <f>SUM('Total de Ocorrências Setor'!X$42:X51)</f>
        <v>481</v>
      </c>
      <c r="Y51" s="16"/>
    </row>
    <row r="52" spans="1:25" x14ac:dyDescent="0.35">
      <c r="A52" s="17">
        <v>34639</v>
      </c>
      <c r="B52" s="18">
        <f>SUM('Total de Ocorrências Setor'!B$42:B52)</f>
        <v>0</v>
      </c>
      <c r="C52" s="19">
        <f>SUM('Total de Ocorrências Setor'!C$42:C52)</f>
        <v>0</v>
      </c>
      <c r="D52" s="19">
        <f>SUM('Total de Ocorrências Setor'!D$42:D52)</f>
        <v>0</v>
      </c>
      <c r="E52" s="19">
        <f>SUM('Total de Ocorrências Setor'!E$42:E52)</f>
        <v>0</v>
      </c>
      <c r="F52" s="20">
        <f>SUM('Total de Ocorrências Setor'!F$42:F52)</f>
        <v>11574</v>
      </c>
      <c r="G52" s="18">
        <f>SUM('Total de Ocorrências Setor'!G$42:G52)</f>
        <v>0</v>
      </c>
      <c r="H52" s="19">
        <f>SUM('Total de Ocorrências Setor'!H$42:H52)</f>
        <v>0</v>
      </c>
      <c r="I52" s="19">
        <f>SUM('Total de Ocorrências Setor'!I$42:I52)</f>
        <v>0</v>
      </c>
      <c r="J52" s="19">
        <f>SUM('Total de Ocorrências Setor'!J$42:J52)</f>
        <v>0</v>
      </c>
      <c r="K52" s="20">
        <f>SUM('Total de Ocorrências Setor'!K$42:K52)</f>
        <v>2365</v>
      </c>
      <c r="L52" s="18">
        <f>SUM('Total de Ocorrências Setor'!L$42:L52)</f>
        <v>0</v>
      </c>
      <c r="M52" s="19">
        <f>SUM('Total de Ocorrências Setor'!M$42:M52)</f>
        <v>0</v>
      </c>
      <c r="N52" s="19">
        <f>SUM('Total de Ocorrências Setor'!N$42:N52)</f>
        <v>0</v>
      </c>
      <c r="O52" s="19">
        <f>SUM('Total de Ocorrências Setor'!O$42:O52)</f>
        <v>0</v>
      </c>
      <c r="P52" s="20">
        <f>SUM('Total de Ocorrências Setor'!P$42:P52)</f>
        <v>0</v>
      </c>
      <c r="Q52" s="18">
        <f>SUM('Total de Ocorrências Setor'!Q$42:Q52)</f>
        <v>0</v>
      </c>
      <c r="R52" s="19">
        <f>SUM('Total de Ocorrências Setor'!R$42:R52)</f>
        <v>0</v>
      </c>
      <c r="S52" s="19">
        <f>SUM('Total de Ocorrências Setor'!S$42:S52)</f>
        <v>0</v>
      </c>
      <c r="T52" s="19">
        <f>SUM('Total de Ocorrências Setor'!T$42:T52)</f>
        <v>0</v>
      </c>
      <c r="U52" s="20">
        <f>SUM('Total de Ocorrências Setor'!U$42:U52)</f>
        <v>0</v>
      </c>
      <c r="V52" s="21">
        <f>SUM('Total de Ocorrências Setor'!V$42:V52)</f>
        <v>0</v>
      </c>
      <c r="W52" s="21">
        <f>SUM('Total de Ocorrências Setor'!W$42:W52)</f>
        <v>584</v>
      </c>
      <c r="X52" s="21">
        <f>SUM('Total de Ocorrências Setor'!X$42:X52)</f>
        <v>507</v>
      </c>
      <c r="Y52" s="16"/>
    </row>
    <row r="53" spans="1:25" ht="15" thickBot="1" x14ac:dyDescent="0.4">
      <c r="A53" s="22">
        <v>34669</v>
      </c>
      <c r="B53" s="18">
        <f>SUM('Total de Ocorrências Setor'!B$42:B53)</f>
        <v>0</v>
      </c>
      <c r="C53" s="19">
        <f>SUM('Total de Ocorrências Setor'!C$42:C53)</f>
        <v>0</v>
      </c>
      <c r="D53" s="19">
        <f>SUM('Total de Ocorrências Setor'!D$42:D53)</f>
        <v>0</v>
      </c>
      <c r="E53" s="19">
        <f>SUM('Total de Ocorrências Setor'!E$42:E53)</f>
        <v>0</v>
      </c>
      <c r="F53" s="20">
        <f>SUM('Total de Ocorrências Setor'!F$42:F53)</f>
        <v>12544</v>
      </c>
      <c r="G53" s="18">
        <f>SUM('Total de Ocorrências Setor'!G$42:G53)</f>
        <v>0</v>
      </c>
      <c r="H53" s="19">
        <f>SUM('Total de Ocorrências Setor'!H$42:H53)</f>
        <v>0</v>
      </c>
      <c r="I53" s="19">
        <f>SUM('Total de Ocorrências Setor'!I$42:I53)</f>
        <v>0</v>
      </c>
      <c r="J53" s="19">
        <f>SUM('Total de Ocorrências Setor'!J$42:J53)</f>
        <v>0</v>
      </c>
      <c r="K53" s="20">
        <f>SUM('Total de Ocorrências Setor'!K$42:K53)</f>
        <v>2532</v>
      </c>
      <c r="L53" s="18">
        <f>SUM('Total de Ocorrências Setor'!L$42:L53)</f>
        <v>0</v>
      </c>
      <c r="M53" s="19">
        <f>SUM('Total de Ocorrências Setor'!M$42:M53)</f>
        <v>0</v>
      </c>
      <c r="N53" s="19">
        <f>SUM('Total de Ocorrências Setor'!N$42:N53)</f>
        <v>0</v>
      </c>
      <c r="O53" s="19">
        <f>SUM('Total de Ocorrências Setor'!O$42:O53)</f>
        <v>0</v>
      </c>
      <c r="P53" s="20">
        <f>SUM('Total de Ocorrências Setor'!P$42:P53)</f>
        <v>0</v>
      </c>
      <c r="Q53" s="18">
        <f>SUM('Total de Ocorrências Setor'!Q$42:Q53)</f>
        <v>0</v>
      </c>
      <c r="R53" s="19">
        <f>SUM('Total de Ocorrências Setor'!R$42:R53)</f>
        <v>0</v>
      </c>
      <c r="S53" s="19">
        <f>SUM('Total de Ocorrências Setor'!S$42:S53)</f>
        <v>0</v>
      </c>
      <c r="T53" s="19">
        <f>SUM('Total de Ocorrências Setor'!T$42:T53)</f>
        <v>0</v>
      </c>
      <c r="U53" s="20">
        <f>SUM('Total de Ocorrências Setor'!U$42:U53)</f>
        <v>0</v>
      </c>
      <c r="V53" s="21">
        <f>SUM('Total de Ocorrências Setor'!V$42:V53)</f>
        <v>0</v>
      </c>
      <c r="W53" s="21">
        <f>SUM('Total de Ocorrências Setor'!W$42:W53)</f>
        <v>628</v>
      </c>
      <c r="X53" s="21">
        <f>SUM('Total de Ocorrências Setor'!X$42:X53)</f>
        <v>553</v>
      </c>
      <c r="Y53" s="16"/>
    </row>
    <row r="54" spans="1:25" x14ac:dyDescent="0.35">
      <c r="A54" s="11">
        <v>34700</v>
      </c>
      <c r="B54" s="12">
        <f>SUM('Total de Ocorrências Setor'!B$54:B54)</f>
        <v>0</v>
      </c>
      <c r="C54" s="13">
        <f>SUM('Total de Ocorrências Setor'!C$54:C54)</f>
        <v>0</v>
      </c>
      <c r="D54" s="13">
        <f>SUM('Total de Ocorrências Setor'!D$54:D54)</f>
        <v>0</v>
      </c>
      <c r="E54" s="13">
        <f>SUM('Total de Ocorrências Setor'!E$54:E54)</f>
        <v>0</v>
      </c>
      <c r="F54" s="14">
        <f>SUM('Total de Ocorrências Setor'!F$54:F54)</f>
        <v>829</v>
      </c>
      <c r="G54" s="12">
        <f>SUM('Total de Ocorrências Setor'!G$54:G54)</f>
        <v>0</v>
      </c>
      <c r="H54" s="13">
        <f>SUM('Total de Ocorrências Setor'!H$54:H54)</f>
        <v>0</v>
      </c>
      <c r="I54" s="13">
        <f>SUM('Total de Ocorrências Setor'!I$54:I54)</f>
        <v>0</v>
      </c>
      <c r="J54" s="13">
        <f>SUM('Total de Ocorrências Setor'!J$54:J54)</f>
        <v>0</v>
      </c>
      <c r="K54" s="14">
        <f>SUM('Total de Ocorrências Setor'!K$54:K54)</f>
        <v>76</v>
      </c>
      <c r="L54" s="12">
        <f>SUM('Total de Ocorrências Setor'!L$54:L54)</f>
        <v>0</v>
      </c>
      <c r="M54" s="13">
        <f>SUM('Total de Ocorrências Setor'!M$54:M54)</f>
        <v>0</v>
      </c>
      <c r="N54" s="13">
        <f>SUM('Total de Ocorrências Setor'!N$54:N54)</f>
        <v>0</v>
      </c>
      <c r="O54" s="13">
        <f>SUM('Total de Ocorrências Setor'!O$54:O54)</f>
        <v>0</v>
      </c>
      <c r="P54" s="14">
        <f>SUM('Total de Ocorrências Setor'!P$54:P54)</f>
        <v>0</v>
      </c>
      <c r="Q54" s="12">
        <f>SUM('Total de Ocorrências Setor'!Q$54:Q54)</f>
        <v>0</v>
      </c>
      <c r="R54" s="13">
        <f>SUM('Total de Ocorrências Setor'!R$54:R54)</f>
        <v>0</v>
      </c>
      <c r="S54" s="13">
        <f>SUM('Total de Ocorrências Setor'!S$54:S54)</f>
        <v>0</v>
      </c>
      <c r="T54" s="13">
        <f>SUM('Total de Ocorrências Setor'!T$54:T54)</f>
        <v>0</v>
      </c>
      <c r="U54" s="14">
        <f>SUM('Total de Ocorrências Setor'!U$54:U54)</f>
        <v>0</v>
      </c>
      <c r="V54" s="15">
        <f>SUM('Total de Ocorrências Setor'!V$54:V54)</f>
        <v>0</v>
      </c>
      <c r="W54" s="15">
        <f>SUM('Total de Ocorrências Setor'!W$54:W54)</f>
        <v>47</v>
      </c>
      <c r="X54" s="15">
        <f>SUM('Total de Ocorrências Setor'!X$54:X54)</f>
        <v>28</v>
      </c>
      <c r="Y54" s="16"/>
    </row>
    <row r="55" spans="1:25" x14ac:dyDescent="0.35">
      <c r="A55" s="17">
        <v>34731</v>
      </c>
      <c r="B55" s="18">
        <f>SUM('Total de Ocorrências Setor'!B$54:B55)</f>
        <v>0</v>
      </c>
      <c r="C55" s="19">
        <f>SUM('Total de Ocorrências Setor'!C$54:C55)</f>
        <v>0</v>
      </c>
      <c r="D55" s="19">
        <f>SUM('Total de Ocorrências Setor'!D$54:D55)</f>
        <v>0</v>
      </c>
      <c r="E55" s="19">
        <f>SUM('Total de Ocorrências Setor'!E$54:E55)</f>
        <v>0</v>
      </c>
      <c r="F55" s="20">
        <f>SUM('Total de Ocorrências Setor'!F$54:F55)</f>
        <v>1740</v>
      </c>
      <c r="G55" s="18">
        <f>SUM('Total de Ocorrências Setor'!G$54:G55)</f>
        <v>0</v>
      </c>
      <c r="H55" s="19">
        <f>SUM('Total de Ocorrências Setor'!H$54:H55)</f>
        <v>0</v>
      </c>
      <c r="I55" s="19">
        <f>SUM('Total de Ocorrências Setor'!I$54:I55)</f>
        <v>0</v>
      </c>
      <c r="J55" s="19">
        <f>SUM('Total de Ocorrências Setor'!J$54:J55)</f>
        <v>0</v>
      </c>
      <c r="K55" s="20">
        <f>SUM('Total de Ocorrências Setor'!K$54:K55)</f>
        <v>180</v>
      </c>
      <c r="L55" s="18">
        <f>SUM('Total de Ocorrências Setor'!L$54:L55)</f>
        <v>0</v>
      </c>
      <c r="M55" s="19">
        <f>SUM('Total de Ocorrências Setor'!M$54:M55)</f>
        <v>0</v>
      </c>
      <c r="N55" s="19">
        <f>SUM('Total de Ocorrências Setor'!N$54:N55)</f>
        <v>0</v>
      </c>
      <c r="O55" s="19">
        <f>SUM('Total de Ocorrências Setor'!O$54:O55)</f>
        <v>0</v>
      </c>
      <c r="P55" s="20">
        <f>SUM('Total de Ocorrências Setor'!P$54:P55)</f>
        <v>0</v>
      </c>
      <c r="Q55" s="18">
        <f>SUM('Total de Ocorrências Setor'!Q$54:Q55)</f>
        <v>0</v>
      </c>
      <c r="R55" s="19">
        <f>SUM('Total de Ocorrências Setor'!R$54:R55)</f>
        <v>0</v>
      </c>
      <c r="S55" s="19">
        <f>SUM('Total de Ocorrências Setor'!S$54:S55)</f>
        <v>0</v>
      </c>
      <c r="T55" s="19">
        <f>SUM('Total de Ocorrências Setor'!T$54:T55)</f>
        <v>0</v>
      </c>
      <c r="U55" s="20">
        <f>SUM('Total de Ocorrências Setor'!U$54:U55)</f>
        <v>0</v>
      </c>
      <c r="V55" s="21">
        <f>SUM('Total de Ocorrências Setor'!V$54:V55)</f>
        <v>0</v>
      </c>
      <c r="W55" s="21">
        <f>SUM('Total de Ocorrências Setor'!W$54:W55)</f>
        <v>93</v>
      </c>
      <c r="X55" s="21">
        <f>SUM('Total de Ocorrências Setor'!X$54:X55)</f>
        <v>46</v>
      </c>
      <c r="Y55" s="16"/>
    </row>
    <row r="56" spans="1:25" x14ac:dyDescent="0.35">
      <c r="A56" s="17">
        <v>34759</v>
      </c>
      <c r="B56" s="18">
        <f>SUM('Total de Ocorrências Setor'!B$54:B56)</f>
        <v>0</v>
      </c>
      <c r="C56" s="19">
        <f>SUM('Total de Ocorrências Setor'!C$54:C56)</f>
        <v>0</v>
      </c>
      <c r="D56" s="19">
        <f>SUM('Total de Ocorrências Setor'!D$54:D56)</f>
        <v>0</v>
      </c>
      <c r="E56" s="19">
        <f>SUM('Total de Ocorrências Setor'!E$54:E56)</f>
        <v>0</v>
      </c>
      <c r="F56" s="20">
        <f>SUM('Total de Ocorrências Setor'!F$54:F56)</f>
        <v>3250</v>
      </c>
      <c r="G56" s="18">
        <f>SUM('Total de Ocorrências Setor'!G$54:G56)</f>
        <v>0</v>
      </c>
      <c r="H56" s="19">
        <f>SUM('Total de Ocorrências Setor'!H$54:H56)</f>
        <v>0</v>
      </c>
      <c r="I56" s="19">
        <f>SUM('Total de Ocorrências Setor'!I$54:I56)</f>
        <v>0</v>
      </c>
      <c r="J56" s="19">
        <f>SUM('Total de Ocorrências Setor'!J$54:J56)</f>
        <v>0</v>
      </c>
      <c r="K56" s="20">
        <f>SUM('Total de Ocorrências Setor'!K$54:K56)</f>
        <v>427</v>
      </c>
      <c r="L56" s="18">
        <f>SUM('Total de Ocorrências Setor'!L$54:L56)</f>
        <v>0</v>
      </c>
      <c r="M56" s="19">
        <f>SUM('Total de Ocorrências Setor'!M$54:M56)</f>
        <v>0</v>
      </c>
      <c r="N56" s="19">
        <f>SUM('Total de Ocorrências Setor'!N$54:N56)</f>
        <v>0</v>
      </c>
      <c r="O56" s="19">
        <f>SUM('Total de Ocorrências Setor'!O$54:O56)</f>
        <v>0</v>
      </c>
      <c r="P56" s="20">
        <f>SUM('Total de Ocorrências Setor'!P$54:P56)</f>
        <v>0</v>
      </c>
      <c r="Q56" s="18">
        <f>SUM('Total de Ocorrências Setor'!Q$54:Q56)</f>
        <v>0</v>
      </c>
      <c r="R56" s="19">
        <f>SUM('Total de Ocorrências Setor'!R$54:R56)</f>
        <v>0</v>
      </c>
      <c r="S56" s="19">
        <f>SUM('Total de Ocorrências Setor'!S$54:S56)</f>
        <v>0</v>
      </c>
      <c r="T56" s="19">
        <f>SUM('Total de Ocorrências Setor'!T$54:T56)</f>
        <v>0</v>
      </c>
      <c r="U56" s="20">
        <f>SUM('Total de Ocorrências Setor'!U$54:U56)</f>
        <v>0</v>
      </c>
      <c r="V56" s="21">
        <f>SUM('Total de Ocorrências Setor'!V$54:V56)</f>
        <v>0</v>
      </c>
      <c r="W56" s="21">
        <f>SUM('Total de Ocorrências Setor'!W$54:W56)</f>
        <v>203</v>
      </c>
      <c r="X56" s="21">
        <f>SUM('Total de Ocorrências Setor'!X$54:X56)</f>
        <v>115</v>
      </c>
      <c r="Y56" s="16"/>
    </row>
    <row r="57" spans="1:25" x14ac:dyDescent="0.35">
      <c r="A57" s="17">
        <v>34790</v>
      </c>
      <c r="B57" s="18">
        <f>SUM('Total de Ocorrências Setor'!B$54:B57)</f>
        <v>0</v>
      </c>
      <c r="C57" s="19">
        <f>SUM('Total de Ocorrências Setor'!C$54:C57)</f>
        <v>0</v>
      </c>
      <c r="D57" s="19">
        <f>SUM('Total de Ocorrências Setor'!D$54:D57)</f>
        <v>0</v>
      </c>
      <c r="E57" s="19">
        <f>SUM('Total de Ocorrências Setor'!E$54:E57)</f>
        <v>0</v>
      </c>
      <c r="F57" s="20">
        <f>SUM('Total de Ocorrências Setor'!F$54:F57)</f>
        <v>4624</v>
      </c>
      <c r="G57" s="18">
        <f>SUM('Total de Ocorrências Setor'!G$54:G57)</f>
        <v>0</v>
      </c>
      <c r="H57" s="19">
        <f>SUM('Total de Ocorrências Setor'!H$54:H57)</f>
        <v>0</v>
      </c>
      <c r="I57" s="19">
        <f>SUM('Total de Ocorrências Setor'!I$54:I57)</f>
        <v>0</v>
      </c>
      <c r="J57" s="19">
        <f>SUM('Total de Ocorrências Setor'!J$54:J57)</f>
        <v>0</v>
      </c>
      <c r="K57" s="20">
        <f>SUM('Total de Ocorrências Setor'!K$54:K57)</f>
        <v>595</v>
      </c>
      <c r="L57" s="18">
        <f>SUM('Total de Ocorrências Setor'!L$54:L57)</f>
        <v>0</v>
      </c>
      <c r="M57" s="19">
        <f>SUM('Total de Ocorrências Setor'!M$54:M57)</f>
        <v>0</v>
      </c>
      <c r="N57" s="19">
        <f>SUM('Total de Ocorrências Setor'!N$54:N57)</f>
        <v>0</v>
      </c>
      <c r="O57" s="19">
        <f>SUM('Total de Ocorrências Setor'!O$54:O57)</f>
        <v>0</v>
      </c>
      <c r="P57" s="20">
        <f>SUM('Total de Ocorrências Setor'!P$54:P57)</f>
        <v>0</v>
      </c>
      <c r="Q57" s="18">
        <f>SUM('Total de Ocorrências Setor'!Q$54:Q57)</f>
        <v>0</v>
      </c>
      <c r="R57" s="19">
        <f>SUM('Total de Ocorrências Setor'!R$54:R57)</f>
        <v>0</v>
      </c>
      <c r="S57" s="19">
        <f>SUM('Total de Ocorrências Setor'!S$54:S57)</f>
        <v>0</v>
      </c>
      <c r="T57" s="19">
        <f>SUM('Total de Ocorrências Setor'!T$54:T57)</f>
        <v>0</v>
      </c>
      <c r="U57" s="20">
        <f>SUM('Total de Ocorrências Setor'!U$54:U57)</f>
        <v>0</v>
      </c>
      <c r="V57" s="21">
        <f>SUM('Total de Ocorrências Setor'!V$54:V57)</f>
        <v>0</v>
      </c>
      <c r="W57" s="21">
        <f>SUM('Total de Ocorrências Setor'!W$54:W57)</f>
        <v>331</v>
      </c>
      <c r="X57" s="21">
        <f>SUM('Total de Ocorrências Setor'!X$54:X57)</f>
        <v>177</v>
      </c>
      <c r="Y57" s="16"/>
    </row>
    <row r="58" spans="1:25" x14ac:dyDescent="0.35">
      <c r="A58" s="17">
        <v>34820</v>
      </c>
      <c r="B58" s="18">
        <f>SUM('Total de Ocorrências Setor'!B$54:B58)</f>
        <v>0</v>
      </c>
      <c r="C58" s="19">
        <f>SUM('Total de Ocorrências Setor'!C$54:C58)</f>
        <v>0</v>
      </c>
      <c r="D58" s="19">
        <f>SUM('Total de Ocorrências Setor'!D$54:D58)</f>
        <v>0</v>
      </c>
      <c r="E58" s="19">
        <f>SUM('Total de Ocorrências Setor'!E$54:E58)</f>
        <v>0</v>
      </c>
      <c r="F58" s="20">
        <f>SUM('Total de Ocorrências Setor'!F$54:F58)</f>
        <v>6910</v>
      </c>
      <c r="G58" s="18">
        <f>SUM('Total de Ocorrências Setor'!G$54:G58)</f>
        <v>0</v>
      </c>
      <c r="H58" s="19">
        <f>SUM('Total de Ocorrências Setor'!H$54:H58)</f>
        <v>0</v>
      </c>
      <c r="I58" s="19">
        <f>SUM('Total de Ocorrências Setor'!I$54:I58)</f>
        <v>0</v>
      </c>
      <c r="J58" s="19">
        <f>SUM('Total de Ocorrências Setor'!J$54:J58)</f>
        <v>0</v>
      </c>
      <c r="K58" s="20">
        <f>SUM('Total de Ocorrências Setor'!K$54:K58)</f>
        <v>862</v>
      </c>
      <c r="L58" s="18">
        <f>SUM('Total de Ocorrências Setor'!L$54:L58)</f>
        <v>0</v>
      </c>
      <c r="M58" s="19">
        <f>SUM('Total de Ocorrências Setor'!M$54:M58)</f>
        <v>0</v>
      </c>
      <c r="N58" s="19">
        <f>SUM('Total de Ocorrências Setor'!N$54:N58)</f>
        <v>0</v>
      </c>
      <c r="O58" s="19">
        <f>SUM('Total de Ocorrências Setor'!O$54:O58)</f>
        <v>0</v>
      </c>
      <c r="P58" s="20">
        <f>SUM('Total de Ocorrências Setor'!P$54:P58)</f>
        <v>0</v>
      </c>
      <c r="Q58" s="18">
        <f>SUM('Total de Ocorrências Setor'!Q$54:Q58)</f>
        <v>0</v>
      </c>
      <c r="R58" s="19">
        <f>SUM('Total de Ocorrências Setor'!R$54:R58)</f>
        <v>0</v>
      </c>
      <c r="S58" s="19">
        <f>SUM('Total de Ocorrências Setor'!S$54:S58)</f>
        <v>0</v>
      </c>
      <c r="T58" s="19">
        <f>SUM('Total de Ocorrências Setor'!T$54:T58)</f>
        <v>0</v>
      </c>
      <c r="U58" s="20">
        <f>SUM('Total de Ocorrências Setor'!U$54:U58)</f>
        <v>0</v>
      </c>
      <c r="V58" s="21">
        <f>SUM('Total de Ocorrências Setor'!V$54:V58)</f>
        <v>0</v>
      </c>
      <c r="W58" s="21">
        <f>SUM('Total de Ocorrências Setor'!W$54:W58)</f>
        <v>603</v>
      </c>
      <c r="X58" s="21">
        <f>SUM('Total de Ocorrências Setor'!X$54:X58)</f>
        <v>311</v>
      </c>
      <c r="Y58" s="16"/>
    </row>
    <row r="59" spans="1:25" x14ac:dyDescent="0.35">
      <c r="A59" s="17">
        <v>34851</v>
      </c>
      <c r="B59" s="18">
        <f>SUM('Total de Ocorrências Setor'!B$54:B59)</f>
        <v>0</v>
      </c>
      <c r="C59" s="19">
        <f>SUM('Total de Ocorrências Setor'!C$54:C59)</f>
        <v>0</v>
      </c>
      <c r="D59" s="19">
        <f>SUM('Total de Ocorrências Setor'!D$54:D59)</f>
        <v>0</v>
      </c>
      <c r="E59" s="19">
        <f>SUM('Total de Ocorrências Setor'!E$54:E59)</f>
        <v>0</v>
      </c>
      <c r="F59" s="20">
        <f>SUM('Total de Ocorrências Setor'!F$54:F59)</f>
        <v>9433</v>
      </c>
      <c r="G59" s="18">
        <f>SUM('Total de Ocorrências Setor'!G$54:G59)</f>
        <v>0</v>
      </c>
      <c r="H59" s="19">
        <f>SUM('Total de Ocorrências Setor'!H$54:H59)</f>
        <v>0</v>
      </c>
      <c r="I59" s="19">
        <f>SUM('Total de Ocorrências Setor'!I$54:I59)</f>
        <v>0</v>
      </c>
      <c r="J59" s="19">
        <f>SUM('Total de Ocorrências Setor'!J$54:J59)</f>
        <v>0</v>
      </c>
      <c r="K59" s="20">
        <f>SUM('Total de Ocorrências Setor'!K$54:K59)</f>
        <v>1162</v>
      </c>
      <c r="L59" s="18">
        <f>SUM('Total de Ocorrências Setor'!L$54:L59)</f>
        <v>0</v>
      </c>
      <c r="M59" s="19">
        <f>SUM('Total de Ocorrências Setor'!M$54:M59)</f>
        <v>0</v>
      </c>
      <c r="N59" s="19">
        <f>SUM('Total de Ocorrências Setor'!N$54:N59)</f>
        <v>0</v>
      </c>
      <c r="O59" s="19">
        <f>SUM('Total de Ocorrências Setor'!O$54:O59)</f>
        <v>0</v>
      </c>
      <c r="P59" s="20">
        <f>SUM('Total de Ocorrências Setor'!P$54:P59)</f>
        <v>0</v>
      </c>
      <c r="Q59" s="18">
        <f>SUM('Total de Ocorrências Setor'!Q$54:Q59)</f>
        <v>0</v>
      </c>
      <c r="R59" s="19">
        <f>SUM('Total de Ocorrências Setor'!R$54:R59)</f>
        <v>0</v>
      </c>
      <c r="S59" s="19">
        <f>SUM('Total de Ocorrências Setor'!S$54:S59)</f>
        <v>0</v>
      </c>
      <c r="T59" s="19">
        <f>SUM('Total de Ocorrências Setor'!T$54:T59)</f>
        <v>0</v>
      </c>
      <c r="U59" s="20">
        <f>SUM('Total de Ocorrências Setor'!U$54:U59)</f>
        <v>0</v>
      </c>
      <c r="V59" s="21">
        <f>SUM('Total de Ocorrências Setor'!V$54:V59)</f>
        <v>0</v>
      </c>
      <c r="W59" s="21">
        <f>SUM('Total de Ocorrências Setor'!W$54:W59)</f>
        <v>965</v>
      </c>
      <c r="X59" s="21">
        <f>SUM('Total de Ocorrências Setor'!X$54:X59)</f>
        <v>484</v>
      </c>
      <c r="Y59" s="16"/>
    </row>
    <row r="60" spans="1:25" x14ac:dyDescent="0.35">
      <c r="A60" s="17">
        <v>34881</v>
      </c>
      <c r="B60" s="18">
        <f>SUM('Total de Ocorrências Setor'!B$54:B60)</f>
        <v>0</v>
      </c>
      <c r="C60" s="19">
        <f>SUM('Total de Ocorrências Setor'!C$54:C60)</f>
        <v>0</v>
      </c>
      <c r="D60" s="19">
        <f>SUM('Total de Ocorrências Setor'!D$54:D60)</f>
        <v>0</v>
      </c>
      <c r="E60" s="19">
        <f>SUM('Total de Ocorrências Setor'!E$54:E60)</f>
        <v>0</v>
      </c>
      <c r="F60" s="20">
        <f>SUM('Total de Ocorrências Setor'!F$54:F60)</f>
        <v>12412</v>
      </c>
      <c r="G60" s="18">
        <f>SUM('Total de Ocorrências Setor'!G$54:G60)</f>
        <v>0</v>
      </c>
      <c r="H60" s="19">
        <f>SUM('Total de Ocorrências Setor'!H$54:H60)</f>
        <v>0</v>
      </c>
      <c r="I60" s="19">
        <f>SUM('Total de Ocorrências Setor'!I$54:I60)</f>
        <v>0</v>
      </c>
      <c r="J60" s="19">
        <f>SUM('Total de Ocorrências Setor'!J$54:J60)</f>
        <v>0</v>
      </c>
      <c r="K60" s="20">
        <f>SUM('Total de Ocorrências Setor'!K$54:K60)</f>
        <v>1405</v>
      </c>
      <c r="L60" s="18">
        <f>SUM('Total de Ocorrências Setor'!L$54:L60)</f>
        <v>0</v>
      </c>
      <c r="M60" s="19">
        <f>SUM('Total de Ocorrências Setor'!M$54:M60)</f>
        <v>0</v>
      </c>
      <c r="N60" s="19">
        <f>SUM('Total de Ocorrências Setor'!N$54:N60)</f>
        <v>0</v>
      </c>
      <c r="O60" s="19">
        <f>SUM('Total de Ocorrências Setor'!O$54:O60)</f>
        <v>0</v>
      </c>
      <c r="P60" s="20">
        <f>SUM('Total de Ocorrências Setor'!P$54:P60)</f>
        <v>0</v>
      </c>
      <c r="Q60" s="18">
        <f>SUM('Total de Ocorrências Setor'!Q$54:Q60)</f>
        <v>0</v>
      </c>
      <c r="R60" s="19">
        <f>SUM('Total de Ocorrências Setor'!R$54:R60)</f>
        <v>0</v>
      </c>
      <c r="S60" s="19">
        <f>SUM('Total de Ocorrências Setor'!S$54:S60)</f>
        <v>0</v>
      </c>
      <c r="T60" s="19">
        <f>SUM('Total de Ocorrências Setor'!T$54:T60)</f>
        <v>0</v>
      </c>
      <c r="U60" s="20">
        <f>SUM('Total de Ocorrências Setor'!U$54:U60)</f>
        <v>0</v>
      </c>
      <c r="V60" s="21">
        <f>SUM('Total de Ocorrências Setor'!V$54:V60)</f>
        <v>0</v>
      </c>
      <c r="W60" s="21">
        <f>SUM('Total de Ocorrências Setor'!W$54:W60)</f>
        <v>1305</v>
      </c>
      <c r="X60" s="21">
        <f>SUM('Total de Ocorrências Setor'!X$54:X60)</f>
        <v>703</v>
      </c>
      <c r="Y60" s="16"/>
    </row>
    <row r="61" spans="1:25" x14ac:dyDescent="0.35">
      <c r="A61" s="17">
        <v>34912</v>
      </c>
      <c r="B61" s="18">
        <f>SUM('Total de Ocorrências Setor'!B$54:B61)</f>
        <v>0</v>
      </c>
      <c r="C61" s="19">
        <f>SUM('Total de Ocorrências Setor'!C$54:C61)</f>
        <v>0</v>
      </c>
      <c r="D61" s="19">
        <f>SUM('Total de Ocorrências Setor'!D$54:D61)</f>
        <v>0</v>
      </c>
      <c r="E61" s="19">
        <f>SUM('Total de Ocorrências Setor'!E$54:E61)</f>
        <v>0</v>
      </c>
      <c r="F61" s="20">
        <f>SUM('Total de Ocorrências Setor'!F$54:F61)</f>
        <v>16037</v>
      </c>
      <c r="G61" s="18">
        <f>SUM('Total de Ocorrências Setor'!G$54:G61)</f>
        <v>0</v>
      </c>
      <c r="H61" s="19">
        <f>SUM('Total de Ocorrências Setor'!H$54:H61)</f>
        <v>0</v>
      </c>
      <c r="I61" s="19">
        <f>SUM('Total de Ocorrências Setor'!I$54:I61)</f>
        <v>0</v>
      </c>
      <c r="J61" s="19">
        <f>SUM('Total de Ocorrências Setor'!J$54:J61)</f>
        <v>0</v>
      </c>
      <c r="K61" s="20">
        <f>SUM('Total de Ocorrências Setor'!K$54:K61)</f>
        <v>1741</v>
      </c>
      <c r="L61" s="18">
        <f>SUM('Total de Ocorrências Setor'!L$54:L61)</f>
        <v>0</v>
      </c>
      <c r="M61" s="19">
        <f>SUM('Total de Ocorrências Setor'!M$54:M61)</f>
        <v>0</v>
      </c>
      <c r="N61" s="19">
        <f>SUM('Total de Ocorrências Setor'!N$54:N61)</f>
        <v>0</v>
      </c>
      <c r="O61" s="19">
        <f>SUM('Total de Ocorrências Setor'!O$54:O61)</f>
        <v>0</v>
      </c>
      <c r="P61" s="20">
        <f>SUM('Total de Ocorrências Setor'!P$54:P61)</f>
        <v>0</v>
      </c>
      <c r="Q61" s="18">
        <f>SUM('Total de Ocorrências Setor'!Q$54:Q61)</f>
        <v>0</v>
      </c>
      <c r="R61" s="19">
        <f>SUM('Total de Ocorrências Setor'!R$54:R61)</f>
        <v>0</v>
      </c>
      <c r="S61" s="19">
        <f>SUM('Total de Ocorrências Setor'!S$54:S61)</f>
        <v>0</v>
      </c>
      <c r="T61" s="19">
        <f>SUM('Total de Ocorrências Setor'!T$54:T61)</f>
        <v>0</v>
      </c>
      <c r="U61" s="20">
        <f>SUM('Total de Ocorrências Setor'!U$54:U61)</f>
        <v>0</v>
      </c>
      <c r="V61" s="21">
        <f>SUM('Total de Ocorrências Setor'!V$54:V61)</f>
        <v>0</v>
      </c>
      <c r="W61" s="21">
        <f>SUM('Total de Ocorrências Setor'!W$54:W61)</f>
        <v>1620</v>
      </c>
      <c r="X61" s="21">
        <f>SUM('Total de Ocorrências Setor'!X$54:X61)</f>
        <v>944</v>
      </c>
      <c r="Y61" s="16"/>
    </row>
    <row r="62" spans="1:25" x14ac:dyDescent="0.35">
      <c r="A62" s="17">
        <v>34943</v>
      </c>
      <c r="B62" s="18">
        <f>SUM('Total de Ocorrências Setor'!B$54:B62)</f>
        <v>0</v>
      </c>
      <c r="C62" s="19">
        <f>SUM('Total de Ocorrências Setor'!C$54:C62)</f>
        <v>0</v>
      </c>
      <c r="D62" s="19">
        <f>SUM('Total de Ocorrências Setor'!D$54:D62)</f>
        <v>0</v>
      </c>
      <c r="E62" s="19">
        <f>SUM('Total de Ocorrências Setor'!E$54:E62)</f>
        <v>0</v>
      </c>
      <c r="F62" s="20">
        <f>SUM('Total de Ocorrências Setor'!F$54:F62)</f>
        <v>19830</v>
      </c>
      <c r="G62" s="18">
        <f>SUM('Total de Ocorrências Setor'!G$54:G62)</f>
        <v>0</v>
      </c>
      <c r="H62" s="19">
        <f>SUM('Total de Ocorrências Setor'!H$54:H62)</f>
        <v>0</v>
      </c>
      <c r="I62" s="19">
        <f>SUM('Total de Ocorrências Setor'!I$54:I62)</f>
        <v>0</v>
      </c>
      <c r="J62" s="19">
        <f>SUM('Total de Ocorrências Setor'!J$54:J62)</f>
        <v>0</v>
      </c>
      <c r="K62" s="20">
        <f>SUM('Total de Ocorrências Setor'!K$54:K62)</f>
        <v>2153</v>
      </c>
      <c r="L62" s="18">
        <f>SUM('Total de Ocorrências Setor'!L$54:L62)</f>
        <v>0</v>
      </c>
      <c r="M62" s="19">
        <f>SUM('Total de Ocorrências Setor'!M$54:M62)</f>
        <v>0</v>
      </c>
      <c r="N62" s="19">
        <f>SUM('Total de Ocorrências Setor'!N$54:N62)</f>
        <v>0</v>
      </c>
      <c r="O62" s="19">
        <f>SUM('Total de Ocorrências Setor'!O$54:O62)</f>
        <v>0</v>
      </c>
      <c r="P62" s="20">
        <f>SUM('Total de Ocorrências Setor'!P$54:P62)</f>
        <v>0</v>
      </c>
      <c r="Q62" s="18">
        <f>SUM('Total de Ocorrências Setor'!Q$54:Q62)</f>
        <v>0</v>
      </c>
      <c r="R62" s="19">
        <f>SUM('Total de Ocorrências Setor'!R$54:R62)</f>
        <v>0</v>
      </c>
      <c r="S62" s="19">
        <f>SUM('Total de Ocorrências Setor'!S$54:S62)</f>
        <v>0</v>
      </c>
      <c r="T62" s="19">
        <f>SUM('Total de Ocorrências Setor'!T$54:T62)</f>
        <v>0</v>
      </c>
      <c r="U62" s="20">
        <f>SUM('Total de Ocorrências Setor'!U$54:U62)</f>
        <v>0</v>
      </c>
      <c r="V62" s="21">
        <f>SUM('Total de Ocorrências Setor'!V$54:V62)</f>
        <v>0</v>
      </c>
      <c r="W62" s="21">
        <f>SUM('Total de Ocorrências Setor'!W$54:W62)</f>
        <v>1881</v>
      </c>
      <c r="X62" s="21">
        <f>SUM('Total de Ocorrências Setor'!X$54:X62)</f>
        <v>1129</v>
      </c>
      <c r="Y62" s="16"/>
    </row>
    <row r="63" spans="1:25" x14ac:dyDescent="0.35">
      <c r="A63" s="17">
        <v>34973</v>
      </c>
      <c r="B63" s="18">
        <f>SUM('Total de Ocorrências Setor'!B$54:B63)</f>
        <v>0</v>
      </c>
      <c r="C63" s="19">
        <f>SUM('Total de Ocorrências Setor'!C$54:C63)</f>
        <v>0</v>
      </c>
      <c r="D63" s="19">
        <f>SUM('Total de Ocorrências Setor'!D$54:D63)</f>
        <v>0</v>
      </c>
      <c r="E63" s="19">
        <f>SUM('Total de Ocorrências Setor'!E$54:E63)</f>
        <v>0</v>
      </c>
      <c r="F63" s="20">
        <f>SUM('Total de Ocorrências Setor'!F$54:F63)</f>
        <v>23600</v>
      </c>
      <c r="G63" s="18">
        <f>SUM('Total de Ocorrências Setor'!G$54:G63)</f>
        <v>0</v>
      </c>
      <c r="H63" s="19">
        <f>SUM('Total de Ocorrências Setor'!H$54:H63)</f>
        <v>0</v>
      </c>
      <c r="I63" s="19">
        <f>SUM('Total de Ocorrências Setor'!I$54:I63)</f>
        <v>0</v>
      </c>
      <c r="J63" s="19">
        <f>SUM('Total de Ocorrências Setor'!J$54:J63)</f>
        <v>0</v>
      </c>
      <c r="K63" s="20">
        <f>SUM('Total de Ocorrências Setor'!K$54:K63)</f>
        <v>2474</v>
      </c>
      <c r="L63" s="18">
        <f>SUM('Total de Ocorrências Setor'!L$54:L63)</f>
        <v>0</v>
      </c>
      <c r="M63" s="19">
        <f>SUM('Total de Ocorrências Setor'!M$54:M63)</f>
        <v>0</v>
      </c>
      <c r="N63" s="19">
        <f>SUM('Total de Ocorrências Setor'!N$54:N63)</f>
        <v>0</v>
      </c>
      <c r="O63" s="19">
        <f>SUM('Total de Ocorrências Setor'!O$54:O63)</f>
        <v>0</v>
      </c>
      <c r="P63" s="20">
        <f>SUM('Total de Ocorrências Setor'!P$54:P63)</f>
        <v>0</v>
      </c>
      <c r="Q63" s="18">
        <f>SUM('Total de Ocorrências Setor'!Q$54:Q63)</f>
        <v>0</v>
      </c>
      <c r="R63" s="19">
        <f>SUM('Total de Ocorrências Setor'!R$54:R63)</f>
        <v>0</v>
      </c>
      <c r="S63" s="19">
        <f>SUM('Total de Ocorrências Setor'!S$54:S63)</f>
        <v>0</v>
      </c>
      <c r="T63" s="19">
        <f>SUM('Total de Ocorrências Setor'!T$54:T63)</f>
        <v>0</v>
      </c>
      <c r="U63" s="20">
        <f>SUM('Total de Ocorrências Setor'!U$54:U63)</f>
        <v>0</v>
      </c>
      <c r="V63" s="21">
        <f>SUM('Total de Ocorrências Setor'!V$54:V63)</f>
        <v>0</v>
      </c>
      <c r="W63" s="21">
        <f>SUM('Total de Ocorrências Setor'!W$54:W63)</f>
        <v>2064</v>
      </c>
      <c r="X63" s="21">
        <f>SUM('Total de Ocorrências Setor'!X$54:X63)</f>
        <v>1305</v>
      </c>
      <c r="Y63" s="16"/>
    </row>
    <row r="64" spans="1:25" x14ac:dyDescent="0.35">
      <c r="A64" s="17">
        <v>35004</v>
      </c>
      <c r="B64" s="18">
        <f>SUM('Total de Ocorrências Setor'!B$54:B64)</f>
        <v>0</v>
      </c>
      <c r="C64" s="19">
        <f>SUM('Total de Ocorrências Setor'!C$54:C64)</f>
        <v>0</v>
      </c>
      <c r="D64" s="19">
        <f>SUM('Total de Ocorrências Setor'!D$54:D64)</f>
        <v>0</v>
      </c>
      <c r="E64" s="19">
        <f>SUM('Total de Ocorrências Setor'!E$54:E64)</f>
        <v>0</v>
      </c>
      <c r="F64" s="20">
        <f>SUM('Total de Ocorrências Setor'!F$54:F64)</f>
        <v>27533</v>
      </c>
      <c r="G64" s="18">
        <f>SUM('Total de Ocorrências Setor'!G$54:G64)</f>
        <v>0</v>
      </c>
      <c r="H64" s="19">
        <f>SUM('Total de Ocorrências Setor'!H$54:H64)</f>
        <v>0</v>
      </c>
      <c r="I64" s="19">
        <f>SUM('Total de Ocorrências Setor'!I$54:I64)</f>
        <v>0</v>
      </c>
      <c r="J64" s="19">
        <f>SUM('Total de Ocorrências Setor'!J$54:J64)</f>
        <v>0</v>
      </c>
      <c r="K64" s="20">
        <f>SUM('Total de Ocorrências Setor'!K$54:K64)</f>
        <v>2877</v>
      </c>
      <c r="L64" s="18">
        <f>SUM('Total de Ocorrências Setor'!L$54:L64)</f>
        <v>0</v>
      </c>
      <c r="M64" s="19">
        <f>SUM('Total de Ocorrências Setor'!M$54:M64)</f>
        <v>0</v>
      </c>
      <c r="N64" s="19">
        <f>SUM('Total de Ocorrências Setor'!N$54:N64)</f>
        <v>0</v>
      </c>
      <c r="O64" s="19">
        <f>SUM('Total de Ocorrências Setor'!O$54:O64)</f>
        <v>0</v>
      </c>
      <c r="P64" s="20">
        <f>SUM('Total de Ocorrências Setor'!P$54:P64)</f>
        <v>0</v>
      </c>
      <c r="Q64" s="18">
        <f>SUM('Total de Ocorrências Setor'!Q$54:Q64)</f>
        <v>0</v>
      </c>
      <c r="R64" s="19">
        <f>SUM('Total de Ocorrências Setor'!R$54:R64)</f>
        <v>0</v>
      </c>
      <c r="S64" s="19">
        <f>SUM('Total de Ocorrências Setor'!S$54:S64)</f>
        <v>0</v>
      </c>
      <c r="T64" s="19">
        <f>SUM('Total de Ocorrências Setor'!T$54:T64)</f>
        <v>0</v>
      </c>
      <c r="U64" s="20">
        <f>SUM('Total de Ocorrências Setor'!U$54:U64)</f>
        <v>0</v>
      </c>
      <c r="V64" s="21">
        <f>SUM('Total de Ocorrências Setor'!V$54:V64)</f>
        <v>0</v>
      </c>
      <c r="W64" s="21">
        <f>SUM('Total de Ocorrências Setor'!W$54:W64)</f>
        <v>2212</v>
      </c>
      <c r="X64" s="21">
        <f>SUM('Total de Ocorrências Setor'!X$54:X64)</f>
        <v>1466</v>
      </c>
      <c r="Y64" s="16"/>
    </row>
    <row r="65" spans="1:25" ht="15" thickBot="1" x14ac:dyDescent="0.4">
      <c r="A65" s="22">
        <v>35034</v>
      </c>
      <c r="B65" s="18">
        <f>SUM('Total de Ocorrências Setor'!B$54:B65)</f>
        <v>0</v>
      </c>
      <c r="C65" s="19">
        <f>SUM('Total de Ocorrências Setor'!C$54:C65)</f>
        <v>0</v>
      </c>
      <c r="D65" s="19">
        <f>SUM('Total de Ocorrências Setor'!D$54:D65)</f>
        <v>0</v>
      </c>
      <c r="E65" s="19">
        <f>SUM('Total de Ocorrências Setor'!E$54:E65)</f>
        <v>0</v>
      </c>
      <c r="F65" s="20">
        <f>SUM('Total de Ocorrências Setor'!F$54:F65)</f>
        <v>31468</v>
      </c>
      <c r="G65" s="18">
        <f>SUM('Total de Ocorrências Setor'!G$54:G65)</f>
        <v>0</v>
      </c>
      <c r="H65" s="19">
        <f>SUM('Total de Ocorrências Setor'!H$54:H65)</f>
        <v>0</v>
      </c>
      <c r="I65" s="19">
        <f>SUM('Total de Ocorrências Setor'!I$54:I65)</f>
        <v>0</v>
      </c>
      <c r="J65" s="19">
        <f>SUM('Total de Ocorrências Setor'!J$54:J65)</f>
        <v>0</v>
      </c>
      <c r="K65" s="20">
        <f>SUM('Total de Ocorrências Setor'!K$54:K65)</f>
        <v>3142</v>
      </c>
      <c r="L65" s="18">
        <f>SUM('Total de Ocorrências Setor'!L$54:L65)</f>
        <v>0</v>
      </c>
      <c r="M65" s="19">
        <f>SUM('Total de Ocorrências Setor'!M$54:M65)</f>
        <v>0</v>
      </c>
      <c r="N65" s="19">
        <f>SUM('Total de Ocorrências Setor'!N$54:N65)</f>
        <v>0</v>
      </c>
      <c r="O65" s="19">
        <f>SUM('Total de Ocorrências Setor'!O$54:O65)</f>
        <v>0</v>
      </c>
      <c r="P65" s="20">
        <f>SUM('Total de Ocorrências Setor'!P$54:P65)</f>
        <v>0</v>
      </c>
      <c r="Q65" s="18">
        <f>SUM('Total de Ocorrências Setor'!Q$54:Q65)</f>
        <v>0</v>
      </c>
      <c r="R65" s="19">
        <f>SUM('Total de Ocorrências Setor'!R$54:R65)</f>
        <v>0</v>
      </c>
      <c r="S65" s="19">
        <f>SUM('Total de Ocorrências Setor'!S$54:S65)</f>
        <v>0</v>
      </c>
      <c r="T65" s="19">
        <f>SUM('Total de Ocorrências Setor'!T$54:T65)</f>
        <v>0</v>
      </c>
      <c r="U65" s="20">
        <f>SUM('Total de Ocorrências Setor'!U$54:U65)</f>
        <v>0</v>
      </c>
      <c r="V65" s="21">
        <f>SUM('Total de Ocorrências Setor'!V$54:V65)</f>
        <v>0</v>
      </c>
      <c r="W65" s="21">
        <f>SUM('Total de Ocorrências Setor'!W$54:W65)</f>
        <v>2359</v>
      </c>
      <c r="X65" s="21">
        <f>SUM('Total de Ocorrências Setor'!X$54:X65)</f>
        <v>1590</v>
      </c>
      <c r="Y65" s="16"/>
    </row>
    <row r="66" spans="1:25" x14ac:dyDescent="0.35">
      <c r="A66" s="11">
        <v>35065</v>
      </c>
      <c r="B66" s="12">
        <f>SUM('Total de Ocorrências Setor'!B$66:B66)</f>
        <v>0</v>
      </c>
      <c r="C66" s="13">
        <f>SUM('Total de Ocorrências Setor'!C$66:C66)</f>
        <v>0</v>
      </c>
      <c r="D66" s="13">
        <f>SUM('Total de Ocorrências Setor'!D$66:D66)</f>
        <v>0</v>
      </c>
      <c r="E66" s="13">
        <f>SUM('Total de Ocorrências Setor'!E$66:E66)</f>
        <v>0</v>
      </c>
      <c r="F66" s="14">
        <f>SUM('Total de Ocorrências Setor'!F$66:F66)</f>
        <v>2642</v>
      </c>
      <c r="G66" s="13">
        <f>SUM('Total de Ocorrências Setor'!G$66:G66)</f>
        <v>0</v>
      </c>
      <c r="H66" s="13">
        <f>SUM('Total de Ocorrências Setor'!H$66:H66)</f>
        <v>0</v>
      </c>
      <c r="I66" s="13">
        <f>SUM('Total de Ocorrências Setor'!I$66:I66)</f>
        <v>0</v>
      </c>
      <c r="J66" s="13">
        <f>SUM('Total de Ocorrências Setor'!J$66:J66)</f>
        <v>0</v>
      </c>
      <c r="K66" s="13">
        <f>SUM('Total de Ocorrências Setor'!K$66:K66)</f>
        <v>355</v>
      </c>
      <c r="L66" s="12">
        <f>SUM('Total de Ocorrências Setor'!L$66:L66)</f>
        <v>0</v>
      </c>
      <c r="M66" s="13">
        <f>SUM('Total de Ocorrências Setor'!M$66:M66)</f>
        <v>0</v>
      </c>
      <c r="N66" s="13">
        <f>SUM('Total de Ocorrências Setor'!N$66:N66)</f>
        <v>0</v>
      </c>
      <c r="O66" s="13">
        <f>SUM('Total de Ocorrências Setor'!O$66:O66)</f>
        <v>0</v>
      </c>
      <c r="P66" s="14">
        <f>SUM('Total de Ocorrências Setor'!P$66:P66)</f>
        <v>0</v>
      </c>
      <c r="Q66" s="13">
        <f>SUM('Total de Ocorrências Setor'!Q$66:Q66)</f>
        <v>0</v>
      </c>
      <c r="R66" s="13">
        <f>SUM('Total de Ocorrências Setor'!R$66:R66)</f>
        <v>0</v>
      </c>
      <c r="S66" s="13">
        <f>SUM('Total de Ocorrências Setor'!S$66:S66)</f>
        <v>0</v>
      </c>
      <c r="T66" s="13">
        <f>SUM('Total de Ocorrências Setor'!T$66:T66)</f>
        <v>0</v>
      </c>
      <c r="U66" s="13">
        <f>SUM('Total de Ocorrências Setor'!U$66:U66)</f>
        <v>0</v>
      </c>
      <c r="V66" s="15">
        <f>SUM('Total de Ocorrências Setor'!V$66:V66)</f>
        <v>0</v>
      </c>
      <c r="W66" s="13">
        <f>SUM('Total de Ocorrências Setor'!W$66:W66)</f>
        <v>147</v>
      </c>
      <c r="X66" s="15">
        <f>SUM('Total de Ocorrências Setor'!X$66:X66)</f>
        <v>132</v>
      </c>
      <c r="Y66" s="16"/>
    </row>
    <row r="67" spans="1:25" x14ac:dyDescent="0.35">
      <c r="A67" s="17">
        <v>35096</v>
      </c>
      <c r="B67" s="18">
        <f>SUM('Total de Ocorrências Setor'!B$66:B67)</f>
        <v>0</v>
      </c>
      <c r="C67" s="19">
        <f>SUM('Total de Ocorrências Setor'!C$66:C67)</f>
        <v>0</v>
      </c>
      <c r="D67" s="19">
        <f>SUM('Total de Ocorrências Setor'!D$66:D67)</f>
        <v>0</v>
      </c>
      <c r="E67" s="19">
        <f>SUM('Total de Ocorrências Setor'!E$66:E67)</f>
        <v>0</v>
      </c>
      <c r="F67" s="20">
        <f>SUM('Total de Ocorrências Setor'!F$66:F67)</f>
        <v>6125</v>
      </c>
      <c r="G67" s="19">
        <f>SUM('Total de Ocorrências Setor'!G$66:G67)</f>
        <v>0</v>
      </c>
      <c r="H67" s="19">
        <f>SUM('Total de Ocorrências Setor'!H$66:H67)</f>
        <v>0</v>
      </c>
      <c r="I67" s="19">
        <f>SUM('Total de Ocorrências Setor'!I$66:I67)</f>
        <v>0</v>
      </c>
      <c r="J67" s="19">
        <f>SUM('Total de Ocorrências Setor'!J$66:J67)</f>
        <v>0</v>
      </c>
      <c r="K67" s="19">
        <f>SUM('Total de Ocorrências Setor'!K$66:K67)</f>
        <v>513</v>
      </c>
      <c r="L67" s="18">
        <f>SUM('Total de Ocorrências Setor'!L$66:L67)</f>
        <v>0</v>
      </c>
      <c r="M67" s="19">
        <f>SUM('Total de Ocorrências Setor'!M$66:M67)</f>
        <v>0</v>
      </c>
      <c r="N67" s="19">
        <f>SUM('Total de Ocorrências Setor'!N$66:N67)</f>
        <v>0</v>
      </c>
      <c r="O67" s="19">
        <f>SUM('Total de Ocorrências Setor'!O$66:O67)</f>
        <v>0</v>
      </c>
      <c r="P67" s="20">
        <f>SUM('Total de Ocorrências Setor'!P$66:P67)</f>
        <v>0</v>
      </c>
      <c r="Q67" s="19">
        <f>SUM('Total de Ocorrências Setor'!Q$66:Q67)</f>
        <v>0</v>
      </c>
      <c r="R67" s="19">
        <f>SUM('Total de Ocorrências Setor'!R$66:R67)</f>
        <v>0</v>
      </c>
      <c r="S67" s="19">
        <f>SUM('Total de Ocorrências Setor'!S$66:S67)</f>
        <v>0</v>
      </c>
      <c r="T67" s="19">
        <f>SUM('Total de Ocorrências Setor'!T$66:T67)</f>
        <v>0</v>
      </c>
      <c r="U67" s="19">
        <f>SUM('Total de Ocorrências Setor'!U$66:U67)</f>
        <v>0</v>
      </c>
      <c r="V67" s="21">
        <f>SUM('Total de Ocorrências Setor'!V$66:V67)</f>
        <v>0</v>
      </c>
      <c r="W67" s="19">
        <f>SUM('Total de Ocorrências Setor'!W$66:W67)</f>
        <v>241</v>
      </c>
      <c r="X67" s="21">
        <f>SUM('Total de Ocorrências Setor'!X$66:X67)</f>
        <v>194</v>
      </c>
      <c r="Y67" s="16"/>
    </row>
    <row r="68" spans="1:25" x14ac:dyDescent="0.35">
      <c r="A68" s="17">
        <v>35125</v>
      </c>
      <c r="B68" s="18">
        <f>SUM('Total de Ocorrências Setor'!B$66:B68)</f>
        <v>0</v>
      </c>
      <c r="C68" s="19">
        <f>SUM('Total de Ocorrências Setor'!C$66:C68)</f>
        <v>0</v>
      </c>
      <c r="D68" s="19">
        <f>SUM('Total de Ocorrências Setor'!D$66:D68)</f>
        <v>0</v>
      </c>
      <c r="E68" s="19">
        <f>SUM('Total de Ocorrências Setor'!E$66:E68)</f>
        <v>0</v>
      </c>
      <c r="F68" s="20">
        <f>SUM('Total de Ocorrências Setor'!F$66:F68)</f>
        <v>11229</v>
      </c>
      <c r="G68" s="19">
        <f>SUM('Total de Ocorrências Setor'!G$66:G68)</f>
        <v>0</v>
      </c>
      <c r="H68" s="19">
        <f>SUM('Total de Ocorrências Setor'!H$66:H68)</f>
        <v>0</v>
      </c>
      <c r="I68" s="19">
        <f>SUM('Total de Ocorrências Setor'!I$66:I68)</f>
        <v>0</v>
      </c>
      <c r="J68" s="19">
        <f>SUM('Total de Ocorrências Setor'!J$66:J68)</f>
        <v>0</v>
      </c>
      <c r="K68" s="19">
        <f>SUM('Total de Ocorrências Setor'!K$66:K68)</f>
        <v>1147</v>
      </c>
      <c r="L68" s="18">
        <f>SUM('Total de Ocorrências Setor'!L$66:L68)</f>
        <v>0</v>
      </c>
      <c r="M68" s="19">
        <f>SUM('Total de Ocorrências Setor'!M$66:M68)</f>
        <v>0</v>
      </c>
      <c r="N68" s="19">
        <f>SUM('Total de Ocorrências Setor'!N$66:N68)</f>
        <v>0</v>
      </c>
      <c r="O68" s="19">
        <f>SUM('Total de Ocorrências Setor'!O$66:O68)</f>
        <v>0</v>
      </c>
      <c r="P68" s="20">
        <f>SUM('Total de Ocorrências Setor'!P$66:P68)</f>
        <v>0</v>
      </c>
      <c r="Q68" s="19">
        <f>SUM('Total de Ocorrências Setor'!Q$66:Q68)</f>
        <v>0</v>
      </c>
      <c r="R68" s="19">
        <f>SUM('Total de Ocorrências Setor'!R$66:R68)</f>
        <v>0</v>
      </c>
      <c r="S68" s="19">
        <f>SUM('Total de Ocorrências Setor'!S$66:S68)</f>
        <v>0</v>
      </c>
      <c r="T68" s="19">
        <f>SUM('Total de Ocorrências Setor'!T$66:T68)</f>
        <v>0</v>
      </c>
      <c r="U68" s="19">
        <f>SUM('Total de Ocorrências Setor'!U$66:U68)</f>
        <v>0</v>
      </c>
      <c r="V68" s="21">
        <f>SUM('Total de Ocorrências Setor'!V$66:V68)</f>
        <v>0</v>
      </c>
      <c r="W68" s="19">
        <f>SUM('Total de Ocorrências Setor'!W$66:W68)</f>
        <v>395</v>
      </c>
      <c r="X68" s="21">
        <f>SUM('Total de Ocorrências Setor'!X$66:X68)</f>
        <v>312</v>
      </c>
      <c r="Y68" s="16"/>
    </row>
    <row r="69" spans="1:25" x14ac:dyDescent="0.35">
      <c r="A69" s="17">
        <v>35156</v>
      </c>
      <c r="B69" s="18">
        <f>SUM('Total de Ocorrências Setor'!B$66:B69)</f>
        <v>0</v>
      </c>
      <c r="C69" s="19">
        <f>SUM('Total de Ocorrências Setor'!C$66:C69)</f>
        <v>0</v>
      </c>
      <c r="D69" s="19">
        <f>SUM('Total de Ocorrências Setor'!D$66:D69)</f>
        <v>0</v>
      </c>
      <c r="E69" s="19">
        <f>SUM('Total de Ocorrências Setor'!E$66:E69)</f>
        <v>0</v>
      </c>
      <c r="F69" s="20">
        <f>SUM('Total de Ocorrências Setor'!F$66:F69)</f>
        <v>16307</v>
      </c>
      <c r="G69" s="19">
        <f>SUM('Total de Ocorrências Setor'!G$66:G69)</f>
        <v>0</v>
      </c>
      <c r="H69" s="19">
        <f>SUM('Total de Ocorrências Setor'!H$66:H69)</f>
        <v>0</v>
      </c>
      <c r="I69" s="19">
        <f>SUM('Total de Ocorrências Setor'!I$66:I69)</f>
        <v>0</v>
      </c>
      <c r="J69" s="19">
        <f>SUM('Total de Ocorrências Setor'!J$66:J69)</f>
        <v>0</v>
      </c>
      <c r="K69" s="19">
        <f>SUM('Total de Ocorrências Setor'!K$66:K69)</f>
        <v>1614</v>
      </c>
      <c r="L69" s="18">
        <f>SUM('Total de Ocorrências Setor'!L$66:L69)</f>
        <v>0</v>
      </c>
      <c r="M69" s="19">
        <f>SUM('Total de Ocorrências Setor'!M$66:M69)</f>
        <v>0</v>
      </c>
      <c r="N69" s="19">
        <f>SUM('Total de Ocorrências Setor'!N$66:N69)</f>
        <v>0</v>
      </c>
      <c r="O69" s="19">
        <f>SUM('Total de Ocorrências Setor'!O$66:O69)</f>
        <v>0</v>
      </c>
      <c r="P69" s="20">
        <f>SUM('Total de Ocorrências Setor'!P$66:P69)</f>
        <v>0</v>
      </c>
      <c r="Q69" s="19">
        <f>SUM('Total de Ocorrências Setor'!Q$66:Q69)</f>
        <v>0</v>
      </c>
      <c r="R69" s="19">
        <f>SUM('Total de Ocorrências Setor'!R$66:R69)</f>
        <v>0</v>
      </c>
      <c r="S69" s="19">
        <f>SUM('Total de Ocorrências Setor'!S$66:S69)</f>
        <v>0</v>
      </c>
      <c r="T69" s="19">
        <f>SUM('Total de Ocorrências Setor'!T$66:T69)</f>
        <v>0</v>
      </c>
      <c r="U69" s="19">
        <f>SUM('Total de Ocorrências Setor'!U$66:U69)</f>
        <v>0</v>
      </c>
      <c r="V69" s="21">
        <f>SUM('Total de Ocorrências Setor'!V$66:V69)</f>
        <v>0</v>
      </c>
      <c r="W69" s="19">
        <f>SUM('Total de Ocorrências Setor'!W$66:W69)</f>
        <v>493</v>
      </c>
      <c r="X69" s="21">
        <f>SUM('Total de Ocorrências Setor'!X$66:X69)</f>
        <v>394</v>
      </c>
      <c r="Y69" s="16"/>
    </row>
    <row r="70" spans="1:25" x14ac:dyDescent="0.35">
      <c r="A70" s="17">
        <v>35186</v>
      </c>
      <c r="B70" s="18">
        <f>SUM('Total de Ocorrências Setor'!B$66:B70)</f>
        <v>0</v>
      </c>
      <c r="C70" s="19">
        <f>SUM('Total de Ocorrências Setor'!C$66:C70)</f>
        <v>0</v>
      </c>
      <c r="D70" s="19">
        <f>SUM('Total de Ocorrências Setor'!D$66:D70)</f>
        <v>0</v>
      </c>
      <c r="E70" s="19">
        <f>SUM('Total de Ocorrências Setor'!E$66:E70)</f>
        <v>0</v>
      </c>
      <c r="F70" s="20">
        <f>SUM('Total de Ocorrências Setor'!F$66:F70)</f>
        <v>21841</v>
      </c>
      <c r="G70" s="19">
        <f>SUM('Total de Ocorrências Setor'!G$66:G70)</f>
        <v>0</v>
      </c>
      <c r="H70" s="19">
        <f>SUM('Total de Ocorrências Setor'!H$66:H70)</f>
        <v>0</v>
      </c>
      <c r="I70" s="19">
        <f>SUM('Total de Ocorrências Setor'!I$66:I70)</f>
        <v>0</v>
      </c>
      <c r="J70" s="19">
        <f>SUM('Total de Ocorrências Setor'!J$66:J70)</f>
        <v>0</v>
      </c>
      <c r="K70" s="19">
        <f>SUM('Total de Ocorrências Setor'!K$66:K70)</f>
        <v>2144</v>
      </c>
      <c r="L70" s="18">
        <f>SUM('Total de Ocorrências Setor'!L$66:L70)</f>
        <v>0</v>
      </c>
      <c r="M70" s="19">
        <f>SUM('Total de Ocorrências Setor'!M$66:M70)</f>
        <v>0</v>
      </c>
      <c r="N70" s="19">
        <f>SUM('Total de Ocorrências Setor'!N$66:N70)</f>
        <v>0</v>
      </c>
      <c r="O70" s="19">
        <f>SUM('Total de Ocorrências Setor'!O$66:O70)</f>
        <v>0</v>
      </c>
      <c r="P70" s="20">
        <f>SUM('Total de Ocorrências Setor'!P$66:P70)</f>
        <v>0</v>
      </c>
      <c r="Q70" s="19">
        <f>SUM('Total de Ocorrências Setor'!Q$66:Q70)</f>
        <v>0</v>
      </c>
      <c r="R70" s="19">
        <f>SUM('Total de Ocorrências Setor'!R$66:R70)</f>
        <v>0</v>
      </c>
      <c r="S70" s="19">
        <f>SUM('Total de Ocorrências Setor'!S$66:S70)</f>
        <v>0</v>
      </c>
      <c r="T70" s="19">
        <f>SUM('Total de Ocorrências Setor'!T$66:T70)</f>
        <v>0</v>
      </c>
      <c r="U70" s="19">
        <f>SUM('Total de Ocorrências Setor'!U$66:U70)</f>
        <v>0</v>
      </c>
      <c r="V70" s="21">
        <f>SUM('Total de Ocorrências Setor'!V$66:V70)</f>
        <v>0</v>
      </c>
      <c r="W70" s="19">
        <f>SUM('Total de Ocorrências Setor'!W$66:W70)</f>
        <v>600</v>
      </c>
      <c r="X70" s="21">
        <f>SUM('Total de Ocorrências Setor'!X$66:X70)</f>
        <v>492</v>
      </c>
      <c r="Y70" s="16"/>
    </row>
    <row r="71" spans="1:25" x14ac:dyDescent="0.35">
      <c r="A71" s="17">
        <v>35217</v>
      </c>
      <c r="B71" s="18">
        <f>SUM('Total de Ocorrências Setor'!B$66:B71)</f>
        <v>0</v>
      </c>
      <c r="C71" s="19">
        <f>SUM('Total de Ocorrências Setor'!C$66:C71)</f>
        <v>0</v>
      </c>
      <c r="D71" s="19">
        <f>SUM('Total de Ocorrências Setor'!D$66:D71)</f>
        <v>0</v>
      </c>
      <c r="E71" s="19">
        <f>SUM('Total de Ocorrências Setor'!E$66:E71)</f>
        <v>0</v>
      </c>
      <c r="F71" s="20">
        <f>SUM('Total de Ocorrências Setor'!F$66:F71)</f>
        <v>25817</v>
      </c>
      <c r="G71" s="19">
        <f>SUM('Total de Ocorrências Setor'!G$66:G71)</f>
        <v>0</v>
      </c>
      <c r="H71" s="19">
        <f>SUM('Total de Ocorrências Setor'!H$66:H71)</f>
        <v>0</v>
      </c>
      <c r="I71" s="19">
        <f>SUM('Total de Ocorrências Setor'!I$66:I71)</f>
        <v>0</v>
      </c>
      <c r="J71" s="19">
        <f>SUM('Total de Ocorrências Setor'!J$66:J71)</f>
        <v>0</v>
      </c>
      <c r="K71" s="19">
        <f>SUM('Total de Ocorrências Setor'!K$66:K71)</f>
        <v>2601</v>
      </c>
      <c r="L71" s="18">
        <f>SUM('Total de Ocorrências Setor'!L$66:L71)</f>
        <v>0</v>
      </c>
      <c r="M71" s="19">
        <f>SUM('Total de Ocorrências Setor'!M$66:M71)</f>
        <v>0</v>
      </c>
      <c r="N71" s="19">
        <f>SUM('Total de Ocorrências Setor'!N$66:N71)</f>
        <v>0</v>
      </c>
      <c r="O71" s="19">
        <f>SUM('Total de Ocorrências Setor'!O$66:O71)</f>
        <v>0</v>
      </c>
      <c r="P71" s="20">
        <f>SUM('Total de Ocorrências Setor'!P$66:P71)</f>
        <v>0</v>
      </c>
      <c r="Q71" s="19">
        <f>SUM('Total de Ocorrências Setor'!Q$66:Q71)</f>
        <v>0</v>
      </c>
      <c r="R71" s="19">
        <f>SUM('Total de Ocorrências Setor'!R$66:R71)</f>
        <v>0</v>
      </c>
      <c r="S71" s="19">
        <f>SUM('Total de Ocorrências Setor'!S$66:S71)</f>
        <v>0</v>
      </c>
      <c r="T71" s="19">
        <f>SUM('Total de Ocorrências Setor'!T$66:T71)</f>
        <v>0</v>
      </c>
      <c r="U71" s="19">
        <f>SUM('Total de Ocorrências Setor'!U$66:U71)</f>
        <v>0</v>
      </c>
      <c r="V71" s="21">
        <f>SUM('Total de Ocorrências Setor'!V$66:V71)</f>
        <v>0</v>
      </c>
      <c r="W71" s="19">
        <f>SUM('Total de Ocorrências Setor'!W$66:W71)</f>
        <v>685</v>
      </c>
      <c r="X71" s="21">
        <f>SUM('Total de Ocorrências Setor'!X$66:X71)</f>
        <v>575</v>
      </c>
      <c r="Y71" s="16"/>
    </row>
    <row r="72" spans="1:25" x14ac:dyDescent="0.35">
      <c r="A72" s="17">
        <v>35247</v>
      </c>
      <c r="B72" s="18">
        <f>SUM('Total de Ocorrências Setor'!B$66:B72)</f>
        <v>0</v>
      </c>
      <c r="C72" s="19">
        <f>SUM('Total de Ocorrências Setor'!C$66:C72)</f>
        <v>0</v>
      </c>
      <c r="D72" s="19">
        <f>SUM('Total de Ocorrências Setor'!D$66:D72)</f>
        <v>0</v>
      </c>
      <c r="E72" s="19">
        <f>SUM('Total de Ocorrências Setor'!E$66:E72)</f>
        <v>0</v>
      </c>
      <c r="F72" s="20">
        <f>SUM('Total de Ocorrências Setor'!F$66:F72)</f>
        <v>30276</v>
      </c>
      <c r="G72" s="19">
        <f>SUM('Total de Ocorrências Setor'!G$66:G72)</f>
        <v>0</v>
      </c>
      <c r="H72" s="19">
        <f>SUM('Total de Ocorrências Setor'!H$66:H72)</f>
        <v>0</v>
      </c>
      <c r="I72" s="19">
        <f>SUM('Total de Ocorrências Setor'!I$66:I72)</f>
        <v>0</v>
      </c>
      <c r="J72" s="19">
        <f>SUM('Total de Ocorrências Setor'!J$66:J72)</f>
        <v>0</v>
      </c>
      <c r="K72" s="19">
        <f>SUM('Total de Ocorrências Setor'!K$66:K72)</f>
        <v>3173</v>
      </c>
      <c r="L72" s="18">
        <f>SUM('Total de Ocorrências Setor'!L$66:L72)</f>
        <v>0</v>
      </c>
      <c r="M72" s="19">
        <f>SUM('Total de Ocorrências Setor'!M$66:M72)</f>
        <v>0</v>
      </c>
      <c r="N72" s="19">
        <f>SUM('Total de Ocorrências Setor'!N$66:N72)</f>
        <v>0</v>
      </c>
      <c r="O72" s="19">
        <f>SUM('Total de Ocorrências Setor'!O$66:O72)</f>
        <v>0</v>
      </c>
      <c r="P72" s="20">
        <f>SUM('Total de Ocorrências Setor'!P$66:P72)</f>
        <v>0</v>
      </c>
      <c r="Q72" s="19">
        <f>SUM('Total de Ocorrências Setor'!Q$66:Q72)</f>
        <v>0</v>
      </c>
      <c r="R72" s="19">
        <f>SUM('Total de Ocorrências Setor'!R$66:R72)</f>
        <v>0</v>
      </c>
      <c r="S72" s="19">
        <f>SUM('Total de Ocorrências Setor'!S$66:S72)</f>
        <v>0</v>
      </c>
      <c r="T72" s="19">
        <f>SUM('Total de Ocorrências Setor'!T$66:T72)</f>
        <v>0</v>
      </c>
      <c r="U72" s="19">
        <f>SUM('Total de Ocorrências Setor'!U$66:U72)</f>
        <v>0</v>
      </c>
      <c r="V72" s="21">
        <f>SUM('Total de Ocorrências Setor'!V$66:V72)</f>
        <v>0</v>
      </c>
      <c r="W72" s="19">
        <f>SUM('Total de Ocorrências Setor'!W$66:W72)</f>
        <v>771</v>
      </c>
      <c r="X72" s="21">
        <f>SUM('Total de Ocorrências Setor'!X$66:X72)</f>
        <v>670</v>
      </c>
      <c r="Y72" s="16"/>
    </row>
    <row r="73" spans="1:25" x14ac:dyDescent="0.35">
      <c r="A73" s="17">
        <v>35278</v>
      </c>
      <c r="B73" s="18">
        <f>SUM('Total de Ocorrências Setor'!B$66:B73)</f>
        <v>0</v>
      </c>
      <c r="C73" s="19">
        <f>SUM('Total de Ocorrências Setor'!C$66:C73)</f>
        <v>0</v>
      </c>
      <c r="D73" s="19">
        <f>SUM('Total de Ocorrências Setor'!D$66:D73)</f>
        <v>0</v>
      </c>
      <c r="E73" s="19">
        <f>SUM('Total de Ocorrências Setor'!E$66:E73)</f>
        <v>0</v>
      </c>
      <c r="F73" s="20">
        <f>SUM('Total de Ocorrências Setor'!F$66:F73)</f>
        <v>34415</v>
      </c>
      <c r="G73" s="19">
        <f>SUM('Total de Ocorrências Setor'!G$66:G73)</f>
        <v>0</v>
      </c>
      <c r="H73" s="19">
        <f>SUM('Total de Ocorrências Setor'!H$66:H73)</f>
        <v>0</v>
      </c>
      <c r="I73" s="19">
        <f>SUM('Total de Ocorrências Setor'!I$66:I73)</f>
        <v>0</v>
      </c>
      <c r="J73" s="19">
        <f>SUM('Total de Ocorrências Setor'!J$66:J73)</f>
        <v>0</v>
      </c>
      <c r="K73" s="19">
        <f>SUM('Total de Ocorrências Setor'!K$66:K73)</f>
        <v>3659</v>
      </c>
      <c r="L73" s="18">
        <f>SUM('Total de Ocorrências Setor'!L$66:L73)</f>
        <v>0</v>
      </c>
      <c r="M73" s="19">
        <f>SUM('Total de Ocorrências Setor'!M$66:M73)</f>
        <v>0</v>
      </c>
      <c r="N73" s="19">
        <f>SUM('Total de Ocorrências Setor'!N$66:N73)</f>
        <v>0</v>
      </c>
      <c r="O73" s="19">
        <f>SUM('Total de Ocorrências Setor'!O$66:O73)</f>
        <v>0</v>
      </c>
      <c r="P73" s="20">
        <f>SUM('Total de Ocorrências Setor'!P$66:P73)</f>
        <v>0</v>
      </c>
      <c r="Q73" s="19">
        <f>SUM('Total de Ocorrências Setor'!Q$66:Q73)</f>
        <v>0</v>
      </c>
      <c r="R73" s="19">
        <f>SUM('Total de Ocorrências Setor'!R$66:R73)</f>
        <v>0</v>
      </c>
      <c r="S73" s="19">
        <f>SUM('Total de Ocorrências Setor'!S$66:S73)</f>
        <v>0</v>
      </c>
      <c r="T73" s="19">
        <f>SUM('Total de Ocorrências Setor'!T$66:T73)</f>
        <v>0</v>
      </c>
      <c r="U73" s="19">
        <f>SUM('Total de Ocorrências Setor'!U$66:U73)</f>
        <v>0</v>
      </c>
      <c r="V73" s="21">
        <f>SUM('Total de Ocorrências Setor'!V$66:V73)</f>
        <v>0</v>
      </c>
      <c r="W73" s="19">
        <f>SUM('Total de Ocorrências Setor'!W$66:W73)</f>
        <v>850</v>
      </c>
      <c r="X73" s="21">
        <f>SUM('Total de Ocorrências Setor'!X$66:X73)</f>
        <v>741</v>
      </c>
      <c r="Y73" s="16"/>
    </row>
    <row r="74" spans="1:25" x14ac:dyDescent="0.35">
      <c r="A74" s="17">
        <v>35309</v>
      </c>
      <c r="B74" s="18">
        <f>SUM('Total de Ocorrências Setor'!B$66:B74)</f>
        <v>0</v>
      </c>
      <c r="C74" s="19">
        <f>SUM('Total de Ocorrências Setor'!C$66:C74)</f>
        <v>0</v>
      </c>
      <c r="D74" s="19">
        <f>SUM('Total de Ocorrências Setor'!D$66:D74)</f>
        <v>0</v>
      </c>
      <c r="E74" s="19">
        <f>SUM('Total de Ocorrências Setor'!E$66:E74)</f>
        <v>0</v>
      </c>
      <c r="F74" s="20">
        <f>SUM('Total de Ocorrências Setor'!F$66:F74)</f>
        <v>37961</v>
      </c>
      <c r="G74" s="19">
        <f>SUM('Total de Ocorrências Setor'!G$66:G74)</f>
        <v>0</v>
      </c>
      <c r="H74" s="19">
        <f>SUM('Total de Ocorrências Setor'!H$66:H74)</f>
        <v>0</v>
      </c>
      <c r="I74" s="19">
        <f>SUM('Total de Ocorrências Setor'!I$66:I74)</f>
        <v>0</v>
      </c>
      <c r="J74" s="19">
        <f>SUM('Total de Ocorrências Setor'!J$66:J74)</f>
        <v>0</v>
      </c>
      <c r="K74" s="19">
        <f>SUM('Total de Ocorrências Setor'!K$66:K74)</f>
        <v>4260</v>
      </c>
      <c r="L74" s="18">
        <f>SUM('Total de Ocorrências Setor'!L$66:L74)</f>
        <v>0</v>
      </c>
      <c r="M74" s="19">
        <f>SUM('Total de Ocorrências Setor'!M$66:M74)</f>
        <v>0</v>
      </c>
      <c r="N74" s="19">
        <f>SUM('Total de Ocorrências Setor'!N$66:N74)</f>
        <v>0</v>
      </c>
      <c r="O74" s="19">
        <f>SUM('Total de Ocorrências Setor'!O$66:O74)</f>
        <v>0</v>
      </c>
      <c r="P74" s="20">
        <f>SUM('Total de Ocorrências Setor'!P$66:P74)</f>
        <v>0</v>
      </c>
      <c r="Q74" s="19">
        <f>SUM('Total de Ocorrências Setor'!Q$66:Q74)</f>
        <v>0</v>
      </c>
      <c r="R74" s="19">
        <f>SUM('Total de Ocorrências Setor'!R$66:R74)</f>
        <v>0</v>
      </c>
      <c r="S74" s="19">
        <f>SUM('Total de Ocorrências Setor'!S$66:S74)</f>
        <v>0</v>
      </c>
      <c r="T74" s="19">
        <f>SUM('Total de Ocorrências Setor'!T$66:T74)</f>
        <v>0</v>
      </c>
      <c r="U74" s="19">
        <f>SUM('Total de Ocorrências Setor'!U$66:U74)</f>
        <v>0</v>
      </c>
      <c r="V74" s="21">
        <f>SUM('Total de Ocorrências Setor'!V$66:V74)</f>
        <v>0</v>
      </c>
      <c r="W74" s="19">
        <f>SUM('Total de Ocorrências Setor'!W$66:W74)</f>
        <v>901</v>
      </c>
      <c r="X74" s="21">
        <f>SUM('Total de Ocorrências Setor'!X$66:X74)</f>
        <v>800</v>
      </c>
      <c r="Y74" s="16"/>
    </row>
    <row r="75" spans="1:25" x14ac:dyDescent="0.35">
      <c r="A75" s="17">
        <v>35339</v>
      </c>
      <c r="B75" s="18">
        <f>SUM('Total de Ocorrências Setor'!B$66:B75)</f>
        <v>0</v>
      </c>
      <c r="C75" s="19">
        <f>SUM('Total de Ocorrências Setor'!C$66:C75)</f>
        <v>0</v>
      </c>
      <c r="D75" s="19">
        <f>SUM('Total de Ocorrências Setor'!D$66:D75)</f>
        <v>0</v>
      </c>
      <c r="E75" s="19">
        <f>SUM('Total de Ocorrências Setor'!E$66:E75)</f>
        <v>0</v>
      </c>
      <c r="F75" s="20">
        <f>SUM('Total de Ocorrências Setor'!F$66:F75)</f>
        <v>41545</v>
      </c>
      <c r="G75" s="19">
        <f>SUM('Total de Ocorrências Setor'!G$66:G75)</f>
        <v>0</v>
      </c>
      <c r="H75" s="19">
        <f>SUM('Total de Ocorrências Setor'!H$66:H75)</f>
        <v>0</v>
      </c>
      <c r="I75" s="19">
        <f>SUM('Total de Ocorrências Setor'!I$66:I75)</f>
        <v>0</v>
      </c>
      <c r="J75" s="19">
        <f>SUM('Total de Ocorrências Setor'!J$66:J75)</f>
        <v>0</v>
      </c>
      <c r="K75" s="19">
        <f>SUM('Total de Ocorrências Setor'!K$66:K75)</f>
        <v>4897</v>
      </c>
      <c r="L75" s="18">
        <f>SUM('Total de Ocorrências Setor'!L$66:L75)</f>
        <v>0</v>
      </c>
      <c r="M75" s="19">
        <f>SUM('Total de Ocorrências Setor'!M$66:M75)</f>
        <v>0</v>
      </c>
      <c r="N75" s="19">
        <f>SUM('Total de Ocorrências Setor'!N$66:N75)</f>
        <v>0</v>
      </c>
      <c r="O75" s="19">
        <f>SUM('Total de Ocorrências Setor'!O$66:O75)</f>
        <v>0</v>
      </c>
      <c r="P75" s="20">
        <f>SUM('Total de Ocorrências Setor'!P$66:P75)</f>
        <v>0</v>
      </c>
      <c r="Q75" s="19">
        <f>SUM('Total de Ocorrências Setor'!Q$66:Q75)</f>
        <v>0</v>
      </c>
      <c r="R75" s="19">
        <f>SUM('Total de Ocorrências Setor'!R$66:R75)</f>
        <v>0</v>
      </c>
      <c r="S75" s="19">
        <f>SUM('Total de Ocorrências Setor'!S$66:S75)</f>
        <v>0</v>
      </c>
      <c r="T75" s="19">
        <f>SUM('Total de Ocorrências Setor'!T$66:T75)</f>
        <v>0</v>
      </c>
      <c r="U75" s="19">
        <f>SUM('Total de Ocorrências Setor'!U$66:U75)</f>
        <v>0</v>
      </c>
      <c r="V75" s="21">
        <f>SUM('Total de Ocorrências Setor'!V$66:V75)</f>
        <v>0</v>
      </c>
      <c r="W75" s="19">
        <f>SUM('Total de Ocorrências Setor'!W$66:W75)</f>
        <v>957</v>
      </c>
      <c r="X75" s="21">
        <f>SUM('Total de Ocorrências Setor'!X$66:X75)</f>
        <v>851</v>
      </c>
      <c r="Y75" s="16"/>
    </row>
    <row r="76" spans="1:25" x14ac:dyDescent="0.35">
      <c r="A76" s="17">
        <v>35370</v>
      </c>
      <c r="B76" s="18">
        <f>SUM('Total de Ocorrências Setor'!B$66:B76)</f>
        <v>0</v>
      </c>
      <c r="C76" s="19">
        <f>SUM('Total de Ocorrências Setor'!C$66:C76)</f>
        <v>0</v>
      </c>
      <c r="D76" s="19">
        <f>SUM('Total de Ocorrências Setor'!D$66:D76)</f>
        <v>0</v>
      </c>
      <c r="E76" s="19">
        <f>SUM('Total de Ocorrências Setor'!E$66:E76)</f>
        <v>0</v>
      </c>
      <c r="F76" s="20">
        <f>SUM('Total de Ocorrências Setor'!F$66:F76)</f>
        <v>45051</v>
      </c>
      <c r="G76" s="19">
        <f>SUM('Total de Ocorrências Setor'!G$66:G76)</f>
        <v>0</v>
      </c>
      <c r="H76" s="19">
        <f>SUM('Total de Ocorrências Setor'!H$66:H76)</f>
        <v>0</v>
      </c>
      <c r="I76" s="19">
        <f>SUM('Total de Ocorrências Setor'!I$66:I76)</f>
        <v>0</v>
      </c>
      <c r="J76" s="19">
        <f>SUM('Total de Ocorrências Setor'!J$66:J76)</f>
        <v>0</v>
      </c>
      <c r="K76" s="19">
        <f>SUM('Total de Ocorrências Setor'!K$66:K76)</f>
        <v>5345</v>
      </c>
      <c r="L76" s="18">
        <f>SUM('Total de Ocorrências Setor'!L$66:L76)</f>
        <v>0</v>
      </c>
      <c r="M76" s="19">
        <f>SUM('Total de Ocorrências Setor'!M$66:M76)</f>
        <v>0</v>
      </c>
      <c r="N76" s="19">
        <f>SUM('Total de Ocorrências Setor'!N$66:N76)</f>
        <v>0</v>
      </c>
      <c r="O76" s="19">
        <f>SUM('Total de Ocorrências Setor'!O$66:O76)</f>
        <v>0</v>
      </c>
      <c r="P76" s="20">
        <f>SUM('Total de Ocorrências Setor'!P$66:P76)</f>
        <v>0</v>
      </c>
      <c r="Q76" s="19">
        <f>SUM('Total de Ocorrências Setor'!Q$66:Q76)</f>
        <v>0</v>
      </c>
      <c r="R76" s="19">
        <f>SUM('Total de Ocorrências Setor'!R$66:R76)</f>
        <v>0</v>
      </c>
      <c r="S76" s="19">
        <f>SUM('Total de Ocorrências Setor'!S$66:S76)</f>
        <v>0</v>
      </c>
      <c r="T76" s="19">
        <f>SUM('Total de Ocorrências Setor'!T$66:T76)</f>
        <v>0</v>
      </c>
      <c r="U76" s="19">
        <f>SUM('Total de Ocorrências Setor'!U$66:U76)</f>
        <v>0</v>
      </c>
      <c r="V76" s="21">
        <f>SUM('Total de Ocorrências Setor'!V$66:V76)</f>
        <v>0</v>
      </c>
      <c r="W76" s="19">
        <f>SUM('Total de Ocorrências Setor'!W$66:W76)</f>
        <v>1012</v>
      </c>
      <c r="X76" s="21">
        <f>SUM('Total de Ocorrências Setor'!X$66:X76)</f>
        <v>878</v>
      </c>
      <c r="Y76" s="16"/>
    </row>
    <row r="77" spans="1:25" ht="15" thickBot="1" x14ac:dyDescent="0.4">
      <c r="A77" s="22">
        <v>35400</v>
      </c>
      <c r="B77" s="18">
        <f>SUM('Total de Ocorrências Setor'!B$66:B77)</f>
        <v>0</v>
      </c>
      <c r="C77" s="19">
        <f>SUM('Total de Ocorrências Setor'!C$66:C77)</f>
        <v>0</v>
      </c>
      <c r="D77" s="19">
        <f>SUM('Total de Ocorrências Setor'!D$66:D77)</f>
        <v>0</v>
      </c>
      <c r="E77" s="19">
        <f>SUM('Total de Ocorrências Setor'!E$66:E77)</f>
        <v>0</v>
      </c>
      <c r="F77" s="20">
        <f>SUM('Total de Ocorrências Setor'!F$66:F77)</f>
        <v>48169</v>
      </c>
      <c r="G77" s="19">
        <f>SUM('Total de Ocorrências Setor'!G$66:G77)</f>
        <v>0</v>
      </c>
      <c r="H77" s="19">
        <f>SUM('Total de Ocorrências Setor'!H$66:H77)</f>
        <v>0</v>
      </c>
      <c r="I77" s="19">
        <f>SUM('Total de Ocorrências Setor'!I$66:I77)</f>
        <v>0</v>
      </c>
      <c r="J77" s="19">
        <f>SUM('Total de Ocorrências Setor'!J$66:J77)</f>
        <v>0</v>
      </c>
      <c r="K77" s="19">
        <f>SUM('Total de Ocorrências Setor'!K$66:K77)</f>
        <v>6043</v>
      </c>
      <c r="L77" s="18">
        <f>SUM('Total de Ocorrências Setor'!L$66:L77)</f>
        <v>0</v>
      </c>
      <c r="M77" s="19">
        <f>SUM('Total de Ocorrências Setor'!M$66:M77)</f>
        <v>0</v>
      </c>
      <c r="N77" s="19">
        <f>SUM('Total de Ocorrências Setor'!N$66:N77)</f>
        <v>0</v>
      </c>
      <c r="O77" s="19">
        <f>SUM('Total de Ocorrências Setor'!O$66:O77)</f>
        <v>0</v>
      </c>
      <c r="P77" s="20">
        <f>SUM('Total de Ocorrências Setor'!P$66:P77)</f>
        <v>0</v>
      </c>
      <c r="Q77" s="19">
        <f>SUM('Total de Ocorrências Setor'!Q$66:Q77)</f>
        <v>0</v>
      </c>
      <c r="R77" s="19">
        <f>SUM('Total de Ocorrências Setor'!R$66:R77)</f>
        <v>0</v>
      </c>
      <c r="S77" s="19">
        <f>SUM('Total de Ocorrências Setor'!S$66:S77)</f>
        <v>0</v>
      </c>
      <c r="T77" s="19">
        <f>SUM('Total de Ocorrências Setor'!T$66:T77)</f>
        <v>0</v>
      </c>
      <c r="U77" s="19">
        <f>SUM('Total de Ocorrências Setor'!U$66:U77)</f>
        <v>0</v>
      </c>
      <c r="V77" s="21">
        <f>SUM('Total de Ocorrências Setor'!V$66:V77)</f>
        <v>0</v>
      </c>
      <c r="W77" s="19">
        <f>SUM('Total de Ocorrências Setor'!W$66:W77)</f>
        <v>1072</v>
      </c>
      <c r="X77" s="21">
        <f>SUM('Total de Ocorrências Setor'!X$66:X77)</f>
        <v>924</v>
      </c>
      <c r="Y77" s="16"/>
    </row>
    <row r="78" spans="1:25" x14ac:dyDescent="0.35">
      <c r="A78" s="11">
        <v>35431</v>
      </c>
      <c r="B78" s="12">
        <f>SUM('Total de Ocorrências Setor'!B$78:B78)</f>
        <v>0</v>
      </c>
      <c r="C78" s="13">
        <f>SUM('Total de Ocorrências Setor'!C$78:C78)</f>
        <v>0</v>
      </c>
      <c r="D78" s="13">
        <f>SUM('Total de Ocorrências Setor'!D$78:D78)</f>
        <v>0</v>
      </c>
      <c r="E78" s="13">
        <f>SUM('Total de Ocorrências Setor'!E$78:E78)</f>
        <v>0</v>
      </c>
      <c r="F78" s="14">
        <f>SUM('Total de Ocorrências Setor'!F$78:F78)</f>
        <v>2502</v>
      </c>
      <c r="G78" s="13">
        <f>SUM('Total de Ocorrências Setor'!G$78:G78)</f>
        <v>0</v>
      </c>
      <c r="H78" s="13">
        <f>SUM('Total de Ocorrências Setor'!H$78:H78)</f>
        <v>0</v>
      </c>
      <c r="I78" s="13">
        <f>SUM('Total de Ocorrências Setor'!I$78:I78)</f>
        <v>0</v>
      </c>
      <c r="J78" s="13">
        <f>SUM('Total de Ocorrências Setor'!J$78:J78)</f>
        <v>0</v>
      </c>
      <c r="K78" s="13">
        <f>SUM('Total de Ocorrências Setor'!K$78:K78)</f>
        <v>402</v>
      </c>
      <c r="L78" s="12">
        <f>SUM('Total de Ocorrências Setor'!L$78:L78)</f>
        <v>0</v>
      </c>
      <c r="M78" s="13">
        <f>SUM('Total de Ocorrências Setor'!M$78:M78)</f>
        <v>0</v>
      </c>
      <c r="N78" s="13">
        <f>SUM('Total de Ocorrências Setor'!N$78:N78)</f>
        <v>0</v>
      </c>
      <c r="O78" s="13">
        <f>SUM('Total de Ocorrências Setor'!O$78:O78)</f>
        <v>0</v>
      </c>
      <c r="P78" s="14">
        <f>SUM('Total de Ocorrências Setor'!P$78:P78)</f>
        <v>0</v>
      </c>
      <c r="Q78" s="13">
        <f>SUM('Total de Ocorrências Setor'!Q$78:Q78)</f>
        <v>0</v>
      </c>
      <c r="R78" s="13">
        <f>SUM('Total de Ocorrências Setor'!R$78:R78)</f>
        <v>0</v>
      </c>
      <c r="S78" s="13">
        <f>SUM('Total de Ocorrências Setor'!S$78:S78)</f>
        <v>0</v>
      </c>
      <c r="T78" s="13">
        <f>SUM('Total de Ocorrências Setor'!T$78:T78)</f>
        <v>0</v>
      </c>
      <c r="U78" s="13">
        <f>SUM('Total de Ocorrências Setor'!U$78:U78)</f>
        <v>0</v>
      </c>
      <c r="V78" s="15">
        <f>SUM('Total de Ocorrências Setor'!V$78:V78)</f>
        <v>0</v>
      </c>
      <c r="W78" s="13">
        <f>SUM('Total de Ocorrências Setor'!W$78:W78)</f>
        <v>53</v>
      </c>
      <c r="X78" s="15">
        <f>SUM('Total de Ocorrências Setor'!X$78:X78)</f>
        <v>25</v>
      </c>
      <c r="Y78" s="16"/>
    </row>
    <row r="79" spans="1:25" x14ac:dyDescent="0.35">
      <c r="A79" s="17">
        <v>35462</v>
      </c>
      <c r="B79" s="18">
        <f>SUM('Total de Ocorrências Setor'!B$78:B79)</f>
        <v>0</v>
      </c>
      <c r="C79" s="19">
        <f>SUM('Total de Ocorrências Setor'!C$78:C79)</f>
        <v>0</v>
      </c>
      <c r="D79" s="19">
        <f>SUM('Total de Ocorrências Setor'!D$78:D79)</f>
        <v>0</v>
      </c>
      <c r="E79" s="19">
        <f>SUM('Total de Ocorrências Setor'!E$78:E79)</f>
        <v>0</v>
      </c>
      <c r="F79" s="20">
        <f>SUM('Total de Ocorrências Setor'!F$78:F79)</f>
        <v>5035</v>
      </c>
      <c r="G79" s="19">
        <f>SUM('Total de Ocorrências Setor'!G$78:G79)</f>
        <v>0</v>
      </c>
      <c r="H79" s="19">
        <f>SUM('Total de Ocorrências Setor'!H$78:H79)</f>
        <v>0</v>
      </c>
      <c r="I79" s="19">
        <f>SUM('Total de Ocorrências Setor'!I$78:I79)</f>
        <v>0</v>
      </c>
      <c r="J79" s="19">
        <f>SUM('Total de Ocorrências Setor'!J$78:J79)</f>
        <v>0</v>
      </c>
      <c r="K79" s="19">
        <f>SUM('Total de Ocorrências Setor'!K$78:K79)</f>
        <v>745</v>
      </c>
      <c r="L79" s="18">
        <f>SUM('Total de Ocorrências Setor'!L$78:L79)</f>
        <v>0</v>
      </c>
      <c r="M79" s="19">
        <f>SUM('Total de Ocorrências Setor'!M$78:M79)</f>
        <v>0</v>
      </c>
      <c r="N79" s="19">
        <f>SUM('Total de Ocorrências Setor'!N$78:N79)</f>
        <v>0</v>
      </c>
      <c r="O79" s="19">
        <f>SUM('Total de Ocorrências Setor'!O$78:O79)</f>
        <v>0</v>
      </c>
      <c r="P79" s="20">
        <f>SUM('Total de Ocorrências Setor'!P$78:P79)</f>
        <v>0</v>
      </c>
      <c r="Q79" s="19">
        <f>SUM('Total de Ocorrências Setor'!Q$78:Q79)</f>
        <v>0</v>
      </c>
      <c r="R79" s="19">
        <f>SUM('Total de Ocorrências Setor'!R$78:R79)</f>
        <v>0</v>
      </c>
      <c r="S79" s="19">
        <f>SUM('Total de Ocorrências Setor'!S$78:S79)</f>
        <v>0</v>
      </c>
      <c r="T79" s="19">
        <f>SUM('Total de Ocorrências Setor'!T$78:T79)</f>
        <v>0</v>
      </c>
      <c r="U79" s="19">
        <f>SUM('Total de Ocorrências Setor'!U$78:U79)</f>
        <v>0</v>
      </c>
      <c r="V79" s="21">
        <f>SUM('Total de Ocorrências Setor'!V$78:V79)</f>
        <v>0</v>
      </c>
      <c r="W79" s="19">
        <f>SUM('Total de Ocorrências Setor'!W$78:W79)</f>
        <v>91</v>
      </c>
      <c r="X79" s="21">
        <f>SUM('Total de Ocorrências Setor'!X$78:X79)</f>
        <v>50</v>
      </c>
      <c r="Y79" s="16"/>
    </row>
    <row r="80" spans="1:25" x14ac:dyDescent="0.35">
      <c r="A80" s="17">
        <v>35490</v>
      </c>
      <c r="B80" s="18">
        <f>SUM('Total de Ocorrências Setor'!B$78:B80)</f>
        <v>0</v>
      </c>
      <c r="C80" s="19">
        <f>SUM('Total de Ocorrências Setor'!C$78:C80)</f>
        <v>0</v>
      </c>
      <c r="D80" s="19">
        <f>SUM('Total de Ocorrências Setor'!D$78:D80)</f>
        <v>0</v>
      </c>
      <c r="E80" s="19">
        <f>SUM('Total de Ocorrências Setor'!E$78:E80)</f>
        <v>0</v>
      </c>
      <c r="F80" s="20">
        <f>SUM('Total de Ocorrências Setor'!F$78:F80)</f>
        <v>7736</v>
      </c>
      <c r="G80" s="19">
        <f>SUM('Total de Ocorrências Setor'!G$78:G80)</f>
        <v>0</v>
      </c>
      <c r="H80" s="19">
        <f>SUM('Total de Ocorrências Setor'!H$78:H80)</f>
        <v>0</v>
      </c>
      <c r="I80" s="19">
        <f>SUM('Total de Ocorrências Setor'!I$78:I80)</f>
        <v>0</v>
      </c>
      <c r="J80" s="19">
        <f>SUM('Total de Ocorrências Setor'!J$78:J80)</f>
        <v>0</v>
      </c>
      <c r="K80" s="19">
        <f>SUM('Total de Ocorrências Setor'!K$78:K80)</f>
        <v>1235</v>
      </c>
      <c r="L80" s="18">
        <f>SUM('Total de Ocorrências Setor'!L$78:L80)</f>
        <v>0</v>
      </c>
      <c r="M80" s="19">
        <f>SUM('Total de Ocorrências Setor'!M$78:M80)</f>
        <v>0</v>
      </c>
      <c r="N80" s="19">
        <f>SUM('Total de Ocorrências Setor'!N$78:N80)</f>
        <v>0</v>
      </c>
      <c r="O80" s="19">
        <f>SUM('Total de Ocorrências Setor'!O$78:O80)</f>
        <v>0</v>
      </c>
      <c r="P80" s="20">
        <f>SUM('Total de Ocorrências Setor'!P$78:P80)</f>
        <v>0</v>
      </c>
      <c r="Q80" s="19">
        <f>SUM('Total de Ocorrências Setor'!Q$78:Q80)</f>
        <v>0</v>
      </c>
      <c r="R80" s="19">
        <f>SUM('Total de Ocorrências Setor'!R$78:R80)</f>
        <v>0</v>
      </c>
      <c r="S80" s="19">
        <f>SUM('Total de Ocorrências Setor'!S$78:S80)</f>
        <v>0</v>
      </c>
      <c r="T80" s="19">
        <f>SUM('Total de Ocorrências Setor'!T$78:T80)</f>
        <v>0</v>
      </c>
      <c r="U80" s="19">
        <f>SUM('Total de Ocorrências Setor'!U$78:U80)</f>
        <v>0</v>
      </c>
      <c r="V80" s="21">
        <f>SUM('Total de Ocorrências Setor'!V$78:V80)</f>
        <v>0</v>
      </c>
      <c r="W80" s="19">
        <f>SUM('Total de Ocorrências Setor'!W$78:W80)</f>
        <v>133</v>
      </c>
      <c r="X80" s="21">
        <f>SUM('Total de Ocorrências Setor'!X$78:X80)</f>
        <v>71</v>
      </c>
      <c r="Y80" s="16"/>
    </row>
    <row r="81" spans="1:25" x14ac:dyDescent="0.35">
      <c r="A81" s="17">
        <v>35521</v>
      </c>
      <c r="B81" s="18">
        <f>SUM('Total de Ocorrências Setor'!B$78:B81)</f>
        <v>0</v>
      </c>
      <c r="C81" s="19">
        <f>SUM('Total de Ocorrências Setor'!C$78:C81)</f>
        <v>0</v>
      </c>
      <c r="D81" s="19">
        <f>SUM('Total de Ocorrências Setor'!D$78:D81)</f>
        <v>0</v>
      </c>
      <c r="E81" s="19">
        <f>SUM('Total de Ocorrências Setor'!E$78:E81)</f>
        <v>0</v>
      </c>
      <c r="F81" s="20">
        <f>SUM('Total de Ocorrências Setor'!F$78:F81)</f>
        <v>10764</v>
      </c>
      <c r="G81" s="19">
        <f>SUM('Total de Ocorrências Setor'!G$78:G81)</f>
        <v>0</v>
      </c>
      <c r="H81" s="19">
        <f>SUM('Total de Ocorrências Setor'!H$78:H81)</f>
        <v>0</v>
      </c>
      <c r="I81" s="19">
        <f>SUM('Total de Ocorrências Setor'!I$78:I81)</f>
        <v>0</v>
      </c>
      <c r="J81" s="19">
        <f>SUM('Total de Ocorrências Setor'!J$78:J81)</f>
        <v>0</v>
      </c>
      <c r="K81" s="19">
        <f>SUM('Total de Ocorrências Setor'!K$78:K81)</f>
        <v>1862</v>
      </c>
      <c r="L81" s="18">
        <f>SUM('Total de Ocorrências Setor'!L$78:L81)</f>
        <v>0</v>
      </c>
      <c r="M81" s="19">
        <f>SUM('Total de Ocorrências Setor'!M$78:M81)</f>
        <v>0</v>
      </c>
      <c r="N81" s="19">
        <f>SUM('Total de Ocorrências Setor'!N$78:N81)</f>
        <v>0</v>
      </c>
      <c r="O81" s="19">
        <f>SUM('Total de Ocorrências Setor'!O$78:O81)</f>
        <v>0</v>
      </c>
      <c r="P81" s="20">
        <f>SUM('Total de Ocorrências Setor'!P$78:P81)</f>
        <v>0</v>
      </c>
      <c r="Q81" s="19">
        <f>SUM('Total de Ocorrências Setor'!Q$78:Q81)</f>
        <v>0</v>
      </c>
      <c r="R81" s="19">
        <f>SUM('Total de Ocorrências Setor'!R$78:R81)</f>
        <v>0</v>
      </c>
      <c r="S81" s="19">
        <f>SUM('Total de Ocorrências Setor'!S$78:S81)</f>
        <v>0</v>
      </c>
      <c r="T81" s="19">
        <f>SUM('Total de Ocorrências Setor'!T$78:T81)</f>
        <v>0</v>
      </c>
      <c r="U81" s="19">
        <f>SUM('Total de Ocorrências Setor'!U$78:U81)</f>
        <v>0</v>
      </c>
      <c r="V81" s="21">
        <f>SUM('Total de Ocorrências Setor'!V$78:V81)</f>
        <v>0</v>
      </c>
      <c r="W81" s="19">
        <f>SUM('Total de Ocorrências Setor'!W$78:W81)</f>
        <v>178</v>
      </c>
      <c r="X81" s="21">
        <f>SUM('Total de Ocorrências Setor'!X$78:X81)</f>
        <v>118</v>
      </c>
      <c r="Y81" s="16"/>
    </row>
    <row r="82" spans="1:25" x14ac:dyDescent="0.35">
      <c r="A82" s="17">
        <v>35551</v>
      </c>
      <c r="B82" s="18">
        <f>SUM('Total de Ocorrências Setor'!B$78:B82)</f>
        <v>0</v>
      </c>
      <c r="C82" s="19">
        <f>SUM('Total de Ocorrências Setor'!C$78:C82)</f>
        <v>0</v>
      </c>
      <c r="D82" s="19">
        <f>SUM('Total de Ocorrências Setor'!D$78:D82)</f>
        <v>0</v>
      </c>
      <c r="E82" s="19">
        <f>SUM('Total de Ocorrências Setor'!E$78:E82)</f>
        <v>0</v>
      </c>
      <c r="F82" s="20">
        <f>SUM('Total de Ocorrências Setor'!F$78:F82)</f>
        <v>13397</v>
      </c>
      <c r="G82" s="19">
        <f>SUM('Total de Ocorrências Setor'!G$78:G82)</f>
        <v>0</v>
      </c>
      <c r="H82" s="19">
        <f>SUM('Total de Ocorrências Setor'!H$78:H82)</f>
        <v>0</v>
      </c>
      <c r="I82" s="19">
        <f>SUM('Total de Ocorrências Setor'!I$78:I82)</f>
        <v>0</v>
      </c>
      <c r="J82" s="19">
        <f>SUM('Total de Ocorrências Setor'!J$78:J82)</f>
        <v>0</v>
      </c>
      <c r="K82" s="19">
        <f>SUM('Total de Ocorrências Setor'!K$78:K82)</f>
        <v>2496</v>
      </c>
      <c r="L82" s="18">
        <f>SUM('Total de Ocorrências Setor'!L$78:L82)</f>
        <v>0</v>
      </c>
      <c r="M82" s="19">
        <f>SUM('Total de Ocorrências Setor'!M$78:M82)</f>
        <v>0</v>
      </c>
      <c r="N82" s="19">
        <f>SUM('Total de Ocorrências Setor'!N$78:N82)</f>
        <v>0</v>
      </c>
      <c r="O82" s="19">
        <f>SUM('Total de Ocorrências Setor'!O$78:O82)</f>
        <v>0</v>
      </c>
      <c r="P82" s="20">
        <f>SUM('Total de Ocorrências Setor'!P$78:P82)</f>
        <v>0</v>
      </c>
      <c r="Q82" s="19">
        <f>SUM('Total de Ocorrências Setor'!Q$78:Q82)</f>
        <v>0</v>
      </c>
      <c r="R82" s="19">
        <f>SUM('Total de Ocorrências Setor'!R$78:R82)</f>
        <v>0</v>
      </c>
      <c r="S82" s="19">
        <f>SUM('Total de Ocorrências Setor'!S$78:S82)</f>
        <v>0</v>
      </c>
      <c r="T82" s="19">
        <f>SUM('Total de Ocorrências Setor'!T$78:T82)</f>
        <v>0</v>
      </c>
      <c r="U82" s="19">
        <f>SUM('Total de Ocorrências Setor'!U$78:U82)</f>
        <v>0</v>
      </c>
      <c r="V82" s="21">
        <f>SUM('Total de Ocorrências Setor'!V$78:V82)</f>
        <v>0</v>
      </c>
      <c r="W82" s="19">
        <f>SUM('Total de Ocorrências Setor'!W$78:W82)</f>
        <v>216</v>
      </c>
      <c r="X82" s="21">
        <f>SUM('Total de Ocorrências Setor'!X$78:X82)</f>
        <v>164</v>
      </c>
      <c r="Y82" s="16"/>
    </row>
    <row r="83" spans="1:25" x14ac:dyDescent="0.35">
      <c r="A83" s="17">
        <v>35582</v>
      </c>
      <c r="B83" s="18">
        <f>SUM('Total de Ocorrências Setor'!B$78:B83)</f>
        <v>0</v>
      </c>
      <c r="C83" s="19">
        <f>SUM('Total de Ocorrências Setor'!C$78:C83)</f>
        <v>0</v>
      </c>
      <c r="D83" s="19">
        <f>SUM('Total de Ocorrências Setor'!D$78:D83)</f>
        <v>0</v>
      </c>
      <c r="E83" s="19">
        <f>SUM('Total de Ocorrências Setor'!E$78:E83)</f>
        <v>0</v>
      </c>
      <c r="F83" s="20">
        <f>SUM('Total de Ocorrências Setor'!F$78:F83)</f>
        <v>16544</v>
      </c>
      <c r="G83" s="19">
        <f>SUM('Total de Ocorrências Setor'!G$78:G83)</f>
        <v>0</v>
      </c>
      <c r="H83" s="19">
        <f>SUM('Total de Ocorrências Setor'!H$78:H83)</f>
        <v>0</v>
      </c>
      <c r="I83" s="19">
        <f>SUM('Total de Ocorrências Setor'!I$78:I83)</f>
        <v>0</v>
      </c>
      <c r="J83" s="19">
        <f>SUM('Total de Ocorrências Setor'!J$78:J83)</f>
        <v>0</v>
      </c>
      <c r="K83" s="19">
        <f>SUM('Total de Ocorrências Setor'!K$78:K83)</f>
        <v>3083</v>
      </c>
      <c r="L83" s="18">
        <f>SUM('Total de Ocorrências Setor'!L$78:L83)</f>
        <v>0</v>
      </c>
      <c r="M83" s="19">
        <f>SUM('Total de Ocorrências Setor'!M$78:M83)</f>
        <v>0</v>
      </c>
      <c r="N83" s="19">
        <f>SUM('Total de Ocorrências Setor'!N$78:N83)</f>
        <v>0</v>
      </c>
      <c r="O83" s="19">
        <f>SUM('Total de Ocorrências Setor'!O$78:O83)</f>
        <v>0</v>
      </c>
      <c r="P83" s="20">
        <f>SUM('Total de Ocorrências Setor'!P$78:P83)</f>
        <v>0</v>
      </c>
      <c r="Q83" s="19">
        <f>SUM('Total de Ocorrências Setor'!Q$78:Q83)</f>
        <v>0</v>
      </c>
      <c r="R83" s="19">
        <f>SUM('Total de Ocorrências Setor'!R$78:R83)</f>
        <v>0</v>
      </c>
      <c r="S83" s="19">
        <f>SUM('Total de Ocorrências Setor'!S$78:S83)</f>
        <v>0</v>
      </c>
      <c r="T83" s="19">
        <f>SUM('Total de Ocorrências Setor'!T$78:T83)</f>
        <v>0</v>
      </c>
      <c r="U83" s="19">
        <f>SUM('Total de Ocorrências Setor'!U$78:U83)</f>
        <v>0</v>
      </c>
      <c r="V83" s="21">
        <f>SUM('Total de Ocorrências Setor'!V$78:V83)</f>
        <v>0</v>
      </c>
      <c r="W83" s="19">
        <f>SUM('Total de Ocorrências Setor'!W$78:W83)</f>
        <v>278</v>
      </c>
      <c r="X83" s="21">
        <f>SUM('Total de Ocorrências Setor'!X$78:X83)</f>
        <v>208</v>
      </c>
      <c r="Y83" s="16"/>
    </row>
    <row r="84" spans="1:25" x14ac:dyDescent="0.35">
      <c r="A84" s="17">
        <v>35612</v>
      </c>
      <c r="B84" s="18">
        <f>SUM('Total de Ocorrências Setor'!B$78:B84)</f>
        <v>0</v>
      </c>
      <c r="C84" s="19">
        <f>SUM('Total de Ocorrências Setor'!C$78:C84)</f>
        <v>0</v>
      </c>
      <c r="D84" s="19">
        <f>SUM('Total de Ocorrências Setor'!D$78:D84)</f>
        <v>0</v>
      </c>
      <c r="E84" s="19">
        <f>SUM('Total de Ocorrências Setor'!E$78:E84)</f>
        <v>0</v>
      </c>
      <c r="F84" s="20">
        <f>SUM('Total de Ocorrências Setor'!F$78:F84)</f>
        <v>19496</v>
      </c>
      <c r="G84" s="19">
        <f>SUM('Total de Ocorrências Setor'!G$78:G84)</f>
        <v>0</v>
      </c>
      <c r="H84" s="19">
        <f>SUM('Total de Ocorrências Setor'!H$78:H84)</f>
        <v>0</v>
      </c>
      <c r="I84" s="19">
        <f>SUM('Total de Ocorrências Setor'!I$78:I84)</f>
        <v>0</v>
      </c>
      <c r="J84" s="19">
        <f>SUM('Total de Ocorrências Setor'!J$78:J84)</f>
        <v>0</v>
      </c>
      <c r="K84" s="19">
        <f>SUM('Total de Ocorrências Setor'!K$78:K84)</f>
        <v>3701</v>
      </c>
      <c r="L84" s="18">
        <f>SUM('Total de Ocorrências Setor'!L$78:L84)</f>
        <v>0</v>
      </c>
      <c r="M84" s="19">
        <f>SUM('Total de Ocorrências Setor'!M$78:M84)</f>
        <v>0</v>
      </c>
      <c r="N84" s="19">
        <f>SUM('Total de Ocorrências Setor'!N$78:N84)</f>
        <v>0</v>
      </c>
      <c r="O84" s="19">
        <f>SUM('Total de Ocorrências Setor'!O$78:O84)</f>
        <v>0</v>
      </c>
      <c r="P84" s="20">
        <f>SUM('Total de Ocorrências Setor'!P$78:P84)</f>
        <v>0</v>
      </c>
      <c r="Q84" s="19">
        <f>SUM('Total de Ocorrências Setor'!Q$78:Q84)</f>
        <v>0</v>
      </c>
      <c r="R84" s="19">
        <f>SUM('Total de Ocorrências Setor'!R$78:R84)</f>
        <v>0</v>
      </c>
      <c r="S84" s="19">
        <f>SUM('Total de Ocorrências Setor'!S$78:S84)</f>
        <v>0</v>
      </c>
      <c r="T84" s="19">
        <f>SUM('Total de Ocorrências Setor'!T$78:T84)</f>
        <v>0</v>
      </c>
      <c r="U84" s="19">
        <f>SUM('Total de Ocorrências Setor'!U$78:U84)</f>
        <v>0</v>
      </c>
      <c r="V84" s="21">
        <f>SUM('Total de Ocorrências Setor'!V$78:V84)</f>
        <v>0</v>
      </c>
      <c r="W84" s="19">
        <f>SUM('Total de Ocorrências Setor'!W$78:W84)</f>
        <v>323</v>
      </c>
      <c r="X84" s="21">
        <f>SUM('Total de Ocorrências Setor'!X$78:X84)</f>
        <v>248</v>
      </c>
      <c r="Y84" s="16"/>
    </row>
    <row r="85" spans="1:25" x14ac:dyDescent="0.35">
      <c r="A85" s="17">
        <v>35643</v>
      </c>
      <c r="B85" s="18">
        <f>SUM('Total de Ocorrências Setor'!B$78:B85)</f>
        <v>0</v>
      </c>
      <c r="C85" s="19">
        <f>SUM('Total de Ocorrências Setor'!C$78:C85)</f>
        <v>0</v>
      </c>
      <c r="D85" s="19">
        <f>SUM('Total de Ocorrências Setor'!D$78:D85)</f>
        <v>0</v>
      </c>
      <c r="E85" s="19">
        <f>SUM('Total de Ocorrências Setor'!E$78:E85)</f>
        <v>0</v>
      </c>
      <c r="F85" s="20">
        <f>SUM('Total de Ocorrências Setor'!F$78:F85)</f>
        <v>22483</v>
      </c>
      <c r="G85" s="19">
        <f>SUM('Total de Ocorrências Setor'!G$78:G85)</f>
        <v>0</v>
      </c>
      <c r="H85" s="19">
        <f>SUM('Total de Ocorrências Setor'!H$78:H85)</f>
        <v>0</v>
      </c>
      <c r="I85" s="19">
        <f>SUM('Total de Ocorrências Setor'!I$78:I85)</f>
        <v>0</v>
      </c>
      <c r="J85" s="19">
        <f>SUM('Total de Ocorrências Setor'!J$78:J85)</f>
        <v>0</v>
      </c>
      <c r="K85" s="19">
        <f>SUM('Total de Ocorrências Setor'!K$78:K85)</f>
        <v>4283</v>
      </c>
      <c r="L85" s="18">
        <f>SUM('Total de Ocorrências Setor'!L$78:L85)</f>
        <v>0</v>
      </c>
      <c r="M85" s="19">
        <f>SUM('Total de Ocorrências Setor'!M$78:M85)</f>
        <v>0</v>
      </c>
      <c r="N85" s="19">
        <f>SUM('Total de Ocorrências Setor'!N$78:N85)</f>
        <v>0</v>
      </c>
      <c r="O85" s="19">
        <f>SUM('Total de Ocorrências Setor'!O$78:O85)</f>
        <v>0</v>
      </c>
      <c r="P85" s="20">
        <f>SUM('Total de Ocorrências Setor'!P$78:P85)</f>
        <v>0</v>
      </c>
      <c r="Q85" s="19">
        <f>SUM('Total de Ocorrências Setor'!Q$78:Q85)</f>
        <v>0</v>
      </c>
      <c r="R85" s="19">
        <f>SUM('Total de Ocorrências Setor'!R$78:R85)</f>
        <v>0</v>
      </c>
      <c r="S85" s="19">
        <f>SUM('Total de Ocorrências Setor'!S$78:S85)</f>
        <v>0</v>
      </c>
      <c r="T85" s="19">
        <f>SUM('Total de Ocorrências Setor'!T$78:T85)</f>
        <v>0</v>
      </c>
      <c r="U85" s="19">
        <f>SUM('Total de Ocorrências Setor'!U$78:U85)</f>
        <v>0</v>
      </c>
      <c r="V85" s="21">
        <f>SUM('Total de Ocorrências Setor'!V$78:V85)</f>
        <v>0</v>
      </c>
      <c r="W85" s="19">
        <f>SUM('Total de Ocorrências Setor'!W$78:W85)</f>
        <v>367</v>
      </c>
      <c r="X85" s="21">
        <f>SUM('Total de Ocorrências Setor'!X$78:X85)</f>
        <v>282</v>
      </c>
      <c r="Y85" s="16"/>
    </row>
    <row r="86" spans="1:25" x14ac:dyDescent="0.35">
      <c r="A86" s="17">
        <v>35674</v>
      </c>
      <c r="B86" s="18">
        <f>SUM('Total de Ocorrências Setor'!B$78:B86)</f>
        <v>0</v>
      </c>
      <c r="C86" s="19">
        <f>SUM('Total de Ocorrências Setor'!C$78:C86)</f>
        <v>0</v>
      </c>
      <c r="D86" s="19">
        <f>SUM('Total de Ocorrências Setor'!D$78:D86)</f>
        <v>0</v>
      </c>
      <c r="E86" s="19">
        <f>SUM('Total de Ocorrências Setor'!E$78:E86)</f>
        <v>0</v>
      </c>
      <c r="F86" s="20">
        <f>SUM('Total de Ocorrências Setor'!F$78:F86)</f>
        <v>25451</v>
      </c>
      <c r="G86" s="19">
        <f>SUM('Total de Ocorrências Setor'!G$78:G86)</f>
        <v>0</v>
      </c>
      <c r="H86" s="19">
        <f>SUM('Total de Ocorrências Setor'!H$78:H86)</f>
        <v>0</v>
      </c>
      <c r="I86" s="19">
        <f>SUM('Total de Ocorrências Setor'!I$78:I86)</f>
        <v>0</v>
      </c>
      <c r="J86" s="19">
        <f>SUM('Total de Ocorrências Setor'!J$78:J86)</f>
        <v>0</v>
      </c>
      <c r="K86" s="19">
        <f>SUM('Total de Ocorrências Setor'!K$78:K86)</f>
        <v>4922</v>
      </c>
      <c r="L86" s="18">
        <f>SUM('Total de Ocorrências Setor'!L$78:L86)</f>
        <v>0</v>
      </c>
      <c r="M86" s="19">
        <f>SUM('Total de Ocorrências Setor'!M$78:M86)</f>
        <v>0</v>
      </c>
      <c r="N86" s="19">
        <f>SUM('Total de Ocorrências Setor'!N$78:N86)</f>
        <v>0</v>
      </c>
      <c r="O86" s="19">
        <f>SUM('Total de Ocorrências Setor'!O$78:O86)</f>
        <v>0</v>
      </c>
      <c r="P86" s="20">
        <f>SUM('Total de Ocorrências Setor'!P$78:P86)</f>
        <v>0</v>
      </c>
      <c r="Q86" s="19">
        <f>SUM('Total de Ocorrências Setor'!Q$78:Q86)</f>
        <v>0</v>
      </c>
      <c r="R86" s="19">
        <f>SUM('Total de Ocorrências Setor'!R$78:R86)</f>
        <v>0</v>
      </c>
      <c r="S86" s="19">
        <f>SUM('Total de Ocorrências Setor'!S$78:S86)</f>
        <v>0</v>
      </c>
      <c r="T86" s="19">
        <f>SUM('Total de Ocorrências Setor'!T$78:T86)</f>
        <v>0</v>
      </c>
      <c r="U86" s="19">
        <f>SUM('Total de Ocorrências Setor'!U$78:U86)</f>
        <v>0</v>
      </c>
      <c r="V86" s="21">
        <f>SUM('Total de Ocorrências Setor'!V$78:V86)</f>
        <v>0</v>
      </c>
      <c r="W86" s="19">
        <f>SUM('Total de Ocorrências Setor'!W$78:W86)</f>
        <v>408</v>
      </c>
      <c r="X86" s="21">
        <f>SUM('Total de Ocorrências Setor'!X$78:X86)</f>
        <v>310</v>
      </c>
      <c r="Y86" s="16"/>
    </row>
    <row r="87" spans="1:25" x14ac:dyDescent="0.35">
      <c r="A87" s="17">
        <v>35704</v>
      </c>
      <c r="B87" s="18">
        <f>SUM('Total de Ocorrências Setor'!B$78:B87)</f>
        <v>0</v>
      </c>
      <c r="C87" s="19">
        <f>SUM('Total de Ocorrências Setor'!C$78:C87)</f>
        <v>0</v>
      </c>
      <c r="D87" s="19">
        <f>SUM('Total de Ocorrências Setor'!D$78:D87)</f>
        <v>0</v>
      </c>
      <c r="E87" s="19">
        <f>SUM('Total de Ocorrências Setor'!E$78:E87)</f>
        <v>0</v>
      </c>
      <c r="F87" s="20">
        <f>SUM('Total de Ocorrências Setor'!F$78:F87)</f>
        <v>28372</v>
      </c>
      <c r="G87" s="19">
        <f>SUM('Total de Ocorrências Setor'!G$78:G87)</f>
        <v>0</v>
      </c>
      <c r="H87" s="19">
        <f>SUM('Total de Ocorrências Setor'!H$78:H87)</f>
        <v>0</v>
      </c>
      <c r="I87" s="19">
        <f>SUM('Total de Ocorrências Setor'!I$78:I87)</f>
        <v>0</v>
      </c>
      <c r="J87" s="19">
        <f>SUM('Total de Ocorrências Setor'!J$78:J87)</f>
        <v>0</v>
      </c>
      <c r="K87" s="19">
        <f>SUM('Total de Ocorrências Setor'!K$78:K87)</f>
        <v>5480</v>
      </c>
      <c r="L87" s="18">
        <f>SUM('Total de Ocorrências Setor'!L$78:L87)</f>
        <v>0</v>
      </c>
      <c r="M87" s="19">
        <f>SUM('Total de Ocorrências Setor'!M$78:M87)</f>
        <v>0</v>
      </c>
      <c r="N87" s="19">
        <f>SUM('Total de Ocorrências Setor'!N$78:N87)</f>
        <v>0</v>
      </c>
      <c r="O87" s="19">
        <f>SUM('Total de Ocorrências Setor'!O$78:O87)</f>
        <v>0</v>
      </c>
      <c r="P87" s="20">
        <f>SUM('Total de Ocorrências Setor'!P$78:P87)</f>
        <v>0</v>
      </c>
      <c r="Q87" s="19">
        <f>SUM('Total de Ocorrências Setor'!Q$78:Q87)</f>
        <v>0</v>
      </c>
      <c r="R87" s="19">
        <f>SUM('Total de Ocorrências Setor'!R$78:R87)</f>
        <v>0</v>
      </c>
      <c r="S87" s="19">
        <f>SUM('Total de Ocorrências Setor'!S$78:S87)</f>
        <v>0</v>
      </c>
      <c r="T87" s="19">
        <f>SUM('Total de Ocorrências Setor'!T$78:T87)</f>
        <v>0</v>
      </c>
      <c r="U87" s="19">
        <f>SUM('Total de Ocorrências Setor'!U$78:U87)</f>
        <v>0</v>
      </c>
      <c r="V87" s="21">
        <f>SUM('Total de Ocorrências Setor'!V$78:V87)</f>
        <v>0</v>
      </c>
      <c r="W87" s="19">
        <f>SUM('Total de Ocorrências Setor'!W$78:W87)</f>
        <v>446</v>
      </c>
      <c r="X87" s="21">
        <f>SUM('Total de Ocorrências Setor'!X$78:X87)</f>
        <v>338</v>
      </c>
      <c r="Y87" s="16"/>
    </row>
    <row r="88" spans="1:25" x14ac:dyDescent="0.35">
      <c r="A88" s="17">
        <v>35735</v>
      </c>
      <c r="B88" s="18">
        <f>SUM('Total de Ocorrências Setor'!B$78:B88)</f>
        <v>0</v>
      </c>
      <c r="C88" s="19">
        <f>SUM('Total de Ocorrências Setor'!C$78:C88)</f>
        <v>0</v>
      </c>
      <c r="D88" s="19">
        <f>SUM('Total de Ocorrências Setor'!D$78:D88)</f>
        <v>0</v>
      </c>
      <c r="E88" s="19">
        <f>SUM('Total de Ocorrências Setor'!E$78:E88)</f>
        <v>0</v>
      </c>
      <c r="F88" s="20">
        <f>SUM('Total de Ocorrências Setor'!F$78:F88)</f>
        <v>30898</v>
      </c>
      <c r="G88" s="19">
        <f>SUM('Total de Ocorrências Setor'!G$78:G88)</f>
        <v>0</v>
      </c>
      <c r="H88" s="19">
        <f>SUM('Total de Ocorrências Setor'!H$78:H88)</f>
        <v>0</v>
      </c>
      <c r="I88" s="19">
        <f>SUM('Total de Ocorrências Setor'!I$78:I88)</f>
        <v>0</v>
      </c>
      <c r="J88" s="19">
        <f>SUM('Total de Ocorrências Setor'!J$78:J88)</f>
        <v>0</v>
      </c>
      <c r="K88" s="19">
        <f>SUM('Total de Ocorrências Setor'!K$78:K88)</f>
        <v>6008</v>
      </c>
      <c r="L88" s="18">
        <f>SUM('Total de Ocorrências Setor'!L$78:L88)</f>
        <v>0</v>
      </c>
      <c r="M88" s="19">
        <f>SUM('Total de Ocorrências Setor'!M$78:M88)</f>
        <v>0</v>
      </c>
      <c r="N88" s="19">
        <f>SUM('Total de Ocorrências Setor'!N$78:N88)</f>
        <v>0</v>
      </c>
      <c r="O88" s="19">
        <f>SUM('Total de Ocorrências Setor'!O$78:O88)</f>
        <v>0</v>
      </c>
      <c r="P88" s="20">
        <f>SUM('Total de Ocorrências Setor'!P$78:P88)</f>
        <v>0</v>
      </c>
      <c r="Q88" s="19">
        <f>SUM('Total de Ocorrências Setor'!Q$78:Q88)</f>
        <v>0</v>
      </c>
      <c r="R88" s="19">
        <f>SUM('Total de Ocorrências Setor'!R$78:R88)</f>
        <v>0</v>
      </c>
      <c r="S88" s="19">
        <f>SUM('Total de Ocorrências Setor'!S$78:S88)</f>
        <v>0</v>
      </c>
      <c r="T88" s="19">
        <f>SUM('Total de Ocorrências Setor'!T$78:T88)</f>
        <v>0</v>
      </c>
      <c r="U88" s="19">
        <f>SUM('Total de Ocorrências Setor'!U$78:U88)</f>
        <v>0</v>
      </c>
      <c r="V88" s="21">
        <f>SUM('Total de Ocorrências Setor'!V$78:V88)</f>
        <v>0</v>
      </c>
      <c r="W88" s="19">
        <f>SUM('Total de Ocorrências Setor'!W$78:W88)</f>
        <v>482</v>
      </c>
      <c r="X88" s="21">
        <f>SUM('Total de Ocorrências Setor'!X$78:X88)</f>
        <v>351</v>
      </c>
      <c r="Y88" s="16"/>
    </row>
    <row r="89" spans="1:25" ht="15" thickBot="1" x14ac:dyDescent="0.4">
      <c r="A89" s="22">
        <v>35765</v>
      </c>
      <c r="B89" s="18">
        <f>SUM('Total de Ocorrências Setor'!B$78:B89)</f>
        <v>0</v>
      </c>
      <c r="C89" s="19">
        <f>SUM('Total de Ocorrências Setor'!C$78:C89)</f>
        <v>0</v>
      </c>
      <c r="D89" s="19">
        <f>SUM('Total de Ocorrências Setor'!D$78:D89)</f>
        <v>0</v>
      </c>
      <c r="E89" s="19">
        <f>SUM('Total de Ocorrências Setor'!E$78:E89)</f>
        <v>0</v>
      </c>
      <c r="F89" s="20">
        <f>SUM('Total de Ocorrências Setor'!F$78:F89)</f>
        <v>33386</v>
      </c>
      <c r="G89" s="19">
        <f>SUM('Total de Ocorrências Setor'!G$78:G89)</f>
        <v>0</v>
      </c>
      <c r="H89" s="19">
        <f>SUM('Total de Ocorrências Setor'!H$78:H89)</f>
        <v>0</v>
      </c>
      <c r="I89" s="19">
        <f>SUM('Total de Ocorrências Setor'!I$78:I89)</f>
        <v>0</v>
      </c>
      <c r="J89" s="19">
        <f>SUM('Total de Ocorrências Setor'!J$78:J89)</f>
        <v>0</v>
      </c>
      <c r="K89" s="19">
        <f>SUM('Total de Ocorrências Setor'!K$78:K89)</f>
        <v>6508</v>
      </c>
      <c r="L89" s="18">
        <f>SUM('Total de Ocorrências Setor'!L$78:L89)</f>
        <v>0</v>
      </c>
      <c r="M89" s="19">
        <f>SUM('Total de Ocorrências Setor'!M$78:M89)</f>
        <v>0</v>
      </c>
      <c r="N89" s="19">
        <f>SUM('Total de Ocorrências Setor'!N$78:N89)</f>
        <v>0</v>
      </c>
      <c r="O89" s="19">
        <f>SUM('Total de Ocorrências Setor'!O$78:O89)</f>
        <v>0</v>
      </c>
      <c r="P89" s="20">
        <f>SUM('Total de Ocorrências Setor'!P$78:P89)</f>
        <v>0</v>
      </c>
      <c r="Q89" s="19">
        <f>SUM('Total de Ocorrências Setor'!Q$78:Q89)</f>
        <v>0</v>
      </c>
      <c r="R89" s="19">
        <f>SUM('Total de Ocorrências Setor'!R$78:R89)</f>
        <v>0</v>
      </c>
      <c r="S89" s="19">
        <f>SUM('Total de Ocorrências Setor'!S$78:S89)</f>
        <v>0</v>
      </c>
      <c r="T89" s="19">
        <f>SUM('Total de Ocorrências Setor'!T$78:T89)</f>
        <v>0</v>
      </c>
      <c r="U89" s="19">
        <f>SUM('Total de Ocorrências Setor'!U$78:U89)</f>
        <v>0</v>
      </c>
      <c r="V89" s="21">
        <f>SUM('Total de Ocorrências Setor'!V$78:V89)</f>
        <v>0</v>
      </c>
      <c r="W89" s="19">
        <f>SUM('Total de Ocorrências Setor'!W$78:W89)</f>
        <v>552</v>
      </c>
      <c r="X89" s="21">
        <f>SUM('Total de Ocorrências Setor'!X$78:X89)</f>
        <v>373</v>
      </c>
      <c r="Y89" s="16"/>
    </row>
    <row r="90" spans="1:25" x14ac:dyDescent="0.35">
      <c r="A90" s="11">
        <v>35796</v>
      </c>
      <c r="B90" s="12">
        <f>SUM('Total de Ocorrências Setor'!B$90:B90)</f>
        <v>0</v>
      </c>
      <c r="C90" s="13">
        <f>SUM('Total de Ocorrências Setor'!C$90:C90)</f>
        <v>0</v>
      </c>
      <c r="D90" s="13">
        <f>SUM('Total de Ocorrências Setor'!D$90:D90)</f>
        <v>0</v>
      </c>
      <c r="E90" s="13">
        <f>SUM('Total de Ocorrências Setor'!E$90:E90)</f>
        <v>0</v>
      </c>
      <c r="F90" s="14">
        <f>SUM('Total de Ocorrências Setor'!F$90:F90)</f>
        <v>1813</v>
      </c>
      <c r="G90" s="13">
        <f>SUM('Total de Ocorrências Setor'!G$90:G90)</f>
        <v>0</v>
      </c>
      <c r="H90" s="13">
        <f>SUM('Total de Ocorrências Setor'!H$90:H90)</f>
        <v>0</v>
      </c>
      <c r="I90" s="13">
        <f>SUM('Total de Ocorrências Setor'!I$90:I90)</f>
        <v>0</v>
      </c>
      <c r="J90" s="13">
        <f>SUM('Total de Ocorrências Setor'!J$90:J90)</f>
        <v>0</v>
      </c>
      <c r="K90" s="13">
        <f>SUM('Total de Ocorrências Setor'!K$90:K90)</f>
        <v>300</v>
      </c>
      <c r="L90" s="12">
        <f>SUM('Total de Ocorrências Setor'!L$90:L90)</f>
        <v>0</v>
      </c>
      <c r="M90" s="13">
        <f>SUM('Total de Ocorrências Setor'!M$90:M90)</f>
        <v>0</v>
      </c>
      <c r="N90" s="13">
        <f>SUM('Total de Ocorrências Setor'!N$90:N90)</f>
        <v>0</v>
      </c>
      <c r="O90" s="13">
        <f>SUM('Total de Ocorrências Setor'!O$90:O90)</f>
        <v>0</v>
      </c>
      <c r="P90" s="14">
        <f>SUM('Total de Ocorrências Setor'!P$90:P90)</f>
        <v>0</v>
      </c>
      <c r="Q90" s="13">
        <f>SUM('Total de Ocorrências Setor'!Q$90:Q90)</f>
        <v>0</v>
      </c>
      <c r="R90" s="13">
        <f>SUM('Total de Ocorrências Setor'!R$90:R90)</f>
        <v>0</v>
      </c>
      <c r="S90" s="13">
        <f>SUM('Total de Ocorrências Setor'!S$90:S90)</f>
        <v>0</v>
      </c>
      <c r="T90" s="13">
        <f>SUM('Total de Ocorrências Setor'!T$90:T90)</f>
        <v>0</v>
      </c>
      <c r="U90" s="13">
        <f>SUM('Total de Ocorrências Setor'!U$90:U90)</f>
        <v>0</v>
      </c>
      <c r="V90" s="15">
        <f>SUM('Total de Ocorrências Setor'!V$90:V90)</f>
        <v>0</v>
      </c>
      <c r="W90" s="13">
        <f>SUM('Total de Ocorrências Setor'!W$90:W90)</f>
        <v>65</v>
      </c>
      <c r="X90" s="15">
        <f>SUM('Total de Ocorrências Setor'!X$90:X90)</f>
        <v>17</v>
      </c>
      <c r="Y90" s="16"/>
    </row>
    <row r="91" spans="1:25" x14ac:dyDescent="0.35">
      <c r="A91" s="17">
        <v>35827</v>
      </c>
      <c r="B91" s="18">
        <f>SUM('Total de Ocorrências Setor'!B$90:B91)</f>
        <v>0</v>
      </c>
      <c r="C91" s="19">
        <f>SUM('Total de Ocorrências Setor'!C$90:C91)</f>
        <v>0</v>
      </c>
      <c r="D91" s="19">
        <f>SUM('Total de Ocorrências Setor'!D$90:D91)</f>
        <v>0</v>
      </c>
      <c r="E91" s="19">
        <f>SUM('Total de Ocorrências Setor'!E$90:E91)</f>
        <v>0</v>
      </c>
      <c r="F91" s="20">
        <f>SUM('Total de Ocorrências Setor'!F$90:F91)</f>
        <v>3793</v>
      </c>
      <c r="G91" s="19">
        <f>SUM('Total de Ocorrências Setor'!G$90:G91)</f>
        <v>0</v>
      </c>
      <c r="H91" s="19">
        <f>SUM('Total de Ocorrências Setor'!H$90:H91)</f>
        <v>0</v>
      </c>
      <c r="I91" s="19">
        <f>SUM('Total de Ocorrências Setor'!I$90:I91)</f>
        <v>0</v>
      </c>
      <c r="J91" s="19">
        <f>SUM('Total de Ocorrências Setor'!J$90:J91)</f>
        <v>0</v>
      </c>
      <c r="K91" s="19">
        <f>SUM('Total de Ocorrências Setor'!K$90:K91)</f>
        <v>647</v>
      </c>
      <c r="L91" s="18">
        <f>SUM('Total de Ocorrências Setor'!L$90:L91)</f>
        <v>0</v>
      </c>
      <c r="M91" s="19">
        <f>SUM('Total de Ocorrências Setor'!M$90:M91)</f>
        <v>0</v>
      </c>
      <c r="N91" s="19">
        <f>SUM('Total de Ocorrências Setor'!N$90:N91)</f>
        <v>0</v>
      </c>
      <c r="O91" s="19">
        <f>SUM('Total de Ocorrências Setor'!O$90:O91)</f>
        <v>0</v>
      </c>
      <c r="P91" s="20">
        <f>SUM('Total de Ocorrências Setor'!P$90:P91)</f>
        <v>0</v>
      </c>
      <c r="Q91" s="19">
        <f>SUM('Total de Ocorrências Setor'!Q$90:Q91)</f>
        <v>0</v>
      </c>
      <c r="R91" s="19">
        <f>SUM('Total de Ocorrências Setor'!R$90:R91)</f>
        <v>0</v>
      </c>
      <c r="S91" s="19">
        <f>SUM('Total de Ocorrências Setor'!S$90:S91)</f>
        <v>0</v>
      </c>
      <c r="T91" s="19">
        <f>SUM('Total de Ocorrências Setor'!T$90:T91)</f>
        <v>0</v>
      </c>
      <c r="U91" s="19">
        <f>SUM('Total de Ocorrências Setor'!U$90:U91)</f>
        <v>0</v>
      </c>
      <c r="V91" s="21">
        <f>SUM('Total de Ocorrências Setor'!V$90:V91)</f>
        <v>0</v>
      </c>
      <c r="W91" s="19">
        <f>SUM('Total de Ocorrências Setor'!W$90:W91)</f>
        <v>133</v>
      </c>
      <c r="X91" s="21">
        <f>SUM('Total de Ocorrências Setor'!X$90:X91)</f>
        <v>28</v>
      </c>
      <c r="Y91" s="16"/>
    </row>
    <row r="92" spans="1:25" x14ac:dyDescent="0.35">
      <c r="A92" s="17">
        <v>35855</v>
      </c>
      <c r="B92" s="18">
        <f>SUM('Total de Ocorrências Setor'!B$90:B92)</f>
        <v>0</v>
      </c>
      <c r="C92" s="19">
        <f>SUM('Total de Ocorrências Setor'!C$90:C92)</f>
        <v>0</v>
      </c>
      <c r="D92" s="19">
        <f>SUM('Total de Ocorrências Setor'!D$90:D92)</f>
        <v>0</v>
      </c>
      <c r="E92" s="19">
        <f>SUM('Total de Ocorrências Setor'!E$90:E92)</f>
        <v>0</v>
      </c>
      <c r="F92" s="20">
        <f>SUM('Total de Ocorrências Setor'!F$90:F92)</f>
        <v>6659</v>
      </c>
      <c r="G92" s="19">
        <f>SUM('Total de Ocorrências Setor'!G$90:G92)</f>
        <v>0</v>
      </c>
      <c r="H92" s="19">
        <f>SUM('Total de Ocorrências Setor'!H$90:H92)</f>
        <v>0</v>
      </c>
      <c r="I92" s="19">
        <f>SUM('Total de Ocorrências Setor'!I$90:I92)</f>
        <v>0</v>
      </c>
      <c r="J92" s="19">
        <f>SUM('Total de Ocorrências Setor'!J$90:J92)</f>
        <v>0</v>
      </c>
      <c r="K92" s="19">
        <f>SUM('Total de Ocorrências Setor'!K$90:K92)</f>
        <v>1231</v>
      </c>
      <c r="L92" s="18">
        <f>SUM('Total de Ocorrências Setor'!L$90:L92)</f>
        <v>0</v>
      </c>
      <c r="M92" s="19">
        <f>SUM('Total de Ocorrências Setor'!M$90:M92)</f>
        <v>0</v>
      </c>
      <c r="N92" s="19">
        <f>SUM('Total de Ocorrências Setor'!N$90:N92)</f>
        <v>0</v>
      </c>
      <c r="O92" s="19">
        <f>SUM('Total de Ocorrências Setor'!O$90:O92)</f>
        <v>0</v>
      </c>
      <c r="P92" s="20">
        <f>SUM('Total de Ocorrências Setor'!P$90:P92)</f>
        <v>0</v>
      </c>
      <c r="Q92" s="19">
        <f>SUM('Total de Ocorrências Setor'!Q$90:Q92)</f>
        <v>0</v>
      </c>
      <c r="R92" s="19">
        <f>SUM('Total de Ocorrências Setor'!R$90:R92)</f>
        <v>0</v>
      </c>
      <c r="S92" s="19">
        <f>SUM('Total de Ocorrências Setor'!S$90:S92)</f>
        <v>0</v>
      </c>
      <c r="T92" s="19">
        <f>SUM('Total de Ocorrências Setor'!T$90:T92)</f>
        <v>0</v>
      </c>
      <c r="U92" s="19">
        <f>SUM('Total de Ocorrências Setor'!U$90:U92)</f>
        <v>0</v>
      </c>
      <c r="V92" s="21">
        <f>SUM('Total de Ocorrências Setor'!V$90:V92)</f>
        <v>0</v>
      </c>
      <c r="W92" s="19">
        <f>SUM('Total de Ocorrências Setor'!W$90:W92)</f>
        <v>212</v>
      </c>
      <c r="X92" s="21">
        <f>SUM('Total de Ocorrências Setor'!X$90:X92)</f>
        <v>72</v>
      </c>
      <c r="Y92" s="16"/>
    </row>
    <row r="93" spans="1:25" x14ac:dyDescent="0.35">
      <c r="A93" s="17">
        <v>35886</v>
      </c>
      <c r="B93" s="18">
        <f>SUM('Total de Ocorrências Setor'!B$90:B93)</f>
        <v>0</v>
      </c>
      <c r="C93" s="19">
        <f>SUM('Total de Ocorrências Setor'!C$90:C93)</f>
        <v>0</v>
      </c>
      <c r="D93" s="19">
        <f>SUM('Total de Ocorrências Setor'!D$90:D93)</f>
        <v>0</v>
      </c>
      <c r="E93" s="19">
        <f>SUM('Total de Ocorrências Setor'!E$90:E93)</f>
        <v>0</v>
      </c>
      <c r="F93" s="20">
        <f>SUM('Total de Ocorrências Setor'!F$90:F93)</f>
        <v>9431</v>
      </c>
      <c r="G93" s="19">
        <f>SUM('Total de Ocorrências Setor'!G$90:G93)</f>
        <v>0</v>
      </c>
      <c r="H93" s="19">
        <f>SUM('Total de Ocorrências Setor'!H$90:H93)</f>
        <v>0</v>
      </c>
      <c r="I93" s="19">
        <f>SUM('Total de Ocorrências Setor'!I$90:I93)</f>
        <v>0</v>
      </c>
      <c r="J93" s="19">
        <f>SUM('Total de Ocorrências Setor'!J$90:J93)</f>
        <v>0</v>
      </c>
      <c r="K93" s="19">
        <f>SUM('Total de Ocorrências Setor'!K$90:K93)</f>
        <v>1828</v>
      </c>
      <c r="L93" s="18">
        <f>SUM('Total de Ocorrências Setor'!L$90:L93)</f>
        <v>0</v>
      </c>
      <c r="M93" s="19">
        <f>SUM('Total de Ocorrências Setor'!M$90:M93)</f>
        <v>0</v>
      </c>
      <c r="N93" s="19">
        <f>SUM('Total de Ocorrências Setor'!N$90:N93)</f>
        <v>0</v>
      </c>
      <c r="O93" s="19">
        <f>SUM('Total de Ocorrências Setor'!O$90:O93)</f>
        <v>0</v>
      </c>
      <c r="P93" s="20">
        <f>SUM('Total de Ocorrências Setor'!P$90:P93)</f>
        <v>0</v>
      </c>
      <c r="Q93" s="19">
        <f>SUM('Total de Ocorrências Setor'!Q$90:Q93)</f>
        <v>0</v>
      </c>
      <c r="R93" s="19">
        <f>SUM('Total de Ocorrências Setor'!R$90:R93)</f>
        <v>0</v>
      </c>
      <c r="S93" s="19">
        <f>SUM('Total de Ocorrências Setor'!S$90:S93)</f>
        <v>0</v>
      </c>
      <c r="T93" s="19">
        <f>SUM('Total de Ocorrências Setor'!T$90:T93)</f>
        <v>0</v>
      </c>
      <c r="U93" s="19">
        <f>SUM('Total de Ocorrências Setor'!U$90:U93)</f>
        <v>0</v>
      </c>
      <c r="V93" s="21">
        <f>SUM('Total de Ocorrências Setor'!V$90:V93)</f>
        <v>0</v>
      </c>
      <c r="W93" s="19">
        <f>SUM('Total de Ocorrências Setor'!W$90:W93)</f>
        <v>278</v>
      </c>
      <c r="X93" s="21">
        <f>SUM('Total de Ocorrências Setor'!X$90:X93)</f>
        <v>108</v>
      </c>
      <c r="Y93" s="16"/>
    </row>
    <row r="94" spans="1:25" x14ac:dyDescent="0.35">
      <c r="A94" s="17">
        <v>35916</v>
      </c>
      <c r="B94" s="18">
        <f>SUM('Total de Ocorrências Setor'!B$90:B94)</f>
        <v>0</v>
      </c>
      <c r="C94" s="19">
        <f>SUM('Total de Ocorrências Setor'!C$90:C94)</f>
        <v>0</v>
      </c>
      <c r="D94" s="19">
        <f>SUM('Total de Ocorrências Setor'!D$90:D94)</f>
        <v>0</v>
      </c>
      <c r="E94" s="19">
        <f>SUM('Total de Ocorrências Setor'!E$90:E94)</f>
        <v>0</v>
      </c>
      <c r="F94" s="20">
        <f>SUM('Total de Ocorrências Setor'!F$90:F94)</f>
        <v>12147</v>
      </c>
      <c r="G94" s="19">
        <f>SUM('Total de Ocorrências Setor'!G$90:G94)</f>
        <v>0</v>
      </c>
      <c r="H94" s="19">
        <f>SUM('Total de Ocorrências Setor'!H$90:H94)</f>
        <v>0</v>
      </c>
      <c r="I94" s="19">
        <f>SUM('Total de Ocorrências Setor'!I$90:I94)</f>
        <v>0</v>
      </c>
      <c r="J94" s="19">
        <f>SUM('Total de Ocorrências Setor'!J$90:J94)</f>
        <v>0</v>
      </c>
      <c r="K94" s="19">
        <f>SUM('Total de Ocorrências Setor'!K$90:K94)</f>
        <v>2382</v>
      </c>
      <c r="L94" s="18">
        <f>SUM('Total de Ocorrências Setor'!L$90:L94)</f>
        <v>0</v>
      </c>
      <c r="M94" s="19">
        <f>SUM('Total de Ocorrências Setor'!M$90:M94)</f>
        <v>0</v>
      </c>
      <c r="N94" s="19">
        <f>SUM('Total de Ocorrências Setor'!N$90:N94)</f>
        <v>0</v>
      </c>
      <c r="O94" s="19">
        <f>SUM('Total de Ocorrências Setor'!O$90:O94)</f>
        <v>0</v>
      </c>
      <c r="P94" s="20">
        <f>SUM('Total de Ocorrências Setor'!P$90:P94)</f>
        <v>0</v>
      </c>
      <c r="Q94" s="19">
        <f>SUM('Total de Ocorrências Setor'!Q$90:Q94)</f>
        <v>0</v>
      </c>
      <c r="R94" s="19">
        <f>SUM('Total de Ocorrências Setor'!R$90:R94)</f>
        <v>0</v>
      </c>
      <c r="S94" s="19">
        <f>SUM('Total de Ocorrências Setor'!S$90:S94)</f>
        <v>0</v>
      </c>
      <c r="T94" s="19">
        <f>SUM('Total de Ocorrências Setor'!T$90:T94)</f>
        <v>0</v>
      </c>
      <c r="U94" s="19">
        <f>SUM('Total de Ocorrências Setor'!U$90:U94)</f>
        <v>0</v>
      </c>
      <c r="V94" s="21">
        <f>SUM('Total de Ocorrências Setor'!V$90:V94)</f>
        <v>0</v>
      </c>
      <c r="W94" s="19">
        <f>SUM('Total de Ocorrências Setor'!W$90:W94)</f>
        <v>337</v>
      </c>
      <c r="X94" s="21">
        <f>SUM('Total de Ocorrências Setor'!X$90:X94)</f>
        <v>161</v>
      </c>
      <c r="Y94" s="16"/>
    </row>
    <row r="95" spans="1:25" x14ac:dyDescent="0.35">
      <c r="A95" s="17">
        <v>35947</v>
      </c>
      <c r="B95" s="18">
        <f>SUM('Total de Ocorrências Setor'!B$90:B95)</f>
        <v>0</v>
      </c>
      <c r="C95" s="19">
        <f>SUM('Total de Ocorrências Setor'!C$90:C95)</f>
        <v>0</v>
      </c>
      <c r="D95" s="19">
        <f>SUM('Total de Ocorrências Setor'!D$90:D95)</f>
        <v>0</v>
      </c>
      <c r="E95" s="19">
        <f>SUM('Total de Ocorrências Setor'!E$90:E95)</f>
        <v>0</v>
      </c>
      <c r="F95" s="20">
        <f>SUM('Total de Ocorrências Setor'!F$90:F95)</f>
        <v>14623</v>
      </c>
      <c r="G95" s="19">
        <f>SUM('Total de Ocorrências Setor'!G$90:G95)</f>
        <v>0</v>
      </c>
      <c r="H95" s="19">
        <f>SUM('Total de Ocorrências Setor'!H$90:H95)</f>
        <v>0</v>
      </c>
      <c r="I95" s="19">
        <f>SUM('Total de Ocorrências Setor'!I$90:I95)</f>
        <v>0</v>
      </c>
      <c r="J95" s="19">
        <f>SUM('Total de Ocorrências Setor'!J$90:J95)</f>
        <v>0</v>
      </c>
      <c r="K95" s="19">
        <f>SUM('Total de Ocorrências Setor'!K$90:K95)</f>
        <v>2867</v>
      </c>
      <c r="L95" s="18">
        <f>SUM('Total de Ocorrências Setor'!L$90:L95)</f>
        <v>0</v>
      </c>
      <c r="M95" s="19">
        <f>SUM('Total de Ocorrências Setor'!M$90:M95)</f>
        <v>0</v>
      </c>
      <c r="N95" s="19">
        <f>SUM('Total de Ocorrências Setor'!N$90:N95)</f>
        <v>0</v>
      </c>
      <c r="O95" s="19">
        <f>SUM('Total de Ocorrências Setor'!O$90:O95)</f>
        <v>0</v>
      </c>
      <c r="P95" s="20">
        <f>SUM('Total de Ocorrências Setor'!P$90:P95)</f>
        <v>0</v>
      </c>
      <c r="Q95" s="19">
        <f>SUM('Total de Ocorrências Setor'!Q$90:Q95)</f>
        <v>0</v>
      </c>
      <c r="R95" s="19">
        <f>SUM('Total de Ocorrências Setor'!R$90:R95)</f>
        <v>0</v>
      </c>
      <c r="S95" s="19">
        <f>SUM('Total de Ocorrências Setor'!S$90:S95)</f>
        <v>0</v>
      </c>
      <c r="T95" s="19">
        <f>SUM('Total de Ocorrências Setor'!T$90:T95)</f>
        <v>0</v>
      </c>
      <c r="U95" s="19">
        <f>SUM('Total de Ocorrências Setor'!U$90:U95)</f>
        <v>0</v>
      </c>
      <c r="V95" s="21">
        <f>SUM('Total de Ocorrências Setor'!V$90:V95)</f>
        <v>0</v>
      </c>
      <c r="W95" s="19">
        <f>SUM('Total de Ocorrências Setor'!W$90:W95)</f>
        <v>381</v>
      </c>
      <c r="X95" s="21">
        <f>SUM('Total de Ocorrências Setor'!X$90:X95)</f>
        <v>196</v>
      </c>
      <c r="Y95" s="16"/>
    </row>
    <row r="96" spans="1:25" x14ac:dyDescent="0.35">
      <c r="A96" s="17">
        <v>35977</v>
      </c>
      <c r="B96" s="18">
        <f>SUM('Total de Ocorrências Setor'!B$90:B96)</f>
        <v>0</v>
      </c>
      <c r="C96" s="19">
        <f>SUM('Total de Ocorrências Setor'!C$90:C96)</f>
        <v>0</v>
      </c>
      <c r="D96" s="19">
        <f>SUM('Total de Ocorrências Setor'!D$90:D96)</f>
        <v>0</v>
      </c>
      <c r="E96" s="19">
        <f>SUM('Total de Ocorrências Setor'!E$90:E96)</f>
        <v>0</v>
      </c>
      <c r="F96" s="20">
        <f>SUM('Total de Ocorrências Setor'!F$90:F96)</f>
        <v>17704</v>
      </c>
      <c r="G96" s="19">
        <f>SUM('Total de Ocorrências Setor'!G$90:G96)</f>
        <v>0</v>
      </c>
      <c r="H96" s="19">
        <f>SUM('Total de Ocorrências Setor'!H$90:H96)</f>
        <v>0</v>
      </c>
      <c r="I96" s="19">
        <f>SUM('Total de Ocorrências Setor'!I$90:I96)</f>
        <v>0</v>
      </c>
      <c r="J96" s="19">
        <f>SUM('Total de Ocorrências Setor'!J$90:J96)</f>
        <v>0</v>
      </c>
      <c r="K96" s="19">
        <f>SUM('Total de Ocorrências Setor'!K$90:K96)</f>
        <v>3337</v>
      </c>
      <c r="L96" s="18">
        <f>SUM('Total de Ocorrências Setor'!L$90:L96)</f>
        <v>0</v>
      </c>
      <c r="M96" s="19">
        <f>SUM('Total de Ocorrências Setor'!M$90:M96)</f>
        <v>0</v>
      </c>
      <c r="N96" s="19">
        <f>SUM('Total de Ocorrências Setor'!N$90:N96)</f>
        <v>0</v>
      </c>
      <c r="O96" s="19">
        <f>SUM('Total de Ocorrências Setor'!O$90:O96)</f>
        <v>0</v>
      </c>
      <c r="P96" s="20">
        <f>SUM('Total de Ocorrências Setor'!P$90:P96)</f>
        <v>0</v>
      </c>
      <c r="Q96" s="19">
        <f>SUM('Total de Ocorrências Setor'!Q$90:Q96)</f>
        <v>0</v>
      </c>
      <c r="R96" s="19">
        <f>SUM('Total de Ocorrências Setor'!R$90:R96)</f>
        <v>0</v>
      </c>
      <c r="S96" s="19">
        <f>SUM('Total de Ocorrências Setor'!S$90:S96)</f>
        <v>0</v>
      </c>
      <c r="T96" s="19">
        <f>SUM('Total de Ocorrências Setor'!T$90:T96)</f>
        <v>0</v>
      </c>
      <c r="U96" s="19">
        <f>SUM('Total de Ocorrências Setor'!U$90:U96)</f>
        <v>0</v>
      </c>
      <c r="V96" s="21">
        <f>SUM('Total de Ocorrências Setor'!V$90:V96)</f>
        <v>0</v>
      </c>
      <c r="W96" s="19">
        <f>SUM('Total de Ocorrências Setor'!W$90:W96)</f>
        <v>445</v>
      </c>
      <c r="X96" s="21">
        <f>SUM('Total de Ocorrências Setor'!X$90:X96)</f>
        <v>253</v>
      </c>
      <c r="Y96" s="16"/>
    </row>
    <row r="97" spans="1:25" x14ac:dyDescent="0.35">
      <c r="A97" s="17">
        <v>36008</v>
      </c>
      <c r="B97" s="18">
        <f>SUM('Total de Ocorrências Setor'!B$90:B97)</f>
        <v>0</v>
      </c>
      <c r="C97" s="19">
        <f>SUM('Total de Ocorrências Setor'!C$90:C97)</f>
        <v>0</v>
      </c>
      <c r="D97" s="19">
        <f>SUM('Total de Ocorrências Setor'!D$90:D97)</f>
        <v>0</v>
      </c>
      <c r="E97" s="19">
        <f>SUM('Total de Ocorrências Setor'!E$90:E97)</f>
        <v>0</v>
      </c>
      <c r="F97" s="20">
        <f>SUM('Total de Ocorrências Setor'!F$90:F97)</f>
        <v>20639</v>
      </c>
      <c r="G97" s="19">
        <f>SUM('Total de Ocorrências Setor'!G$90:G97)</f>
        <v>0</v>
      </c>
      <c r="H97" s="19">
        <f>SUM('Total de Ocorrências Setor'!H$90:H97)</f>
        <v>0</v>
      </c>
      <c r="I97" s="19">
        <f>SUM('Total de Ocorrências Setor'!I$90:I97)</f>
        <v>0</v>
      </c>
      <c r="J97" s="19">
        <f>SUM('Total de Ocorrências Setor'!J$90:J97)</f>
        <v>0</v>
      </c>
      <c r="K97" s="19">
        <f>SUM('Total de Ocorrências Setor'!K$90:K97)</f>
        <v>3875</v>
      </c>
      <c r="L97" s="18">
        <f>SUM('Total de Ocorrências Setor'!L$90:L97)</f>
        <v>0</v>
      </c>
      <c r="M97" s="19">
        <f>SUM('Total de Ocorrências Setor'!M$90:M97)</f>
        <v>0</v>
      </c>
      <c r="N97" s="19">
        <f>SUM('Total de Ocorrências Setor'!N$90:N97)</f>
        <v>0</v>
      </c>
      <c r="O97" s="19">
        <f>SUM('Total de Ocorrências Setor'!O$90:O97)</f>
        <v>0</v>
      </c>
      <c r="P97" s="20">
        <f>SUM('Total de Ocorrências Setor'!P$90:P97)</f>
        <v>0</v>
      </c>
      <c r="Q97" s="19">
        <f>SUM('Total de Ocorrências Setor'!Q$90:Q97)</f>
        <v>0</v>
      </c>
      <c r="R97" s="19">
        <f>SUM('Total de Ocorrências Setor'!R$90:R97)</f>
        <v>0</v>
      </c>
      <c r="S97" s="19">
        <f>SUM('Total de Ocorrências Setor'!S$90:S97)</f>
        <v>0</v>
      </c>
      <c r="T97" s="19">
        <f>SUM('Total de Ocorrências Setor'!T$90:T97)</f>
        <v>0</v>
      </c>
      <c r="U97" s="19">
        <f>SUM('Total de Ocorrências Setor'!U$90:U97)</f>
        <v>0</v>
      </c>
      <c r="V97" s="21">
        <f>SUM('Total de Ocorrências Setor'!V$90:V97)</f>
        <v>0</v>
      </c>
      <c r="W97" s="19">
        <f>SUM('Total de Ocorrências Setor'!W$90:W97)</f>
        <v>500</v>
      </c>
      <c r="X97" s="21">
        <f>SUM('Total de Ocorrências Setor'!X$90:X97)</f>
        <v>293</v>
      </c>
      <c r="Y97" s="16"/>
    </row>
    <row r="98" spans="1:25" x14ac:dyDescent="0.35">
      <c r="A98" s="17">
        <v>36039</v>
      </c>
      <c r="B98" s="18">
        <f>SUM('Total de Ocorrências Setor'!B$90:B98)</f>
        <v>0</v>
      </c>
      <c r="C98" s="19">
        <f>SUM('Total de Ocorrências Setor'!C$90:C98)</f>
        <v>0</v>
      </c>
      <c r="D98" s="19">
        <f>SUM('Total de Ocorrências Setor'!D$90:D98)</f>
        <v>0</v>
      </c>
      <c r="E98" s="19">
        <f>SUM('Total de Ocorrências Setor'!E$90:E98)</f>
        <v>0</v>
      </c>
      <c r="F98" s="20">
        <f>SUM('Total de Ocorrências Setor'!F$90:F98)</f>
        <v>23293</v>
      </c>
      <c r="G98" s="19">
        <f>SUM('Total de Ocorrências Setor'!G$90:G98)</f>
        <v>0</v>
      </c>
      <c r="H98" s="19">
        <f>SUM('Total de Ocorrências Setor'!H$90:H98)</f>
        <v>0</v>
      </c>
      <c r="I98" s="19">
        <f>SUM('Total de Ocorrências Setor'!I$90:I98)</f>
        <v>0</v>
      </c>
      <c r="J98" s="19">
        <f>SUM('Total de Ocorrências Setor'!J$90:J98)</f>
        <v>0</v>
      </c>
      <c r="K98" s="19">
        <f>SUM('Total de Ocorrências Setor'!K$90:K98)</f>
        <v>4476</v>
      </c>
      <c r="L98" s="18">
        <f>SUM('Total de Ocorrências Setor'!L$90:L98)</f>
        <v>0</v>
      </c>
      <c r="M98" s="19">
        <f>SUM('Total de Ocorrências Setor'!M$90:M98)</f>
        <v>0</v>
      </c>
      <c r="N98" s="19">
        <f>SUM('Total de Ocorrências Setor'!N$90:N98)</f>
        <v>0</v>
      </c>
      <c r="O98" s="19">
        <f>SUM('Total de Ocorrências Setor'!O$90:O98)</f>
        <v>0</v>
      </c>
      <c r="P98" s="20">
        <f>SUM('Total de Ocorrências Setor'!P$90:P98)</f>
        <v>0</v>
      </c>
      <c r="Q98" s="19">
        <f>SUM('Total de Ocorrências Setor'!Q$90:Q98)</f>
        <v>0</v>
      </c>
      <c r="R98" s="19">
        <f>SUM('Total de Ocorrências Setor'!R$90:R98)</f>
        <v>0</v>
      </c>
      <c r="S98" s="19">
        <f>SUM('Total de Ocorrências Setor'!S$90:S98)</f>
        <v>0</v>
      </c>
      <c r="T98" s="19">
        <f>SUM('Total de Ocorrências Setor'!T$90:T98)</f>
        <v>0</v>
      </c>
      <c r="U98" s="19">
        <f>SUM('Total de Ocorrências Setor'!U$90:U98)</f>
        <v>0</v>
      </c>
      <c r="V98" s="21">
        <f>SUM('Total de Ocorrências Setor'!V$90:V98)</f>
        <v>0</v>
      </c>
      <c r="W98" s="19">
        <f>SUM('Total de Ocorrências Setor'!W$90:W98)</f>
        <v>549</v>
      </c>
      <c r="X98" s="21">
        <f>SUM('Total de Ocorrências Setor'!X$90:X98)</f>
        <v>338</v>
      </c>
      <c r="Y98" s="16"/>
    </row>
    <row r="99" spans="1:25" x14ac:dyDescent="0.35">
      <c r="A99" s="17">
        <v>36069</v>
      </c>
      <c r="B99" s="18">
        <f>SUM('Total de Ocorrências Setor'!B$90:B99)</f>
        <v>0</v>
      </c>
      <c r="C99" s="19">
        <f>SUM('Total de Ocorrências Setor'!C$90:C99)</f>
        <v>0</v>
      </c>
      <c r="D99" s="19">
        <f>SUM('Total de Ocorrências Setor'!D$90:D99)</f>
        <v>0</v>
      </c>
      <c r="E99" s="19">
        <f>SUM('Total de Ocorrências Setor'!E$90:E99)</f>
        <v>0</v>
      </c>
      <c r="F99" s="20">
        <f>SUM('Total de Ocorrências Setor'!F$90:F99)</f>
        <v>26061</v>
      </c>
      <c r="G99" s="19">
        <f>SUM('Total de Ocorrências Setor'!G$90:G99)</f>
        <v>0</v>
      </c>
      <c r="H99" s="19">
        <f>SUM('Total de Ocorrências Setor'!H$90:H99)</f>
        <v>0</v>
      </c>
      <c r="I99" s="19">
        <f>SUM('Total de Ocorrências Setor'!I$90:I99)</f>
        <v>0</v>
      </c>
      <c r="J99" s="19">
        <f>SUM('Total de Ocorrências Setor'!J$90:J99)</f>
        <v>0</v>
      </c>
      <c r="K99" s="19">
        <f>SUM('Total de Ocorrências Setor'!K$90:K99)</f>
        <v>5090</v>
      </c>
      <c r="L99" s="18">
        <f>SUM('Total de Ocorrências Setor'!L$90:L99)</f>
        <v>0</v>
      </c>
      <c r="M99" s="19">
        <f>SUM('Total de Ocorrências Setor'!M$90:M99)</f>
        <v>0</v>
      </c>
      <c r="N99" s="19">
        <f>SUM('Total de Ocorrências Setor'!N$90:N99)</f>
        <v>0</v>
      </c>
      <c r="O99" s="19">
        <f>SUM('Total de Ocorrências Setor'!O$90:O99)</f>
        <v>0</v>
      </c>
      <c r="P99" s="20">
        <f>SUM('Total de Ocorrências Setor'!P$90:P99)</f>
        <v>0</v>
      </c>
      <c r="Q99" s="19">
        <f>SUM('Total de Ocorrências Setor'!Q$90:Q99)</f>
        <v>0</v>
      </c>
      <c r="R99" s="19">
        <f>SUM('Total de Ocorrências Setor'!R$90:R99)</f>
        <v>0</v>
      </c>
      <c r="S99" s="19">
        <f>SUM('Total de Ocorrências Setor'!S$90:S99)</f>
        <v>0</v>
      </c>
      <c r="T99" s="19">
        <f>SUM('Total de Ocorrências Setor'!T$90:T99)</f>
        <v>0</v>
      </c>
      <c r="U99" s="19">
        <f>SUM('Total de Ocorrências Setor'!U$90:U99)</f>
        <v>0</v>
      </c>
      <c r="V99" s="21">
        <f>SUM('Total de Ocorrências Setor'!V$90:V99)</f>
        <v>0</v>
      </c>
      <c r="W99" s="19">
        <f>SUM('Total de Ocorrências Setor'!W$90:W99)</f>
        <v>612</v>
      </c>
      <c r="X99" s="21">
        <f>SUM('Total de Ocorrências Setor'!X$90:X99)</f>
        <v>376</v>
      </c>
      <c r="Y99" s="16"/>
    </row>
    <row r="100" spans="1:25" x14ac:dyDescent="0.35">
      <c r="A100" s="17">
        <v>36100</v>
      </c>
      <c r="B100" s="18">
        <f>SUM('Total de Ocorrências Setor'!B$90:B100)</f>
        <v>0</v>
      </c>
      <c r="C100" s="19">
        <f>SUM('Total de Ocorrências Setor'!C$90:C100)</f>
        <v>0</v>
      </c>
      <c r="D100" s="19">
        <f>SUM('Total de Ocorrências Setor'!D$90:D100)</f>
        <v>0</v>
      </c>
      <c r="E100" s="19">
        <f>SUM('Total de Ocorrências Setor'!E$90:E100)</f>
        <v>0</v>
      </c>
      <c r="F100" s="20">
        <f>SUM('Total de Ocorrências Setor'!F$90:F100)</f>
        <v>28915</v>
      </c>
      <c r="G100" s="19">
        <f>SUM('Total de Ocorrências Setor'!G$90:G100)</f>
        <v>0</v>
      </c>
      <c r="H100" s="19">
        <f>SUM('Total de Ocorrências Setor'!H$90:H100)</f>
        <v>0</v>
      </c>
      <c r="I100" s="19">
        <f>SUM('Total de Ocorrências Setor'!I$90:I100)</f>
        <v>0</v>
      </c>
      <c r="J100" s="19">
        <f>SUM('Total de Ocorrências Setor'!J$90:J100)</f>
        <v>0</v>
      </c>
      <c r="K100" s="19">
        <f>SUM('Total de Ocorrências Setor'!K$90:K100)</f>
        <v>5653</v>
      </c>
      <c r="L100" s="18">
        <f>SUM('Total de Ocorrências Setor'!L$90:L100)</f>
        <v>0</v>
      </c>
      <c r="M100" s="19">
        <f>SUM('Total de Ocorrências Setor'!M$90:M100)</f>
        <v>0</v>
      </c>
      <c r="N100" s="19">
        <f>SUM('Total de Ocorrências Setor'!N$90:N100)</f>
        <v>0</v>
      </c>
      <c r="O100" s="19">
        <f>SUM('Total de Ocorrências Setor'!O$90:O100)</f>
        <v>0</v>
      </c>
      <c r="P100" s="20">
        <f>SUM('Total de Ocorrências Setor'!P$90:P100)</f>
        <v>0</v>
      </c>
      <c r="Q100" s="19">
        <f>SUM('Total de Ocorrências Setor'!Q$90:Q100)</f>
        <v>0</v>
      </c>
      <c r="R100" s="19">
        <f>SUM('Total de Ocorrências Setor'!R$90:R100)</f>
        <v>0</v>
      </c>
      <c r="S100" s="19">
        <f>SUM('Total de Ocorrências Setor'!S$90:S100)</f>
        <v>0</v>
      </c>
      <c r="T100" s="19">
        <f>SUM('Total de Ocorrências Setor'!T$90:T100)</f>
        <v>0</v>
      </c>
      <c r="U100" s="19">
        <f>SUM('Total de Ocorrências Setor'!U$90:U100)</f>
        <v>0</v>
      </c>
      <c r="V100" s="21">
        <f>SUM('Total de Ocorrências Setor'!V$90:V100)</f>
        <v>0</v>
      </c>
      <c r="W100" s="19">
        <f>SUM('Total de Ocorrências Setor'!W$90:W100)</f>
        <v>677</v>
      </c>
      <c r="X100" s="21">
        <f>SUM('Total de Ocorrências Setor'!X$90:X100)</f>
        <v>423</v>
      </c>
      <c r="Y100" s="16"/>
    </row>
    <row r="101" spans="1:25" ht="15" thickBot="1" x14ac:dyDescent="0.4">
      <c r="A101" s="22">
        <v>36130</v>
      </c>
      <c r="B101" s="18">
        <f>SUM('Total de Ocorrências Setor'!B$90:B101)</f>
        <v>0</v>
      </c>
      <c r="C101" s="19">
        <f>SUM('Total de Ocorrências Setor'!C$90:C101)</f>
        <v>0</v>
      </c>
      <c r="D101" s="19">
        <f>SUM('Total de Ocorrências Setor'!D$90:D101)</f>
        <v>0</v>
      </c>
      <c r="E101" s="19">
        <f>SUM('Total de Ocorrências Setor'!E$90:E101)</f>
        <v>0</v>
      </c>
      <c r="F101" s="20">
        <f>SUM('Total de Ocorrências Setor'!F$90:F101)</f>
        <v>31869</v>
      </c>
      <c r="G101" s="19">
        <f>SUM('Total de Ocorrências Setor'!G$90:G101)</f>
        <v>0</v>
      </c>
      <c r="H101" s="19">
        <f>SUM('Total de Ocorrências Setor'!H$90:H101)</f>
        <v>0</v>
      </c>
      <c r="I101" s="19">
        <f>SUM('Total de Ocorrências Setor'!I$90:I101)</f>
        <v>0</v>
      </c>
      <c r="J101" s="19">
        <f>SUM('Total de Ocorrências Setor'!J$90:J101)</f>
        <v>0</v>
      </c>
      <c r="K101" s="19">
        <f>SUM('Total de Ocorrências Setor'!K$90:K101)</f>
        <v>6156</v>
      </c>
      <c r="L101" s="18">
        <f>SUM('Total de Ocorrências Setor'!L$90:L101)</f>
        <v>0</v>
      </c>
      <c r="M101" s="19">
        <f>SUM('Total de Ocorrências Setor'!M$90:M101)</f>
        <v>0</v>
      </c>
      <c r="N101" s="19">
        <f>SUM('Total de Ocorrências Setor'!N$90:N101)</f>
        <v>0</v>
      </c>
      <c r="O101" s="19">
        <f>SUM('Total de Ocorrências Setor'!O$90:O101)</f>
        <v>0</v>
      </c>
      <c r="P101" s="20">
        <f>SUM('Total de Ocorrências Setor'!P$90:P101)</f>
        <v>0</v>
      </c>
      <c r="Q101" s="19">
        <f>SUM('Total de Ocorrências Setor'!Q$90:Q101)</f>
        <v>0</v>
      </c>
      <c r="R101" s="19">
        <f>SUM('Total de Ocorrências Setor'!R$90:R101)</f>
        <v>0</v>
      </c>
      <c r="S101" s="19">
        <f>SUM('Total de Ocorrências Setor'!S$90:S101)</f>
        <v>0</v>
      </c>
      <c r="T101" s="19">
        <f>SUM('Total de Ocorrências Setor'!T$90:T101)</f>
        <v>0</v>
      </c>
      <c r="U101" s="19">
        <f>SUM('Total de Ocorrências Setor'!U$90:U101)</f>
        <v>0</v>
      </c>
      <c r="V101" s="21">
        <f>SUM('Total de Ocorrências Setor'!V$90:V101)</f>
        <v>0</v>
      </c>
      <c r="W101" s="19">
        <f>SUM('Total de Ocorrências Setor'!W$90:W101)</f>
        <v>736</v>
      </c>
      <c r="X101" s="21">
        <f>SUM('Total de Ocorrências Setor'!X$90:X101)</f>
        <v>456</v>
      </c>
      <c r="Y101" s="16"/>
    </row>
    <row r="102" spans="1:25" x14ac:dyDescent="0.35">
      <c r="A102" s="11">
        <v>36161</v>
      </c>
      <c r="B102" s="12">
        <f>SUM('Total de Ocorrências Setor'!B$102:B102)</f>
        <v>0</v>
      </c>
      <c r="C102" s="13">
        <f>SUM('Total de Ocorrências Setor'!C$102:C102)</f>
        <v>0</v>
      </c>
      <c r="D102" s="13">
        <f>SUM('Total de Ocorrências Setor'!D$102:D102)</f>
        <v>0</v>
      </c>
      <c r="E102" s="13">
        <f>SUM('Total de Ocorrências Setor'!E$102:E102)</f>
        <v>0</v>
      </c>
      <c r="F102" s="14">
        <f>SUM('Total de Ocorrências Setor'!F$102:F102)</f>
        <v>1754</v>
      </c>
      <c r="G102" s="13">
        <f>SUM('Total de Ocorrências Setor'!G$102:G102)</f>
        <v>0</v>
      </c>
      <c r="H102" s="13">
        <f>SUM('Total de Ocorrências Setor'!H$102:H102)</f>
        <v>0</v>
      </c>
      <c r="I102" s="13">
        <f>SUM('Total de Ocorrências Setor'!I$102:I102)</f>
        <v>0</v>
      </c>
      <c r="J102" s="13">
        <f>SUM('Total de Ocorrências Setor'!J$102:J102)</f>
        <v>0</v>
      </c>
      <c r="K102" s="13">
        <f>SUM('Total de Ocorrências Setor'!K$102:K102)</f>
        <v>226</v>
      </c>
      <c r="L102" s="12">
        <f>SUM('Total de Ocorrências Setor'!L$102:L102)</f>
        <v>0</v>
      </c>
      <c r="M102" s="13">
        <f>SUM('Total de Ocorrências Setor'!M$102:M102)</f>
        <v>0</v>
      </c>
      <c r="N102" s="13">
        <f>SUM('Total de Ocorrências Setor'!N$102:N102)</f>
        <v>0</v>
      </c>
      <c r="O102" s="13">
        <f>SUM('Total de Ocorrências Setor'!O$102:O102)</f>
        <v>0</v>
      </c>
      <c r="P102" s="14">
        <f>SUM('Total de Ocorrências Setor'!P$102:P102)</f>
        <v>0</v>
      </c>
      <c r="Q102" s="13">
        <f>SUM('Total de Ocorrências Setor'!Q$102:Q102)</f>
        <v>0</v>
      </c>
      <c r="R102" s="13">
        <f>SUM('Total de Ocorrências Setor'!R$102:R102)</f>
        <v>0</v>
      </c>
      <c r="S102" s="13">
        <f>SUM('Total de Ocorrências Setor'!S$102:S102)</f>
        <v>0</v>
      </c>
      <c r="T102" s="13">
        <f>SUM('Total de Ocorrências Setor'!T$102:T102)</f>
        <v>0</v>
      </c>
      <c r="U102" s="13">
        <f>SUM('Total de Ocorrências Setor'!U$102:U102)</f>
        <v>0</v>
      </c>
      <c r="V102" s="15">
        <f>SUM('Total de Ocorrências Setor'!V$102:V102)</f>
        <v>0</v>
      </c>
      <c r="W102" s="13">
        <f>SUM('Total de Ocorrências Setor'!W$102:W102)</f>
        <v>49</v>
      </c>
      <c r="X102" s="15">
        <f>SUM('Total de Ocorrências Setor'!X$102:X102)</f>
        <v>18</v>
      </c>
      <c r="Y102" s="16"/>
    </row>
    <row r="103" spans="1:25" x14ac:dyDescent="0.35">
      <c r="A103" s="17">
        <v>36192</v>
      </c>
      <c r="B103" s="18">
        <f>SUM('Total de Ocorrências Setor'!B$102:B103)</f>
        <v>0</v>
      </c>
      <c r="C103" s="19">
        <f>SUM('Total de Ocorrências Setor'!C$102:C103)</f>
        <v>0</v>
      </c>
      <c r="D103" s="19">
        <f>SUM('Total de Ocorrências Setor'!D$102:D103)</f>
        <v>0</v>
      </c>
      <c r="E103" s="19">
        <f>SUM('Total de Ocorrências Setor'!E$102:E103)</f>
        <v>0</v>
      </c>
      <c r="F103" s="20">
        <f>SUM('Total de Ocorrências Setor'!F$102:F103)</f>
        <v>3609</v>
      </c>
      <c r="G103" s="19">
        <f>SUM('Total de Ocorrências Setor'!G$102:G103)</f>
        <v>0</v>
      </c>
      <c r="H103" s="19">
        <f>SUM('Total de Ocorrências Setor'!H$102:H103)</f>
        <v>0</v>
      </c>
      <c r="I103" s="19">
        <f>SUM('Total de Ocorrências Setor'!I$102:I103)</f>
        <v>0</v>
      </c>
      <c r="J103" s="19">
        <f>SUM('Total de Ocorrências Setor'!J$102:J103)</f>
        <v>0</v>
      </c>
      <c r="K103" s="19">
        <f>SUM('Total de Ocorrências Setor'!K$102:K103)</f>
        <v>566</v>
      </c>
      <c r="L103" s="18">
        <f>SUM('Total de Ocorrências Setor'!L$102:L103)</f>
        <v>0</v>
      </c>
      <c r="M103" s="19">
        <f>SUM('Total de Ocorrências Setor'!M$102:M103)</f>
        <v>0</v>
      </c>
      <c r="N103" s="19">
        <f>SUM('Total de Ocorrências Setor'!N$102:N103)</f>
        <v>0</v>
      </c>
      <c r="O103" s="19">
        <f>SUM('Total de Ocorrências Setor'!O$102:O103)</f>
        <v>0</v>
      </c>
      <c r="P103" s="20">
        <f>SUM('Total de Ocorrências Setor'!P$102:P103)</f>
        <v>0</v>
      </c>
      <c r="Q103" s="19">
        <f>SUM('Total de Ocorrências Setor'!Q$102:Q103)</f>
        <v>0</v>
      </c>
      <c r="R103" s="19">
        <f>SUM('Total de Ocorrências Setor'!R$102:R103)</f>
        <v>0</v>
      </c>
      <c r="S103" s="19">
        <f>SUM('Total de Ocorrências Setor'!S$102:S103)</f>
        <v>0</v>
      </c>
      <c r="T103" s="19">
        <f>SUM('Total de Ocorrências Setor'!T$102:T103)</f>
        <v>0</v>
      </c>
      <c r="U103" s="19">
        <f>SUM('Total de Ocorrências Setor'!U$102:U103)</f>
        <v>0</v>
      </c>
      <c r="V103" s="21">
        <f>SUM('Total de Ocorrências Setor'!V$102:V103)</f>
        <v>0</v>
      </c>
      <c r="W103" s="19">
        <f>SUM('Total de Ocorrências Setor'!W$102:W103)</f>
        <v>93</v>
      </c>
      <c r="X103" s="21">
        <f>SUM('Total de Ocorrências Setor'!X$102:X103)</f>
        <v>48</v>
      </c>
      <c r="Y103" s="16"/>
    </row>
    <row r="104" spans="1:25" x14ac:dyDescent="0.35">
      <c r="A104" s="17">
        <v>36220</v>
      </c>
      <c r="B104" s="18">
        <f>SUM('Total de Ocorrências Setor'!B$102:B104)</f>
        <v>0</v>
      </c>
      <c r="C104" s="19">
        <f>SUM('Total de Ocorrências Setor'!C$102:C104)</f>
        <v>0</v>
      </c>
      <c r="D104" s="19">
        <f>SUM('Total de Ocorrências Setor'!D$102:D104)</f>
        <v>0</v>
      </c>
      <c r="E104" s="19">
        <f>SUM('Total de Ocorrências Setor'!E$102:E104)</f>
        <v>0</v>
      </c>
      <c r="F104" s="20">
        <f>SUM('Total de Ocorrências Setor'!F$102:F104)</f>
        <v>6541</v>
      </c>
      <c r="G104" s="19">
        <f>SUM('Total de Ocorrências Setor'!G$102:G104)</f>
        <v>0</v>
      </c>
      <c r="H104" s="19">
        <f>SUM('Total de Ocorrências Setor'!H$102:H104)</f>
        <v>0</v>
      </c>
      <c r="I104" s="19">
        <f>SUM('Total de Ocorrências Setor'!I$102:I104)</f>
        <v>0</v>
      </c>
      <c r="J104" s="19">
        <f>SUM('Total de Ocorrências Setor'!J$102:J104)</f>
        <v>0</v>
      </c>
      <c r="K104" s="19">
        <f>SUM('Total de Ocorrências Setor'!K$102:K104)</f>
        <v>1302</v>
      </c>
      <c r="L104" s="18">
        <f>SUM('Total de Ocorrências Setor'!L$102:L104)</f>
        <v>0</v>
      </c>
      <c r="M104" s="19">
        <f>SUM('Total de Ocorrências Setor'!M$102:M104)</f>
        <v>0</v>
      </c>
      <c r="N104" s="19">
        <f>SUM('Total de Ocorrências Setor'!N$102:N104)</f>
        <v>0</v>
      </c>
      <c r="O104" s="19">
        <f>SUM('Total de Ocorrências Setor'!O$102:O104)</f>
        <v>0</v>
      </c>
      <c r="P104" s="20">
        <f>SUM('Total de Ocorrências Setor'!P$102:P104)</f>
        <v>0</v>
      </c>
      <c r="Q104" s="19">
        <f>SUM('Total de Ocorrências Setor'!Q$102:Q104)</f>
        <v>0</v>
      </c>
      <c r="R104" s="19">
        <f>SUM('Total de Ocorrências Setor'!R$102:R104)</f>
        <v>0</v>
      </c>
      <c r="S104" s="19">
        <f>SUM('Total de Ocorrências Setor'!S$102:S104)</f>
        <v>0</v>
      </c>
      <c r="T104" s="19">
        <f>SUM('Total de Ocorrências Setor'!T$102:T104)</f>
        <v>0</v>
      </c>
      <c r="U104" s="19">
        <f>SUM('Total de Ocorrências Setor'!U$102:U104)</f>
        <v>0</v>
      </c>
      <c r="V104" s="21">
        <f>SUM('Total de Ocorrências Setor'!V$102:V104)</f>
        <v>0</v>
      </c>
      <c r="W104" s="19">
        <f>SUM('Total de Ocorrências Setor'!W$102:W104)</f>
        <v>154</v>
      </c>
      <c r="X104" s="21">
        <f>SUM('Total de Ocorrências Setor'!X$102:X104)</f>
        <v>88</v>
      </c>
      <c r="Y104" s="16"/>
    </row>
    <row r="105" spans="1:25" x14ac:dyDescent="0.35">
      <c r="A105" s="17">
        <v>36251</v>
      </c>
      <c r="B105" s="18">
        <f>SUM('Total de Ocorrências Setor'!B$102:B105)</f>
        <v>0</v>
      </c>
      <c r="C105" s="19">
        <f>SUM('Total de Ocorrências Setor'!C$102:C105)</f>
        <v>0</v>
      </c>
      <c r="D105" s="19">
        <f>SUM('Total de Ocorrências Setor'!D$102:D105)</f>
        <v>0</v>
      </c>
      <c r="E105" s="19">
        <f>SUM('Total de Ocorrências Setor'!E$102:E105)</f>
        <v>0</v>
      </c>
      <c r="F105" s="20">
        <f>SUM('Total de Ocorrências Setor'!F$102:F105)</f>
        <v>9230</v>
      </c>
      <c r="G105" s="19">
        <f>SUM('Total de Ocorrências Setor'!G$102:G105)</f>
        <v>0</v>
      </c>
      <c r="H105" s="19">
        <f>SUM('Total de Ocorrências Setor'!H$102:H105)</f>
        <v>0</v>
      </c>
      <c r="I105" s="19">
        <f>SUM('Total de Ocorrências Setor'!I$102:I105)</f>
        <v>0</v>
      </c>
      <c r="J105" s="19">
        <f>SUM('Total de Ocorrências Setor'!J$102:J105)</f>
        <v>0</v>
      </c>
      <c r="K105" s="19">
        <f>SUM('Total de Ocorrências Setor'!K$102:K105)</f>
        <v>1895</v>
      </c>
      <c r="L105" s="18">
        <f>SUM('Total de Ocorrências Setor'!L$102:L105)</f>
        <v>0</v>
      </c>
      <c r="M105" s="19">
        <f>SUM('Total de Ocorrências Setor'!M$102:M105)</f>
        <v>0</v>
      </c>
      <c r="N105" s="19">
        <f>SUM('Total de Ocorrências Setor'!N$102:N105)</f>
        <v>0</v>
      </c>
      <c r="O105" s="19">
        <f>SUM('Total de Ocorrências Setor'!O$102:O105)</f>
        <v>0</v>
      </c>
      <c r="P105" s="20">
        <f>SUM('Total de Ocorrências Setor'!P$102:P105)</f>
        <v>0</v>
      </c>
      <c r="Q105" s="19">
        <f>SUM('Total de Ocorrências Setor'!Q$102:Q105)</f>
        <v>0</v>
      </c>
      <c r="R105" s="19">
        <f>SUM('Total de Ocorrências Setor'!R$102:R105)</f>
        <v>0</v>
      </c>
      <c r="S105" s="19">
        <f>SUM('Total de Ocorrências Setor'!S$102:S105)</f>
        <v>0</v>
      </c>
      <c r="T105" s="19">
        <f>SUM('Total de Ocorrências Setor'!T$102:T105)</f>
        <v>0</v>
      </c>
      <c r="U105" s="19">
        <f>SUM('Total de Ocorrências Setor'!U$102:U105)</f>
        <v>0</v>
      </c>
      <c r="V105" s="21">
        <f>SUM('Total de Ocorrências Setor'!V$102:V105)</f>
        <v>0</v>
      </c>
      <c r="W105" s="19">
        <f>SUM('Total de Ocorrências Setor'!W$102:W105)</f>
        <v>197</v>
      </c>
      <c r="X105" s="21">
        <f>SUM('Total de Ocorrências Setor'!X$102:X105)</f>
        <v>121</v>
      </c>
      <c r="Y105" s="16"/>
    </row>
    <row r="106" spans="1:25" x14ac:dyDescent="0.35">
      <c r="A106" s="17">
        <v>36281</v>
      </c>
      <c r="B106" s="18">
        <f>SUM('Total de Ocorrências Setor'!B$102:B106)</f>
        <v>0</v>
      </c>
      <c r="C106" s="19">
        <f>SUM('Total de Ocorrências Setor'!C$102:C106)</f>
        <v>0</v>
      </c>
      <c r="D106" s="19">
        <f>SUM('Total de Ocorrências Setor'!D$102:D106)</f>
        <v>0</v>
      </c>
      <c r="E106" s="19">
        <f>SUM('Total de Ocorrências Setor'!E$102:E106)</f>
        <v>0</v>
      </c>
      <c r="F106" s="20">
        <f>SUM('Total de Ocorrências Setor'!F$102:F106)</f>
        <v>12038</v>
      </c>
      <c r="G106" s="19">
        <f>SUM('Total de Ocorrências Setor'!G$102:G106)</f>
        <v>0</v>
      </c>
      <c r="H106" s="19">
        <f>SUM('Total de Ocorrências Setor'!H$102:H106)</f>
        <v>0</v>
      </c>
      <c r="I106" s="19">
        <f>SUM('Total de Ocorrências Setor'!I$102:I106)</f>
        <v>0</v>
      </c>
      <c r="J106" s="19">
        <f>SUM('Total de Ocorrências Setor'!J$102:J106)</f>
        <v>0</v>
      </c>
      <c r="K106" s="19">
        <f>SUM('Total de Ocorrências Setor'!K$102:K106)</f>
        <v>2490</v>
      </c>
      <c r="L106" s="18">
        <f>SUM('Total de Ocorrências Setor'!L$102:L106)</f>
        <v>0</v>
      </c>
      <c r="M106" s="19">
        <f>SUM('Total de Ocorrências Setor'!M$102:M106)</f>
        <v>0</v>
      </c>
      <c r="N106" s="19">
        <f>SUM('Total de Ocorrências Setor'!N$102:N106)</f>
        <v>0</v>
      </c>
      <c r="O106" s="19">
        <f>SUM('Total de Ocorrências Setor'!O$102:O106)</f>
        <v>0</v>
      </c>
      <c r="P106" s="20">
        <f>SUM('Total de Ocorrências Setor'!P$102:P106)</f>
        <v>0</v>
      </c>
      <c r="Q106" s="19">
        <f>SUM('Total de Ocorrências Setor'!Q$102:Q106)</f>
        <v>0</v>
      </c>
      <c r="R106" s="19">
        <f>SUM('Total de Ocorrências Setor'!R$102:R106)</f>
        <v>0</v>
      </c>
      <c r="S106" s="19">
        <f>SUM('Total de Ocorrências Setor'!S$102:S106)</f>
        <v>0</v>
      </c>
      <c r="T106" s="19">
        <f>SUM('Total de Ocorrências Setor'!T$102:T106)</f>
        <v>0</v>
      </c>
      <c r="U106" s="19">
        <f>SUM('Total de Ocorrências Setor'!U$102:U106)</f>
        <v>0</v>
      </c>
      <c r="V106" s="21">
        <f>SUM('Total de Ocorrências Setor'!V$102:V106)</f>
        <v>0</v>
      </c>
      <c r="W106" s="19">
        <f>SUM('Total de Ocorrências Setor'!W$102:W106)</f>
        <v>253</v>
      </c>
      <c r="X106" s="21">
        <f>SUM('Total de Ocorrências Setor'!X$102:X106)</f>
        <v>173</v>
      </c>
      <c r="Y106" s="16"/>
    </row>
    <row r="107" spans="1:25" x14ac:dyDescent="0.35">
      <c r="A107" s="17">
        <v>36312</v>
      </c>
      <c r="B107" s="18">
        <f>SUM('Total de Ocorrências Setor'!B$102:B107)</f>
        <v>0</v>
      </c>
      <c r="C107" s="19">
        <f>SUM('Total de Ocorrências Setor'!C$102:C107)</f>
        <v>0</v>
      </c>
      <c r="D107" s="19">
        <f>SUM('Total de Ocorrências Setor'!D$102:D107)</f>
        <v>0</v>
      </c>
      <c r="E107" s="19">
        <f>SUM('Total de Ocorrências Setor'!E$102:E107)</f>
        <v>0</v>
      </c>
      <c r="F107" s="20">
        <f>SUM('Total de Ocorrências Setor'!F$102:F107)</f>
        <v>14511</v>
      </c>
      <c r="G107" s="19">
        <f>SUM('Total de Ocorrências Setor'!G$102:G107)</f>
        <v>0</v>
      </c>
      <c r="H107" s="19">
        <f>SUM('Total de Ocorrências Setor'!H$102:H107)</f>
        <v>0</v>
      </c>
      <c r="I107" s="19">
        <f>SUM('Total de Ocorrências Setor'!I$102:I107)</f>
        <v>0</v>
      </c>
      <c r="J107" s="19">
        <f>SUM('Total de Ocorrências Setor'!J$102:J107)</f>
        <v>0</v>
      </c>
      <c r="K107" s="19">
        <f>SUM('Total de Ocorrências Setor'!K$102:K107)</f>
        <v>3185</v>
      </c>
      <c r="L107" s="18">
        <f>SUM('Total de Ocorrências Setor'!L$102:L107)</f>
        <v>0</v>
      </c>
      <c r="M107" s="19">
        <f>SUM('Total de Ocorrências Setor'!M$102:M107)</f>
        <v>0</v>
      </c>
      <c r="N107" s="19">
        <f>SUM('Total de Ocorrências Setor'!N$102:N107)</f>
        <v>0</v>
      </c>
      <c r="O107" s="19">
        <f>SUM('Total de Ocorrências Setor'!O$102:O107)</f>
        <v>0</v>
      </c>
      <c r="P107" s="20">
        <f>SUM('Total de Ocorrências Setor'!P$102:P107)</f>
        <v>0</v>
      </c>
      <c r="Q107" s="19">
        <f>SUM('Total de Ocorrências Setor'!Q$102:Q107)</f>
        <v>0</v>
      </c>
      <c r="R107" s="19">
        <f>SUM('Total de Ocorrências Setor'!R$102:R107)</f>
        <v>0</v>
      </c>
      <c r="S107" s="19">
        <f>SUM('Total de Ocorrências Setor'!S$102:S107)</f>
        <v>0</v>
      </c>
      <c r="T107" s="19">
        <f>SUM('Total de Ocorrências Setor'!T$102:T107)</f>
        <v>0</v>
      </c>
      <c r="U107" s="19">
        <f>SUM('Total de Ocorrências Setor'!U$102:U107)</f>
        <v>0</v>
      </c>
      <c r="V107" s="21">
        <f>SUM('Total de Ocorrências Setor'!V$102:V107)</f>
        <v>0</v>
      </c>
      <c r="W107" s="19">
        <f>SUM('Total de Ocorrências Setor'!W$102:W107)</f>
        <v>293</v>
      </c>
      <c r="X107" s="21">
        <f>SUM('Total de Ocorrências Setor'!X$102:X107)</f>
        <v>213</v>
      </c>
      <c r="Y107" s="16"/>
    </row>
    <row r="108" spans="1:25" x14ac:dyDescent="0.35">
      <c r="A108" s="17">
        <v>36342</v>
      </c>
      <c r="B108" s="18">
        <f>SUM('Total de Ocorrências Setor'!B$102:B108)</f>
        <v>0</v>
      </c>
      <c r="C108" s="19">
        <f>SUM('Total de Ocorrências Setor'!C$102:C108)</f>
        <v>0</v>
      </c>
      <c r="D108" s="19">
        <f>SUM('Total de Ocorrências Setor'!D$102:D108)</f>
        <v>0</v>
      </c>
      <c r="E108" s="19">
        <f>SUM('Total de Ocorrências Setor'!E$102:E108)</f>
        <v>0</v>
      </c>
      <c r="F108" s="20">
        <f>SUM('Total de Ocorrências Setor'!F$102:F108)</f>
        <v>16790</v>
      </c>
      <c r="G108" s="19">
        <f>SUM('Total de Ocorrências Setor'!G$102:G108)</f>
        <v>0</v>
      </c>
      <c r="H108" s="19">
        <f>SUM('Total de Ocorrências Setor'!H$102:H108)</f>
        <v>0</v>
      </c>
      <c r="I108" s="19">
        <f>SUM('Total de Ocorrências Setor'!I$102:I108)</f>
        <v>0</v>
      </c>
      <c r="J108" s="19">
        <f>SUM('Total de Ocorrências Setor'!J$102:J108)</f>
        <v>0</v>
      </c>
      <c r="K108" s="19">
        <f>SUM('Total de Ocorrências Setor'!K$102:K108)</f>
        <v>3689</v>
      </c>
      <c r="L108" s="18">
        <f>SUM('Total de Ocorrências Setor'!L$102:L108)</f>
        <v>0</v>
      </c>
      <c r="M108" s="19">
        <f>SUM('Total de Ocorrências Setor'!M$102:M108)</f>
        <v>0</v>
      </c>
      <c r="N108" s="19">
        <f>SUM('Total de Ocorrências Setor'!N$102:N108)</f>
        <v>0</v>
      </c>
      <c r="O108" s="19">
        <f>SUM('Total de Ocorrências Setor'!O$102:O108)</f>
        <v>0</v>
      </c>
      <c r="P108" s="20">
        <f>SUM('Total de Ocorrências Setor'!P$102:P108)</f>
        <v>0</v>
      </c>
      <c r="Q108" s="19">
        <f>SUM('Total de Ocorrências Setor'!Q$102:Q108)</f>
        <v>0</v>
      </c>
      <c r="R108" s="19">
        <f>SUM('Total de Ocorrências Setor'!R$102:R108)</f>
        <v>0</v>
      </c>
      <c r="S108" s="19">
        <f>SUM('Total de Ocorrências Setor'!S$102:S108)</f>
        <v>0</v>
      </c>
      <c r="T108" s="19">
        <f>SUM('Total de Ocorrências Setor'!T$102:T108)</f>
        <v>0</v>
      </c>
      <c r="U108" s="19">
        <f>SUM('Total de Ocorrências Setor'!U$102:U108)</f>
        <v>0</v>
      </c>
      <c r="V108" s="21">
        <f>SUM('Total de Ocorrências Setor'!V$102:V108)</f>
        <v>0</v>
      </c>
      <c r="W108" s="19">
        <f>SUM('Total de Ocorrências Setor'!W$102:W108)</f>
        <v>320</v>
      </c>
      <c r="X108" s="21">
        <f>SUM('Total de Ocorrências Setor'!X$102:X108)</f>
        <v>245</v>
      </c>
      <c r="Y108" s="16"/>
    </row>
    <row r="109" spans="1:25" x14ac:dyDescent="0.35">
      <c r="A109" s="17">
        <v>36373</v>
      </c>
      <c r="B109" s="18">
        <f>SUM('Total de Ocorrências Setor'!B$102:B109)</f>
        <v>0</v>
      </c>
      <c r="C109" s="19">
        <f>SUM('Total de Ocorrências Setor'!C$102:C109)</f>
        <v>0</v>
      </c>
      <c r="D109" s="19">
        <f>SUM('Total de Ocorrências Setor'!D$102:D109)</f>
        <v>0</v>
      </c>
      <c r="E109" s="19">
        <f>SUM('Total de Ocorrências Setor'!E$102:E109)</f>
        <v>0</v>
      </c>
      <c r="F109" s="20">
        <f>SUM('Total de Ocorrências Setor'!F$102:F109)</f>
        <v>18897</v>
      </c>
      <c r="G109" s="19">
        <f>SUM('Total de Ocorrências Setor'!G$102:G109)</f>
        <v>0</v>
      </c>
      <c r="H109" s="19">
        <f>SUM('Total de Ocorrências Setor'!H$102:H109)</f>
        <v>0</v>
      </c>
      <c r="I109" s="19">
        <f>SUM('Total de Ocorrências Setor'!I$102:I109)</f>
        <v>0</v>
      </c>
      <c r="J109" s="19">
        <f>SUM('Total de Ocorrências Setor'!J$102:J109)</f>
        <v>0</v>
      </c>
      <c r="K109" s="19">
        <f>SUM('Total de Ocorrências Setor'!K$102:K109)</f>
        <v>4237</v>
      </c>
      <c r="L109" s="18">
        <f>SUM('Total de Ocorrências Setor'!L$102:L109)</f>
        <v>0</v>
      </c>
      <c r="M109" s="19">
        <f>SUM('Total de Ocorrências Setor'!M$102:M109)</f>
        <v>0</v>
      </c>
      <c r="N109" s="19">
        <f>SUM('Total de Ocorrências Setor'!N$102:N109)</f>
        <v>0</v>
      </c>
      <c r="O109" s="19">
        <f>SUM('Total de Ocorrências Setor'!O$102:O109)</f>
        <v>0</v>
      </c>
      <c r="P109" s="20">
        <f>SUM('Total de Ocorrências Setor'!P$102:P109)</f>
        <v>0</v>
      </c>
      <c r="Q109" s="19">
        <f>SUM('Total de Ocorrências Setor'!Q$102:Q109)</f>
        <v>0</v>
      </c>
      <c r="R109" s="19">
        <f>SUM('Total de Ocorrências Setor'!R$102:R109)</f>
        <v>0</v>
      </c>
      <c r="S109" s="19">
        <f>SUM('Total de Ocorrências Setor'!S$102:S109)</f>
        <v>0</v>
      </c>
      <c r="T109" s="19">
        <f>SUM('Total de Ocorrências Setor'!T$102:T109)</f>
        <v>0</v>
      </c>
      <c r="U109" s="19">
        <f>SUM('Total de Ocorrências Setor'!U$102:U109)</f>
        <v>0</v>
      </c>
      <c r="V109" s="21">
        <f>SUM('Total de Ocorrências Setor'!V$102:V109)</f>
        <v>0</v>
      </c>
      <c r="W109" s="19">
        <f>SUM('Total de Ocorrências Setor'!W$102:W109)</f>
        <v>355</v>
      </c>
      <c r="X109" s="21">
        <f>SUM('Total de Ocorrências Setor'!X$102:X109)</f>
        <v>272</v>
      </c>
      <c r="Y109" s="16"/>
    </row>
    <row r="110" spans="1:25" x14ac:dyDescent="0.35">
      <c r="A110" s="17">
        <v>36404</v>
      </c>
      <c r="B110" s="18">
        <f>SUM('Total de Ocorrências Setor'!B$102:B110)</f>
        <v>0</v>
      </c>
      <c r="C110" s="19">
        <f>SUM('Total de Ocorrências Setor'!C$102:C110)</f>
        <v>0</v>
      </c>
      <c r="D110" s="19">
        <f>SUM('Total de Ocorrências Setor'!D$102:D110)</f>
        <v>0</v>
      </c>
      <c r="E110" s="19">
        <f>SUM('Total de Ocorrências Setor'!E$102:E110)</f>
        <v>0</v>
      </c>
      <c r="F110" s="20">
        <f>SUM('Total de Ocorrências Setor'!F$102:F110)</f>
        <v>21078</v>
      </c>
      <c r="G110" s="19">
        <f>SUM('Total de Ocorrências Setor'!G$102:G110)</f>
        <v>0</v>
      </c>
      <c r="H110" s="19">
        <f>SUM('Total de Ocorrências Setor'!H$102:H110)</f>
        <v>0</v>
      </c>
      <c r="I110" s="19">
        <f>SUM('Total de Ocorrências Setor'!I$102:I110)</f>
        <v>0</v>
      </c>
      <c r="J110" s="19">
        <f>SUM('Total de Ocorrências Setor'!J$102:J110)</f>
        <v>0</v>
      </c>
      <c r="K110" s="19">
        <f>SUM('Total de Ocorrências Setor'!K$102:K110)</f>
        <v>4774</v>
      </c>
      <c r="L110" s="18">
        <f>SUM('Total de Ocorrências Setor'!L$102:L110)</f>
        <v>0</v>
      </c>
      <c r="M110" s="19">
        <f>SUM('Total de Ocorrências Setor'!M$102:M110)</f>
        <v>0</v>
      </c>
      <c r="N110" s="19">
        <f>SUM('Total de Ocorrências Setor'!N$102:N110)</f>
        <v>0</v>
      </c>
      <c r="O110" s="19">
        <f>SUM('Total de Ocorrências Setor'!O$102:O110)</f>
        <v>0</v>
      </c>
      <c r="P110" s="20">
        <f>SUM('Total de Ocorrências Setor'!P$102:P110)</f>
        <v>0</v>
      </c>
      <c r="Q110" s="19">
        <f>SUM('Total de Ocorrências Setor'!Q$102:Q110)</f>
        <v>0</v>
      </c>
      <c r="R110" s="19">
        <f>SUM('Total de Ocorrências Setor'!R$102:R110)</f>
        <v>0</v>
      </c>
      <c r="S110" s="19">
        <f>SUM('Total de Ocorrências Setor'!S$102:S110)</f>
        <v>0</v>
      </c>
      <c r="T110" s="19">
        <f>SUM('Total de Ocorrências Setor'!T$102:T110)</f>
        <v>0</v>
      </c>
      <c r="U110" s="19">
        <f>SUM('Total de Ocorrências Setor'!U$102:U110)</f>
        <v>0</v>
      </c>
      <c r="V110" s="21">
        <f>SUM('Total de Ocorrências Setor'!V$102:V110)</f>
        <v>0</v>
      </c>
      <c r="W110" s="19">
        <f>SUM('Total de Ocorrências Setor'!W$102:W110)</f>
        <v>384</v>
      </c>
      <c r="X110" s="21">
        <f>SUM('Total de Ocorrências Setor'!X$102:X110)</f>
        <v>297</v>
      </c>
      <c r="Y110" s="16"/>
    </row>
    <row r="111" spans="1:25" x14ac:dyDescent="0.35">
      <c r="A111" s="17">
        <v>36434</v>
      </c>
      <c r="B111" s="18">
        <f>SUM('Total de Ocorrências Setor'!B$102:B111)</f>
        <v>0</v>
      </c>
      <c r="C111" s="19">
        <f>SUM('Total de Ocorrências Setor'!C$102:C111)</f>
        <v>0</v>
      </c>
      <c r="D111" s="19">
        <f>SUM('Total de Ocorrências Setor'!D$102:D111)</f>
        <v>0</v>
      </c>
      <c r="E111" s="19">
        <f>SUM('Total de Ocorrências Setor'!E$102:E111)</f>
        <v>0</v>
      </c>
      <c r="F111" s="20">
        <f>SUM('Total de Ocorrências Setor'!F$102:F111)</f>
        <v>22780</v>
      </c>
      <c r="G111" s="19">
        <f>SUM('Total de Ocorrências Setor'!G$102:G111)</f>
        <v>0</v>
      </c>
      <c r="H111" s="19">
        <f>SUM('Total de Ocorrências Setor'!H$102:H111)</f>
        <v>0</v>
      </c>
      <c r="I111" s="19">
        <f>SUM('Total de Ocorrências Setor'!I$102:I111)</f>
        <v>0</v>
      </c>
      <c r="J111" s="19">
        <f>SUM('Total de Ocorrências Setor'!J$102:J111)</f>
        <v>0</v>
      </c>
      <c r="K111" s="19">
        <f>SUM('Total de Ocorrências Setor'!K$102:K111)</f>
        <v>5333</v>
      </c>
      <c r="L111" s="18">
        <f>SUM('Total de Ocorrências Setor'!L$102:L111)</f>
        <v>0</v>
      </c>
      <c r="M111" s="19">
        <f>SUM('Total de Ocorrências Setor'!M$102:M111)</f>
        <v>0</v>
      </c>
      <c r="N111" s="19">
        <f>SUM('Total de Ocorrências Setor'!N$102:N111)</f>
        <v>0</v>
      </c>
      <c r="O111" s="19">
        <f>SUM('Total de Ocorrências Setor'!O$102:O111)</f>
        <v>0</v>
      </c>
      <c r="P111" s="20">
        <f>SUM('Total de Ocorrências Setor'!P$102:P111)</f>
        <v>0</v>
      </c>
      <c r="Q111" s="19">
        <f>SUM('Total de Ocorrências Setor'!Q$102:Q111)</f>
        <v>0</v>
      </c>
      <c r="R111" s="19">
        <f>SUM('Total de Ocorrências Setor'!R$102:R111)</f>
        <v>0</v>
      </c>
      <c r="S111" s="19">
        <f>SUM('Total de Ocorrências Setor'!S$102:S111)</f>
        <v>0</v>
      </c>
      <c r="T111" s="19">
        <f>SUM('Total de Ocorrências Setor'!T$102:T111)</f>
        <v>0</v>
      </c>
      <c r="U111" s="19">
        <f>SUM('Total de Ocorrências Setor'!U$102:U111)</f>
        <v>0</v>
      </c>
      <c r="V111" s="21">
        <f>SUM('Total de Ocorrências Setor'!V$102:V111)</f>
        <v>0</v>
      </c>
      <c r="W111" s="19">
        <f>SUM('Total de Ocorrências Setor'!W$102:W111)</f>
        <v>411</v>
      </c>
      <c r="X111" s="21">
        <f>SUM('Total de Ocorrências Setor'!X$102:X111)</f>
        <v>312</v>
      </c>
      <c r="Y111" s="16"/>
    </row>
    <row r="112" spans="1:25" x14ac:dyDescent="0.35">
      <c r="A112" s="17">
        <v>36465</v>
      </c>
      <c r="B112" s="18">
        <f>SUM('Total de Ocorrências Setor'!B$102:B112)</f>
        <v>0</v>
      </c>
      <c r="C112" s="19">
        <f>SUM('Total de Ocorrências Setor'!C$102:C112)</f>
        <v>0</v>
      </c>
      <c r="D112" s="19">
        <f>SUM('Total de Ocorrências Setor'!D$102:D112)</f>
        <v>0</v>
      </c>
      <c r="E112" s="19">
        <f>SUM('Total de Ocorrências Setor'!E$102:E112)</f>
        <v>0</v>
      </c>
      <c r="F112" s="20">
        <f>SUM('Total de Ocorrências Setor'!F$102:F112)</f>
        <v>24478</v>
      </c>
      <c r="G112" s="19">
        <f>SUM('Total de Ocorrências Setor'!G$102:G112)</f>
        <v>0</v>
      </c>
      <c r="H112" s="19">
        <f>SUM('Total de Ocorrências Setor'!H$102:H112)</f>
        <v>0</v>
      </c>
      <c r="I112" s="19">
        <f>SUM('Total de Ocorrências Setor'!I$102:I112)</f>
        <v>0</v>
      </c>
      <c r="J112" s="19">
        <f>SUM('Total de Ocorrências Setor'!J$102:J112)</f>
        <v>0</v>
      </c>
      <c r="K112" s="19">
        <f>SUM('Total de Ocorrências Setor'!K$102:K112)</f>
        <v>5819</v>
      </c>
      <c r="L112" s="18">
        <f>SUM('Total de Ocorrências Setor'!L$102:L112)</f>
        <v>0</v>
      </c>
      <c r="M112" s="19">
        <f>SUM('Total de Ocorrências Setor'!M$102:M112)</f>
        <v>0</v>
      </c>
      <c r="N112" s="19">
        <f>SUM('Total de Ocorrências Setor'!N$102:N112)</f>
        <v>0</v>
      </c>
      <c r="O112" s="19">
        <f>SUM('Total de Ocorrências Setor'!O$102:O112)</f>
        <v>0</v>
      </c>
      <c r="P112" s="20">
        <f>SUM('Total de Ocorrências Setor'!P$102:P112)</f>
        <v>0</v>
      </c>
      <c r="Q112" s="19">
        <f>SUM('Total de Ocorrências Setor'!Q$102:Q112)</f>
        <v>0</v>
      </c>
      <c r="R112" s="19">
        <f>SUM('Total de Ocorrências Setor'!R$102:R112)</f>
        <v>0</v>
      </c>
      <c r="S112" s="19">
        <f>SUM('Total de Ocorrências Setor'!S$102:S112)</f>
        <v>0</v>
      </c>
      <c r="T112" s="19">
        <f>SUM('Total de Ocorrências Setor'!T$102:T112)</f>
        <v>0</v>
      </c>
      <c r="U112" s="19">
        <f>SUM('Total de Ocorrências Setor'!U$102:U112)</f>
        <v>0</v>
      </c>
      <c r="V112" s="21">
        <f>SUM('Total de Ocorrências Setor'!V$102:V112)</f>
        <v>0</v>
      </c>
      <c r="W112" s="19">
        <f>SUM('Total de Ocorrências Setor'!W$102:W112)</f>
        <v>435</v>
      </c>
      <c r="X112" s="21">
        <f>SUM('Total de Ocorrências Setor'!X$102:X112)</f>
        <v>335</v>
      </c>
      <c r="Y112" s="16"/>
    </row>
    <row r="113" spans="1:25" ht="15" thickBot="1" x14ac:dyDescent="0.4">
      <c r="A113" s="22">
        <v>36495</v>
      </c>
      <c r="B113" s="18">
        <f>SUM('Total de Ocorrências Setor'!B$102:B113)</f>
        <v>0</v>
      </c>
      <c r="C113" s="19">
        <f>SUM('Total de Ocorrências Setor'!C$102:C113)</f>
        <v>0</v>
      </c>
      <c r="D113" s="19">
        <f>SUM('Total de Ocorrências Setor'!D$102:D113)</f>
        <v>0</v>
      </c>
      <c r="E113" s="19">
        <f>SUM('Total de Ocorrências Setor'!E$102:E113)</f>
        <v>0</v>
      </c>
      <c r="F113" s="20">
        <f>SUM('Total de Ocorrências Setor'!F$102:F113)</f>
        <v>26093</v>
      </c>
      <c r="G113" s="19">
        <f>SUM('Total de Ocorrências Setor'!G$102:G113)</f>
        <v>0</v>
      </c>
      <c r="H113" s="19">
        <f>SUM('Total de Ocorrências Setor'!H$102:H113)</f>
        <v>0</v>
      </c>
      <c r="I113" s="19">
        <f>SUM('Total de Ocorrências Setor'!I$102:I113)</f>
        <v>0</v>
      </c>
      <c r="J113" s="19">
        <f>SUM('Total de Ocorrências Setor'!J$102:J113)</f>
        <v>0</v>
      </c>
      <c r="K113" s="19">
        <f>SUM('Total de Ocorrências Setor'!K$102:K113)</f>
        <v>6266</v>
      </c>
      <c r="L113" s="18">
        <f>SUM('Total de Ocorrências Setor'!L$102:L113)</f>
        <v>0</v>
      </c>
      <c r="M113" s="19">
        <f>SUM('Total de Ocorrências Setor'!M$102:M113)</f>
        <v>0</v>
      </c>
      <c r="N113" s="19">
        <f>SUM('Total de Ocorrências Setor'!N$102:N113)</f>
        <v>0</v>
      </c>
      <c r="O113" s="19">
        <f>SUM('Total de Ocorrências Setor'!O$102:O113)</f>
        <v>0</v>
      </c>
      <c r="P113" s="20">
        <f>SUM('Total de Ocorrências Setor'!P$102:P113)</f>
        <v>0</v>
      </c>
      <c r="Q113" s="19">
        <f>SUM('Total de Ocorrências Setor'!Q$102:Q113)</f>
        <v>0</v>
      </c>
      <c r="R113" s="19">
        <f>SUM('Total de Ocorrências Setor'!R$102:R113)</f>
        <v>0</v>
      </c>
      <c r="S113" s="19">
        <f>SUM('Total de Ocorrências Setor'!S$102:S113)</f>
        <v>0</v>
      </c>
      <c r="T113" s="19">
        <f>SUM('Total de Ocorrências Setor'!T$102:T113)</f>
        <v>0</v>
      </c>
      <c r="U113" s="19">
        <f>SUM('Total de Ocorrências Setor'!U$102:U113)</f>
        <v>0</v>
      </c>
      <c r="V113" s="21">
        <f>SUM('Total de Ocorrências Setor'!V$102:V113)</f>
        <v>0</v>
      </c>
      <c r="W113" s="19">
        <f>SUM('Total de Ocorrências Setor'!W$102:W113)</f>
        <v>463</v>
      </c>
      <c r="X113" s="21">
        <f>SUM('Total de Ocorrências Setor'!X$102:X113)</f>
        <v>356</v>
      </c>
      <c r="Y113" s="16"/>
    </row>
    <row r="114" spans="1:25" x14ac:dyDescent="0.35">
      <c r="A114" s="11">
        <v>36526</v>
      </c>
      <c r="B114" s="12">
        <f>SUM('Total de Ocorrências Setor'!B$114:B114)</f>
        <v>0</v>
      </c>
      <c r="C114" s="13">
        <f>SUM('Total de Ocorrências Setor'!C$114:C114)</f>
        <v>0</v>
      </c>
      <c r="D114" s="13">
        <f>SUM('Total de Ocorrências Setor'!D$114:D114)</f>
        <v>0</v>
      </c>
      <c r="E114" s="13">
        <f>SUM('Total de Ocorrências Setor'!E$114:E114)</f>
        <v>0</v>
      </c>
      <c r="F114" s="14">
        <f>SUM('Total de Ocorrências Setor'!F$114:F114)</f>
        <v>608</v>
      </c>
      <c r="G114" s="13">
        <f>SUM('Total de Ocorrências Setor'!G$114:G114)</f>
        <v>0</v>
      </c>
      <c r="H114" s="13">
        <f>SUM('Total de Ocorrências Setor'!H$114:H114)</f>
        <v>0</v>
      </c>
      <c r="I114" s="13">
        <f>SUM('Total de Ocorrências Setor'!I$114:I114)</f>
        <v>0</v>
      </c>
      <c r="J114" s="13">
        <f>SUM('Total de Ocorrências Setor'!J$114:J114)</f>
        <v>0</v>
      </c>
      <c r="K114" s="13">
        <f>SUM('Total de Ocorrências Setor'!K$114:K114)</f>
        <v>219</v>
      </c>
      <c r="L114" s="12">
        <f>SUM('Total de Ocorrências Setor'!L$114:L114)</f>
        <v>0</v>
      </c>
      <c r="M114" s="13">
        <f>SUM('Total de Ocorrências Setor'!M$114:M114)</f>
        <v>0</v>
      </c>
      <c r="N114" s="13">
        <f>SUM('Total de Ocorrências Setor'!N$114:N114)</f>
        <v>0</v>
      </c>
      <c r="O114" s="13">
        <f>SUM('Total de Ocorrências Setor'!O$114:O114)</f>
        <v>0</v>
      </c>
      <c r="P114" s="14">
        <f>SUM('Total de Ocorrências Setor'!P$114:P114)</f>
        <v>0</v>
      </c>
      <c r="Q114" s="13">
        <f>SUM('Total de Ocorrências Setor'!Q$114:Q114)</f>
        <v>0</v>
      </c>
      <c r="R114" s="13">
        <f>SUM('Total de Ocorrências Setor'!R$114:R114)</f>
        <v>0</v>
      </c>
      <c r="S114" s="13">
        <f>SUM('Total de Ocorrências Setor'!S$114:S114)</f>
        <v>0</v>
      </c>
      <c r="T114" s="13">
        <f>SUM('Total de Ocorrências Setor'!T$114:T114)</f>
        <v>0</v>
      </c>
      <c r="U114" s="13">
        <f>SUM('Total de Ocorrências Setor'!U$114:U114)</f>
        <v>0</v>
      </c>
      <c r="V114" s="15">
        <f>SUM('Total de Ocorrências Setor'!V$114:V114)</f>
        <v>0</v>
      </c>
      <c r="W114" s="13">
        <f>SUM('Total de Ocorrências Setor'!W$114:W114)</f>
        <v>12</v>
      </c>
      <c r="X114" s="15">
        <f>SUM('Total de Ocorrências Setor'!X$114:X114)</f>
        <v>11</v>
      </c>
      <c r="Y114" s="16"/>
    </row>
    <row r="115" spans="1:25" x14ac:dyDescent="0.35">
      <c r="A115" s="17">
        <v>36557</v>
      </c>
      <c r="B115" s="18">
        <f>SUM('Total de Ocorrências Setor'!B$114:B115)</f>
        <v>0</v>
      </c>
      <c r="C115" s="19">
        <f>SUM('Total de Ocorrências Setor'!C$114:C115)</f>
        <v>0</v>
      </c>
      <c r="D115" s="19">
        <f>SUM('Total de Ocorrências Setor'!D$114:D115)</f>
        <v>0</v>
      </c>
      <c r="E115" s="19">
        <f>SUM('Total de Ocorrências Setor'!E$114:E115)</f>
        <v>0</v>
      </c>
      <c r="F115" s="20">
        <f>SUM('Total de Ocorrências Setor'!F$114:F115)</f>
        <v>1354</v>
      </c>
      <c r="G115" s="19">
        <f>SUM('Total de Ocorrências Setor'!G$114:G115)</f>
        <v>0</v>
      </c>
      <c r="H115" s="19">
        <f>SUM('Total de Ocorrências Setor'!H$114:H115)</f>
        <v>0</v>
      </c>
      <c r="I115" s="19">
        <f>SUM('Total de Ocorrências Setor'!I$114:I115)</f>
        <v>0</v>
      </c>
      <c r="J115" s="19">
        <f>SUM('Total de Ocorrências Setor'!J$114:J115)</f>
        <v>0</v>
      </c>
      <c r="K115" s="19">
        <f>SUM('Total de Ocorrências Setor'!K$114:K115)</f>
        <v>643</v>
      </c>
      <c r="L115" s="18">
        <f>SUM('Total de Ocorrências Setor'!L$114:L115)</f>
        <v>0</v>
      </c>
      <c r="M115" s="19">
        <f>SUM('Total de Ocorrências Setor'!M$114:M115)</f>
        <v>0</v>
      </c>
      <c r="N115" s="19">
        <f>SUM('Total de Ocorrências Setor'!N$114:N115)</f>
        <v>0</v>
      </c>
      <c r="O115" s="19">
        <f>SUM('Total de Ocorrências Setor'!O$114:O115)</f>
        <v>0</v>
      </c>
      <c r="P115" s="20">
        <f>SUM('Total de Ocorrências Setor'!P$114:P115)</f>
        <v>0</v>
      </c>
      <c r="Q115" s="19">
        <f>SUM('Total de Ocorrências Setor'!Q$114:Q115)</f>
        <v>0</v>
      </c>
      <c r="R115" s="19">
        <f>SUM('Total de Ocorrências Setor'!R$114:R115)</f>
        <v>0</v>
      </c>
      <c r="S115" s="19">
        <f>SUM('Total de Ocorrências Setor'!S$114:S115)</f>
        <v>0</v>
      </c>
      <c r="T115" s="19">
        <f>SUM('Total de Ocorrências Setor'!T$114:T115)</f>
        <v>0</v>
      </c>
      <c r="U115" s="19">
        <f>SUM('Total de Ocorrências Setor'!U$114:U115)</f>
        <v>0</v>
      </c>
      <c r="V115" s="21">
        <f>SUM('Total de Ocorrências Setor'!V$114:V115)</f>
        <v>0</v>
      </c>
      <c r="W115" s="19">
        <f>SUM('Total de Ocorrências Setor'!W$114:W115)</f>
        <v>29</v>
      </c>
      <c r="X115" s="21">
        <f>SUM('Total de Ocorrências Setor'!X$114:X115)</f>
        <v>26</v>
      </c>
      <c r="Y115" s="16"/>
    </row>
    <row r="116" spans="1:25" x14ac:dyDescent="0.35">
      <c r="A116" s="17">
        <v>36586</v>
      </c>
      <c r="B116" s="18">
        <f>SUM('Total de Ocorrências Setor'!B$114:B116)</f>
        <v>0</v>
      </c>
      <c r="C116" s="19">
        <f>SUM('Total de Ocorrências Setor'!C$114:C116)</f>
        <v>0</v>
      </c>
      <c r="D116" s="19">
        <f>SUM('Total de Ocorrências Setor'!D$114:D116)</f>
        <v>0</v>
      </c>
      <c r="E116" s="19">
        <f>SUM('Total de Ocorrências Setor'!E$114:E116)</f>
        <v>0</v>
      </c>
      <c r="F116" s="20">
        <f>SUM('Total de Ocorrências Setor'!F$114:F116)</f>
        <v>2130</v>
      </c>
      <c r="G116" s="19">
        <f>SUM('Total de Ocorrências Setor'!G$114:G116)</f>
        <v>0</v>
      </c>
      <c r="H116" s="19">
        <f>SUM('Total de Ocorrências Setor'!H$114:H116)</f>
        <v>0</v>
      </c>
      <c r="I116" s="19">
        <f>SUM('Total de Ocorrências Setor'!I$114:I116)</f>
        <v>0</v>
      </c>
      <c r="J116" s="19">
        <f>SUM('Total de Ocorrências Setor'!J$114:J116)</f>
        <v>0</v>
      </c>
      <c r="K116" s="19">
        <f>SUM('Total de Ocorrências Setor'!K$114:K116)</f>
        <v>1151</v>
      </c>
      <c r="L116" s="18">
        <f>SUM('Total de Ocorrências Setor'!L$114:L116)</f>
        <v>0</v>
      </c>
      <c r="M116" s="19">
        <f>SUM('Total de Ocorrências Setor'!M$114:M116)</f>
        <v>0</v>
      </c>
      <c r="N116" s="19">
        <f>SUM('Total de Ocorrências Setor'!N$114:N116)</f>
        <v>0</v>
      </c>
      <c r="O116" s="19">
        <f>SUM('Total de Ocorrências Setor'!O$114:O116)</f>
        <v>0</v>
      </c>
      <c r="P116" s="20">
        <f>SUM('Total de Ocorrências Setor'!P$114:P116)</f>
        <v>0</v>
      </c>
      <c r="Q116" s="19">
        <f>SUM('Total de Ocorrências Setor'!Q$114:Q116)</f>
        <v>0</v>
      </c>
      <c r="R116" s="19">
        <f>SUM('Total de Ocorrências Setor'!R$114:R116)</f>
        <v>0</v>
      </c>
      <c r="S116" s="19">
        <f>SUM('Total de Ocorrências Setor'!S$114:S116)</f>
        <v>0</v>
      </c>
      <c r="T116" s="19">
        <f>SUM('Total de Ocorrências Setor'!T$114:T116)</f>
        <v>0</v>
      </c>
      <c r="U116" s="19">
        <f>SUM('Total de Ocorrências Setor'!U$114:U116)</f>
        <v>0</v>
      </c>
      <c r="V116" s="21">
        <f>SUM('Total de Ocorrências Setor'!V$114:V116)</f>
        <v>0</v>
      </c>
      <c r="W116" s="19">
        <f>SUM('Total de Ocorrências Setor'!W$114:W116)</f>
        <v>41</v>
      </c>
      <c r="X116" s="21">
        <f>SUM('Total de Ocorrências Setor'!X$114:X116)</f>
        <v>41</v>
      </c>
      <c r="Y116" s="16"/>
    </row>
    <row r="117" spans="1:25" x14ac:dyDescent="0.35">
      <c r="A117" s="17">
        <v>36617</v>
      </c>
      <c r="B117" s="18">
        <f>SUM('Total de Ocorrências Setor'!B$114:B117)</f>
        <v>0</v>
      </c>
      <c r="C117" s="19">
        <f>SUM('Total de Ocorrências Setor'!C$114:C117)</f>
        <v>0</v>
      </c>
      <c r="D117" s="19">
        <f>SUM('Total de Ocorrências Setor'!D$114:D117)</f>
        <v>0</v>
      </c>
      <c r="E117" s="19">
        <f>SUM('Total de Ocorrências Setor'!E$114:E117)</f>
        <v>0</v>
      </c>
      <c r="F117" s="20">
        <f>SUM('Total de Ocorrências Setor'!F$114:F117)</f>
        <v>4202</v>
      </c>
      <c r="G117" s="19">
        <f>SUM('Total de Ocorrências Setor'!G$114:G117)</f>
        <v>0</v>
      </c>
      <c r="H117" s="19">
        <f>SUM('Total de Ocorrências Setor'!H$114:H117)</f>
        <v>0</v>
      </c>
      <c r="I117" s="19">
        <f>SUM('Total de Ocorrências Setor'!I$114:I117)</f>
        <v>0</v>
      </c>
      <c r="J117" s="19">
        <f>SUM('Total de Ocorrências Setor'!J$114:J117)</f>
        <v>0</v>
      </c>
      <c r="K117" s="19">
        <f>SUM('Total de Ocorrências Setor'!K$114:K117)</f>
        <v>1630</v>
      </c>
      <c r="L117" s="18">
        <f>SUM('Total de Ocorrências Setor'!L$114:L117)</f>
        <v>0</v>
      </c>
      <c r="M117" s="19">
        <f>SUM('Total de Ocorrências Setor'!M$114:M117)</f>
        <v>0</v>
      </c>
      <c r="N117" s="19">
        <f>SUM('Total de Ocorrências Setor'!N$114:N117)</f>
        <v>0</v>
      </c>
      <c r="O117" s="19">
        <f>SUM('Total de Ocorrências Setor'!O$114:O117)</f>
        <v>0</v>
      </c>
      <c r="P117" s="20">
        <f>SUM('Total de Ocorrências Setor'!P$114:P117)</f>
        <v>0</v>
      </c>
      <c r="Q117" s="19">
        <f>SUM('Total de Ocorrências Setor'!Q$114:Q117)</f>
        <v>0</v>
      </c>
      <c r="R117" s="19">
        <f>SUM('Total de Ocorrências Setor'!R$114:R117)</f>
        <v>0</v>
      </c>
      <c r="S117" s="19">
        <f>SUM('Total de Ocorrências Setor'!S$114:S117)</f>
        <v>0</v>
      </c>
      <c r="T117" s="19">
        <f>SUM('Total de Ocorrências Setor'!T$114:T117)</f>
        <v>0</v>
      </c>
      <c r="U117" s="19">
        <f>SUM('Total de Ocorrências Setor'!U$114:U117)</f>
        <v>0</v>
      </c>
      <c r="V117" s="21">
        <f>SUM('Total de Ocorrências Setor'!V$114:V117)</f>
        <v>0</v>
      </c>
      <c r="W117" s="19">
        <f>SUM('Total de Ocorrências Setor'!W$114:W117)</f>
        <v>58</v>
      </c>
      <c r="X117" s="21">
        <f>SUM('Total de Ocorrências Setor'!X$114:X117)</f>
        <v>60</v>
      </c>
      <c r="Y117" s="16"/>
    </row>
    <row r="118" spans="1:25" x14ac:dyDescent="0.35">
      <c r="A118" s="17">
        <v>36647</v>
      </c>
      <c r="B118" s="18">
        <f>SUM('Total de Ocorrências Setor'!B$114:B118)</f>
        <v>0</v>
      </c>
      <c r="C118" s="19">
        <f>SUM('Total de Ocorrências Setor'!C$114:C118)</f>
        <v>0</v>
      </c>
      <c r="D118" s="19">
        <f>SUM('Total de Ocorrências Setor'!D$114:D118)</f>
        <v>0</v>
      </c>
      <c r="E118" s="19">
        <f>SUM('Total de Ocorrências Setor'!E$114:E118)</f>
        <v>0</v>
      </c>
      <c r="F118" s="20">
        <f>SUM('Total de Ocorrências Setor'!F$114:F118)</f>
        <v>6138</v>
      </c>
      <c r="G118" s="19">
        <f>SUM('Total de Ocorrências Setor'!G$114:G118)</f>
        <v>0</v>
      </c>
      <c r="H118" s="19">
        <f>SUM('Total de Ocorrências Setor'!H$114:H118)</f>
        <v>0</v>
      </c>
      <c r="I118" s="19">
        <f>SUM('Total de Ocorrências Setor'!I$114:I118)</f>
        <v>0</v>
      </c>
      <c r="J118" s="19">
        <f>SUM('Total de Ocorrências Setor'!J$114:J118)</f>
        <v>0</v>
      </c>
      <c r="K118" s="19">
        <f>SUM('Total de Ocorrências Setor'!K$114:K118)</f>
        <v>2153</v>
      </c>
      <c r="L118" s="18">
        <f>SUM('Total de Ocorrências Setor'!L$114:L118)</f>
        <v>0</v>
      </c>
      <c r="M118" s="19">
        <f>SUM('Total de Ocorrências Setor'!M$114:M118)</f>
        <v>0</v>
      </c>
      <c r="N118" s="19">
        <f>SUM('Total de Ocorrências Setor'!N$114:N118)</f>
        <v>0</v>
      </c>
      <c r="O118" s="19">
        <f>SUM('Total de Ocorrências Setor'!O$114:O118)</f>
        <v>0</v>
      </c>
      <c r="P118" s="20">
        <f>SUM('Total de Ocorrências Setor'!P$114:P118)</f>
        <v>0</v>
      </c>
      <c r="Q118" s="19">
        <f>SUM('Total de Ocorrências Setor'!Q$114:Q118)</f>
        <v>0</v>
      </c>
      <c r="R118" s="19">
        <f>SUM('Total de Ocorrências Setor'!R$114:R118)</f>
        <v>0</v>
      </c>
      <c r="S118" s="19">
        <f>SUM('Total de Ocorrências Setor'!S$114:S118)</f>
        <v>0</v>
      </c>
      <c r="T118" s="19">
        <f>SUM('Total de Ocorrências Setor'!T$114:T118)</f>
        <v>0</v>
      </c>
      <c r="U118" s="19">
        <f>SUM('Total de Ocorrências Setor'!U$114:U118)</f>
        <v>0</v>
      </c>
      <c r="V118" s="21">
        <f>SUM('Total de Ocorrências Setor'!V$114:V118)</f>
        <v>0</v>
      </c>
      <c r="W118" s="19">
        <f>SUM('Total de Ocorrências Setor'!W$114:W118)</f>
        <v>92</v>
      </c>
      <c r="X118" s="21">
        <f>SUM('Total de Ocorrências Setor'!X$114:X118)</f>
        <v>84</v>
      </c>
      <c r="Y118" s="16"/>
    </row>
    <row r="119" spans="1:25" x14ac:dyDescent="0.35">
      <c r="A119" s="17">
        <v>36678</v>
      </c>
      <c r="B119" s="18">
        <f>SUM('Total de Ocorrências Setor'!B$114:B119)</f>
        <v>0</v>
      </c>
      <c r="C119" s="19">
        <f>SUM('Total de Ocorrências Setor'!C$114:C119)</f>
        <v>0</v>
      </c>
      <c r="D119" s="19">
        <f>SUM('Total de Ocorrências Setor'!D$114:D119)</f>
        <v>0</v>
      </c>
      <c r="E119" s="19">
        <f>SUM('Total de Ocorrências Setor'!E$114:E119)</f>
        <v>0</v>
      </c>
      <c r="F119" s="20">
        <f>SUM('Total de Ocorrências Setor'!F$114:F119)</f>
        <v>7664</v>
      </c>
      <c r="G119" s="19">
        <f>SUM('Total de Ocorrências Setor'!G$114:G119)</f>
        <v>0</v>
      </c>
      <c r="H119" s="19">
        <f>SUM('Total de Ocorrências Setor'!H$114:H119)</f>
        <v>0</v>
      </c>
      <c r="I119" s="19">
        <f>SUM('Total de Ocorrências Setor'!I$114:I119)</f>
        <v>0</v>
      </c>
      <c r="J119" s="19">
        <f>SUM('Total de Ocorrências Setor'!J$114:J119)</f>
        <v>0</v>
      </c>
      <c r="K119" s="19">
        <f>SUM('Total de Ocorrências Setor'!K$114:K119)</f>
        <v>2571</v>
      </c>
      <c r="L119" s="18">
        <f>SUM('Total de Ocorrências Setor'!L$114:L119)</f>
        <v>0</v>
      </c>
      <c r="M119" s="19">
        <f>SUM('Total de Ocorrências Setor'!M$114:M119)</f>
        <v>0</v>
      </c>
      <c r="N119" s="19">
        <f>SUM('Total de Ocorrências Setor'!N$114:N119)</f>
        <v>0</v>
      </c>
      <c r="O119" s="19">
        <f>SUM('Total de Ocorrências Setor'!O$114:O119)</f>
        <v>0</v>
      </c>
      <c r="P119" s="20">
        <f>SUM('Total de Ocorrências Setor'!P$114:P119)</f>
        <v>0</v>
      </c>
      <c r="Q119" s="19">
        <f>SUM('Total de Ocorrências Setor'!Q$114:Q119)</f>
        <v>0</v>
      </c>
      <c r="R119" s="19">
        <f>SUM('Total de Ocorrências Setor'!R$114:R119)</f>
        <v>0</v>
      </c>
      <c r="S119" s="19">
        <f>SUM('Total de Ocorrências Setor'!S$114:S119)</f>
        <v>0</v>
      </c>
      <c r="T119" s="19">
        <f>SUM('Total de Ocorrências Setor'!T$114:T119)</f>
        <v>0</v>
      </c>
      <c r="U119" s="19">
        <f>SUM('Total de Ocorrências Setor'!U$114:U119)</f>
        <v>0</v>
      </c>
      <c r="V119" s="21">
        <f>SUM('Total de Ocorrências Setor'!V$114:V119)</f>
        <v>0</v>
      </c>
      <c r="W119" s="19">
        <f>SUM('Total de Ocorrências Setor'!W$114:W119)</f>
        <v>115</v>
      </c>
      <c r="X119" s="21">
        <f>SUM('Total de Ocorrências Setor'!X$114:X119)</f>
        <v>92</v>
      </c>
      <c r="Y119" s="16"/>
    </row>
    <row r="120" spans="1:25" x14ac:dyDescent="0.35">
      <c r="A120" s="17">
        <v>36708</v>
      </c>
      <c r="B120" s="18">
        <f>SUM('Total de Ocorrências Setor'!B$114:B120)</f>
        <v>0</v>
      </c>
      <c r="C120" s="19">
        <f>SUM('Total de Ocorrências Setor'!C$114:C120)</f>
        <v>0</v>
      </c>
      <c r="D120" s="19">
        <f>SUM('Total de Ocorrências Setor'!D$114:D120)</f>
        <v>0</v>
      </c>
      <c r="E120" s="19">
        <f>SUM('Total de Ocorrências Setor'!E$114:E120)</f>
        <v>0</v>
      </c>
      <c r="F120" s="20">
        <f>SUM('Total de Ocorrências Setor'!F$114:F120)</f>
        <v>8846</v>
      </c>
      <c r="G120" s="19">
        <f>SUM('Total de Ocorrências Setor'!G$114:G120)</f>
        <v>0</v>
      </c>
      <c r="H120" s="19">
        <f>SUM('Total de Ocorrências Setor'!H$114:H120)</f>
        <v>0</v>
      </c>
      <c r="I120" s="19">
        <f>SUM('Total de Ocorrências Setor'!I$114:I120)</f>
        <v>0</v>
      </c>
      <c r="J120" s="19">
        <f>SUM('Total de Ocorrências Setor'!J$114:J120)</f>
        <v>0</v>
      </c>
      <c r="K120" s="19">
        <f>SUM('Total de Ocorrências Setor'!K$114:K120)</f>
        <v>2949</v>
      </c>
      <c r="L120" s="18">
        <f>SUM('Total de Ocorrências Setor'!L$114:L120)</f>
        <v>0</v>
      </c>
      <c r="M120" s="19">
        <f>SUM('Total de Ocorrências Setor'!M$114:M120)</f>
        <v>0</v>
      </c>
      <c r="N120" s="19">
        <f>SUM('Total de Ocorrências Setor'!N$114:N120)</f>
        <v>0</v>
      </c>
      <c r="O120" s="19">
        <f>SUM('Total de Ocorrências Setor'!O$114:O120)</f>
        <v>0</v>
      </c>
      <c r="P120" s="20">
        <f>SUM('Total de Ocorrências Setor'!P$114:P120)</f>
        <v>0</v>
      </c>
      <c r="Q120" s="19">
        <f>SUM('Total de Ocorrências Setor'!Q$114:Q120)</f>
        <v>0</v>
      </c>
      <c r="R120" s="19">
        <f>SUM('Total de Ocorrências Setor'!R$114:R120)</f>
        <v>0</v>
      </c>
      <c r="S120" s="19">
        <f>SUM('Total de Ocorrências Setor'!S$114:S120)</f>
        <v>0</v>
      </c>
      <c r="T120" s="19">
        <f>SUM('Total de Ocorrências Setor'!T$114:T120)</f>
        <v>0</v>
      </c>
      <c r="U120" s="19">
        <f>SUM('Total de Ocorrências Setor'!U$114:U120)</f>
        <v>0</v>
      </c>
      <c r="V120" s="21">
        <f>SUM('Total de Ocorrências Setor'!V$114:V120)</f>
        <v>0</v>
      </c>
      <c r="W120" s="19">
        <f>SUM('Total de Ocorrências Setor'!W$114:W120)</f>
        <v>137</v>
      </c>
      <c r="X120" s="21">
        <f>SUM('Total de Ocorrências Setor'!X$114:X120)</f>
        <v>106</v>
      </c>
      <c r="Y120" s="16"/>
    </row>
    <row r="121" spans="1:25" x14ac:dyDescent="0.35">
      <c r="A121" s="17">
        <v>36739</v>
      </c>
      <c r="B121" s="18">
        <f>SUM('Total de Ocorrências Setor'!B$114:B121)</f>
        <v>0</v>
      </c>
      <c r="C121" s="19">
        <f>SUM('Total de Ocorrências Setor'!C$114:C121)</f>
        <v>0</v>
      </c>
      <c r="D121" s="19">
        <f>SUM('Total de Ocorrências Setor'!D$114:D121)</f>
        <v>0</v>
      </c>
      <c r="E121" s="19">
        <f>SUM('Total de Ocorrências Setor'!E$114:E121)</f>
        <v>0</v>
      </c>
      <c r="F121" s="20">
        <f>SUM('Total de Ocorrências Setor'!F$114:F121)</f>
        <v>10045</v>
      </c>
      <c r="G121" s="19">
        <f>SUM('Total de Ocorrências Setor'!G$114:G121)</f>
        <v>0</v>
      </c>
      <c r="H121" s="19">
        <f>SUM('Total de Ocorrências Setor'!H$114:H121)</f>
        <v>0</v>
      </c>
      <c r="I121" s="19">
        <f>SUM('Total de Ocorrências Setor'!I$114:I121)</f>
        <v>0</v>
      </c>
      <c r="J121" s="19">
        <f>SUM('Total de Ocorrências Setor'!J$114:J121)</f>
        <v>0</v>
      </c>
      <c r="K121" s="19">
        <f>SUM('Total de Ocorrências Setor'!K$114:K121)</f>
        <v>3423</v>
      </c>
      <c r="L121" s="18">
        <f>SUM('Total de Ocorrências Setor'!L$114:L121)</f>
        <v>0</v>
      </c>
      <c r="M121" s="19">
        <f>SUM('Total de Ocorrências Setor'!M$114:M121)</f>
        <v>0</v>
      </c>
      <c r="N121" s="19">
        <f>SUM('Total de Ocorrências Setor'!N$114:N121)</f>
        <v>0</v>
      </c>
      <c r="O121" s="19">
        <f>SUM('Total de Ocorrências Setor'!O$114:O121)</f>
        <v>0</v>
      </c>
      <c r="P121" s="20">
        <f>SUM('Total de Ocorrências Setor'!P$114:P121)</f>
        <v>0</v>
      </c>
      <c r="Q121" s="19">
        <f>SUM('Total de Ocorrências Setor'!Q$114:Q121)</f>
        <v>0</v>
      </c>
      <c r="R121" s="19">
        <f>SUM('Total de Ocorrências Setor'!R$114:R121)</f>
        <v>0</v>
      </c>
      <c r="S121" s="19">
        <f>SUM('Total de Ocorrências Setor'!S$114:S121)</f>
        <v>0</v>
      </c>
      <c r="T121" s="19">
        <f>SUM('Total de Ocorrências Setor'!T$114:T121)</f>
        <v>0</v>
      </c>
      <c r="U121" s="19">
        <f>SUM('Total de Ocorrências Setor'!U$114:U121)</f>
        <v>0</v>
      </c>
      <c r="V121" s="21">
        <f>SUM('Total de Ocorrências Setor'!V$114:V121)</f>
        <v>0</v>
      </c>
      <c r="W121" s="19">
        <f>SUM('Total de Ocorrências Setor'!W$114:W121)</f>
        <v>155</v>
      </c>
      <c r="X121" s="21">
        <f>SUM('Total de Ocorrências Setor'!X$114:X121)</f>
        <v>121</v>
      </c>
      <c r="Y121" s="16"/>
    </row>
    <row r="122" spans="1:25" x14ac:dyDescent="0.35">
      <c r="A122" s="17">
        <v>36770</v>
      </c>
      <c r="B122" s="18">
        <f>SUM('Total de Ocorrências Setor'!B$114:B122)</f>
        <v>0</v>
      </c>
      <c r="C122" s="19">
        <f>SUM('Total de Ocorrências Setor'!C$114:C122)</f>
        <v>0</v>
      </c>
      <c r="D122" s="19">
        <f>SUM('Total de Ocorrências Setor'!D$114:D122)</f>
        <v>0</v>
      </c>
      <c r="E122" s="19">
        <f>SUM('Total de Ocorrências Setor'!E$114:E122)</f>
        <v>0</v>
      </c>
      <c r="F122" s="20">
        <f>SUM('Total de Ocorrências Setor'!F$114:F122)</f>
        <v>11009</v>
      </c>
      <c r="G122" s="19">
        <f>SUM('Total de Ocorrências Setor'!G$114:G122)</f>
        <v>0</v>
      </c>
      <c r="H122" s="19">
        <f>SUM('Total de Ocorrências Setor'!H$114:H122)</f>
        <v>0</v>
      </c>
      <c r="I122" s="19">
        <f>SUM('Total de Ocorrências Setor'!I$114:I122)</f>
        <v>0</v>
      </c>
      <c r="J122" s="19">
        <f>SUM('Total de Ocorrências Setor'!J$114:J122)</f>
        <v>0</v>
      </c>
      <c r="K122" s="19">
        <f>SUM('Total de Ocorrências Setor'!K$114:K122)</f>
        <v>3810</v>
      </c>
      <c r="L122" s="18">
        <f>SUM('Total de Ocorrências Setor'!L$114:L122)</f>
        <v>0</v>
      </c>
      <c r="M122" s="19">
        <f>SUM('Total de Ocorrências Setor'!M$114:M122)</f>
        <v>0</v>
      </c>
      <c r="N122" s="19">
        <f>SUM('Total de Ocorrências Setor'!N$114:N122)</f>
        <v>0</v>
      </c>
      <c r="O122" s="19">
        <f>SUM('Total de Ocorrências Setor'!O$114:O122)</f>
        <v>0</v>
      </c>
      <c r="P122" s="20">
        <f>SUM('Total de Ocorrências Setor'!P$114:P122)</f>
        <v>0</v>
      </c>
      <c r="Q122" s="19">
        <f>SUM('Total de Ocorrências Setor'!Q$114:Q122)</f>
        <v>0</v>
      </c>
      <c r="R122" s="19">
        <f>SUM('Total de Ocorrências Setor'!R$114:R122)</f>
        <v>0</v>
      </c>
      <c r="S122" s="19">
        <f>SUM('Total de Ocorrências Setor'!S$114:S122)</f>
        <v>0</v>
      </c>
      <c r="T122" s="19">
        <f>SUM('Total de Ocorrências Setor'!T$114:T122)</f>
        <v>0</v>
      </c>
      <c r="U122" s="19">
        <f>SUM('Total de Ocorrências Setor'!U$114:U122)</f>
        <v>0</v>
      </c>
      <c r="V122" s="21">
        <f>SUM('Total de Ocorrências Setor'!V$114:V122)</f>
        <v>0</v>
      </c>
      <c r="W122" s="19">
        <f>SUM('Total de Ocorrências Setor'!W$114:W122)</f>
        <v>167</v>
      </c>
      <c r="X122" s="21">
        <f>SUM('Total de Ocorrências Setor'!X$114:X122)</f>
        <v>140</v>
      </c>
      <c r="Y122" s="16"/>
    </row>
    <row r="123" spans="1:25" x14ac:dyDescent="0.35">
      <c r="A123" s="17">
        <v>36800</v>
      </c>
      <c r="B123" s="18">
        <f>SUM('Total de Ocorrências Setor'!B$114:B123)</f>
        <v>0</v>
      </c>
      <c r="C123" s="19">
        <f>SUM('Total de Ocorrências Setor'!C$114:C123)</f>
        <v>0</v>
      </c>
      <c r="D123" s="19">
        <f>SUM('Total de Ocorrências Setor'!D$114:D123)</f>
        <v>0</v>
      </c>
      <c r="E123" s="19">
        <f>SUM('Total de Ocorrências Setor'!E$114:E123)</f>
        <v>0</v>
      </c>
      <c r="F123" s="20">
        <f>SUM('Total de Ocorrências Setor'!F$114:F123)</f>
        <v>11960</v>
      </c>
      <c r="G123" s="19">
        <f>SUM('Total de Ocorrências Setor'!G$114:G123)</f>
        <v>0</v>
      </c>
      <c r="H123" s="19">
        <f>SUM('Total de Ocorrências Setor'!H$114:H123)</f>
        <v>0</v>
      </c>
      <c r="I123" s="19">
        <f>SUM('Total de Ocorrências Setor'!I$114:I123)</f>
        <v>0</v>
      </c>
      <c r="J123" s="19">
        <f>SUM('Total de Ocorrências Setor'!J$114:J123)</f>
        <v>0</v>
      </c>
      <c r="K123" s="19">
        <f>SUM('Total de Ocorrências Setor'!K$114:K123)</f>
        <v>4153</v>
      </c>
      <c r="L123" s="18">
        <f>SUM('Total de Ocorrências Setor'!L$114:L123)</f>
        <v>0</v>
      </c>
      <c r="M123" s="19">
        <f>SUM('Total de Ocorrências Setor'!M$114:M123)</f>
        <v>0</v>
      </c>
      <c r="N123" s="19">
        <f>SUM('Total de Ocorrências Setor'!N$114:N123)</f>
        <v>0</v>
      </c>
      <c r="O123" s="19">
        <f>SUM('Total de Ocorrências Setor'!O$114:O123)</f>
        <v>0</v>
      </c>
      <c r="P123" s="20">
        <f>SUM('Total de Ocorrências Setor'!P$114:P123)</f>
        <v>0</v>
      </c>
      <c r="Q123" s="19">
        <f>SUM('Total de Ocorrências Setor'!Q$114:Q123)</f>
        <v>0</v>
      </c>
      <c r="R123" s="19">
        <f>SUM('Total de Ocorrências Setor'!R$114:R123)</f>
        <v>0</v>
      </c>
      <c r="S123" s="19">
        <f>SUM('Total de Ocorrências Setor'!S$114:S123)</f>
        <v>0</v>
      </c>
      <c r="T123" s="19">
        <f>SUM('Total de Ocorrências Setor'!T$114:T123)</f>
        <v>0</v>
      </c>
      <c r="U123" s="19">
        <f>SUM('Total de Ocorrências Setor'!U$114:U123)</f>
        <v>0</v>
      </c>
      <c r="V123" s="21">
        <f>SUM('Total de Ocorrências Setor'!V$114:V123)</f>
        <v>0</v>
      </c>
      <c r="W123" s="19">
        <f>SUM('Total de Ocorrências Setor'!W$114:W123)</f>
        <v>186</v>
      </c>
      <c r="X123" s="21">
        <f>SUM('Total de Ocorrências Setor'!X$114:X123)</f>
        <v>151</v>
      </c>
      <c r="Y123" s="16"/>
    </row>
    <row r="124" spans="1:25" x14ac:dyDescent="0.35">
      <c r="A124" s="17">
        <v>36831</v>
      </c>
      <c r="B124" s="18">
        <f>SUM('Total de Ocorrências Setor'!B$114:B124)</f>
        <v>0</v>
      </c>
      <c r="C124" s="19">
        <f>SUM('Total de Ocorrências Setor'!C$114:C124)</f>
        <v>0</v>
      </c>
      <c r="D124" s="19">
        <f>SUM('Total de Ocorrências Setor'!D$114:D124)</f>
        <v>0</v>
      </c>
      <c r="E124" s="19">
        <f>SUM('Total de Ocorrências Setor'!E$114:E124)</f>
        <v>0</v>
      </c>
      <c r="F124" s="20">
        <f>SUM('Total de Ocorrências Setor'!F$114:F124)</f>
        <v>13009</v>
      </c>
      <c r="G124" s="19">
        <f>SUM('Total de Ocorrências Setor'!G$114:G124)</f>
        <v>0</v>
      </c>
      <c r="H124" s="19">
        <f>SUM('Total de Ocorrências Setor'!H$114:H124)</f>
        <v>0</v>
      </c>
      <c r="I124" s="19">
        <f>SUM('Total de Ocorrências Setor'!I$114:I124)</f>
        <v>0</v>
      </c>
      <c r="J124" s="19">
        <f>SUM('Total de Ocorrências Setor'!J$114:J124)</f>
        <v>0</v>
      </c>
      <c r="K124" s="19">
        <f>SUM('Total de Ocorrências Setor'!K$114:K124)</f>
        <v>4554</v>
      </c>
      <c r="L124" s="18">
        <f>SUM('Total de Ocorrências Setor'!L$114:L124)</f>
        <v>0</v>
      </c>
      <c r="M124" s="19">
        <f>SUM('Total de Ocorrências Setor'!M$114:M124)</f>
        <v>0</v>
      </c>
      <c r="N124" s="19">
        <f>SUM('Total de Ocorrências Setor'!N$114:N124)</f>
        <v>0</v>
      </c>
      <c r="O124" s="19">
        <f>SUM('Total de Ocorrências Setor'!O$114:O124)</f>
        <v>0</v>
      </c>
      <c r="P124" s="20">
        <f>SUM('Total de Ocorrências Setor'!P$114:P124)</f>
        <v>0</v>
      </c>
      <c r="Q124" s="19">
        <f>SUM('Total de Ocorrências Setor'!Q$114:Q124)</f>
        <v>0</v>
      </c>
      <c r="R124" s="19">
        <f>SUM('Total de Ocorrências Setor'!R$114:R124)</f>
        <v>0</v>
      </c>
      <c r="S124" s="19">
        <f>SUM('Total de Ocorrências Setor'!S$114:S124)</f>
        <v>0</v>
      </c>
      <c r="T124" s="19">
        <f>SUM('Total de Ocorrências Setor'!T$114:T124)</f>
        <v>0</v>
      </c>
      <c r="U124" s="19">
        <f>SUM('Total de Ocorrências Setor'!U$114:U124)</f>
        <v>0</v>
      </c>
      <c r="V124" s="21">
        <f>SUM('Total de Ocorrências Setor'!V$114:V124)</f>
        <v>0</v>
      </c>
      <c r="W124" s="19">
        <f>SUM('Total de Ocorrências Setor'!W$114:W124)</f>
        <v>209</v>
      </c>
      <c r="X124" s="21">
        <f>SUM('Total de Ocorrências Setor'!X$114:X124)</f>
        <v>166</v>
      </c>
      <c r="Y124" s="16"/>
    </row>
    <row r="125" spans="1:25" ht="15" thickBot="1" x14ac:dyDescent="0.4">
      <c r="A125" s="22">
        <v>36861</v>
      </c>
      <c r="B125" s="18">
        <f>SUM('Total de Ocorrências Setor'!B$114:B125)</f>
        <v>0</v>
      </c>
      <c r="C125" s="19">
        <f>SUM('Total de Ocorrências Setor'!C$114:C125)</f>
        <v>0</v>
      </c>
      <c r="D125" s="19">
        <f>SUM('Total de Ocorrências Setor'!D$114:D125)</f>
        <v>0</v>
      </c>
      <c r="E125" s="19">
        <f>SUM('Total de Ocorrências Setor'!E$114:E125)</f>
        <v>0</v>
      </c>
      <c r="F125" s="20">
        <f>SUM('Total de Ocorrências Setor'!F$114:F125)</f>
        <v>13923</v>
      </c>
      <c r="G125" s="19">
        <f>SUM('Total de Ocorrências Setor'!G$114:G125)</f>
        <v>0</v>
      </c>
      <c r="H125" s="19">
        <f>SUM('Total de Ocorrências Setor'!H$114:H125)</f>
        <v>0</v>
      </c>
      <c r="I125" s="19">
        <f>SUM('Total de Ocorrências Setor'!I$114:I125)</f>
        <v>0</v>
      </c>
      <c r="J125" s="19">
        <f>SUM('Total de Ocorrências Setor'!J$114:J125)</f>
        <v>0</v>
      </c>
      <c r="K125" s="19">
        <f>SUM('Total de Ocorrências Setor'!K$114:K125)</f>
        <v>4909</v>
      </c>
      <c r="L125" s="18">
        <f>SUM('Total de Ocorrências Setor'!L$114:L125)</f>
        <v>0</v>
      </c>
      <c r="M125" s="19">
        <f>SUM('Total de Ocorrências Setor'!M$114:M125)</f>
        <v>0</v>
      </c>
      <c r="N125" s="19">
        <f>SUM('Total de Ocorrências Setor'!N$114:N125)</f>
        <v>0</v>
      </c>
      <c r="O125" s="19">
        <f>SUM('Total de Ocorrências Setor'!O$114:O125)</f>
        <v>0</v>
      </c>
      <c r="P125" s="20">
        <f>SUM('Total de Ocorrências Setor'!P$114:P125)</f>
        <v>0</v>
      </c>
      <c r="Q125" s="19">
        <f>SUM('Total de Ocorrências Setor'!Q$114:Q125)</f>
        <v>0</v>
      </c>
      <c r="R125" s="19">
        <f>SUM('Total de Ocorrências Setor'!R$114:R125)</f>
        <v>0</v>
      </c>
      <c r="S125" s="19">
        <f>SUM('Total de Ocorrências Setor'!S$114:S125)</f>
        <v>0</v>
      </c>
      <c r="T125" s="19">
        <f>SUM('Total de Ocorrências Setor'!T$114:T125)</f>
        <v>0</v>
      </c>
      <c r="U125" s="19">
        <f>SUM('Total de Ocorrências Setor'!U$114:U125)</f>
        <v>0</v>
      </c>
      <c r="V125" s="21">
        <f>SUM('Total de Ocorrências Setor'!V$114:V125)</f>
        <v>0</v>
      </c>
      <c r="W125" s="19">
        <f>SUM('Total de Ocorrências Setor'!W$114:W125)</f>
        <v>221</v>
      </c>
      <c r="X125" s="21">
        <f>SUM('Total de Ocorrências Setor'!X$114:X125)</f>
        <v>174</v>
      </c>
      <c r="Y125" s="16"/>
    </row>
    <row r="126" spans="1:25" x14ac:dyDescent="0.35">
      <c r="A126" s="11">
        <v>36892</v>
      </c>
      <c r="B126" s="12">
        <f>SUM('Total de Ocorrências Setor'!B$126:B126)</f>
        <v>0</v>
      </c>
      <c r="C126" s="13">
        <f>SUM('Total de Ocorrências Setor'!C$126:C126)</f>
        <v>0</v>
      </c>
      <c r="D126" s="13">
        <f>SUM('Total de Ocorrências Setor'!D$126:D126)</f>
        <v>0</v>
      </c>
      <c r="E126" s="13">
        <f>SUM('Total de Ocorrências Setor'!E$126:E126)</f>
        <v>0</v>
      </c>
      <c r="F126" s="14">
        <f>SUM('Total de Ocorrências Setor'!F$126:F126)</f>
        <v>1047</v>
      </c>
      <c r="G126" s="13">
        <f>SUM('Total de Ocorrências Setor'!G$126:G126)</f>
        <v>0</v>
      </c>
      <c r="H126" s="13">
        <f>SUM('Total de Ocorrências Setor'!H$126:H126)</f>
        <v>0</v>
      </c>
      <c r="I126" s="13">
        <f>SUM('Total de Ocorrências Setor'!I$126:I126)</f>
        <v>0</v>
      </c>
      <c r="J126" s="13">
        <f>SUM('Total de Ocorrências Setor'!J$126:J126)</f>
        <v>0</v>
      </c>
      <c r="K126" s="13">
        <f>SUM('Total de Ocorrências Setor'!K$126:K126)</f>
        <v>210</v>
      </c>
      <c r="L126" s="12">
        <f>SUM('Total de Ocorrências Setor'!L$126:L126)</f>
        <v>0</v>
      </c>
      <c r="M126" s="13">
        <f>SUM('Total de Ocorrências Setor'!M$126:M126)</f>
        <v>0</v>
      </c>
      <c r="N126" s="13">
        <f>SUM('Total de Ocorrências Setor'!N$126:N126)</f>
        <v>0</v>
      </c>
      <c r="O126" s="13">
        <f>SUM('Total de Ocorrências Setor'!O$126:O126)</f>
        <v>0</v>
      </c>
      <c r="P126" s="14">
        <f>SUM('Total de Ocorrências Setor'!P$126:P126)</f>
        <v>0</v>
      </c>
      <c r="Q126" s="13">
        <f>SUM('Total de Ocorrências Setor'!Q$126:Q126)</f>
        <v>0</v>
      </c>
      <c r="R126" s="13">
        <f>SUM('Total de Ocorrências Setor'!R$126:R126)</f>
        <v>0</v>
      </c>
      <c r="S126" s="13">
        <f>SUM('Total de Ocorrências Setor'!S$126:S126)</f>
        <v>0</v>
      </c>
      <c r="T126" s="13">
        <f>SUM('Total de Ocorrências Setor'!T$126:T126)</f>
        <v>0</v>
      </c>
      <c r="U126" s="13">
        <f>SUM('Total de Ocorrências Setor'!U$126:U126)</f>
        <v>0</v>
      </c>
      <c r="V126" s="15">
        <f>SUM('Total de Ocorrências Setor'!V$126:V126)</f>
        <v>0</v>
      </c>
      <c r="W126" s="13">
        <f>SUM('Total de Ocorrências Setor'!W$126:W126)</f>
        <v>20</v>
      </c>
      <c r="X126" s="15">
        <f>SUM('Total de Ocorrências Setor'!X$126:X126)</f>
        <v>6</v>
      </c>
      <c r="Y126" s="16"/>
    </row>
    <row r="127" spans="1:25" x14ac:dyDescent="0.35">
      <c r="A127" s="17">
        <v>36923</v>
      </c>
      <c r="B127" s="18">
        <f>SUM('Total de Ocorrências Setor'!B$126:B127)</f>
        <v>0</v>
      </c>
      <c r="C127" s="19">
        <f>SUM('Total de Ocorrências Setor'!C$126:C127)</f>
        <v>0</v>
      </c>
      <c r="D127" s="19">
        <f>SUM('Total de Ocorrências Setor'!D$126:D127)</f>
        <v>0</v>
      </c>
      <c r="E127" s="19">
        <f>SUM('Total de Ocorrências Setor'!E$126:E127)</f>
        <v>0</v>
      </c>
      <c r="F127" s="20">
        <f>SUM('Total de Ocorrências Setor'!F$126:F127)</f>
        <v>1616</v>
      </c>
      <c r="G127" s="19">
        <f>SUM('Total de Ocorrências Setor'!G$126:G127)</f>
        <v>0</v>
      </c>
      <c r="H127" s="19">
        <f>SUM('Total de Ocorrências Setor'!H$126:H127)</f>
        <v>0</v>
      </c>
      <c r="I127" s="19">
        <f>SUM('Total de Ocorrências Setor'!I$126:I127)</f>
        <v>0</v>
      </c>
      <c r="J127" s="19">
        <f>SUM('Total de Ocorrências Setor'!J$126:J127)</f>
        <v>0</v>
      </c>
      <c r="K127" s="19">
        <f>SUM('Total de Ocorrências Setor'!K$126:K127)</f>
        <v>479</v>
      </c>
      <c r="L127" s="18">
        <f>SUM('Total de Ocorrências Setor'!L$126:L127)</f>
        <v>0</v>
      </c>
      <c r="M127" s="19">
        <f>SUM('Total de Ocorrências Setor'!M$126:M127)</f>
        <v>0</v>
      </c>
      <c r="N127" s="19">
        <f>SUM('Total de Ocorrências Setor'!N$126:N127)</f>
        <v>0</v>
      </c>
      <c r="O127" s="19">
        <f>SUM('Total de Ocorrências Setor'!O$126:O127)</f>
        <v>0</v>
      </c>
      <c r="P127" s="20">
        <f>SUM('Total de Ocorrências Setor'!P$126:P127)</f>
        <v>0</v>
      </c>
      <c r="Q127" s="19">
        <f>SUM('Total de Ocorrências Setor'!Q$126:Q127)</f>
        <v>0</v>
      </c>
      <c r="R127" s="19">
        <f>SUM('Total de Ocorrências Setor'!R$126:R127)</f>
        <v>0</v>
      </c>
      <c r="S127" s="19">
        <f>SUM('Total de Ocorrências Setor'!S$126:S127)</f>
        <v>0</v>
      </c>
      <c r="T127" s="19">
        <f>SUM('Total de Ocorrências Setor'!T$126:T127)</f>
        <v>0</v>
      </c>
      <c r="U127" s="19">
        <f>SUM('Total de Ocorrências Setor'!U$126:U127)</f>
        <v>0</v>
      </c>
      <c r="V127" s="21">
        <f>SUM('Total de Ocorrências Setor'!V$126:V127)</f>
        <v>0</v>
      </c>
      <c r="W127" s="19">
        <f>SUM('Total de Ocorrências Setor'!W$126:W127)</f>
        <v>36</v>
      </c>
      <c r="X127" s="21">
        <f>SUM('Total de Ocorrências Setor'!X$126:X127)</f>
        <v>22</v>
      </c>
      <c r="Y127" s="16"/>
    </row>
    <row r="128" spans="1:25" x14ac:dyDescent="0.35">
      <c r="A128" s="17">
        <v>36951</v>
      </c>
      <c r="B128" s="18">
        <f>SUM('Total de Ocorrências Setor'!B$126:B128)</f>
        <v>0</v>
      </c>
      <c r="C128" s="19">
        <f>SUM('Total de Ocorrências Setor'!C$126:C128)</f>
        <v>0</v>
      </c>
      <c r="D128" s="19">
        <f>SUM('Total de Ocorrências Setor'!D$126:D128)</f>
        <v>0</v>
      </c>
      <c r="E128" s="19">
        <f>SUM('Total de Ocorrências Setor'!E$126:E128)</f>
        <v>0</v>
      </c>
      <c r="F128" s="20">
        <f>SUM('Total de Ocorrências Setor'!F$126:F128)</f>
        <v>2433</v>
      </c>
      <c r="G128" s="19">
        <f>SUM('Total de Ocorrências Setor'!G$126:G128)</f>
        <v>0</v>
      </c>
      <c r="H128" s="19">
        <f>SUM('Total de Ocorrências Setor'!H$126:H128)</f>
        <v>0</v>
      </c>
      <c r="I128" s="19">
        <f>SUM('Total de Ocorrências Setor'!I$126:I128)</f>
        <v>0</v>
      </c>
      <c r="J128" s="19">
        <f>SUM('Total de Ocorrências Setor'!J$126:J128)</f>
        <v>0</v>
      </c>
      <c r="K128" s="19">
        <f>SUM('Total de Ocorrências Setor'!K$126:K128)</f>
        <v>871</v>
      </c>
      <c r="L128" s="18">
        <f>SUM('Total de Ocorrências Setor'!L$126:L128)</f>
        <v>0</v>
      </c>
      <c r="M128" s="19">
        <f>SUM('Total de Ocorrências Setor'!M$126:M128)</f>
        <v>0</v>
      </c>
      <c r="N128" s="19">
        <f>SUM('Total de Ocorrências Setor'!N$126:N128)</f>
        <v>0</v>
      </c>
      <c r="O128" s="19">
        <f>SUM('Total de Ocorrências Setor'!O$126:O128)</f>
        <v>0</v>
      </c>
      <c r="P128" s="20">
        <f>SUM('Total de Ocorrências Setor'!P$126:P128)</f>
        <v>0</v>
      </c>
      <c r="Q128" s="19">
        <f>SUM('Total de Ocorrências Setor'!Q$126:Q128)</f>
        <v>0</v>
      </c>
      <c r="R128" s="19">
        <f>SUM('Total de Ocorrências Setor'!R$126:R128)</f>
        <v>0</v>
      </c>
      <c r="S128" s="19">
        <f>SUM('Total de Ocorrências Setor'!S$126:S128)</f>
        <v>0</v>
      </c>
      <c r="T128" s="19">
        <f>SUM('Total de Ocorrências Setor'!T$126:T128)</f>
        <v>0</v>
      </c>
      <c r="U128" s="19">
        <f>SUM('Total de Ocorrências Setor'!U$126:U128)</f>
        <v>0</v>
      </c>
      <c r="V128" s="21">
        <f>SUM('Total de Ocorrências Setor'!V$126:V128)</f>
        <v>0</v>
      </c>
      <c r="W128" s="19">
        <f>SUM('Total de Ocorrências Setor'!W$126:W128)</f>
        <v>61</v>
      </c>
      <c r="X128" s="21">
        <f>SUM('Total de Ocorrências Setor'!X$126:X128)</f>
        <v>38</v>
      </c>
      <c r="Y128" s="16"/>
    </row>
    <row r="129" spans="1:25" x14ac:dyDescent="0.35">
      <c r="A129" s="17">
        <v>36982</v>
      </c>
      <c r="B129" s="18">
        <f>SUM('Total de Ocorrências Setor'!B$126:B129)</f>
        <v>0</v>
      </c>
      <c r="C129" s="19">
        <f>SUM('Total de Ocorrências Setor'!C$126:C129)</f>
        <v>0</v>
      </c>
      <c r="D129" s="19">
        <f>SUM('Total de Ocorrências Setor'!D$126:D129)</f>
        <v>0</v>
      </c>
      <c r="E129" s="19">
        <f>SUM('Total de Ocorrências Setor'!E$126:E129)</f>
        <v>0</v>
      </c>
      <c r="F129" s="20">
        <f>SUM('Total de Ocorrências Setor'!F$126:F129)</f>
        <v>3284</v>
      </c>
      <c r="G129" s="19">
        <f>SUM('Total de Ocorrências Setor'!G$126:G129)</f>
        <v>0</v>
      </c>
      <c r="H129" s="19">
        <f>SUM('Total de Ocorrências Setor'!H$126:H129)</f>
        <v>0</v>
      </c>
      <c r="I129" s="19">
        <f>SUM('Total de Ocorrências Setor'!I$126:I129)</f>
        <v>0</v>
      </c>
      <c r="J129" s="19">
        <f>SUM('Total de Ocorrências Setor'!J$126:J129)</f>
        <v>0</v>
      </c>
      <c r="K129" s="19">
        <f>SUM('Total de Ocorrências Setor'!K$126:K129)</f>
        <v>1178</v>
      </c>
      <c r="L129" s="18">
        <f>SUM('Total de Ocorrências Setor'!L$126:L129)</f>
        <v>0</v>
      </c>
      <c r="M129" s="19">
        <f>SUM('Total de Ocorrências Setor'!M$126:M129)</f>
        <v>0</v>
      </c>
      <c r="N129" s="19">
        <f>SUM('Total de Ocorrências Setor'!N$126:N129)</f>
        <v>0</v>
      </c>
      <c r="O129" s="19">
        <f>SUM('Total de Ocorrências Setor'!O$126:O129)</f>
        <v>0</v>
      </c>
      <c r="P129" s="20">
        <f>SUM('Total de Ocorrências Setor'!P$126:P129)</f>
        <v>0</v>
      </c>
      <c r="Q129" s="19">
        <f>SUM('Total de Ocorrências Setor'!Q$126:Q129)</f>
        <v>0</v>
      </c>
      <c r="R129" s="19">
        <f>SUM('Total de Ocorrências Setor'!R$126:R129)</f>
        <v>0</v>
      </c>
      <c r="S129" s="19">
        <f>SUM('Total de Ocorrências Setor'!S$126:S129)</f>
        <v>0</v>
      </c>
      <c r="T129" s="19">
        <f>SUM('Total de Ocorrências Setor'!T$126:T129)</f>
        <v>0</v>
      </c>
      <c r="U129" s="19">
        <f>SUM('Total de Ocorrências Setor'!U$126:U129)</f>
        <v>0</v>
      </c>
      <c r="V129" s="21">
        <f>SUM('Total de Ocorrências Setor'!V$126:V129)</f>
        <v>0</v>
      </c>
      <c r="W129" s="19">
        <f>SUM('Total de Ocorrências Setor'!W$126:W129)</f>
        <v>76</v>
      </c>
      <c r="X129" s="21">
        <f>SUM('Total de Ocorrências Setor'!X$126:X129)</f>
        <v>41</v>
      </c>
      <c r="Y129" s="16"/>
    </row>
    <row r="130" spans="1:25" x14ac:dyDescent="0.35">
      <c r="A130" s="17">
        <v>37012</v>
      </c>
      <c r="B130" s="18">
        <f>SUM('Total de Ocorrências Setor'!B$126:B130)</f>
        <v>0</v>
      </c>
      <c r="C130" s="19">
        <f>SUM('Total de Ocorrências Setor'!C$126:C130)</f>
        <v>0</v>
      </c>
      <c r="D130" s="19">
        <f>SUM('Total de Ocorrências Setor'!D$126:D130)</f>
        <v>0</v>
      </c>
      <c r="E130" s="19">
        <f>SUM('Total de Ocorrências Setor'!E$126:E130)</f>
        <v>0</v>
      </c>
      <c r="F130" s="20">
        <f>SUM('Total de Ocorrências Setor'!F$126:F130)</f>
        <v>4208</v>
      </c>
      <c r="G130" s="19">
        <f>SUM('Total de Ocorrências Setor'!G$126:G130)</f>
        <v>0</v>
      </c>
      <c r="H130" s="19">
        <f>SUM('Total de Ocorrências Setor'!H$126:H130)</f>
        <v>0</v>
      </c>
      <c r="I130" s="19">
        <f>SUM('Total de Ocorrências Setor'!I$126:I130)</f>
        <v>0</v>
      </c>
      <c r="J130" s="19">
        <f>SUM('Total de Ocorrências Setor'!J$126:J130)</f>
        <v>0</v>
      </c>
      <c r="K130" s="19">
        <f>SUM('Total de Ocorrências Setor'!K$126:K130)</f>
        <v>1549</v>
      </c>
      <c r="L130" s="18">
        <f>SUM('Total de Ocorrências Setor'!L$126:L130)</f>
        <v>0</v>
      </c>
      <c r="M130" s="19">
        <f>SUM('Total de Ocorrências Setor'!M$126:M130)</f>
        <v>0</v>
      </c>
      <c r="N130" s="19">
        <f>SUM('Total de Ocorrências Setor'!N$126:N130)</f>
        <v>0</v>
      </c>
      <c r="O130" s="19">
        <f>SUM('Total de Ocorrências Setor'!O$126:O130)</f>
        <v>0</v>
      </c>
      <c r="P130" s="20">
        <f>SUM('Total de Ocorrências Setor'!P$126:P130)</f>
        <v>0</v>
      </c>
      <c r="Q130" s="19">
        <f>SUM('Total de Ocorrências Setor'!Q$126:Q130)</f>
        <v>0</v>
      </c>
      <c r="R130" s="19">
        <f>SUM('Total de Ocorrências Setor'!R$126:R130)</f>
        <v>0</v>
      </c>
      <c r="S130" s="19">
        <f>SUM('Total de Ocorrências Setor'!S$126:S130)</f>
        <v>0</v>
      </c>
      <c r="T130" s="19">
        <f>SUM('Total de Ocorrências Setor'!T$126:T130)</f>
        <v>0</v>
      </c>
      <c r="U130" s="19">
        <f>SUM('Total de Ocorrências Setor'!U$126:U130)</f>
        <v>0</v>
      </c>
      <c r="V130" s="21">
        <f>SUM('Total de Ocorrências Setor'!V$126:V130)</f>
        <v>0</v>
      </c>
      <c r="W130" s="19">
        <f>SUM('Total de Ocorrências Setor'!W$126:W130)</f>
        <v>94</v>
      </c>
      <c r="X130" s="21">
        <f>SUM('Total de Ocorrências Setor'!X$126:X130)</f>
        <v>49</v>
      </c>
      <c r="Y130" s="16"/>
    </row>
    <row r="131" spans="1:25" x14ac:dyDescent="0.35">
      <c r="A131" s="17">
        <v>37043</v>
      </c>
      <c r="B131" s="18">
        <f>SUM('Total de Ocorrências Setor'!B$126:B131)</f>
        <v>0</v>
      </c>
      <c r="C131" s="19">
        <f>SUM('Total de Ocorrências Setor'!C$126:C131)</f>
        <v>0</v>
      </c>
      <c r="D131" s="19">
        <f>SUM('Total de Ocorrências Setor'!D$126:D131)</f>
        <v>0</v>
      </c>
      <c r="E131" s="19">
        <f>SUM('Total de Ocorrências Setor'!E$126:E131)</f>
        <v>0</v>
      </c>
      <c r="F131" s="20">
        <f>SUM('Total de Ocorrências Setor'!F$126:F131)</f>
        <v>5802</v>
      </c>
      <c r="G131" s="19">
        <f>SUM('Total de Ocorrências Setor'!G$126:G131)</f>
        <v>0</v>
      </c>
      <c r="H131" s="19">
        <f>SUM('Total de Ocorrências Setor'!H$126:H131)</f>
        <v>0</v>
      </c>
      <c r="I131" s="19">
        <f>SUM('Total de Ocorrências Setor'!I$126:I131)</f>
        <v>0</v>
      </c>
      <c r="J131" s="19">
        <f>SUM('Total de Ocorrências Setor'!J$126:J131)</f>
        <v>0</v>
      </c>
      <c r="K131" s="19">
        <f>SUM('Total de Ocorrências Setor'!K$126:K131)</f>
        <v>1908</v>
      </c>
      <c r="L131" s="18">
        <f>SUM('Total de Ocorrências Setor'!L$126:L131)</f>
        <v>0</v>
      </c>
      <c r="M131" s="19">
        <f>SUM('Total de Ocorrências Setor'!M$126:M131)</f>
        <v>0</v>
      </c>
      <c r="N131" s="19">
        <f>SUM('Total de Ocorrências Setor'!N$126:N131)</f>
        <v>0</v>
      </c>
      <c r="O131" s="19">
        <f>SUM('Total de Ocorrências Setor'!O$126:O131)</f>
        <v>0</v>
      </c>
      <c r="P131" s="20">
        <f>SUM('Total de Ocorrências Setor'!P$126:P131)</f>
        <v>0</v>
      </c>
      <c r="Q131" s="19">
        <f>SUM('Total de Ocorrências Setor'!Q$126:Q131)</f>
        <v>0</v>
      </c>
      <c r="R131" s="19">
        <f>SUM('Total de Ocorrências Setor'!R$126:R131)</f>
        <v>0</v>
      </c>
      <c r="S131" s="19">
        <f>SUM('Total de Ocorrências Setor'!S$126:S131)</f>
        <v>0</v>
      </c>
      <c r="T131" s="19">
        <f>SUM('Total de Ocorrências Setor'!T$126:T131)</f>
        <v>0</v>
      </c>
      <c r="U131" s="19">
        <f>SUM('Total de Ocorrências Setor'!U$126:U131)</f>
        <v>0</v>
      </c>
      <c r="V131" s="21">
        <f>SUM('Total de Ocorrências Setor'!V$126:V131)</f>
        <v>0</v>
      </c>
      <c r="W131" s="19">
        <f>SUM('Total de Ocorrências Setor'!W$126:W131)</f>
        <v>120</v>
      </c>
      <c r="X131" s="21">
        <f>SUM('Total de Ocorrências Setor'!X$126:X131)</f>
        <v>60</v>
      </c>
      <c r="Y131" s="16"/>
    </row>
    <row r="132" spans="1:25" x14ac:dyDescent="0.35">
      <c r="A132" s="17">
        <v>37073</v>
      </c>
      <c r="B132" s="18">
        <f>SUM('Total de Ocorrências Setor'!B$126:B132)</f>
        <v>0</v>
      </c>
      <c r="C132" s="19">
        <f>SUM('Total de Ocorrências Setor'!C$126:C132)</f>
        <v>0</v>
      </c>
      <c r="D132" s="19">
        <f>SUM('Total de Ocorrências Setor'!D$126:D132)</f>
        <v>0</v>
      </c>
      <c r="E132" s="19">
        <f>SUM('Total de Ocorrências Setor'!E$126:E132)</f>
        <v>0</v>
      </c>
      <c r="F132" s="20">
        <f>SUM('Total de Ocorrências Setor'!F$126:F132)</f>
        <v>7504</v>
      </c>
      <c r="G132" s="19">
        <f>SUM('Total de Ocorrências Setor'!G$126:G132)</f>
        <v>0</v>
      </c>
      <c r="H132" s="19">
        <f>SUM('Total de Ocorrências Setor'!H$126:H132)</f>
        <v>0</v>
      </c>
      <c r="I132" s="19">
        <f>SUM('Total de Ocorrências Setor'!I$126:I132)</f>
        <v>0</v>
      </c>
      <c r="J132" s="19">
        <f>SUM('Total de Ocorrências Setor'!J$126:J132)</f>
        <v>0</v>
      </c>
      <c r="K132" s="19">
        <f>SUM('Total de Ocorrências Setor'!K$126:K132)</f>
        <v>2287</v>
      </c>
      <c r="L132" s="18">
        <f>SUM('Total de Ocorrências Setor'!L$126:L132)</f>
        <v>0</v>
      </c>
      <c r="M132" s="19">
        <f>SUM('Total de Ocorrências Setor'!M$126:M132)</f>
        <v>0</v>
      </c>
      <c r="N132" s="19">
        <f>SUM('Total de Ocorrências Setor'!N$126:N132)</f>
        <v>0</v>
      </c>
      <c r="O132" s="19">
        <f>SUM('Total de Ocorrências Setor'!O$126:O132)</f>
        <v>0</v>
      </c>
      <c r="P132" s="20">
        <f>SUM('Total de Ocorrências Setor'!P$126:P132)</f>
        <v>0</v>
      </c>
      <c r="Q132" s="19">
        <f>SUM('Total de Ocorrências Setor'!Q$126:Q132)</f>
        <v>0</v>
      </c>
      <c r="R132" s="19">
        <f>SUM('Total de Ocorrências Setor'!R$126:R132)</f>
        <v>0</v>
      </c>
      <c r="S132" s="19">
        <f>SUM('Total de Ocorrências Setor'!S$126:S132)</f>
        <v>0</v>
      </c>
      <c r="T132" s="19">
        <f>SUM('Total de Ocorrências Setor'!T$126:T132)</f>
        <v>0</v>
      </c>
      <c r="U132" s="19">
        <f>SUM('Total de Ocorrências Setor'!U$126:U132)</f>
        <v>0</v>
      </c>
      <c r="V132" s="21">
        <f>SUM('Total de Ocorrências Setor'!V$126:V132)</f>
        <v>0</v>
      </c>
      <c r="W132" s="19">
        <f>SUM('Total de Ocorrências Setor'!W$126:W132)</f>
        <v>145</v>
      </c>
      <c r="X132" s="21">
        <f>SUM('Total de Ocorrências Setor'!X$126:X132)</f>
        <v>67</v>
      </c>
      <c r="Y132" s="16"/>
    </row>
    <row r="133" spans="1:25" x14ac:dyDescent="0.35">
      <c r="A133" s="17">
        <v>37104</v>
      </c>
      <c r="B133" s="18">
        <f>SUM('Total de Ocorrências Setor'!B$126:B133)</f>
        <v>0</v>
      </c>
      <c r="C133" s="19">
        <f>SUM('Total de Ocorrências Setor'!C$126:C133)</f>
        <v>0</v>
      </c>
      <c r="D133" s="19">
        <f>SUM('Total de Ocorrências Setor'!D$126:D133)</f>
        <v>0</v>
      </c>
      <c r="E133" s="19">
        <f>SUM('Total de Ocorrências Setor'!E$126:E133)</f>
        <v>0</v>
      </c>
      <c r="F133" s="20">
        <f>SUM('Total de Ocorrências Setor'!F$126:F133)</f>
        <v>9051</v>
      </c>
      <c r="G133" s="19">
        <f>SUM('Total de Ocorrências Setor'!G$126:G133)</f>
        <v>0</v>
      </c>
      <c r="H133" s="19">
        <f>SUM('Total de Ocorrências Setor'!H$126:H133)</f>
        <v>0</v>
      </c>
      <c r="I133" s="19">
        <f>SUM('Total de Ocorrências Setor'!I$126:I133)</f>
        <v>0</v>
      </c>
      <c r="J133" s="19">
        <f>SUM('Total de Ocorrências Setor'!J$126:J133)</f>
        <v>0</v>
      </c>
      <c r="K133" s="19">
        <f>SUM('Total de Ocorrências Setor'!K$126:K133)</f>
        <v>2772</v>
      </c>
      <c r="L133" s="18">
        <f>SUM('Total de Ocorrências Setor'!L$126:L133)</f>
        <v>0</v>
      </c>
      <c r="M133" s="19">
        <f>SUM('Total de Ocorrências Setor'!M$126:M133)</f>
        <v>0</v>
      </c>
      <c r="N133" s="19">
        <f>SUM('Total de Ocorrências Setor'!N$126:N133)</f>
        <v>0</v>
      </c>
      <c r="O133" s="19">
        <f>SUM('Total de Ocorrências Setor'!O$126:O133)</f>
        <v>0</v>
      </c>
      <c r="P133" s="20">
        <f>SUM('Total de Ocorrências Setor'!P$126:P133)</f>
        <v>0</v>
      </c>
      <c r="Q133" s="19">
        <f>SUM('Total de Ocorrências Setor'!Q$126:Q133)</f>
        <v>0</v>
      </c>
      <c r="R133" s="19">
        <f>SUM('Total de Ocorrências Setor'!R$126:R133)</f>
        <v>0</v>
      </c>
      <c r="S133" s="19">
        <f>SUM('Total de Ocorrências Setor'!S$126:S133)</f>
        <v>0</v>
      </c>
      <c r="T133" s="19">
        <f>SUM('Total de Ocorrências Setor'!T$126:T133)</f>
        <v>0</v>
      </c>
      <c r="U133" s="19">
        <f>SUM('Total de Ocorrências Setor'!U$126:U133)</f>
        <v>0</v>
      </c>
      <c r="V133" s="21">
        <f>SUM('Total de Ocorrências Setor'!V$126:V133)</f>
        <v>0</v>
      </c>
      <c r="W133" s="19">
        <f>SUM('Total de Ocorrências Setor'!W$126:W133)</f>
        <v>178</v>
      </c>
      <c r="X133" s="21">
        <f>SUM('Total de Ocorrências Setor'!X$126:X133)</f>
        <v>88</v>
      </c>
      <c r="Y133" s="16"/>
    </row>
    <row r="134" spans="1:25" x14ac:dyDescent="0.35">
      <c r="A134" s="17">
        <v>37135</v>
      </c>
      <c r="B134" s="18">
        <f>SUM('Total de Ocorrências Setor'!B$126:B134)</f>
        <v>0</v>
      </c>
      <c r="C134" s="19">
        <f>SUM('Total de Ocorrências Setor'!C$126:C134)</f>
        <v>0</v>
      </c>
      <c r="D134" s="19">
        <f>SUM('Total de Ocorrências Setor'!D$126:D134)</f>
        <v>0</v>
      </c>
      <c r="E134" s="19">
        <f>SUM('Total de Ocorrências Setor'!E$126:E134)</f>
        <v>0</v>
      </c>
      <c r="F134" s="20">
        <f>SUM('Total de Ocorrências Setor'!F$126:F134)</f>
        <v>10023</v>
      </c>
      <c r="G134" s="19">
        <f>SUM('Total de Ocorrências Setor'!G$126:G134)</f>
        <v>0</v>
      </c>
      <c r="H134" s="19">
        <f>SUM('Total de Ocorrências Setor'!H$126:H134)</f>
        <v>0</v>
      </c>
      <c r="I134" s="19">
        <f>SUM('Total de Ocorrências Setor'!I$126:I134)</f>
        <v>0</v>
      </c>
      <c r="J134" s="19">
        <f>SUM('Total de Ocorrências Setor'!J$126:J134)</f>
        <v>0</v>
      </c>
      <c r="K134" s="19">
        <f>SUM('Total de Ocorrências Setor'!K$126:K134)</f>
        <v>3131</v>
      </c>
      <c r="L134" s="18">
        <f>SUM('Total de Ocorrências Setor'!L$126:L134)</f>
        <v>0</v>
      </c>
      <c r="M134" s="19">
        <f>SUM('Total de Ocorrências Setor'!M$126:M134)</f>
        <v>0</v>
      </c>
      <c r="N134" s="19">
        <f>SUM('Total de Ocorrências Setor'!N$126:N134)</f>
        <v>0</v>
      </c>
      <c r="O134" s="19">
        <f>SUM('Total de Ocorrências Setor'!O$126:O134)</f>
        <v>0</v>
      </c>
      <c r="P134" s="20">
        <f>SUM('Total de Ocorrências Setor'!P$126:P134)</f>
        <v>0</v>
      </c>
      <c r="Q134" s="19">
        <f>SUM('Total de Ocorrências Setor'!Q$126:Q134)</f>
        <v>0</v>
      </c>
      <c r="R134" s="19">
        <f>SUM('Total de Ocorrências Setor'!R$126:R134)</f>
        <v>0</v>
      </c>
      <c r="S134" s="19">
        <f>SUM('Total de Ocorrências Setor'!S$126:S134)</f>
        <v>0</v>
      </c>
      <c r="T134" s="19">
        <f>SUM('Total de Ocorrências Setor'!T$126:T134)</f>
        <v>0</v>
      </c>
      <c r="U134" s="19">
        <f>SUM('Total de Ocorrências Setor'!U$126:U134)</f>
        <v>0</v>
      </c>
      <c r="V134" s="21">
        <f>SUM('Total de Ocorrências Setor'!V$126:V134)</f>
        <v>0</v>
      </c>
      <c r="W134" s="19">
        <f>SUM('Total de Ocorrências Setor'!W$126:W134)</f>
        <v>214</v>
      </c>
      <c r="X134" s="21">
        <f>SUM('Total de Ocorrências Setor'!X$126:X134)</f>
        <v>110</v>
      </c>
      <c r="Y134" s="16"/>
    </row>
    <row r="135" spans="1:25" x14ac:dyDescent="0.35">
      <c r="A135" s="17">
        <v>37165</v>
      </c>
      <c r="B135" s="18">
        <f>SUM('Total de Ocorrências Setor'!B$126:B135)</f>
        <v>0</v>
      </c>
      <c r="C135" s="19">
        <f>SUM('Total de Ocorrências Setor'!C$126:C135)</f>
        <v>0</v>
      </c>
      <c r="D135" s="19">
        <f>SUM('Total de Ocorrências Setor'!D$126:D135)</f>
        <v>0</v>
      </c>
      <c r="E135" s="19">
        <f>SUM('Total de Ocorrências Setor'!E$126:E135)</f>
        <v>0</v>
      </c>
      <c r="F135" s="20">
        <f>SUM('Total de Ocorrências Setor'!F$126:F135)</f>
        <v>11006</v>
      </c>
      <c r="G135" s="19">
        <f>SUM('Total de Ocorrências Setor'!G$126:G135)</f>
        <v>0</v>
      </c>
      <c r="H135" s="19">
        <f>SUM('Total de Ocorrências Setor'!H$126:H135)</f>
        <v>0</v>
      </c>
      <c r="I135" s="19">
        <f>SUM('Total de Ocorrências Setor'!I$126:I135)</f>
        <v>0</v>
      </c>
      <c r="J135" s="19">
        <f>SUM('Total de Ocorrências Setor'!J$126:J135)</f>
        <v>0</v>
      </c>
      <c r="K135" s="19">
        <f>SUM('Total de Ocorrências Setor'!K$126:K135)</f>
        <v>3426</v>
      </c>
      <c r="L135" s="18">
        <f>SUM('Total de Ocorrências Setor'!L$126:L135)</f>
        <v>0</v>
      </c>
      <c r="M135" s="19">
        <f>SUM('Total de Ocorrências Setor'!M$126:M135)</f>
        <v>0</v>
      </c>
      <c r="N135" s="19">
        <f>SUM('Total de Ocorrências Setor'!N$126:N135)</f>
        <v>0</v>
      </c>
      <c r="O135" s="19">
        <f>SUM('Total de Ocorrências Setor'!O$126:O135)</f>
        <v>0</v>
      </c>
      <c r="P135" s="20">
        <f>SUM('Total de Ocorrências Setor'!P$126:P135)</f>
        <v>0</v>
      </c>
      <c r="Q135" s="19">
        <f>SUM('Total de Ocorrências Setor'!Q$126:Q135)</f>
        <v>0</v>
      </c>
      <c r="R135" s="19">
        <f>SUM('Total de Ocorrências Setor'!R$126:R135)</f>
        <v>0</v>
      </c>
      <c r="S135" s="19">
        <f>SUM('Total de Ocorrências Setor'!S$126:S135)</f>
        <v>0</v>
      </c>
      <c r="T135" s="19">
        <f>SUM('Total de Ocorrências Setor'!T$126:T135)</f>
        <v>0</v>
      </c>
      <c r="U135" s="19">
        <f>SUM('Total de Ocorrências Setor'!U$126:U135)</f>
        <v>0</v>
      </c>
      <c r="V135" s="21">
        <f>SUM('Total de Ocorrências Setor'!V$126:V135)</f>
        <v>0</v>
      </c>
      <c r="W135" s="19">
        <f>SUM('Total de Ocorrências Setor'!W$126:W135)</f>
        <v>254</v>
      </c>
      <c r="X135" s="21">
        <f>SUM('Total de Ocorrências Setor'!X$126:X135)</f>
        <v>135</v>
      </c>
      <c r="Y135" s="16"/>
    </row>
    <row r="136" spans="1:25" x14ac:dyDescent="0.35">
      <c r="A136" s="17">
        <v>37196</v>
      </c>
      <c r="B136" s="18">
        <f>SUM('Total de Ocorrências Setor'!B$126:B136)</f>
        <v>0</v>
      </c>
      <c r="C136" s="19">
        <f>SUM('Total de Ocorrências Setor'!C$126:C136)</f>
        <v>0</v>
      </c>
      <c r="D136" s="19">
        <f>SUM('Total de Ocorrências Setor'!D$126:D136)</f>
        <v>0</v>
      </c>
      <c r="E136" s="19">
        <f>SUM('Total de Ocorrências Setor'!E$126:E136)</f>
        <v>0</v>
      </c>
      <c r="F136" s="20">
        <f>SUM('Total de Ocorrências Setor'!F$126:F136)</f>
        <v>11268</v>
      </c>
      <c r="G136" s="19">
        <f>SUM('Total de Ocorrências Setor'!G$126:G136)</f>
        <v>0</v>
      </c>
      <c r="H136" s="19">
        <f>SUM('Total de Ocorrências Setor'!H$126:H136)</f>
        <v>0</v>
      </c>
      <c r="I136" s="19">
        <f>SUM('Total de Ocorrências Setor'!I$126:I136)</f>
        <v>0</v>
      </c>
      <c r="J136" s="19">
        <f>SUM('Total de Ocorrências Setor'!J$126:J136)</f>
        <v>0</v>
      </c>
      <c r="K136" s="19">
        <f>SUM('Total de Ocorrências Setor'!K$126:K136)</f>
        <v>3570</v>
      </c>
      <c r="L136" s="18">
        <f>SUM('Total de Ocorrências Setor'!L$126:L136)</f>
        <v>0</v>
      </c>
      <c r="M136" s="19">
        <f>SUM('Total de Ocorrências Setor'!M$126:M136)</f>
        <v>0</v>
      </c>
      <c r="N136" s="19">
        <f>SUM('Total de Ocorrências Setor'!N$126:N136)</f>
        <v>0</v>
      </c>
      <c r="O136" s="19">
        <f>SUM('Total de Ocorrências Setor'!O$126:O136)</f>
        <v>0</v>
      </c>
      <c r="P136" s="20">
        <f>SUM('Total de Ocorrências Setor'!P$126:P136)</f>
        <v>0</v>
      </c>
      <c r="Q136" s="19">
        <f>SUM('Total de Ocorrências Setor'!Q$126:Q136)</f>
        <v>0</v>
      </c>
      <c r="R136" s="19">
        <f>SUM('Total de Ocorrências Setor'!R$126:R136)</f>
        <v>0</v>
      </c>
      <c r="S136" s="19">
        <f>SUM('Total de Ocorrências Setor'!S$126:S136)</f>
        <v>0</v>
      </c>
      <c r="T136" s="19">
        <f>SUM('Total de Ocorrências Setor'!T$126:T136)</f>
        <v>0</v>
      </c>
      <c r="U136" s="19">
        <f>SUM('Total de Ocorrências Setor'!U$126:U136)</f>
        <v>0</v>
      </c>
      <c r="V136" s="21">
        <f>SUM('Total de Ocorrências Setor'!V$126:V136)</f>
        <v>0</v>
      </c>
      <c r="W136" s="19">
        <f>SUM('Total de Ocorrências Setor'!W$126:W136)</f>
        <v>270</v>
      </c>
      <c r="X136" s="21">
        <f>SUM('Total de Ocorrências Setor'!X$126:X136)</f>
        <v>139</v>
      </c>
      <c r="Y136" s="16"/>
    </row>
    <row r="137" spans="1:25" ht="15" thickBot="1" x14ac:dyDescent="0.4">
      <c r="A137" s="22">
        <v>37226</v>
      </c>
      <c r="B137" s="18">
        <f>SUM('Total de Ocorrências Setor'!B$126:B137)</f>
        <v>0</v>
      </c>
      <c r="C137" s="19">
        <f>SUM('Total de Ocorrências Setor'!C$126:C137)</f>
        <v>0</v>
      </c>
      <c r="D137" s="19">
        <f>SUM('Total de Ocorrências Setor'!D$126:D137)</f>
        <v>0</v>
      </c>
      <c r="E137" s="19">
        <f>SUM('Total de Ocorrências Setor'!E$126:E137)</f>
        <v>0</v>
      </c>
      <c r="F137" s="20">
        <f>SUM('Total de Ocorrências Setor'!F$126:F137)</f>
        <v>11594</v>
      </c>
      <c r="G137" s="19">
        <f>SUM('Total de Ocorrências Setor'!G$126:G137)</f>
        <v>0</v>
      </c>
      <c r="H137" s="19">
        <f>SUM('Total de Ocorrências Setor'!H$126:H137)</f>
        <v>0</v>
      </c>
      <c r="I137" s="19">
        <f>SUM('Total de Ocorrências Setor'!I$126:I137)</f>
        <v>0</v>
      </c>
      <c r="J137" s="19">
        <f>SUM('Total de Ocorrências Setor'!J$126:J137)</f>
        <v>0</v>
      </c>
      <c r="K137" s="19">
        <f>SUM('Total de Ocorrências Setor'!K$126:K137)</f>
        <v>3810</v>
      </c>
      <c r="L137" s="18">
        <f>SUM('Total de Ocorrências Setor'!L$126:L137)</f>
        <v>0</v>
      </c>
      <c r="M137" s="19">
        <f>SUM('Total de Ocorrências Setor'!M$126:M137)</f>
        <v>0</v>
      </c>
      <c r="N137" s="19">
        <f>SUM('Total de Ocorrências Setor'!N$126:N137)</f>
        <v>0</v>
      </c>
      <c r="O137" s="19">
        <f>SUM('Total de Ocorrências Setor'!O$126:O137)</f>
        <v>0</v>
      </c>
      <c r="P137" s="20">
        <f>SUM('Total de Ocorrências Setor'!P$126:P137)</f>
        <v>0</v>
      </c>
      <c r="Q137" s="19">
        <f>SUM('Total de Ocorrências Setor'!Q$126:Q137)</f>
        <v>0</v>
      </c>
      <c r="R137" s="19">
        <f>SUM('Total de Ocorrências Setor'!R$126:R137)</f>
        <v>0</v>
      </c>
      <c r="S137" s="19">
        <f>SUM('Total de Ocorrências Setor'!S$126:S137)</f>
        <v>0</v>
      </c>
      <c r="T137" s="19">
        <f>SUM('Total de Ocorrências Setor'!T$126:T137)</f>
        <v>0</v>
      </c>
      <c r="U137" s="19">
        <f>SUM('Total de Ocorrências Setor'!U$126:U137)</f>
        <v>0</v>
      </c>
      <c r="V137" s="21">
        <f>SUM('Total de Ocorrências Setor'!V$126:V137)</f>
        <v>0</v>
      </c>
      <c r="W137" s="19">
        <f>SUM('Total de Ocorrências Setor'!W$126:W137)</f>
        <v>282</v>
      </c>
      <c r="X137" s="21">
        <f>SUM('Total de Ocorrências Setor'!X$126:X137)</f>
        <v>158</v>
      </c>
      <c r="Y137" s="16"/>
    </row>
    <row r="138" spans="1:25" x14ac:dyDescent="0.35">
      <c r="A138" s="11">
        <v>37257</v>
      </c>
      <c r="B138" s="12">
        <f>SUM('Total de Ocorrências Setor'!B$138:B138)</f>
        <v>0</v>
      </c>
      <c r="C138" s="13">
        <f>SUM('Total de Ocorrências Setor'!C$138:C138)</f>
        <v>0</v>
      </c>
      <c r="D138" s="13">
        <f>SUM('Total de Ocorrências Setor'!D$138:D138)</f>
        <v>0</v>
      </c>
      <c r="E138" s="13">
        <f>SUM('Total de Ocorrências Setor'!E$138:E138)</f>
        <v>0</v>
      </c>
      <c r="F138" s="14">
        <f>SUM('Total de Ocorrências Setor'!F$138:F138)</f>
        <v>1035</v>
      </c>
      <c r="G138" s="13">
        <f>SUM('Total de Ocorrências Setor'!G$138:G138)</f>
        <v>0</v>
      </c>
      <c r="H138" s="13">
        <f>SUM('Total de Ocorrências Setor'!H$138:H138)</f>
        <v>0</v>
      </c>
      <c r="I138" s="13">
        <f>SUM('Total de Ocorrências Setor'!I$138:I138)</f>
        <v>0</v>
      </c>
      <c r="J138" s="13">
        <f>SUM('Total de Ocorrências Setor'!J$138:J138)</f>
        <v>0</v>
      </c>
      <c r="K138" s="13">
        <f>SUM('Total de Ocorrências Setor'!K$138:K138)</f>
        <v>253</v>
      </c>
      <c r="L138" s="12">
        <f>SUM('Total de Ocorrências Setor'!L$138:L138)</f>
        <v>0</v>
      </c>
      <c r="M138" s="13">
        <f>SUM('Total de Ocorrências Setor'!M$138:M138)</f>
        <v>0</v>
      </c>
      <c r="N138" s="13">
        <f>SUM('Total de Ocorrências Setor'!N$138:N138)</f>
        <v>0</v>
      </c>
      <c r="O138" s="13">
        <f>SUM('Total de Ocorrências Setor'!O$138:O138)</f>
        <v>0</v>
      </c>
      <c r="P138" s="14">
        <f>SUM('Total de Ocorrências Setor'!P$138:P138)</f>
        <v>0</v>
      </c>
      <c r="Q138" s="13">
        <f>SUM('Total de Ocorrências Setor'!Q$138:Q138)</f>
        <v>0</v>
      </c>
      <c r="R138" s="13">
        <f>SUM('Total de Ocorrências Setor'!R$138:R138)</f>
        <v>0</v>
      </c>
      <c r="S138" s="13">
        <f>SUM('Total de Ocorrências Setor'!S$138:S138)</f>
        <v>0</v>
      </c>
      <c r="T138" s="13">
        <f>SUM('Total de Ocorrências Setor'!T$138:T138)</f>
        <v>0</v>
      </c>
      <c r="U138" s="13">
        <f>SUM('Total de Ocorrências Setor'!U$138:U138)</f>
        <v>0</v>
      </c>
      <c r="V138" s="15">
        <f>SUM('Total de Ocorrências Setor'!V$138:V138)</f>
        <v>0</v>
      </c>
      <c r="W138" s="13">
        <f>SUM('Total de Ocorrências Setor'!W$138:W138)</f>
        <v>31</v>
      </c>
      <c r="X138" s="15">
        <f>SUM('Total de Ocorrências Setor'!X$138:X138)</f>
        <v>23</v>
      </c>
      <c r="Y138" s="16"/>
    </row>
    <row r="139" spans="1:25" x14ac:dyDescent="0.35">
      <c r="A139" s="17">
        <v>37288</v>
      </c>
      <c r="B139" s="18">
        <f>SUM('Total de Ocorrências Setor'!B$138:B139)</f>
        <v>0</v>
      </c>
      <c r="C139" s="19">
        <f>SUM('Total de Ocorrências Setor'!C$138:C139)</f>
        <v>0</v>
      </c>
      <c r="D139" s="19">
        <f>SUM('Total de Ocorrências Setor'!D$138:D139)</f>
        <v>0</v>
      </c>
      <c r="E139" s="19">
        <f>SUM('Total de Ocorrências Setor'!E$138:E139)</f>
        <v>0</v>
      </c>
      <c r="F139" s="20">
        <f>SUM('Total de Ocorrências Setor'!F$138:F139)</f>
        <v>1948</v>
      </c>
      <c r="G139" s="19">
        <f>SUM('Total de Ocorrências Setor'!G$138:G139)</f>
        <v>0</v>
      </c>
      <c r="H139" s="19">
        <f>SUM('Total de Ocorrências Setor'!H$138:H139)</f>
        <v>0</v>
      </c>
      <c r="I139" s="19">
        <f>SUM('Total de Ocorrências Setor'!I$138:I139)</f>
        <v>0</v>
      </c>
      <c r="J139" s="19">
        <f>SUM('Total de Ocorrências Setor'!J$138:J139)</f>
        <v>0</v>
      </c>
      <c r="K139" s="19">
        <f>SUM('Total de Ocorrências Setor'!K$138:K139)</f>
        <v>510</v>
      </c>
      <c r="L139" s="18">
        <f>SUM('Total de Ocorrências Setor'!L$138:L139)</f>
        <v>0</v>
      </c>
      <c r="M139" s="19">
        <f>SUM('Total de Ocorrências Setor'!M$138:M139)</f>
        <v>0</v>
      </c>
      <c r="N139" s="19">
        <f>SUM('Total de Ocorrências Setor'!N$138:N139)</f>
        <v>0</v>
      </c>
      <c r="O139" s="19">
        <f>SUM('Total de Ocorrências Setor'!O$138:O139)</f>
        <v>0</v>
      </c>
      <c r="P139" s="20">
        <f>SUM('Total de Ocorrências Setor'!P$138:P139)</f>
        <v>0</v>
      </c>
      <c r="Q139" s="19">
        <f>SUM('Total de Ocorrências Setor'!Q$138:Q139)</f>
        <v>0</v>
      </c>
      <c r="R139" s="19">
        <f>SUM('Total de Ocorrências Setor'!R$138:R139)</f>
        <v>0</v>
      </c>
      <c r="S139" s="19">
        <f>SUM('Total de Ocorrências Setor'!S$138:S139)</f>
        <v>0</v>
      </c>
      <c r="T139" s="19">
        <f>SUM('Total de Ocorrências Setor'!T$138:T139)</f>
        <v>0</v>
      </c>
      <c r="U139" s="19">
        <f>SUM('Total de Ocorrências Setor'!U$138:U139)</f>
        <v>0</v>
      </c>
      <c r="V139" s="21">
        <f>SUM('Total de Ocorrências Setor'!V$138:V139)</f>
        <v>0</v>
      </c>
      <c r="W139" s="19">
        <f>SUM('Total de Ocorrências Setor'!W$138:W139)</f>
        <v>43</v>
      </c>
      <c r="X139" s="21">
        <f>SUM('Total de Ocorrências Setor'!X$138:X139)</f>
        <v>45</v>
      </c>
      <c r="Y139" s="16"/>
    </row>
    <row r="140" spans="1:25" x14ac:dyDescent="0.35">
      <c r="A140" s="17">
        <v>37316</v>
      </c>
      <c r="B140" s="18">
        <f>SUM('Total de Ocorrências Setor'!B$138:B140)</f>
        <v>0</v>
      </c>
      <c r="C140" s="19">
        <f>SUM('Total de Ocorrências Setor'!C$138:C140)</f>
        <v>0</v>
      </c>
      <c r="D140" s="19">
        <f>SUM('Total de Ocorrências Setor'!D$138:D140)</f>
        <v>0</v>
      </c>
      <c r="E140" s="19">
        <f>SUM('Total de Ocorrências Setor'!E$138:E140)</f>
        <v>0</v>
      </c>
      <c r="F140" s="20">
        <f>SUM('Total de Ocorrências Setor'!F$138:F140)</f>
        <v>2816</v>
      </c>
      <c r="G140" s="19">
        <f>SUM('Total de Ocorrências Setor'!G$138:G140)</f>
        <v>0</v>
      </c>
      <c r="H140" s="19">
        <f>SUM('Total de Ocorrências Setor'!H$138:H140)</f>
        <v>0</v>
      </c>
      <c r="I140" s="19">
        <f>SUM('Total de Ocorrências Setor'!I$138:I140)</f>
        <v>0</v>
      </c>
      <c r="J140" s="19">
        <f>SUM('Total de Ocorrências Setor'!J$138:J140)</f>
        <v>0</v>
      </c>
      <c r="K140" s="19">
        <f>SUM('Total de Ocorrências Setor'!K$138:K140)</f>
        <v>895</v>
      </c>
      <c r="L140" s="18">
        <f>SUM('Total de Ocorrências Setor'!L$138:L140)</f>
        <v>0</v>
      </c>
      <c r="M140" s="19">
        <f>SUM('Total de Ocorrências Setor'!M$138:M140)</f>
        <v>0</v>
      </c>
      <c r="N140" s="19">
        <f>SUM('Total de Ocorrências Setor'!N$138:N140)</f>
        <v>0</v>
      </c>
      <c r="O140" s="19">
        <f>SUM('Total de Ocorrências Setor'!O$138:O140)</f>
        <v>0</v>
      </c>
      <c r="P140" s="20">
        <f>SUM('Total de Ocorrências Setor'!P$138:P140)</f>
        <v>0</v>
      </c>
      <c r="Q140" s="19">
        <f>SUM('Total de Ocorrências Setor'!Q$138:Q140)</f>
        <v>0</v>
      </c>
      <c r="R140" s="19">
        <f>SUM('Total de Ocorrências Setor'!R$138:R140)</f>
        <v>0</v>
      </c>
      <c r="S140" s="19">
        <f>SUM('Total de Ocorrências Setor'!S$138:S140)</f>
        <v>0</v>
      </c>
      <c r="T140" s="19">
        <f>SUM('Total de Ocorrências Setor'!T$138:T140)</f>
        <v>0</v>
      </c>
      <c r="U140" s="19">
        <f>SUM('Total de Ocorrências Setor'!U$138:U140)</f>
        <v>0</v>
      </c>
      <c r="V140" s="21">
        <f>SUM('Total de Ocorrências Setor'!V$138:V140)</f>
        <v>0</v>
      </c>
      <c r="W140" s="19">
        <f>SUM('Total de Ocorrências Setor'!W$138:W140)</f>
        <v>61</v>
      </c>
      <c r="X140" s="21">
        <f>SUM('Total de Ocorrências Setor'!X$138:X140)</f>
        <v>62</v>
      </c>
      <c r="Y140" s="16"/>
    </row>
    <row r="141" spans="1:25" x14ac:dyDescent="0.35">
      <c r="A141" s="17">
        <v>37347</v>
      </c>
      <c r="B141" s="18">
        <f>SUM('Total de Ocorrências Setor'!B$138:B141)</f>
        <v>0</v>
      </c>
      <c r="C141" s="19">
        <f>SUM('Total de Ocorrências Setor'!C$138:C141)</f>
        <v>0</v>
      </c>
      <c r="D141" s="19">
        <f>SUM('Total de Ocorrências Setor'!D$138:D141)</f>
        <v>0</v>
      </c>
      <c r="E141" s="19">
        <f>SUM('Total de Ocorrências Setor'!E$138:E141)</f>
        <v>0</v>
      </c>
      <c r="F141" s="20">
        <f>SUM('Total de Ocorrências Setor'!F$138:F141)</f>
        <v>4715</v>
      </c>
      <c r="G141" s="19">
        <f>SUM('Total de Ocorrências Setor'!G$138:G141)</f>
        <v>0</v>
      </c>
      <c r="H141" s="19">
        <f>SUM('Total de Ocorrências Setor'!H$138:H141)</f>
        <v>0</v>
      </c>
      <c r="I141" s="19">
        <f>SUM('Total de Ocorrências Setor'!I$138:I141)</f>
        <v>0</v>
      </c>
      <c r="J141" s="19">
        <f>SUM('Total de Ocorrências Setor'!J$138:J141)</f>
        <v>0</v>
      </c>
      <c r="K141" s="19">
        <f>SUM('Total de Ocorrências Setor'!K$138:K141)</f>
        <v>1315</v>
      </c>
      <c r="L141" s="18">
        <f>SUM('Total de Ocorrências Setor'!L$138:L141)</f>
        <v>0</v>
      </c>
      <c r="M141" s="19">
        <f>SUM('Total de Ocorrências Setor'!M$138:M141)</f>
        <v>0</v>
      </c>
      <c r="N141" s="19">
        <f>SUM('Total de Ocorrências Setor'!N$138:N141)</f>
        <v>0</v>
      </c>
      <c r="O141" s="19">
        <f>SUM('Total de Ocorrências Setor'!O$138:O141)</f>
        <v>0</v>
      </c>
      <c r="P141" s="20">
        <f>SUM('Total de Ocorrências Setor'!P$138:P141)</f>
        <v>0</v>
      </c>
      <c r="Q141" s="19">
        <f>SUM('Total de Ocorrências Setor'!Q$138:Q141)</f>
        <v>0</v>
      </c>
      <c r="R141" s="19">
        <f>SUM('Total de Ocorrências Setor'!R$138:R141)</f>
        <v>0</v>
      </c>
      <c r="S141" s="19">
        <f>SUM('Total de Ocorrências Setor'!S$138:S141)</f>
        <v>0</v>
      </c>
      <c r="T141" s="19">
        <f>SUM('Total de Ocorrências Setor'!T$138:T141)</f>
        <v>0</v>
      </c>
      <c r="U141" s="19">
        <f>SUM('Total de Ocorrências Setor'!U$138:U141)</f>
        <v>0</v>
      </c>
      <c r="V141" s="21">
        <f>SUM('Total de Ocorrências Setor'!V$138:V141)</f>
        <v>0</v>
      </c>
      <c r="W141" s="19">
        <f>SUM('Total de Ocorrências Setor'!W$138:W141)</f>
        <v>79</v>
      </c>
      <c r="X141" s="21">
        <f>SUM('Total de Ocorrências Setor'!X$138:X141)</f>
        <v>74</v>
      </c>
      <c r="Y141" s="16"/>
    </row>
    <row r="142" spans="1:25" x14ac:dyDescent="0.35">
      <c r="A142" s="17">
        <v>37377</v>
      </c>
      <c r="B142" s="18">
        <f>SUM('Total de Ocorrências Setor'!B$138:B142)</f>
        <v>0</v>
      </c>
      <c r="C142" s="19">
        <f>SUM('Total de Ocorrências Setor'!C$138:C142)</f>
        <v>0</v>
      </c>
      <c r="D142" s="19">
        <f>SUM('Total de Ocorrências Setor'!D$138:D142)</f>
        <v>0</v>
      </c>
      <c r="E142" s="19">
        <f>SUM('Total de Ocorrências Setor'!E$138:E142)</f>
        <v>0</v>
      </c>
      <c r="F142" s="20">
        <f>SUM('Total de Ocorrências Setor'!F$138:F142)</f>
        <v>5697</v>
      </c>
      <c r="G142" s="19">
        <f>SUM('Total de Ocorrências Setor'!G$138:G142)</f>
        <v>0</v>
      </c>
      <c r="H142" s="19">
        <f>SUM('Total de Ocorrências Setor'!H$138:H142)</f>
        <v>0</v>
      </c>
      <c r="I142" s="19">
        <f>SUM('Total de Ocorrências Setor'!I$138:I142)</f>
        <v>0</v>
      </c>
      <c r="J142" s="19">
        <f>SUM('Total de Ocorrências Setor'!J$138:J142)</f>
        <v>0</v>
      </c>
      <c r="K142" s="19">
        <f>SUM('Total de Ocorrências Setor'!K$138:K142)</f>
        <v>1774</v>
      </c>
      <c r="L142" s="18">
        <f>SUM('Total de Ocorrências Setor'!L$138:L142)</f>
        <v>0</v>
      </c>
      <c r="M142" s="19">
        <f>SUM('Total de Ocorrências Setor'!M$138:M142)</f>
        <v>0</v>
      </c>
      <c r="N142" s="19">
        <f>SUM('Total de Ocorrências Setor'!N$138:N142)</f>
        <v>0</v>
      </c>
      <c r="O142" s="19">
        <f>SUM('Total de Ocorrências Setor'!O$138:O142)</f>
        <v>0</v>
      </c>
      <c r="P142" s="20">
        <f>SUM('Total de Ocorrências Setor'!P$138:P142)</f>
        <v>0</v>
      </c>
      <c r="Q142" s="19">
        <f>SUM('Total de Ocorrências Setor'!Q$138:Q142)</f>
        <v>0</v>
      </c>
      <c r="R142" s="19">
        <f>SUM('Total de Ocorrências Setor'!R$138:R142)</f>
        <v>0</v>
      </c>
      <c r="S142" s="19">
        <f>SUM('Total de Ocorrências Setor'!S$138:S142)</f>
        <v>0</v>
      </c>
      <c r="T142" s="19">
        <f>SUM('Total de Ocorrências Setor'!T$138:T142)</f>
        <v>0</v>
      </c>
      <c r="U142" s="19">
        <f>SUM('Total de Ocorrências Setor'!U$138:U142)</f>
        <v>0</v>
      </c>
      <c r="V142" s="21">
        <f>SUM('Total de Ocorrências Setor'!V$138:V142)</f>
        <v>0</v>
      </c>
      <c r="W142" s="19">
        <f>SUM('Total de Ocorrências Setor'!W$138:W142)</f>
        <v>94</v>
      </c>
      <c r="X142" s="21">
        <f>SUM('Total de Ocorrências Setor'!X$138:X142)</f>
        <v>100</v>
      </c>
      <c r="Y142" s="16"/>
    </row>
    <row r="143" spans="1:25" x14ac:dyDescent="0.35">
      <c r="A143" s="17">
        <v>37408</v>
      </c>
      <c r="B143" s="18">
        <f>SUM('Total de Ocorrências Setor'!B$138:B143)</f>
        <v>0</v>
      </c>
      <c r="C143" s="19">
        <f>SUM('Total de Ocorrências Setor'!C$138:C143)</f>
        <v>0</v>
      </c>
      <c r="D143" s="19">
        <f>SUM('Total de Ocorrências Setor'!D$138:D143)</f>
        <v>0</v>
      </c>
      <c r="E143" s="19">
        <f>SUM('Total de Ocorrências Setor'!E$138:E143)</f>
        <v>0</v>
      </c>
      <c r="F143" s="20">
        <f>SUM('Total de Ocorrências Setor'!F$138:F143)</f>
        <v>7856</v>
      </c>
      <c r="G143" s="19">
        <f>SUM('Total de Ocorrências Setor'!G$138:G143)</f>
        <v>0</v>
      </c>
      <c r="H143" s="19">
        <f>SUM('Total de Ocorrências Setor'!H$138:H143)</f>
        <v>0</v>
      </c>
      <c r="I143" s="19">
        <f>SUM('Total de Ocorrências Setor'!I$138:I143)</f>
        <v>0</v>
      </c>
      <c r="J143" s="19">
        <f>SUM('Total de Ocorrências Setor'!J$138:J143)</f>
        <v>0</v>
      </c>
      <c r="K143" s="19">
        <f>SUM('Total de Ocorrências Setor'!K$138:K143)</f>
        <v>2187</v>
      </c>
      <c r="L143" s="18">
        <f>SUM('Total de Ocorrências Setor'!L$138:L143)</f>
        <v>0</v>
      </c>
      <c r="M143" s="19">
        <f>SUM('Total de Ocorrências Setor'!M$138:M143)</f>
        <v>0</v>
      </c>
      <c r="N143" s="19">
        <f>SUM('Total de Ocorrências Setor'!N$138:N143)</f>
        <v>0</v>
      </c>
      <c r="O143" s="19">
        <f>SUM('Total de Ocorrências Setor'!O$138:O143)</f>
        <v>0</v>
      </c>
      <c r="P143" s="20">
        <f>SUM('Total de Ocorrências Setor'!P$138:P143)</f>
        <v>0</v>
      </c>
      <c r="Q143" s="19">
        <f>SUM('Total de Ocorrências Setor'!Q$138:Q143)</f>
        <v>0</v>
      </c>
      <c r="R143" s="19">
        <f>SUM('Total de Ocorrências Setor'!R$138:R143)</f>
        <v>0</v>
      </c>
      <c r="S143" s="19">
        <f>SUM('Total de Ocorrências Setor'!S$138:S143)</f>
        <v>0</v>
      </c>
      <c r="T143" s="19">
        <f>SUM('Total de Ocorrências Setor'!T$138:T143)</f>
        <v>0</v>
      </c>
      <c r="U143" s="19">
        <f>SUM('Total de Ocorrências Setor'!U$138:U143)</f>
        <v>0</v>
      </c>
      <c r="V143" s="21">
        <f>SUM('Total de Ocorrências Setor'!V$138:V143)</f>
        <v>0</v>
      </c>
      <c r="W143" s="19">
        <f>SUM('Total de Ocorrências Setor'!W$138:W143)</f>
        <v>120</v>
      </c>
      <c r="X143" s="21">
        <f>SUM('Total de Ocorrências Setor'!X$138:X143)</f>
        <v>117</v>
      </c>
      <c r="Y143" s="16"/>
    </row>
    <row r="144" spans="1:25" x14ac:dyDescent="0.35">
      <c r="A144" s="17">
        <v>37438</v>
      </c>
      <c r="B144" s="18">
        <f>SUM('Total de Ocorrências Setor'!B$138:B144)</f>
        <v>0</v>
      </c>
      <c r="C144" s="19">
        <f>SUM('Total de Ocorrências Setor'!C$138:C144)</f>
        <v>0</v>
      </c>
      <c r="D144" s="19">
        <f>SUM('Total de Ocorrências Setor'!D$138:D144)</f>
        <v>0</v>
      </c>
      <c r="E144" s="19">
        <f>SUM('Total de Ocorrências Setor'!E$138:E144)</f>
        <v>0</v>
      </c>
      <c r="F144" s="20">
        <f>SUM('Total de Ocorrências Setor'!F$138:F144)</f>
        <v>9670</v>
      </c>
      <c r="G144" s="19">
        <f>SUM('Total de Ocorrências Setor'!G$138:G144)</f>
        <v>0</v>
      </c>
      <c r="H144" s="19">
        <f>SUM('Total de Ocorrências Setor'!H$138:H144)</f>
        <v>0</v>
      </c>
      <c r="I144" s="19">
        <f>SUM('Total de Ocorrências Setor'!I$138:I144)</f>
        <v>0</v>
      </c>
      <c r="J144" s="19">
        <f>SUM('Total de Ocorrências Setor'!J$138:J144)</f>
        <v>0</v>
      </c>
      <c r="K144" s="19">
        <f>SUM('Total de Ocorrências Setor'!K$138:K144)</f>
        <v>2663</v>
      </c>
      <c r="L144" s="18">
        <f>SUM('Total de Ocorrências Setor'!L$138:L144)</f>
        <v>0</v>
      </c>
      <c r="M144" s="19">
        <f>SUM('Total de Ocorrências Setor'!M$138:M144)</f>
        <v>0</v>
      </c>
      <c r="N144" s="19">
        <f>SUM('Total de Ocorrências Setor'!N$138:N144)</f>
        <v>0</v>
      </c>
      <c r="O144" s="19">
        <f>SUM('Total de Ocorrências Setor'!O$138:O144)</f>
        <v>0</v>
      </c>
      <c r="P144" s="20">
        <f>SUM('Total de Ocorrências Setor'!P$138:P144)</f>
        <v>0</v>
      </c>
      <c r="Q144" s="19">
        <f>SUM('Total de Ocorrências Setor'!Q$138:Q144)</f>
        <v>0</v>
      </c>
      <c r="R144" s="19">
        <f>SUM('Total de Ocorrências Setor'!R$138:R144)</f>
        <v>0</v>
      </c>
      <c r="S144" s="19">
        <f>SUM('Total de Ocorrências Setor'!S$138:S144)</f>
        <v>0</v>
      </c>
      <c r="T144" s="19">
        <f>SUM('Total de Ocorrências Setor'!T$138:T144)</f>
        <v>0</v>
      </c>
      <c r="U144" s="19">
        <f>SUM('Total de Ocorrências Setor'!U$138:U144)</f>
        <v>0</v>
      </c>
      <c r="V144" s="21">
        <f>SUM('Total de Ocorrências Setor'!V$138:V144)</f>
        <v>0</v>
      </c>
      <c r="W144" s="19">
        <f>SUM('Total de Ocorrências Setor'!W$138:W144)</f>
        <v>152</v>
      </c>
      <c r="X144" s="21">
        <f>SUM('Total de Ocorrências Setor'!X$138:X144)</f>
        <v>137</v>
      </c>
      <c r="Y144" s="16"/>
    </row>
    <row r="145" spans="1:25" x14ac:dyDescent="0.35">
      <c r="A145" s="17">
        <v>37469</v>
      </c>
      <c r="B145" s="18">
        <f>SUM('Total de Ocorrências Setor'!B$138:B145)</f>
        <v>0</v>
      </c>
      <c r="C145" s="19">
        <f>SUM('Total de Ocorrências Setor'!C$138:C145)</f>
        <v>0</v>
      </c>
      <c r="D145" s="19">
        <f>SUM('Total de Ocorrências Setor'!D$138:D145)</f>
        <v>0</v>
      </c>
      <c r="E145" s="19">
        <f>SUM('Total de Ocorrências Setor'!E$138:E145)</f>
        <v>0</v>
      </c>
      <c r="F145" s="20">
        <f>SUM('Total de Ocorrências Setor'!F$138:F145)</f>
        <v>11727</v>
      </c>
      <c r="G145" s="19">
        <f>SUM('Total de Ocorrências Setor'!G$138:G145)</f>
        <v>0</v>
      </c>
      <c r="H145" s="19">
        <f>SUM('Total de Ocorrências Setor'!H$138:H145)</f>
        <v>0</v>
      </c>
      <c r="I145" s="19">
        <f>SUM('Total de Ocorrências Setor'!I$138:I145)</f>
        <v>0</v>
      </c>
      <c r="J145" s="19">
        <f>SUM('Total de Ocorrências Setor'!J$138:J145)</f>
        <v>0</v>
      </c>
      <c r="K145" s="19">
        <f>SUM('Total de Ocorrências Setor'!K$138:K145)</f>
        <v>3063</v>
      </c>
      <c r="L145" s="18">
        <f>SUM('Total de Ocorrências Setor'!L$138:L145)</f>
        <v>0</v>
      </c>
      <c r="M145" s="19">
        <f>SUM('Total de Ocorrências Setor'!M$138:M145)</f>
        <v>0</v>
      </c>
      <c r="N145" s="19">
        <f>SUM('Total de Ocorrências Setor'!N$138:N145)</f>
        <v>0</v>
      </c>
      <c r="O145" s="19">
        <f>SUM('Total de Ocorrências Setor'!O$138:O145)</f>
        <v>0</v>
      </c>
      <c r="P145" s="20">
        <f>SUM('Total de Ocorrências Setor'!P$138:P145)</f>
        <v>0</v>
      </c>
      <c r="Q145" s="19">
        <f>SUM('Total de Ocorrências Setor'!Q$138:Q145)</f>
        <v>0</v>
      </c>
      <c r="R145" s="19">
        <f>SUM('Total de Ocorrências Setor'!R$138:R145)</f>
        <v>0</v>
      </c>
      <c r="S145" s="19">
        <f>SUM('Total de Ocorrências Setor'!S$138:S145)</f>
        <v>0</v>
      </c>
      <c r="T145" s="19">
        <f>SUM('Total de Ocorrências Setor'!T$138:T145)</f>
        <v>0</v>
      </c>
      <c r="U145" s="19">
        <f>SUM('Total de Ocorrências Setor'!U$138:U145)</f>
        <v>0</v>
      </c>
      <c r="V145" s="21">
        <f>SUM('Total de Ocorrências Setor'!V$138:V145)</f>
        <v>0</v>
      </c>
      <c r="W145" s="19">
        <f>SUM('Total de Ocorrências Setor'!W$138:W145)</f>
        <v>186</v>
      </c>
      <c r="X145" s="21">
        <f>SUM('Total de Ocorrências Setor'!X$138:X145)</f>
        <v>165</v>
      </c>
      <c r="Y145" s="16"/>
    </row>
    <row r="146" spans="1:25" x14ac:dyDescent="0.35">
      <c r="A146" s="17">
        <v>37500</v>
      </c>
      <c r="B146" s="18">
        <f>SUM('Total de Ocorrências Setor'!B$138:B146)</f>
        <v>0</v>
      </c>
      <c r="C146" s="19">
        <f>SUM('Total de Ocorrências Setor'!C$138:C146)</f>
        <v>0</v>
      </c>
      <c r="D146" s="19">
        <f>SUM('Total de Ocorrências Setor'!D$138:D146)</f>
        <v>0</v>
      </c>
      <c r="E146" s="19">
        <f>SUM('Total de Ocorrências Setor'!E$138:E146)</f>
        <v>0</v>
      </c>
      <c r="F146" s="20">
        <f>SUM('Total de Ocorrências Setor'!F$138:F146)</f>
        <v>13718</v>
      </c>
      <c r="G146" s="19">
        <f>SUM('Total de Ocorrências Setor'!G$138:G146)</f>
        <v>0</v>
      </c>
      <c r="H146" s="19">
        <f>SUM('Total de Ocorrências Setor'!H$138:H146)</f>
        <v>0</v>
      </c>
      <c r="I146" s="19">
        <f>SUM('Total de Ocorrências Setor'!I$138:I146)</f>
        <v>0</v>
      </c>
      <c r="J146" s="19">
        <f>SUM('Total de Ocorrências Setor'!J$138:J146)</f>
        <v>0</v>
      </c>
      <c r="K146" s="19">
        <f>SUM('Total de Ocorrências Setor'!K$138:K146)</f>
        <v>3572</v>
      </c>
      <c r="L146" s="18">
        <f>SUM('Total de Ocorrências Setor'!L$138:L146)</f>
        <v>0</v>
      </c>
      <c r="M146" s="19">
        <f>SUM('Total de Ocorrências Setor'!M$138:M146)</f>
        <v>0</v>
      </c>
      <c r="N146" s="19">
        <f>SUM('Total de Ocorrências Setor'!N$138:N146)</f>
        <v>0</v>
      </c>
      <c r="O146" s="19">
        <f>SUM('Total de Ocorrências Setor'!O$138:O146)</f>
        <v>0</v>
      </c>
      <c r="P146" s="20">
        <f>SUM('Total de Ocorrências Setor'!P$138:P146)</f>
        <v>0</v>
      </c>
      <c r="Q146" s="19">
        <f>SUM('Total de Ocorrências Setor'!Q$138:Q146)</f>
        <v>0</v>
      </c>
      <c r="R146" s="19">
        <f>SUM('Total de Ocorrências Setor'!R$138:R146)</f>
        <v>0</v>
      </c>
      <c r="S146" s="19">
        <f>SUM('Total de Ocorrências Setor'!S$138:S146)</f>
        <v>0</v>
      </c>
      <c r="T146" s="19">
        <f>SUM('Total de Ocorrências Setor'!T$138:T146)</f>
        <v>0</v>
      </c>
      <c r="U146" s="19">
        <f>SUM('Total de Ocorrências Setor'!U$138:U146)</f>
        <v>0</v>
      </c>
      <c r="V146" s="21">
        <f>SUM('Total de Ocorrências Setor'!V$138:V146)</f>
        <v>0</v>
      </c>
      <c r="W146" s="19">
        <f>SUM('Total de Ocorrências Setor'!W$138:W146)</f>
        <v>219</v>
      </c>
      <c r="X146" s="21">
        <f>SUM('Total de Ocorrências Setor'!X$138:X146)</f>
        <v>186</v>
      </c>
      <c r="Y146" s="16"/>
    </row>
    <row r="147" spans="1:25" x14ac:dyDescent="0.35">
      <c r="A147" s="17">
        <v>37530</v>
      </c>
      <c r="B147" s="18">
        <f>SUM('Total de Ocorrências Setor'!B$138:B147)</f>
        <v>0</v>
      </c>
      <c r="C147" s="19">
        <f>SUM('Total de Ocorrências Setor'!C$138:C147)</f>
        <v>0</v>
      </c>
      <c r="D147" s="19">
        <f>SUM('Total de Ocorrências Setor'!D$138:D147)</f>
        <v>0</v>
      </c>
      <c r="E147" s="19">
        <f>SUM('Total de Ocorrências Setor'!E$138:E147)</f>
        <v>0</v>
      </c>
      <c r="F147" s="20">
        <f>SUM('Total de Ocorrências Setor'!F$138:F147)</f>
        <v>16386</v>
      </c>
      <c r="G147" s="19">
        <f>SUM('Total de Ocorrências Setor'!G$138:G147)</f>
        <v>0</v>
      </c>
      <c r="H147" s="19">
        <f>SUM('Total de Ocorrências Setor'!H$138:H147)</f>
        <v>0</v>
      </c>
      <c r="I147" s="19">
        <f>SUM('Total de Ocorrências Setor'!I$138:I147)</f>
        <v>0</v>
      </c>
      <c r="J147" s="19">
        <f>SUM('Total de Ocorrências Setor'!J$138:J147)</f>
        <v>0</v>
      </c>
      <c r="K147" s="19">
        <f>SUM('Total de Ocorrências Setor'!K$138:K147)</f>
        <v>4069</v>
      </c>
      <c r="L147" s="18">
        <f>SUM('Total de Ocorrências Setor'!L$138:L147)</f>
        <v>0</v>
      </c>
      <c r="M147" s="19">
        <f>SUM('Total de Ocorrências Setor'!M$138:M147)</f>
        <v>0</v>
      </c>
      <c r="N147" s="19">
        <f>SUM('Total de Ocorrências Setor'!N$138:N147)</f>
        <v>0</v>
      </c>
      <c r="O147" s="19">
        <f>SUM('Total de Ocorrências Setor'!O$138:O147)</f>
        <v>0</v>
      </c>
      <c r="P147" s="20">
        <f>SUM('Total de Ocorrências Setor'!P$138:P147)</f>
        <v>0</v>
      </c>
      <c r="Q147" s="19">
        <f>SUM('Total de Ocorrências Setor'!Q$138:Q147)</f>
        <v>0</v>
      </c>
      <c r="R147" s="19">
        <f>SUM('Total de Ocorrências Setor'!R$138:R147)</f>
        <v>0</v>
      </c>
      <c r="S147" s="19">
        <f>SUM('Total de Ocorrências Setor'!S$138:S147)</f>
        <v>0</v>
      </c>
      <c r="T147" s="19">
        <f>SUM('Total de Ocorrências Setor'!T$138:T147)</f>
        <v>0</v>
      </c>
      <c r="U147" s="19">
        <f>SUM('Total de Ocorrências Setor'!U$138:U147)</f>
        <v>0</v>
      </c>
      <c r="V147" s="21">
        <f>SUM('Total de Ocorrências Setor'!V$138:V147)</f>
        <v>0</v>
      </c>
      <c r="W147" s="19">
        <f>SUM('Total de Ocorrências Setor'!W$138:W147)</f>
        <v>244</v>
      </c>
      <c r="X147" s="21">
        <f>SUM('Total de Ocorrências Setor'!X$138:X147)</f>
        <v>218</v>
      </c>
      <c r="Y147" s="16"/>
    </row>
    <row r="148" spans="1:25" x14ac:dyDescent="0.35">
      <c r="A148" s="17">
        <v>37561</v>
      </c>
      <c r="B148" s="18">
        <f>SUM('Total de Ocorrências Setor'!B$138:B148)</f>
        <v>0</v>
      </c>
      <c r="C148" s="19">
        <f>SUM('Total de Ocorrências Setor'!C$138:C148)</f>
        <v>0</v>
      </c>
      <c r="D148" s="19">
        <f>SUM('Total de Ocorrências Setor'!D$138:D148)</f>
        <v>0</v>
      </c>
      <c r="E148" s="19">
        <f>SUM('Total de Ocorrências Setor'!E$138:E148)</f>
        <v>0</v>
      </c>
      <c r="F148" s="20">
        <f>SUM('Total de Ocorrências Setor'!F$138:F148)</f>
        <v>18058</v>
      </c>
      <c r="G148" s="19">
        <f>SUM('Total de Ocorrências Setor'!G$138:G148)</f>
        <v>0</v>
      </c>
      <c r="H148" s="19">
        <f>SUM('Total de Ocorrências Setor'!H$138:H148)</f>
        <v>0</v>
      </c>
      <c r="I148" s="19">
        <f>SUM('Total de Ocorrências Setor'!I$138:I148)</f>
        <v>0</v>
      </c>
      <c r="J148" s="19">
        <f>SUM('Total de Ocorrências Setor'!J$138:J148)</f>
        <v>0</v>
      </c>
      <c r="K148" s="19">
        <f>SUM('Total de Ocorrências Setor'!K$138:K148)</f>
        <v>4454</v>
      </c>
      <c r="L148" s="18">
        <f>SUM('Total de Ocorrências Setor'!L$138:L148)</f>
        <v>0</v>
      </c>
      <c r="M148" s="19">
        <f>SUM('Total de Ocorrências Setor'!M$138:M148)</f>
        <v>0</v>
      </c>
      <c r="N148" s="19">
        <f>SUM('Total de Ocorrências Setor'!N$138:N148)</f>
        <v>0</v>
      </c>
      <c r="O148" s="19">
        <f>SUM('Total de Ocorrências Setor'!O$138:O148)</f>
        <v>0</v>
      </c>
      <c r="P148" s="20">
        <f>SUM('Total de Ocorrências Setor'!P$138:P148)</f>
        <v>0</v>
      </c>
      <c r="Q148" s="19">
        <f>SUM('Total de Ocorrências Setor'!Q$138:Q148)</f>
        <v>0</v>
      </c>
      <c r="R148" s="19">
        <f>SUM('Total de Ocorrências Setor'!R$138:R148)</f>
        <v>0</v>
      </c>
      <c r="S148" s="19">
        <f>SUM('Total de Ocorrências Setor'!S$138:S148)</f>
        <v>0</v>
      </c>
      <c r="T148" s="19">
        <f>SUM('Total de Ocorrências Setor'!T$138:T148)</f>
        <v>0</v>
      </c>
      <c r="U148" s="19">
        <f>SUM('Total de Ocorrências Setor'!U$138:U148)</f>
        <v>0</v>
      </c>
      <c r="V148" s="21">
        <f>SUM('Total de Ocorrências Setor'!V$138:V148)</f>
        <v>0</v>
      </c>
      <c r="W148" s="19">
        <f>SUM('Total de Ocorrências Setor'!W$138:W148)</f>
        <v>261</v>
      </c>
      <c r="X148" s="21">
        <f>SUM('Total de Ocorrências Setor'!X$138:X148)</f>
        <v>237</v>
      </c>
      <c r="Y148" s="16"/>
    </row>
    <row r="149" spans="1:25" ht="15" thickBot="1" x14ac:dyDescent="0.4">
      <c r="A149" s="22">
        <v>37591</v>
      </c>
      <c r="B149" s="18">
        <f>SUM('Total de Ocorrências Setor'!B$138:B149)</f>
        <v>0</v>
      </c>
      <c r="C149" s="19">
        <f>SUM('Total de Ocorrências Setor'!C$138:C149)</f>
        <v>0</v>
      </c>
      <c r="D149" s="19">
        <f>SUM('Total de Ocorrências Setor'!D$138:D149)</f>
        <v>0</v>
      </c>
      <c r="E149" s="19">
        <f>SUM('Total de Ocorrências Setor'!E$138:E149)</f>
        <v>0</v>
      </c>
      <c r="F149" s="20">
        <f>SUM('Total de Ocorrências Setor'!F$138:F149)</f>
        <v>19891</v>
      </c>
      <c r="G149" s="19">
        <f>SUM('Total de Ocorrências Setor'!G$138:G149)</f>
        <v>0</v>
      </c>
      <c r="H149" s="19">
        <f>SUM('Total de Ocorrências Setor'!H$138:H149)</f>
        <v>0</v>
      </c>
      <c r="I149" s="19">
        <f>SUM('Total de Ocorrências Setor'!I$138:I149)</f>
        <v>0</v>
      </c>
      <c r="J149" s="19">
        <f>SUM('Total de Ocorrências Setor'!J$138:J149)</f>
        <v>0</v>
      </c>
      <c r="K149" s="19">
        <f>SUM('Total de Ocorrências Setor'!K$138:K149)</f>
        <v>4774</v>
      </c>
      <c r="L149" s="18">
        <f>SUM('Total de Ocorrências Setor'!L$138:L149)</f>
        <v>0</v>
      </c>
      <c r="M149" s="19">
        <f>SUM('Total de Ocorrências Setor'!M$138:M149)</f>
        <v>0</v>
      </c>
      <c r="N149" s="19">
        <f>SUM('Total de Ocorrências Setor'!N$138:N149)</f>
        <v>0</v>
      </c>
      <c r="O149" s="19">
        <f>SUM('Total de Ocorrências Setor'!O$138:O149)</f>
        <v>0</v>
      </c>
      <c r="P149" s="20">
        <f>SUM('Total de Ocorrências Setor'!P$138:P149)</f>
        <v>0</v>
      </c>
      <c r="Q149" s="19">
        <f>SUM('Total de Ocorrências Setor'!Q$138:Q149)</f>
        <v>0</v>
      </c>
      <c r="R149" s="19">
        <f>SUM('Total de Ocorrências Setor'!R$138:R149)</f>
        <v>0</v>
      </c>
      <c r="S149" s="19">
        <f>SUM('Total de Ocorrências Setor'!S$138:S149)</f>
        <v>0</v>
      </c>
      <c r="T149" s="19">
        <f>SUM('Total de Ocorrências Setor'!T$138:T149)</f>
        <v>0</v>
      </c>
      <c r="U149" s="19">
        <f>SUM('Total de Ocorrências Setor'!U$138:U149)</f>
        <v>0</v>
      </c>
      <c r="V149" s="21">
        <f>SUM('Total de Ocorrências Setor'!V$138:V149)</f>
        <v>0</v>
      </c>
      <c r="W149" s="19">
        <f>SUM('Total de Ocorrências Setor'!W$138:W149)</f>
        <v>276</v>
      </c>
      <c r="X149" s="21">
        <f>SUM('Total de Ocorrências Setor'!X$138:X149)</f>
        <v>250</v>
      </c>
      <c r="Y149" s="16"/>
    </row>
    <row r="150" spans="1:25" x14ac:dyDescent="0.35">
      <c r="A150" s="11">
        <v>37622</v>
      </c>
      <c r="B150" s="12">
        <f>SUM('Total de Ocorrências Setor'!B$150:B150)</f>
        <v>0</v>
      </c>
      <c r="C150" s="13">
        <f>SUM('Total de Ocorrências Setor'!C$150:C150)</f>
        <v>0</v>
      </c>
      <c r="D150" s="13">
        <f>SUM('Total de Ocorrências Setor'!D$150:D150)</f>
        <v>0</v>
      </c>
      <c r="E150" s="13">
        <f>SUM('Total de Ocorrências Setor'!E$150:E150)</f>
        <v>0</v>
      </c>
      <c r="F150" s="14">
        <f>SUM('Total de Ocorrências Setor'!F$150:F150)</f>
        <v>2373</v>
      </c>
      <c r="G150" s="12">
        <f>SUM('Total de Ocorrências Setor'!G$150:G150)</f>
        <v>0</v>
      </c>
      <c r="H150" s="13">
        <f>SUM('Total de Ocorrências Setor'!H$150:H150)</f>
        <v>0</v>
      </c>
      <c r="I150" s="13">
        <f>SUM('Total de Ocorrências Setor'!I$150:I150)</f>
        <v>0</v>
      </c>
      <c r="J150" s="13">
        <f>SUM('Total de Ocorrências Setor'!J$150:J150)</f>
        <v>0</v>
      </c>
      <c r="K150" s="14">
        <f>SUM('Total de Ocorrências Setor'!K$150:K150)</f>
        <v>231</v>
      </c>
      <c r="L150" s="12">
        <f>SUM('Total de Ocorrências Setor'!L$150:L150)</f>
        <v>0</v>
      </c>
      <c r="M150" s="13">
        <f>SUM('Total de Ocorrências Setor'!M$150:M150)</f>
        <v>0</v>
      </c>
      <c r="N150" s="13">
        <f>SUM('Total de Ocorrências Setor'!N$150:N150)</f>
        <v>0</v>
      </c>
      <c r="O150" s="13">
        <f>SUM('Total de Ocorrências Setor'!O$150:O150)</f>
        <v>0</v>
      </c>
      <c r="P150" s="14">
        <f>SUM('Total de Ocorrências Setor'!P$150:P150)</f>
        <v>0</v>
      </c>
      <c r="Q150" s="12">
        <f>SUM('Total de Ocorrências Setor'!Q$150:Q150)</f>
        <v>0</v>
      </c>
      <c r="R150" s="13">
        <f>SUM('Total de Ocorrências Setor'!R$150:R150)</f>
        <v>0</v>
      </c>
      <c r="S150" s="13">
        <f>SUM('Total de Ocorrências Setor'!S$150:S150)</f>
        <v>0</v>
      </c>
      <c r="T150" s="13">
        <f>SUM('Total de Ocorrências Setor'!T$150:T150)</f>
        <v>0</v>
      </c>
      <c r="U150" s="14">
        <f>SUM('Total de Ocorrências Setor'!U$150:U150)</f>
        <v>0</v>
      </c>
      <c r="V150" s="15">
        <f>SUM('Total de Ocorrências Setor'!V$150:V150)</f>
        <v>0</v>
      </c>
      <c r="W150" s="15">
        <f>SUM('Total de Ocorrências Setor'!W$150:W150)</f>
        <v>31</v>
      </c>
      <c r="X150" s="15">
        <f>SUM('Total de Ocorrências Setor'!X$150:X150)</f>
        <v>13</v>
      </c>
      <c r="Y150" s="16"/>
    </row>
    <row r="151" spans="1:25" x14ac:dyDescent="0.35">
      <c r="A151" s="17">
        <v>37653</v>
      </c>
      <c r="B151" s="18">
        <f>SUM('Total de Ocorrências Setor'!B$150:B151)</f>
        <v>0</v>
      </c>
      <c r="C151" s="19">
        <f>SUM('Total de Ocorrências Setor'!C$150:C151)</f>
        <v>0</v>
      </c>
      <c r="D151" s="19">
        <f>SUM('Total de Ocorrências Setor'!D$150:D151)</f>
        <v>0</v>
      </c>
      <c r="E151" s="19">
        <f>SUM('Total de Ocorrências Setor'!E$150:E151)</f>
        <v>0</v>
      </c>
      <c r="F151" s="20">
        <f>SUM('Total de Ocorrências Setor'!F$150:F151)</f>
        <v>4043</v>
      </c>
      <c r="G151" s="18">
        <f>SUM('Total de Ocorrências Setor'!G$150:G151)</f>
        <v>0</v>
      </c>
      <c r="H151" s="19">
        <f>SUM('Total de Ocorrências Setor'!H$150:H151)</f>
        <v>0</v>
      </c>
      <c r="I151" s="19">
        <f>SUM('Total de Ocorrências Setor'!I$150:I151)</f>
        <v>0</v>
      </c>
      <c r="J151" s="19">
        <f>SUM('Total de Ocorrências Setor'!J$150:J151)</f>
        <v>0</v>
      </c>
      <c r="K151" s="20">
        <f>SUM('Total de Ocorrências Setor'!K$150:K151)</f>
        <v>477</v>
      </c>
      <c r="L151" s="18">
        <f>SUM('Total de Ocorrências Setor'!L$150:L151)</f>
        <v>0</v>
      </c>
      <c r="M151" s="19">
        <f>SUM('Total de Ocorrências Setor'!M$150:M151)</f>
        <v>0</v>
      </c>
      <c r="N151" s="19">
        <f>SUM('Total de Ocorrências Setor'!N$150:N151)</f>
        <v>0</v>
      </c>
      <c r="O151" s="19">
        <f>SUM('Total de Ocorrências Setor'!O$150:O151)</f>
        <v>0</v>
      </c>
      <c r="P151" s="20">
        <f>SUM('Total de Ocorrências Setor'!P$150:P151)</f>
        <v>0</v>
      </c>
      <c r="Q151" s="18">
        <f>SUM('Total de Ocorrências Setor'!Q$150:Q151)</f>
        <v>0</v>
      </c>
      <c r="R151" s="19">
        <f>SUM('Total de Ocorrências Setor'!R$150:R151)</f>
        <v>0</v>
      </c>
      <c r="S151" s="19">
        <f>SUM('Total de Ocorrências Setor'!S$150:S151)</f>
        <v>0</v>
      </c>
      <c r="T151" s="19">
        <f>SUM('Total de Ocorrências Setor'!T$150:T151)</f>
        <v>0</v>
      </c>
      <c r="U151" s="20">
        <f>SUM('Total de Ocorrências Setor'!U$150:U151)</f>
        <v>0</v>
      </c>
      <c r="V151" s="21">
        <f>SUM('Total de Ocorrências Setor'!V$150:V151)</f>
        <v>0</v>
      </c>
      <c r="W151" s="21">
        <f>SUM('Total de Ocorrências Setor'!W$150:W151)</f>
        <v>53</v>
      </c>
      <c r="X151" s="21">
        <f>SUM('Total de Ocorrências Setor'!X$150:X151)</f>
        <v>23</v>
      </c>
      <c r="Y151" s="16"/>
    </row>
    <row r="152" spans="1:25" x14ac:dyDescent="0.35">
      <c r="A152" s="17">
        <v>37681</v>
      </c>
      <c r="B152" s="18">
        <f>SUM('Total de Ocorrências Setor'!B$150:B152)</f>
        <v>0</v>
      </c>
      <c r="C152" s="19">
        <f>SUM('Total de Ocorrências Setor'!C$150:C152)</f>
        <v>0</v>
      </c>
      <c r="D152" s="19">
        <f>SUM('Total de Ocorrências Setor'!D$150:D152)</f>
        <v>0</v>
      </c>
      <c r="E152" s="19">
        <f>SUM('Total de Ocorrências Setor'!E$150:E152)</f>
        <v>0</v>
      </c>
      <c r="F152" s="20">
        <f>SUM('Total de Ocorrências Setor'!F$150:F152)</f>
        <v>5488</v>
      </c>
      <c r="G152" s="18">
        <f>SUM('Total de Ocorrências Setor'!G$150:G152)</f>
        <v>0</v>
      </c>
      <c r="H152" s="19">
        <f>SUM('Total de Ocorrências Setor'!H$150:H152)</f>
        <v>0</v>
      </c>
      <c r="I152" s="19">
        <f>SUM('Total de Ocorrências Setor'!I$150:I152)</f>
        <v>0</v>
      </c>
      <c r="J152" s="19">
        <f>SUM('Total de Ocorrências Setor'!J$150:J152)</f>
        <v>0</v>
      </c>
      <c r="K152" s="20">
        <f>SUM('Total de Ocorrências Setor'!K$150:K152)</f>
        <v>841</v>
      </c>
      <c r="L152" s="18">
        <f>SUM('Total de Ocorrências Setor'!L$150:L152)</f>
        <v>0</v>
      </c>
      <c r="M152" s="19">
        <f>SUM('Total de Ocorrências Setor'!M$150:M152)</f>
        <v>0</v>
      </c>
      <c r="N152" s="19">
        <f>SUM('Total de Ocorrências Setor'!N$150:N152)</f>
        <v>0</v>
      </c>
      <c r="O152" s="19">
        <f>SUM('Total de Ocorrências Setor'!O$150:O152)</f>
        <v>0</v>
      </c>
      <c r="P152" s="20">
        <f>SUM('Total de Ocorrências Setor'!P$150:P152)</f>
        <v>0</v>
      </c>
      <c r="Q152" s="18">
        <f>SUM('Total de Ocorrências Setor'!Q$150:Q152)</f>
        <v>0</v>
      </c>
      <c r="R152" s="19">
        <f>SUM('Total de Ocorrências Setor'!R$150:R152)</f>
        <v>0</v>
      </c>
      <c r="S152" s="19">
        <f>SUM('Total de Ocorrências Setor'!S$150:S152)</f>
        <v>0</v>
      </c>
      <c r="T152" s="19">
        <f>SUM('Total de Ocorrências Setor'!T$150:T152)</f>
        <v>0</v>
      </c>
      <c r="U152" s="20">
        <f>SUM('Total de Ocorrências Setor'!U$150:U152)</f>
        <v>0</v>
      </c>
      <c r="V152" s="21">
        <f>SUM('Total de Ocorrências Setor'!V$150:V152)</f>
        <v>0</v>
      </c>
      <c r="W152" s="21">
        <f>SUM('Total de Ocorrências Setor'!W$150:W152)</f>
        <v>74</v>
      </c>
      <c r="X152" s="21">
        <f>SUM('Total de Ocorrências Setor'!X$150:X152)</f>
        <v>45</v>
      </c>
      <c r="Y152" s="16"/>
    </row>
    <row r="153" spans="1:25" x14ac:dyDescent="0.35">
      <c r="A153" s="17">
        <v>37712</v>
      </c>
      <c r="B153" s="18">
        <f>SUM('Total de Ocorrências Setor'!B$150:B153)</f>
        <v>0</v>
      </c>
      <c r="C153" s="19">
        <f>SUM('Total de Ocorrências Setor'!C$150:C153)</f>
        <v>0</v>
      </c>
      <c r="D153" s="19">
        <f>SUM('Total de Ocorrências Setor'!D$150:D153)</f>
        <v>0</v>
      </c>
      <c r="E153" s="19">
        <f>SUM('Total de Ocorrências Setor'!E$150:E153)</f>
        <v>0</v>
      </c>
      <c r="F153" s="20">
        <f>SUM('Total de Ocorrências Setor'!F$150:F153)</f>
        <v>7042</v>
      </c>
      <c r="G153" s="18">
        <f>SUM('Total de Ocorrências Setor'!G$150:G153)</f>
        <v>0</v>
      </c>
      <c r="H153" s="19">
        <f>SUM('Total de Ocorrências Setor'!H$150:H153)</f>
        <v>0</v>
      </c>
      <c r="I153" s="19">
        <f>SUM('Total de Ocorrências Setor'!I$150:I153)</f>
        <v>0</v>
      </c>
      <c r="J153" s="19">
        <f>SUM('Total de Ocorrências Setor'!J$150:J153)</f>
        <v>0</v>
      </c>
      <c r="K153" s="20">
        <f>SUM('Total de Ocorrências Setor'!K$150:K153)</f>
        <v>1235</v>
      </c>
      <c r="L153" s="18">
        <f>SUM('Total de Ocorrências Setor'!L$150:L153)</f>
        <v>0</v>
      </c>
      <c r="M153" s="19">
        <f>SUM('Total de Ocorrências Setor'!M$150:M153)</f>
        <v>0</v>
      </c>
      <c r="N153" s="19">
        <f>SUM('Total de Ocorrências Setor'!N$150:N153)</f>
        <v>0</v>
      </c>
      <c r="O153" s="19">
        <f>SUM('Total de Ocorrências Setor'!O$150:O153)</f>
        <v>0</v>
      </c>
      <c r="P153" s="20">
        <f>SUM('Total de Ocorrências Setor'!P$150:P153)</f>
        <v>0</v>
      </c>
      <c r="Q153" s="18">
        <f>SUM('Total de Ocorrências Setor'!Q$150:Q153)</f>
        <v>0</v>
      </c>
      <c r="R153" s="19">
        <f>SUM('Total de Ocorrências Setor'!R$150:R153)</f>
        <v>0</v>
      </c>
      <c r="S153" s="19">
        <f>SUM('Total de Ocorrências Setor'!S$150:S153)</f>
        <v>0</v>
      </c>
      <c r="T153" s="19">
        <f>SUM('Total de Ocorrências Setor'!T$150:T153)</f>
        <v>0</v>
      </c>
      <c r="U153" s="20">
        <f>SUM('Total de Ocorrências Setor'!U$150:U153)</f>
        <v>0</v>
      </c>
      <c r="V153" s="21">
        <f>SUM('Total de Ocorrências Setor'!V$150:V153)</f>
        <v>0</v>
      </c>
      <c r="W153" s="21">
        <f>SUM('Total de Ocorrências Setor'!W$150:W153)</f>
        <v>94</v>
      </c>
      <c r="X153" s="21">
        <f>SUM('Total de Ocorrências Setor'!X$150:X153)</f>
        <v>59</v>
      </c>
      <c r="Y153" s="16"/>
    </row>
    <row r="154" spans="1:25" x14ac:dyDescent="0.35">
      <c r="A154" s="17">
        <v>37742</v>
      </c>
      <c r="B154" s="18">
        <f>SUM('Total de Ocorrências Setor'!B$150:B154)</f>
        <v>0</v>
      </c>
      <c r="C154" s="19">
        <f>SUM('Total de Ocorrências Setor'!C$150:C154)</f>
        <v>0</v>
      </c>
      <c r="D154" s="19">
        <f>SUM('Total de Ocorrências Setor'!D$150:D154)</f>
        <v>0</v>
      </c>
      <c r="E154" s="19">
        <f>SUM('Total de Ocorrências Setor'!E$150:E154)</f>
        <v>0</v>
      </c>
      <c r="F154" s="20">
        <f>SUM('Total de Ocorrências Setor'!F$150:F154)</f>
        <v>8723</v>
      </c>
      <c r="G154" s="18">
        <f>SUM('Total de Ocorrências Setor'!G$150:G154)</f>
        <v>0</v>
      </c>
      <c r="H154" s="19">
        <f>SUM('Total de Ocorrências Setor'!H$150:H154)</f>
        <v>0</v>
      </c>
      <c r="I154" s="19">
        <f>SUM('Total de Ocorrências Setor'!I$150:I154)</f>
        <v>0</v>
      </c>
      <c r="J154" s="19">
        <f>SUM('Total de Ocorrências Setor'!J$150:J154)</f>
        <v>0</v>
      </c>
      <c r="K154" s="20">
        <f>SUM('Total de Ocorrências Setor'!K$150:K154)</f>
        <v>1626</v>
      </c>
      <c r="L154" s="18">
        <f>SUM('Total de Ocorrências Setor'!L$150:L154)</f>
        <v>0</v>
      </c>
      <c r="M154" s="19">
        <f>SUM('Total de Ocorrências Setor'!M$150:M154)</f>
        <v>0</v>
      </c>
      <c r="N154" s="19">
        <f>SUM('Total de Ocorrências Setor'!N$150:N154)</f>
        <v>0</v>
      </c>
      <c r="O154" s="19">
        <f>SUM('Total de Ocorrências Setor'!O$150:O154)</f>
        <v>0</v>
      </c>
      <c r="P154" s="20">
        <f>SUM('Total de Ocorrências Setor'!P$150:P154)</f>
        <v>0</v>
      </c>
      <c r="Q154" s="18">
        <f>SUM('Total de Ocorrências Setor'!Q$150:Q154)</f>
        <v>0</v>
      </c>
      <c r="R154" s="19">
        <f>SUM('Total de Ocorrências Setor'!R$150:R154)</f>
        <v>0</v>
      </c>
      <c r="S154" s="19">
        <f>SUM('Total de Ocorrências Setor'!S$150:S154)</f>
        <v>0</v>
      </c>
      <c r="T154" s="19">
        <f>SUM('Total de Ocorrências Setor'!T$150:T154)</f>
        <v>0</v>
      </c>
      <c r="U154" s="20">
        <f>SUM('Total de Ocorrências Setor'!U$150:U154)</f>
        <v>0</v>
      </c>
      <c r="V154" s="21">
        <f>SUM('Total de Ocorrências Setor'!V$150:V154)</f>
        <v>0</v>
      </c>
      <c r="W154" s="21">
        <f>SUM('Total de Ocorrências Setor'!W$150:W154)</f>
        <v>118</v>
      </c>
      <c r="X154" s="21">
        <f>SUM('Total de Ocorrências Setor'!X$150:X154)</f>
        <v>78</v>
      </c>
      <c r="Y154" s="16"/>
    </row>
    <row r="155" spans="1:25" x14ac:dyDescent="0.35">
      <c r="A155" s="17">
        <v>37773</v>
      </c>
      <c r="B155" s="18">
        <f>SUM('Total de Ocorrências Setor'!B$150:B155)</f>
        <v>0</v>
      </c>
      <c r="C155" s="19">
        <f>SUM('Total de Ocorrências Setor'!C$150:C155)</f>
        <v>0</v>
      </c>
      <c r="D155" s="19">
        <f>SUM('Total de Ocorrências Setor'!D$150:D155)</f>
        <v>0</v>
      </c>
      <c r="E155" s="19">
        <f>SUM('Total de Ocorrências Setor'!E$150:E155)</f>
        <v>0</v>
      </c>
      <c r="F155" s="20">
        <f>SUM('Total de Ocorrências Setor'!F$150:F155)</f>
        <v>10609</v>
      </c>
      <c r="G155" s="18">
        <f>SUM('Total de Ocorrências Setor'!G$150:G155)</f>
        <v>0</v>
      </c>
      <c r="H155" s="19">
        <f>SUM('Total de Ocorrências Setor'!H$150:H155)</f>
        <v>0</v>
      </c>
      <c r="I155" s="19">
        <f>SUM('Total de Ocorrências Setor'!I$150:I155)</f>
        <v>0</v>
      </c>
      <c r="J155" s="19">
        <f>SUM('Total de Ocorrências Setor'!J$150:J155)</f>
        <v>0</v>
      </c>
      <c r="K155" s="20">
        <f>SUM('Total de Ocorrências Setor'!K$150:K155)</f>
        <v>1960</v>
      </c>
      <c r="L155" s="18">
        <f>SUM('Total de Ocorrências Setor'!L$150:L155)</f>
        <v>0</v>
      </c>
      <c r="M155" s="19">
        <f>SUM('Total de Ocorrências Setor'!M$150:M155)</f>
        <v>0</v>
      </c>
      <c r="N155" s="19">
        <f>SUM('Total de Ocorrências Setor'!N$150:N155)</f>
        <v>0</v>
      </c>
      <c r="O155" s="19">
        <f>SUM('Total de Ocorrências Setor'!O$150:O155)</f>
        <v>0</v>
      </c>
      <c r="P155" s="20">
        <f>SUM('Total de Ocorrências Setor'!P$150:P155)</f>
        <v>0</v>
      </c>
      <c r="Q155" s="18">
        <f>SUM('Total de Ocorrências Setor'!Q$150:Q155)</f>
        <v>0</v>
      </c>
      <c r="R155" s="19">
        <f>SUM('Total de Ocorrências Setor'!R$150:R155)</f>
        <v>0</v>
      </c>
      <c r="S155" s="19">
        <f>SUM('Total de Ocorrências Setor'!S$150:S155)</f>
        <v>0</v>
      </c>
      <c r="T155" s="19">
        <f>SUM('Total de Ocorrências Setor'!T$150:T155)</f>
        <v>0</v>
      </c>
      <c r="U155" s="20">
        <f>SUM('Total de Ocorrências Setor'!U$150:U155)</f>
        <v>0</v>
      </c>
      <c r="V155" s="21">
        <f>SUM('Total de Ocorrências Setor'!V$150:V155)</f>
        <v>0</v>
      </c>
      <c r="W155" s="21">
        <f>SUM('Total de Ocorrências Setor'!W$150:W155)</f>
        <v>147</v>
      </c>
      <c r="X155" s="21">
        <f>SUM('Total de Ocorrências Setor'!X$150:X155)</f>
        <v>101</v>
      </c>
      <c r="Y155" s="16"/>
    </row>
    <row r="156" spans="1:25" x14ac:dyDescent="0.35">
      <c r="A156" s="17">
        <v>37803</v>
      </c>
      <c r="B156" s="18">
        <f>SUM('Total de Ocorrências Setor'!B$150:B156)</f>
        <v>0</v>
      </c>
      <c r="C156" s="19">
        <f>SUM('Total de Ocorrências Setor'!C$150:C156)</f>
        <v>0</v>
      </c>
      <c r="D156" s="19">
        <f>SUM('Total de Ocorrências Setor'!D$150:D156)</f>
        <v>0</v>
      </c>
      <c r="E156" s="19">
        <f>SUM('Total de Ocorrências Setor'!E$150:E156)</f>
        <v>0</v>
      </c>
      <c r="F156" s="20">
        <f>SUM('Total de Ocorrências Setor'!F$150:F156)</f>
        <v>12732</v>
      </c>
      <c r="G156" s="18">
        <f>SUM('Total de Ocorrências Setor'!G$150:G156)</f>
        <v>0</v>
      </c>
      <c r="H156" s="19">
        <f>SUM('Total de Ocorrências Setor'!H$150:H156)</f>
        <v>0</v>
      </c>
      <c r="I156" s="19">
        <f>SUM('Total de Ocorrências Setor'!I$150:I156)</f>
        <v>0</v>
      </c>
      <c r="J156" s="19">
        <f>SUM('Total de Ocorrências Setor'!J$150:J156)</f>
        <v>0</v>
      </c>
      <c r="K156" s="20">
        <f>SUM('Total de Ocorrências Setor'!K$150:K156)</f>
        <v>2402</v>
      </c>
      <c r="L156" s="18">
        <f>SUM('Total de Ocorrências Setor'!L$150:L156)</f>
        <v>0</v>
      </c>
      <c r="M156" s="19">
        <f>SUM('Total de Ocorrências Setor'!M$150:M156)</f>
        <v>0</v>
      </c>
      <c r="N156" s="19">
        <f>SUM('Total de Ocorrências Setor'!N$150:N156)</f>
        <v>0</v>
      </c>
      <c r="O156" s="19">
        <f>SUM('Total de Ocorrências Setor'!O$150:O156)</f>
        <v>0</v>
      </c>
      <c r="P156" s="20">
        <f>SUM('Total de Ocorrências Setor'!P$150:P156)</f>
        <v>0</v>
      </c>
      <c r="Q156" s="18">
        <f>SUM('Total de Ocorrências Setor'!Q$150:Q156)</f>
        <v>0</v>
      </c>
      <c r="R156" s="19">
        <f>SUM('Total de Ocorrências Setor'!R$150:R156)</f>
        <v>0</v>
      </c>
      <c r="S156" s="19">
        <f>SUM('Total de Ocorrências Setor'!S$150:S156)</f>
        <v>0</v>
      </c>
      <c r="T156" s="19">
        <f>SUM('Total de Ocorrências Setor'!T$150:T156)</f>
        <v>0</v>
      </c>
      <c r="U156" s="20">
        <f>SUM('Total de Ocorrências Setor'!U$150:U156)</f>
        <v>0</v>
      </c>
      <c r="V156" s="21">
        <f>SUM('Total de Ocorrências Setor'!V$150:V156)</f>
        <v>0</v>
      </c>
      <c r="W156" s="21">
        <f>SUM('Total de Ocorrências Setor'!W$150:W156)</f>
        <v>172</v>
      </c>
      <c r="X156" s="21">
        <f>SUM('Total de Ocorrências Setor'!X$150:X156)</f>
        <v>126</v>
      </c>
      <c r="Y156" s="16"/>
    </row>
    <row r="157" spans="1:25" x14ac:dyDescent="0.35">
      <c r="A157" s="17">
        <v>37834</v>
      </c>
      <c r="B157" s="18">
        <f>SUM('Total de Ocorrências Setor'!B$150:B157)</f>
        <v>0</v>
      </c>
      <c r="C157" s="19">
        <f>SUM('Total de Ocorrências Setor'!C$150:C157)</f>
        <v>0</v>
      </c>
      <c r="D157" s="19">
        <f>SUM('Total de Ocorrências Setor'!D$150:D157)</f>
        <v>0</v>
      </c>
      <c r="E157" s="19">
        <f>SUM('Total de Ocorrências Setor'!E$150:E157)</f>
        <v>0</v>
      </c>
      <c r="F157" s="20">
        <f>SUM('Total de Ocorrências Setor'!F$150:F157)</f>
        <v>14400</v>
      </c>
      <c r="G157" s="18">
        <f>SUM('Total de Ocorrências Setor'!G$150:G157)</f>
        <v>0</v>
      </c>
      <c r="H157" s="19">
        <f>SUM('Total de Ocorrências Setor'!H$150:H157)</f>
        <v>0</v>
      </c>
      <c r="I157" s="19">
        <f>SUM('Total de Ocorrências Setor'!I$150:I157)</f>
        <v>0</v>
      </c>
      <c r="J157" s="19">
        <f>SUM('Total de Ocorrências Setor'!J$150:J157)</f>
        <v>0</v>
      </c>
      <c r="K157" s="20">
        <f>SUM('Total de Ocorrências Setor'!K$150:K157)</f>
        <v>2767</v>
      </c>
      <c r="L157" s="18">
        <f>SUM('Total de Ocorrências Setor'!L$150:L157)</f>
        <v>0</v>
      </c>
      <c r="M157" s="19">
        <f>SUM('Total de Ocorrências Setor'!M$150:M157)</f>
        <v>0</v>
      </c>
      <c r="N157" s="19">
        <f>SUM('Total de Ocorrências Setor'!N$150:N157)</f>
        <v>0</v>
      </c>
      <c r="O157" s="19">
        <f>SUM('Total de Ocorrências Setor'!O$150:O157)</f>
        <v>0</v>
      </c>
      <c r="P157" s="20">
        <f>SUM('Total de Ocorrências Setor'!P$150:P157)</f>
        <v>0</v>
      </c>
      <c r="Q157" s="18">
        <f>SUM('Total de Ocorrências Setor'!Q$150:Q157)</f>
        <v>0</v>
      </c>
      <c r="R157" s="19">
        <f>SUM('Total de Ocorrências Setor'!R$150:R157)</f>
        <v>0</v>
      </c>
      <c r="S157" s="19">
        <f>SUM('Total de Ocorrências Setor'!S$150:S157)</f>
        <v>0</v>
      </c>
      <c r="T157" s="19">
        <f>SUM('Total de Ocorrências Setor'!T$150:T157)</f>
        <v>0</v>
      </c>
      <c r="U157" s="20">
        <f>SUM('Total de Ocorrências Setor'!U$150:U157)</f>
        <v>0</v>
      </c>
      <c r="V157" s="21">
        <f>SUM('Total de Ocorrências Setor'!V$150:V157)</f>
        <v>0</v>
      </c>
      <c r="W157" s="21">
        <f>SUM('Total de Ocorrências Setor'!W$150:W157)</f>
        <v>192</v>
      </c>
      <c r="X157" s="21">
        <f>SUM('Total de Ocorrências Setor'!X$150:X157)</f>
        <v>145</v>
      </c>
      <c r="Y157" s="16"/>
    </row>
    <row r="158" spans="1:25" x14ac:dyDescent="0.35">
      <c r="A158" s="17">
        <v>37865</v>
      </c>
      <c r="B158" s="18">
        <f>SUM('Total de Ocorrências Setor'!B$150:B158)</f>
        <v>0</v>
      </c>
      <c r="C158" s="19">
        <f>SUM('Total de Ocorrências Setor'!C$150:C158)</f>
        <v>0</v>
      </c>
      <c r="D158" s="19">
        <f>SUM('Total de Ocorrências Setor'!D$150:D158)</f>
        <v>0</v>
      </c>
      <c r="E158" s="19">
        <f>SUM('Total de Ocorrências Setor'!E$150:E158)</f>
        <v>0</v>
      </c>
      <c r="F158" s="20">
        <f>SUM('Total de Ocorrências Setor'!F$150:F158)</f>
        <v>16001</v>
      </c>
      <c r="G158" s="18">
        <f>SUM('Total de Ocorrências Setor'!G$150:G158)</f>
        <v>0</v>
      </c>
      <c r="H158" s="19">
        <f>SUM('Total de Ocorrências Setor'!H$150:H158)</f>
        <v>0</v>
      </c>
      <c r="I158" s="19">
        <f>SUM('Total de Ocorrências Setor'!I$150:I158)</f>
        <v>0</v>
      </c>
      <c r="J158" s="19">
        <f>SUM('Total de Ocorrências Setor'!J$150:J158)</f>
        <v>0</v>
      </c>
      <c r="K158" s="20">
        <f>SUM('Total de Ocorrências Setor'!K$150:K158)</f>
        <v>3185</v>
      </c>
      <c r="L158" s="18">
        <f>SUM('Total de Ocorrências Setor'!L$150:L158)</f>
        <v>0</v>
      </c>
      <c r="M158" s="19">
        <f>SUM('Total de Ocorrências Setor'!M$150:M158)</f>
        <v>0</v>
      </c>
      <c r="N158" s="19">
        <f>SUM('Total de Ocorrências Setor'!N$150:N158)</f>
        <v>0</v>
      </c>
      <c r="O158" s="19">
        <f>SUM('Total de Ocorrências Setor'!O$150:O158)</f>
        <v>0</v>
      </c>
      <c r="P158" s="20">
        <f>SUM('Total de Ocorrências Setor'!P$150:P158)</f>
        <v>0</v>
      </c>
      <c r="Q158" s="18">
        <f>SUM('Total de Ocorrências Setor'!Q$150:Q158)</f>
        <v>0</v>
      </c>
      <c r="R158" s="19">
        <f>SUM('Total de Ocorrências Setor'!R$150:R158)</f>
        <v>0</v>
      </c>
      <c r="S158" s="19">
        <f>SUM('Total de Ocorrências Setor'!S$150:S158)</f>
        <v>0</v>
      </c>
      <c r="T158" s="19">
        <f>SUM('Total de Ocorrências Setor'!T$150:T158)</f>
        <v>0</v>
      </c>
      <c r="U158" s="20">
        <f>SUM('Total de Ocorrências Setor'!U$150:U158)</f>
        <v>0</v>
      </c>
      <c r="V158" s="21">
        <f>SUM('Total de Ocorrências Setor'!V$150:V158)</f>
        <v>0</v>
      </c>
      <c r="W158" s="21">
        <f>SUM('Total de Ocorrências Setor'!W$150:W158)</f>
        <v>210</v>
      </c>
      <c r="X158" s="21">
        <f>SUM('Total de Ocorrências Setor'!X$150:X158)</f>
        <v>167</v>
      </c>
      <c r="Y158" s="16"/>
    </row>
    <row r="159" spans="1:25" x14ac:dyDescent="0.35">
      <c r="A159" s="17">
        <v>37895</v>
      </c>
      <c r="B159" s="18">
        <f>SUM('Total de Ocorrências Setor'!B$150:B159)</f>
        <v>0</v>
      </c>
      <c r="C159" s="19">
        <f>SUM('Total de Ocorrências Setor'!C$150:C159)</f>
        <v>0</v>
      </c>
      <c r="D159" s="19">
        <f>SUM('Total de Ocorrências Setor'!D$150:D159)</f>
        <v>0</v>
      </c>
      <c r="E159" s="19">
        <f>SUM('Total de Ocorrências Setor'!E$150:E159)</f>
        <v>0</v>
      </c>
      <c r="F159" s="20">
        <f>SUM('Total de Ocorrências Setor'!F$150:F159)</f>
        <v>17713</v>
      </c>
      <c r="G159" s="18">
        <f>SUM('Total de Ocorrências Setor'!G$150:G159)</f>
        <v>0</v>
      </c>
      <c r="H159" s="19">
        <f>SUM('Total de Ocorrências Setor'!H$150:H159)</f>
        <v>0</v>
      </c>
      <c r="I159" s="19">
        <f>SUM('Total de Ocorrências Setor'!I$150:I159)</f>
        <v>0</v>
      </c>
      <c r="J159" s="19">
        <f>SUM('Total de Ocorrências Setor'!J$150:J159)</f>
        <v>0</v>
      </c>
      <c r="K159" s="20">
        <f>SUM('Total de Ocorrências Setor'!K$150:K159)</f>
        <v>3651</v>
      </c>
      <c r="L159" s="18">
        <f>SUM('Total de Ocorrências Setor'!L$150:L159)</f>
        <v>0</v>
      </c>
      <c r="M159" s="19">
        <f>SUM('Total de Ocorrências Setor'!M$150:M159)</f>
        <v>0</v>
      </c>
      <c r="N159" s="19">
        <f>SUM('Total de Ocorrências Setor'!N$150:N159)</f>
        <v>0</v>
      </c>
      <c r="O159" s="19">
        <f>SUM('Total de Ocorrências Setor'!O$150:O159)</f>
        <v>0</v>
      </c>
      <c r="P159" s="20">
        <f>SUM('Total de Ocorrências Setor'!P$150:P159)</f>
        <v>0</v>
      </c>
      <c r="Q159" s="18">
        <f>SUM('Total de Ocorrências Setor'!Q$150:Q159)</f>
        <v>0</v>
      </c>
      <c r="R159" s="19">
        <f>SUM('Total de Ocorrências Setor'!R$150:R159)</f>
        <v>0</v>
      </c>
      <c r="S159" s="19">
        <f>SUM('Total de Ocorrências Setor'!S$150:S159)</f>
        <v>0</v>
      </c>
      <c r="T159" s="19">
        <f>SUM('Total de Ocorrências Setor'!T$150:T159)</f>
        <v>0</v>
      </c>
      <c r="U159" s="20">
        <f>SUM('Total de Ocorrências Setor'!U$150:U159)</f>
        <v>0</v>
      </c>
      <c r="V159" s="21">
        <f>SUM('Total de Ocorrências Setor'!V$150:V159)</f>
        <v>0</v>
      </c>
      <c r="W159" s="21">
        <f>SUM('Total de Ocorrências Setor'!W$150:W159)</f>
        <v>234</v>
      </c>
      <c r="X159" s="21">
        <f>SUM('Total de Ocorrências Setor'!X$150:X159)</f>
        <v>180</v>
      </c>
      <c r="Y159" s="16"/>
    </row>
    <row r="160" spans="1:25" x14ac:dyDescent="0.35">
      <c r="A160" s="17">
        <v>37926</v>
      </c>
      <c r="B160" s="18">
        <f>SUM('Total de Ocorrências Setor'!B$150:B160)</f>
        <v>0</v>
      </c>
      <c r="C160" s="19">
        <f>SUM('Total de Ocorrências Setor'!C$150:C160)</f>
        <v>0</v>
      </c>
      <c r="D160" s="19">
        <f>SUM('Total de Ocorrências Setor'!D$150:D160)</f>
        <v>0</v>
      </c>
      <c r="E160" s="19">
        <f>SUM('Total de Ocorrências Setor'!E$150:E160)</f>
        <v>0</v>
      </c>
      <c r="F160" s="20">
        <f>SUM('Total de Ocorrências Setor'!F$150:F160)</f>
        <v>19279</v>
      </c>
      <c r="G160" s="18">
        <f>SUM('Total de Ocorrências Setor'!G$150:G160)</f>
        <v>0</v>
      </c>
      <c r="H160" s="19">
        <f>SUM('Total de Ocorrências Setor'!H$150:H160)</f>
        <v>0</v>
      </c>
      <c r="I160" s="19">
        <f>SUM('Total de Ocorrências Setor'!I$150:I160)</f>
        <v>0</v>
      </c>
      <c r="J160" s="19">
        <f>SUM('Total de Ocorrências Setor'!J$150:J160)</f>
        <v>0</v>
      </c>
      <c r="K160" s="20">
        <f>SUM('Total de Ocorrências Setor'!K$150:K160)</f>
        <v>4006</v>
      </c>
      <c r="L160" s="18">
        <f>SUM('Total de Ocorrências Setor'!L$150:L160)</f>
        <v>0</v>
      </c>
      <c r="M160" s="19">
        <f>SUM('Total de Ocorrências Setor'!M$150:M160)</f>
        <v>0</v>
      </c>
      <c r="N160" s="19">
        <f>SUM('Total de Ocorrências Setor'!N$150:N160)</f>
        <v>0</v>
      </c>
      <c r="O160" s="19">
        <f>SUM('Total de Ocorrências Setor'!O$150:O160)</f>
        <v>0</v>
      </c>
      <c r="P160" s="20">
        <f>SUM('Total de Ocorrências Setor'!P$150:P160)</f>
        <v>0</v>
      </c>
      <c r="Q160" s="18">
        <f>SUM('Total de Ocorrências Setor'!Q$150:Q160)</f>
        <v>0</v>
      </c>
      <c r="R160" s="19">
        <f>SUM('Total de Ocorrências Setor'!R$150:R160)</f>
        <v>0</v>
      </c>
      <c r="S160" s="19">
        <f>SUM('Total de Ocorrências Setor'!S$150:S160)</f>
        <v>0</v>
      </c>
      <c r="T160" s="19">
        <f>SUM('Total de Ocorrências Setor'!T$150:T160)</f>
        <v>0</v>
      </c>
      <c r="U160" s="20">
        <f>SUM('Total de Ocorrências Setor'!U$150:U160)</f>
        <v>0</v>
      </c>
      <c r="V160" s="21">
        <f>SUM('Total de Ocorrências Setor'!V$150:V160)</f>
        <v>0</v>
      </c>
      <c r="W160" s="21">
        <f>SUM('Total de Ocorrências Setor'!W$150:W160)</f>
        <v>252</v>
      </c>
      <c r="X160" s="21">
        <f>SUM('Total de Ocorrências Setor'!X$150:X160)</f>
        <v>200</v>
      </c>
      <c r="Y160" s="16"/>
    </row>
    <row r="161" spans="1:25" ht="15" thickBot="1" x14ac:dyDescent="0.4">
      <c r="A161" s="22">
        <v>37956</v>
      </c>
      <c r="B161" s="18">
        <f>SUM('Total de Ocorrências Setor'!B$150:B161)</f>
        <v>0</v>
      </c>
      <c r="C161" s="19">
        <f>SUM('Total de Ocorrências Setor'!C$150:C161)</f>
        <v>0</v>
      </c>
      <c r="D161" s="19">
        <f>SUM('Total de Ocorrências Setor'!D$150:D161)</f>
        <v>0</v>
      </c>
      <c r="E161" s="19">
        <f>SUM('Total de Ocorrências Setor'!E$150:E161)</f>
        <v>0</v>
      </c>
      <c r="F161" s="20">
        <f>SUM('Total de Ocorrências Setor'!F$150:F161)</f>
        <v>20671</v>
      </c>
      <c r="G161" s="18">
        <f>SUM('Total de Ocorrências Setor'!G$150:G161)</f>
        <v>0</v>
      </c>
      <c r="H161" s="19">
        <f>SUM('Total de Ocorrências Setor'!H$150:H161)</f>
        <v>0</v>
      </c>
      <c r="I161" s="19">
        <f>SUM('Total de Ocorrências Setor'!I$150:I161)</f>
        <v>0</v>
      </c>
      <c r="J161" s="19">
        <f>SUM('Total de Ocorrências Setor'!J$150:J161)</f>
        <v>0</v>
      </c>
      <c r="K161" s="20">
        <f>SUM('Total de Ocorrências Setor'!K$150:K161)</f>
        <v>4389</v>
      </c>
      <c r="L161" s="18">
        <f>SUM('Total de Ocorrências Setor'!L$150:L161)</f>
        <v>0</v>
      </c>
      <c r="M161" s="19">
        <f>SUM('Total de Ocorrências Setor'!M$150:M161)</f>
        <v>0</v>
      </c>
      <c r="N161" s="19">
        <f>SUM('Total de Ocorrências Setor'!N$150:N161)</f>
        <v>0</v>
      </c>
      <c r="O161" s="19">
        <f>SUM('Total de Ocorrências Setor'!O$150:O161)</f>
        <v>0</v>
      </c>
      <c r="P161" s="20">
        <f>SUM('Total de Ocorrências Setor'!P$150:P161)</f>
        <v>0</v>
      </c>
      <c r="Q161" s="18">
        <f>SUM('Total de Ocorrências Setor'!Q$150:Q161)</f>
        <v>0</v>
      </c>
      <c r="R161" s="19">
        <f>SUM('Total de Ocorrências Setor'!R$150:R161)</f>
        <v>0</v>
      </c>
      <c r="S161" s="19">
        <f>SUM('Total de Ocorrências Setor'!S$150:S161)</f>
        <v>0</v>
      </c>
      <c r="T161" s="19">
        <f>SUM('Total de Ocorrências Setor'!T$150:T161)</f>
        <v>0</v>
      </c>
      <c r="U161" s="20">
        <f>SUM('Total de Ocorrências Setor'!U$150:U161)</f>
        <v>0</v>
      </c>
      <c r="V161" s="21">
        <f>SUM('Total de Ocorrências Setor'!V$150:V161)</f>
        <v>0</v>
      </c>
      <c r="W161" s="21">
        <f>SUM('Total de Ocorrências Setor'!W$150:W161)</f>
        <v>270</v>
      </c>
      <c r="X161" s="21">
        <f>SUM('Total de Ocorrências Setor'!X$150:X161)</f>
        <v>217</v>
      </c>
      <c r="Y161" s="16"/>
    </row>
    <row r="162" spans="1:25" x14ac:dyDescent="0.35">
      <c r="A162" s="11">
        <v>37987</v>
      </c>
      <c r="B162" s="12">
        <f>SUM('Total de Ocorrências Setor'!B$162:B162)</f>
        <v>0</v>
      </c>
      <c r="C162" s="13">
        <f>SUM('Total de Ocorrências Setor'!C$162:C162)</f>
        <v>0</v>
      </c>
      <c r="D162" s="13">
        <f>SUM('Total de Ocorrências Setor'!D$162:D162)</f>
        <v>0</v>
      </c>
      <c r="E162" s="13">
        <f>SUM('Total de Ocorrências Setor'!E$162:E162)</f>
        <v>0</v>
      </c>
      <c r="F162" s="14">
        <f>SUM('Total de Ocorrências Setor'!F$162:F162)</f>
        <v>1113</v>
      </c>
      <c r="G162" s="13">
        <f>SUM('Total de Ocorrências Setor'!G$162:G162)</f>
        <v>0</v>
      </c>
      <c r="H162" s="13">
        <f>SUM('Total de Ocorrências Setor'!H$162:H162)</f>
        <v>0</v>
      </c>
      <c r="I162" s="13">
        <f>SUM('Total de Ocorrências Setor'!I$162:I162)</f>
        <v>0</v>
      </c>
      <c r="J162" s="13">
        <f>SUM('Total de Ocorrências Setor'!J$162:J162)</f>
        <v>0</v>
      </c>
      <c r="K162" s="13">
        <f>SUM('Total de Ocorrências Setor'!K$162:K162)</f>
        <v>161</v>
      </c>
      <c r="L162" s="12">
        <f>SUM('Total de Ocorrências Setor'!L$162:L162)</f>
        <v>0</v>
      </c>
      <c r="M162" s="13">
        <f>SUM('Total de Ocorrências Setor'!M$162:M162)</f>
        <v>0</v>
      </c>
      <c r="N162" s="13">
        <f>SUM('Total de Ocorrências Setor'!N$162:N162)</f>
        <v>0</v>
      </c>
      <c r="O162" s="13">
        <f>SUM('Total de Ocorrências Setor'!O$162:O162)</f>
        <v>0</v>
      </c>
      <c r="P162" s="14">
        <f>SUM('Total de Ocorrências Setor'!P$162:P162)</f>
        <v>0</v>
      </c>
      <c r="Q162" s="13">
        <f>SUM('Total de Ocorrências Setor'!Q$162:Q162)</f>
        <v>0</v>
      </c>
      <c r="R162" s="13">
        <f>SUM('Total de Ocorrências Setor'!R$162:R162)</f>
        <v>0</v>
      </c>
      <c r="S162" s="13">
        <f>SUM('Total de Ocorrências Setor'!S$162:S162)</f>
        <v>0</v>
      </c>
      <c r="T162" s="13">
        <f>SUM('Total de Ocorrências Setor'!T$162:T162)</f>
        <v>0</v>
      </c>
      <c r="U162" s="13">
        <f>SUM('Total de Ocorrências Setor'!U$162:U162)</f>
        <v>0</v>
      </c>
      <c r="V162" s="15">
        <f>SUM('Total de Ocorrências Setor'!V$162:V162)</f>
        <v>0</v>
      </c>
      <c r="W162" s="13">
        <f>SUM('Total de Ocorrências Setor'!W$162:W162)</f>
        <v>11</v>
      </c>
      <c r="X162" s="15">
        <f>SUM('Total de Ocorrências Setor'!X$162:X162)</f>
        <v>5</v>
      </c>
      <c r="Y162" s="16"/>
    </row>
    <row r="163" spans="1:25" x14ac:dyDescent="0.35">
      <c r="A163" s="17">
        <v>38018</v>
      </c>
      <c r="B163" s="18">
        <f>SUM('Total de Ocorrências Setor'!B$162:B163)</f>
        <v>0</v>
      </c>
      <c r="C163" s="19">
        <f>SUM('Total de Ocorrências Setor'!C$162:C163)</f>
        <v>0</v>
      </c>
      <c r="D163" s="19">
        <f>SUM('Total de Ocorrências Setor'!D$162:D163)</f>
        <v>0</v>
      </c>
      <c r="E163" s="19">
        <f>SUM('Total de Ocorrências Setor'!E$162:E163)</f>
        <v>0</v>
      </c>
      <c r="F163" s="20">
        <f>SUM('Total de Ocorrências Setor'!F$162:F163)</f>
        <v>2171</v>
      </c>
      <c r="G163" s="19">
        <f>SUM('Total de Ocorrências Setor'!G$162:G163)</f>
        <v>0</v>
      </c>
      <c r="H163" s="19">
        <f>SUM('Total de Ocorrências Setor'!H$162:H163)</f>
        <v>0</v>
      </c>
      <c r="I163" s="19">
        <f>SUM('Total de Ocorrências Setor'!I$162:I163)</f>
        <v>0</v>
      </c>
      <c r="J163" s="19">
        <f>SUM('Total de Ocorrências Setor'!J$162:J163)</f>
        <v>0</v>
      </c>
      <c r="K163" s="19">
        <f>SUM('Total de Ocorrências Setor'!K$162:K163)</f>
        <v>440</v>
      </c>
      <c r="L163" s="18">
        <f>SUM('Total de Ocorrências Setor'!L$162:L163)</f>
        <v>0</v>
      </c>
      <c r="M163" s="19">
        <f>SUM('Total de Ocorrências Setor'!M$162:M163)</f>
        <v>0</v>
      </c>
      <c r="N163" s="19">
        <f>SUM('Total de Ocorrências Setor'!N$162:N163)</f>
        <v>0</v>
      </c>
      <c r="O163" s="19">
        <f>SUM('Total de Ocorrências Setor'!O$162:O163)</f>
        <v>0</v>
      </c>
      <c r="P163" s="20">
        <f>SUM('Total de Ocorrências Setor'!P$162:P163)</f>
        <v>0</v>
      </c>
      <c r="Q163" s="19">
        <f>SUM('Total de Ocorrências Setor'!Q$162:Q163)</f>
        <v>0</v>
      </c>
      <c r="R163" s="19">
        <f>SUM('Total de Ocorrências Setor'!R$162:R163)</f>
        <v>0</v>
      </c>
      <c r="S163" s="19">
        <f>SUM('Total de Ocorrências Setor'!S$162:S163)</f>
        <v>0</v>
      </c>
      <c r="T163" s="19">
        <f>SUM('Total de Ocorrências Setor'!T$162:T163)</f>
        <v>0</v>
      </c>
      <c r="U163" s="19">
        <f>SUM('Total de Ocorrências Setor'!U$162:U163)</f>
        <v>0</v>
      </c>
      <c r="V163" s="21">
        <f>SUM('Total de Ocorrências Setor'!V$162:V163)</f>
        <v>0</v>
      </c>
      <c r="W163" s="19">
        <f>SUM('Total de Ocorrências Setor'!W$162:W163)</f>
        <v>25</v>
      </c>
      <c r="X163" s="21">
        <f>SUM('Total de Ocorrências Setor'!X$162:X163)</f>
        <v>14</v>
      </c>
      <c r="Y163" s="16"/>
    </row>
    <row r="164" spans="1:25" x14ac:dyDescent="0.35">
      <c r="A164" s="17">
        <v>38047</v>
      </c>
      <c r="B164" s="18">
        <f>SUM('Total de Ocorrências Setor'!B$162:B164)</f>
        <v>0</v>
      </c>
      <c r="C164" s="19">
        <f>SUM('Total de Ocorrências Setor'!C$162:C164)</f>
        <v>0</v>
      </c>
      <c r="D164" s="19">
        <f>SUM('Total de Ocorrências Setor'!D$162:D164)</f>
        <v>0</v>
      </c>
      <c r="E164" s="19">
        <f>SUM('Total de Ocorrências Setor'!E$162:E164)</f>
        <v>0</v>
      </c>
      <c r="F164" s="20">
        <f>SUM('Total de Ocorrências Setor'!F$162:F164)</f>
        <v>3564</v>
      </c>
      <c r="G164" s="19">
        <f>SUM('Total de Ocorrências Setor'!G$162:G164)</f>
        <v>0</v>
      </c>
      <c r="H164" s="19">
        <f>SUM('Total de Ocorrências Setor'!H$162:H164)</f>
        <v>0</v>
      </c>
      <c r="I164" s="19">
        <f>SUM('Total de Ocorrências Setor'!I$162:I164)</f>
        <v>0</v>
      </c>
      <c r="J164" s="19">
        <f>SUM('Total de Ocorrências Setor'!J$162:J164)</f>
        <v>0</v>
      </c>
      <c r="K164" s="19">
        <f>SUM('Total de Ocorrências Setor'!K$162:K164)</f>
        <v>832</v>
      </c>
      <c r="L164" s="18">
        <f>SUM('Total de Ocorrências Setor'!L$162:L164)</f>
        <v>0</v>
      </c>
      <c r="M164" s="19">
        <f>SUM('Total de Ocorrências Setor'!M$162:M164)</f>
        <v>0</v>
      </c>
      <c r="N164" s="19">
        <f>SUM('Total de Ocorrências Setor'!N$162:N164)</f>
        <v>0</v>
      </c>
      <c r="O164" s="19">
        <f>SUM('Total de Ocorrências Setor'!O$162:O164)</f>
        <v>0</v>
      </c>
      <c r="P164" s="20">
        <f>SUM('Total de Ocorrências Setor'!P$162:P164)</f>
        <v>0</v>
      </c>
      <c r="Q164" s="19">
        <f>SUM('Total de Ocorrências Setor'!Q$162:Q164)</f>
        <v>0</v>
      </c>
      <c r="R164" s="19">
        <f>SUM('Total de Ocorrências Setor'!R$162:R164)</f>
        <v>0</v>
      </c>
      <c r="S164" s="19">
        <f>SUM('Total de Ocorrências Setor'!S$162:S164)</f>
        <v>0</v>
      </c>
      <c r="T164" s="19">
        <f>SUM('Total de Ocorrências Setor'!T$162:T164)</f>
        <v>0</v>
      </c>
      <c r="U164" s="19">
        <f>SUM('Total de Ocorrências Setor'!U$162:U164)</f>
        <v>0</v>
      </c>
      <c r="V164" s="21">
        <f>SUM('Total de Ocorrências Setor'!V$162:V164)</f>
        <v>0</v>
      </c>
      <c r="W164" s="19">
        <f>SUM('Total de Ocorrências Setor'!W$162:W164)</f>
        <v>42</v>
      </c>
      <c r="X164" s="21">
        <f>SUM('Total de Ocorrências Setor'!X$162:X164)</f>
        <v>26</v>
      </c>
      <c r="Y164" s="16"/>
    </row>
    <row r="165" spans="1:25" x14ac:dyDescent="0.35">
      <c r="A165" s="17">
        <v>38078</v>
      </c>
      <c r="B165" s="18">
        <f>SUM('Total de Ocorrências Setor'!B$162:B165)</f>
        <v>0</v>
      </c>
      <c r="C165" s="19">
        <f>SUM('Total de Ocorrências Setor'!C$162:C165)</f>
        <v>0</v>
      </c>
      <c r="D165" s="19">
        <f>SUM('Total de Ocorrências Setor'!D$162:D165)</f>
        <v>0</v>
      </c>
      <c r="E165" s="19">
        <f>SUM('Total de Ocorrências Setor'!E$162:E165)</f>
        <v>0</v>
      </c>
      <c r="F165" s="20">
        <f>SUM('Total de Ocorrências Setor'!F$162:F165)</f>
        <v>4956</v>
      </c>
      <c r="G165" s="19">
        <f>SUM('Total de Ocorrências Setor'!G$162:G165)</f>
        <v>0</v>
      </c>
      <c r="H165" s="19">
        <f>SUM('Total de Ocorrências Setor'!H$162:H165)</f>
        <v>0</v>
      </c>
      <c r="I165" s="19">
        <f>SUM('Total de Ocorrências Setor'!I$162:I165)</f>
        <v>0</v>
      </c>
      <c r="J165" s="19">
        <f>SUM('Total de Ocorrências Setor'!J$162:J165)</f>
        <v>0</v>
      </c>
      <c r="K165" s="19">
        <f>SUM('Total de Ocorrências Setor'!K$162:K165)</f>
        <v>1223</v>
      </c>
      <c r="L165" s="18">
        <f>SUM('Total de Ocorrências Setor'!L$162:L165)</f>
        <v>0</v>
      </c>
      <c r="M165" s="19">
        <f>SUM('Total de Ocorrências Setor'!M$162:M165)</f>
        <v>0</v>
      </c>
      <c r="N165" s="19">
        <f>SUM('Total de Ocorrências Setor'!N$162:N165)</f>
        <v>0</v>
      </c>
      <c r="O165" s="19">
        <f>SUM('Total de Ocorrências Setor'!O$162:O165)</f>
        <v>0</v>
      </c>
      <c r="P165" s="20">
        <f>SUM('Total de Ocorrências Setor'!P$162:P165)</f>
        <v>0</v>
      </c>
      <c r="Q165" s="19">
        <f>SUM('Total de Ocorrências Setor'!Q$162:Q165)</f>
        <v>0</v>
      </c>
      <c r="R165" s="19">
        <f>SUM('Total de Ocorrências Setor'!R$162:R165)</f>
        <v>0</v>
      </c>
      <c r="S165" s="19">
        <f>SUM('Total de Ocorrências Setor'!S$162:S165)</f>
        <v>0</v>
      </c>
      <c r="T165" s="19">
        <f>SUM('Total de Ocorrências Setor'!T$162:T165)</f>
        <v>0</v>
      </c>
      <c r="U165" s="19">
        <f>SUM('Total de Ocorrências Setor'!U$162:U165)</f>
        <v>0</v>
      </c>
      <c r="V165" s="21">
        <f>SUM('Total de Ocorrências Setor'!V$162:V165)</f>
        <v>0</v>
      </c>
      <c r="W165" s="19">
        <f>SUM('Total de Ocorrências Setor'!W$162:W165)</f>
        <v>55</v>
      </c>
      <c r="X165" s="21">
        <f>SUM('Total de Ocorrências Setor'!X$162:X165)</f>
        <v>35</v>
      </c>
      <c r="Y165" s="16"/>
    </row>
    <row r="166" spans="1:25" x14ac:dyDescent="0.35">
      <c r="A166" s="17">
        <v>38108</v>
      </c>
      <c r="B166" s="18">
        <f>SUM('Total de Ocorrências Setor'!B$162:B166)</f>
        <v>0</v>
      </c>
      <c r="C166" s="19">
        <f>SUM('Total de Ocorrências Setor'!C$162:C166)</f>
        <v>0</v>
      </c>
      <c r="D166" s="19">
        <f>SUM('Total de Ocorrências Setor'!D$162:D166)</f>
        <v>0</v>
      </c>
      <c r="E166" s="19">
        <f>SUM('Total de Ocorrências Setor'!E$162:E166)</f>
        <v>0</v>
      </c>
      <c r="F166" s="20">
        <f>SUM('Total de Ocorrências Setor'!F$162:F166)</f>
        <v>6359</v>
      </c>
      <c r="G166" s="19">
        <f>SUM('Total de Ocorrências Setor'!G$162:G166)</f>
        <v>0</v>
      </c>
      <c r="H166" s="19">
        <f>SUM('Total de Ocorrências Setor'!H$162:H166)</f>
        <v>0</v>
      </c>
      <c r="I166" s="19">
        <f>SUM('Total de Ocorrências Setor'!I$162:I166)</f>
        <v>0</v>
      </c>
      <c r="J166" s="19">
        <f>SUM('Total de Ocorrências Setor'!J$162:J166)</f>
        <v>0</v>
      </c>
      <c r="K166" s="19">
        <f>SUM('Total de Ocorrências Setor'!K$162:K166)</f>
        <v>1596</v>
      </c>
      <c r="L166" s="18">
        <f>SUM('Total de Ocorrências Setor'!L$162:L166)</f>
        <v>0</v>
      </c>
      <c r="M166" s="19">
        <f>SUM('Total de Ocorrências Setor'!M$162:M166)</f>
        <v>0</v>
      </c>
      <c r="N166" s="19">
        <f>SUM('Total de Ocorrências Setor'!N$162:N166)</f>
        <v>0</v>
      </c>
      <c r="O166" s="19">
        <f>SUM('Total de Ocorrências Setor'!O$162:O166)</f>
        <v>0</v>
      </c>
      <c r="P166" s="20">
        <f>SUM('Total de Ocorrências Setor'!P$162:P166)</f>
        <v>0</v>
      </c>
      <c r="Q166" s="19">
        <f>SUM('Total de Ocorrências Setor'!Q$162:Q166)</f>
        <v>0</v>
      </c>
      <c r="R166" s="19">
        <f>SUM('Total de Ocorrências Setor'!R$162:R166)</f>
        <v>0</v>
      </c>
      <c r="S166" s="19">
        <f>SUM('Total de Ocorrências Setor'!S$162:S166)</f>
        <v>0</v>
      </c>
      <c r="T166" s="19">
        <f>SUM('Total de Ocorrências Setor'!T$162:T166)</f>
        <v>0</v>
      </c>
      <c r="U166" s="19">
        <f>SUM('Total de Ocorrências Setor'!U$162:U166)</f>
        <v>0</v>
      </c>
      <c r="V166" s="21">
        <f>SUM('Total de Ocorrências Setor'!V$162:V166)</f>
        <v>0</v>
      </c>
      <c r="W166" s="19">
        <f>SUM('Total de Ocorrências Setor'!W$162:W166)</f>
        <v>64</v>
      </c>
      <c r="X166" s="21">
        <f>SUM('Total de Ocorrências Setor'!X$162:X166)</f>
        <v>48</v>
      </c>
      <c r="Y166" s="16"/>
    </row>
    <row r="167" spans="1:25" x14ac:dyDescent="0.35">
      <c r="A167" s="17">
        <v>38139</v>
      </c>
      <c r="B167" s="18">
        <f>SUM('Total de Ocorrências Setor'!B$162:B167)</f>
        <v>0</v>
      </c>
      <c r="C167" s="19">
        <f>SUM('Total de Ocorrências Setor'!C$162:C167)</f>
        <v>0</v>
      </c>
      <c r="D167" s="19">
        <f>SUM('Total de Ocorrências Setor'!D$162:D167)</f>
        <v>0</v>
      </c>
      <c r="E167" s="19">
        <f>SUM('Total de Ocorrências Setor'!E$162:E167)</f>
        <v>0</v>
      </c>
      <c r="F167" s="20">
        <f>SUM('Total de Ocorrências Setor'!F$162:F167)</f>
        <v>7600</v>
      </c>
      <c r="G167" s="19">
        <f>SUM('Total de Ocorrências Setor'!G$162:G167)</f>
        <v>0</v>
      </c>
      <c r="H167" s="19">
        <f>SUM('Total de Ocorrências Setor'!H$162:H167)</f>
        <v>0</v>
      </c>
      <c r="I167" s="19">
        <f>SUM('Total de Ocorrências Setor'!I$162:I167)</f>
        <v>0</v>
      </c>
      <c r="J167" s="19">
        <f>SUM('Total de Ocorrências Setor'!J$162:J167)</f>
        <v>0</v>
      </c>
      <c r="K167" s="19">
        <f>SUM('Total de Ocorrências Setor'!K$162:K167)</f>
        <v>1947</v>
      </c>
      <c r="L167" s="18">
        <f>SUM('Total de Ocorrências Setor'!L$162:L167)</f>
        <v>0</v>
      </c>
      <c r="M167" s="19">
        <f>SUM('Total de Ocorrências Setor'!M$162:M167)</f>
        <v>0</v>
      </c>
      <c r="N167" s="19">
        <f>SUM('Total de Ocorrências Setor'!N$162:N167)</f>
        <v>0</v>
      </c>
      <c r="O167" s="19">
        <f>SUM('Total de Ocorrências Setor'!O$162:O167)</f>
        <v>0</v>
      </c>
      <c r="P167" s="20">
        <f>SUM('Total de Ocorrências Setor'!P$162:P167)</f>
        <v>0</v>
      </c>
      <c r="Q167" s="19">
        <f>SUM('Total de Ocorrências Setor'!Q$162:Q167)</f>
        <v>0</v>
      </c>
      <c r="R167" s="19">
        <f>SUM('Total de Ocorrências Setor'!R$162:R167)</f>
        <v>0</v>
      </c>
      <c r="S167" s="19">
        <f>SUM('Total de Ocorrências Setor'!S$162:S167)</f>
        <v>0</v>
      </c>
      <c r="T167" s="19">
        <f>SUM('Total de Ocorrências Setor'!T$162:T167)</f>
        <v>0</v>
      </c>
      <c r="U167" s="19">
        <f>SUM('Total de Ocorrências Setor'!U$162:U167)</f>
        <v>0</v>
      </c>
      <c r="V167" s="21">
        <f>SUM('Total de Ocorrências Setor'!V$162:V167)</f>
        <v>0</v>
      </c>
      <c r="W167" s="19">
        <f>SUM('Total de Ocorrências Setor'!W$162:W167)</f>
        <v>71</v>
      </c>
      <c r="X167" s="21">
        <f>SUM('Total de Ocorrências Setor'!X$162:X167)</f>
        <v>61</v>
      </c>
      <c r="Y167" s="16"/>
    </row>
    <row r="168" spans="1:25" x14ac:dyDescent="0.35">
      <c r="A168" s="17">
        <v>38169</v>
      </c>
      <c r="B168" s="18">
        <f>SUM('Total de Ocorrências Setor'!B$162:B168)</f>
        <v>0</v>
      </c>
      <c r="C168" s="19">
        <f>SUM('Total de Ocorrências Setor'!C$162:C168)</f>
        <v>0</v>
      </c>
      <c r="D168" s="19">
        <f>SUM('Total de Ocorrências Setor'!D$162:D168)</f>
        <v>0</v>
      </c>
      <c r="E168" s="19">
        <f>SUM('Total de Ocorrências Setor'!E$162:E168)</f>
        <v>0</v>
      </c>
      <c r="F168" s="20">
        <f>SUM('Total de Ocorrências Setor'!F$162:F168)</f>
        <v>8393</v>
      </c>
      <c r="G168" s="19">
        <f>SUM('Total de Ocorrências Setor'!G$162:G168)</f>
        <v>0</v>
      </c>
      <c r="H168" s="19">
        <f>SUM('Total de Ocorrências Setor'!H$162:H168)</f>
        <v>0</v>
      </c>
      <c r="I168" s="19">
        <f>SUM('Total de Ocorrências Setor'!I$162:I168)</f>
        <v>0</v>
      </c>
      <c r="J168" s="19">
        <f>SUM('Total de Ocorrências Setor'!J$162:J168)</f>
        <v>0</v>
      </c>
      <c r="K168" s="19">
        <f>SUM('Total de Ocorrências Setor'!K$162:K168)</f>
        <v>2157</v>
      </c>
      <c r="L168" s="18">
        <f>SUM('Total de Ocorrências Setor'!L$162:L168)</f>
        <v>0</v>
      </c>
      <c r="M168" s="19">
        <f>SUM('Total de Ocorrências Setor'!M$162:M168)</f>
        <v>0</v>
      </c>
      <c r="N168" s="19">
        <f>SUM('Total de Ocorrências Setor'!N$162:N168)</f>
        <v>0</v>
      </c>
      <c r="O168" s="19">
        <f>SUM('Total de Ocorrências Setor'!O$162:O168)</f>
        <v>0</v>
      </c>
      <c r="P168" s="20">
        <f>SUM('Total de Ocorrências Setor'!P$162:P168)</f>
        <v>0</v>
      </c>
      <c r="Q168" s="19">
        <f>SUM('Total de Ocorrências Setor'!Q$162:Q168)</f>
        <v>0</v>
      </c>
      <c r="R168" s="19">
        <f>SUM('Total de Ocorrências Setor'!R$162:R168)</f>
        <v>0</v>
      </c>
      <c r="S168" s="19">
        <f>SUM('Total de Ocorrências Setor'!S$162:S168)</f>
        <v>0</v>
      </c>
      <c r="T168" s="19">
        <f>SUM('Total de Ocorrências Setor'!T$162:T168)</f>
        <v>0</v>
      </c>
      <c r="U168" s="19">
        <f>SUM('Total de Ocorrências Setor'!U$162:U168)</f>
        <v>0</v>
      </c>
      <c r="V168" s="21">
        <f>SUM('Total de Ocorrências Setor'!V$162:V168)</f>
        <v>0</v>
      </c>
      <c r="W168" s="19">
        <f>SUM('Total de Ocorrências Setor'!W$162:W168)</f>
        <v>82</v>
      </c>
      <c r="X168" s="21">
        <f>SUM('Total de Ocorrências Setor'!X$162:X168)</f>
        <v>75</v>
      </c>
      <c r="Y168" s="16"/>
    </row>
    <row r="169" spans="1:25" x14ac:dyDescent="0.35">
      <c r="A169" s="17">
        <v>38200</v>
      </c>
      <c r="B169" s="18">
        <f>SUM('Total de Ocorrências Setor'!B$162:B169)</f>
        <v>0</v>
      </c>
      <c r="C169" s="19">
        <f>SUM('Total de Ocorrências Setor'!C$162:C169)</f>
        <v>0</v>
      </c>
      <c r="D169" s="19">
        <f>SUM('Total de Ocorrências Setor'!D$162:D169)</f>
        <v>0</v>
      </c>
      <c r="E169" s="19">
        <f>SUM('Total de Ocorrências Setor'!E$162:E169)</f>
        <v>0</v>
      </c>
      <c r="F169" s="20">
        <f>SUM('Total de Ocorrências Setor'!F$162:F169)</f>
        <v>9195</v>
      </c>
      <c r="G169" s="19">
        <f>SUM('Total de Ocorrências Setor'!G$162:G169)</f>
        <v>0</v>
      </c>
      <c r="H169" s="19">
        <f>SUM('Total de Ocorrências Setor'!H$162:H169)</f>
        <v>0</v>
      </c>
      <c r="I169" s="19">
        <f>SUM('Total de Ocorrências Setor'!I$162:I169)</f>
        <v>0</v>
      </c>
      <c r="J169" s="19">
        <f>SUM('Total de Ocorrências Setor'!J$162:J169)</f>
        <v>0</v>
      </c>
      <c r="K169" s="19">
        <f>SUM('Total de Ocorrências Setor'!K$162:K169)</f>
        <v>2372</v>
      </c>
      <c r="L169" s="18">
        <f>SUM('Total de Ocorrências Setor'!L$162:L169)</f>
        <v>0</v>
      </c>
      <c r="M169" s="19">
        <f>SUM('Total de Ocorrências Setor'!M$162:M169)</f>
        <v>0</v>
      </c>
      <c r="N169" s="19">
        <f>SUM('Total de Ocorrências Setor'!N$162:N169)</f>
        <v>0</v>
      </c>
      <c r="O169" s="19">
        <f>SUM('Total de Ocorrências Setor'!O$162:O169)</f>
        <v>0</v>
      </c>
      <c r="P169" s="20">
        <f>SUM('Total de Ocorrências Setor'!P$162:P169)</f>
        <v>0</v>
      </c>
      <c r="Q169" s="19">
        <f>SUM('Total de Ocorrências Setor'!Q$162:Q169)</f>
        <v>0</v>
      </c>
      <c r="R169" s="19">
        <f>SUM('Total de Ocorrências Setor'!R$162:R169)</f>
        <v>0</v>
      </c>
      <c r="S169" s="19">
        <f>SUM('Total de Ocorrências Setor'!S$162:S169)</f>
        <v>0</v>
      </c>
      <c r="T169" s="19">
        <f>SUM('Total de Ocorrências Setor'!T$162:T169)</f>
        <v>0</v>
      </c>
      <c r="U169" s="19">
        <f>SUM('Total de Ocorrências Setor'!U$162:U169)</f>
        <v>0</v>
      </c>
      <c r="V169" s="21">
        <f>SUM('Total de Ocorrências Setor'!V$162:V169)</f>
        <v>0</v>
      </c>
      <c r="W169" s="19">
        <f>SUM('Total de Ocorrências Setor'!W$162:W169)</f>
        <v>96</v>
      </c>
      <c r="X169" s="21">
        <f>SUM('Total de Ocorrências Setor'!X$162:X169)</f>
        <v>81</v>
      </c>
      <c r="Y169" s="16"/>
    </row>
    <row r="170" spans="1:25" x14ac:dyDescent="0.35">
      <c r="A170" s="17">
        <v>38231</v>
      </c>
      <c r="B170" s="18">
        <f>SUM('Total de Ocorrências Setor'!B$162:B170)</f>
        <v>0</v>
      </c>
      <c r="C170" s="19">
        <f>SUM('Total de Ocorrências Setor'!C$162:C170)</f>
        <v>0</v>
      </c>
      <c r="D170" s="19">
        <f>SUM('Total de Ocorrências Setor'!D$162:D170)</f>
        <v>0</v>
      </c>
      <c r="E170" s="19">
        <f>SUM('Total de Ocorrências Setor'!E$162:E170)</f>
        <v>0</v>
      </c>
      <c r="F170" s="20">
        <f>SUM('Total de Ocorrências Setor'!F$162:F170)</f>
        <v>9963</v>
      </c>
      <c r="G170" s="19">
        <f>SUM('Total de Ocorrências Setor'!G$162:G170)</f>
        <v>0</v>
      </c>
      <c r="H170" s="19">
        <f>SUM('Total de Ocorrências Setor'!H$162:H170)</f>
        <v>0</v>
      </c>
      <c r="I170" s="19">
        <f>SUM('Total de Ocorrências Setor'!I$162:I170)</f>
        <v>0</v>
      </c>
      <c r="J170" s="19">
        <f>SUM('Total de Ocorrências Setor'!J$162:J170)</f>
        <v>0</v>
      </c>
      <c r="K170" s="19">
        <f>SUM('Total de Ocorrências Setor'!K$162:K170)</f>
        <v>2553</v>
      </c>
      <c r="L170" s="18">
        <f>SUM('Total de Ocorrências Setor'!L$162:L170)</f>
        <v>0</v>
      </c>
      <c r="M170" s="19">
        <f>SUM('Total de Ocorrências Setor'!M$162:M170)</f>
        <v>0</v>
      </c>
      <c r="N170" s="19">
        <f>SUM('Total de Ocorrências Setor'!N$162:N170)</f>
        <v>0</v>
      </c>
      <c r="O170" s="19">
        <f>SUM('Total de Ocorrências Setor'!O$162:O170)</f>
        <v>0</v>
      </c>
      <c r="P170" s="20">
        <f>SUM('Total de Ocorrências Setor'!P$162:P170)</f>
        <v>0</v>
      </c>
      <c r="Q170" s="19">
        <f>SUM('Total de Ocorrências Setor'!Q$162:Q170)</f>
        <v>0</v>
      </c>
      <c r="R170" s="19">
        <f>SUM('Total de Ocorrências Setor'!R$162:R170)</f>
        <v>0</v>
      </c>
      <c r="S170" s="19">
        <f>SUM('Total de Ocorrências Setor'!S$162:S170)</f>
        <v>0</v>
      </c>
      <c r="T170" s="19">
        <f>SUM('Total de Ocorrências Setor'!T$162:T170)</f>
        <v>0</v>
      </c>
      <c r="U170" s="19">
        <f>SUM('Total de Ocorrências Setor'!U$162:U170)</f>
        <v>0</v>
      </c>
      <c r="V170" s="21">
        <f>SUM('Total de Ocorrências Setor'!V$162:V170)</f>
        <v>0</v>
      </c>
      <c r="W170" s="19">
        <f>SUM('Total de Ocorrências Setor'!W$162:W170)</f>
        <v>105</v>
      </c>
      <c r="X170" s="21">
        <f>SUM('Total de Ocorrências Setor'!X$162:X170)</f>
        <v>87</v>
      </c>
      <c r="Y170" s="16"/>
    </row>
    <row r="171" spans="1:25" x14ac:dyDescent="0.35">
      <c r="A171" s="17">
        <v>38261</v>
      </c>
      <c r="B171" s="18">
        <f>SUM('Total de Ocorrências Setor'!B$162:B171)</f>
        <v>0</v>
      </c>
      <c r="C171" s="19">
        <f>SUM('Total de Ocorrências Setor'!C$162:C171)</f>
        <v>0</v>
      </c>
      <c r="D171" s="19">
        <f>SUM('Total de Ocorrências Setor'!D$162:D171)</f>
        <v>0</v>
      </c>
      <c r="E171" s="19">
        <f>SUM('Total de Ocorrências Setor'!E$162:E171)</f>
        <v>0</v>
      </c>
      <c r="F171" s="20">
        <f>SUM('Total de Ocorrências Setor'!F$162:F171)</f>
        <v>11254</v>
      </c>
      <c r="G171" s="19">
        <f>SUM('Total de Ocorrências Setor'!G$162:G171)</f>
        <v>0</v>
      </c>
      <c r="H171" s="19">
        <f>SUM('Total de Ocorrências Setor'!H$162:H171)</f>
        <v>0</v>
      </c>
      <c r="I171" s="19">
        <f>SUM('Total de Ocorrências Setor'!I$162:I171)</f>
        <v>0</v>
      </c>
      <c r="J171" s="19">
        <f>SUM('Total de Ocorrências Setor'!J$162:J171)</f>
        <v>0</v>
      </c>
      <c r="K171" s="19">
        <f>SUM('Total de Ocorrências Setor'!K$162:K171)</f>
        <v>2832</v>
      </c>
      <c r="L171" s="18">
        <f>SUM('Total de Ocorrências Setor'!L$162:L171)</f>
        <v>0</v>
      </c>
      <c r="M171" s="19">
        <f>SUM('Total de Ocorrências Setor'!M$162:M171)</f>
        <v>0</v>
      </c>
      <c r="N171" s="19">
        <f>SUM('Total de Ocorrências Setor'!N$162:N171)</f>
        <v>0</v>
      </c>
      <c r="O171" s="19">
        <f>SUM('Total de Ocorrências Setor'!O$162:O171)</f>
        <v>0</v>
      </c>
      <c r="P171" s="20">
        <f>SUM('Total de Ocorrências Setor'!P$162:P171)</f>
        <v>0</v>
      </c>
      <c r="Q171" s="19">
        <f>SUM('Total de Ocorrências Setor'!Q$162:Q171)</f>
        <v>0</v>
      </c>
      <c r="R171" s="19">
        <f>SUM('Total de Ocorrências Setor'!R$162:R171)</f>
        <v>0</v>
      </c>
      <c r="S171" s="19">
        <f>SUM('Total de Ocorrências Setor'!S$162:S171)</f>
        <v>0</v>
      </c>
      <c r="T171" s="19">
        <f>SUM('Total de Ocorrências Setor'!T$162:T171)</f>
        <v>0</v>
      </c>
      <c r="U171" s="19">
        <f>SUM('Total de Ocorrências Setor'!U$162:U171)</f>
        <v>0</v>
      </c>
      <c r="V171" s="21">
        <f>SUM('Total de Ocorrências Setor'!V$162:V171)</f>
        <v>0</v>
      </c>
      <c r="W171" s="19">
        <f>SUM('Total de Ocorrências Setor'!W$162:W171)</f>
        <v>120</v>
      </c>
      <c r="X171" s="21">
        <f>SUM('Total de Ocorrências Setor'!X$162:X171)</f>
        <v>99</v>
      </c>
      <c r="Y171" s="16"/>
    </row>
    <row r="172" spans="1:25" x14ac:dyDescent="0.35">
      <c r="A172" s="17">
        <v>38292</v>
      </c>
      <c r="B172" s="18">
        <f>SUM('Total de Ocorrências Setor'!B$162:B172)</f>
        <v>0</v>
      </c>
      <c r="C172" s="19">
        <f>SUM('Total de Ocorrências Setor'!C$162:C172)</f>
        <v>0</v>
      </c>
      <c r="D172" s="19">
        <f>SUM('Total de Ocorrências Setor'!D$162:D172)</f>
        <v>0</v>
      </c>
      <c r="E172" s="19">
        <f>SUM('Total de Ocorrências Setor'!E$162:E172)</f>
        <v>0</v>
      </c>
      <c r="F172" s="20">
        <f>SUM('Total de Ocorrências Setor'!F$162:F172)</f>
        <v>12633</v>
      </c>
      <c r="G172" s="19">
        <f>SUM('Total de Ocorrências Setor'!G$162:G172)</f>
        <v>0</v>
      </c>
      <c r="H172" s="19">
        <f>SUM('Total de Ocorrências Setor'!H$162:H172)</f>
        <v>0</v>
      </c>
      <c r="I172" s="19">
        <f>SUM('Total de Ocorrências Setor'!I$162:I172)</f>
        <v>0</v>
      </c>
      <c r="J172" s="19">
        <f>SUM('Total de Ocorrências Setor'!J$162:J172)</f>
        <v>0</v>
      </c>
      <c r="K172" s="19">
        <f>SUM('Total de Ocorrências Setor'!K$162:K172)</f>
        <v>3209</v>
      </c>
      <c r="L172" s="18">
        <f>SUM('Total de Ocorrências Setor'!L$162:L172)</f>
        <v>0</v>
      </c>
      <c r="M172" s="19">
        <f>SUM('Total de Ocorrências Setor'!M$162:M172)</f>
        <v>0</v>
      </c>
      <c r="N172" s="19">
        <f>SUM('Total de Ocorrências Setor'!N$162:N172)</f>
        <v>0</v>
      </c>
      <c r="O172" s="19">
        <f>SUM('Total de Ocorrências Setor'!O$162:O172)</f>
        <v>0</v>
      </c>
      <c r="P172" s="20">
        <f>SUM('Total de Ocorrências Setor'!P$162:P172)</f>
        <v>0</v>
      </c>
      <c r="Q172" s="19">
        <f>SUM('Total de Ocorrências Setor'!Q$162:Q172)</f>
        <v>0</v>
      </c>
      <c r="R172" s="19">
        <f>SUM('Total de Ocorrências Setor'!R$162:R172)</f>
        <v>0</v>
      </c>
      <c r="S172" s="19">
        <f>SUM('Total de Ocorrências Setor'!S$162:S172)</f>
        <v>0</v>
      </c>
      <c r="T172" s="19">
        <f>SUM('Total de Ocorrências Setor'!T$162:T172)</f>
        <v>0</v>
      </c>
      <c r="U172" s="19">
        <f>SUM('Total de Ocorrências Setor'!U$162:U172)</f>
        <v>0</v>
      </c>
      <c r="V172" s="21">
        <f>SUM('Total de Ocorrências Setor'!V$162:V172)</f>
        <v>0</v>
      </c>
      <c r="W172" s="19">
        <f>SUM('Total de Ocorrências Setor'!W$162:W172)</f>
        <v>140</v>
      </c>
      <c r="X172" s="21">
        <f>SUM('Total de Ocorrências Setor'!X$162:X172)</f>
        <v>111</v>
      </c>
      <c r="Y172" s="16"/>
    </row>
    <row r="173" spans="1:25" ht="15" thickBot="1" x14ac:dyDescent="0.4">
      <c r="A173" s="22">
        <v>38322</v>
      </c>
      <c r="B173" s="18">
        <f>SUM('Total de Ocorrências Setor'!B$162:B173)</f>
        <v>0</v>
      </c>
      <c r="C173" s="19">
        <f>SUM('Total de Ocorrências Setor'!C$162:C173)</f>
        <v>0</v>
      </c>
      <c r="D173" s="19">
        <f>SUM('Total de Ocorrências Setor'!D$162:D173)</f>
        <v>0</v>
      </c>
      <c r="E173" s="19">
        <f>SUM('Total de Ocorrências Setor'!E$162:E173)</f>
        <v>0</v>
      </c>
      <c r="F173" s="20">
        <f>SUM('Total de Ocorrências Setor'!F$162:F173)</f>
        <v>13925</v>
      </c>
      <c r="G173" s="19">
        <f>SUM('Total de Ocorrências Setor'!G$162:G173)</f>
        <v>0</v>
      </c>
      <c r="H173" s="19">
        <f>SUM('Total de Ocorrências Setor'!H$162:H173)</f>
        <v>0</v>
      </c>
      <c r="I173" s="19">
        <f>SUM('Total de Ocorrências Setor'!I$162:I173)</f>
        <v>0</v>
      </c>
      <c r="J173" s="19">
        <f>SUM('Total de Ocorrências Setor'!J$162:J173)</f>
        <v>0</v>
      </c>
      <c r="K173" s="19">
        <f>SUM('Total de Ocorrências Setor'!K$162:K173)</f>
        <v>3497</v>
      </c>
      <c r="L173" s="18">
        <f>SUM('Total de Ocorrências Setor'!L$162:L173)</f>
        <v>0</v>
      </c>
      <c r="M173" s="19">
        <f>SUM('Total de Ocorrências Setor'!M$162:M173)</f>
        <v>0</v>
      </c>
      <c r="N173" s="19">
        <f>SUM('Total de Ocorrências Setor'!N$162:N173)</f>
        <v>0</v>
      </c>
      <c r="O173" s="19">
        <f>SUM('Total de Ocorrências Setor'!O$162:O173)</f>
        <v>0</v>
      </c>
      <c r="P173" s="20">
        <f>SUM('Total de Ocorrências Setor'!P$162:P173)</f>
        <v>0</v>
      </c>
      <c r="Q173" s="19">
        <f>SUM('Total de Ocorrências Setor'!Q$162:Q173)</f>
        <v>0</v>
      </c>
      <c r="R173" s="19">
        <f>SUM('Total de Ocorrências Setor'!R$162:R173)</f>
        <v>0</v>
      </c>
      <c r="S173" s="19">
        <f>SUM('Total de Ocorrências Setor'!S$162:S173)</f>
        <v>0</v>
      </c>
      <c r="T173" s="19">
        <f>SUM('Total de Ocorrências Setor'!T$162:T173)</f>
        <v>0</v>
      </c>
      <c r="U173" s="19">
        <f>SUM('Total de Ocorrências Setor'!U$162:U173)</f>
        <v>0</v>
      </c>
      <c r="V173" s="21">
        <f>SUM('Total de Ocorrências Setor'!V$162:V173)</f>
        <v>0</v>
      </c>
      <c r="W173" s="19">
        <f>SUM('Total de Ocorrências Setor'!W$162:W173)</f>
        <v>156</v>
      </c>
      <c r="X173" s="21">
        <f>SUM('Total de Ocorrências Setor'!X$162:X173)</f>
        <v>121</v>
      </c>
      <c r="Y173" s="16"/>
    </row>
    <row r="174" spans="1:25" x14ac:dyDescent="0.35">
      <c r="A174" s="11">
        <v>38353</v>
      </c>
      <c r="B174" s="12">
        <f>SUM('Total de Ocorrências Setor'!B$174:B174)</f>
        <v>512</v>
      </c>
      <c r="C174" s="13">
        <f>SUM('Total de Ocorrências Setor'!C$174:C174)</f>
        <v>247</v>
      </c>
      <c r="D174" s="13">
        <f>SUM('Total de Ocorrências Setor'!D$174:D174)</f>
        <v>271</v>
      </c>
      <c r="E174" s="13">
        <f>SUM('Total de Ocorrências Setor'!E$174:E174)</f>
        <v>2</v>
      </c>
      <c r="F174" s="14">
        <f>SUM('Total de Ocorrências Setor'!F$174:F174)</f>
        <v>1032</v>
      </c>
      <c r="G174" s="13">
        <f>SUM('Total de Ocorrências Setor'!G$174:G174)</f>
        <v>78</v>
      </c>
      <c r="H174" s="13">
        <f>SUM('Total de Ocorrências Setor'!H$174:H174)</f>
        <v>32</v>
      </c>
      <c r="I174" s="13">
        <f>SUM('Total de Ocorrências Setor'!I$174:I174)</f>
        <v>24</v>
      </c>
      <c r="J174" s="13">
        <f>SUM('Total de Ocorrências Setor'!J$174:J174)</f>
        <v>0</v>
      </c>
      <c r="K174" s="13">
        <f>SUM('Total de Ocorrências Setor'!K$174:K174)</f>
        <v>134</v>
      </c>
      <c r="L174" s="12">
        <f>SUM('Total de Ocorrências Setor'!L$174:L174)</f>
        <v>0</v>
      </c>
      <c r="M174" s="13">
        <f>SUM('Total de Ocorrências Setor'!M$174:M174)</f>
        <v>0</v>
      </c>
      <c r="N174" s="13">
        <f>SUM('Total de Ocorrências Setor'!N$174:N174)</f>
        <v>0</v>
      </c>
      <c r="O174" s="13">
        <f>SUM('Total de Ocorrências Setor'!O$174:O174)</f>
        <v>0</v>
      </c>
      <c r="P174" s="14">
        <f>SUM('Total de Ocorrências Setor'!P$174:P174)</f>
        <v>0</v>
      </c>
      <c r="Q174" s="13">
        <f>SUM('Total de Ocorrências Setor'!Q$174:Q174)</f>
        <v>0</v>
      </c>
      <c r="R174" s="13">
        <f>SUM('Total de Ocorrências Setor'!R$174:R174)</f>
        <v>0</v>
      </c>
      <c r="S174" s="13">
        <f>SUM('Total de Ocorrências Setor'!S$174:S174)</f>
        <v>0</v>
      </c>
      <c r="T174" s="13">
        <f>SUM('Total de Ocorrências Setor'!T$174:T174)</f>
        <v>0</v>
      </c>
      <c r="U174" s="13">
        <f>SUM('Total de Ocorrências Setor'!U$174:U174)</f>
        <v>0</v>
      </c>
      <c r="V174" s="15">
        <f>SUM('Total de Ocorrências Setor'!V$174:V174)</f>
        <v>0</v>
      </c>
      <c r="W174" s="13">
        <f>SUM('Total de Ocorrências Setor'!W$174:W174)</f>
        <v>9</v>
      </c>
      <c r="X174" s="15">
        <f>SUM('Total de Ocorrências Setor'!X$174:X174)</f>
        <v>6</v>
      </c>
      <c r="Y174" s="16"/>
    </row>
    <row r="175" spans="1:25" x14ac:dyDescent="0.35">
      <c r="A175" s="17">
        <v>38384</v>
      </c>
      <c r="B175" s="18">
        <f>SUM('Total de Ocorrências Setor'!B$174:B175)</f>
        <v>869</v>
      </c>
      <c r="C175" s="19">
        <f>SUM('Total de Ocorrências Setor'!C$174:C175)</f>
        <v>464</v>
      </c>
      <c r="D175" s="19">
        <f>SUM('Total de Ocorrências Setor'!D$174:D175)</f>
        <v>542</v>
      </c>
      <c r="E175" s="19">
        <f>SUM('Total de Ocorrências Setor'!E$174:E175)</f>
        <v>4</v>
      </c>
      <c r="F175" s="20">
        <f>SUM('Total de Ocorrências Setor'!F$174:F175)</f>
        <v>1879</v>
      </c>
      <c r="G175" s="19">
        <f>SUM('Total de Ocorrências Setor'!G$174:G175)</f>
        <v>188</v>
      </c>
      <c r="H175" s="19">
        <f>SUM('Total de Ocorrências Setor'!H$174:H175)</f>
        <v>78</v>
      </c>
      <c r="I175" s="19">
        <f>SUM('Total de Ocorrências Setor'!I$174:I175)</f>
        <v>76</v>
      </c>
      <c r="J175" s="19">
        <f>SUM('Total de Ocorrências Setor'!J$174:J175)</f>
        <v>1</v>
      </c>
      <c r="K175" s="19">
        <f>SUM('Total de Ocorrências Setor'!K$174:K175)</f>
        <v>343</v>
      </c>
      <c r="L175" s="18">
        <f>SUM('Total de Ocorrências Setor'!L$174:L175)</f>
        <v>0</v>
      </c>
      <c r="M175" s="19">
        <f>SUM('Total de Ocorrências Setor'!M$174:M175)</f>
        <v>0</v>
      </c>
      <c r="N175" s="19">
        <f>SUM('Total de Ocorrências Setor'!N$174:N175)</f>
        <v>0</v>
      </c>
      <c r="O175" s="19">
        <f>SUM('Total de Ocorrências Setor'!O$174:O175)</f>
        <v>0</v>
      </c>
      <c r="P175" s="20">
        <f>SUM('Total de Ocorrências Setor'!P$174:P175)</f>
        <v>0</v>
      </c>
      <c r="Q175" s="19">
        <f>SUM('Total de Ocorrências Setor'!Q$174:Q175)</f>
        <v>0</v>
      </c>
      <c r="R175" s="19">
        <f>SUM('Total de Ocorrências Setor'!R$174:R175)</f>
        <v>0</v>
      </c>
      <c r="S175" s="19">
        <f>SUM('Total de Ocorrências Setor'!S$174:S175)</f>
        <v>0</v>
      </c>
      <c r="T175" s="19">
        <f>SUM('Total de Ocorrências Setor'!T$174:T175)</f>
        <v>0</v>
      </c>
      <c r="U175" s="19">
        <f>SUM('Total de Ocorrências Setor'!U$174:U175)</f>
        <v>0</v>
      </c>
      <c r="V175" s="21">
        <f>SUM('Total de Ocorrências Setor'!V$174:V175)</f>
        <v>0</v>
      </c>
      <c r="W175" s="19">
        <f>SUM('Total de Ocorrências Setor'!W$174:W175)</f>
        <v>23</v>
      </c>
      <c r="X175" s="21">
        <f>SUM('Total de Ocorrências Setor'!X$174:X175)</f>
        <v>12</v>
      </c>
      <c r="Y175" s="16"/>
    </row>
    <row r="176" spans="1:25" x14ac:dyDescent="0.35">
      <c r="A176" s="17">
        <v>38412</v>
      </c>
      <c r="B176" s="18">
        <f>SUM('Total de Ocorrências Setor'!B$174:B176)</f>
        <v>1317</v>
      </c>
      <c r="C176" s="19">
        <f>SUM('Total de Ocorrências Setor'!C$174:C176)</f>
        <v>778</v>
      </c>
      <c r="D176" s="19">
        <f>SUM('Total de Ocorrências Setor'!D$174:D176)</f>
        <v>843</v>
      </c>
      <c r="E176" s="19">
        <f>SUM('Total de Ocorrências Setor'!E$174:E176)</f>
        <v>5</v>
      </c>
      <c r="F176" s="20">
        <f>SUM('Total de Ocorrências Setor'!F$174:F176)</f>
        <v>2943</v>
      </c>
      <c r="G176" s="19">
        <f>SUM('Total de Ocorrências Setor'!G$174:G176)</f>
        <v>399</v>
      </c>
      <c r="H176" s="19">
        <f>SUM('Total de Ocorrências Setor'!H$174:H176)</f>
        <v>169</v>
      </c>
      <c r="I176" s="19">
        <f>SUM('Total de Ocorrências Setor'!I$174:I176)</f>
        <v>149</v>
      </c>
      <c r="J176" s="19">
        <f>SUM('Total de Ocorrências Setor'!J$174:J176)</f>
        <v>2</v>
      </c>
      <c r="K176" s="19">
        <f>SUM('Total de Ocorrências Setor'!K$174:K176)</f>
        <v>719</v>
      </c>
      <c r="L176" s="18">
        <f>SUM('Total de Ocorrências Setor'!L$174:L176)</f>
        <v>0</v>
      </c>
      <c r="M176" s="19">
        <f>SUM('Total de Ocorrências Setor'!M$174:M176)</f>
        <v>0</v>
      </c>
      <c r="N176" s="19">
        <f>SUM('Total de Ocorrências Setor'!N$174:N176)</f>
        <v>0</v>
      </c>
      <c r="O176" s="19">
        <f>SUM('Total de Ocorrências Setor'!O$174:O176)</f>
        <v>0</v>
      </c>
      <c r="P176" s="20">
        <f>SUM('Total de Ocorrências Setor'!P$174:P176)</f>
        <v>0</v>
      </c>
      <c r="Q176" s="19">
        <f>SUM('Total de Ocorrências Setor'!Q$174:Q176)</f>
        <v>0</v>
      </c>
      <c r="R176" s="19">
        <f>SUM('Total de Ocorrências Setor'!R$174:R176)</f>
        <v>0</v>
      </c>
      <c r="S176" s="19">
        <f>SUM('Total de Ocorrências Setor'!S$174:S176)</f>
        <v>0</v>
      </c>
      <c r="T176" s="19">
        <f>SUM('Total de Ocorrências Setor'!T$174:T176)</f>
        <v>0</v>
      </c>
      <c r="U176" s="19">
        <f>SUM('Total de Ocorrências Setor'!U$174:U176)</f>
        <v>0</v>
      </c>
      <c r="V176" s="21">
        <f>SUM('Total de Ocorrências Setor'!V$174:V176)</f>
        <v>0</v>
      </c>
      <c r="W176" s="19">
        <f>SUM('Total de Ocorrências Setor'!W$174:W176)</f>
        <v>36</v>
      </c>
      <c r="X176" s="21">
        <f>SUM('Total de Ocorrências Setor'!X$174:X176)</f>
        <v>18</v>
      </c>
      <c r="Y176" s="16"/>
    </row>
    <row r="177" spans="1:25" x14ac:dyDescent="0.35">
      <c r="A177" s="17">
        <v>38443</v>
      </c>
      <c r="B177" s="18">
        <f>SUM('Total de Ocorrências Setor'!B$174:B177)</f>
        <v>1783</v>
      </c>
      <c r="C177" s="19">
        <f>SUM('Total de Ocorrências Setor'!C$174:C177)</f>
        <v>1070</v>
      </c>
      <c r="D177" s="19">
        <f>SUM('Total de Ocorrências Setor'!D$174:D177)</f>
        <v>1095</v>
      </c>
      <c r="E177" s="19">
        <f>SUM('Total de Ocorrências Setor'!E$174:E177)</f>
        <v>12</v>
      </c>
      <c r="F177" s="20">
        <f>SUM('Total de Ocorrências Setor'!F$174:F177)</f>
        <v>3960</v>
      </c>
      <c r="G177" s="19">
        <f>SUM('Total de Ocorrências Setor'!G$174:G177)</f>
        <v>562</v>
      </c>
      <c r="H177" s="19">
        <f>SUM('Total de Ocorrências Setor'!H$174:H177)</f>
        <v>230</v>
      </c>
      <c r="I177" s="19">
        <f>SUM('Total de Ocorrências Setor'!I$174:I177)</f>
        <v>206</v>
      </c>
      <c r="J177" s="19">
        <f>SUM('Total de Ocorrências Setor'!J$174:J177)</f>
        <v>3</v>
      </c>
      <c r="K177" s="19">
        <f>SUM('Total de Ocorrências Setor'!K$174:K177)</f>
        <v>1001</v>
      </c>
      <c r="L177" s="18">
        <f>SUM('Total de Ocorrências Setor'!L$174:L177)</f>
        <v>0</v>
      </c>
      <c r="M177" s="19">
        <f>SUM('Total de Ocorrências Setor'!M$174:M177)</f>
        <v>0</v>
      </c>
      <c r="N177" s="19">
        <f>SUM('Total de Ocorrências Setor'!N$174:N177)</f>
        <v>0</v>
      </c>
      <c r="O177" s="19">
        <f>SUM('Total de Ocorrências Setor'!O$174:O177)</f>
        <v>0</v>
      </c>
      <c r="P177" s="20">
        <f>SUM('Total de Ocorrências Setor'!P$174:P177)</f>
        <v>0</v>
      </c>
      <c r="Q177" s="19">
        <f>SUM('Total de Ocorrências Setor'!Q$174:Q177)</f>
        <v>0</v>
      </c>
      <c r="R177" s="19">
        <f>SUM('Total de Ocorrências Setor'!R$174:R177)</f>
        <v>0</v>
      </c>
      <c r="S177" s="19">
        <f>SUM('Total de Ocorrências Setor'!S$174:S177)</f>
        <v>0</v>
      </c>
      <c r="T177" s="19">
        <f>SUM('Total de Ocorrências Setor'!T$174:T177)</f>
        <v>0</v>
      </c>
      <c r="U177" s="19">
        <f>SUM('Total de Ocorrências Setor'!U$174:U177)</f>
        <v>0</v>
      </c>
      <c r="V177" s="21">
        <f>SUM('Total de Ocorrências Setor'!V$174:V177)</f>
        <v>0</v>
      </c>
      <c r="W177" s="19">
        <f>SUM('Total de Ocorrências Setor'!W$174:W177)</f>
        <v>53</v>
      </c>
      <c r="X177" s="21">
        <f>SUM('Total de Ocorrências Setor'!X$174:X177)</f>
        <v>23</v>
      </c>
      <c r="Y177" s="16"/>
    </row>
    <row r="178" spans="1:25" x14ac:dyDescent="0.35">
      <c r="A178" s="17">
        <v>38473</v>
      </c>
      <c r="B178" s="18">
        <f>SUM('Total de Ocorrências Setor'!B$174:B178)</f>
        <v>2214</v>
      </c>
      <c r="C178" s="19">
        <f>SUM('Total de Ocorrências Setor'!C$174:C178)</f>
        <v>1351</v>
      </c>
      <c r="D178" s="19">
        <f>SUM('Total de Ocorrências Setor'!D$174:D178)</f>
        <v>1301</v>
      </c>
      <c r="E178" s="19">
        <f>SUM('Total de Ocorrências Setor'!E$174:E178)</f>
        <v>16</v>
      </c>
      <c r="F178" s="20">
        <f>SUM('Total de Ocorrências Setor'!F$174:F178)</f>
        <v>4882</v>
      </c>
      <c r="G178" s="19">
        <f>SUM('Total de Ocorrências Setor'!G$174:G178)</f>
        <v>736</v>
      </c>
      <c r="H178" s="19">
        <f>SUM('Total de Ocorrências Setor'!H$174:H178)</f>
        <v>303</v>
      </c>
      <c r="I178" s="19">
        <f>SUM('Total de Ocorrências Setor'!I$174:I178)</f>
        <v>276</v>
      </c>
      <c r="J178" s="19">
        <f>SUM('Total de Ocorrências Setor'!J$174:J178)</f>
        <v>4</v>
      </c>
      <c r="K178" s="19">
        <f>SUM('Total de Ocorrências Setor'!K$174:K178)</f>
        <v>1319</v>
      </c>
      <c r="L178" s="18">
        <f>SUM('Total de Ocorrências Setor'!L$174:L178)</f>
        <v>0</v>
      </c>
      <c r="M178" s="19">
        <f>SUM('Total de Ocorrências Setor'!M$174:M178)</f>
        <v>0</v>
      </c>
      <c r="N178" s="19">
        <f>SUM('Total de Ocorrências Setor'!N$174:N178)</f>
        <v>0</v>
      </c>
      <c r="O178" s="19">
        <f>SUM('Total de Ocorrências Setor'!O$174:O178)</f>
        <v>0</v>
      </c>
      <c r="P178" s="20">
        <f>SUM('Total de Ocorrências Setor'!P$174:P178)</f>
        <v>0</v>
      </c>
      <c r="Q178" s="19">
        <f>SUM('Total de Ocorrências Setor'!Q$174:Q178)</f>
        <v>0</v>
      </c>
      <c r="R178" s="19">
        <f>SUM('Total de Ocorrências Setor'!R$174:R178)</f>
        <v>0</v>
      </c>
      <c r="S178" s="19">
        <f>SUM('Total de Ocorrências Setor'!S$174:S178)</f>
        <v>0</v>
      </c>
      <c r="T178" s="19">
        <f>SUM('Total de Ocorrências Setor'!T$174:T178)</f>
        <v>0</v>
      </c>
      <c r="U178" s="19">
        <f>SUM('Total de Ocorrências Setor'!U$174:U178)</f>
        <v>0</v>
      </c>
      <c r="V178" s="21">
        <f>SUM('Total de Ocorrências Setor'!V$174:V178)</f>
        <v>0</v>
      </c>
      <c r="W178" s="19">
        <f>SUM('Total de Ocorrências Setor'!W$174:W178)</f>
        <v>65</v>
      </c>
      <c r="X178" s="21">
        <f>SUM('Total de Ocorrências Setor'!X$174:X178)</f>
        <v>27</v>
      </c>
      <c r="Y178" s="16"/>
    </row>
    <row r="179" spans="1:25" x14ac:dyDescent="0.35">
      <c r="A179" s="17">
        <v>38504</v>
      </c>
      <c r="B179" s="18">
        <f>SUM('Total de Ocorrências Setor'!B$174:B179)</f>
        <v>2786</v>
      </c>
      <c r="C179" s="19">
        <f>SUM('Total de Ocorrências Setor'!C$174:C179)</f>
        <v>1793</v>
      </c>
      <c r="D179" s="19">
        <f>SUM('Total de Ocorrências Setor'!D$174:D179)</f>
        <v>1634</v>
      </c>
      <c r="E179" s="19">
        <f>SUM('Total de Ocorrências Setor'!E$174:E179)</f>
        <v>26</v>
      </c>
      <c r="F179" s="20">
        <f>SUM('Total de Ocorrências Setor'!F$174:F179)</f>
        <v>6239</v>
      </c>
      <c r="G179" s="19">
        <f>SUM('Total de Ocorrências Setor'!G$174:G179)</f>
        <v>924</v>
      </c>
      <c r="H179" s="19">
        <f>SUM('Total de Ocorrências Setor'!H$174:H179)</f>
        <v>385</v>
      </c>
      <c r="I179" s="19">
        <f>SUM('Total de Ocorrências Setor'!I$174:I179)</f>
        <v>357</v>
      </c>
      <c r="J179" s="19">
        <f>SUM('Total de Ocorrências Setor'!J$174:J179)</f>
        <v>4</v>
      </c>
      <c r="K179" s="19">
        <f>SUM('Total de Ocorrências Setor'!K$174:K179)</f>
        <v>1670</v>
      </c>
      <c r="L179" s="18">
        <f>SUM('Total de Ocorrências Setor'!L$174:L179)</f>
        <v>1</v>
      </c>
      <c r="M179" s="19">
        <f>SUM('Total de Ocorrências Setor'!M$174:M179)</f>
        <v>2</v>
      </c>
      <c r="N179" s="19">
        <f>SUM('Total de Ocorrências Setor'!N$174:N179)</f>
        <v>6</v>
      </c>
      <c r="O179" s="19">
        <f>SUM('Total de Ocorrências Setor'!O$174:O179)</f>
        <v>0</v>
      </c>
      <c r="P179" s="20">
        <f>SUM('Total de Ocorrências Setor'!P$174:P179)</f>
        <v>9</v>
      </c>
      <c r="Q179" s="19">
        <f>SUM('Total de Ocorrências Setor'!Q$174:Q179)</f>
        <v>2</v>
      </c>
      <c r="R179" s="19">
        <f>SUM('Total de Ocorrências Setor'!R$174:R179)</f>
        <v>0</v>
      </c>
      <c r="S179" s="19">
        <f>SUM('Total de Ocorrências Setor'!S$174:S179)</f>
        <v>0</v>
      </c>
      <c r="T179" s="19">
        <f>SUM('Total de Ocorrências Setor'!T$174:T179)</f>
        <v>0</v>
      </c>
      <c r="U179" s="19">
        <f>SUM('Total de Ocorrências Setor'!U$174:U179)</f>
        <v>2</v>
      </c>
      <c r="V179" s="21">
        <f>SUM('Total de Ocorrências Setor'!V$174:V179)</f>
        <v>0</v>
      </c>
      <c r="W179" s="19">
        <f>SUM('Total de Ocorrências Setor'!W$174:W179)</f>
        <v>83</v>
      </c>
      <c r="X179" s="21">
        <f>SUM('Total de Ocorrências Setor'!X$174:X179)</f>
        <v>46</v>
      </c>
      <c r="Y179" s="16"/>
    </row>
    <row r="180" spans="1:25" x14ac:dyDescent="0.35">
      <c r="A180" s="17">
        <v>38534</v>
      </c>
      <c r="B180" s="18">
        <f>SUM('Total de Ocorrências Setor'!B$174:B180)</f>
        <v>3042</v>
      </c>
      <c r="C180" s="19">
        <f>SUM('Total de Ocorrências Setor'!C$174:C180)</f>
        <v>2004</v>
      </c>
      <c r="D180" s="19">
        <f>SUM('Total de Ocorrências Setor'!D$174:D180)</f>
        <v>1786</v>
      </c>
      <c r="E180" s="19">
        <f>SUM('Total de Ocorrências Setor'!E$174:E180)</f>
        <v>29</v>
      </c>
      <c r="F180" s="20">
        <f>SUM('Total de Ocorrências Setor'!F$174:F180)</f>
        <v>6861</v>
      </c>
      <c r="G180" s="19">
        <f>SUM('Total de Ocorrências Setor'!G$174:G180)</f>
        <v>1038</v>
      </c>
      <c r="H180" s="19">
        <f>SUM('Total de Ocorrências Setor'!H$174:H180)</f>
        <v>448</v>
      </c>
      <c r="I180" s="19">
        <f>SUM('Total de Ocorrências Setor'!I$174:I180)</f>
        <v>399</v>
      </c>
      <c r="J180" s="19">
        <f>SUM('Total de Ocorrências Setor'!J$174:J180)</f>
        <v>4</v>
      </c>
      <c r="K180" s="19">
        <f>SUM('Total de Ocorrências Setor'!K$174:K180)</f>
        <v>1889</v>
      </c>
      <c r="L180" s="18">
        <f>SUM('Total de Ocorrências Setor'!L$174:L180)</f>
        <v>4</v>
      </c>
      <c r="M180" s="19">
        <f>SUM('Total de Ocorrências Setor'!M$174:M180)</f>
        <v>7</v>
      </c>
      <c r="N180" s="19">
        <f>SUM('Total de Ocorrências Setor'!N$174:N180)</f>
        <v>10</v>
      </c>
      <c r="O180" s="19">
        <f>SUM('Total de Ocorrências Setor'!O$174:O180)</f>
        <v>0</v>
      </c>
      <c r="P180" s="20">
        <f>SUM('Total de Ocorrências Setor'!P$174:P180)</f>
        <v>21</v>
      </c>
      <c r="Q180" s="19">
        <f>SUM('Total de Ocorrências Setor'!Q$174:Q180)</f>
        <v>3</v>
      </c>
      <c r="R180" s="19">
        <f>SUM('Total de Ocorrências Setor'!R$174:R180)</f>
        <v>2</v>
      </c>
      <c r="S180" s="19">
        <f>SUM('Total de Ocorrências Setor'!S$174:S180)</f>
        <v>4</v>
      </c>
      <c r="T180" s="19">
        <f>SUM('Total de Ocorrências Setor'!T$174:T180)</f>
        <v>0</v>
      </c>
      <c r="U180" s="19">
        <f>SUM('Total de Ocorrências Setor'!U$174:U180)</f>
        <v>9</v>
      </c>
      <c r="V180" s="21">
        <f>SUM('Total de Ocorrências Setor'!V$174:V180)</f>
        <v>1</v>
      </c>
      <c r="W180" s="19">
        <f>SUM('Total de Ocorrências Setor'!W$174:W180)</f>
        <v>83</v>
      </c>
      <c r="X180" s="21">
        <f>SUM('Total de Ocorrências Setor'!X$174:X180)</f>
        <v>53</v>
      </c>
      <c r="Y180" s="16"/>
    </row>
    <row r="181" spans="1:25" x14ac:dyDescent="0.35">
      <c r="A181" s="17">
        <v>38565</v>
      </c>
      <c r="B181" s="18">
        <f>SUM('Total de Ocorrências Setor'!B$174:B181)</f>
        <v>3360</v>
      </c>
      <c r="C181" s="19">
        <f>SUM('Total de Ocorrências Setor'!C$174:C181)</f>
        <v>2240</v>
      </c>
      <c r="D181" s="19">
        <f>SUM('Total de Ocorrências Setor'!D$174:D181)</f>
        <v>1980</v>
      </c>
      <c r="E181" s="19">
        <f>SUM('Total de Ocorrências Setor'!E$174:E181)</f>
        <v>33</v>
      </c>
      <c r="F181" s="20">
        <f>SUM('Total de Ocorrências Setor'!F$174:F181)</f>
        <v>7613</v>
      </c>
      <c r="G181" s="19">
        <f>SUM('Total de Ocorrências Setor'!G$174:G181)</f>
        <v>1151</v>
      </c>
      <c r="H181" s="19">
        <f>SUM('Total de Ocorrências Setor'!H$174:H181)</f>
        <v>490</v>
      </c>
      <c r="I181" s="19">
        <f>SUM('Total de Ocorrências Setor'!I$174:I181)</f>
        <v>445</v>
      </c>
      <c r="J181" s="19">
        <f>SUM('Total de Ocorrências Setor'!J$174:J181)</f>
        <v>4</v>
      </c>
      <c r="K181" s="19">
        <f>SUM('Total de Ocorrências Setor'!K$174:K181)</f>
        <v>2090</v>
      </c>
      <c r="L181" s="18">
        <f>SUM('Total de Ocorrências Setor'!L$174:L181)</f>
        <v>11</v>
      </c>
      <c r="M181" s="19">
        <f>SUM('Total de Ocorrências Setor'!M$174:M181)</f>
        <v>13</v>
      </c>
      <c r="N181" s="19">
        <f>SUM('Total de Ocorrências Setor'!N$174:N181)</f>
        <v>16</v>
      </c>
      <c r="O181" s="19">
        <f>SUM('Total de Ocorrências Setor'!O$174:O181)</f>
        <v>0</v>
      </c>
      <c r="P181" s="20">
        <f>SUM('Total de Ocorrências Setor'!P$174:P181)</f>
        <v>40</v>
      </c>
      <c r="Q181" s="19">
        <f>SUM('Total de Ocorrências Setor'!Q$174:Q181)</f>
        <v>4</v>
      </c>
      <c r="R181" s="19">
        <f>SUM('Total de Ocorrências Setor'!R$174:R181)</f>
        <v>5</v>
      </c>
      <c r="S181" s="19">
        <f>SUM('Total de Ocorrências Setor'!S$174:S181)</f>
        <v>6</v>
      </c>
      <c r="T181" s="19">
        <f>SUM('Total de Ocorrências Setor'!T$174:T181)</f>
        <v>0</v>
      </c>
      <c r="U181" s="19">
        <f>SUM('Total de Ocorrências Setor'!U$174:U181)</f>
        <v>15</v>
      </c>
      <c r="V181" s="21">
        <f>SUM('Total de Ocorrências Setor'!V$174:V181)</f>
        <v>1</v>
      </c>
      <c r="W181" s="19">
        <f>SUM('Total de Ocorrências Setor'!W$174:W181)</f>
        <v>83</v>
      </c>
      <c r="X181" s="21">
        <f>SUM('Total de Ocorrências Setor'!X$174:X181)</f>
        <v>59</v>
      </c>
      <c r="Y181" s="16"/>
    </row>
    <row r="182" spans="1:25" x14ac:dyDescent="0.35">
      <c r="A182" s="17">
        <v>38596</v>
      </c>
      <c r="B182" s="18">
        <f>SUM('Total de Ocorrências Setor'!B$174:B182)</f>
        <v>3552</v>
      </c>
      <c r="C182" s="19">
        <f>SUM('Total de Ocorrências Setor'!C$174:C182)</f>
        <v>2410</v>
      </c>
      <c r="D182" s="19">
        <f>SUM('Total de Ocorrências Setor'!D$174:D182)</f>
        <v>2133</v>
      </c>
      <c r="E182" s="19">
        <f>SUM('Total de Ocorrências Setor'!E$174:E182)</f>
        <v>36</v>
      </c>
      <c r="F182" s="20">
        <f>SUM('Total de Ocorrências Setor'!F$174:F182)</f>
        <v>8131</v>
      </c>
      <c r="G182" s="19">
        <f>SUM('Total de Ocorrências Setor'!G$174:G182)</f>
        <v>1274</v>
      </c>
      <c r="H182" s="19">
        <f>SUM('Total de Ocorrências Setor'!H$174:H182)</f>
        <v>551</v>
      </c>
      <c r="I182" s="19">
        <f>SUM('Total de Ocorrências Setor'!I$174:I182)</f>
        <v>496</v>
      </c>
      <c r="J182" s="19">
        <f>SUM('Total de Ocorrências Setor'!J$174:J182)</f>
        <v>5</v>
      </c>
      <c r="K182" s="19">
        <f>SUM('Total de Ocorrências Setor'!K$174:K182)</f>
        <v>2326</v>
      </c>
      <c r="L182" s="18">
        <f>SUM('Total de Ocorrências Setor'!L$174:L182)</f>
        <v>15</v>
      </c>
      <c r="M182" s="19">
        <f>SUM('Total de Ocorrências Setor'!M$174:M182)</f>
        <v>21</v>
      </c>
      <c r="N182" s="19">
        <f>SUM('Total de Ocorrências Setor'!N$174:N182)</f>
        <v>19</v>
      </c>
      <c r="O182" s="19">
        <f>SUM('Total de Ocorrências Setor'!O$174:O182)</f>
        <v>0</v>
      </c>
      <c r="P182" s="20">
        <f>SUM('Total de Ocorrências Setor'!P$174:P182)</f>
        <v>55</v>
      </c>
      <c r="Q182" s="19">
        <f>SUM('Total de Ocorrências Setor'!Q$174:Q182)</f>
        <v>5</v>
      </c>
      <c r="R182" s="19">
        <f>SUM('Total de Ocorrências Setor'!R$174:R182)</f>
        <v>9</v>
      </c>
      <c r="S182" s="19">
        <f>SUM('Total de Ocorrências Setor'!S$174:S182)</f>
        <v>7</v>
      </c>
      <c r="T182" s="19">
        <f>SUM('Total de Ocorrências Setor'!T$174:T182)</f>
        <v>0</v>
      </c>
      <c r="U182" s="19">
        <f>SUM('Total de Ocorrências Setor'!U$174:U182)</f>
        <v>21</v>
      </c>
      <c r="V182" s="21">
        <f>SUM('Total de Ocorrências Setor'!V$174:V182)</f>
        <v>1</v>
      </c>
      <c r="W182" s="19">
        <f>SUM('Total de Ocorrências Setor'!W$174:W182)</f>
        <v>83</v>
      </c>
      <c r="X182" s="21">
        <f>SUM('Total de Ocorrências Setor'!X$174:X182)</f>
        <v>64</v>
      </c>
      <c r="Y182" s="16"/>
    </row>
    <row r="183" spans="1:25" x14ac:dyDescent="0.35">
      <c r="A183" s="17">
        <v>38626</v>
      </c>
      <c r="B183" s="18">
        <f>SUM('Total de Ocorrências Setor'!B$174:B183)</f>
        <v>3715</v>
      </c>
      <c r="C183" s="19">
        <f>SUM('Total de Ocorrências Setor'!C$174:C183)</f>
        <v>2533</v>
      </c>
      <c r="D183" s="19">
        <f>SUM('Total de Ocorrências Setor'!D$174:D183)</f>
        <v>2256</v>
      </c>
      <c r="E183" s="19">
        <f>SUM('Total de Ocorrências Setor'!E$174:E183)</f>
        <v>38</v>
      </c>
      <c r="F183" s="20">
        <f>SUM('Total de Ocorrências Setor'!F$174:F183)</f>
        <v>8542</v>
      </c>
      <c r="G183" s="19">
        <f>SUM('Total de Ocorrências Setor'!G$174:G183)</f>
        <v>1382</v>
      </c>
      <c r="H183" s="19">
        <f>SUM('Total de Ocorrências Setor'!H$174:H183)</f>
        <v>592</v>
      </c>
      <c r="I183" s="19">
        <f>SUM('Total de Ocorrências Setor'!I$174:I183)</f>
        <v>529</v>
      </c>
      <c r="J183" s="19">
        <f>SUM('Total de Ocorrências Setor'!J$174:J183)</f>
        <v>6</v>
      </c>
      <c r="K183" s="19">
        <f>SUM('Total de Ocorrências Setor'!K$174:K183)</f>
        <v>2509</v>
      </c>
      <c r="L183" s="18">
        <f>SUM('Total de Ocorrências Setor'!L$174:L183)</f>
        <v>23</v>
      </c>
      <c r="M183" s="19">
        <f>SUM('Total de Ocorrências Setor'!M$174:M183)</f>
        <v>25</v>
      </c>
      <c r="N183" s="19">
        <f>SUM('Total de Ocorrências Setor'!N$174:N183)</f>
        <v>24</v>
      </c>
      <c r="O183" s="19">
        <f>SUM('Total de Ocorrências Setor'!O$174:O183)</f>
        <v>0</v>
      </c>
      <c r="P183" s="20">
        <f>SUM('Total de Ocorrências Setor'!P$174:P183)</f>
        <v>72</v>
      </c>
      <c r="Q183" s="19">
        <f>SUM('Total de Ocorrências Setor'!Q$174:Q183)</f>
        <v>7</v>
      </c>
      <c r="R183" s="19">
        <f>SUM('Total de Ocorrências Setor'!R$174:R183)</f>
        <v>14</v>
      </c>
      <c r="S183" s="19">
        <f>SUM('Total de Ocorrências Setor'!S$174:S183)</f>
        <v>11</v>
      </c>
      <c r="T183" s="19">
        <f>SUM('Total de Ocorrências Setor'!T$174:T183)</f>
        <v>0</v>
      </c>
      <c r="U183" s="19">
        <f>SUM('Total de Ocorrências Setor'!U$174:U183)</f>
        <v>32</v>
      </c>
      <c r="V183" s="21">
        <f>SUM('Total de Ocorrências Setor'!V$174:V183)</f>
        <v>1</v>
      </c>
      <c r="W183" s="19">
        <f>SUM('Total de Ocorrências Setor'!W$174:W183)</f>
        <v>83</v>
      </c>
      <c r="X183" s="21">
        <f>SUM('Total de Ocorrências Setor'!X$174:X183)</f>
        <v>65</v>
      </c>
      <c r="Y183" s="16"/>
    </row>
    <row r="184" spans="1:25" x14ac:dyDescent="0.35">
      <c r="A184" s="17">
        <v>38657</v>
      </c>
      <c r="B184" s="18">
        <f>SUM('Total de Ocorrências Setor'!B$174:B184)</f>
        <v>3884</v>
      </c>
      <c r="C184" s="19">
        <f>SUM('Total de Ocorrências Setor'!C$174:C184)</f>
        <v>2702</v>
      </c>
      <c r="D184" s="19">
        <f>SUM('Total de Ocorrências Setor'!D$174:D184)</f>
        <v>2378</v>
      </c>
      <c r="E184" s="19">
        <f>SUM('Total de Ocorrências Setor'!E$174:E184)</f>
        <v>44</v>
      </c>
      <c r="F184" s="20">
        <f>SUM('Total de Ocorrências Setor'!F$174:F184)</f>
        <v>9008</v>
      </c>
      <c r="G184" s="19">
        <f>SUM('Total de Ocorrências Setor'!G$174:G184)</f>
        <v>1499</v>
      </c>
      <c r="H184" s="19">
        <f>SUM('Total de Ocorrências Setor'!H$174:H184)</f>
        <v>640</v>
      </c>
      <c r="I184" s="19">
        <f>SUM('Total de Ocorrências Setor'!I$174:I184)</f>
        <v>556</v>
      </c>
      <c r="J184" s="19">
        <f>SUM('Total de Ocorrências Setor'!J$174:J184)</f>
        <v>8</v>
      </c>
      <c r="K184" s="19">
        <f>SUM('Total de Ocorrências Setor'!K$174:K184)</f>
        <v>2703</v>
      </c>
      <c r="L184" s="18">
        <f>SUM('Total de Ocorrências Setor'!L$174:L184)</f>
        <v>28</v>
      </c>
      <c r="M184" s="19">
        <f>SUM('Total de Ocorrências Setor'!M$174:M184)</f>
        <v>27</v>
      </c>
      <c r="N184" s="19">
        <f>SUM('Total de Ocorrências Setor'!N$174:N184)</f>
        <v>35</v>
      </c>
      <c r="O184" s="19">
        <f>SUM('Total de Ocorrências Setor'!O$174:O184)</f>
        <v>0</v>
      </c>
      <c r="P184" s="20">
        <f>SUM('Total de Ocorrências Setor'!P$174:P184)</f>
        <v>90</v>
      </c>
      <c r="Q184" s="19">
        <f>SUM('Total de Ocorrências Setor'!Q$174:Q184)</f>
        <v>13</v>
      </c>
      <c r="R184" s="19">
        <f>SUM('Total de Ocorrências Setor'!R$174:R184)</f>
        <v>18</v>
      </c>
      <c r="S184" s="19">
        <f>SUM('Total de Ocorrências Setor'!S$174:S184)</f>
        <v>14</v>
      </c>
      <c r="T184" s="19">
        <f>SUM('Total de Ocorrências Setor'!T$174:T184)</f>
        <v>0</v>
      </c>
      <c r="U184" s="19">
        <f>SUM('Total de Ocorrências Setor'!U$174:U184)</f>
        <v>45</v>
      </c>
      <c r="V184" s="21">
        <f>SUM('Total de Ocorrências Setor'!V$174:V184)</f>
        <v>1</v>
      </c>
      <c r="W184" s="19">
        <f>SUM('Total de Ocorrências Setor'!W$174:W184)</f>
        <v>83</v>
      </c>
      <c r="X184" s="21">
        <f>SUM('Total de Ocorrências Setor'!X$174:X184)</f>
        <v>67</v>
      </c>
      <c r="Y184" s="16"/>
    </row>
    <row r="185" spans="1:25" ht="15" thickBot="1" x14ac:dyDescent="0.4">
      <c r="A185" s="22">
        <v>38687</v>
      </c>
      <c r="B185" s="18">
        <f>SUM('Total de Ocorrências Setor'!B$174:B185)</f>
        <v>4081</v>
      </c>
      <c r="C185" s="19">
        <f>SUM('Total de Ocorrências Setor'!C$174:C185)</f>
        <v>2896</v>
      </c>
      <c r="D185" s="19">
        <f>SUM('Total de Ocorrências Setor'!D$174:D185)</f>
        <v>2520</v>
      </c>
      <c r="E185" s="19">
        <f>SUM('Total de Ocorrências Setor'!E$174:E185)</f>
        <v>51</v>
      </c>
      <c r="F185" s="20">
        <f>SUM('Total de Ocorrências Setor'!F$174:F185)</f>
        <v>9548</v>
      </c>
      <c r="G185" s="19">
        <f>SUM('Total de Ocorrências Setor'!G$174:G185)</f>
        <v>1590</v>
      </c>
      <c r="H185" s="19">
        <f>SUM('Total de Ocorrências Setor'!H$174:H185)</f>
        <v>680</v>
      </c>
      <c r="I185" s="19">
        <f>SUM('Total de Ocorrências Setor'!I$174:I185)</f>
        <v>597</v>
      </c>
      <c r="J185" s="19">
        <f>SUM('Total de Ocorrências Setor'!J$174:J185)</f>
        <v>9</v>
      </c>
      <c r="K185" s="19">
        <f>SUM('Total de Ocorrências Setor'!K$174:K185)</f>
        <v>2876</v>
      </c>
      <c r="L185" s="18">
        <f>SUM('Total de Ocorrências Setor'!L$174:L185)</f>
        <v>36</v>
      </c>
      <c r="M185" s="19">
        <f>SUM('Total de Ocorrências Setor'!M$174:M185)</f>
        <v>33</v>
      </c>
      <c r="N185" s="19">
        <f>SUM('Total de Ocorrências Setor'!N$174:N185)</f>
        <v>41</v>
      </c>
      <c r="O185" s="19">
        <f>SUM('Total de Ocorrências Setor'!O$174:O185)</f>
        <v>0</v>
      </c>
      <c r="P185" s="20">
        <f>SUM('Total de Ocorrências Setor'!P$174:P185)</f>
        <v>110</v>
      </c>
      <c r="Q185" s="19">
        <f>SUM('Total de Ocorrências Setor'!Q$174:Q185)</f>
        <v>15</v>
      </c>
      <c r="R185" s="19">
        <f>SUM('Total de Ocorrências Setor'!R$174:R185)</f>
        <v>20</v>
      </c>
      <c r="S185" s="19">
        <f>SUM('Total de Ocorrências Setor'!S$174:S185)</f>
        <v>18</v>
      </c>
      <c r="T185" s="19">
        <f>SUM('Total de Ocorrências Setor'!T$174:T185)</f>
        <v>0</v>
      </c>
      <c r="U185" s="19">
        <f>SUM('Total de Ocorrências Setor'!U$174:U185)</f>
        <v>53</v>
      </c>
      <c r="V185" s="21">
        <f>SUM('Total de Ocorrências Setor'!V$174:V185)</f>
        <v>1</v>
      </c>
      <c r="W185" s="19">
        <f>SUM('Total de Ocorrências Setor'!W$174:W185)</f>
        <v>83</v>
      </c>
      <c r="X185" s="21">
        <f>SUM('Total de Ocorrências Setor'!X$174:X185)</f>
        <v>68</v>
      </c>
      <c r="Y185" s="16"/>
    </row>
    <row r="186" spans="1:25" x14ac:dyDescent="0.35">
      <c r="A186" s="11">
        <v>38718</v>
      </c>
      <c r="B186" s="12">
        <f>SUM('Total de Ocorrências Setor'!B$186:B186)</f>
        <v>130</v>
      </c>
      <c r="C186" s="13">
        <f>SUM('Total de Ocorrências Setor'!C$186:C186)</f>
        <v>106</v>
      </c>
      <c r="D186" s="13">
        <f>SUM('Total de Ocorrências Setor'!D$186:D186)</f>
        <v>70</v>
      </c>
      <c r="E186" s="13">
        <f>SUM('Total de Ocorrências Setor'!E$186:E186)</f>
        <v>3</v>
      </c>
      <c r="F186" s="14">
        <f>SUM('Total de Ocorrências Setor'!F$186:F186)</f>
        <v>309</v>
      </c>
      <c r="G186" s="13">
        <f>SUM('Total de Ocorrências Setor'!G$186:G186)</f>
        <v>74</v>
      </c>
      <c r="H186" s="13">
        <f>SUM('Total de Ocorrências Setor'!H$186:H186)</f>
        <v>33</v>
      </c>
      <c r="I186" s="13">
        <f>SUM('Total de Ocorrências Setor'!I$186:I186)</f>
        <v>26</v>
      </c>
      <c r="J186" s="13">
        <f>SUM('Total de Ocorrências Setor'!J$186:J186)</f>
        <v>0</v>
      </c>
      <c r="K186" s="13">
        <f>SUM('Total de Ocorrências Setor'!K$186:K186)</f>
        <v>133</v>
      </c>
      <c r="L186" s="12">
        <f>SUM('Total de Ocorrências Setor'!L$186:L186)</f>
        <v>7</v>
      </c>
      <c r="M186" s="13">
        <f>SUM('Total de Ocorrências Setor'!M$186:M186)</f>
        <v>7</v>
      </c>
      <c r="N186" s="13">
        <f>SUM('Total de Ocorrências Setor'!N$186:N186)</f>
        <v>2</v>
      </c>
      <c r="O186" s="13">
        <f>SUM('Total de Ocorrências Setor'!O$186:O186)</f>
        <v>4</v>
      </c>
      <c r="P186" s="14">
        <f>SUM('Total de Ocorrências Setor'!P$186:P186)</f>
        <v>20</v>
      </c>
      <c r="Q186" s="13">
        <f>SUM('Total de Ocorrências Setor'!Q$186:Q186)</f>
        <v>1</v>
      </c>
      <c r="R186" s="13">
        <f>SUM('Total de Ocorrências Setor'!R$186:R186)</f>
        <v>3</v>
      </c>
      <c r="S186" s="13">
        <f>SUM('Total de Ocorrências Setor'!S$186:S186)</f>
        <v>1</v>
      </c>
      <c r="T186" s="13">
        <f>SUM('Total de Ocorrências Setor'!T$186:T186)</f>
        <v>0</v>
      </c>
      <c r="U186" s="13">
        <f>SUM('Total de Ocorrências Setor'!U$186:U186)</f>
        <v>5</v>
      </c>
      <c r="V186" s="15">
        <f>SUM('Total de Ocorrências Setor'!V$186:V186)</f>
        <v>0</v>
      </c>
      <c r="W186" s="13">
        <f>SUM('Total de Ocorrências Setor'!W$186:W186)</f>
        <v>0</v>
      </c>
      <c r="X186" s="15">
        <f>SUM('Total de Ocorrências Setor'!X$186:X186)</f>
        <v>2</v>
      </c>
      <c r="Y186" s="16"/>
    </row>
    <row r="187" spans="1:25" x14ac:dyDescent="0.35">
      <c r="A187" s="17">
        <v>38749</v>
      </c>
      <c r="B187" s="18">
        <f>SUM('Total de Ocorrências Setor'!B$186:B187)</f>
        <v>240</v>
      </c>
      <c r="C187" s="19">
        <f>SUM('Total de Ocorrências Setor'!C$186:C187)</f>
        <v>219</v>
      </c>
      <c r="D187" s="19">
        <f>SUM('Total de Ocorrências Setor'!D$186:D187)</f>
        <v>159</v>
      </c>
      <c r="E187" s="19">
        <f>SUM('Total de Ocorrências Setor'!E$186:E187)</f>
        <v>8</v>
      </c>
      <c r="F187" s="20">
        <f>SUM('Total de Ocorrências Setor'!F$186:F187)</f>
        <v>626</v>
      </c>
      <c r="G187" s="19">
        <f>SUM('Total de Ocorrências Setor'!G$186:G187)</f>
        <v>134</v>
      </c>
      <c r="H187" s="19">
        <f>SUM('Total de Ocorrências Setor'!H$186:H187)</f>
        <v>56</v>
      </c>
      <c r="I187" s="19">
        <f>SUM('Total de Ocorrências Setor'!I$186:I187)</f>
        <v>60</v>
      </c>
      <c r="J187" s="19">
        <f>SUM('Total de Ocorrências Setor'!J$186:J187)</f>
        <v>1</v>
      </c>
      <c r="K187" s="19">
        <f>SUM('Total de Ocorrências Setor'!K$186:K187)</f>
        <v>251</v>
      </c>
      <c r="L187" s="18">
        <f>SUM('Total de Ocorrências Setor'!L$186:L187)</f>
        <v>15</v>
      </c>
      <c r="M187" s="19">
        <f>SUM('Total de Ocorrências Setor'!M$186:M187)</f>
        <v>12</v>
      </c>
      <c r="N187" s="19">
        <f>SUM('Total de Ocorrências Setor'!N$186:N187)</f>
        <v>7</v>
      </c>
      <c r="O187" s="19">
        <f>SUM('Total de Ocorrências Setor'!O$186:O187)</f>
        <v>6</v>
      </c>
      <c r="P187" s="20">
        <f>SUM('Total de Ocorrências Setor'!P$186:P187)</f>
        <v>40</v>
      </c>
      <c r="Q187" s="19">
        <f>SUM('Total de Ocorrências Setor'!Q$186:Q187)</f>
        <v>5</v>
      </c>
      <c r="R187" s="19">
        <f>SUM('Total de Ocorrências Setor'!R$186:R187)</f>
        <v>6</v>
      </c>
      <c r="S187" s="19">
        <f>SUM('Total de Ocorrências Setor'!S$186:S187)</f>
        <v>6</v>
      </c>
      <c r="T187" s="19">
        <f>SUM('Total de Ocorrências Setor'!T$186:T187)</f>
        <v>5</v>
      </c>
      <c r="U187" s="19">
        <f>SUM('Total de Ocorrências Setor'!U$186:U187)</f>
        <v>22</v>
      </c>
      <c r="V187" s="21">
        <f>SUM('Total de Ocorrências Setor'!V$186:V187)</f>
        <v>2</v>
      </c>
      <c r="W187" s="19">
        <f>SUM('Total de Ocorrências Setor'!W$186:W187)</f>
        <v>0</v>
      </c>
      <c r="X187" s="21">
        <f>SUM('Total de Ocorrências Setor'!X$186:X187)</f>
        <v>3</v>
      </c>
      <c r="Y187" s="16"/>
    </row>
    <row r="188" spans="1:25" x14ac:dyDescent="0.35">
      <c r="A188" s="17">
        <v>38777</v>
      </c>
      <c r="B188" s="18">
        <f>SUM('Total de Ocorrências Setor'!B$186:B188)</f>
        <v>389</v>
      </c>
      <c r="C188" s="19">
        <f>SUM('Total de Ocorrências Setor'!C$186:C188)</f>
        <v>362</v>
      </c>
      <c r="D188" s="19">
        <f>SUM('Total de Ocorrências Setor'!D$186:D188)</f>
        <v>299</v>
      </c>
      <c r="E188" s="19">
        <f>SUM('Total de Ocorrências Setor'!E$186:E188)</f>
        <v>10</v>
      </c>
      <c r="F188" s="20">
        <f>SUM('Total de Ocorrências Setor'!F$186:F188)</f>
        <v>1060</v>
      </c>
      <c r="G188" s="19">
        <f>SUM('Total de Ocorrências Setor'!G$186:G188)</f>
        <v>240</v>
      </c>
      <c r="H188" s="19">
        <f>SUM('Total de Ocorrências Setor'!H$186:H188)</f>
        <v>113</v>
      </c>
      <c r="I188" s="19">
        <f>SUM('Total de Ocorrências Setor'!I$186:I188)</f>
        <v>116</v>
      </c>
      <c r="J188" s="19">
        <f>SUM('Total de Ocorrências Setor'!J$186:J188)</f>
        <v>2</v>
      </c>
      <c r="K188" s="19">
        <f>SUM('Total de Ocorrências Setor'!K$186:K188)</f>
        <v>471</v>
      </c>
      <c r="L188" s="18">
        <f>SUM('Total de Ocorrências Setor'!L$186:L188)</f>
        <v>26</v>
      </c>
      <c r="M188" s="19">
        <f>SUM('Total de Ocorrências Setor'!M$186:M188)</f>
        <v>20</v>
      </c>
      <c r="N188" s="19">
        <f>SUM('Total de Ocorrências Setor'!N$186:N188)</f>
        <v>10</v>
      </c>
      <c r="O188" s="19">
        <f>SUM('Total de Ocorrências Setor'!O$186:O188)</f>
        <v>7</v>
      </c>
      <c r="P188" s="20">
        <f>SUM('Total de Ocorrências Setor'!P$186:P188)</f>
        <v>63</v>
      </c>
      <c r="Q188" s="19">
        <f>SUM('Total de Ocorrências Setor'!Q$186:Q188)</f>
        <v>8</v>
      </c>
      <c r="R188" s="19">
        <f>SUM('Total de Ocorrências Setor'!R$186:R188)</f>
        <v>11</v>
      </c>
      <c r="S188" s="19">
        <f>SUM('Total de Ocorrências Setor'!S$186:S188)</f>
        <v>8</v>
      </c>
      <c r="T188" s="19">
        <f>SUM('Total de Ocorrências Setor'!T$186:T188)</f>
        <v>5</v>
      </c>
      <c r="U188" s="19">
        <f>SUM('Total de Ocorrências Setor'!U$186:U188)</f>
        <v>32</v>
      </c>
      <c r="V188" s="21">
        <f>SUM('Total de Ocorrências Setor'!V$186:V188)</f>
        <v>3</v>
      </c>
      <c r="W188" s="19">
        <f>SUM('Total de Ocorrências Setor'!W$186:W188)</f>
        <v>0</v>
      </c>
      <c r="X188" s="21">
        <f>SUM('Total de Ocorrências Setor'!X$186:X188)</f>
        <v>6</v>
      </c>
      <c r="Y188" s="16"/>
    </row>
    <row r="189" spans="1:25" x14ac:dyDescent="0.35">
      <c r="A189" s="17">
        <v>38808</v>
      </c>
      <c r="B189" s="18">
        <f>SUM('Total de Ocorrências Setor'!B$186:B189)</f>
        <v>500</v>
      </c>
      <c r="C189" s="19">
        <f>SUM('Total de Ocorrências Setor'!C$186:C189)</f>
        <v>480</v>
      </c>
      <c r="D189" s="19">
        <f>SUM('Total de Ocorrências Setor'!D$186:D189)</f>
        <v>392</v>
      </c>
      <c r="E189" s="19">
        <f>SUM('Total de Ocorrências Setor'!E$186:E189)</f>
        <v>11</v>
      </c>
      <c r="F189" s="20">
        <f>SUM('Total de Ocorrências Setor'!F$186:F189)</f>
        <v>1383</v>
      </c>
      <c r="G189" s="19">
        <f>SUM('Total de Ocorrências Setor'!G$186:G189)</f>
        <v>329</v>
      </c>
      <c r="H189" s="19">
        <f>SUM('Total de Ocorrências Setor'!H$186:H189)</f>
        <v>162</v>
      </c>
      <c r="I189" s="19">
        <f>SUM('Total de Ocorrências Setor'!I$186:I189)</f>
        <v>151</v>
      </c>
      <c r="J189" s="19">
        <f>SUM('Total de Ocorrências Setor'!J$186:J189)</f>
        <v>2</v>
      </c>
      <c r="K189" s="19">
        <f>SUM('Total de Ocorrências Setor'!K$186:K189)</f>
        <v>644</v>
      </c>
      <c r="L189" s="18">
        <f>SUM('Total de Ocorrências Setor'!L$186:L189)</f>
        <v>28</v>
      </c>
      <c r="M189" s="19">
        <f>SUM('Total de Ocorrências Setor'!M$186:M189)</f>
        <v>22</v>
      </c>
      <c r="N189" s="19">
        <f>SUM('Total de Ocorrências Setor'!N$186:N189)</f>
        <v>10</v>
      </c>
      <c r="O189" s="19">
        <f>SUM('Total de Ocorrências Setor'!O$186:O189)</f>
        <v>7</v>
      </c>
      <c r="P189" s="20">
        <f>SUM('Total de Ocorrências Setor'!P$186:P189)</f>
        <v>67</v>
      </c>
      <c r="Q189" s="19">
        <f>SUM('Total de Ocorrências Setor'!Q$186:Q189)</f>
        <v>10</v>
      </c>
      <c r="R189" s="19">
        <f>SUM('Total de Ocorrências Setor'!R$186:R189)</f>
        <v>14</v>
      </c>
      <c r="S189" s="19">
        <f>SUM('Total de Ocorrências Setor'!S$186:S189)</f>
        <v>9</v>
      </c>
      <c r="T189" s="19">
        <f>SUM('Total de Ocorrências Setor'!T$186:T189)</f>
        <v>5</v>
      </c>
      <c r="U189" s="19">
        <f>SUM('Total de Ocorrências Setor'!U$186:U189)</f>
        <v>38</v>
      </c>
      <c r="V189" s="21">
        <f>SUM('Total de Ocorrências Setor'!V$186:V189)</f>
        <v>3</v>
      </c>
      <c r="W189" s="19">
        <f>SUM('Total de Ocorrências Setor'!W$186:W189)</f>
        <v>0</v>
      </c>
      <c r="X189" s="21">
        <f>SUM('Total de Ocorrências Setor'!X$186:X189)</f>
        <v>7</v>
      </c>
      <c r="Y189" s="16"/>
    </row>
    <row r="190" spans="1:25" x14ac:dyDescent="0.35">
      <c r="A190" s="17">
        <v>38838</v>
      </c>
      <c r="B190" s="18">
        <f>SUM('Total de Ocorrências Setor'!B$186:B190)</f>
        <v>628</v>
      </c>
      <c r="C190" s="19">
        <f>SUM('Total de Ocorrências Setor'!C$186:C190)</f>
        <v>632</v>
      </c>
      <c r="D190" s="19">
        <f>SUM('Total de Ocorrências Setor'!D$186:D190)</f>
        <v>503</v>
      </c>
      <c r="E190" s="19">
        <f>SUM('Total de Ocorrências Setor'!E$186:E190)</f>
        <v>14</v>
      </c>
      <c r="F190" s="20">
        <f>SUM('Total de Ocorrências Setor'!F$186:F190)</f>
        <v>1777</v>
      </c>
      <c r="G190" s="19">
        <f>SUM('Total de Ocorrências Setor'!G$186:G190)</f>
        <v>437</v>
      </c>
      <c r="H190" s="19">
        <f>SUM('Total de Ocorrências Setor'!H$186:H190)</f>
        <v>211</v>
      </c>
      <c r="I190" s="19">
        <f>SUM('Total de Ocorrências Setor'!I$186:I190)</f>
        <v>199</v>
      </c>
      <c r="J190" s="19">
        <f>SUM('Total de Ocorrências Setor'!J$186:J190)</f>
        <v>2</v>
      </c>
      <c r="K190" s="19">
        <f>SUM('Total de Ocorrências Setor'!K$186:K190)</f>
        <v>849</v>
      </c>
      <c r="L190" s="18">
        <f>SUM('Total de Ocorrências Setor'!L$186:L190)</f>
        <v>40</v>
      </c>
      <c r="M190" s="19">
        <f>SUM('Total de Ocorrências Setor'!M$186:M190)</f>
        <v>31</v>
      </c>
      <c r="N190" s="19">
        <f>SUM('Total de Ocorrências Setor'!N$186:N190)</f>
        <v>20</v>
      </c>
      <c r="O190" s="19">
        <f>SUM('Total de Ocorrências Setor'!O$186:O190)</f>
        <v>7</v>
      </c>
      <c r="P190" s="20">
        <f>SUM('Total de Ocorrências Setor'!P$186:P190)</f>
        <v>98</v>
      </c>
      <c r="Q190" s="19">
        <f>SUM('Total de Ocorrências Setor'!Q$186:Q190)</f>
        <v>12</v>
      </c>
      <c r="R190" s="19">
        <f>SUM('Total de Ocorrências Setor'!R$186:R190)</f>
        <v>21</v>
      </c>
      <c r="S190" s="19">
        <f>SUM('Total de Ocorrências Setor'!S$186:S190)</f>
        <v>13</v>
      </c>
      <c r="T190" s="19">
        <f>SUM('Total de Ocorrências Setor'!T$186:T190)</f>
        <v>5</v>
      </c>
      <c r="U190" s="19">
        <f>SUM('Total de Ocorrências Setor'!U$186:U190)</f>
        <v>51</v>
      </c>
      <c r="V190" s="21">
        <f>SUM('Total de Ocorrências Setor'!V$186:V190)</f>
        <v>3</v>
      </c>
      <c r="W190" s="19">
        <f>SUM('Total de Ocorrências Setor'!W$186:W190)</f>
        <v>0</v>
      </c>
      <c r="X190" s="21">
        <f>SUM('Total de Ocorrências Setor'!X$186:X190)</f>
        <v>9</v>
      </c>
      <c r="Y190" s="16"/>
    </row>
    <row r="191" spans="1:25" x14ac:dyDescent="0.35">
      <c r="A191" s="17">
        <v>38869</v>
      </c>
      <c r="B191" s="18">
        <f>SUM('Total de Ocorrências Setor'!B$186:B191)</f>
        <v>727</v>
      </c>
      <c r="C191" s="19">
        <f>SUM('Total de Ocorrências Setor'!C$186:C191)</f>
        <v>750</v>
      </c>
      <c r="D191" s="19">
        <f>SUM('Total de Ocorrências Setor'!D$186:D191)</f>
        <v>609</v>
      </c>
      <c r="E191" s="19">
        <f>SUM('Total de Ocorrências Setor'!E$186:E191)</f>
        <v>20</v>
      </c>
      <c r="F191" s="20">
        <f>SUM('Total de Ocorrências Setor'!F$186:F191)</f>
        <v>2106</v>
      </c>
      <c r="G191" s="19">
        <f>SUM('Total de Ocorrências Setor'!G$186:G191)</f>
        <v>521</v>
      </c>
      <c r="H191" s="19">
        <f>SUM('Total de Ocorrências Setor'!H$186:H191)</f>
        <v>247</v>
      </c>
      <c r="I191" s="19">
        <f>SUM('Total de Ocorrências Setor'!I$186:I191)</f>
        <v>242</v>
      </c>
      <c r="J191" s="19">
        <f>SUM('Total de Ocorrências Setor'!J$186:J191)</f>
        <v>3</v>
      </c>
      <c r="K191" s="19">
        <f>SUM('Total de Ocorrências Setor'!K$186:K191)</f>
        <v>1013</v>
      </c>
      <c r="L191" s="18">
        <f>SUM('Total de Ocorrências Setor'!L$186:L191)</f>
        <v>50</v>
      </c>
      <c r="M191" s="19">
        <f>SUM('Total de Ocorrências Setor'!M$186:M191)</f>
        <v>43</v>
      </c>
      <c r="N191" s="19">
        <f>SUM('Total de Ocorrências Setor'!N$186:N191)</f>
        <v>30</v>
      </c>
      <c r="O191" s="19">
        <f>SUM('Total de Ocorrências Setor'!O$186:O191)</f>
        <v>8</v>
      </c>
      <c r="P191" s="20">
        <f>SUM('Total de Ocorrências Setor'!P$186:P191)</f>
        <v>131</v>
      </c>
      <c r="Q191" s="19">
        <f>SUM('Total de Ocorrências Setor'!Q$186:Q191)</f>
        <v>22</v>
      </c>
      <c r="R191" s="19">
        <f>SUM('Total de Ocorrências Setor'!R$186:R191)</f>
        <v>26</v>
      </c>
      <c r="S191" s="19">
        <f>SUM('Total de Ocorrências Setor'!S$186:S191)</f>
        <v>19</v>
      </c>
      <c r="T191" s="19">
        <f>SUM('Total de Ocorrências Setor'!T$186:T191)</f>
        <v>6</v>
      </c>
      <c r="U191" s="19">
        <f>SUM('Total de Ocorrências Setor'!U$186:U191)</f>
        <v>73</v>
      </c>
      <c r="V191" s="21">
        <f>SUM('Total de Ocorrências Setor'!V$186:V191)</f>
        <v>6</v>
      </c>
      <c r="W191" s="19">
        <f>SUM('Total de Ocorrências Setor'!W$186:W191)</f>
        <v>0</v>
      </c>
      <c r="X191" s="21">
        <f>SUM('Total de Ocorrências Setor'!X$186:X191)</f>
        <v>11</v>
      </c>
      <c r="Y191" s="16"/>
    </row>
    <row r="192" spans="1:25" x14ac:dyDescent="0.35">
      <c r="A192" s="17">
        <v>38899</v>
      </c>
      <c r="B192" s="18">
        <f>SUM('Total de Ocorrências Setor'!B$186:B192)</f>
        <v>834</v>
      </c>
      <c r="C192" s="19">
        <f>SUM('Total de Ocorrências Setor'!C$186:C192)</f>
        <v>877</v>
      </c>
      <c r="D192" s="19">
        <f>SUM('Total de Ocorrências Setor'!D$186:D192)</f>
        <v>703</v>
      </c>
      <c r="E192" s="19">
        <f>SUM('Total de Ocorrências Setor'!E$186:E192)</f>
        <v>23</v>
      </c>
      <c r="F192" s="20">
        <f>SUM('Total de Ocorrências Setor'!F$186:F192)</f>
        <v>2437</v>
      </c>
      <c r="G192" s="19">
        <f>SUM('Total de Ocorrências Setor'!G$186:G192)</f>
        <v>576</v>
      </c>
      <c r="H192" s="19">
        <f>SUM('Total de Ocorrências Setor'!H$186:H192)</f>
        <v>288</v>
      </c>
      <c r="I192" s="19">
        <f>SUM('Total de Ocorrências Setor'!I$186:I192)</f>
        <v>275</v>
      </c>
      <c r="J192" s="19">
        <f>SUM('Total de Ocorrências Setor'!J$186:J192)</f>
        <v>3</v>
      </c>
      <c r="K192" s="19">
        <f>SUM('Total de Ocorrências Setor'!K$186:K192)</f>
        <v>1142</v>
      </c>
      <c r="L192" s="18">
        <f>SUM('Total de Ocorrências Setor'!L$186:L192)</f>
        <v>59</v>
      </c>
      <c r="M192" s="19">
        <f>SUM('Total de Ocorrências Setor'!M$186:M192)</f>
        <v>49</v>
      </c>
      <c r="N192" s="19">
        <f>SUM('Total de Ocorrências Setor'!N$186:N192)</f>
        <v>35</v>
      </c>
      <c r="O192" s="19">
        <f>SUM('Total de Ocorrências Setor'!O$186:O192)</f>
        <v>8</v>
      </c>
      <c r="P192" s="20">
        <f>SUM('Total de Ocorrências Setor'!P$186:P192)</f>
        <v>151</v>
      </c>
      <c r="Q192" s="19">
        <f>SUM('Total de Ocorrências Setor'!Q$186:Q192)</f>
        <v>28</v>
      </c>
      <c r="R192" s="19">
        <f>SUM('Total de Ocorrências Setor'!R$186:R192)</f>
        <v>30</v>
      </c>
      <c r="S192" s="19">
        <f>SUM('Total de Ocorrências Setor'!S$186:S192)</f>
        <v>20</v>
      </c>
      <c r="T192" s="19">
        <f>SUM('Total de Ocorrências Setor'!T$186:T192)</f>
        <v>6</v>
      </c>
      <c r="U192" s="19">
        <f>SUM('Total de Ocorrências Setor'!U$186:U192)</f>
        <v>84</v>
      </c>
      <c r="V192" s="21">
        <f>SUM('Total de Ocorrências Setor'!V$186:V192)</f>
        <v>6</v>
      </c>
      <c r="W192" s="19">
        <f>SUM('Total de Ocorrências Setor'!W$186:W192)</f>
        <v>0</v>
      </c>
      <c r="X192" s="21">
        <f>SUM('Total de Ocorrências Setor'!X$186:X192)</f>
        <v>12</v>
      </c>
      <c r="Y192" s="16"/>
    </row>
    <row r="193" spans="1:25" x14ac:dyDescent="0.35">
      <c r="A193" s="17">
        <v>38930</v>
      </c>
      <c r="B193" s="18">
        <f>SUM('Total de Ocorrências Setor'!B$186:B193)</f>
        <v>967</v>
      </c>
      <c r="C193" s="19">
        <f>SUM('Total de Ocorrências Setor'!C$186:C193)</f>
        <v>991</v>
      </c>
      <c r="D193" s="19">
        <f>SUM('Total de Ocorrências Setor'!D$186:D193)</f>
        <v>800</v>
      </c>
      <c r="E193" s="19">
        <f>SUM('Total de Ocorrências Setor'!E$186:E193)</f>
        <v>26</v>
      </c>
      <c r="F193" s="20">
        <f>SUM('Total de Ocorrências Setor'!F$186:F193)</f>
        <v>2784</v>
      </c>
      <c r="G193" s="19">
        <f>SUM('Total de Ocorrências Setor'!G$186:G193)</f>
        <v>756</v>
      </c>
      <c r="H193" s="19">
        <f>SUM('Total de Ocorrências Setor'!H$186:H193)</f>
        <v>339</v>
      </c>
      <c r="I193" s="19">
        <f>SUM('Total de Ocorrências Setor'!I$186:I193)</f>
        <v>330</v>
      </c>
      <c r="J193" s="19">
        <f>SUM('Total de Ocorrências Setor'!J$186:J193)</f>
        <v>4</v>
      </c>
      <c r="K193" s="19">
        <f>SUM('Total de Ocorrências Setor'!K$186:K193)</f>
        <v>1429</v>
      </c>
      <c r="L193" s="18">
        <f>SUM('Total de Ocorrências Setor'!L$186:L193)</f>
        <v>68</v>
      </c>
      <c r="M193" s="19">
        <f>SUM('Total de Ocorrências Setor'!M$186:M193)</f>
        <v>54</v>
      </c>
      <c r="N193" s="19">
        <f>SUM('Total de Ocorrências Setor'!N$186:N193)</f>
        <v>41</v>
      </c>
      <c r="O193" s="19">
        <f>SUM('Total de Ocorrências Setor'!O$186:O193)</f>
        <v>8</v>
      </c>
      <c r="P193" s="20">
        <f>SUM('Total de Ocorrências Setor'!P$186:P193)</f>
        <v>171</v>
      </c>
      <c r="Q193" s="19">
        <f>SUM('Total de Ocorrências Setor'!Q$186:Q193)</f>
        <v>34</v>
      </c>
      <c r="R193" s="19">
        <f>SUM('Total de Ocorrências Setor'!R$186:R193)</f>
        <v>35</v>
      </c>
      <c r="S193" s="19">
        <f>SUM('Total de Ocorrências Setor'!S$186:S193)</f>
        <v>23</v>
      </c>
      <c r="T193" s="19">
        <f>SUM('Total de Ocorrências Setor'!T$186:T193)</f>
        <v>6</v>
      </c>
      <c r="U193" s="19">
        <f>SUM('Total de Ocorrências Setor'!U$186:U193)</f>
        <v>98</v>
      </c>
      <c r="V193" s="21">
        <f>SUM('Total de Ocorrências Setor'!V$186:V193)</f>
        <v>6</v>
      </c>
      <c r="W193" s="19">
        <f>SUM('Total de Ocorrências Setor'!W$186:W193)</f>
        <v>0</v>
      </c>
      <c r="X193" s="21">
        <f>SUM('Total de Ocorrências Setor'!X$186:X193)</f>
        <v>12</v>
      </c>
      <c r="Y193" s="16"/>
    </row>
    <row r="194" spans="1:25" x14ac:dyDescent="0.35">
      <c r="A194" s="17">
        <v>38961</v>
      </c>
      <c r="B194" s="18">
        <f>SUM('Total de Ocorrências Setor'!B$186:B194)</f>
        <v>1113</v>
      </c>
      <c r="C194" s="19">
        <f>SUM('Total de Ocorrências Setor'!C$186:C194)</f>
        <v>1114</v>
      </c>
      <c r="D194" s="19">
        <f>SUM('Total de Ocorrências Setor'!D$186:D194)</f>
        <v>950</v>
      </c>
      <c r="E194" s="19">
        <f>SUM('Total de Ocorrências Setor'!E$186:E194)</f>
        <v>28</v>
      </c>
      <c r="F194" s="20">
        <f>SUM('Total de Ocorrências Setor'!F$186:F194)</f>
        <v>3205</v>
      </c>
      <c r="G194" s="19">
        <f>SUM('Total de Ocorrências Setor'!G$186:G194)</f>
        <v>824</v>
      </c>
      <c r="H194" s="19">
        <f>SUM('Total de Ocorrências Setor'!H$186:H194)</f>
        <v>377</v>
      </c>
      <c r="I194" s="19">
        <f>SUM('Total de Ocorrências Setor'!I$186:I194)</f>
        <v>364</v>
      </c>
      <c r="J194" s="19">
        <f>SUM('Total de Ocorrências Setor'!J$186:J194)</f>
        <v>5</v>
      </c>
      <c r="K194" s="19">
        <f>SUM('Total de Ocorrências Setor'!K$186:K194)</f>
        <v>1570</v>
      </c>
      <c r="L194" s="18">
        <f>SUM('Total de Ocorrências Setor'!L$186:L194)</f>
        <v>80</v>
      </c>
      <c r="M194" s="19">
        <f>SUM('Total de Ocorrências Setor'!M$186:M194)</f>
        <v>57</v>
      </c>
      <c r="N194" s="19">
        <f>SUM('Total de Ocorrências Setor'!N$186:N194)</f>
        <v>45</v>
      </c>
      <c r="O194" s="19">
        <f>SUM('Total de Ocorrências Setor'!O$186:O194)</f>
        <v>8</v>
      </c>
      <c r="P194" s="20">
        <f>SUM('Total de Ocorrências Setor'!P$186:P194)</f>
        <v>190</v>
      </c>
      <c r="Q194" s="19">
        <f>SUM('Total de Ocorrências Setor'!Q$186:Q194)</f>
        <v>45</v>
      </c>
      <c r="R194" s="19">
        <f>SUM('Total de Ocorrências Setor'!R$186:R194)</f>
        <v>43</v>
      </c>
      <c r="S194" s="19">
        <f>SUM('Total de Ocorrências Setor'!S$186:S194)</f>
        <v>24</v>
      </c>
      <c r="T194" s="19">
        <f>SUM('Total de Ocorrências Setor'!T$186:T194)</f>
        <v>6</v>
      </c>
      <c r="U194" s="19">
        <f>SUM('Total de Ocorrências Setor'!U$186:U194)</f>
        <v>118</v>
      </c>
      <c r="V194" s="21">
        <f>SUM('Total de Ocorrências Setor'!V$186:V194)</f>
        <v>6</v>
      </c>
      <c r="W194" s="19">
        <f>SUM('Total de Ocorrências Setor'!W$186:W194)</f>
        <v>0</v>
      </c>
      <c r="X194" s="21">
        <f>SUM('Total de Ocorrências Setor'!X$186:X194)</f>
        <v>13</v>
      </c>
      <c r="Y194" s="16"/>
    </row>
    <row r="195" spans="1:25" x14ac:dyDescent="0.35">
      <c r="A195" s="17">
        <v>38991</v>
      </c>
      <c r="B195" s="18">
        <f>SUM('Total de Ocorrências Setor'!B$186:B195)</f>
        <v>1222</v>
      </c>
      <c r="C195" s="19">
        <f>SUM('Total de Ocorrências Setor'!C$186:C195)</f>
        <v>1258</v>
      </c>
      <c r="D195" s="19">
        <f>SUM('Total de Ocorrências Setor'!D$186:D195)</f>
        <v>1068</v>
      </c>
      <c r="E195" s="19">
        <f>SUM('Total de Ocorrências Setor'!E$186:E195)</f>
        <v>34</v>
      </c>
      <c r="F195" s="20">
        <f>SUM('Total de Ocorrências Setor'!F$186:F195)</f>
        <v>3582</v>
      </c>
      <c r="G195" s="19">
        <f>SUM('Total de Ocorrências Setor'!G$186:G195)</f>
        <v>876</v>
      </c>
      <c r="H195" s="19">
        <f>SUM('Total de Ocorrências Setor'!H$186:H195)</f>
        <v>407</v>
      </c>
      <c r="I195" s="19">
        <f>SUM('Total de Ocorrências Setor'!I$186:I195)</f>
        <v>401</v>
      </c>
      <c r="J195" s="19">
        <f>SUM('Total de Ocorrências Setor'!J$186:J195)</f>
        <v>6</v>
      </c>
      <c r="K195" s="19">
        <f>SUM('Total de Ocorrências Setor'!K$186:K195)</f>
        <v>1690</v>
      </c>
      <c r="L195" s="18">
        <f>SUM('Total de Ocorrências Setor'!L$186:L195)</f>
        <v>91</v>
      </c>
      <c r="M195" s="19">
        <f>SUM('Total de Ocorrências Setor'!M$186:M195)</f>
        <v>62</v>
      </c>
      <c r="N195" s="19">
        <f>SUM('Total de Ocorrências Setor'!N$186:N195)</f>
        <v>47</v>
      </c>
      <c r="O195" s="19">
        <f>SUM('Total de Ocorrências Setor'!O$186:O195)</f>
        <v>8</v>
      </c>
      <c r="P195" s="20">
        <f>SUM('Total de Ocorrências Setor'!P$186:P195)</f>
        <v>208</v>
      </c>
      <c r="Q195" s="19">
        <f>SUM('Total de Ocorrências Setor'!Q$186:Q195)</f>
        <v>54</v>
      </c>
      <c r="R195" s="19">
        <f>SUM('Total de Ocorrências Setor'!R$186:R195)</f>
        <v>47</v>
      </c>
      <c r="S195" s="19">
        <f>SUM('Total de Ocorrências Setor'!S$186:S195)</f>
        <v>27</v>
      </c>
      <c r="T195" s="19">
        <f>SUM('Total de Ocorrências Setor'!T$186:T195)</f>
        <v>6</v>
      </c>
      <c r="U195" s="19">
        <f>SUM('Total de Ocorrências Setor'!U$186:U195)</f>
        <v>134</v>
      </c>
      <c r="V195" s="21">
        <f>SUM('Total de Ocorrências Setor'!V$186:V195)</f>
        <v>6</v>
      </c>
      <c r="W195" s="19">
        <f>SUM('Total de Ocorrências Setor'!W$186:W195)</f>
        <v>0</v>
      </c>
      <c r="X195" s="21">
        <f>SUM('Total de Ocorrências Setor'!X$186:X195)</f>
        <v>14</v>
      </c>
      <c r="Y195" s="16"/>
    </row>
    <row r="196" spans="1:25" x14ac:dyDescent="0.35">
      <c r="A196" s="17">
        <v>39022</v>
      </c>
      <c r="B196" s="18">
        <f>SUM('Total de Ocorrências Setor'!B$186:B196)</f>
        <v>1325</v>
      </c>
      <c r="C196" s="19">
        <f>SUM('Total de Ocorrências Setor'!C$186:C196)</f>
        <v>1370</v>
      </c>
      <c r="D196" s="19">
        <f>SUM('Total de Ocorrências Setor'!D$186:D196)</f>
        <v>1166</v>
      </c>
      <c r="E196" s="19">
        <f>SUM('Total de Ocorrências Setor'!E$186:E196)</f>
        <v>35</v>
      </c>
      <c r="F196" s="20">
        <f>SUM('Total de Ocorrências Setor'!F$186:F196)</f>
        <v>3896</v>
      </c>
      <c r="G196" s="19">
        <f>SUM('Total de Ocorrências Setor'!G$186:G196)</f>
        <v>954</v>
      </c>
      <c r="H196" s="19">
        <f>SUM('Total de Ocorrências Setor'!H$186:H196)</f>
        <v>455</v>
      </c>
      <c r="I196" s="19">
        <f>SUM('Total de Ocorrências Setor'!I$186:I196)</f>
        <v>451</v>
      </c>
      <c r="J196" s="19">
        <f>SUM('Total de Ocorrências Setor'!J$186:J196)</f>
        <v>6</v>
      </c>
      <c r="K196" s="19">
        <f>SUM('Total de Ocorrências Setor'!K$186:K196)</f>
        <v>1866</v>
      </c>
      <c r="L196" s="18">
        <f>SUM('Total de Ocorrências Setor'!L$186:L196)</f>
        <v>93</v>
      </c>
      <c r="M196" s="19">
        <f>SUM('Total de Ocorrências Setor'!M$186:M196)</f>
        <v>72</v>
      </c>
      <c r="N196" s="19">
        <f>SUM('Total de Ocorrências Setor'!N$186:N196)</f>
        <v>57</v>
      </c>
      <c r="O196" s="19">
        <f>SUM('Total de Ocorrências Setor'!O$186:O196)</f>
        <v>8</v>
      </c>
      <c r="P196" s="20">
        <f>SUM('Total de Ocorrências Setor'!P$186:P196)</f>
        <v>230</v>
      </c>
      <c r="Q196" s="19">
        <f>SUM('Total de Ocorrências Setor'!Q$186:Q196)</f>
        <v>58</v>
      </c>
      <c r="R196" s="19">
        <f>SUM('Total de Ocorrências Setor'!R$186:R196)</f>
        <v>56</v>
      </c>
      <c r="S196" s="19">
        <f>SUM('Total de Ocorrências Setor'!S$186:S196)</f>
        <v>29</v>
      </c>
      <c r="T196" s="19">
        <f>SUM('Total de Ocorrências Setor'!T$186:T196)</f>
        <v>6</v>
      </c>
      <c r="U196" s="19">
        <f>SUM('Total de Ocorrências Setor'!U$186:U196)</f>
        <v>149</v>
      </c>
      <c r="V196" s="21">
        <f>SUM('Total de Ocorrências Setor'!V$186:V196)</f>
        <v>6</v>
      </c>
      <c r="W196" s="19">
        <f>SUM('Total de Ocorrências Setor'!W$186:W196)</f>
        <v>0</v>
      </c>
      <c r="X196" s="21">
        <f>SUM('Total de Ocorrências Setor'!X$186:X196)</f>
        <v>14</v>
      </c>
      <c r="Y196" s="16"/>
    </row>
    <row r="197" spans="1:25" ht="15" thickBot="1" x14ac:dyDescent="0.4">
      <c r="A197" s="22">
        <v>39052</v>
      </c>
      <c r="B197" s="18">
        <f>SUM('Total de Ocorrências Setor'!B$186:B197)</f>
        <v>1412</v>
      </c>
      <c r="C197" s="19">
        <f>SUM('Total de Ocorrências Setor'!C$186:C197)</f>
        <v>1480</v>
      </c>
      <c r="D197" s="19">
        <f>SUM('Total de Ocorrências Setor'!D$186:D197)</f>
        <v>1265</v>
      </c>
      <c r="E197" s="19">
        <f>SUM('Total de Ocorrências Setor'!E$186:E197)</f>
        <v>35</v>
      </c>
      <c r="F197" s="20">
        <f>SUM('Total de Ocorrências Setor'!F$186:F197)</f>
        <v>4192</v>
      </c>
      <c r="G197" s="19">
        <f>SUM('Total de Ocorrências Setor'!G$186:G197)</f>
        <v>1001</v>
      </c>
      <c r="H197" s="19">
        <f>SUM('Total de Ocorrências Setor'!H$186:H197)</f>
        <v>486</v>
      </c>
      <c r="I197" s="19">
        <f>SUM('Total de Ocorrências Setor'!I$186:I197)</f>
        <v>484</v>
      </c>
      <c r="J197" s="19">
        <f>SUM('Total de Ocorrências Setor'!J$186:J197)</f>
        <v>6</v>
      </c>
      <c r="K197" s="19">
        <f>SUM('Total de Ocorrências Setor'!K$186:K197)</f>
        <v>1977</v>
      </c>
      <c r="L197" s="18">
        <f>SUM('Total de Ocorrências Setor'!L$186:L197)</f>
        <v>105</v>
      </c>
      <c r="M197" s="19">
        <f>SUM('Total de Ocorrências Setor'!M$186:M197)</f>
        <v>77</v>
      </c>
      <c r="N197" s="19">
        <f>SUM('Total de Ocorrências Setor'!N$186:N197)</f>
        <v>62</v>
      </c>
      <c r="O197" s="19">
        <f>SUM('Total de Ocorrências Setor'!O$186:O197)</f>
        <v>8</v>
      </c>
      <c r="P197" s="20">
        <f>SUM('Total de Ocorrências Setor'!P$186:P197)</f>
        <v>252</v>
      </c>
      <c r="Q197" s="19">
        <f>SUM('Total de Ocorrências Setor'!Q$186:Q197)</f>
        <v>59</v>
      </c>
      <c r="R197" s="19">
        <f>SUM('Total de Ocorrências Setor'!R$186:R197)</f>
        <v>60</v>
      </c>
      <c r="S197" s="19">
        <f>SUM('Total de Ocorrências Setor'!S$186:S197)</f>
        <v>31</v>
      </c>
      <c r="T197" s="19">
        <f>SUM('Total de Ocorrências Setor'!T$186:T197)</f>
        <v>6</v>
      </c>
      <c r="U197" s="19">
        <f>SUM('Total de Ocorrências Setor'!U$186:U197)</f>
        <v>156</v>
      </c>
      <c r="V197" s="21">
        <f>SUM('Total de Ocorrências Setor'!V$186:V197)</f>
        <v>6</v>
      </c>
      <c r="W197" s="19">
        <f>SUM('Total de Ocorrências Setor'!W$186:W197)</f>
        <v>0</v>
      </c>
      <c r="X197" s="21">
        <f>SUM('Total de Ocorrências Setor'!X$186:X197)</f>
        <v>14</v>
      </c>
      <c r="Y197" s="16"/>
    </row>
    <row r="198" spans="1:25" x14ac:dyDescent="0.35">
      <c r="A198" s="11">
        <v>39083</v>
      </c>
      <c r="B198" s="12">
        <f>SUM('Total de Ocorrências Setor'!B$198:B198)</f>
        <v>71</v>
      </c>
      <c r="C198" s="13">
        <f>SUM('Total de Ocorrências Setor'!C$198:C198)</f>
        <v>66</v>
      </c>
      <c r="D198" s="13">
        <f>SUM('Total de Ocorrências Setor'!D$198:D198)</f>
        <v>60</v>
      </c>
      <c r="E198" s="13">
        <f>SUM('Total de Ocorrências Setor'!E$198:E198)</f>
        <v>1</v>
      </c>
      <c r="F198" s="14">
        <f>SUM('Total de Ocorrências Setor'!F$198:F198)</f>
        <v>198</v>
      </c>
      <c r="G198" s="13">
        <f>SUM('Total de Ocorrências Setor'!G$198:G198)</f>
        <v>45</v>
      </c>
      <c r="H198" s="13">
        <f>SUM('Total de Ocorrências Setor'!H$198:H198)</f>
        <v>24</v>
      </c>
      <c r="I198" s="13">
        <f>SUM('Total de Ocorrências Setor'!I$198:I198)</f>
        <v>25</v>
      </c>
      <c r="J198" s="13">
        <f>SUM('Total de Ocorrências Setor'!J$198:J198)</f>
        <v>1</v>
      </c>
      <c r="K198" s="13">
        <f>SUM('Total de Ocorrências Setor'!K$198:K198)</f>
        <v>95</v>
      </c>
      <c r="L198" s="12">
        <f>SUM('Total de Ocorrências Setor'!L$198:L198)</f>
        <v>9</v>
      </c>
      <c r="M198" s="13">
        <f>SUM('Total de Ocorrências Setor'!M$198:M198)</f>
        <v>4</v>
      </c>
      <c r="N198" s="13">
        <f>SUM('Total de Ocorrências Setor'!N$198:N198)</f>
        <v>7</v>
      </c>
      <c r="O198" s="13">
        <f>SUM('Total de Ocorrências Setor'!O$198:O198)</f>
        <v>0</v>
      </c>
      <c r="P198" s="14">
        <f>SUM('Total de Ocorrências Setor'!P$198:P198)</f>
        <v>20</v>
      </c>
      <c r="Q198" s="13">
        <f>SUM('Total de Ocorrências Setor'!Q$198:Q198)</f>
        <v>6</v>
      </c>
      <c r="R198" s="13">
        <f>SUM('Total de Ocorrências Setor'!R$198:R198)</f>
        <v>4</v>
      </c>
      <c r="S198" s="13">
        <f>SUM('Total de Ocorrências Setor'!S$198:S198)</f>
        <v>6</v>
      </c>
      <c r="T198" s="13">
        <f>SUM('Total de Ocorrências Setor'!T$198:T198)</f>
        <v>0</v>
      </c>
      <c r="U198" s="13">
        <f>SUM('Total de Ocorrências Setor'!U$198:U198)</f>
        <v>16</v>
      </c>
      <c r="V198" s="15">
        <f>SUM('Total de Ocorrências Setor'!V$198:V198)</f>
        <v>2</v>
      </c>
      <c r="W198" s="13">
        <f>SUM('Total de Ocorrências Setor'!W$198:W198)</f>
        <v>0</v>
      </c>
      <c r="X198" s="15">
        <f>SUM('Total de Ocorrências Setor'!X$198:X198)</f>
        <v>0</v>
      </c>
      <c r="Y198" s="16"/>
    </row>
    <row r="199" spans="1:25" x14ac:dyDescent="0.35">
      <c r="A199" s="17">
        <v>39114</v>
      </c>
      <c r="B199" s="18">
        <f>SUM('Total de Ocorrências Setor'!B$198:B199)</f>
        <v>169</v>
      </c>
      <c r="C199" s="19">
        <f>SUM('Total de Ocorrências Setor'!C$198:C199)</f>
        <v>154</v>
      </c>
      <c r="D199" s="19">
        <f>SUM('Total de Ocorrências Setor'!D$198:D199)</f>
        <v>155</v>
      </c>
      <c r="E199" s="19">
        <f>SUM('Total de Ocorrências Setor'!E$198:E199)</f>
        <v>1</v>
      </c>
      <c r="F199" s="20">
        <f>SUM('Total de Ocorrências Setor'!F$198:F199)</f>
        <v>479</v>
      </c>
      <c r="G199" s="19">
        <f>SUM('Total de Ocorrências Setor'!G$198:G199)</f>
        <v>95</v>
      </c>
      <c r="H199" s="19">
        <f>SUM('Total de Ocorrências Setor'!H$198:H199)</f>
        <v>43</v>
      </c>
      <c r="I199" s="19">
        <f>SUM('Total de Ocorrências Setor'!I$198:I199)</f>
        <v>41</v>
      </c>
      <c r="J199" s="19">
        <f>SUM('Total de Ocorrências Setor'!J$198:J199)</f>
        <v>1</v>
      </c>
      <c r="K199" s="19">
        <f>SUM('Total de Ocorrências Setor'!K$198:K199)</f>
        <v>180</v>
      </c>
      <c r="L199" s="18">
        <f>SUM('Total de Ocorrências Setor'!L$198:L199)</f>
        <v>13</v>
      </c>
      <c r="M199" s="19">
        <f>SUM('Total de Ocorrências Setor'!M$198:M199)</f>
        <v>16</v>
      </c>
      <c r="N199" s="19">
        <f>SUM('Total de Ocorrências Setor'!N$198:N199)</f>
        <v>12</v>
      </c>
      <c r="O199" s="19">
        <f>SUM('Total de Ocorrências Setor'!O$198:O199)</f>
        <v>1</v>
      </c>
      <c r="P199" s="20">
        <f>SUM('Total de Ocorrências Setor'!P$198:P199)</f>
        <v>42</v>
      </c>
      <c r="Q199" s="19">
        <f>SUM('Total de Ocorrências Setor'!Q$198:Q199)</f>
        <v>10</v>
      </c>
      <c r="R199" s="19">
        <f>SUM('Total de Ocorrências Setor'!R$198:R199)</f>
        <v>12</v>
      </c>
      <c r="S199" s="19">
        <f>SUM('Total de Ocorrências Setor'!S$198:S199)</f>
        <v>9</v>
      </c>
      <c r="T199" s="19">
        <f>SUM('Total de Ocorrências Setor'!T$198:T199)</f>
        <v>1</v>
      </c>
      <c r="U199" s="19">
        <f>SUM('Total de Ocorrências Setor'!U$198:U199)</f>
        <v>32</v>
      </c>
      <c r="V199" s="21">
        <f>SUM('Total de Ocorrências Setor'!V$198:V199)</f>
        <v>2</v>
      </c>
      <c r="W199" s="19">
        <f>SUM('Total de Ocorrências Setor'!W$198:W199)</f>
        <v>0</v>
      </c>
      <c r="X199" s="21">
        <f>SUM('Total de Ocorrências Setor'!X$198:X199)</f>
        <v>0</v>
      </c>
      <c r="Y199" s="16"/>
    </row>
    <row r="200" spans="1:25" x14ac:dyDescent="0.35">
      <c r="A200" s="17">
        <v>39142</v>
      </c>
      <c r="B200" s="18">
        <f>SUM('Total de Ocorrências Setor'!B$198:B200)</f>
        <v>257</v>
      </c>
      <c r="C200" s="19">
        <f>SUM('Total de Ocorrências Setor'!C$198:C200)</f>
        <v>257</v>
      </c>
      <c r="D200" s="19">
        <f>SUM('Total de Ocorrências Setor'!D$198:D200)</f>
        <v>241</v>
      </c>
      <c r="E200" s="19">
        <f>SUM('Total de Ocorrências Setor'!E$198:E200)</f>
        <v>5</v>
      </c>
      <c r="F200" s="20">
        <f>SUM('Total de Ocorrências Setor'!F$198:F200)</f>
        <v>760</v>
      </c>
      <c r="G200" s="19">
        <f>SUM('Total de Ocorrências Setor'!G$198:G200)</f>
        <v>185</v>
      </c>
      <c r="H200" s="19">
        <f>SUM('Total de Ocorrências Setor'!H$198:H200)</f>
        <v>87</v>
      </c>
      <c r="I200" s="19">
        <f>SUM('Total de Ocorrências Setor'!I$198:I200)</f>
        <v>71</v>
      </c>
      <c r="J200" s="19">
        <f>SUM('Total de Ocorrências Setor'!J$198:J200)</f>
        <v>3</v>
      </c>
      <c r="K200" s="19">
        <f>SUM('Total de Ocorrências Setor'!K$198:K200)</f>
        <v>346</v>
      </c>
      <c r="L200" s="18">
        <f>SUM('Total de Ocorrências Setor'!L$198:L200)</f>
        <v>22</v>
      </c>
      <c r="M200" s="19">
        <f>SUM('Total de Ocorrências Setor'!M$198:M200)</f>
        <v>23</v>
      </c>
      <c r="N200" s="19">
        <f>SUM('Total de Ocorrências Setor'!N$198:N200)</f>
        <v>16</v>
      </c>
      <c r="O200" s="19">
        <f>SUM('Total de Ocorrências Setor'!O$198:O200)</f>
        <v>1</v>
      </c>
      <c r="P200" s="20">
        <f>SUM('Total de Ocorrências Setor'!P$198:P200)</f>
        <v>62</v>
      </c>
      <c r="Q200" s="19">
        <f>SUM('Total de Ocorrências Setor'!Q$198:Q200)</f>
        <v>21</v>
      </c>
      <c r="R200" s="19">
        <f>SUM('Total de Ocorrências Setor'!R$198:R200)</f>
        <v>16</v>
      </c>
      <c r="S200" s="19">
        <f>SUM('Total de Ocorrências Setor'!S$198:S200)</f>
        <v>9</v>
      </c>
      <c r="T200" s="19">
        <f>SUM('Total de Ocorrências Setor'!T$198:T200)</f>
        <v>1</v>
      </c>
      <c r="U200" s="19">
        <f>SUM('Total de Ocorrências Setor'!U$198:U200)</f>
        <v>47</v>
      </c>
      <c r="V200" s="21">
        <f>SUM('Total de Ocorrências Setor'!V$198:V200)</f>
        <v>2</v>
      </c>
      <c r="W200" s="19">
        <f>SUM('Total de Ocorrências Setor'!W$198:W200)</f>
        <v>0</v>
      </c>
      <c r="X200" s="21">
        <f>SUM('Total de Ocorrências Setor'!X$198:X200)</f>
        <v>0</v>
      </c>
      <c r="Y200" s="16"/>
    </row>
    <row r="201" spans="1:25" x14ac:dyDescent="0.35">
      <c r="A201" s="17">
        <v>39173</v>
      </c>
      <c r="B201" s="18">
        <f>SUM('Total de Ocorrências Setor'!B$198:B201)</f>
        <v>350</v>
      </c>
      <c r="C201" s="19">
        <f>SUM('Total de Ocorrências Setor'!C$198:C201)</f>
        <v>340</v>
      </c>
      <c r="D201" s="19">
        <f>SUM('Total de Ocorrências Setor'!D$198:D201)</f>
        <v>330</v>
      </c>
      <c r="E201" s="19">
        <f>SUM('Total de Ocorrências Setor'!E$198:E201)</f>
        <v>6</v>
      </c>
      <c r="F201" s="20">
        <f>SUM('Total de Ocorrências Setor'!F$198:F201)</f>
        <v>1026</v>
      </c>
      <c r="G201" s="19">
        <f>SUM('Total de Ocorrências Setor'!G$198:G201)</f>
        <v>251</v>
      </c>
      <c r="H201" s="19">
        <f>SUM('Total de Ocorrências Setor'!H$198:H201)</f>
        <v>125</v>
      </c>
      <c r="I201" s="19">
        <f>SUM('Total de Ocorrências Setor'!I$198:I201)</f>
        <v>106</v>
      </c>
      <c r="J201" s="19">
        <f>SUM('Total de Ocorrências Setor'!J$198:J201)</f>
        <v>3</v>
      </c>
      <c r="K201" s="19">
        <f>SUM('Total de Ocorrências Setor'!K$198:K201)</f>
        <v>485</v>
      </c>
      <c r="L201" s="18">
        <f>SUM('Total de Ocorrências Setor'!L$198:L201)</f>
        <v>28</v>
      </c>
      <c r="M201" s="19">
        <f>SUM('Total de Ocorrências Setor'!M$198:M201)</f>
        <v>28</v>
      </c>
      <c r="N201" s="19">
        <f>SUM('Total de Ocorrências Setor'!N$198:N201)</f>
        <v>27</v>
      </c>
      <c r="O201" s="19">
        <f>SUM('Total de Ocorrências Setor'!O$198:O201)</f>
        <v>1</v>
      </c>
      <c r="P201" s="20">
        <f>SUM('Total de Ocorrências Setor'!P$198:P201)</f>
        <v>84</v>
      </c>
      <c r="Q201" s="19">
        <f>SUM('Total de Ocorrências Setor'!Q$198:Q201)</f>
        <v>23</v>
      </c>
      <c r="R201" s="19">
        <f>SUM('Total de Ocorrências Setor'!R$198:R201)</f>
        <v>24</v>
      </c>
      <c r="S201" s="19">
        <f>SUM('Total de Ocorrências Setor'!S$198:S201)</f>
        <v>13</v>
      </c>
      <c r="T201" s="19">
        <f>SUM('Total de Ocorrências Setor'!T$198:T201)</f>
        <v>1</v>
      </c>
      <c r="U201" s="19">
        <f>SUM('Total de Ocorrências Setor'!U$198:U201)</f>
        <v>61</v>
      </c>
      <c r="V201" s="21">
        <f>SUM('Total de Ocorrências Setor'!V$198:V201)</f>
        <v>2</v>
      </c>
      <c r="W201" s="19">
        <f>SUM('Total de Ocorrências Setor'!W$198:W201)</f>
        <v>0</v>
      </c>
      <c r="X201" s="21">
        <f>SUM('Total de Ocorrências Setor'!X$198:X201)</f>
        <v>0</v>
      </c>
      <c r="Y201" s="16"/>
    </row>
    <row r="202" spans="1:25" x14ac:dyDescent="0.35">
      <c r="A202" s="17">
        <v>39203</v>
      </c>
      <c r="B202" s="18">
        <f>SUM('Total de Ocorrências Setor'!B$198:B202)</f>
        <v>439</v>
      </c>
      <c r="C202" s="19">
        <f>SUM('Total de Ocorrências Setor'!C$198:C202)</f>
        <v>418</v>
      </c>
      <c r="D202" s="19">
        <f>SUM('Total de Ocorrências Setor'!D$198:D202)</f>
        <v>405</v>
      </c>
      <c r="E202" s="19">
        <f>SUM('Total de Ocorrências Setor'!E$198:E202)</f>
        <v>9</v>
      </c>
      <c r="F202" s="20">
        <f>SUM('Total de Ocorrências Setor'!F$198:F202)</f>
        <v>1271</v>
      </c>
      <c r="G202" s="19">
        <f>SUM('Total de Ocorrências Setor'!G$198:G202)</f>
        <v>322</v>
      </c>
      <c r="H202" s="19">
        <f>SUM('Total de Ocorrências Setor'!H$198:H202)</f>
        <v>172</v>
      </c>
      <c r="I202" s="19">
        <f>SUM('Total de Ocorrências Setor'!I$198:I202)</f>
        <v>138</v>
      </c>
      <c r="J202" s="19">
        <f>SUM('Total de Ocorrências Setor'!J$198:J202)</f>
        <v>4</v>
      </c>
      <c r="K202" s="19">
        <f>SUM('Total de Ocorrências Setor'!K$198:K202)</f>
        <v>636</v>
      </c>
      <c r="L202" s="18">
        <f>SUM('Total de Ocorrências Setor'!L$198:L202)</f>
        <v>38</v>
      </c>
      <c r="M202" s="19">
        <f>SUM('Total de Ocorrências Setor'!M$198:M202)</f>
        <v>48</v>
      </c>
      <c r="N202" s="19">
        <f>SUM('Total de Ocorrências Setor'!N$198:N202)</f>
        <v>33</v>
      </c>
      <c r="O202" s="19">
        <f>SUM('Total de Ocorrências Setor'!O$198:O202)</f>
        <v>1</v>
      </c>
      <c r="P202" s="20">
        <f>SUM('Total de Ocorrências Setor'!P$198:P202)</f>
        <v>120</v>
      </c>
      <c r="Q202" s="19">
        <f>SUM('Total de Ocorrências Setor'!Q$198:Q202)</f>
        <v>30</v>
      </c>
      <c r="R202" s="19">
        <f>SUM('Total de Ocorrências Setor'!R$198:R202)</f>
        <v>30</v>
      </c>
      <c r="S202" s="19">
        <f>SUM('Total de Ocorrências Setor'!S$198:S202)</f>
        <v>22</v>
      </c>
      <c r="T202" s="19">
        <f>SUM('Total de Ocorrências Setor'!T$198:T202)</f>
        <v>1</v>
      </c>
      <c r="U202" s="19">
        <f>SUM('Total de Ocorrências Setor'!U$198:U202)</f>
        <v>83</v>
      </c>
      <c r="V202" s="21">
        <f>SUM('Total de Ocorrências Setor'!V$198:V202)</f>
        <v>10</v>
      </c>
      <c r="W202" s="19">
        <f>SUM('Total de Ocorrências Setor'!W$198:W202)</f>
        <v>0</v>
      </c>
      <c r="X202" s="21">
        <f>SUM('Total de Ocorrências Setor'!X$198:X202)</f>
        <v>0</v>
      </c>
      <c r="Y202" s="16"/>
    </row>
    <row r="203" spans="1:25" x14ac:dyDescent="0.35">
      <c r="A203" s="17">
        <v>39234</v>
      </c>
      <c r="B203" s="18">
        <f>SUM('Total de Ocorrências Setor'!B$198:B203)</f>
        <v>522</v>
      </c>
      <c r="C203" s="19">
        <f>SUM('Total de Ocorrências Setor'!C$198:C203)</f>
        <v>492</v>
      </c>
      <c r="D203" s="19">
        <f>SUM('Total de Ocorrências Setor'!D$198:D203)</f>
        <v>476</v>
      </c>
      <c r="E203" s="19">
        <f>SUM('Total de Ocorrências Setor'!E$198:E203)</f>
        <v>10</v>
      </c>
      <c r="F203" s="20">
        <f>SUM('Total de Ocorrências Setor'!F$198:F203)</f>
        <v>1500</v>
      </c>
      <c r="G203" s="19">
        <f>SUM('Total de Ocorrências Setor'!G$198:G203)</f>
        <v>373</v>
      </c>
      <c r="H203" s="19">
        <f>SUM('Total de Ocorrências Setor'!H$198:H203)</f>
        <v>213</v>
      </c>
      <c r="I203" s="19">
        <f>SUM('Total de Ocorrências Setor'!I$198:I203)</f>
        <v>175</v>
      </c>
      <c r="J203" s="19">
        <f>SUM('Total de Ocorrências Setor'!J$198:J203)</f>
        <v>5</v>
      </c>
      <c r="K203" s="19">
        <f>SUM('Total de Ocorrências Setor'!K$198:K203)</f>
        <v>766</v>
      </c>
      <c r="L203" s="18">
        <f>SUM('Total de Ocorrências Setor'!L$198:L203)</f>
        <v>51</v>
      </c>
      <c r="M203" s="19">
        <f>SUM('Total de Ocorrências Setor'!M$198:M203)</f>
        <v>56</v>
      </c>
      <c r="N203" s="19">
        <f>SUM('Total de Ocorrências Setor'!N$198:N203)</f>
        <v>44</v>
      </c>
      <c r="O203" s="19">
        <f>SUM('Total de Ocorrências Setor'!O$198:O203)</f>
        <v>1</v>
      </c>
      <c r="P203" s="20">
        <f>SUM('Total de Ocorrências Setor'!P$198:P203)</f>
        <v>152</v>
      </c>
      <c r="Q203" s="19">
        <f>SUM('Total de Ocorrências Setor'!Q$198:Q203)</f>
        <v>35</v>
      </c>
      <c r="R203" s="19">
        <f>SUM('Total de Ocorrências Setor'!R$198:R203)</f>
        <v>35</v>
      </c>
      <c r="S203" s="19">
        <f>SUM('Total de Ocorrências Setor'!S$198:S203)</f>
        <v>28</v>
      </c>
      <c r="T203" s="19">
        <f>SUM('Total de Ocorrências Setor'!T$198:T203)</f>
        <v>1</v>
      </c>
      <c r="U203" s="19">
        <f>SUM('Total de Ocorrências Setor'!U$198:U203)</f>
        <v>99</v>
      </c>
      <c r="V203" s="21">
        <f>SUM('Total de Ocorrências Setor'!V$198:V203)</f>
        <v>12</v>
      </c>
      <c r="W203" s="19">
        <f>SUM('Total de Ocorrências Setor'!W$198:W203)</f>
        <v>0</v>
      </c>
      <c r="X203" s="21">
        <f>SUM('Total de Ocorrências Setor'!X$198:X203)</f>
        <v>0</v>
      </c>
      <c r="Y203" s="16"/>
    </row>
    <row r="204" spans="1:25" x14ac:dyDescent="0.35">
      <c r="A204" s="17">
        <v>39264</v>
      </c>
      <c r="B204" s="18">
        <f>SUM('Total de Ocorrências Setor'!B$198:B204)</f>
        <v>589</v>
      </c>
      <c r="C204" s="19">
        <f>SUM('Total de Ocorrências Setor'!C$198:C204)</f>
        <v>590</v>
      </c>
      <c r="D204" s="19">
        <f>SUM('Total de Ocorrências Setor'!D$198:D204)</f>
        <v>540</v>
      </c>
      <c r="E204" s="19">
        <f>SUM('Total de Ocorrências Setor'!E$198:E204)</f>
        <v>10</v>
      </c>
      <c r="F204" s="20">
        <f>SUM('Total de Ocorrências Setor'!F$198:F204)</f>
        <v>1729</v>
      </c>
      <c r="G204" s="19">
        <f>SUM('Total de Ocorrências Setor'!G$198:G204)</f>
        <v>439</v>
      </c>
      <c r="H204" s="19">
        <f>SUM('Total de Ocorrências Setor'!H$198:H204)</f>
        <v>250</v>
      </c>
      <c r="I204" s="19">
        <f>SUM('Total de Ocorrências Setor'!I$198:I204)</f>
        <v>205</v>
      </c>
      <c r="J204" s="19">
        <f>SUM('Total de Ocorrências Setor'!J$198:J204)</f>
        <v>5</v>
      </c>
      <c r="K204" s="19">
        <f>SUM('Total de Ocorrências Setor'!K$198:K204)</f>
        <v>899</v>
      </c>
      <c r="L204" s="18">
        <f>SUM('Total de Ocorrências Setor'!L$198:L204)</f>
        <v>57</v>
      </c>
      <c r="M204" s="19">
        <f>SUM('Total de Ocorrências Setor'!M$198:M204)</f>
        <v>61</v>
      </c>
      <c r="N204" s="19">
        <f>SUM('Total de Ocorrências Setor'!N$198:N204)</f>
        <v>49</v>
      </c>
      <c r="O204" s="19">
        <f>SUM('Total de Ocorrências Setor'!O$198:O204)</f>
        <v>1</v>
      </c>
      <c r="P204" s="20">
        <f>SUM('Total de Ocorrências Setor'!P$198:P204)</f>
        <v>168</v>
      </c>
      <c r="Q204" s="19">
        <f>SUM('Total de Ocorrências Setor'!Q$198:Q204)</f>
        <v>42</v>
      </c>
      <c r="R204" s="19">
        <f>SUM('Total de Ocorrências Setor'!R$198:R204)</f>
        <v>46</v>
      </c>
      <c r="S204" s="19">
        <f>SUM('Total de Ocorrências Setor'!S$198:S204)</f>
        <v>34</v>
      </c>
      <c r="T204" s="19">
        <f>SUM('Total de Ocorrências Setor'!T$198:T204)</f>
        <v>1</v>
      </c>
      <c r="U204" s="19">
        <f>SUM('Total de Ocorrências Setor'!U$198:U204)</f>
        <v>123</v>
      </c>
      <c r="V204" s="21">
        <f>SUM('Total de Ocorrências Setor'!V$198:V204)</f>
        <v>12</v>
      </c>
      <c r="W204" s="19">
        <f>SUM('Total de Ocorrências Setor'!W$198:W204)</f>
        <v>0</v>
      </c>
      <c r="X204" s="21">
        <f>SUM('Total de Ocorrências Setor'!X$198:X204)</f>
        <v>0</v>
      </c>
      <c r="Y204" s="16"/>
    </row>
    <row r="205" spans="1:25" x14ac:dyDescent="0.35">
      <c r="A205" s="17">
        <v>39295</v>
      </c>
      <c r="B205" s="18">
        <f>SUM('Total de Ocorrências Setor'!B$198:B205)</f>
        <v>670</v>
      </c>
      <c r="C205" s="19">
        <f>SUM('Total de Ocorrências Setor'!C$198:C205)</f>
        <v>665</v>
      </c>
      <c r="D205" s="19">
        <f>SUM('Total de Ocorrências Setor'!D$198:D205)</f>
        <v>614</v>
      </c>
      <c r="E205" s="19">
        <f>SUM('Total de Ocorrências Setor'!E$198:E205)</f>
        <v>11</v>
      </c>
      <c r="F205" s="20">
        <f>SUM('Total de Ocorrências Setor'!F$198:F205)</f>
        <v>1960</v>
      </c>
      <c r="G205" s="19">
        <f>SUM('Total de Ocorrências Setor'!G$198:G205)</f>
        <v>513</v>
      </c>
      <c r="H205" s="19">
        <f>SUM('Total de Ocorrências Setor'!H$198:H205)</f>
        <v>288</v>
      </c>
      <c r="I205" s="19">
        <f>SUM('Total de Ocorrências Setor'!I$198:I205)</f>
        <v>244</v>
      </c>
      <c r="J205" s="19">
        <f>SUM('Total de Ocorrências Setor'!J$198:J205)</f>
        <v>5</v>
      </c>
      <c r="K205" s="19">
        <f>SUM('Total de Ocorrências Setor'!K$198:K205)</f>
        <v>1050</v>
      </c>
      <c r="L205" s="18">
        <f>SUM('Total de Ocorrências Setor'!L$198:L205)</f>
        <v>65</v>
      </c>
      <c r="M205" s="19">
        <f>SUM('Total de Ocorrências Setor'!M$198:M205)</f>
        <v>64</v>
      </c>
      <c r="N205" s="19">
        <f>SUM('Total de Ocorrências Setor'!N$198:N205)</f>
        <v>57</v>
      </c>
      <c r="O205" s="19">
        <f>SUM('Total de Ocorrências Setor'!O$198:O205)</f>
        <v>1</v>
      </c>
      <c r="P205" s="20">
        <f>SUM('Total de Ocorrências Setor'!P$198:P205)</f>
        <v>187</v>
      </c>
      <c r="Q205" s="19">
        <f>SUM('Total de Ocorrências Setor'!Q$198:Q205)</f>
        <v>48</v>
      </c>
      <c r="R205" s="19">
        <f>SUM('Total de Ocorrências Setor'!R$198:R205)</f>
        <v>52</v>
      </c>
      <c r="S205" s="19">
        <f>SUM('Total de Ocorrências Setor'!S$198:S205)</f>
        <v>37</v>
      </c>
      <c r="T205" s="19">
        <f>SUM('Total de Ocorrências Setor'!T$198:T205)</f>
        <v>1</v>
      </c>
      <c r="U205" s="19">
        <f>SUM('Total de Ocorrências Setor'!U$198:U205)</f>
        <v>138</v>
      </c>
      <c r="V205" s="21">
        <f>SUM('Total de Ocorrências Setor'!V$198:V205)</f>
        <v>12</v>
      </c>
      <c r="W205" s="19">
        <f>SUM('Total de Ocorrências Setor'!W$198:W205)</f>
        <v>0</v>
      </c>
      <c r="X205" s="21">
        <f>SUM('Total de Ocorrências Setor'!X$198:X205)</f>
        <v>1</v>
      </c>
      <c r="Y205" s="16"/>
    </row>
    <row r="206" spans="1:25" x14ac:dyDescent="0.35">
      <c r="A206" s="17">
        <v>39326</v>
      </c>
      <c r="B206" s="18">
        <f>SUM('Total de Ocorrências Setor'!B$198:B206)</f>
        <v>722</v>
      </c>
      <c r="C206" s="19">
        <f>SUM('Total de Ocorrências Setor'!C$198:C206)</f>
        <v>733</v>
      </c>
      <c r="D206" s="19">
        <f>SUM('Total de Ocorrências Setor'!D$198:D206)</f>
        <v>674</v>
      </c>
      <c r="E206" s="19">
        <f>SUM('Total de Ocorrências Setor'!E$198:E206)</f>
        <v>12</v>
      </c>
      <c r="F206" s="20">
        <f>SUM('Total de Ocorrências Setor'!F$198:F206)</f>
        <v>2141</v>
      </c>
      <c r="G206" s="19">
        <f>SUM('Total de Ocorrências Setor'!G$198:G206)</f>
        <v>571</v>
      </c>
      <c r="H206" s="19">
        <f>SUM('Total de Ocorrências Setor'!H$198:H206)</f>
        <v>316</v>
      </c>
      <c r="I206" s="19">
        <f>SUM('Total de Ocorrências Setor'!I$198:I206)</f>
        <v>282</v>
      </c>
      <c r="J206" s="19">
        <f>SUM('Total de Ocorrências Setor'!J$198:J206)</f>
        <v>6</v>
      </c>
      <c r="K206" s="19">
        <f>SUM('Total de Ocorrências Setor'!K$198:K206)</f>
        <v>1175</v>
      </c>
      <c r="L206" s="18">
        <f>SUM('Total de Ocorrências Setor'!L$198:L206)</f>
        <v>71</v>
      </c>
      <c r="M206" s="19">
        <f>SUM('Total de Ocorrências Setor'!M$198:M206)</f>
        <v>75</v>
      </c>
      <c r="N206" s="19">
        <f>SUM('Total de Ocorrências Setor'!N$198:N206)</f>
        <v>61</v>
      </c>
      <c r="O206" s="19">
        <f>SUM('Total de Ocorrências Setor'!O$198:O206)</f>
        <v>1</v>
      </c>
      <c r="P206" s="20">
        <f>SUM('Total de Ocorrências Setor'!P$198:P206)</f>
        <v>208</v>
      </c>
      <c r="Q206" s="19">
        <f>SUM('Total de Ocorrências Setor'!Q$198:Q206)</f>
        <v>55</v>
      </c>
      <c r="R206" s="19">
        <f>SUM('Total de Ocorrências Setor'!R$198:R206)</f>
        <v>57</v>
      </c>
      <c r="S206" s="19">
        <f>SUM('Total de Ocorrências Setor'!S$198:S206)</f>
        <v>39</v>
      </c>
      <c r="T206" s="19">
        <f>SUM('Total de Ocorrências Setor'!T$198:T206)</f>
        <v>1</v>
      </c>
      <c r="U206" s="19">
        <f>SUM('Total de Ocorrências Setor'!U$198:U206)</f>
        <v>152</v>
      </c>
      <c r="V206" s="21">
        <f>SUM('Total de Ocorrências Setor'!V$198:V206)</f>
        <v>12</v>
      </c>
      <c r="W206" s="19">
        <f>SUM('Total de Ocorrências Setor'!W$198:W206)</f>
        <v>0</v>
      </c>
      <c r="X206" s="21">
        <f>SUM('Total de Ocorrências Setor'!X$198:X206)</f>
        <v>1</v>
      </c>
      <c r="Y206" s="16"/>
    </row>
    <row r="207" spans="1:25" x14ac:dyDescent="0.35">
      <c r="A207" s="17">
        <v>39356</v>
      </c>
      <c r="B207" s="18">
        <f>SUM('Total de Ocorrências Setor'!B$198:B207)</f>
        <v>804</v>
      </c>
      <c r="C207" s="19">
        <f>SUM('Total de Ocorrências Setor'!C$198:C207)</f>
        <v>805</v>
      </c>
      <c r="D207" s="19">
        <f>SUM('Total de Ocorrências Setor'!D$198:D207)</f>
        <v>735</v>
      </c>
      <c r="E207" s="19">
        <f>SUM('Total de Ocorrências Setor'!E$198:E207)</f>
        <v>12</v>
      </c>
      <c r="F207" s="20">
        <f>SUM('Total de Ocorrências Setor'!F$198:F207)</f>
        <v>2356</v>
      </c>
      <c r="G207" s="19">
        <f>SUM('Total de Ocorrências Setor'!G$198:G207)</f>
        <v>622</v>
      </c>
      <c r="H207" s="19">
        <f>SUM('Total de Ocorrências Setor'!H$198:H207)</f>
        <v>355</v>
      </c>
      <c r="I207" s="19">
        <f>SUM('Total de Ocorrências Setor'!I$198:I207)</f>
        <v>306</v>
      </c>
      <c r="J207" s="19">
        <f>SUM('Total de Ocorrências Setor'!J$198:J207)</f>
        <v>6</v>
      </c>
      <c r="K207" s="19">
        <f>SUM('Total de Ocorrências Setor'!K$198:K207)</f>
        <v>1289</v>
      </c>
      <c r="L207" s="18">
        <f>SUM('Total de Ocorrências Setor'!L$198:L207)</f>
        <v>82</v>
      </c>
      <c r="M207" s="19">
        <f>SUM('Total de Ocorrências Setor'!M$198:M207)</f>
        <v>83</v>
      </c>
      <c r="N207" s="19">
        <f>SUM('Total de Ocorrências Setor'!N$198:N207)</f>
        <v>67</v>
      </c>
      <c r="O207" s="19">
        <f>SUM('Total de Ocorrências Setor'!O$198:O207)</f>
        <v>1</v>
      </c>
      <c r="P207" s="20">
        <f>SUM('Total de Ocorrências Setor'!P$198:P207)</f>
        <v>233</v>
      </c>
      <c r="Q207" s="19">
        <f>SUM('Total de Ocorrências Setor'!Q$198:Q207)</f>
        <v>63</v>
      </c>
      <c r="R207" s="19">
        <f>SUM('Total de Ocorrências Setor'!R$198:R207)</f>
        <v>65</v>
      </c>
      <c r="S207" s="19">
        <f>SUM('Total de Ocorrências Setor'!S$198:S207)</f>
        <v>43</v>
      </c>
      <c r="T207" s="19">
        <f>SUM('Total de Ocorrências Setor'!T$198:T207)</f>
        <v>1</v>
      </c>
      <c r="U207" s="19">
        <f>SUM('Total de Ocorrências Setor'!U$198:U207)</f>
        <v>172</v>
      </c>
      <c r="V207" s="21">
        <f>SUM('Total de Ocorrências Setor'!V$198:V207)</f>
        <v>13</v>
      </c>
      <c r="W207" s="19">
        <f>SUM('Total de Ocorrências Setor'!W$198:W207)</f>
        <v>0</v>
      </c>
      <c r="X207" s="21">
        <f>SUM('Total de Ocorrências Setor'!X$198:X207)</f>
        <v>2</v>
      </c>
      <c r="Y207" s="16"/>
    </row>
    <row r="208" spans="1:25" x14ac:dyDescent="0.35">
      <c r="A208" s="17">
        <v>39387</v>
      </c>
      <c r="B208" s="18">
        <f>SUM('Total de Ocorrências Setor'!B$198:B208)</f>
        <v>871</v>
      </c>
      <c r="C208" s="19">
        <f>SUM('Total de Ocorrências Setor'!C$198:C208)</f>
        <v>858</v>
      </c>
      <c r="D208" s="19">
        <f>SUM('Total de Ocorrências Setor'!D$198:D208)</f>
        <v>775</v>
      </c>
      <c r="E208" s="19">
        <f>SUM('Total de Ocorrências Setor'!E$198:E208)</f>
        <v>13</v>
      </c>
      <c r="F208" s="20">
        <f>SUM('Total de Ocorrências Setor'!F$198:F208)</f>
        <v>2517</v>
      </c>
      <c r="G208" s="19">
        <f>SUM('Total de Ocorrências Setor'!G$198:G208)</f>
        <v>681</v>
      </c>
      <c r="H208" s="19">
        <f>SUM('Total de Ocorrências Setor'!H$198:H208)</f>
        <v>388</v>
      </c>
      <c r="I208" s="19">
        <f>SUM('Total de Ocorrências Setor'!I$198:I208)</f>
        <v>324</v>
      </c>
      <c r="J208" s="19">
        <f>SUM('Total de Ocorrências Setor'!J$198:J208)</f>
        <v>6</v>
      </c>
      <c r="K208" s="19">
        <f>SUM('Total de Ocorrências Setor'!K$198:K208)</f>
        <v>1399</v>
      </c>
      <c r="L208" s="18">
        <f>SUM('Total de Ocorrências Setor'!L$198:L208)</f>
        <v>85</v>
      </c>
      <c r="M208" s="19">
        <f>SUM('Total de Ocorrências Setor'!M$198:M208)</f>
        <v>91</v>
      </c>
      <c r="N208" s="19">
        <f>SUM('Total de Ocorrências Setor'!N$198:N208)</f>
        <v>72</v>
      </c>
      <c r="O208" s="19">
        <f>SUM('Total de Ocorrências Setor'!O$198:O208)</f>
        <v>1</v>
      </c>
      <c r="P208" s="20">
        <f>SUM('Total de Ocorrências Setor'!P$198:P208)</f>
        <v>249</v>
      </c>
      <c r="Q208" s="19">
        <f>SUM('Total de Ocorrências Setor'!Q$198:Q208)</f>
        <v>64</v>
      </c>
      <c r="R208" s="19">
        <f>SUM('Total de Ocorrências Setor'!R$198:R208)</f>
        <v>71</v>
      </c>
      <c r="S208" s="19">
        <f>SUM('Total de Ocorrências Setor'!S$198:S208)</f>
        <v>45</v>
      </c>
      <c r="T208" s="19">
        <f>SUM('Total de Ocorrências Setor'!T$198:T208)</f>
        <v>1</v>
      </c>
      <c r="U208" s="19">
        <f>SUM('Total de Ocorrências Setor'!U$198:U208)</f>
        <v>181</v>
      </c>
      <c r="V208" s="21">
        <f>SUM('Total de Ocorrências Setor'!V$198:V208)</f>
        <v>14</v>
      </c>
      <c r="W208" s="19">
        <f>SUM('Total de Ocorrências Setor'!W$198:W208)</f>
        <v>0</v>
      </c>
      <c r="X208" s="21">
        <f>SUM('Total de Ocorrências Setor'!X$198:X208)</f>
        <v>2</v>
      </c>
      <c r="Y208" s="16"/>
    </row>
    <row r="209" spans="1:25" ht="15" thickBot="1" x14ac:dyDescent="0.4">
      <c r="A209" s="22">
        <v>39417</v>
      </c>
      <c r="B209" s="18">
        <f>SUM('Total de Ocorrências Setor'!B$198:B209)</f>
        <v>937</v>
      </c>
      <c r="C209" s="19">
        <f>SUM('Total de Ocorrências Setor'!C$198:C209)</f>
        <v>926</v>
      </c>
      <c r="D209" s="19">
        <f>SUM('Total de Ocorrências Setor'!D$198:D209)</f>
        <v>842</v>
      </c>
      <c r="E209" s="19">
        <f>SUM('Total de Ocorrências Setor'!E$198:E209)</f>
        <v>16</v>
      </c>
      <c r="F209" s="20">
        <f>SUM('Total de Ocorrências Setor'!F$198:F209)</f>
        <v>2721</v>
      </c>
      <c r="G209" s="19">
        <f>SUM('Total de Ocorrências Setor'!G$198:G209)</f>
        <v>728</v>
      </c>
      <c r="H209" s="19">
        <f>SUM('Total de Ocorrências Setor'!H$198:H209)</f>
        <v>402</v>
      </c>
      <c r="I209" s="19">
        <f>SUM('Total de Ocorrências Setor'!I$198:I209)</f>
        <v>343</v>
      </c>
      <c r="J209" s="19">
        <f>SUM('Total de Ocorrências Setor'!J$198:J209)</f>
        <v>6</v>
      </c>
      <c r="K209" s="19">
        <f>SUM('Total de Ocorrências Setor'!K$198:K209)</f>
        <v>1479</v>
      </c>
      <c r="L209" s="18">
        <f>SUM('Total de Ocorrências Setor'!L$198:L209)</f>
        <v>95</v>
      </c>
      <c r="M209" s="19">
        <f>SUM('Total de Ocorrências Setor'!M$198:M209)</f>
        <v>100</v>
      </c>
      <c r="N209" s="19">
        <f>SUM('Total de Ocorrências Setor'!N$198:N209)</f>
        <v>73</v>
      </c>
      <c r="O209" s="19">
        <f>SUM('Total de Ocorrências Setor'!O$198:O209)</f>
        <v>1</v>
      </c>
      <c r="P209" s="20">
        <f>SUM('Total de Ocorrências Setor'!P$198:P209)</f>
        <v>269</v>
      </c>
      <c r="Q209" s="19">
        <f>SUM('Total de Ocorrências Setor'!Q$198:Q209)</f>
        <v>68</v>
      </c>
      <c r="R209" s="19">
        <f>SUM('Total de Ocorrências Setor'!R$198:R209)</f>
        <v>77</v>
      </c>
      <c r="S209" s="19">
        <f>SUM('Total de Ocorrências Setor'!S$198:S209)</f>
        <v>49</v>
      </c>
      <c r="T209" s="19">
        <f>SUM('Total de Ocorrências Setor'!T$198:T209)</f>
        <v>1</v>
      </c>
      <c r="U209" s="19">
        <f>SUM('Total de Ocorrências Setor'!U$198:U209)</f>
        <v>195</v>
      </c>
      <c r="V209" s="21">
        <f>SUM('Total de Ocorrências Setor'!V$198:V209)</f>
        <v>18</v>
      </c>
      <c r="W209" s="19">
        <f>SUM('Total de Ocorrências Setor'!W$198:W209)</f>
        <v>0</v>
      </c>
      <c r="X209" s="21">
        <f>SUM('Total de Ocorrências Setor'!X$198:X209)</f>
        <v>2</v>
      </c>
      <c r="Y209" s="16"/>
    </row>
    <row r="210" spans="1:25" x14ac:dyDescent="0.35">
      <c r="A210" s="11">
        <v>39448</v>
      </c>
      <c r="B210" s="12">
        <f>SUM('Total de Ocorrências Setor'!B$210:B210)</f>
        <v>47</v>
      </c>
      <c r="C210" s="13">
        <f>SUM('Total de Ocorrências Setor'!C$210:C210)</f>
        <v>46</v>
      </c>
      <c r="D210" s="13">
        <f>SUM('Total de Ocorrências Setor'!D$210:D210)</f>
        <v>42</v>
      </c>
      <c r="E210" s="13">
        <f>SUM('Total de Ocorrências Setor'!E$210:E210)</f>
        <v>3</v>
      </c>
      <c r="F210" s="14">
        <f>SUM('Total de Ocorrências Setor'!F$210:F210)</f>
        <v>138</v>
      </c>
      <c r="G210" s="13">
        <f>SUM('Total de Ocorrências Setor'!G$210:G210)</f>
        <v>30</v>
      </c>
      <c r="H210" s="13">
        <f>SUM('Total de Ocorrências Setor'!H$210:H210)</f>
        <v>21</v>
      </c>
      <c r="I210" s="13">
        <f>SUM('Total de Ocorrências Setor'!I$210:I210)</f>
        <v>22</v>
      </c>
      <c r="J210" s="13">
        <f>SUM('Total de Ocorrências Setor'!J$210:J210)</f>
        <v>0</v>
      </c>
      <c r="K210" s="13">
        <f>SUM('Total de Ocorrências Setor'!K$210:K210)</f>
        <v>73</v>
      </c>
      <c r="L210" s="12">
        <f>SUM('Total de Ocorrências Setor'!L$210:L210)</f>
        <v>7</v>
      </c>
      <c r="M210" s="13">
        <f>SUM('Total de Ocorrências Setor'!M$210:M210)</f>
        <v>6</v>
      </c>
      <c r="N210" s="13">
        <f>SUM('Total de Ocorrências Setor'!N$210:N210)</f>
        <v>2</v>
      </c>
      <c r="O210" s="13">
        <f>SUM('Total de Ocorrências Setor'!O$210:O210)</f>
        <v>0</v>
      </c>
      <c r="P210" s="14">
        <f>SUM('Total de Ocorrências Setor'!P$210:P210)</f>
        <v>15</v>
      </c>
      <c r="Q210" s="13">
        <f>SUM('Total de Ocorrências Setor'!Q$210:Q210)</f>
        <v>4</v>
      </c>
      <c r="R210" s="13">
        <f>SUM('Total de Ocorrências Setor'!R$210:R210)</f>
        <v>4</v>
      </c>
      <c r="S210" s="13">
        <f>SUM('Total de Ocorrências Setor'!S$210:S210)</f>
        <v>2</v>
      </c>
      <c r="T210" s="13">
        <f>SUM('Total de Ocorrências Setor'!T$210:T210)</f>
        <v>0</v>
      </c>
      <c r="U210" s="13">
        <f>SUM('Total de Ocorrências Setor'!U$210:U210)</f>
        <v>10</v>
      </c>
      <c r="V210" s="15">
        <f>SUM('Total de Ocorrências Setor'!V$210:V210)</f>
        <v>1</v>
      </c>
      <c r="W210" s="13">
        <f>SUM('Total de Ocorrências Setor'!W$210:W210)</f>
        <v>0</v>
      </c>
      <c r="X210" s="15">
        <f>SUM('Total de Ocorrências Setor'!X$210:X210)</f>
        <v>0</v>
      </c>
      <c r="Y210" s="16"/>
    </row>
    <row r="211" spans="1:25" x14ac:dyDescent="0.35">
      <c r="A211" s="17">
        <v>39479</v>
      </c>
      <c r="B211" s="18">
        <f>SUM('Total de Ocorrências Setor'!B$210:B211)</f>
        <v>103</v>
      </c>
      <c r="C211" s="19">
        <f>SUM('Total de Ocorrências Setor'!C$210:C211)</f>
        <v>105</v>
      </c>
      <c r="D211" s="19">
        <f>SUM('Total de Ocorrências Setor'!D$210:D211)</f>
        <v>88</v>
      </c>
      <c r="E211" s="19">
        <f>SUM('Total de Ocorrências Setor'!E$210:E211)</f>
        <v>6</v>
      </c>
      <c r="F211" s="20">
        <f>SUM('Total de Ocorrências Setor'!F$210:F211)</f>
        <v>302</v>
      </c>
      <c r="G211" s="19">
        <f>SUM('Total de Ocorrências Setor'!G$210:G211)</f>
        <v>74</v>
      </c>
      <c r="H211" s="19">
        <f>SUM('Total de Ocorrências Setor'!H$210:H211)</f>
        <v>54</v>
      </c>
      <c r="I211" s="19">
        <f>SUM('Total de Ocorrências Setor'!I$210:I211)</f>
        <v>45</v>
      </c>
      <c r="J211" s="19">
        <f>SUM('Total de Ocorrências Setor'!J$210:J211)</f>
        <v>0</v>
      </c>
      <c r="K211" s="19">
        <f>SUM('Total de Ocorrências Setor'!K$210:K211)</f>
        <v>173</v>
      </c>
      <c r="L211" s="18">
        <f>SUM('Total de Ocorrências Setor'!L$210:L211)</f>
        <v>15</v>
      </c>
      <c r="M211" s="19">
        <f>SUM('Total de Ocorrências Setor'!M$210:M211)</f>
        <v>13</v>
      </c>
      <c r="N211" s="19">
        <f>SUM('Total de Ocorrências Setor'!N$210:N211)</f>
        <v>6</v>
      </c>
      <c r="O211" s="19">
        <f>SUM('Total de Ocorrências Setor'!O$210:O211)</f>
        <v>0</v>
      </c>
      <c r="P211" s="20">
        <f>SUM('Total de Ocorrências Setor'!P$210:P211)</f>
        <v>34</v>
      </c>
      <c r="Q211" s="19">
        <f>SUM('Total de Ocorrências Setor'!Q$210:Q211)</f>
        <v>5</v>
      </c>
      <c r="R211" s="19">
        <f>SUM('Total de Ocorrências Setor'!R$210:R211)</f>
        <v>6</v>
      </c>
      <c r="S211" s="19">
        <f>SUM('Total de Ocorrências Setor'!S$210:S211)</f>
        <v>4</v>
      </c>
      <c r="T211" s="19">
        <f>SUM('Total de Ocorrências Setor'!T$210:T211)</f>
        <v>0</v>
      </c>
      <c r="U211" s="19">
        <f>SUM('Total de Ocorrências Setor'!U$210:U211)</f>
        <v>15</v>
      </c>
      <c r="V211" s="21">
        <f>SUM('Total de Ocorrências Setor'!V$210:V211)</f>
        <v>2</v>
      </c>
      <c r="W211" s="19">
        <f>SUM('Total de Ocorrências Setor'!W$210:W211)</f>
        <v>0</v>
      </c>
      <c r="X211" s="21">
        <f>SUM('Total de Ocorrências Setor'!X$210:X211)</f>
        <v>0</v>
      </c>
      <c r="Y211" s="16"/>
    </row>
    <row r="212" spans="1:25" x14ac:dyDescent="0.35">
      <c r="A212" s="17">
        <v>39508</v>
      </c>
      <c r="B212" s="18">
        <f>SUM('Total de Ocorrências Setor'!B$210:B212)</f>
        <v>167</v>
      </c>
      <c r="C212" s="19">
        <f>SUM('Total de Ocorrências Setor'!C$210:C212)</f>
        <v>186</v>
      </c>
      <c r="D212" s="19">
        <f>SUM('Total de Ocorrências Setor'!D$210:D212)</f>
        <v>156</v>
      </c>
      <c r="E212" s="19">
        <f>SUM('Total de Ocorrências Setor'!E$210:E212)</f>
        <v>9</v>
      </c>
      <c r="F212" s="20">
        <f>SUM('Total de Ocorrências Setor'!F$210:F212)</f>
        <v>518</v>
      </c>
      <c r="G212" s="19">
        <f>SUM('Total de Ocorrências Setor'!G$210:G212)</f>
        <v>115</v>
      </c>
      <c r="H212" s="19">
        <f>SUM('Total de Ocorrências Setor'!H$210:H212)</f>
        <v>72</v>
      </c>
      <c r="I212" s="19">
        <f>SUM('Total de Ocorrências Setor'!I$210:I212)</f>
        <v>67</v>
      </c>
      <c r="J212" s="19">
        <f>SUM('Total de Ocorrências Setor'!J$210:J212)</f>
        <v>0</v>
      </c>
      <c r="K212" s="19">
        <f>SUM('Total de Ocorrências Setor'!K$210:K212)</f>
        <v>254</v>
      </c>
      <c r="L212" s="18">
        <f>SUM('Total de Ocorrências Setor'!L$210:L212)</f>
        <v>28</v>
      </c>
      <c r="M212" s="19">
        <f>SUM('Total de Ocorrências Setor'!M$210:M212)</f>
        <v>25</v>
      </c>
      <c r="N212" s="19">
        <f>SUM('Total de Ocorrências Setor'!N$210:N212)</f>
        <v>11</v>
      </c>
      <c r="O212" s="19">
        <f>SUM('Total de Ocorrências Setor'!O$210:O212)</f>
        <v>0</v>
      </c>
      <c r="P212" s="20">
        <f>SUM('Total de Ocorrências Setor'!P$210:P212)</f>
        <v>64</v>
      </c>
      <c r="Q212" s="19">
        <f>SUM('Total de Ocorrências Setor'!Q$210:Q212)</f>
        <v>8</v>
      </c>
      <c r="R212" s="19">
        <f>SUM('Total de Ocorrências Setor'!R$210:R212)</f>
        <v>26</v>
      </c>
      <c r="S212" s="19">
        <f>SUM('Total de Ocorrências Setor'!S$210:S212)</f>
        <v>9</v>
      </c>
      <c r="T212" s="19">
        <f>SUM('Total de Ocorrências Setor'!T$210:T212)</f>
        <v>0</v>
      </c>
      <c r="U212" s="19">
        <f>SUM('Total de Ocorrências Setor'!U$210:U212)</f>
        <v>43</v>
      </c>
      <c r="V212" s="21">
        <f>SUM('Total de Ocorrências Setor'!V$210:V212)</f>
        <v>2</v>
      </c>
      <c r="W212" s="19">
        <f>SUM('Total de Ocorrências Setor'!W$210:W212)</f>
        <v>0</v>
      </c>
      <c r="X212" s="21">
        <f>SUM('Total de Ocorrências Setor'!X$210:X212)</f>
        <v>0</v>
      </c>
      <c r="Y212" s="16"/>
    </row>
    <row r="213" spans="1:25" x14ac:dyDescent="0.35">
      <c r="A213" s="17">
        <v>39539</v>
      </c>
      <c r="B213" s="18">
        <f>SUM('Total de Ocorrências Setor'!B$210:B213)</f>
        <v>248</v>
      </c>
      <c r="C213" s="19">
        <f>SUM('Total de Ocorrências Setor'!C$210:C213)</f>
        <v>266</v>
      </c>
      <c r="D213" s="19">
        <f>SUM('Total de Ocorrências Setor'!D$210:D213)</f>
        <v>230</v>
      </c>
      <c r="E213" s="19">
        <f>SUM('Total de Ocorrências Setor'!E$210:E213)</f>
        <v>18</v>
      </c>
      <c r="F213" s="20">
        <f>SUM('Total de Ocorrências Setor'!F$210:F213)</f>
        <v>762</v>
      </c>
      <c r="G213" s="19">
        <f>SUM('Total de Ocorrências Setor'!G$210:G213)</f>
        <v>157</v>
      </c>
      <c r="H213" s="19">
        <f>SUM('Total de Ocorrências Setor'!H$210:H213)</f>
        <v>92</v>
      </c>
      <c r="I213" s="19">
        <f>SUM('Total de Ocorrências Setor'!I$210:I213)</f>
        <v>91</v>
      </c>
      <c r="J213" s="19">
        <f>SUM('Total de Ocorrências Setor'!J$210:J213)</f>
        <v>0</v>
      </c>
      <c r="K213" s="19">
        <f>SUM('Total de Ocorrências Setor'!K$210:K213)</f>
        <v>340</v>
      </c>
      <c r="L213" s="18">
        <f>SUM('Total de Ocorrências Setor'!L$210:L213)</f>
        <v>38</v>
      </c>
      <c r="M213" s="19">
        <f>SUM('Total de Ocorrências Setor'!M$210:M213)</f>
        <v>35</v>
      </c>
      <c r="N213" s="19">
        <f>SUM('Total de Ocorrências Setor'!N$210:N213)</f>
        <v>15</v>
      </c>
      <c r="O213" s="19">
        <f>SUM('Total de Ocorrências Setor'!O$210:O213)</f>
        <v>1</v>
      </c>
      <c r="P213" s="20">
        <f>SUM('Total de Ocorrências Setor'!P$210:P213)</f>
        <v>89</v>
      </c>
      <c r="Q213" s="19">
        <f>SUM('Total de Ocorrências Setor'!Q$210:Q213)</f>
        <v>15</v>
      </c>
      <c r="R213" s="19">
        <f>SUM('Total de Ocorrências Setor'!R$210:R213)</f>
        <v>29</v>
      </c>
      <c r="S213" s="19">
        <f>SUM('Total de Ocorrências Setor'!S$210:S213)</f>
        <v>9</v>
      </c>
      <c r="T213" s="19">
        <f>SUM('Total de Ocorrências Setor'!T$210:T213)</f>
        <v>1</v>
      </c>
      <c r="U213" s="19">
        <f>SUM('Total de Ocorrências Setor'!U$210:U213)</f>
        <v>54</v>
      </c>
      <c r="V213" s="21">
        <f>SUM('Total de Ocorrências Setor'!V$210:V213)</f>
        <v>4</v>
      </c>
      <c r="W213" s="19">
        <f>SUM('Total de Ocorrências Setor'!W$210:W213)</f>
        <v>0</v>
      </c>
      <c r="X213" s="21">
        <f>SUM('Total de Ocorrências Setor'!X$210:X213)</f>
        <v>0</v>
      </c>
      <c r="Y213" s="16"/>
    </row>
    <row r="214" spans="1:25" x14ac:dyDescent="0.35">
      <c r="A214" s="17">
        <v>39569</v>
      </c>
      <c r="B214" s="18">
        <f>SUM('Total de Ocorrências Setor'!B$210:B214)</f>
        <v>319</v>
      </c>
      <c r="C214" s="19">
        <f>SUM('Total de Ocorrências Setor'!C$210:C214)</f>
        <v>344</v>
      </c>
      <c r="D214" s="19">
        <f>SUM('Total de Ocorrências Setor'!D$210:D214)</f>
        <v>288</v>
      </c>
      <c r="E214" s="19">
        <f>SUM('Total de Ocorrências Setor'!E$210:E214)</f>
        <v>24</v>
      </c>
      <c r="F214" s="20">
        <f>SUM('Total de Ocorrências Setor'!F$210:F214)</f>
        <v>975</v>
      </c>
      <c r="G214" s="19">
        <f>SUM('Total de Ocorrências Setor'!G$210:G214)</f>
        <v>195</v>
      </c>
      <c r="H214" s="19">
        <f>SUM('Total de Ocorrências Setor'!H$210:H214)</f>
        <v>107</v>
      </c>
      <c r="I214" s="19">
        <f>SUM('Total de Ocorrências Setor'!I$210:I214)</f>
        <v>106</v>
      </c>
      <c r="J214" s="19">
        <f>SUM('Total de Ocorrências Setor'!J$210:J214)</f>
        <v>0</v>
      </c>
      <c r="K214" s="19">
        <f>SUM('Total de Ocorrências Setor'!K$210:K214)</f>
        <v>408</v>
      </c>
      <c r="L214" s="18">
        <f>SUM('Total de Ocorrências Setor'!L$210:L214)</f>
        <v>48</v>
      </c>
      <c r="M214" s="19">
        <f>SUM('Total de Ocorrências Setor'!M$210:M214)</f>
        <v>45</v>
      </c>
      <c r="N214" s="19">
        <f>SUM('Total de Ocorrências Setor'!N$210:N214)</f>
        <v>20</v>
      </c>
      <c r="O214" s="19">
        <f>SUM('Total de Ocorrências Setor'!O$210:O214)</f>
        <v>1</v>
      </c>
      <c r="P214" s="20">
        <f>SUM('Total de Ocorrências Setor'!P$210:P214)</f>
        <v>114</v>
      </c>
      <c r="Q214" s="19">
        <f>SUM('Total de Ocorrências Setor'!Q$210:Q214)</f>
        <v>19</v>
      </c>
      <c r="R214" s="19">
        <f>SUM('Total de Ocorrências Setor'!R$210:R214)</f>
        <v>37</v>
      </c>
      <c r="S214" s="19">
        <f>SUM('Total de Ocorrências Setor'!S$210:S214)</f>
        <v>13</v>
      </c>
      <c r="T214" s="19">
        <f>SUM('Total de Ocorrências Setor'!T$210:T214)</f>
        <v>1</v>
      </c>
      <c r="U214" s="19">
        <f>SUM('Total de Ocorrências Setor'!U$210:U214)</f>
        <v>70</v>
      </c>
      <c r="V214" s="21">
        <f>SUM('Total de Ocorrências Setor'!V$210:V214)</f>
        <v>11</v>
      </c>
      <c r="W214" s="19">
        <f>SUM('Total de Ocorrências Setor'!W$210:W214)</f>
        <v>0</v>
      </c>
      <c r="X214" s="21">
        <f>SUM('Total de Ocorrências Setor'!X$210:X214)</f>
        <v>1</v>
      </c>
      <c r="Y214" s="16"/>
    </row>
    <row r="215" spans="1:25" x14ac:dyDescent="0.35">
      <c r="A215" s="17">
        <v>39600</v>
      </c>
      <c r="B215" s="18">
        <f>SUM('Total de Ocorrências Setor'!B$210:B215)</f>
        <v>385</v>
      </c>
      <c r="C215" s="19">
        <f>SUM('Total de Ocorrências Setor'!C$210:C215)</f>
        <v>394</v>
      </c>
      <c r="D215" s="19">
        <f>SUM('Total de Ocorrências Setor'!D$210:D215)</f>
        <v>365</v>
      </c>
      <c r="E215" s="19">
        <f>SUM('Total de Ocorrências Setor'!E$210:E215)</f>
        <v>26</v>
      </c>
      <c r="F215" s="20">
        <f>SUM('Total de Ocorrências Setor'!F$210:F215)</f>
        <v>1170</v>
      </c>
      <c r="G215" s="19">
        <f>SUM('Total de Ocorrências Setor'!G$210:G215)</f>
        <v>231</v>
      </c>
      <c r="H215" s="19">
        <f>SUM('Total de Ocorrências Setor'!H$210:H215)</f>
        <v>127</v>
      </c>
      <c r="I215" s="19">
        <f>SUM('Total de Ocorrências Setor'!I$210:I215)</f>
        <v>124</v>
      </c>
      <c r="J215" s="19">
        <f>SUM('Total de Ocorrências Setor'!J$210:J215)</f>
        <v>0</v>
      </c>
      <c r="K215" s="19">
        <f>SUM('Total de Ocorrências Setor'!K$210:K215)</f>
        <v>482</v>
      </c>
      <c r="L215" s="18">
        <f>SUM('Total de Ocorrências Setor'!L$210:L215)</f>
        <v>58</v>
      </c>
      <c r="M215" s="19">
        <f>SUM('Total de Ocorrências Setor'!M$210:M215)</f>
        <v>51</v>
      </c>
      <c r="N215" s="19">
        <f>SUM('Total de Ocorrências Setor'!N$210:N215)</f>
        <v>27</v>
      </c>
      <c r="O215" s="19">
        <f>SUM('Total de Ocorrências Setor'!O$210:O215)</f>
        <v>1</v>
      </c>
      <c r="P215" s="20">
        <f>SUM('Total de Ocorrências Setor'!P$210:P215)</f>
        <v>137</v>
      </c>
      <c r="Q215" s="19">
        <f>SUM('Total de Ocorrências Setor'!Q$210:Q215)</f>
        <v>33</v>
      </c>
      <c r="R215" s="19">
        <f>SUM('Total de Ocorrências Setor'!R$210:R215)</f>
        <v>41</v>
      </c>
      <c r="S215" s="19">
        <f>SUM('Total de Ocorrências Setor'!S$210:S215)</f>
        <v>15</v>
      </c>
      <c r="T215" s="19">
        <f>SUM('Total de Ocorrências Setor'!T$210:T215)</f>
        <v>1</v>
      </c>
      <c r="U215" s="19">
        <f>SUM('Total de Ocorrências Setor'!U$210:U215)</f>
        <v>90</v>
      </c>
      <c r="V215" s="21">
        <f>SUM('Total de Ocorrências Setor'!V$210:V215)</f>
        <v>13</v>
      </c>
      <c r="W215" s="19">
        <f>SUM('Total de Ocorrências Setor'!W$210:W215)</f>
        <v>0</v>
      </c>
      <c r="X215" s="21">
        <f>SUM('Total de Ocorrências Setor'!X$210:X215)</f>
        <v>1</v>
      </c>
      <c r="Y215" s="16"/>
    </row>
    <row r="216" spans="1:25" x14ac:dyDescent="0.35">
      <c r="A216" s="17">
        <v>39630</v>
      </c>
      <c r="B216" s="18">
        <f>SUM('Total de Ocorrências Setor'!B$210:B216)</f>
        <v>444</v>
      </c>
      <c r="C216" s="19">
        <f>SUM('Total de Ocorrências Setor'!C$210:C216)</f>
        <v>463</v>
      </c>
      <c r="D216" s="19">
        <f>SUM('Total de Ocorrências Setor'!D$210:D216)</f>
        <v>418</v>
      </c>
      <c r="E216" s="19">
        <f>SUM('Total de Ocorrências Setor'!E$210:E216)</f>
        <v>28</v>
      </c>
      <c r="F216" s="20">
        <f>SUM('Total de Ocorrências Setor'!F$210:F216)</f>
        <v>1353</v>
      </c>
      <c r="G216" s="19">
        <f>SUM('Total de Ocorrências Setor'!G$210:G216)</f>
        <v>264</v>
      </c>
      <c r="H216" s="19">
        <f>SUM('Total de Ocorrências Setor'!H$210:H216)</f>
        <v>146</v>
      </c>
      <c r="I216" s="19">
        <f>SUM('Total de Ocorrências Setor'!I$210:I216)</f>
        <v>148</v>
      </c>
      <c r="J216" s="19">
        <f>SUM('Total de Ocorrências Setor'!J$210:J216)</f>
        <v>1</v>
      </c>
      <c r="K216" s="19">
        <f>SUM('Total de Ocorrências Setor'!K$210:K216)</f>
        <v>559</v>
      </c>
      <c r="L216" s="18">
        <f>SUM('Total de Ocorrências Setor'!L$210:L216)</f>
        <v>63</v>
      </c>
      <c r="M216" s="19">
        <f>SUM('Total de Ocorrências Setor'!M$210:M216)</f>
        <v>59</v>
      </c>
      <c r="N216" s="19">
        <f>SUM('Total de Ocorrências Setor'!N$210:N216)</f>
        <v>36</v>
      </c>
      <c r="O216" s="19">
        <f>SUM('Total de Ocorrências Setor'!O$210:O216)</f>
        <v>1</v>
      </c>
      <c r="P216" s="20">
        <f>SUM('Total de Ocorrências Setor'!P$210:P216)</f>
        <v>159</v>
      </c>
      <c r="Q216" s="19">
        <f>SUM('Total de Ocorrências Setor'!Q$210:Q216)</f>
        <v>36</v>
      </c>
      <c r="R216" s="19">
        <f>SUM('Total de Ocorrências Setor'!R$210:R216)</f>
        <v>48</v>
      </c>
      <c r="S216" s="19">
        <f>SUM('Total de Ocorrências Setor'!S$210:S216)</f>
        <v>23</v>
      </c>
      <c r="T216" s="19">
        <f>SUM('Total de Ocorrências Setor'!T$210:T216)</f>
        <v>1</v>
      </c>
      <c r="U216" s="19">
        <f>SUM('Total de Ocorrências Setor'!U$210:U216)</f>
        <v>108</v>
      </c>
      <c r="V216" s="21">
        <f>SUM('Total de Ocorrências Setor'!V$210:V216)</f>
        <v>16</v>
      </c>
      <c r="W216" s="19">
        <f>SUM('Total de Ocorrências Setor'!W$210:W216)</f>
        <v>0</v>
      </c>
      <c r="X216" s="21">
        <f>SUM('Total de Ocorrências Setor'!X$210:X216)</f>
        <v>1</v>
      </c>
      <c r="Y216" s="16"/>
    </row>
    <row r="217" spans="1:25" x14ac:dyDescent="0.35">
      <c r="A217" s="17">
        <v>39661</v>
      </c>
      <c r="B217" s="18">
        <f>SUM('Total de Ocorrências Setor'!B$210:B217)</f>
        <v>496</v>
      </c>
      <c r="C217" s="19">
        <f>SUM('Total de Ocorrências Setor'!C$210:C217)</f>
        <v>516</v>
      </c>
      <c r="D217" s="19">
        <f>SUM('Total de Ocorrências Setor'!D$210:D217)</f>
        <v>464</v>
      </c>
      <c r="E217" s="19">
        <f>SUM('Total de Ocorrências Setor'!E$210:E217)</f>
        <v>29</v>
      </c>
      <c r="F217" s="20">
        <f>SUM('Total de Ocorrências Setor'!F$210:F217)</f>
        <v>1505</v>
      </c>
      <c r="G217" s="19">
        <f>SUM('Total de Ocorrências Setor'!G$210:G217)</f>
        <v>314</v>
      </c>
      <c r="H217" s="19">
        <f>SUM('Total de Ocorrências Setor'!H$210:H217)</f>
        <v>175</v>
      </c>
      <c r="I217" s="19">
        <f>SUM('Total de Ocorrências Setor'!I$210:I217)</f>
        <v>166</v>
      </c>
      <c r="J217" s="19">
        <f>SUM('Total de Ocorrências Setor'!J$210:J217)</f>
        <v>1</v>
      </c>
      <c r="K217" s="19">
        <f>SUM('Total de Ocorrências Setor'!K$210:K217)</f>
        <v>656</v>
      </c>
      <c r="L217" s="18">
        <f>SUM('Total de Ocorrências Setor'!L$210:L217)</f>
        <v>70</v>
      </c>
      <c r="M217" s="19">
        <f>SUM('Total de Ocorrências Setor'!M$210:M217)</f>
        <v>72</v>
      </c>
      <c r="N217" s="19">
        <f>SUM('Total de Ocorrências Setor'!N$210:N217)</f>
        <v>39</v>
      </c>
      <c r="O217" s="19">
        <f>SUM('Total de Ocorrências Setor'!O$210:O217)</f>
        <v>4</v>
      </c>
      <c r="P217" s="20">
        <f>SUM('Total de Ocorrências Setor'!P$210:P217)</f>
        <v>185</v>
      </c>
      <c r="Q217" s="19">
        <f>SUM('Total de Ocorrências Setor'!Q$210:Q217)</f>
        <v>39</v>
      </c>
      <c r="R217" s="19">
        <f>SUM('Total de Ocorrências Setor'!R$210:R217)</f>
        <v>60</v>
      </c>
      <c r="S217" s="19">
        <f>SUM('Total de Ocorrências Setor'!S$210:S217)</f>
        <v>28</v>
      </c>
      <c r="T217" s="19">
        <f>SUM('Total de Ocorrências Setor'!T$210:T217)</f>
        <v>1</v>
      </c>
      <c r="U217" s="19">
        <f>SUM('Total de Ocorrências Setor'!U$210:U217)</f>
        <v>128</v>
      </c>
      <c r="V217" s="21">
        <f>SUM('Total de Ocorrências Setor'!V$210:V217)</f>
        <v>19</v>
      </c>
      <c r="W217" s="19">
        <f>SUM('Total de Ocorrências Setor'!W$210:W217)</f>
        <v>0</v>
      </c>
      <c r="X217" s="21">
        <f>SUM('Total de Ocorrências Setor'!X$210:X217)</f>
        <v>1</v>
      </c>
      <c r="Y217" s="16"/>
    </row>
    <row r="218" spans="1:25" x14ac:dyDescent="0.35">
      <c r="A218" s="17">
        <v>39692</v>
      </c>
      <c r="B218" s="18">
        <f>SUM('Total de Ocorrências Setor'!B$210:B218)</f>
        <v>564</v>
      </c>
      <c r="C218" s="19">
        <f>SUM('Total de Ocorrências Setor'!C$210:C218)</f>
        <v>586</v>
      </c>
      <c r="D218" s="19">
        <f>SUM('Total de Ocorrências Setor'!D$210:D218)</f>
        <v>530</v>
      </c>
      <c r="E218" s="19">
        <f>SUM('Total de Ocorrências Setor'!E$210:E218)</f>
        <v>30</v>
      </c>
      <c r="F218" s="20">
        <f>SUM('Total de Ocorrências Setor'!F$210:F218)</f>
        <v>1710</v>
      </c>
      <c r="G218" s="19">
        <f>SUM('Total de Ocorrências Setor'!G$210:G218)</f>
        <v>357</v>
      </c>
      <c r="H218" s="19">
        <f>SUM('Total de Ocorrências Setor'!H$210:H218)</f>
        <v>197</v>
      </c>
      <c r="I218" s="19">
        <f>SUM('Total de Ocorrências Setor'!I$210:I218)</f>
        <v>192</v>
      </c>
      <c r="J218" s="19">
        <f>SUM('Total de Ocorrências Setor'!J$210:J218)</f>
        <v>2</v>
      </c>
      <c r="K218" s="19">
        <f>SUM('Total de Ocorrências Setor'!K$210:K218)</f>
        <v>748</v>
      </c>
      <c r="L218" s="18">
        <f>SUM('Total de Ocorrências Setor'!L$210:L218)</f>
        <v>77</v>
      </c>
      <c r="M218" s="19">
        <f>SUM('Total de Ocorrências Setor'!M$210:M218)</f>
        <v>81</v>
      </c>
      <c r="N218" s="19">
        <f>SUM('Total de Ocorrências Setor'!N$210:N218)</f>
        <v>46</v>
      </c>
      <c r="O218" s="19">
        <f>SUM('Total de Ocorrências Setor'!O$210:O218)</f>
        <v>4</v>
      </c>
      <c r="P218" s="20">
        <f>SUM('Total de Ocorrências Setor'!P$210:P218)</f>
        <v>208</v>
      </c>
      <c r="Q218" s="19">
        <f>SUM('Total de Ocorrências Setor'!Q$210:Q218)</f>
        <v>46</v>
      </c>
      <c r="R218" s="19">
        <f>SUM('Total de Ocorrências Setor'!R$210:R218)</f>
        <v>71</v>
      </c>
      <c r="S218" s="19">
        <f>SUM('Total de Ocorrências Setor'!S$210:S218)</f>
        <v>37</v>
      </c>
      <c r="T218" s="19">
        <f>SUM('Total de Ocorrências Setor'!T$210:T218)</f>
        <v>2</v>
      </c>
      <c r="U218" s="19">
        <f>SUM('Total de Ocorrências Setor'!U$210:U218)</f>
        <v>156</v>
      </c>
      <c r="V218" s="21">
        <f>SUM('Total de Ocorrências Setor'!V$210:V218)</f>
        <v>21</v>
      </c>
      <c r="W218" s="19">
        <f>SUM('Total de Ocorrências Setor'!W$210:W218)</f>
        <v>0</v>
      </c>
      <c r="X218" s="21">
        <f>SUM('Total de Ocorrências Setor'!X$210:X218)</f>
        <v>1</v>
      </c>
      <c r="Y218" s="16"/>
    </row>
    <row r="219" spans="1:25" x14ac:dyDescent="0.35">
      <c r="A219" s="17">
        <v>39722</v>
      </c>
      <c r="B219" s="18">
        <f>SUM('Total de Ocorrências Setor'!B$210:B219)</f>
        <v>621</v>
      </c>
      <c r="C219" s="19">
        <f>SUM('Total de Ocorrências Setor'!C$210:C219)</f>
        <v>646</v>
      </c>
      <c r="D219" s="19">
        <f>SUM('Total de Ocorrências Setor'!D$210:D219)</f>
        <v>579</v>
      </c>
      <c r="E219" s="19">
        <f>SUM('Total de Ocorrências Setor'!E$210:E219)</f>
        <v>35</v>
      </c>
      <c r="F219" s="20">
        <f>SUM('Total de Ocorrências Setor'!F$210:F219)</f>
        <v>1881</v>
      </c>
      <c r="G219" s="19">
        <f>SUM('Total de Ocorrências Setor'!G$210:G219)</f>
        <v>397</v>
      </c>
      <c r="H219" s="19">
        <f>SUM('Total de Ocorrências Setor'!H$210:H219)</f>
        <v>220</v>
      </c>
      <c r="I219" s="19">
        <f>SUM('Total de Ocorrências Setor'!I$210:I219)</f>
        <v>220</v>
      </c>
      <c r="J219" s="19">
        <f>SUM('Total de Ocorrências Setor'!J$210:J219)</f>
        <v>2</v>
      </c>
      <c r="K219" s="19">
        <f>SUM('Total de Ocorrências Setor'!K$210:K219)</f>
        <v>839</v>
      </c>
      <c r="L219" s="18">
        <f>SUM('Total de Ocorrências Setor'!L$210:L219)</f>
        <v>81</v>
      </c>
      <c r="M219" s="19">
        <f>SUM('Total de Ocorrências Setor'!M$210:M219)</f>
        <v>89</v>
      </c>
      <c r="N219" s="19">
        <f>SUM('Total de Ocorrências Setor'!N$210:N219)</f>
        <v>53</v>
      </c>
      <c r="O219" s="19">
        <f>SUM('Total de Ocorrências Setor'!O$210:O219)</f>
        <v>4</v>
      </c>
      <c r="P219" s="20">
        <f>SUM('Total de Ocorrências Setor'!P$210:P219)</f>
        <v>227</v>
      </c>
      <c r="Q219" s="19">
        <f>SUM('Total de Ocorrências Setor'!Q$210:Q219)</f>
        <v>48</v>
      </c>
      <c r="R219" s="19">
        <f>SUM('Total de Ocorrências Setor'!R$210:R219)</f>
        <v>81</v>
      </c>
      <c r="S219" s="19">
        <f>SUM('Total de Ocorrências Setor'!S$210:S219)</f>
        <v>41</v>
      </c>
      <c r="T219" s="19">
        <f>SUM('Total de Ocorrências Setor'!T$210:T219)</f>
        <v>2</v>
      </c>
      <c r="U219" s="19">
        <f>SUM('Total de Ocorrências Setor'!U$210:U219)</f>
        <v>172</v>
      </c>
      <c r="V219" s="21">
        <f>SUM('Total de Ocorrências Setor'!V$210:V219)</f>
        <v>38</v>
      </c>
      <c r="W219" s="19">
        <f>SUM('Total de Ocorrências Setor'!W$210:W219)</f>
        <v>0</v>
      </c>
      <c r="X219" s="21">
        <f>SUM('Total de Ocorrências Setor'!X$210:X219)</f>
        <v>1</v>
      </c>
      <c r="Y219" s="16"/>
    </row>
    <row r="220" spans="1:25" x14ac:dyDescent="0.35">
      <c r="A220" s="17">
        <v>39753</v>
      </c>
      <c r="B220" s="18">
        <f>SUM('Total de Ocorrências Setor'!B$210:B220)</f>
        <v>671</v>
      </c>
      <c r="C220" s="19">
        <f>SUM('Total de Ocorrências Setor'!C$210:C220)</f>
        <v>713</v>
      </c>
      <c r="D220" s="19">
        <f>SUM('Total de Ocorrências Setor'!D$210:D220)</f>
        <v>650</v>
      </c>
      <c r="E220" s="19">
        <f>SUM('Total de Ocorrências Setor'!E$210:E220)</f>
        <v>36</v>
      </c>
      <c r="F220" s="20">
        <f>SUM('Total de Ocorrências Setor'!F$210:F220)</f>
        <v>2070</v>
      </c>
      <c r="G220" s="19">
        <f>SUM('Total de Ocorrências Setor'!G$210:G220)</f>
        <v>424</v>
      </c>
      <c r="H220" s="19">
        <f>SUM('Total de Ocorrências Setor'!H$210:H220)</f>
        <v>247</v>
      </c>
      <c r="I220" s="19">
        <f>SUM('Total de Ocorrências Setor'!I$210:I220)</f>
        <v>249</v>
      </c>
      <c r="J220" s="19">
        <f>SUM('Total de Ocorrências Setor'!J$210:J220)</f>
        <v>4</v>
      </c>
      <c r="K220" s="19">
        <f>SUM('Total de Ocorrências Setor'!K$210:K220)</f>
        <v>924</v>
      </c>
      <c r="L220" s="18">
        <f>SUM('Total de Ocorrências Setor'!L$210:L220)</f>
        <v>91</v>
      </c>
      <c r="M220" s="19">
        <f>SUM('Total de Ocorrências Setor'!M$210:M220)</f>
        <v>107</v>
      </c>
      <c r="N220" s="19">
        <f>SUM('Total de Ocorrências Setor'!N$210:N220)</f>
        <v>63</v>
      </c>
      <c r="O220" s="19">
        <f>SUM('Total de Ocorrências Setor'!O$210:O220)</f>
        <v>5</v>
      </c>
      <c r="P220" s="20">
        <f>SUM('Total de Ocorrências Setor'!P$210:P220)</f>
        <v>266</v>
      </c>
      <c r="Q220" s="19">
        <f>SUM('Total de Ocorrências Setor'!Q$210:Q220)</f>
        <v>52</v>
      </c>
      <c r="R220" s="19">
        <f>SUM('Total de Ocorrências Setor'!R$210:R220)</f>
        <v>94</v>
      </c>
      <c r="S220" s="19">
        <f>SUM('Total de Ocorrências Setor'!S$210:S220)</f>
        <v>47</v>
      </c>
      <c r="T220" s="19">
        <f>SUM('Total de Ocorrências Setor'!T$210:T220)</f>
        <v>3</v>
      </c>
      <c r="U220" s="19">
        <f>SUM('Total de Ocorrências Setor'!U$210:U220)</f>
        <v>196</v>
      </c>
      <c r="V220" s="21">
        <f>SUM('Total de Ocorrências Setor'!V$210:V220)</f>
        <v>43</v>
      </c>
      <c r="W220" s="19">
        <f>SUM('Total de Ocorrências Setor'!W$210:W220)</f>
        <v>0</v>
      </c>
      <c r="X220" s="21">
        <f>SUM('Total de Ocorrências Setor'!X$210:X220)</f>
        <v>1</v>
      </c>
      <c r="Y220" s="27"/>
    </row>
    <row r="221" spans="1:25" ht="15" thickBot="1" x14ac:dyDescent="0.4">
      <c r="A221" s="22">
        <v>39783</v>
      </c>
      <c r="B221" s="18">
        <f>SUM('Total de Ocorrências Setor'!B$210:B221)</f>
        <v>716</v>
      </c>
      <c r="C221" s="19">
        <f>SUM('Total de Ocorrências Setor'!C$210:C221)</f>
        <v>778</v>
      </c>
      <c r="D221" s="19">
        <f>SUM('Total de Ocorrências Setor'!D$210:D221)</f>
        <v>709</v>
      </c>
      <c r="E221" s="19">
        <f>SUM('Total de Ocorrências Setor'!E$210:E221)</f>
        <v>40</v>
      </c>
      <c r="F221" s="20">
        <f>SUM('Total de Ocorrências Setor'!F$210:F221)</f>
        <v>2243</v>
      </c>
      <c r="G221" s="19">
        <f>SUM('Total de Ocorrências Setor'!G$210:G221)</f>
        <v>442</v>
      </c>
      <c r="H221" s="19">
        <f>SUM('Total de Ocorrências Setor'!H$210:H221)</f>
        <v>257</v>
      </c>
      <c r="I221" s="19">
        <f>SUM('Total de Ocorrências Setor'!I$210:I221)</f>
        <v>266</v>
      </c>
      <c r="J221" s="19">
        <f>SUM('Total de Ocorrências Setor'!J$210:J221)</f>
        <v>4</v>
      </c>
      <c r="K221" s="19">
        <f>SUM('Total de Ocorrências Setor'!K$210:K221)</f>
        <v>969</v>
      </c>
      <c r="L221" s="18">
        <f>SUM('Total de Ocorrências Setor'!L$210:L221)</f>
        <v>112</v>
      </c>
      <c r="M221" s="19">
        <f>SUM('Total de Ocorrências Setor'!M$210:M221)</f>
        <v>124</v>
      </c>
      <c r="N221" s="19">
        <f>SUM('Total de Ocorrências Setor'!N$210:N221)</f>
        <v>71</v>
      </c>
      <c r="O221" s="19">
        <f>SUM('Total de Ocorrências Setor'!O$210:O221)</f>
        <v>5</v>
      </c>
      <c r="P221" s="20">
        <f>SUM('Total de Ocorrências Setor'!P$210:P221)</f>
        <v>312</v>
      </c>
      <c r="Q221" s="19">
        <f>SUM('Total de Ocorrências Setor'!Q$210:Q221)</f>
        <v>66</v>
      </c>
      <c r="R221" s="19">
        <f>SUM('Total de Ocorrências Setor'!R$210:R221)</f>
        <v>103</v>
      </c>
      <c r="S221" s="19">
        <f>SUM('Total de Ocorrências Setor'!S$210:S221)</f>
        <v>49</v>
      </c>
      <c r="T221" s="19">
        <f>SUM('Total de Ocorrências Setor'!T$210:T221)</f>
        <v>4</v>
      </c>
      <c r="U221" s="19">
        <f>SUM('Total de Ocorrências Setor'!U$210:U221)</f>
        <v>222</v>
      </c>
      <c r="V221" s="21">
        <f>SUM('Total de Ocorrências Setor'!V$210:V221)</f>
        <v>48</v>
      </c>
      <c r="W221" s="19">
        <f>SUM('Total de Ocorrências Setor'!W$210:W221)</f>
        <v>0</v>
      </c>
      <c r="X221" s="21">
        <f>SUM('Total de Ocorrências Setor'!X$210:X221)</f>
        <v>1</v>
      </c>
      <c r="Y221" s="27"/>
    </row>
    <row r="222" spans="1:25" x14ac:dyDescent="0.35">
      <c r="A222" s="11">
        <v>39814</v>
      </c>
      <c r="B222" s="12">
        <f>SUM('Total de Ocorrências Setor'!B$222:B222)</f>
        <v>35</v>
      </c>
      <c r="C222" s="13">
        <f>SUM('Total de Ocorrências Setor'!C$222:C222)</f>
        <v>45</v>
      </c>
      <c r="D222" s="13">
        <f>SUM('Total de Ocorrências Setor'!D$222:D222)</f>
        <v>44</v>
      </c>
      <c r="E222" s="13">
        <f>SUM('Total de Ocorrências Setor'!E$222:E222)</f>
        <v>0</v>
      </c>
      <c r="F222" s="14">
        <f>SUM('Total de Ocorrências Setor'!F$222:F222)</f>
        <v>124</v>
      </c>
      <c r="G222" s="13">
        <f>SUM('Total de Ocorrências Setor'!G$222:G222)</f>
        <v>27</v>
      </c>
      <c r="H222" s="13">
        <f>SUM('Total de Ocorrências Setor'!H$222:H222)</f>
        <v>20</v>
      </c>
      <c r="I222" s="13">
        <f>SUM('Total de Ocorrências Setor'!I$222:I222)</f>
        <v>14</v>
      </c>
      <c r="J222" s="13">
        <f>SUM('Total de Ocorrências Setor'!J$222:J222)</f>
        <v>0</v>
      </c>
      <c r="K222" s="13">
        <f>SUM('Total de Ocorrências Setor'!K$222:K222)</f>
        <v>61</v>
      </c>
      <c r="L222" s="12">
        <f>SUM('Total de Ocorrências Setor'!L$222:L222)</f>
        <v>32</v>
      </c>
      <c r="M222" s="13">
        <f>SUM('Total de Ocorrências Setor'!M$222:M222)</f>
        <v>20</v>
      </c>
      <c r="N222" s="13">
        <f>SUM('Total de Ocorrências Setor'!N$222:N222)</f>
        <v>20</v>
      </c>
      <c r="O222" s="13">
        <f>SUM('Total de Ocorrências Setor'!O$222:O222)</f>
        <v>2</v>
      </c>
      <c r="P222" s="14">
        <f>SUM('Total de Ocorrências Setor'!P$222:P222)</f>
        <v>74</v>
      </c>
      <c r="Q222" s="13">
        <f>SUM('Total de Ocorrências Setor'!Q$222:Q222)</f>
        <v>15</v>
      </c>
      <c r="R222" s="13">
        <f>SUM('Total de Ocorrências Setor'!R$222:R222)</f>
        <v>8</v>
      </c>
      <c r="S222" s="13">
        <f>SUM('Total de Ocorrências Setor'!S$222:S222)</f>
        <v>15</v>
      </c>
      <c r="T222" s="13">
        <f>SUM('Total de Ocorrências Setor'!T$222:T222)</f>
        <v>2</v>
      </c>
      <c r="U222" s="13">
        <f>SUM('Total de Ocorrências Setor'!U$222:U222)</f>
        <v>40</v>
      </c>
      <c r="V222" s="15">
        <f>SUM('Total de Ocorrências Setor'!V$222:V222)</f>
        <v>9</v>
      </c>
      <c r="W222" s="13">
        <f>SUM('Total de Ocorrências Setor'!W$222:W222)</f>
        <v>0</v>
      </c>
      <c r="X222" s="15">
        <f>SUM('Total de Ocorrências Setor'!X$222:X222)</f>
        <v>0</v>
      </c>
      <c r="Y222" s="27"/>
    </row>
    <row r="223" spans="1:25" x14ac:dyDescent="0.35">
      <c r="A223" s="17">
        <v>39845</v>
      </c>
      <c r="B223" s="18">
        <f>SUM('Total de Ocorrências Setor'!B$222:B223)</f>
        <v>88</v>
      </c>
      <c r="C223" s="19">
        <f>SUM('Total de Ocorrências Setor'!C$222:C223)</f>
        <v>118</v>
      </c>
      <c r="D223" s="19">
        <f>SUM('Total de Ocorrências Setor'!D$222:D223)</f>
        <v>94</v>
      </c>
      <c r="E223" s="19">
        <f>SUM('Total de Ocorrências Setor'!E$222:E223)</f>
        <v>1</v>
      </c>
      <c r="F223" s="20">
        <f>SUM('Total de Ocorrências Setor'!F$222:F223)</f>
        <v>301</v>
      </c>
      <c r="G223" s="19">
        <f>SUM('Total de Ocorrências Setor'!G$222:G223)</f>
        <v>54</v>
      </c>
      <c r="H223" s="19">
        <f>SUM('Total de Ocorrências Setor'!H$222:H223)</f>
        <v>35</v>
      </c>
      <c r="I223" s="19">
        <f>SUM('Total de Ocorrências Setor'!I$222:I223)</f>
        <v>38</v>
      </c>
      <c r="J223" s="19">
        <f>SUM('Total de Ocorrências Setor'!J$222:J223)</f>
        <v>0</v>
      </c>
      <c r="K223" s="19">
        <f>SUM('Total de Ocorrências Setor'!K$222:K223)</f>
        <v>127</v>
      </c>
      <c r="L223" s="18">
        <f>SUM('Total de Ocorrências Setor'!L$222:L223)</f>
        <v>51</v>
      </c>
      <c r="M223" s="19">
        <f>SUM('Total de Ocorrências Setor'!M$222:M223)</f>
        <v>41</v>
      </c>
      <c r="N223" s="19">
        <f>SUM('Total de Ocorrências Setor'!N$222:N223)</f>
        <v>41</v>
      </c>
      <c r="O223" s="19">
        <f>SUM('Total de Ocorrências Setor'!O$222:O223)</f>
        <v>2</v>
      </c>
      <c r="P223" s="20">
        <f>SUM('Total de Ocorrências Setor'!P$222:P223)</f>
        <v>135</v>
      </c>
      <c r="Q223" s="19">
        <f>SUM('Total de Ocorrências Setor'!Q$222:Q223)</f>
        <v>25</v>
      </c>
      <c r="R223" s="19">
        <f>SUM('Total de Ocorrências Setor'!R$222:R223)</f>
        <v>29</v>
      </c>
      <c r="S223" s="19">
        <f>SUM('Total de Ocorrências Setor'!S$222:S223)</f>
        <v>30</v>
      </c>
      <c r="T223" s="19">
        <f>SUM('Total de Ocorrências Setor'!T$222:T223)</f>
        <v>2</v>
      </c>
      <c r="U223" s="19">
        <f>SUM('Total de Ocorrências Setor'!U$222:U223)</f>
        <v>86</v>
      </c>
      <c r="V223" s="21">
        <f>SUM('Total de Ocorrências Setor'!V$222:V223)</f>
        <v>22</v>
      </c>
      <c r="W223" s="19">
        <f>SUM('Total de Ocorrências Setor'!W$222:W223)</f>
        <v>0</v>
      </c>
      <c r="X223" s="21">
        <f>SUM('Total de Ocorrências Setor'!X$222:X223)</f>
        <v>0</v>
      </c>
      <c r="Y223" s="16"/>
    </row>
    <row r="224" spans="1:25" x14ac:dyDescent="0.35">
      <c r="A224" s="17">
        <v>39873</v>
      </c>
      <c r="B224" s="18">
        <f>SUM('Total de Ocorrências Setor'!B$222:B224)</f>
        <v>139</v>
      </c>
      <c r="C224" s="19">
        <f>SUM('Total de Ocorrências Setor'!C$222:C224)</f>
        <v>196</v>
      </c>
      <c r="D224" s="19">
        <f>SUM('Total de Ocorrências Setor'!D$222:D224)</f>
        <v>167</v>
      </c>
      <c r="E224" s="19">
        <f>SUM('Total de Ocorrências Setor'!E$222:E224)</f>
        <v>3</v>
      </c>
      <c r="F224" s="20">
        <f>SUM('Total de Ocorrências Setor'!F$222:F224)</f>
        <v>505</v>
      </c>
      <c r="G224" s="19">
        <f>SUM('Total de Ocorrências Setor'!G$222:G224)</f>
        <v>100</v>
      </c>
      <c r="H224" s="19">
        <f>SUM('Total de Ocorrências Setor'!H$222:H224)</f>
        <v>47</v>
      </c>
      <c r="I224" s="19">
        <f>SUM('Total de Ocorrências Setor'!I$222:I224)</f>
        <v>53</v>
      </c>
      <c r="J224" s="19">
        <f>SUM('Total de Ocorrências Setor'!J$222:J224)</f>
        <v>0</v>
      </c>
      <c r="K224" s="19">
        <f>SUM('Total de Ocorrências Setor'!K$222:K224)</f>
        <v>200</v>
      </c>
      <c r="L224" s="18">
        <f>SUM('Total de Ocorrências Setor'!L$222:L224)</f>
        <v>68</v>
      </c>
      <c r="M224" s="19">
        <f>SUM('Total de Ocorrências Setor'!M$222:M224)</f>
        <v>73</v>
      </c>
      <c r="N224" s="19">
        <f>SUM('Total de Ocorrências Setor'!N$222:N224)</f>
        <v>58</v>
      </c>
      <c r="O224" s="19">
        <f>SUM('Total de Ocorrências Setor'!O$222:O224)</f>
        <v>12</v>
      </c>
      <c r="P224" s="20">
        <f>SUM('Total de Ocorrências Setor'!P$222:P224)</f>
        <v>211</v>
      </c>
      <c r="Q224" s="19">
        <f>SUM('Total de Ocorrências Setor'!Q$222:Q224)</f>
        <v>36</v>
      </c>
      <c r="R224" s="19">
        <f>SUM('Total de Ocorrências Setor'!R$222:R224)</f>
        <v>47</v>
      </c>
      <c r="S224" s="19">
        <f>SUM('Total de Ocorrências Setor'!S$222:S224)</f>
        <v>41</v>
      </c>
      <c r="T224" s="19">
        <f>SUM('Total de Ocorrências Setor'!T$222:T224)</f>
        <v>4</v>
      </c>
      <c r="U224" s="19">
        <f>SUM('Total de Ocorrências Setor'!U$222:U224)</f>
        <v>128</v>
      </c>
      <c r="V224" s="21">
        <f>SUM('Total de Ocorrências Setor'!V$222:V224)</f>
        <v>28</v>
      </c>
      <c r="W224" s="19">
        <f>SUM('Total de Ocorrências Setor'!W$222:W224)</f>
        <v>0</v>
      </c>
      <c r="X224" s="21">
        <f>SUM('Total de Ocorrências Setor'!X$222:X224)</f>
        <v>0</v>
      </c>
      <c r="Y224" s="16"/>
    </row>
    <row r="225" spans="1:25" x14ac:dyDescent="0.35">
      <c r="A225" s="17">
        <v>39904</v>
      </c>
      <c r="B225" s="18">
        <f>SUM('Total de Ocorrências Setor'!B$222:B225)</f>
        <v>204</v>
      </c>
      <c r="C225" s="19">
        <f>SUM('Total de Ocorrências Setor'!C$222:C225)</f>
        <v>256</v>
      </c>
      <c r="D225" s="19">
        <f>SUM('Total de Ocorrências Setor'!D$222:D225)</f>
        <v>226</v>
      </c>
      <c r="E225" s="19">
        <f>SUM('Total de Ocorrências Setor'!E$222:E225)</f>
        <v>4</v>
      </c>
      <c r="F225" s="20">
        <f>SUM('Total de Ocorrências Setor'!F$222:F225)</f>
        <v>690</v>
      </c>
      <c r="G225" s="19">
        <f>SUM('Total de Ocorrências Setor'!G$222:G225)</f>
        <v>127</v>
      </c>
      <c r="H225" s="19">
        <f>SUM('Total de Ocorrências Setor'!H$222:H225)</f>
        <v>58</v>
      </c>
      <c r="I225" s="19">
        <f>SUM('Total de Ocorrências Setor'!I$222:I225)</f>
        <v>74</v>
      </c>
      <c r="J225" s="19">
        <f>SUM('Total de Ocorrências Setor'!J$222:J225)</f>
        <v>0</v>
      </c>
      <c r="K225" s="19">
        <f>SUM('Total de Ocorrências Setor'!K$222:K225)</f>
        <v>259</v>
      </c>
      <c r="L225" s="18">
        <f>SUM('Total de Ocorrências Setor'!L$222:L225)</f>
        <v>88</v>
      </c>
      <c r="M225" s="19">
        <f>SUM('Total de Ocorrências Setor'!M$222:M225)</f>
        <v>92</v>
      </c>
      <c r="N225" s="19">
        <f>SUM('Total de Ocorrências Setor'!N$222:N225)</f>
        <v>69</v>
      </c>
      <c r="O225" s="19">
        <f>SUM('Total de Ocorrências Setor'!O$222:O225)</f>
        <v>15</v>
      </c>
      <c r="P225" s="20">
        <f>SUM('Total de Ocorrências Setor'!P$222:P225)</f>
        <v>264</v>
      </c>
      <c r="Q225" s="19">
        <f>SUM('Total de Ocorrências Setor'!Q$222:Q225)</f>
        <v>59</v>
      </c>
      <c r="R225" s="19">
        <f>SUM('Total de Ocorrências Setor'!R$222:R225)</f>
        <v>62</v>
      </c>
      <c r="S225" s="19">
        <f>SUM('Total de Ocorrências Setor'!S$222:S225)</f>
        <v>49</v>
      </c>
      <c r="T225" s="19">
        <f>SUM('Total de Ocorrências Setor'!T$222:T225)</f>
        <v>6</v>
      </c>
      <c r="U225" s="19">
        <f>SUM('Total de Ocorrências Setor'!U$222:U225)</f>
        <v>176</v>
      </c>
      <c r="V225" s="21">
        <f>SUM('Total de Ocorrências Setor'!V$222:V225)</f>
        <v>36</v>
      </c>
      <c r="W225" s="19">
        <f>SUM('Total de Ocorrências Setor'!W$222:W225)</f>
        <v>0</v>
      </c>
      <c r="X225" s="21">
        <f>SUM('Total de Ocorrências Setor'!X$222:X225)</f>
        <v>0</v>
      </c>
      <c r="Y225" s="16"/>
    </row>
    <row r="226" spans="1:25" x14ac:dyDescent="0.35">
      <c r="A226" s="17">
        <v>39934</v>
      </c>
      <c r="B226" s="18">
        <f>SUM('Total de Ocorrências Setor'!B$222:B226)</f>
        <v>274</v>
      </c>
      <c r="C226" s="19">
        <f>SUM('Total de Ocorrências Setor'!C$222:C226)</f>
        <v>371</v>
      </c>
      <c r="D226" s="19">
        <f>SUM('Total de Ocorrências Setor'!D$222:D226)</f>
        <v>289</v>
      </c>
      <c r="E226" s="19">
        <f>SUM('Total de Ocorrências Setor'!E$222:E226)</f>
        <v>11</v>
      </c>
      <c r="F226" s="20">
        <f>SUM('Total de Ocorrências Setor'!F$222:F226)</f>
        <v>945</v>
      </c>
      <c r="G226" s="19">
        <f>SUM('Total de Ocorrências Setor'!G$222:G226)</f>
        <v>156</v>
      </c>
      <c r="H226" s="19">
        <f>SUM('Total de Ocorrências Setor'!H$222:H226)</f>
        <v>77</v>
      </c>
      <c r="I226" s="19">
        <f>SUM('Total de Ocorrências Setor'!I$222:I226)</f>
        <v>101</v>
      </c>
      <c r="J226" s="19">
        <f>SUM('Total de Ocorrências Setor'!J$222:J226)</f>
        <v>0</v>
      </c>
      <c r="K226" s="19">
        <f>SUM('Total de Ocorrências Setor'!K$222:K226)</f>
        <v>334</v>
      </c>
      <c r="L226" s="18">
        <f>SUM('Total de Ocorrências Setor'!L$222:L226)</f>
        <v>106</v>
      </c>
      <c r="M226" s="19">
        <f>SUM('Total de Ocorrências Setor'!M$222:M226)</f>
        <v>116</v>
      </c>
      <c r="N226" s="19">
        <f>SUM('Total de Ocorrências Setor'!N$222:N226)</f>
        <v>95</v>
      </c>
      <c r="O226" s="19">
        <f>SUM('Total de Ocorrências Setor'!O$222:O226)</f>
        <v>17</v>
      </c>
      <c r="P226" s="20">
        <f>SUM('Total de Ocorrências Setor'!P$222:P226)</f>
        <v>334</v>
      </c>
      <c r="Q226" s="19">
        <f>SUM('Total de Ocorrências Setor'!Q$222:Q226)</f>
        <v>65</v>
      </c>
      <c r="R226" s="19">
        <f>SUM('Total de Ocorrências Setor'!R$222:R226)</f>
        <v>83</v>
      </c>
      <c r="S226" s="19">
        <f>SUM('Total de Ocorrências Setor'!S$222:S226)</f>
        <v>60</v>
      </c>
      <c r="T226" s="19">
        <f>SUM('Total de Ocorrências Setor'!T$222:T226)</f>
        <v>6</v>
      </c>
      <c r="U226" s="19">
        <f>SUM('Total de Ocorrências Setor'!U$222:U226)</f>
        <v>214</v>
      </c>
      <c r="V226" s="21">
        <f>SUM('Total de Ocorrências Setor'!V$222:V226)</f>
        <v>48</v>
      </c>
      <c r="W226" s="19">
        <f>SUM('Total de Ocorrências Setor'!W$222:W226)</f>
        <v>0</v>
      </c>
      <c r="X226" s="21">
        <f>SUM('Total de Ocorrências Setor'!X$222:X226)</f>
        <v>0</v>
      </c>
      <c r="Y226" s="16"/>
    </row>
    <row r="227" spans="1:25" x14ac:dyDescent="0.35">
      <c r="A227" s="17">
        <v>39965</v>
      </c>
      <c r="B227" s="18">
        <f>SUM('Total de Ocorrências Setor'!B$222:B227)</f>
        <v>341</v>
      </c>
      <c r="C227" s="19">
        <f>SUM('Total de Ocorrências Setor'!C$222:C227)</f>
        <v>456</v>
      </c>
      <c r="D227" s="19">
        <f>SUM('Total de Ocorrências Setor'!D$222:D227)</f>
        <v>358</v>
      </c>
      <c r="E227" s="19">
        <f>SUM('Total de Ocorrências Setor'!E$222:E227)</f>
        <v>14</v>
      </c>
      <c r="F227" s="20">
        <f>SUM('Total de Ocorrências Setor'!F$222:F227)</f>
        <v>1169</v>
      </c>
      <c r="G227" s="19">
        <f>SUM('Total de Ocorrências Setor'!G$222:G227)</f>
        <v>189</v>
      </c>
      <c r="H227" s="19">
        <f>SUM('Total de Ocorrências Setor'!H$222:H227)</f>
        <v>95</v>
      </c>
      <c r="I227" s="19">
        <f>SUM('Total de Ocorrências Setor'!I$222:I227)</f>
        <v>121</v>
      </c>
      <c r="J227" s="19">
        <f>SUM('Total de Ocorrências Setor'!J$222:J227)</f>
        <v>0</v>
      </c>
      <c r="K227" s="19">
        <f>SUM('Total de Ocorrências Setor'!K$222:K227)</f>
        <v>405</v>
      </c>
      <c r="L227" s="18">
        <f>SUM('Total de Ocorrências Setor'!L$222:L227)</f>
        <v>137</v>
      </c>
      <c r="M227" s="19">
        <f>SUM('Total de Ocorrências Setor'!M$222:M227)</f>
        <v>132</v>
      </c>
      <c r="N227" s="19">
        <f>SUM('Total de Ocorrências Setor'!N$222:N227)</f>
        <v>101</v>
      </c>
      <c r="O227" s="19">
        <f>SUM('Total de Ocorrências Setor'!O$222:O227)</f>
        <v>21</v>
      </c>
      <c r="P227" s="20">
        <f>SUM('Total de Ocorrências Setor'!P$222:P227)</f>
        <v>391</v>
      </c>
      <c r="Q227" s="19">
        <f>SUM('Total de Ocorrências Setor'!Q$222:Q227)</f>
        <v>78</v>
      </c>
      <c r="R227" s="19">
        <f>SUM('Total de Ocorrências Setor'!R$222:R227)</f>
        <v>102</v>
      </c>
      <c r="S227" s="19">
        <f>SUM('Total de Ocorrências Setor'!S$222:S227)</f>
        <v>66</v>
      </c>
      <c r="T227" s="19">
        <f>SUM('Total de Ocorrências Setor'!T$222:T227)</f>
        <v>10</v>
      </c>
      <c r="U227" s="19">
        <f>SUM('Total de Ocorrências Setor'!U$222:U227)</f>
        <v>256</v>
      </c>
      <c r="V227" s="21">
        <f>SUM('Total de Ocorrências Setor'!V$222:V227)</f>
        <v>56</v>
      </c>
      <c r="W227" s="19">
        <f>SUM('Total de Ocorrências Setor'!W$222:W227)</f>
        <v>0</v>
      </c>
      <c r="X227" s="21">
        <f>SUM('Total de Ocorrências Setor'!X$222:X227)</f>
        <v>0</v>
      </c>
      <c r="Y227" s="16"/>
    </row>
    <row r="228" spans="1:25" x14ac:dyDescent="0.35">
      <c r="A228" s="17">
        <v>39995</v>
      </c>
      <c r="B228" s="18">
        <f>SUM('Total de Ocorrências Setor'!B$222:B228)</f>
        <v>405</v>
      </c>
      <c r="C228" s="19">
        <f>SUM('Total de Ocorrências Setor'!C$222:C228)</f>
        <v>538</v>
      </c>
      <c r="D228" s="19">
        <f>SUM('Total de Ocorrências Setor'!D$222:D228)</f>
        <v>418</v>
      </c>
      <c r="E228" s="19">
        <f>SUM('Total de Ocorrências Setor'!E$222:E228)</f>
        <v>24</v>
      </c>
      <c r="F228" s="20">
        <f>SUM('Total de Ocorrências Setor'!F$222:F228)</f>
        <v>1385</v>
      </c>
      <c r="G228" s="19">
        <f>SUM('Total de Ocorrências Setor'!G$222:G228)</f>
        <v>218</v>
      </c>
      <c r="H228" s="19">
        <f>SUM('Total de Ocorrências Setor'!H$222:H228)</f>
        <v>111</v>
      </c>
      <c r="I228" s="19">
        <f>SUM('Total de Ocorrências Setor'!I$222:I228)</f>
        <v>142</v>
      </c>
      <c r="J228" s="19">
        <f>SUM('Total de Ocorrências Setor'!J$222:J228)</f>
        <v>1</v>
      </c>
      <c r="K228" s="19">
        <f>SUM('Total de Ocorrências Setor'!K$222:K228)</f>
        <v>472</v>
      </c>
      <c r="L228" s="18">
        <f>SUM('Total de Ocorrências Setor'!L$222:L228)</f>
        <v>167</v>
      </c>
      <c r="M228" s="19">
        <f>SUM('Total de Ocorrências Setor'!M$222:M228)</f>
        <v>154</v>
      </c>
      <c r="N228" s="19">
        <f>SUM('Total de Ocorrências Setor'!N$222:N228)</f>
        <v>120</v>
      </c>
      <c r="O228" s="19">
        <f>SUM('Total de Ocorrências Setor'!O$222:O228)</f>
        <v>22</v>
      </c>
      <c r="P228" s="20">
        <f>SUM('Total de Ocorrências Setor'!P$222:P228)</f>
        <v>463</v>
      </c>
      <c r="Q228" s="19">
        <f>SUM('Total de Ocorrências Setor'!Q$222:Q228)</f>
        <v>91</v>
      </c>
      <c r="R228" s="19">
        <f>SUM('Total de Ocorrências Setor'!R$222:R228)</f>
        <v>128</v>
      </c>
      <c r="S228" s="19">
        <f>SUM('Total de Ocorrências Setor'!S$222:S228)</f>
        <v>78</v>
      </c>
      <c r="T228" s="19">
        <f>SUM('Total de Ocorrências Setor'!T$222:T228)</f>
        <v>10</v>
      </c>
      <c r="U228" s="19">
        <f>SUM('Total de Ocorrências Setor'!U$222:U228)</f>
        <v>307</v>
      </c>
      <c r="V228" s="21">
        <f>SUM('Total de Ocorrências Setor'!V$222:V228)</f>
        <v>65</v>
      </c>
      <c r="W228" s="19">
        <f>SUM('Total de Ocorrências Setor'!W$222:W228)</f>
        <v>0</v>
      </c>
      <c r="X228" s="21">
        <f>SUM('Total de Ocorrências Setor'!X$222:X228)</f>
        <v>0</v>
      </c>
      <c r="Y228" s="16"/>
    </row>
    <row r="229" spans="1:25" x14ac:dyDescent="0.35">
      <c r="A229" s="17">
        <v>40026</v>
      </c>
      <c r="B229" s="18">
        <f>SUM('Total de Ocorrências Setor'!B$222:B229)</f>
        <v>457</v>
      </c>
      <c r="C229" s="19">
        <f>SUM('Total de Ocorrências Setor'!C$222:C229)</f>
        <v>624</v>
      </c>
      <c r="D229" s="19">
        <f>SUM('Total de Ocorrências Setor'!D$222:D229)</f>
        <v>487</v>
      </c>
      <c r="E229" s="19">
        <f>SUM('Total de Ocorrências Setor'!E$222:E229)</f>
        <v>27</v>
      </c>
      <c r="F229" s="20">
        <f>SUM('Total de Ocorrências Setor'!F$222:F229)</f>
        <v>1595</v>
      </c>
      <c r="G229" s="19">
        <f>SUM('Total de Ocorrências Setor'!G$222:G229)</f>
        <v>247</v>
      </c>
      <c r="H229" s="19">
        <f>SUM('Total de Ocorrências Setor'!H$222:H229)</f>
        <v>137</v>
      </c>
      <c r="I229" s="19">
        <f>SUM('Total de Ocorrências Setor'!I$222:I229)</f>
        <v>153</v>
      </c>
      <c r="J229" s="19">
        <f>SUM('Total de Ocorrências Setor'!J$222:J229)</f>
        <v>1</v>
      </c>
      <c r="K229" s="19">
        <f>SUM('Total de Ocorrências Setor'!K$222:K229)</f>
        <v>538</v>
      </c>
      <c r="L229" s="18">
        <f>SUM('Total de Ocorrências Setor'!L$222:L229)</f>
        <v>187</v>
      </c>
      <c r="M229" s="19">
        <f>SUM('Total de Ocorrências Setor'!M$222:M229)</f>
        <v>170</v>
      </c>
      <c r="N229" s="19">
        <f>SUM('Total de Ocorrências Setor'!N$222:N229)</f>
        <v>130</v>
      </c>
      <c r="O229" s="19">
        <f>SUM('Total de Ocorrências Setor'!O$222:O229)</f>
        <v>23</v>
      </c>
      <c r="P229" s="20">
        <f>SUM('Total de Ocorrências Setor'!P$222:P229)</f>
        <v>510</v>
      </c>
      <c r="Q229" s="19">
        <f>SUM('Total de Ocorrências Setor'!Q$222:Q229)</f>
        <v>114</v>
      </c>
      <c r="R229" s="19">
        <f>SUM('Total de Ocorrências Setor'!R$222:R229)</f>
        <v>143</v>
      </c>
      <c r="S229" s="19">
        <f>SUM('Total de Ocorrências Setor'!S$222:S229)</f>
        <v>91</v>
      </c>
      <c r="T229" s="19">
        <f>SUM('Total de Ocorrências Setor'!T$222:T229)</f>
        <v>13</v>
      </c>
      <c r="U229" s="19">
        <f>SUM('Total de Ocorrências Setor'!U$222:U229)</f>
        <v>361</v>
      </c>
      <c r="V229" s="21">
        <f>SUM('Total de Ocorrências Setor'!V$222:V229)</f>
        <v>75</v>
      </c>
      <c r="W229" s="19">
        <f>SUM('Total de Ocorrências Setor'!W$222:W229)</f>
        <v>0</v>
      </c>
      <c r="X229" s="21">
        <f>SUM('Total de Ocorrências Setor'!X$222:X229)</f>
        <v>0</v>
      </c>
      <c r="Y229" s="16"/>
    </row>
    <row r="230" spans="1:25" x14ac:dyDescent="0.35">
      <c r="A230" s="17">
        <v>40057</v>
      </c>
      <c r="B230" s="18">
        <f>SUM('Total de Ocorrências Setor'!B$222:B230)</f>
        <v>517</v>
      </c>
      <c r="C230" s="19">
        <f>SUM('Total de Ocorrências Setor'!C$222:C230)</f>
        <v>692</v>
      </c>
      <c r="D230" s="19">
        <f>SUM('Total de Ocorrências Setor'!D$222:D230)</f>
        <v>553</v>
      </c>
      <c r="E230" s="19">
        <f>SUM('Total de Ocorrências Setor'!E$222:E230)</f>
        <v>33</v>
      </c>
      <c r="F230" s="20">
        <f>SUM('Total de Ocorrências Setor'!F$222:F230)</f>
        <v>1795</v>
      </c>
      <c r="G230" s="19">
        <f>SUM('Total de Ocorrências Setor'!G$222:G230)</f>
        <v>288</v>
      </c>
      <c r="H230" s="19">
        <f>SUM('Total de Ocorrências Setor'!H$222:H230)</f>
        <v>165</v>
      </c>
      <c r="I230" s="19">
        <f>SUM('Total de Ocorrências Setor'!I$222:I230)</f>
        <v>173</v>
      </c>
      <c r="J230" s="19">
        <f>SUM('Total de Ocorrências Setor'!J$222:J230)</f>
        <v>1</v>
      </c>
      <c r="K230" s="19">
        <f>SUM('Total de Ocorrências Setor'!K$222:K230)</f>
        <v>627</v>
      </c>
      <c r="L230" s="18">
        <f>SUM('Total de Ocorrências Setor'!L$222:L230)</f>
        <v>206</v>
      </c>
      <c r="M230" s="19">
        <f>SUM('Total de Ocorrências Setor'!M$222:M230)</f>
        <v>186</v>
      </c>
      <c r="N230" s="19">
        <f>SUM('Total de Ocorrências Setor'!N$222:N230)</f>
        <v>148</v>
      </c>
      <c r="O230" s="19">
        <f>SUM('Total de Ocorrências Setor'!O$222:O230)</f>
        <v>23</v>
      </c>
      <c r="P230" s="20">
        <f>SUM('Total de Ocorrências Setor'!P$222:P230)</f>
        <v>563</v>
      </c>
      <c r="Q230" s="19">
        <f>SUM('Total de Ocorrências Setor'!Q$222:Q230)</f>
        <v>124</v>
      </c>
      <c r="R230" s="19">
        <f>SUM('Total de Ocorrências Setor'!R$222:R230)</f>
        <v>160</v>
      </c>
      <c r="S230" s="19">
        <f>SUM('Total de Ocorrências Setor'!S$222:S230)</f>
        <v>105</v>
      </c>
      <c r="T230" s="19">
        <f>SUM('Total de Ocorrências Setor'!T$222:T230)</f>
        <v>14</v>
      </c>
      <c r="U230" s="19">
        <f>SUM('Total de Ocorrências Setor'!U$222:U230)</f>
        <v>403</v>
      </c>
      <c r="V230" s="21">
        <f>SUM('Total de Ocorrências Setor'!V$222:V230)</f>
        <v>88</v>
      </c>
      <c r="W230" s="19">
        <f>SUM('Total de Ocorrências Setor'!W$222:W230)</f>
        <v>0</v>
      </c>
      <c r="X230" s="21">
        <f>SUM('Total de Ocorrências Setor'!X$222:X230)</f>
        <v>0</v>
      </c>
      <c r="Y230" s="16"/>
    </row>
    <row r="231" spans="1:25" x14ac:dyDescent="0.35">
      <c r="A231" s="17">
        <v>40087</v>
      </c>
      <c r="B231" s="18">
        <f>SUM('Total de Ocorrências Setor'!B$222:B231)</f>
        <v>583</v>
      </c>
      <c r="C231" s="19">
        <f>SUM('Total de Ocorrências Setor'!C$222:C231)</f>
        <v>753</v>
      </c>
      <c r="D231" s="19">
        <f>SUM('Total de Ocorrências Setor'!D$222:D231)</f>
        <v>627</v>
      </c>
      <c r="E231" s="19">
        <f>SUM('Total de Ocorrências Setor'!E$222:E231)</f>
        <v>40</v>
      </c>
      <c r="F231" s="20">
        <f>SUM('Total de Ocorrências Setor'!F$222:F231)</f>
        <v>2003</v>
      </c>
      <c r="G231" s="19">
        <f>SUM('Total de Ocorrências Setor'!G$222:G231)</f>
        <v>329</v>
      </c>
      <c r="H231" s="19">
        <f>SUM('Total de Ocorrências Setor'!H$222:H231)</f>
        <v>188</v>
      </c>
      <c r="I231" s="19">
        <f>SUM('Total de Ocorrências Setor'!I$222:I231)</f>
        <v>192</v>
      </c>
      <c r="J231" s="19">
        <f>SUM('Total de Ocorrências Setor'!J$222:J231)</f>
        <v>1</v>
      </c>
      <c r="K231" s="19">
        <f>SUM('Total de Ocorrências Setor'!K$222:K231)</f>
        <v>710</v>
      </c>
      <c r="L231" s="18">
        <f>SUM('Total de Ocorrências Setor'!L$222:L231)</f>
        <v>216</v>
      </c>
      <c r="M231" s="19">
        <f>SUM('Total de Ocorrências Setor'!M$222:M231)</f>
        <v>194</v>
      </c>
      <c r="N231" s="19">
        <f>SUM('Total de Ocorrências Setor'!N$222:N231)</f>
        <v>166</v>
      </c>
      <c r="O231" s="19">
        <f>SUM('Total de Ocorrências Setor'!O$222:O231)</f>
        <v>23</v>
      </c>
      <c r="P231" s="20">
        <f>SUM('Total de Ocorrências Setor'!P$222:P231)</f>
        <v>599</v>
      </c>
      <c r="Q231" s="19">
        <f>SUM('Total de Ocorrências Setor'!Q$222:Q231)</f>
        <v>132</v>
      </c>
      <c r="R231" s="19">
        <f>SUM('Total de Ocorrências Setor'!R$222:R231)</f>
        <v>173</v>
      </c>
      <c r="S231" s="19">
        <f>SUM('Total de Ocorrências Setor'!S$222:S231)</f>
        <v>119</v>
      </c>
      <c r="T231" s="19">
        <f>SUM('Total de Ocorrências Setor'!T$222:T231)</f>
        <v>14</v>
      </c>
      <c r="U231" s="19">
        <f>SUM('Total de Ocorrências Setor'!U$222:U231)</f>
        <v>438</v>
      </c>
      <c r="V231" s="21">
        <f>SUM('Total de Ocorrências Setor'!V$222:V231)</f>
        <v>108</v>
      </c>
      <c r="W231" s="19">
        <f>SUM('Total de Ocorrências Setor'!W$222:W231)</f>
        <v>0</v>
      </c>
      <c r="X231" s="21">
        <f>SUM('Total de Ocorrências Setor'!X$222:X231)</f>
        <v>0</v>
      </c>
      <c r="Y231" s="16"/>
    </row>
    <row r="232" spans="1:25" x14ac:dyDescent="0.35">
      <c r="A232" s="17">
        <v>40118</v>
      </c>
      <c r="B232" s="18">
        <f>SUM('Total de Ocorrências Setor'!B$222:B232)</f>
        <v>629</v>
      </c>
      <c r="C232" s="19">
        <f>SUM('Total de Ocorrências Setor'!C$222:C232)</f>
        <v>820</v>
      </c>
      <c r="D232" s="19">
        <f>SUM('Total de Ocorrências Setor'!D$222:D232)</f>
        <v>712</v>
      </c>
      <c r="E232" s="19">
        <f>SUM('Total de Ocorrências Setor'!E$222:E232)</f>
        <v>46</v>
      </c>
      <c r="F232" s="20">
        <f>SUM('Total de Ocorrências Setor'!F$222:F232)</f>
        <v>2207</v>
      </c>
      <c r="G232" s="19">
        <f>SUM('Total de Ocorrências Setor'!G$222:G232)</f>
        <v>379</v>
      </c>
      <c r="H232" s="19">
        <f>SUM('Total de Ocorrências Setor'!H$222:H232)</f>
        <v>211</v>
      </c>
      <c r="I232" s="19">
        <f>SUM('Total de Ocorrências Setor'!I$222:I232)</f>
        <v>219</v>
      </c>
      <c r="J232" s="19">
        <f>SUM('Total de Ocorrências Setor'!J$222:J232)</f>
        <v>1</v>
      </c>
      <c r="K232" s="19">
        <f>SUM('Total de Ocorrências Setor'!K$222:K232)</f>
        <v>810</v>
      </c>
      <c r="L232" s="18">
        <f>SUM('Total de Ocorrências Setor'!L$222:L232)</f>
        <v>231</v>
      </c>
      <c r="M232" s="19">
        <f>SUM('Total de Ocorrências Setor'!M$222:M232)</f>
        <v>211</v>
      </c>
      <c r="N232" s="19">
        <f>SUM('Total de Ocorrências Setor'!N$222:N232)</f>
        <v>179</v>
      </c>
      <c r="O232" s="19">
        <f>SUM('Total de Ocorrências Setor'!O$222:O232)</f>
        <v>26</v>
      </c>
      <c r="P232" s="20">
        <f>SUM('Total de Ocorrências Setor'!P$222:P232)</f>
        <v>647</v>
      </c>
      <c r="Q232" s="19">
        <f>SUM('Total de Ocorrências Setor'!Q$222:Q232)</f>
        <v>147</v>
      </c>
      <c r="R232" s="19">
        <f>SUM('Total de Ocorrências Setor'!R$222:R232)</f>
        <v>185</v>
      </c>
      <c r="S232" s="19">
        <f>SUM('Total de Ocorrências Setor'!S$222:S232)</f>
        <v>124</v>
      </c>
      <c r="T232" s="19">
        <f>SUM('Total de Ocorrências Setor'!T$222:T232)</f>
        <v>15</v>
      </c>
      <c r="U232" s="19">
        <f>SUM('Total de Ocorrências Setor'!U$222:U232)</f>
        <v>471</v>
      </c>
      <c r="V232" s="21">
        <f>SUM('Total de Ocorrências Setor'!V$222:V232)</f>
        <v>134</v>
      </c>
      <c r="W232" s="19">
        <f>SUM('Total de Ocorrências Setor'!W$222:W232)</f>
        <v>0</v>
      </c>
      <c r="X232" s="21">
        <f>SUM('Total de Ocorrências Setor'!X$222:X232)</f>
        <v>0</v>
      </c>
      <c r="Y232" s="16"/>
    </row>
    <row r="233" spans="1:25" ht="15" thickBot="1" x14ac:dyDescent="0.4">
      <c r="A233" s="22">
        <v>40148</v>
      </c>
      <c r="B233" s="18">
        <f>SUM('Total de Ocorrências Setor'!B$222:B233)</f>
        <v>675</v>
      </c>
      <c r="C233" s="19">
        <f>SUM('Total de Ocorrências Setor'!C$222:C233)</f>
        <v>874</v>
      </c>
      <c r="D233" s="19">
        <f>SUM('Total de Ocorrências Setor'!D$222:D233)</f>
        <v>776</v>
      </c>
      <c r="E233" s="19">
        <f>SUM('Total de Ocorrências Setor'!E$222:E233)</f>
        <v>46</v>
      </c>
      <c r="F233" s="20">
        <f>SUM('Total de Ocorrências Setor'!F$222:F233)</f>
        <v>2371</v>
      </c>
      <c r="G233" s="19">
        <f>SUM('Total de Ocorrências Setor'!G$222:G233)</f>
        <v>435</v>
      </c>
      <c r="H233" s="19">
        <f>SUM('Total de Ocorrências Setor'!H$222:H233)</f>
        <v>231</v>
      </c>
      <c r="I233" s="19">
        <f>SUM('Total de Ocorrências Setor'!I$222:I233)</f>
        <v>240</v>
      </c>
      <c r="J233" s="19">
        <f>SUM('Total de Ocorrências Setor'!J$222:J233)</f>
        <v>2</v>
      </c>
      <c r="K233" s="19">
        <f>SUM('Total de Ocorrências Setor'!K$222:K233)</f>
        <v>908</v>
      </c>
      <c r="L233" s="18">
        <f>SUM('Total de Ocorrências Setor'!L$222:L233)</f>
        <v>242</v>
      </c>
      <c r="M233" s="19">
        <f>SUM('Total de Ocorrências Setor'!M$222:M233)</f>
        <v>218</v>
      </c>
      <c r="N233" s="19">
        <f>SUM('Total de Ocorrências Setor'!N$222:N233)</f>
        <v>184</v>
      </c>
      <c r="O233" s="19">
        <f>SUM('Total de Ocorrências Setor'!O$222:O233)</f>
        <v>26</v>
      </c>
      <c r="P233" s="20">
        <f>SUM('Total de Ocorrências Setor'!P$222:P233)</f>
        <v>670</v>
      </c>
      <c r="Q233" s="19">
        <f>SUM('Total de Ocorrências Setor'!Q$222:Q233)</f>
        <v>153</v>
      </c>
      <c r="R233" s="19">
        <f>SUM('Total de Ocorrências Setor'!R$222:R233)</f>
        <v>193</v>
      </c>
      <c r="S233" s="19">
        <f>SUM('Total de Ocorrências Setor'!S$222:S233)</f>
        <v>130</v>
      </c>
      <c r="T233" s="19">
        <f>SUM('Total de Ocorrências Setor'!T$222:T233)</f>
        <v>16</v>
      </c>
      <c r="U233" s="19">
        <f>SUM('Total de Ocorrências Setor'!U$222:U233)</f>
        <v>492</v>
      </c>
      <c r="V233" s="21">
        <f>SUM('Total de Ocorrências Setor'!V$222:V233)</f>
        <v>151</v>
      </c>
      <c r="W233" s="19">
        <f>SUM('Total de Ocorrências Setor'!W$222:W233)</f>
        <v>0</v>
      </c>
      <c r="X233" s="21">
        <f>SUM('Total de Ocorrências Setor'!X$222:X233)</f>
        <v>0</v>
      </c>
      <c r="Y233" s="16"/>
    </row>
    <row r="234" spans="1:25" x14ac:dyDescent="0.35">
      <c r="A234" s="11">
        <v>40179</v>
      </c>
      <c r="B234" s="12">
        <f>SUM('Total de Ocorrências Setor'!B$234:B234)</f>
        <v>43</v>
      </c>
      <c r="C234" s="13">
        <f>SUM('Total de Ocorrências Setor'!C$234:C234)</f>
        <v>48</v>
      </c>
      <c r="D234" s="13">
        <f>SUM('Total de Ocorrências Setor'!D$234:D234)</f>
        <v>39</v>
      </c>
      <c r="E234" s="13">
        <f>SUM('Total de Ocorrências Setor'!E$234:E234)</f>
        <v>2</v>
      </c>
      <c r="F234" s="14">
        <f>SUM('Total de Ocorrências Setor'!F$234:F234)</f>
        <v>132</v>
      </c>
      <c r="G234" s="13">
        <f>SUM('Total de Ocorrências Setor'!G$234:G234)</f>
        <v>40</v>
      </c>
      <c r="H234" s="13">
        <f>SUM('Total de Ocorrências Setor'!H$234:H234)</f>
        <v>15</v>
      </c>
      <c r="I234" s="13">
        <f>SUM('Total de Ocorrências Setor'!I$234:I234)</f>
        <v>13</v>
      </c>
      <c r="J234" s="13">
        <f>SUM('Total de Ocorrências Setor'!J$234:J234)</f>
        <v>1</v>
      </c>
      <c r="K234" s="13">
        <f>SUM('Total de Ocorrências Setor'!K$234:K234)</f>
        <v>69</v>
      </c>
      <c r="L234" s="12">
        <f>SUM('Total de Ocorrências Setor'!L$234:L234)</f>
        <v>14</v>
      </c>
      <c r="M234" s="13">
        <f>SUM('Total de Ocorrências Setor'!M$234:M234)</f>
        <v>16</v>
      </c>
      <c r="N234" s="13">
        <f>SUM('Total de Ocorrências Setor'!N$234:N234)</f>
        <v>15</v>
      </c>
      <c r="O234" s="13">
        <f>SUM('Total de Ocorrências Setor'!O$234:O234)</f>
        <v>0</v>
      </c>
      <c r="P234" s="14">
        <f>SUM('Total de Ocorrências Setor'!P$234:P234)</f>
        <v>45</v>
      </c>
      <c r="Q234" s="13">
        <f>SUM('Total de Ocorrências Setor'!Q$234:Q234)</f>
        <v>15</v>
      </c>
      <c r="R234" s="13">
        <f>SUM('Total de Ocorrências Setor'!R$234:R234)</f>
        <v>14</v>
      </c>
      <c r="S234" s="13">
        <f>SUM('Total de Ocorrências Setor'!S$234:S234)</f>
        <v>8</v>
      </c>
      <c r="T234" s="13">
        <f>SUM('Total de Ocorrências Setor'!T$234:T234)</f>
        <v>0</v>
      </c>
      <c r="U234" s="13">
        <f>SUM('Total de Ocorrências Setor'!U$234:U234)</f>
        <v>37</v>
      </c>
      <c r="V234" s="15">
        <f>SUM('Total de Ocorrências Setor'!V$234:V234)</f>
        <v>23</v>
      </c>
      <c r="W234" s="13">
        <f>SUM('Total de Ocorrências Setor'!W$234:W234)</f>
        <v>0</v>
      </c>
      <c r="X234" s="15">
        <f>SUM('Total de Ocorrências Setor'!X$234:X234)</f>
        <v>0</v>
      </c>
      <c r="Y234" s="16"/>
    </row>
    <row r="235" spans="1:25" x14ac:dyDescent="0.35">
      <c r="A235" s="17">
        <v>40210</v>
      </c>
      <c r="B235" s="18">
        <f>SUM('Total de Ocorrências Setor'!B$234:B235)</f>
        <v>91</v>
      </c>
      <c r="C235" s="19">
        <f>SUM('Total de Ocorrências Setor'!C$234:C235)</f>
        <v>97</v>
      </c>
      <c r="D235" s="19">
        <f>SUM('Total de Ocorrências Setor'!D$234:D235)</f>
        <v>97</v>
      </c>
      <c r="E235" s="19">
        <f>SUM('Total de Ocorrências Setor'!E$234:E235)</f>
        <v>4</v>
      </c>
      <c r="F235" s="20">
        <f>SUM('Total de Ocorrências Setor'!F$234:F235)</f>
        <v>289</v>
      </c>
      <c r="G235" s="19">
        <f>SUM('Total de Ocorrências Setor'!G$234:G235)</f>
        <v>64</v>
      </c>
      <c r="H235" s="19">
        <f>SUM('Total de Ocorrências Setor'!H$234:H235)</f>
        <v>27</v>
      </c>
      <c r="I235" s="19">
        <f>SUM('Total de Ocorrências Setor'!I$234:I235)</f>
        <v>30</v>
      </c>
      <c r="J235" s="19">
        <f>SUM('Total de Ocorrências Setor'!J$234:J235)</f>
        <v>1</v>
      </c>
      <c r="K235" s="19">
        <f>SUM('Total de Ocorrências Setor'!K$234:K235)</f>
        <v>122</v>
      </c>
      <c r="L235" s="18">
        <f>SUM('Total de Ocorrências Setor'!L$234:L235)</f>
        <v>20</v>
      </c>
      <c r="M235" s="19">
        <f>SUM('Total de Ocorrências Setor'!M$234:M235)</f>
        <v>28</v>
      </c>
      <c r="N235" s="19">
        <f>SUM('Total de Ocorrências Setor'!N$234:N235)</f>
        <v>20</v>
      </c>
      <c r="O235" s="19">
        <f>SUM('Total de Ocorrências Setor'!O$234:O235)</f>
        <v>0</v>
      </c>
      <c r="P235" s="20">
        <f>SUM('Total de Ocorrências Setor'!P$234:P235)</f>
        <v>68</v>
      </c>
      <c r="Q235" s="19">
        <f>SUM('Total de Ocorrências Setor'!Q$234:Q235)</f>
        <v>21</v>
      </c>
      <c r="R235" s="19">
        <f>SUM('Total de Ocorrências Setor'!R$234:R235)</f>
        <v>24</v>
      </c>
      <c r="S235" s="19">
        <f>SUM('Total de Ocorrências Setor'!S$234:S235)</f>
        <v>10</v>
      </c>
      <c r="T235" s="19">
        <f>SUM('Total de Ocorrências Setor'!T$234:T235)</f>
        <v>0</v>
      </c>
      <c r="U235" s="19">
        <f>SUM('Total de Ocorrências Setor'!U$234:U235)</f>
        <v>55</v>
      </c>
      <c r="V235" s="21">
        <f>SUM('Total de Ocorrências Setor'!V$234:V235)</f>
        <v>42</v>
      </c>
      <c r="W235" s="19">
        <f>SUM('Total de Ocorrências Setor'!W$234:W235)</f>
        <v>0</v>
      </c>
      <c r="X235" s="21">
        <f>SUM('Total de Ocorrências Setor'!X$234:X235)</f>
        <v>0</v>
      </c>
      <c r="Y235" s="16"/>
    </row>
    <row r="236" spans="1:25" x14ac:dyDescent="0.35">
      <c r="A236" s="17">
        <v>40238</v>
      </c>
      <c r="B236" s="18">
        <f>SUM('Total de Ocorrências Setor'!B$234:B236)</f>
        <v>141</v>
      </c>
      <c r="C236" s="19">
        <f>SUM('Total de Ocorrências Setor'!C$234:C236)</f>
        <v>183</v>
      </c>
      <c r="D236" s="19">
        <f>SUM('Total de Ocorrências Setor'!D$234:D236)</f>
        <v>152</v>
      </c>
      <c r="E236" s="19">
        <f>SUM('Total de Ocorrências Setor'!E$234:E236)</f>
        <v>8</v>
      </c>
      <c r="F236" s="20">
        <f>SUM('Total de Ocorrências Setor'!F$234:F236)</f>
        <v>484</v>
      </c>
      <c r="G236" s="19">
        <f>SUM('Total de Ocorrências Setor'!G$234:G236)</f>
        <v>101</v>
      </c>
      <c r="H236" s="19">
        <f>SUM('Total de Ocorrências Setor'!H$234:H236)</f>
        <v>44</v>
      </c>
      <c r="I236" s="19">
        <f>SUM('Total de Ocorrências Setor'!I$234:I236)</f>
        <v>40</v>
      </c>
      <c r="J236" s="19">
        <f>SUM('Total de Ocorrências Setor'!J$234:J236)</f>
        <v>1</v>
      </c>
      <c r="K236" s="19">
        <f>SUM('Total de Ocorrências Setor'!K$234:K236)</f>
        <v>186</v>
      </c>
      <c r="L236" s="18">
        <f>SUM('Total de Ocorrências Setor'!L$234:L236)</f>
        <v>45</v>
      </c>
      <c r="M236" s="19">
        <f>SUM('Total de Ocorrências Setor'!M$234:M236)</f>
        <v>35</v>
      </c>
      <c r="N236" s="19">
        <f>SUM('Total de Ocorrências Setor'!N$234:N236)</f>
        <v>24</v>
      </c>
      <c r="O236" s="19">
        <f>SUM('Total de Ocorrências Setor'!O$234:O236)</f>
        <v>1</v>
      </c>
      <c r="P236" s="20">
        <f>SUM('Total de Ocorrências Setor'!P$234:P236)</f>
        <v>105</v>
      </c>
      <c r="Q236" s="19">
        <f>SUM('Total de Ocorrências Setor'!Q$234:Q236)</f>
        <v>38</v>
      </c>
      <c r="R236" s="19">
        <f>SUM('Total de Ocorrências Setor'!R$234:R236)</f>
        <v>31</v>
      </c>
      <c r="S236" s="19">
        <f>SUM('Total de Ocorrências Setor'!S$234:S236)</f>
        <v>16</v>
      </c>
      <c r="T236" s="19">
        <f>SUM('Total de Ocorrências Setor'!T$234:T236)</f>
        <v>0</v>
      </c>
      <c r="U236" s="19">
        <f>SUM('Total de Ocorrências Setor'!U$234:U236)</f>
        <v>85</v>
      </c>
      <c r="V236" s="21">
        <f>SUM('Total de Ocorrências Setor'!V$234:V236)</f>
        <v>59</v>
      </c>
      <c r="W236" s="19">
        <f>SUM('Total de Ocorrências Setor'!W$234:W236)</f>
        <v>0</v>
      </c>
      <c r="X236" s="21">
        <f>SUM('Total de Ocorrências Setor'!X$234:X236)</f>
        <v>0</v>
      </c>
      <c r="Y236" s="16"/>
    </row>
    <row r="237" spans="1:25" x14ac:dyDescent="0.35">
      <c r="A237" s="17">
        <v>40269</v>
      </c>
      <c r="B237" s="18">
        <f>SUM('Total de Ocorrências Setor'!B$234:B237)</f>
        <v>180</v>
      </c>
      <c r="C237" s="19">
        <f>SUM('Total de Ocorrências Setor'!C$234:C237)</f>
        <v>244</v>
      </c>
      <c r="D237" s="19">
        <f>SUM('Total de Ocorrências Setor'!D$234:D237)</f>
        <v>198</v>
      </c>
      <c r="E237" s="19">
        <f>SUM('Total de Ocorrências Setor'!E$234:E237)</f>
        <v>8</v>
      </c>
      <c r="F237" s="20">
        <f>SUM('Total de Ocorrências Setor'!F$234:F237)</f>
        <v>630</v>
      </c>
      <c r="G237" s="19">
        <f>SUM('Total de Ocorrências Setor'!G$234:G237)</f>
        <v>133</v>
      </c>
      <c r="H237" s="19">
        <f>SUM('Total de Ocorrências Setor'!H$234:H237)</f>
        <v>65</v>
      </c>
      <c r="I237" s="19">
        <f>SUM('Total de Ocorrências Setor'!I$234:I237)</f>
        <v>55</v>
      </c>
      <c r="J237" s="19">
        <f>SUM('Total de Ocorrências Setor'!J$234:J237)</f>
        <v>1</v>
      </c>
      <c r="K237" s="19">
        <f>SUM('Total de Ocorrências Setor'!K$234:K237)</f>
        <v>254</v>
      </c>
      <c r="L237" s="18">
        <f>SUM('Total de Ocorrências Setor'!L$234:L237)</f>
        <v>55</v>
      </c>
      <c r="M237" s="19">
        <f>SUM('Total de Ocorrências Setor'!M$234:M237)</f>
        <v>50</v>
      </c>
      <c r="N237" s="19">
        <f>SUM('Total de Ocorrências Setor'!N$234:N237)</f>
        <v>31</v>
      </c>
      <c r="O237" s="19">
        <f>SUM('Total de Ocorrências Setor'!O$234:O237)</f>
        <v>1</v>
      </c>
      <c r="P237" s="20">
        <f>SUM('Total de Ocorrências Setor'!P$234:P237)</f>
        <v>137</v>
      </c>
      <c r="Q237" s="19">
        <f>SUM('Total de Ocorrências Setor'!Q$234:Q237)</f>
        <v>46</v>
      </c>
      <c r="R237" s="19">
        <f>SUM('Total de Ocorrências Setor'!R$234:R237)</f>
        <v>40</v>
      </c>
      <c r="S237" s="19">
        <f>SUM('Total de Ocorrências Setor'!S$234:S237)</f>
        <v>18</v>
      </c>
      <c r="T237" s="19">
        <f>SUM('Total de Ocorrências Setor'!T$234:T237)</f>
        <v>0</v>
      </c>
      <c r="U237" s="19">
        <f>SUM('Total de Ocorrências Setor'!U$234:U237)</f>
        <v>104</v>
      </c>
      <c r="V237" s="21">
        <f>SUM('Total de Ocorrências Setor'!V$234:V237)</f>
        <v>82</v>
      </c>
      <c r="W237" s="19">
        <f>SUM('Total de Ocorrências Setor'!W$234:W237)</f>
        <v>0</v>
      </c>
      <c r="X237" s="21">
        <f>SUM('Total de Ocorrências Setor'!X$234:X237)</f>
        <v>0</v>
      </c>
      <c r="Y237" s="16"/>
    </row>
    <row r="238" spans="1:25" x14ac:dyDescent="0.35">
      <c r="A238" s="17">
        <v>40299</v>
      </c>
      <c r="B238" s="18">
        <f>SUM('Total de Ocorrências Setor'!B$234:B238)</f>
        <v>225</v>
      </c>
      <c r="C238" s="19">
        <f>SUM('Total de Ocorrências Setor'!C$234:C238)</f>
        <v>304</v>
      </c>
      <c r="D238" s="19">
        <f>SUM('Total de Ocorrências Setor'!D$234:D238)</f>
        <v>251</v>
      </c>
      <c r="E238" s="19">
        <f>SUM('Total de Ocorrências Setor'!E$234:E238)</f>
        <v>10</v>
      </c>
      <c r="F238" s="20">
        <f>SUM('Total de Ocorrências Setor'!F$234:F238)</f>
        <v>790</v>
      </c>
      <c r="G238" s="19">
        <f>SUM('Total de Ocorrências Setor'!G$234:G238)</f>
        <v>171</v>
      </c>
      <c r="H238" s="19">
        <f>SUM('Total de Ocorrências Setor'!H$234:H238)</f>
        <v>82</v>
      </c>
      <c r="I238" s="19">
        <f>SUM('Total de Ocorrências Setor'!I$234:I238)</f>
        <v>82</v>
      </c>
      <c r="J238" s="19">
        <f>SUM('Total de Ocorrências Setor'!J$234:J238)</f>
        <v>1</v>
      </c>
      <c r="K238" s="19">
        <f>SUM('Total de Ocorrências Setor'!K$234:K238)</f>
        <v>336</v>
      </c>
      <c r="L238" s="18">
        <f>SUM('Total de Ocorrências Setor'!L$234:L238)</f>
        <v>64</v>
      </c>
      <c r="M238" s="19">
        <f>SUM('Total de Ocorrências Setor'!M$234:M238)</f>
        <v>59</v>
      </c>
      <c r="N238" s="19">
        <f>SUM('Total de Ocorrências Setor'!N$234:N238)</f>
        <v>40</v>
      </c>
      <c r="O238" s="19">
        <f>SUM('Total de Ocorrências Setor'!O$234:O238)</f>
        <v>2</v>
      </c>
      <c r="P238" s="20">
        <f>SUM('Total de Ocorrências Setor'!P$234:P238)</f>
        <v>165</v>
      </c>
      <c r="Q238" s="19">
        <f>SUM('Total de Ocorrências Setor'!Q$234:Q238)</f>
        <v>54</v>
      </c>
      <c r="R238" s="19">
        <f>SUM('Total de Ocorrências Setor'!R$234:R238)</f>
        <v>46</v>
      </c>
      <c r="S238" s="19">
        <f>SUM('Total de Ocorrências Setor'!S$234:S238)</f>
        <v>27</v>
      </c>
      <c r="T238" s="19">
        <f>SUM('Total de Ocorrências Setor'!T$234:T238)</f>
        <v>0</v>
      </c>
      <c r="U238" s="19">
        <f>SUM('Total de Ocorrências Setor'!U$234:U238)</f>
        <v>127</v>
      </c>
      <c r="V238" s="21">
        <f>SUM('Total de Ocorrências Setor'!V$234:V238)</f>
        <v>116</v>
      </c>
      <c r="W238" s="19">
        <f>SUM('Total de Ocorrências Setor'!W$234:W238)</f>
        <v>0</v>
      </c>
      <c r="X238" s="21">
        <f>SUM('Total de Ocorrências Setor'!X$234:X238)</f>
        <v>0</v>
      </c>
      <c r="Y238" s="16"/>
    </row>
    <row r="239" spans="1:25" x14ac:dyDescent="0.35">
      <c r="A239" s="17">
        <v>40330</v>
      </c>
      <c r="B239" s="18">
        <f>SUM('Total de Ocorrências Setor'!B$234:B239)</f>
        <v>269</v>
      </c>
      <c r="C239" s="19">
        <f>SUM('Total de Ocorrências Setor'!C$234:C239)</f>
        <v>351</v>
      </c>
      <c r="D239" s="19">
        <f>SUM('Total de Ocorrências Setor'!D$234:D239)</f>
        <v>308</v>
      </c>
      <c r="E239" s="19">
        <f>SUM('Total de Ocorrências Setor'!E$234:E239)</f>
        <v>11</v>
      </c>
      <c r="F239" s="20">
        <f>SUM('Total de Ocorrências Setor'!F$234:F239)</f>
        <v>939</v>
      </c>
      <c r="G239" s="19">
        <f>SUM('Total de Ocorrências Setor'!G$234:G239)</f>
        <v>197</v>
      </c>
      <c r="H239" s="19">
        <f>SUM('Total de Ocorrências Setor'!H$234:H239)</f>
        <v>102</v>
      </c>
      <c r="I239" s="19">
        <f>SUM('Total de Ocorrências Setor'!I$234:I239)</f>
        <v>97</v>
      </c>
      <c r="J239" s="19">
        <f>SUM('Total de Ocorrências Setor'!J$234:J239)</f>
        <v>1</v>
      </c>
      <c r="K239" s="19">
        <f>SUM('Total de Ocorrências Setor'!K$234:K239)</f>
        <v>397</v>
      </c>
      <c r="L239" s="18">
        <f>SUM('Total de Ocorrências Setor'!L$234:L239)</f>
        <v>88</v>
      </c>
      <c r="M239" s="19">
        <f>SUM('Total de Ocorrências Setor'!M$234:M239)</f>
        <v>71</v>
      </c>
      <c r="N239" s="19">
        <f>SUM('Total de Ocorrências Setor'!N$234:N239)</f>
        <v>46</v>
      </c>
      <c r="O239" s="19">
        <f>SUM('Total de Ocorrências Setor'!O$234:O239)</f>
        <v>3</v>
      </c>
      <c r="P239" s="20">
        <f>SUM('Total de Ocorrências Setor'!P$234:P239)</f>
        <v>208</v>
      </c>
      <c r="Q239" s="19">
        <f>SUM('Total de Ocorrências Setor'!Q$234:Q239)</f>
        <v>64</v>
      </c>
      <c r="R239" s="19">
        <f>SUM('Total de Ocorrências Setor'!R$234:R239)</f>
        <v>56</v>
      </c>
      <c r="S239" s="19">
        <f>SUM('Total de Ocorrências Setor'!S$234:S239)</f>
        <v>29</v>
      </c>
      <c r="T239" s="19">
        <f>SUM('Total de Ocorrências Setor'!T$234:T239)</f>
        <v>1</v>
      </c>
      <c r="U239" s="19">
        <f>SUM('Total de Ocorrências Setor'!U$234:U239)</f>
        <v>150</v>
      </c>
      <c r="V239" s="21">
        <f>SUM('Total de Ocorrências Setor'!V$234:V239)</f>
        <v>135</v>
      </c>
      <c r="W239" s="19">
        <f>SUM('Total de Ocorrências Setor'!W$234:W239)</f>
        <v>0</v>
      </c>
      <c r="X239" s="21">
        <f>SUM('Total de Ocorrências Setor'!X$234:X239)</f>
        <v>0</v>
      </c>
      <c r="Y239" s="16"/>
    </row>
    <row r="240" spans="1:25" x14ac:dyDescent="0.35">
      <c r="A240" s="17">
        <v>40360</v>
      </c>
      <c r="B240" s="18">
        <f>SUM('Total de Ocorrências Setor'!B$234:B240)</f>
        <v>325</v>
      </c>
      <c r="C240" s="19">
        <f>SUM('Total de Ocorrências Setor'!C$234:C240)</f>
        <v>415</v>
      </c>
      <c r="D240" s="19">
        <f>SUM('Total de Ocorrências Setor'!D$234:D240)</f>
        <v>361</v>
      </c>
      <c r="E240" s="19">
        <f>SUM('Total de Ocorrências Setor'!E$234:E240)</f>
        <v>15</v>
      </c>
      <c r="F240" s="20">
        <f>SUM('Total de Ocorrências Setor'!F$234:F240)</f>
        <v>1116</v>
      </c>
      <c r="G240" s="19">
        <f>SUM('Total de Ocorrências Setor'!G$234:G240)</f>
        <v>220</v>
      </c>
      <c r="H240" s="19">
        <f>SUM('Total de Ocorrências Setor'!H$234:H240)</f>
        <v>124</v>
      </c>
      <c r="I240" s="19">
        <f>SUM('Total de Ocorrências Setor'!I$234:I240)</f>
        <v>105</v>
      </c>
      <c r="J240" s="19">
        <f>SUM('Total de Ocorrências Setor'!J$234:J240)</f>
        <v>1</v>
      </c>
      <c r="K240" s="19">
        <f>SUM('Total de Ocorrências Setor'!K$234:K240)</f>
        <v>450</v>
      </c>
      <c r="L240" s="18">
        <f>SUM('Total de Ocorrências Setor'!L$234:L240)</f>
        <v>114</v>
      </c>
      <c r="M240" s="19">
        <f>SUM('Total de Ocorrências Setor'!M$234:M240)</f>
        <v>91</v>
      </c>
      <c r="N240" s="19">
        <f>SUM('Total de Ocorrências Setor'!N$234:N240)</f>
        <v>61</v>
      </c>
      <c r="O240" s="19">
        <f>SUM('Total de Ocorrências Setor'!O$234:O240)</f>
        <v>5</v>
      </c>
      <c r="P240" s="20">
        <f>SUM('Total de Ocorrências Setor'!P$234:P240)</f>
        <v>271</v>
      </c>
      <c r="Q240" s="19">
        <f>SUM('Total de Ocorrências Setor'!Q$234:Q240)</f>
        <v>77</v>
      </c>
      <c r="R240" s="19">
        <f>SUM('Total de Ocorrências Setor'!R$234:R240)</f>
        <v>69</v>
      </c>
      <c r="S240" s="19">
        <f>SUM('Total de Ocorrências Setor'!S$234:S240)</f>
        <v>46</v>
      </c>
      <c r="T240" s="19">
        <f>SUM('Total de Ocorrências Setor'!T$234:T240)</f>
        <v>3</v>
      </c>
      <c r="U240" s="19">
        <f>SUM('Total de Ocorrências Setor'!U$234:U240)</f>
        <v>195</v>
      </c>
      <c r="V240" s="21">
        <f>SUM('Total de Ocorrências Setor'!V$234:V240)</f>
        <v>142</v>
      </c>
      <c r="W240" s="19">
        <f>SUM('Total de Ocorrências Setor'!W$234:W240)</f>
        <v>0</v>
      </c>
      <c r="X240" s="21">
        <f>SUM('Total de Ocorrências Setor'!X$234:X240)</f>
        <v>0</v>
      </c>
      <c r="Y240" s="16"/>
    </row>
    <row r="241" spans="1:25" x14ac:dyDescent="0.35">
      <c r="A241" s="17">
        <v>40391</v>
      </c>
      <c r="B241" s="18">
        <f>SUM('Total de Ocorrências Setor'!B$234:B241)</f>
        <v>383</v>
      </c>
      <c r="C241" s="19">
        <f>SUM('Total de Ocorrências Setor'!C$234:C241)</f>
        <v>477</v>
      </c>
      <c r="D241" s="19">
        <f>SUM('Total de Ocorrências Setor'!D$234:D241)</f>
        <v>426</v>
      </c>
      <c r="E241" s="19">
        <f>SUM('Total de Ocorrências Setor'!E$234:E241)</f>
        <v>16</v>
      </c>
      <c r="F241" s="20">
        <f>SUM('Total de Ocorrências Setor'!F$234:F241)</f>
        <v>1302</v>
      </c>
      <c r="G241" s="19">
        <f>SUM('Total de Ocorrências Setor'!G$234:G241)</f>
        <v>247</v>
      </c>
      <c r="H241" s="19">
        <f>SUM('Total de Ocorrências Setor'!H$234:H241)</f>
        <v>140</v>
      </c>
      <c r="I241" s="19">
        <f>SUM('Total de Ocorrências Setor'!I$234:I241)</f>
        <v>125</v>
      </c>
      <c r="J241" s="19">
        <f>SUM('Total de Ocorrências Setor'!J$234:J241)</f>
        <v>1</v>
      </c>
      <c r="K241" s="19">
        <f>SUM('Total de Ocorrências Setor'!K$234:K241)</f>
        <v>513</v>
      </c>
      <c r="L241" s="18">
        <f>SUM('Total de Ocorrências Setor'!L$234:L241)</f>
        <v>133</v>
      </c>
      <c r="M241" s="19">
        <f>SUM('Total de Ocorrências Setor'!M$234:M241)</f>
        <v>110</v>
      </c>
      <c r="N241" s="19">
        <f>SUM('Total de Ocorrências Setor'!N$234:N241)</f>
        <v>80</v>
      </c>
      <c r="O241" s="19">
        <f>SUM('Total de Ocorrências Setor'!O$234:O241)</f>
        <v>5</v>
      </c>
      <c r="P241" s="20">
        <f>SUM('Total de Ocorrências Setor'!P$234:P241)</f>
        <v>328</v>
      </c>
      <c r="Q241" s="19">
        <f>SUM('Total de Ocorrências Setor'!Q$234:Q241)</f>
        <v>95</v>
      </c>
      <c r="R241" s="19">
        <f>SUM('Total de Ocorrências Setor'!R$234:R241)</f>
        <v>83</v>
      </c>
      <c r="S241" s="19">
        <f>SUM('Total de Ocorrências Setor'!S$234:S241)</f>
        <v>58</v>
      </c>
      <c r="T241" s="19">
        <f>SUM('Total de Ocorrências Setor'!T$234:T241)</f>
        <v>3</v>
      </c>
      <c r="U241" s="19">
        <f>SUM('Total de Ocorrências Setor'!U$234:U241)</f>
        <v>239</v>
      </c>
      <c r="V241" s="21">
        <f>SUM('Total de Ocorrências Setor'!V$234:V241)</f>
        <v>166</v>
      </c>
      <c r="W241" s="19">
        <f>SUM('Total de Ocorrências Setor'!W$234:W241)</f>
        <v>0</v>
      </c>
      <c r="X241" s="21">
        <f>SUM('Total de Ocorrências Setor'!X$234:X241)</f>
        <v>0</v>
      </c>
      <c r="Y241" s="16"/>
    </row>
    <row r="242" spans="1:25" x14ac:dyDescent="0.35">
      <c r="A242" s="17">
        <v>40422</v>
      </c>
      <c r="B242" s="18">
        <f>SUM('Total de Ocorrências Setor'!B$234:B242)</f>
        <v>435</v>
      </c>
      <c r="C242" s="19">
        <f>SUM('Total de Ocorrências Setor'!C$234:C242)</f>
        <v>555</v>
      </c>
      <c r="D242" s="19">
        <f>SUM('Total de Ocorrências Setor'!D$234:D242)</f>
        <v>486</v>
      </c>
      <c r="E242" s="19">
        <f>SUM('Total de Ocorrências Setor'!E$234:E242)</f>
        <v>18</v>
      </c>
      <c r="F242" s="20">
        <f>SUM('Total de Ocorrências Setor'!F$234:F242)</f>
        <v>1494</v>
      </c>
      <c r="G242" s="19">
        <f>SUM('Total de Ocorrências Setor'!G$234:G242)</f>
        <v>270</v>
      </c>
      <c r="H242" s="19">
        <f>SUM('Total de Ocorrências Setor'!H$234:H242)</f>
        <v>164</v>
      </c>
      <c r="I242" s="19">
        <f>SUM('Total de Ocorrências Setor'!I$234:I242)</f>
        <v>135</v>
      </c>
      <c r="J242" s="19">
        <f>SUM('Total de Ocorrências Setor'!J$234:J242)</f>
        <v>1</v>
      </c>
      <c r="K242" s="19">
        <f>SUM('Total de Ocorrências Setor'!K$234:K242)</f>
        <v>570</v>
      </c>
      <c r="L242" s="18">
        <f>SUM('Total de Ocorrências Setor'!L$234:L242)</f>
        <v>146</v>
      </c>
      <c r="M242" s="19">
        <f>SUM('Total de Ocorrências Setor'!M$234:M242)</f>
        <v>120</v>
      </c>
      <c r="N242" s="19">
        <f>SUM('Total de Ocorrências Setor'!N$234:N242)</f>
        <v>87</v>
      </c>
      <c r="O242" s="19">
        <f>SUM('Total de Ocorrências Setor'!O$234:O242)</f>
        <v>7</v>
      </c>
      <c r="P242" s="20">
        <f>SUM('Total de Ocorrências Setor'!P$234:P242)</f>
        <v>360</v>
      </c>
      <c r="Q242" s="19">
        <f>SUM('Total de Ocorrências Setor'!Q$234:Q242)</f>
        <v>106</v>
      </c>
      <c r="R242" s="19">
        <f>SUM('Total de Ocorrências Setor'!R$234:R242)</f>
        <v>91</v>
      </c>
      <c r="S242" s="19">
        <f>SUM('Total de Ocorrências Setor'!S$234:S242)</f>
        <v>62</v>
      </c>
      <c r="T242" s="19">
        <f>SUM('Total de Ocorrências Setor'!T$234:T242)</f>
        <v>5</v>
      </c>
      <c r="U242" s="19">
        <f>SUM('Total de Ocorrências Setor'!U$234:U242)</f>
        <v>264</v>
      </c>
      <c r="V242" s="21">
        <f>SUM('Total de Ocorrências Setor'!V$234:V242)</f>
        <v>174</v>
      </c>
      <c r="W242" s="19">
        <f>SUM('Total de Ocorrências Setor'!W$234:W242)</f>
        <v>0</v>
      </c>
      <c r="X242" s="21">
        <f>SUM('Total de Ocorrências Setor'!X$234:X242)</f>
        <v>0</v>
      </c>
      <c r="Y242" s="16"/>
    </row>
    <row r="243" spans="1:25" x14ac:dyDescent="0.35">
      <c r="A243" s="17">
        <v>40452</v>
      </c>
      <c r="B243" s="18">
        <f>SUM('Total de Ocorrências Setor'!B$234:B243)</f>
        <v>492</v>
      </c>
      <c r="C243" s="19">
        <f>SUM('Total de Ocorrências Setor'!C$234:C243)</f>
        <v>612</v>
      </c>
      <c r="D243" s="19">
        <f>SUM('Total de Ocorrências Setor'!D$234:D243)</f>
        <v>543</v>
      </c>
      <c r="E243" s="19">
        <f>SUM('Total de Ocorrências Setor'!E$234:E243)</f>
        <v>20</v>
      </c>
      <c r="F243" s="20">
        <f>SUM('Total de Ocorrências Setor'!F$234:F243)</f>
        <v>1667</v>
      </c>
      <c r="G243" s="19">
        <f>SUM('Total de Ocorrências Setor'!G$234:G243)</f>
        <v>294</v>
      </c>
      <c r="H243" s="19">
        <f>SUM('Total de Ocorrências Setor'!H$234:H243)</f>
        <v>178</v>
      </c>
      <c r="I243" s="19">
        <f>SUM('Total de Ocorrências Setor'!I$234:I243)</f>
        <v>150</v>
      </c>
      <c r="J243" s="19">
        <f>SUM('Total de Ocorrências Setor'!J$234:J243)</f>
        <v>1</v>
      </c>
      <c r="K243" s="19">
        <f>SUM('Total de Ocorrências Setor'!K$234:K243)</f>
        <v>623</v>
      </c>
      <c r="L243" s="18">
        <f>SUM('Total de Ocorrências Setor'!L$234:L243)</f>
        <v>166</v>
      </c>
      <c r="M243" s="19">
        <f>SUM('Total de Ocorrências Setor'!M$234:M243)</f>
        <v>131</v>
      </c>
      <c r="N243" s="19">
        <f>SUM('Total de Ocorrências Setor'!N$234:N243)</f>
        <v>93</v>
      </c>
      <c r="O243" s="19">
        <f>SUM('Total de Ocorrências Setor'!O$234:O243)</f>
        <v>10</v>
      </c>
      <c r="P243" s="20">
        <f>SUM('Total de Ocorrências Setor'!P$234:P243)</f>
        <v>400</v>
      </c>
      <c r="Q243" s="19">
        <f>SUM('Total de Ocorrências Setor'!Q$234:Q243)</f>
        <v>125</v>
      </c>
      <c r="R243" s="19">
        <f>SUM('Total de Ocorrências Setor'!R$234:R243)</f>
        <v>104</v>
      </c>
      <c r="S243" s="19">
        <f>SUM('Total de Ocorrências Setor'!S$234:S243)</f>
        <v>67</v>
      </c>
      <c r="T243" s="19">
        <f>SUM('Total de Ocorrências Setor'!T$234:T243)</f>
        <v>8</v>
      </c>
      <c r="U243" s="19">
        <f>SUM('Total de Ocorrências Setor'!U$234:U243)</f>
        <v>304</v>
      </c>
      <c r="V243" s="21">
        <f>SUM('Total de Ocorrências Setor'!V$234:V243)</f>
        <v>193</v>
      </c>
      <c r="W243" s="19">
        <f>SUM('Total de Ocorrências Setor'!W$234:W243)</f>
        <v>0</v>
      </c>
      <c r="X243" s="21">
        <f>SUM('Total de Ocorrências Setor'!X$234:X243)</f>
        <v>0</v>
      </c>
      <c r="Y243" s="16"/>
    </row>
    <row r="244" spans="1:25" x14ac:dyDescent="0.35">
      <c r="A244" s="17">
        <v>40483</v>
      </c>
      <c r="B244" s="18">
        <f>SUM('Total de Ocorrências Setor'!B$234:B244)</f>
        <v>540</v>
      </c>
      <c r="C244" s="19">
        <f>SUM('Total de Ocorrências Setor'!C$234:C244)</f>
        <v>662</v>
      </c>
      <c r="D244" s="19">
        <f>SUM('Total de Ocorrências Setor'!D$234:D244)</f>
        <v>592</v>
      </c>
      <c r="E244" s="19">
        <f>SUM('Total de Ocorrências Setor'!E$234:E244)</f>
        <v>21</v>
      </c>
      <c r="F244" s="20">
        <f>SUM('Total de Ocorrências Setor'!F$234:F244)</f>
        <v>1815</v>
      </c>
      <c r="G244" s="19">
        <f>SUM('Total de Ocorrências Setor'!G$234:G244)</f>
        <v>321</v>
      </c>
      <c r="H244" s="19">
        <f>SUM('Total de Ocorrências Setor'!H$234:H244)</f>
        <v>194</v>
      </c>
      <c r="I244" s="19">
        <f>SUM('Total de Ocorrências Setor'!I$234:I244)</f>
        <v>163</v>
      </c>
      <c r="J244" s="19">
        <f>SUM('Total de Ocorrências Setor'!J$234:J244)</f>
        <v>1</v>
      </c>
      <c r="K244" s="19">
        <f>SUM('Total de Ocorrências Setor'!K$234:K244)</f>
        <v>679</v>
      </c>
      <c r="L244" s="18">
        <f>SUM('Total de Ocorrências Setor'!L$234:L244)</f>
        <v>178</v>
      </c>
      <c r="M244" s="19">
        <f>SUM('Total de Ocorrências Setor'!M$234:M244)</f>
        <v>146</v>
      </c>
      <c r="N244" s="19">
        <f>SUM('Total de Ocorrências Setor'!N$234:N244)</f>
        <v>107</v>
      </c>
      <c r="O244" s="19">
        <f>SUM('Total de Ocorrências Setor'!O$234:O244)</f>
        <v>12</v>
      </c>
      <c r="P244" s="20">
        <f>SUM('Total de Ocorrências Setor'!P$234:P244)</f>
        <v>443</v>
      </c>
      <c r="Q244" s="19">
        <f>SUM('Total de Ocorrências Setor'!Q$234:Q244)</f>
        <v>134</v>
      </c>
      <c r="R244" s="19">
        <f>SUM('Total de Ocorrências Setor'!R$234:R244)</f>
        <v>120</v>
      </c>
      <c r="S244" s="19">
        <f>SUM('Total de Ocorrências Setor'!S$234:S244)</f>
        <v>76</v>
      </c>
      <c r="T244" s="19">
        <f>SUM('Total de Ocorrências Setor'!T$234:T244)</f>
        <v>10</v>
      </c>
      <c r="U244" s="19">
        <f>SUM('Total de Ocorrências Setor'!U$234:U244)</f>
        <v>340</v>
      </c>
      <c r="V244" s="21">
        <f>SUM('Total de Ocorrências Setor'!V$234:V244)</f>
        <v>207</v>
      </c>
      <c r="W244" s="19">
        <f>SUM('Total de Ocorrências Setor'!W$234:W244)</f>
        <v>0</v>
      </c>
      <c r="X244" s="21">
        <f>SUM('Total de Ocorrências Setor'!X$234:X244)</f>
        <v>0</v>
      </c>
      <c r="Y244" s="16"/>
    </row>
    <row r="245" spans="1:25" ht="15" thickBot="1" x14ac:dyDescent="0.4">
      <c r="A245" s="22">
        <v>40513</v>
      </c>
      <c r="B245" s="18">
        <f>SUM('Total de Ocorrências Setor'!B$234:B245)</f>
        <v>581</v>
      </c>
      <c r="C245" s="19">
        <f>SUM('Total de Ocorrências Setor'!C$234:C245)</f>
        <v>699</v>
      </c>
      <c r="D245" s="19">
        <f>SUM('Total de Ocorrências Setor'!D$234:D245)</f>
        <v>634</v>
      </c>
      <c r="E245" s="19">
        <f>SUM('Total de Ocorrências Setor'!E$234:E245)</f>
        <v>25</v>
      </c>
      <c r="F245" s="20">
        <f>SUM('Total de Ocorrências Setor'!F$234:F245)</f>
        <v>1939</v>
      </c>
      <c r="G245" s="19">
        <f>SUM('Total de Ocorrências Setor'!G$234:G245)</f>
        <v>347</v>
      </c>
      <c r="H245" s="19">
        <f>SUM('Total de Ocorrências Setor'!H$234:H245)</f>
        <v>208</v>
      </c>
      <c r="I245" s="19">
        <f>SUM('Total de Ocorrências Setor'!I$234:I245)</f>
        <v>175</v>
      </c>
      <c r="J245" s="19">
        <f>SUM('Total de Ocorrências Setor'!J$234:J245)</f>
        <v>2</v>
      </c>
      <c r="K245" s="19">
        <f>SUM('Total de Ocorrências Setor'!K$234:K245)</f>
        <v>732</v>
      </c>
      <c r="L245" s="18">
        <f>SUM('Total de Ocorrências Setor'!L$234:L245)</f>
        <v>193</v>
      </c>
      <c r="M245" s="19">
        <f>SUM('Total de Ocorrências Setor'!M$234:M245)</f>
        <v>153</v>
      </c>
      <c r="N245" s="19">
        <f>SUM('Total de Ocorrências Setor'!N$234:N245)</f>
        <v>117</v>
      </c>
      <c r="O245" s="19">
        <f>SUM('Total de Ocorrências Setor'!O$234:O245)</f>
        <v>12</v>
      </c>
      <c r="P245" s="20">
        <f>SUM('Total de Ocorrências Setor'!P$234:P245)</f>
        <v>475</v>
      </c>
      <c r="Q245" s="19">
        <f>SUM('Total de Ocorrências Setor'!Q$234:Q245)</f>
        <v>139</v>
      </c>
      <c r="R245" s="19">
        <f>SUM('Total de Ocorrências Setor'!R$234:R245)</f>
        <v>129</v>
      </c>
      <c r="S245" s="19">
        <f>SUM('Total de Ocorrências Setor'!S$234:S245)</f>
        <v>83</v>
      </c>
      <c r="T245" s="19">
        <f>SUM('Total de Ocorrências Setor'!T$234:T245)</f>
        <v>10</v>
      </c>
      <c r="U245" s="19">
        <f>SUM('Total de Ocorrências Setor'!U$234:U245)</f>
        <v>361</v>
      </c>
      <c r="V245" s="21">
        <f>SUM('Total de Ocorrências Setor'!V$234:V245)</f>
        <v>215</v>
      </c>
      <c r="W245" s="19">
        <f>SUM('Total de Ocorrências Setor'!W$234:W245)</f>
        <v>0</v>
      </c>
      <c r="X245" s="21">
        <f>SUM('Total de Ocorrências Setor'!X$234:X245)</f>
        <v>0</v>
      </c>
      <c r="Y245" s="16"/>
    </row>
    <row r="246" spans="1:25" x14ac:dyDescent="0.35">
      <c r="A246" s="11">
        <v>40544</v>
      </c>
      <c r="B246" s="12">
        <f>SUM('Total de Ocorrências Setor'!B$246:B246)</f>
        <v>51</v>
      </c>
      <c r="C246" s="13">
        <f>SUM('Total de Ocorrências Setor'!C$246:C246)</f>
        <v>39</v>
      </c>
      <c r="D246" s="13">
        <f>SUM('Total de Ocorrências Setor'!D$246:D246)</f>
        <v>38</v>
      </c>
      <c r="E246" s="13">
        <f>SUM('Total de Ocorrências Setor'!E$246:E246)</f>
        <v>3</v>
      </c>
      <c r="F246" s="14">
        <f>SUM('Total de Ocorrências Setor'!F$246:F246)</f>
        <v>131</v>
      </c>
      <c r="G246" s="13">
        <f>SUM('Total de Ocorrências Setor'!G$246:G246)</f>
        <v>16</v>
      </c>
      <c r="H246" s="13">
        <f>SUM('Total de Ocorrências Setor'!H$246:H246)</f>
        <v>12</v>
      </c>
      <c r="I246" s="13">
        <f>SUM('Total de Ocorrências Setor'!I$246:I246)</f>
        <v>13</v>
      </c>
      <c r="J246" s="13">
        <f>SUM('Total de Ocorrências Setor'!J$246:J246)</f>
        <v>0</v>
      </c>
      <c r="K246" s="13">
        <f>SUM('Total de Ocorrências Setor'!K$246:K246)</f>
        <v>41</v>
      </c>
      <c r="L246" s="12">
        <f>SUM('Total de Ocorrências Setor'!L$246:L246)</f>
        <v>13</v>
      </c>
      <c r="M246" s="13">
        <f>SUM('Total de Ocorrências Setor'!M$246:M246)</f>
        <v>7</v>
      </c>
      <c r="N246" s="13">
        <f>SUM('Total de Ocorrências Setor'!N$246:N246)</f>
        <v>3</v>
      </c>
      <c r="O246" s="13">
        <f>SUM('Total de Ocorrências Setor'!O$246:O246)</f>
        <v>0</v>
      </c>
      <c r="P246" s="14">
        <f>SUM('Total de Ocorrências Setor'!P$246:P246)</f>
        <v>23</v>
      </c>
      <c r="Q246" s="13">
        <f>SUM('Total de Ocorrências Setor'!Q$246:Q246)</f>
        <v>15</v>
      </c>
      <c r="R246" s="13">
        <f>SUM('Total de Ocorrências Setor'!R$246:R246)</f>
        <v>1</v>
      </c>
      <c r="S246" s="13">
        <f>SUM('Total de Ocorrências Setor'!S$246:S246)</f>
        <v>4</v>
      </c>
      <c r="T246" s="13">
        <f>SUM('Total de Ocorrências Setor'!T$246:T246)</f>
        <v>0</v>
      </c>
      <c r="U246" s="13">
        <f>SUM('Total de Ocorrências Setor'!U$246:U246)</f>
        <v>20</v>
      </c>
      <c r="V246" s="15">
        <f>SUM('Total de Ocorrências Setor'!V$246:V246)</f>
        <v>20</v>
      </c>
      <c r="W246" s="13">
        <f>SUM('Total de Ocorrências Setor'!W$246:W246)</f>
        <v>0</v>
      </c>
      <c r="X246" s="15">
        <f>SUM('Total de Ocorrências Setor'!X$246:X246)</f>
        <v>0</v>
      </c>
      <c r="Y246" s="16"/>
    </row>
    <row r="247" spans="1:25" x14ac:dyDescent="0.35">
      <c r="A247" s="17">
        <v>40575</v>
      </c>
      <c r="B247" s="18">
        <f>SUM('Total de Ocorrências Setor'!B$246:B247)</f>
        <v>108</v>
      </c>
      <c r="C247" s="19">
        <f>SUM('Total de Ocorrências Setor'!C$246:C247)</f>
        <v>81</v>
      </c>
      <c r="D247" s="19">
        <f>SUM('Total de Ocorrências Setor'!D$246:D247)</f>
        <v>72</v>
      </c>
      <c r="E247" s="19">
        <f>SUM('Total de Ocorrências Setor'!E$246:E247)</f>
        <v>4</v>
      </c>
      <c r="F247" s="20">
        <f>SUM('Total de Ocorrências Setor'!F$246:F247)</f>
        <v>265</v>
      </c>
      <c r="G247" s="19">
        <f>SUM('Total de Ocorrências Setor'!G$246:G247)</f>
        <v>49</v>
      </c>
      <c r="H247" s="19">
        <f>SUM('Total de Ocorrências Setor'!H$246:H247)</f>
        <v>27</v>
      </c>
      <c r="I247" s="19">
        <f>SUM('Total de Ocorrências Setor'!I$246:I247)</f>
        <v>27</v>
      </c>
      <c r="J247" s="19">
        <f>SUM('Total de Ocorrências Setor'!J$246:J247)</f>
        <v>2</v>
      </c>
      <c r="K247" s="19">
        <f>SUM('Total de Ocorrências Setor'!K$246:K247)</f>
        <v>105</v>
      </c>
      <c r="L247" s="18">
        <f>SUM('Total de Ocorrências Setor'!L$246:L247)</f>
        <v>24</v>
      </c>
      <c r="M247" s="19">
        <f>SUM('Total de Ocorrências Setor'!M$246:M247)</f>
        <v>16</v>
      </c>
      <c r="N247" s="19">
        <f>SUM('Total de Ocorrências Setor'!N$246:N247)</f>
        <v>15</v>
      </c>
      <c r="O247" s="19">
        <f>SUM('Total de Ocorrências Setor'!O$246:O247)</f>
        <v>0</v>
      </c>
      <c r="P247" s="20">
        <f>SUM('Total de Ocorrências Setor'!P$246:P247)</f>
        <v>55</v>
      </c>
      <c r="Q247" s="19">
        <f>SUM('Total de Ocorrências Setor'!Q$246:Q247)</f>
        <v>22</v>
      </c>
      <c r="R247" s="19">
        <f>SUM('Total de Ocorrências Setor'!R$246:R247)</f>
        <v>9</v>
      </c>
      <c r="S247" s="19">
        <f>SUM('Total de Ocorrências Setor'!S$246:S247)</f>
        <v>14</v>
      </c>
      <c r="T247" s="19">
        <f>SUM('Total de Ocorrências Setor'!T$246:T247)</f>
        <v>0</v>
      </c>
      <c r="U247" s="19">
        <f>SUM('Total de Ocorrências Setor'!U$246:U247)</f>
        <v>45</v>
      </c>
      <c r="V247" s="21">
        <f>SUM('Total de Ocorrências Setor'!V$246:V247)</f>
        <v>34</v>
      </c>
      <c r="W247" s="19">
        <f>SUM('Total de Ocorrências Setor'!W$246:W247)</f>
        <v>0</v>
      </c>
      <c r="X247" s="21">
        <f>SUM('Total de Ocorrências Setor'!X$246:X247)</f>
        <v>0</v>
      </c>
      <c r="Y247" s="16"/>
    </row>
    <row r="248" spans="1:25" x14ac:dyDescent="0.35">
      <c r="A248" s="17">
        <v>40603</v>
      </c>
      <c r="B248" s="18">
        <f>SUM('Total de Ocorrências Setor'!B$246:B248)</f>
        <v>162</v>
      </c>
      <c r="C248" s="19">
        <f>SUM('Total de Ocorrências Setor'!C$246:C248)</f>
        <v>147</v>
      </c>
      <c r="D248" s="19">
        <f>SUM('Total de Ocorrências Setor'!D$246:D248)</f>
        <v>124</v>
      </c>
      <c r="E248" s="19">
        <f>SUM('Total de Ocorrências Setor'!E$246:E248)</f>
        <v>4</v>
      </c>
      <c r="F248" s="20">
        <f>SUM('Total de Ocorrências Setor'!F$246:F248)</f>
        <v>437</v>
      </c>
      <c r="G248" s="19">
        <f>SUM('Total de Ocorrências Setor'!G$246:G248)</f>
        <v>66</v>
      </c>
      <c r="H248" s="19">
        <f>SUM('Total de Ocorrências Setor'!H$246:H248)</f>
        <v>43</v>
      </c>
      <c r="I248" s="19">
        <f>SUM('Total de Ocorrências Setor'!I$246:I248)</f>
        <v>47</v>
      </c>
      <c r="J248" s="19">
        <f>SUM('Total de Ocorrências Setor'!J$246:J248)</f>
        <v>2</v>
      </c>
      <c r="K248" s="19">
        <f>SUM('Total de Ocorrências Setor'!K$246:K248)</f>
        <v>158</v>
      </c>
      <c r="L248" s="18">
        <f>SUM('Total de Ocorrências Setor'!L$246:L248)</f>
        <v>37</v>
      </c>
      <c r="M248" s="19">
        <f>SUM('Total de Ocorrências Setor'!M$246:M248)</f>
        <v>36</v>
      </c>
      <c r="N248" s="19">
        <f>SUM('Total de Ocorrências Setor'!N$246:N248)</f>
        <v>28</v>
      </c>
      <c r="O248" s="19">
        <f>SUM('Total de Ocorrências Setor'!O$246:O248)</f>
        <v>2</v>
      </c>
      <c r="P248" s="20">
        <f>SUM('Total de Ocorrências Setor'!P$246:P248)</f>
        <v>103</v>
      </c>
      <c r="Q248" s="19">
        <f>SUM('Total de Ocorrências Setor'!Q$246:Q248)</f>
        <v>29</v>
      </c>
      <c r="R248" s="19">
        <f>SUM('Total de Ocorrências Setor'!R$246:R248)</f>
        <v>20</v>
      </c>
      <c r="S248" s="19">
        <f>SUM('Total de Ocorrências Setor'!S$246:S248)</f>
        <v>25</v>
      </c>
      <c r="T248" s="19">
        <f>SUM('Total de Ocorrências Setor'!T$246:T248)</f>
        <v>0</v>
      </c>
      <c r="U248" s="19">
        <f>SUM('Total de Ocorrências Setor'!U$246:U248)</f>
        <v>74</v>
      </c>
      <c r="V248" s="21">
        <f>SUM('Total de Ocorrências Setor'!V$246:V248)</f>
        <v>45</v>
      </c>
      <c r="W248" s="19">
        <f>SUM('Total de Ocorrências Setor'!W$246:W248)</f>
        <v>0</v>
      </c>
      <c r="X248" s="21">
        <f>SUM('Total de Ocorrências Setor'!X$246:X248)</f>
        <v>0</v>
      </c>
      <c r="Y248" s="16"/>
    </row>
    <row r="249" spans="1:25" x14ac:dyDescent="0.35">
      <c r="A249" s="17">
        <v>40634</v>
      </c>
      <c r="B249" s="18">
        <f>SUM('Total de Ocorrências Setor'!B$246:B249)</f>
        <v>206</v>
      </c>
      <c r="C249" s="19">
        <f>SUM('Total de Ocorrências Setor'!C$246:C249)</f>
        <v>191</v>
      </c>
      <c r="D249" s="19">
        <f>SUM('Total de Ocorrências Setor'!D$246:D249)</f>
        <v>166</v>
      </c>
      <c r="E249" s="19">
        <f>SUM('Total de Ocorrências Setor'!E$246:E249)</f>
        <v>6</v>
      </c>
      <c r="F249" s="20">
        <f>SUM('Total de Ocorrências Setor'!F$246:F249)</f>
        <v>569</v>
      </c>
      <c r="G249" s="19">
        <f>SUM('Total de Ocorrências Setor'!G$246:G249)</f>
        <v>76</v>
      </c>
      <c r="H249" s="19">
        <f>SUM('Total de Ocorrências Setor'!H$246:H249)</f>
        <v>62</v>
      </c>
      <c r="I249" s="19">
        <f>SUM('Total de Ocorrências Setor'!I$246:I249)</f>
        <v>67</v>
      </c>
      <c r="J249" s="19">
        <f>SUM('Total de Ocorrências Setor'!J$246:J249)</f>
        <v>3</v>
      </c>
      <c r="K249" s="19">
        <f>SUM('Total de Ocorrências Setor'!K$246:K249)</f>
        <v>208</v>
      </c>
      <c r="L249" s="18">
        <f>SUM('Total de Ocorrências Setor'!L$246:L249)</f>
        <v>47</v>
      </c>
      <c r="M249" s="19">
        <f>SUM('Total de Ocorrências Setor'!M$246:M249)</f>
        <v>56</v>
      </c>
      <c r="N249" s="19">
        <f>SUM('Total de Ocorrências Setor'!N$246:N249)</f>
        <v>37</v>
      </c>
      <c r="O249" s="19">
        <f>SUM('Total de Ocorrências Setor'!O$246:O249)</f>
        <v>7</v>
      </c>
      <c r="P249" s="20">
        <f>SUM('Total de Ocorrências Setor'!P$246:P249)</f>
        <v>147</v>
      </c>
      <c r="Q249" s="19">
        <f>SUM('Total de Ocorrências Setor'!Q$246:Q249)</f>
        <v>34</v>
      </c>
      <c r="R249" s="19">
        <f>SUM('Total de Ocorrências Setor'!R$246:R249)</f>
        <v>34</v>
      </c>
      <c r="S249" s="19">
        <f>SUM('Total de Ocorrências Setor'!S$246:S249)</f>
        <v>30</v>
      </c>
      <c r="T249" s="19">
        <f>SUM('Total de Ocorrências Setor'!T$246:T249)</f>
        <v>3</v>
      </c>
      <c r="U249" s="19">
        <f>SUM('Total de Ocorrências Setor'!U$246:U249)</f>
        <v>101</v>
      </c>
      <c r="V249" s="21">
        <f>SUM('Total de Ocorrências Setor'!V$246:V249)</f>
        <v>58</v>
      </c>
      <c r="W249" s="19">
        <f>SUM('Total de Ocorrências Setor'!W$246:W249)</f>
        <v>0</v>
      </c>
      <c r="X249" s="21">
        <f>SUM('Total de Ocorrências Setor'!X$246:X249)</f>
        <v>0</v>
      </c>
      <c r="Y249" s="16"/>
    </row>
    <row r="250" spans="1:25" x14ac:dyDescent="0.35">
      <c r="A250" s="17">
        <v>40664</v>
      </c>
      <c r="B250" s="18">
        <f>SUM('Total de Ocorrências Setor'!B$246:B250)</f>
        <v>257</v>
      </c>
      <c r="C250" s="19">
        <f>SUM('Total de Ocorrências Setor'!C$246:C250)</f>
        <v>253</v>
      </c>
      <c r="D250" s="19">
        <f>SUM('Total de Ocorrências Setor'!D$246:D250)</f>
        <v>220</v>
      </c>
      <c r="E250" s="19">
        <f>SUM('Total de Ocorrências Setor'!E$246:E250)</f>
        <v>7</v>
      </c>
      <c r="F250" s="20">
        <f>SUM('Total de Ocorrências Setor'!F$246:F250)</f>
        <v>737</v>
      </c>
      <c r="G250" s="19">
        <f>SUM('Total de Ocorrências Setor'!G$246:G250)</f>
        <v>89</v>
      </c>
      <c r="H250" s="19">
        <f>SUM('Total de Ocorrências Setor'!H$246:H250)</f>
        <v>86</v>
      </c>
      <c r="I250" s="19">
        <f>SUM('Total de Ocorrências Setor'!I$246:I250)</f>
        <v>83</v>
      </c>
      <c r="J250" s="19">
        <f>SUM('Total de Ocorrências Setor'!J$246:J250)</f>
        <v>3</v>
      </c>
      <c r="K250" s="19">
        <f>SUM('Total de Ocorrências Setor'!K$246:K250)</f>
        <v>261</v>
      </c>
      <c r="L250" s="18">
        <f>SUM('Total de Ocorrências Setor'!L$246:L250)</f>
        <v>63</v>
      </c>
      <c r="M250" s="19">
        <f>SUM('Total de Ocorrências Setor'!M$246:M250)</f>
        <v>77</v>
      </c>
      <c r="N250" s="19">
        <f>SUM('Total de Ocorrências Setor'!N$246:N250)</f>
        <v>48</v>
      </c>
      <c r="O250" s="19">
        <f>SUM('Total de Ocorrências Setor'!O$246:O250)</f>
        <v>10</v>
      </c>
      <c r="P250" s="20">
        <f>SUM('Total de Ocorrências Setor'!P$246:P250)</f>
        <v>198</v>
      </c>
      <c r="Q250" s="19">
        <f>SUM('Total de Ocorrências Setor'!Q$246:Q250)</f>
        <v>41</v>
      </c>
      <c r="R250" s="19">
        <f>SUM('Total de Ocorrências Setor'!R$246:R250)</f>
        <v>46</v>
      </c>
      <c r="S250" s="19">
        <f>SUM('Total de Ocorrências Setor'!S$246:S250)</f>
        <v>35</v>
      </c>
      <c r="T250" s="19">
        <f>SUM('Total de Ocorrências Setor'!T$246:T250)</f>
        <v>6</v>
      </c>
      <c r="U250" s="19">
        <f>SUM('Total de Ocorrências Setor'!U$246:U250)</f>
        <v>128</v>
      </c>
      <c r="V250" s="21">
        <f>SUM('Total de Ocorrências Setor'!V$246:V250)</f>
        <v>68</v>
      </c>
      <c r="W250" s="19">
        <f>SUM('Total de Ocorrências Setor'!W$246:W250)</f>
        <v>0</v>
      </c>
      <c r="X250" s="21">
        <f>SUM('Total de Ocorrências Setor'!X$246:X250)</f>
        <v>0</v>
      </c>
      <c r="Y250" s="16"/>
    </row>
    <row r="251" spans="1:25" x14ac:dyDescent="0.35">
      <c r="A251" s="17">
        <v>40695</v>
      </c>
      <c r="B251" s="18">
        <f>SUM('Total de Ocorrências Setor'!B$246:B251)</f>
        <v>292</v>
      </c>
      <c r="C251" s="19">
        <f>SUM('Total de Ocorrências Setor'!C$246:C251)</f>
        <v>314</v>
      </c>
      <c r="D251" s="19">
        <f>SUM('Total de Ocorrências Setor'!D$246:D251)</f>
        <v>263</v>
      </c>
      <c r="E251" s="19">
        <f>SUM('Total de Ocorrências Setor'!E$246:E251)</f>
        <v>7</v>
      </c>
      <c r="F251" s="20">
        <f>SUM('Total de Ocorrências Setor'!F$246:F251)</f>
        <v>876</v>
      </c>
      <c r="G251" s="19">
        <f>SUM('Total de Ocorrências Setor'!G$246:G251)</f>
        <v>109</v>
      </c>
      <c r="H251" s="19">
        <f>SUM('Total de Ocorrências Setor'!H$246:H251)</f>
        <v>105</v>
      </c>
      <c r="I251" s="19">
        <f>SUM('Total de Ocorrências Setor'!I$246:I251)</f>
        <v>97</v>
      </c>
      <c r="J251" s="19">
        <f>SUM('Total de Ocorrências Setor'!J$246:J251)</f>
        <v>3</v>
      </c>
      <c r="K251" s="19">
        <f>SUM('Total de Ocorrências Setor'!K$246:K251)</f>
        <v>314</v>
      </c>
      <c r="L251" s="18">
        <f>SUM('Total de Ocorrências Setor'!L$246:L251)</f>
        <v>78</v>
      </c>
      <c r="M251" s="19">
        <f>SUM('Total de Ocorrências Setor'!M$246:M251)</f>
        <v>94</v>
      </c>
      <c r="N251" s="19">
        <f>SUM('Total de Ocorrências Setor'!N$246:N251)</f>
        <v>57</v>
      </c>
      <c r="O251" s="19">
        <f>SUM('Total de Ocorrências Setor'!O$246:O251)</f>
        <v>10</v>
      </c>
      <c r="P251" s="20">
        <f>SUM('Total de Ocorrências Setor'!P$246:P251)</f>
        <v>239</v>
      </c>
      <c r="Q251" s="19">
        <f>SUM('Total de Ocorrências Setor'!Q$246:Q251)</f>
        <v>55</v>
      </c>
      <c r="R251" s="19">
        <f>SUM('Total de Ocorrências Setor'!R$246:R251)</f>
        <v>57</v>
      </c>
      <c r="S251" s="19">
        <f>SUM('Total de Ocorrências Setor'!S$246:S251)</f>
        <v>39</v>
      </c>
      <c r="T251" s="19">
        <f>SUM('Total de Ocorrências Setor'!T$246:T251)</f>
        <v>6</v>
      </c>
      <c r="U251" s="19">
        <f>SUM('Total de Ocorrências Setor'!U$246:U251)</f>
        <v>157</v>
      </c>
      <c r="V251" s="21">
        <f>SUM('Total de Ocorrências Setor'!V$246:V251)</f>
        <v>80</v>
      </c>
      <c r="W251" s="19">
        <f>SUM('Total de Ocorrências Setor'!W$246:W251)</f>
        <v>0</v>
      </c>
      <c r="X251" s="21">
        <f>SUM('Total de Ocorrências Setor'!X$246:X251)</f>
        <v>0</v>
      </c>
      <c r="Y251" s="16"/>
    </row>
    <row r="252" spans="1:25" x14ac:dyDescent="0.35">
      <c r="A252" s="17">
        <v>40725</v>
      </c>
      <c r="B252" s="18">
        <f>SUM('Total de Ocorrências Setor'!B$246:B252)</f>
        <v>342</v>
      </c>
      <c r="C252" s="19">
        <f>SUM('Total de Ocorrências Setor'!C$246:C252)</f>
        <v>369</v>
      </c>
      <c r="D252" s="19">
        <f>SUM('Total de Ocorrências Setor'!D$246:D252)</f>
        <v>324</v>
      </c>
      <c r="E252" s="19">
        <f>SUM('Total de Ocorrências Setor'!E$246:E252)</f>
        <v>8</v>
      </c>
      <c r="F252" s="20">
        <f>SUM('Total de Ocorrências Setor'!F$246:F252)</f>
        <v>1043</v>
      </c>
      <c r="G252" s="19">
        <f>SUM('Total de Ocorrências Setor'!G$246:G252)</f>
        <v>136</v>
      </c>
      <c r="H252" s="19">
        <f>SUM('Total de Ocorrências Setor'!H$246:H252)</f>
        <v>125</v>
      </c>
      <c r="I252" s="19">
        <f>SUM('Total de Ocorrências Setor'!I$246:I252)</f>
        <v>113</v>
      </c>
      <c r="J252" s="19">
        <f>SUM('Total de Ocorrências Setor'!J$246:J252)</f>
        <v>4</v>
      </c>
      <c r="K252" s="19">
        <f>SUM('Total de Ocorrências Setor'!K$246:K252)</f>
        <v>378</v>
      </c>
      <c r="L252" s="18">
        <f>SUM('Total de Ocorrências Setor'!L$246:L252)</f>
        <v>101</v>
      </c>
      <c r="M252" s="19">
        <f>SUM('Total de Ocorrências Setor'!M$246:M252)</f>
        <v>109</v>
      </c>
      <c r="N252" s="19">
        <f>SUM('Total de Ocorrências Setor'!N$246:N252)</f>
        <v>73</v>
      </c>
      <c r="O252" s="19">
        <f>SUM('Total de Ocorrências Setor'!O$246:O252)</f>
        <v>10</v>
      </c>
      <c r="P252" s="20">
        <f>SUM('Total de Ocorrências Setor'!P$246:P252)</f>
        <v>293</v>
      </c>
      <c r="Q252" s="19">
        <f>SUM('Total de Ocorrências Setor'!Q$246:Q252)</f>
        <v>75</v>
      </c>
      <c r="R252" s="19">
        <f>SUM('Total de Ocorrências Setor'!R$246:R252)</f>
        <v>71</v>
      </c>
      <c r="S252" s="19">
        <f>SUM('Total de Ocorrências Setor'!S$246:S252)</f>
        <v>54</v>
      </c>
      <c r="T252" s="19">
        <f>SUM('Total de Ocorrências Setor'!T$246:T252)</f>
        <v>6</v>
      </c>
      <c r="U252" s="19">
        <f>SUM('Total de Ocorrências Setor'!U$246:U252)</f>
        <v>206</v>
      </c>
      <c r="V252" s="21">
        <f>SUM('Total de Ocorrências Setor'!V$246:V252)</f>
        <v>89</v>
      </c>
      <c r="W252" s="19">
        <f>SUM('Total de Ocorrências Setor'!W$246:W252)</f>
        <v>0</v>
      </c>
      <c r="X252" s="21">
        <f>SUM('Total de Ocorrências Setor'!X$246:X252)</f>
        <v>0</v>
      </c>
      <c r="Y252" s="16"/>
    </row>
    <row r="253" spans="1:25" x14ac:dyDescent="0.35">
      <c r="A253" s="17">
        <v>40756</v>
      </c>
      <c r="B253" s="18">
        <f>SUM('Total de Ocorrências Setor'!B$246:B253)</f>
        <v>398</v>
      </c>
      <c r="C253" s="19">
        <f>SUM('Total de Ocorrências Setor'!C$246:C253)</f>
        <v>426</v>
      </c>
      <c r="D253" s="19">
        <f>SUM('Total de Ocorrências Setor'!D$246:D253)</f>
        <v>380</v>
      </c>
      <c r="E253" s="19">
        <f>SUM('Total de Ocorrências Setor'!E$246:E253)</f>
        <v>9</v>
      </c>
      <c r="F253" s="20">
        <f>SUM('Total de Ocorrências Setor'!F$246:F253)</f>
        <v>1213</v>
      </c>
      <c r="G253" s="19">
        <f>SUM('Total de Ocorrências Setor'!G$246:G253)</f>
        <v>157</v>
      </c>
      <c r="H253" s="19">
        <f>SUM('Total de Ocorrências Setor'!H$246:H253)</f>
        <v>143</v>
      </c>
      <c r="I253" s="19">
        <f>SUM('Total de Ocorrências Setor'!I$246:I253)</f>
        <v>138</v>
      </c>
      <c r="J253" s="19">
        <f>SUM('Total de Ocorrências Setor'!J$246:J253)</f>
        <v>5</v>
      </c>
      <c r="K253" s="19">
        <f>SUM('Total de Ocorrências Setor'!K$246:K253)</f>
        <v>443</v>
      </c>
      <c r="L253" s="18">
        <f>SUM('Total de Ocorrências Setor'!L$246:L253)</f>
        <v>129</v>
      </c>
      <c r="M253" s="19">
        <f>SUM('Total de Ocorrências Setor'!M$246:M253)</f>
        <v>127</v>
      </c>
      <c r="N253" s="19">
        <f>SUM('Total de Ocorrências Setor'!N$246:N253)</f>
        <v>83</v>
      </c>
      <c r="O253" s="19">
        <f>SUM('Total de Ocorrências Setor'!O$246:O253)</f>
        <v>13</v>
      </c>
      <c r="P253" s="20">
        <f>SUM('Total de Ocorrências Setor'!P$246:P253)</f>
        <v>352</v>
      </c>
      <c r="Q253" s="19">
        <f>SUM('Total de Ocorrências Setor'!Q$246:Q253)</f>
        <v>107</v>
      </c>
      <c r="R253" s="19">
        <f>SUM('Total de Ocorrências Setor'!R$246:R253)</f>
        <v>87</v>
      </c>
      <c r="S253" s="19">
        <f>SUM('Total de Ocorrências Setor'!S$246:S253)</f>
        <v>61</v>
      </c>
      <c r="T253" s="19">
        <f>SUM('Total de Ocorrências Setor'!T$246:T253)</f>
        <v>6</v>
      </c>
      <c r="U253" s="19">
        <f>SUM('Total de Ocorrências Setor'!U$246:U253)</f>
        <v>261</v>
      </c>
      <c r="V253" s="21">
        <f>SUM('Total de Ocorrências Setor'!V$246:V253)</f>
        <v>102</v>
      </c>
      <c r="W253" s="19">
        <f>SUM('Total de Ocorrências Setor'!W$246:W253)</f>
        <v>0</v>
      </c>
      <c r="X253" s="21">
        <f>SUM('Total de Ocorrências Setor'!X$246:X253)</f>
        <v>0</v>
      </c>
      <c r="Y253" s="16"/>
    </row>
    <row r="254" spans="1:25" x14ac:dyDescent="0.35">
      <c r="A254" s="17">
        <v>40787</v>
      </c>
      <c r="B254" s="18">
        <f>SUM('Total de Ocorrências Setor'!B$246:B254)</f>
        <v>434</v>
      </c>
      <c r="C254" s="19">
        <f>SUM('Total de Ocorrências Setor'!C$246:C254)</f>
        <v>455</v>
      </c>
      <c r="D254" s="19">
        <f>SUM('Total de Ocorrências Setor'!D$246:D254)</f>
        <v>422</v>
      </c>
      <c r="E254" s="19">
        <f>SUM('Total de Ocorrências Setor'!E$246:E254)</f>
        <v>10</v>
      </c>
      <c r="F254" s="20">
        <f>SUM('Total de Ocorrências Setor'!F$246:F254)</f>
        <v>1321</v>
      </c>
      <c r="G254" s="19">
        <f>SUM('Total de Ocorrências Setor'!G$246:G254)</f>
        <v>200</v>
      </c>
      <c r="H254" s="19">
        <f>SUM('Total de Ocorrências Setor'!H$246:H254)</f>
        <v>166</v>
      </c>
      <c r="I254" s="19">
        <f>SUM('Total de Ocorrências Setor'!I$246:I254)</f>
        <v>152</v>
      </c>
      <c r="J254" s="19">
        <f>SUM('Total de Ocorrências Setor'!J$246:J254)</f>
        <v>7</v>
      </c>
      <c r="K254" s="19">
        <f>SUM('Total de Ocorrências Setor'!K$246:K254)</f>
        <v>525</v>
      </c>
      <c r="L254" s="18">
        <f>SUM('Total de Ocorrências Setor'!L$246:L254)</f>
        <v>139</v>
      </c>
      <c r="M254" s="19">
        <f>SUM('Total de Ocorrências Setor'!M$246:M254)</f>
        <v>142</v>
      </c>
      <c r="N254" s="19">
        <f>SUM('Total de Ocorrências Setor'!N$246:N254)</f>
        <v>92</v>
      </c>
      <c r="O254" s="19">
        <f>SUM('Total de Ocorrências Setor'!O$246:O254)</f>
        <v>13</v>
      </c>
      <c r="P254" s="20">
        <f>SUM('Total de Ocorrências Setor'!P$246:P254)</f>
        <v>386</v>
      </c>
      <c r="Q254" s="19">
        <f>SUM('Total de Ocorrências Setor'!Q$246:Q254)</f>
        <v>114</v>
      </c>
      <c r="R254" s="19">
        <f>SUM('Total de Ocorrências Setor'!R$246:R254)</f>
        <v>98</v>
      </c>
      <c r="S254" s="19">
        <f>SUM('Total de Ocorrências Setor'!S$246:S254)</f>
        <v>73</v>
      </c>
      <c r="T254" s="19">
        <f>SUM('Total de Ocorrências Setor'!T$246:T254)</f>
        <v>6</v>
      </c>
      <c r="U254" s="19">
        <f>SUM('Total de Ocorrências Setor'!U$246:U254)</f>
        <v>291</v>
      </c>
      <c r="V254" s="21">
        <f>SUM('Total de Ocorrências Setor'!V$246:V254)</f>
        <v>121</v>
      </c>
      <c r="W254" s="19">
        <f>SUM('Total de Ocorrências Setor'!W$246:W254)</f>
        <v>0</v>
      </c>
      <c r="X254" s="21">
        <f>SUM('Total de Ocorrências Setor'!X$246:X254)</f>
        <v>0</v>
      </c>
      <c r="Y254" s="16"/>
    </row>
    <row r="255" spans="1:25" x14ac:dyDescent="0.35">
      <c r="A255" s="17">
        <v>40817</v>
      </c>
      <c r="B255" s="18">
        <f>SUM('Total de Ocorrências Setor'!B$246:B255)</f>
        <v>463</v>
      </c>
      <c r="C255" s="19">
        <f>SUM('Total de Ocorrências Setor'!C$246:C255)</f>
        <v>504</v>
      </c>
      <c r="D255" s="19">
        <f>SUM('Total de Ocorrências Setor'!D$246:D255)</f>
        <v>475</v>
      </c>
      <c r="E255" s="19">
        <f>SUM('Total de Ocorrências Setor'!E$246:E255)</f>
        <v>10</v>
      </c>
      <c r="F255" s="20">
        <f>SUM('Total de Ocorrências Setor'!F$246:F255)</f>
        <v>1452</v>
      </c>
      <c r="G255" s="19">
        <f>SUM('Total de Ocorrências Setor'!G$246:G255)</f>
        <v>216</v>
      </c>
      <c r="H255" s="19">
        <f>SUM('Total de Ocorrências Setor'!H$246:H255)</f>
        <v>178</v>
      </c>
      <c r="I255" s="19">
        <f>SUM('Total de Ocorrências Setor'!I$246:I255)</f>
        <v>164</v>
      </c>
      <c r="J255" s="19">
        <f>SUM('Total de Ocorrências Setor'!J$246:J255)</f>
        <v>7</v>
      </c>
      <c r="K255" s="19">
        <f>SUM('Total de Ocorrências Setor'!K$246:K255)</f>
        <v>565</v>
      </c>
      <c r="L255" s="18">
        <f>SUM('Total de Ocorrências Setor'!L$246:L255)</f>
        <v>149</v>
      </c>
      <c r="M255" s="19">
        <f>SUM('Total de Ocorrências Setor'!M$246:M255)</f>
        <v>152</v>
      </c>
      <c r="N255" s="19">
        <f>SUM('Total de Ocorrências Setor'!N$246:N255)</f>
        <v>98</v>
      </c>
      <c r="O255" s="19">
        <f>SUM('Total de Ocorrências Setor'!O$246:O255)</f>
        <v>14</v>
      </c>
      <c r="P255" s="20">
        <f>SUM('Total de Ocorrências Setor'!P$246:P255)</f>
        <v>413</v>
      </c>
      <c r="Q255" s="19">
        <f>SUM('Total de Ocorrências Setor'!Q$246:Q255)</f>
        <v>122</v>
      </c>
      <c r="R255" s="19">
        <f>SUM('Total de Ocorrências Setor'!R$246:R255)</f>
        <v>112</v>
      </c>
      <c r="S255" s="19">
        <f>SUM('Total de Ocorrências Setor'!S$246:S255)</f>
        <v>78</v>
      </c>
      <c r="T255" s="19">
        <f>SUM('Total de Ocorrências Setor'!T$246:T255)</f>
        <v>6</v>
      </c>
      <c r="U255" s="19">
        <f>SUM('Total de Ocorrências Setor'!U$246:U255)</f>
        <v>318</v>
      </c>
      <c r="V255" s="21">
        <f>SUM('Total de Ocorrências Setor'!V$246:V255)</f>
        <v>137</v>
      </c>
      <c r="W255" s="19">
        <f>SUM('Total de Ocorrências Setor'!W$246:W255)</f>
        <v>0</v>
      </c>
      <c r="X255" s="21">
        <f>SUM('Total de Ocorrências Setor'!X$246:X255)</f>
        <v>0</v>
      </c>
      <c r="Y255" s="16"/>
    </row>
    <row r="256" spans="1:25" x14ac:dyDescent="0.35">
      <c r="A256" s="17">
        <v>40848</v>
      </c>
      <c r="B256" s="18">
        <f>SUM('Total de Ocorrências Setor'!B$246:B256)</f>
        <v>507</v>
      </c>
      <c r="C256" s="19">
        <f>SUM('Total de Ocorrências Setor'!C$246:C256)</f>
        <v>575</v>
      </c>
      <c r="D256" s="19">
        <f>SUM('Total de Ocorrências Setor'!D$246:D256)</f>
        <v>524</v>
      </c>
      <c r="E256" s="19">
        <f>SUM('Total de Ocorrências Setor'!E$246:E256)</f>
        <v>10</v>
      </c>
      <c r="F256" s="20">
        <f>SUM('Total de Ocorrências Setor'!F$246:F256)</f>
        <v>1616</v>
      </c>
      <c r="G256" s="19">
        <f>SUM('Total de Ocorrências Setor'!G$246:G256)</f>
        <v>232</v>
      </c>
      <c r="H256" s="19">
        <f>SUM('Total de Ocorrências Setor'!H$246:H256)</f>
        <v>184</v>
      </c>
      <c r="I256" s="19">
        <f>SUM('Total de Ocorrências Setor'!I$246:I256)</f>
        <v>180</v>
      </c>
      <c r="J256" s="19">
        <f>SUM('Total de Ocorrências Setor'!J$246:J256)</f>
        <v>7</v>
      </c>
      <c r="K256" s="19">
        <f>SUM('Total de Ocorrências Setor'!K$246:K256)</f>
        <v>603</v>
      </c>
      <c r="L256" s="18">
        <f>SUM('Total de Ocorrências Setor'!L$246:L256)</f>
        <v>159</v>
      </c>
      <c r="M256" s="19">
        <f>SUM('Total de Ocorrências Setor'!M$246:M256)</f>
        <v>166</v>
      </c>
      <c r="N256" s="19">
        <f>SUM('Total de Ocorrências Setor'!N$246:N256)</f>
        <v>114</v>
      </c>
      <c r="O256" s="19">
        <f>SUM('Total de Ocorrências Setor'!O$246:O256)</f>
        <v>19</v>
      </c>
      <c r="P256" s="20">
        <f>SUM('Total de Ocorrências Setor'!P$246:P256)</f>
        <v>458</v>
      </c>
      <c r="Q256" s="19">
        <f>SUM('Total de Ocorrências Setor'!Q$246:Q256)</f>
        <v>129</v>
      </c>
      <c r="R256" s="19">
        <f>SUM('Total de Ocorrências Setor'!R$246:R256)</f>
        <v>127</v>
      </c>
      <c r="S256" s="19">
        <f>SUM('Total de Ocorrências Setor'!S$246:S256)</f>
        <v>92</v>
      </c>
      <c r="T256" s="19">
        <f>SUM('Total de Ocorrências Setor'!T$246:T256)</f>
        <v>8</v>
      </c>
      <c r="U256" s="19">
        <f>SUM('Total de Ocorrências Setor'!U$246:U256)</f>
        <v>356</v>
      </c>
      <c r="V256" s="21">
        <f>SUM('Total de Ocorrências Setor'!V$246:V256)</f>
        <v>143</v>
      </c>
      <c r="W256" s="19">
        <f>SUM('Total de Ocorrências Setor'!W$246:W256)</f>
        <v>0</v>
      </c>
      <c r="X256" s="21">
        <f>SUM('Total de Ocorrências Setor'!X$246:X256)</f>
        <v>0</v>
      </c>
      <c r="Y256" s="16"/>
    </row>
    <row r="257" spans="1:25" ht="15" thickBot="1" x14ac:dyDescent="0.4">
      <c r="A257" s="22">
        <v>40878</v>
      </c>
      <c r="B257" s="18">
        <f>SUM('Total de Ocorrências Setor'!B$246:B257)</f>
        <v>538</v>
      </c>
      <c r="C257" s="19">
        <f>SUM('Total de Ocorrências Setor'!C$246:C257)</f>
        <v>620</v>
      </c>
      <c r="D257" s="19">
        <f>SUM('Total de Ocorrências Setor'!D$246:D257)</f>
        <v>567</v>
      </c>
      <c r="E257" s="19">
        <f>SUM('Total de Ocorrências Setor'!E$246:E257)</f>
        <v>11</v>
      </c>
      <c r="F257" s="20">
        <f>SUM('Total de Ocorrências Setor'!F$246:F257)</f>
        <v>1736</v>
      </c>
      <c r="G257" s="19">
        <f>SUM('Total de Ocorrências Setor'!G$246:G257)</f>
        <v>251</v>
      </c>
      <c r="H257" s="19">
        <f>SUM('Total de Ocorrências Setor'!H$246:H257)</f>
        <v>196</v>
      </c>
      <c r="I257" s="19">
        <f>SUM('Total de Ocorrências Setor'!I$246:I257)</f>
        <v>186</v>
      </c>
      <c r="J257" s="19">
        <f>SUM('Total de Ocorrências Setor'!J$246:J257)</f>
        <v>8</v>
      </c>
      <c r="K257" s="19">
        <f>SUM('Total de Ocorrências Setor'!K$246:K257)</f>
        <v>641</v>
      </c>
      <c r="L257" s="18">
        <f>SUM('Total de Ocorrências Setor'!L$246:L257)</f>
        <v>179</v>
      </c>
      <c r="M257" s="19">
        <f>SUM('Total de Ocorrências Setor'!M$246:M257)</f>
        <v>180</v>
      </c>
      <c r="N257" s="19">
        <f>SUM('Total de Ocorrências Setor'!N$246:N257)</f>
        <v>137</v>
      </c>
      <c r="O257" s="19">
        <f>SUM('Total de Ocorrências Setor'!O$246:O257)</f>
        <v>19</v>
      </c>
      <c r="P257" s="20">
        <f>SUM('Total de Ocorrências Setor'!P$246:P257)</f>
        <v>515</v>
      </c>
      <c r="Q257" s="19">
        <f>SUM('Total de Ocorrências Setor'!Q$246:Q257)</f>
        <v>146</v>
      </c>
      <c r="R257" s="19">
        <f>SUM('Total de Ocorrências Setor'!R$246:R257)</f>
        <v>139</v>
      </c>
      <c r="S257" s="19">
        <f>SUM('Total de Ocorrências Setor'!S$246:S257)</f>
        <v>104</v>
      </c>
      <c r="T257" s="19">
        <f>SUM('Total de Ocorrências Setor'!T$246:T257)</f>
        <v>8</v>
      </c>
      <c r="U257" s="19">
        <f>SUM('Total de Ocorrências Setor'!U$246:U257)</f>
        <v>397</v>
      </c>
      <c r="V257" s="21">
        <f>SUM('Total de Ocorrências Setor'!V$246:V257)</f>
        <v>151</v>
      </c>
      <c r="W257" s="19">
        <f>SUM('Total de Ocorrências Setor'!W$246:W257)</f>
        <v>0</v>
      </c>
      <c r="X257" s="21">
        <f>SUM('Total de Ocorrências Setor'!X$246:X257)</f>
        <v>0</v>
      </c>
      <c r="Y257" s="16"/>
    </row>
    <row r="258" spans="1:25" x14ac:dyDescent="0.35">
      <c r="A258" s="11">
        <v>40909</v>
      </c>
      <c r="B258" s="12">
        <f>SUM('Total de Ocorrências Setor'!B$258:B258)</f>
        <v>35</v>
      </c>
      <c r="C258" s="13">
        <f>SUM('Total de Ocorrências Setor'!C$258:C258)</f>
        <v>47</v>
      </c>
      <c r="D258" s="13">
        <f>SUM('Total de Ocorrências Setor'!D$258:D258)</f>
        <v>42</v>
      </c>
      <c r="E258" s="13">
        <f>SUM('Total de Ocorrências Setor'!E$258:E258)</f>
        <v>0</v>
      </c>
      <c r="F258" s="14">
        <f>SUM('Total de Ocorrências Setor'!F$258:F258)</f>
        <v>124</v>
      </c>
      <c r="G258" s="13">
        <f>SUM('Total de Ocorrências Setor'!G$258:G258)</f>
        <v>10</v>
      </c>
      <c r="H258" s="13">
        <f>SUM('Total de Ocorrências Setor'!H$258:H258)</f>
        <v>8</v>
      </c>
      <c r="I258" s="13">
        <f>SUM('Total de Ocorrências Setor'!I$258:I258)</f>
        <v>15</v>
      </c>
      <c r="J258" s="13">
        <f>SUM('Total de Ocorrências Setor'!J$258:J258)</f>
        <v>0</v>
      </c>
      <c r="K258" s="13">
        <f>SUM('Total de Ocorrências Setor'!K$258:K258)</f>
        <v>33</v>
      </c>
      <c r="L258" s="12">
        <f>SUM('Total de Ocorrências Setor'!L$258:L258)</f>
        <v>24</v>
      </c>
      <c r="M258" s="13">
        <f>SUM('Total de Ocorrências Setor'!M$258:M258)</f>
        <v>22</v>
      </c>
      <c r="N258" s="13">
        <f>SUM('Total de Ocorrências Setor'!N$258:N258)</f>
        <v>39</v>
      </c>
      <c r="O258" s="13">
        <f>SUM('Total de Ocorrências Setor'!O$258:O258)</f>
        <v>1</v>
      </c>
      <c r="P258" s="14">
        <f>SUM('Total de Ocorrências Setor'!P$258:P258)</f>
        <v>86</v>
      </c>
      <c r="Q258" s="13">
        <f>SUM('Total de Ocorrências Setor'!Q$258:Q258)</f>
        <v>17</v>
      </c>
      <c r="R258" s="13">
        <f>SUM('Total de Ocorrências Setor'!R$258:R258)</f>
        <v>13</v>
      </c>
      <c r="S258" s="13">
        <f>SUM('Total de Ocorrências Setor'!S$258:S258)</f>
        <v>24</v>
      </c>
      <c r="T258" s="13">
        <f>SUM('Total de Ocorrências Setor'!T$258:T258)</f>
        <v>0</v>
      </c>
      <c r="U258" s="13">
        <f>SUM('Total de Ocorrências Setor'!U$258:U258)</f>
        <v>54</v>
      </c>
      <c r="V258" s="15">
        <f>SUM('Total de Ocorrências Setor'!V$258:V258)</f>
        <v>10</v>
      </c>
      <c r="W258" s="13">
        <f>SUM('Total de Ocorrências Setor'!W$258:W258)</f>
        <v>0</v>
      </c>
      <c r="X258" s="15">
        <f>SUM('Total de Ocorrências Setor'!X$258:X258)</f>
        <v>0</v>
      </c>
      <c r="Y258" s="16"/>
    </row>
    <row r="259" spans="1:25" x14ac:dyDescent="0.35">
      <c r="A259" s="17">
        <v>40940</v>
      </c>
      <c r="B259" s="18">
        <f>SUM('Total de Ocorrências Setor'!B$258:B259)</f>
        <v>79</v>
      </c>
      <c r="C259" s="19">
        <f>SUM('Total de Ocorrências Setor'!C$258:C259)</f>
        <v>110</v>
      </c>
      <c r="D259" s="19">
        <f>SUM('Total de Ocorrências Setor'!D$258:D259)</f>
        <v>85</v>
      </c>
      <c r="E259" s="19">
        <f>SUM('Total de Ocorrências Setor'!E$258:E259)</f>
        <v>2</v>
      </c>
      <c r="F259" s="20">
        <f>SUM('Total de Ocorrências Setor'!F$258:F259)</f>
        <v>276</v>
      </c>
      <c r="G259" s="19">
        <f>SUM('Total de Ocorrências Setor'!G$258:G259)</f>
        <v>28</v>
      </c>
      <c r="H259" s="19">
        <f>SUM('Total de Ocorrências Setor'!H$258:H259)</f>
        <v>22</v>
      </c>
      <c r="I259" s="19">
        <f>SUM('Total de Ocorrências Setor'!I$258:I259)</f>
        <v>28</v>
      </c>
      <c r="J259" s="19">
        <f>SUM('Total de Ocorrências Setor'!J$258:J259)</f>
        <v>0</v>
      </c>
      <c r="K259" s="19">
        <f>SUM('Total de Ocorrências Setor'!K$258:K259)</f>
        <v>78</v>
      </c>
      <c r="L259" s="18">
        <f>SUM('Total de Ocorrências Setor'!L$258:L259)</f>
        <v>36</v>
      </c>
      <c r="M259" s="19">
        <f>SUM('Total de Ocorrências Setor'!M$258:M259)</f>
        <v>44</v>
      </c>
      <c r="N259" s="19">
        <f>SUM('Total de Ocorrências Setor'!N$258:N259)</f>
        <v>54</v>
      </c>
      <c r="O259" s="19">
        <f>SUM('Total de Ocorrências Setor'!O$258:O259)</f>
        <v>1</v>
      </c>
      <c r="P259" s="20">
        <f>SUM('Total de Ocorrências Setor'!P$258:P259)</f>
        <v>135</v>
      </c>
      <c r="Q259" s="19">
        <f>SUM('Total de Ocorrências Setor'!Q$258:Q259)</f>
        <v>27</v>
      </c>
      <c r="R259" s="19">
        <f>SUM('Total de Ocorrências Setor'!R$258:R259)</f>
        <v>42</v>
      </c>
      <c r="S259" s="19">
        <f>SUM('Total de Ocorrências Setor'!S$258:S259)</f>
        <v>38</v>
      </c>
      <c r="T259" s="19">
        <f>SUM('Total de Ocorrências Setor'!T$258:T259)</f>
        <v>4</v>
      </c>
      <c r="U259" s="19">
        <f>SUM('Total de Ocorrências Setor'!U$258:U259)</f>
        <v>111</v>
      </c>
      <c r="V259" s="21">
        <f>SUM('Total de Ocorrências Setor'!V$258:V259)</f>
        <v>23</v>
      </c>
      <c r="W259" s="19">
        <f>SUM('Total de Ocorrências Setor'!W$258:W259)</f>
        <v>0</v>
      </c>
      <c r="X259" s="21">
        <f>SUM('Total de Ocorrências Setor'!X$258:X259)</f>
        <v>0</v>
      </c>
      <c r="Y259" s="16"/>
    </row>
    <row r="260" spans="1:25" x14ac:dyDescent="0.35">
      <c r="A260" s="17">
        <v>40969</v>
      </c>
      <c r="B260" s="18">
        <f>SUM('Total de Ocorrências Setor'!B$258:B260)</f>
        <v>127</v>
      </c>
      <c r="C260" s="19">
        <f>SUM('Total de Ocorrências Setor'!C$258:C260)</f>
        <v>165</v>
      </c>
      <c r="D260" s="19">
        <f>SUM('Total de Ocorrências Setor'!D$258:D260)</f>
        <v>154</v>
      </c>
      <c r="E260" s="19">
        <f>SUM('Total de Ocorrências Setor'!E$258:E260)</f>
        <v>3</v>
      </c>
      <c r="F260" s="20">
        <f>SUM('Total de Ocorrências Setor'!F$258:F260)</f>
        <v>449</v>
      </c>
      <c r="G260" s="19">
        <f>SUM('Total de Ocorrências Setor'!G$258:G260)</f>
        <v>54</v>
      </c>
      <c r="H260" s="19">
        <f>SUM('Total de Ocorrências Setor'!H$258:H260)</f>
        <v>41</v>
      </c>
      <c r="I260" s="19">
        <f>SUM('Total de Ocorrências Setor'!I$258:I260)</f>
        <v>53</v>
      </c>
      <c r="J260" s="19">
        <f>SUM('Total de Ocorrências Setor'!J$258:J260)</f>
        <v>0</v>
      </c>
      <c r="K260" s="19">
        <f>SUM('Total de Ocorrências Setor'!K$258:K260)</f>
        <v>148</v>
      </c>
      <c r="L260" s="18">
        <f>SUM('Total de Ocorrências Setor'!L$258:L260)</f>
        <v>59</v>
      </c>
      <c r="M260" s="19">
        <f>SUM('Total de Ocorrências Setor'!M$258:M260)</f>
        <v>64</v>
      </c>
      <c r="N260" s="19">
        <f>SUM('Total de Ocorrências Setor'!N$258:N260)</f>
        <v>71</v>
      </c>
      <c r="O260" s="19">
        <f>SUM('Total de Ocorrências Setor'!O$258:O260)</f>
        <v>5</v>
      </c>
      <c r="P260" s="20">
        <f>SUM('Total de Ocorrências Setor'!P$258:P260)</f>
        <v>199</v>
      </c>
      <c r="Q260" s="19">
        <f>SUM('Total de Ocorrências Setor'!Q$258:Q260)</f>
        <v>37</v>
      </c>
      <c r="R260" s="19">
        <f>SUM('Total de Ocorrências Setor'!R$258:R260)</f>
        <v>55</v>
      </c>
      <c r="S260" s="19">
        <f>SUM('Total de Ocorrências Setor'!S$258:S260)</f>
        <v>61</v>
      </c>
      <c r="T260" s="19">
        <f>SUM('Total de Ocorrências Setor'!T$258:T260)</f>
        <v>7</v>
      </c>
      <c r="U260" s="19">
        <f>SUM('Total de Ocorrências Setor'!U$258:U260)</f>
        <v>160</v>
      </c>
      <c r="V260" s="21">
        <f>SUM('Total de Ocorrências Setor'!V$258:V260)</f>
        <v>38</v>
      </c>
      <c r="W260" s="19">
        <f>SUM('Total de Ocorrências Setor'!W$258:W260)</f>
        <v>0</v>
      </c>
      <c r="X260" s="21">
        <f>SUM('Total de Ocorrências Setor'!X$258:X260)</f>
        <v>0</v>
      </c>
      <c r="Y260" s="16"/>
    </row>
    <row r="261" spans="1:25" x14ac:dyDescent="0.35">
      <c r="A261" s="17">
        <v>41000</v>
      </c>
      <c r="B261" s="18">
        <f>SUM('Total de Ocorrências Setor'!B$258:B261)</f>
        <v>162</v>
      </c>
      <c r="C261" s="19">
        <f>SUM('Total de Ocorrências Setor'!C$258:C261)</f>
        <v>237</v>
      </c>
      <c r="D261" s="19">
        <f>SUM('Total de Ocorrências Setor'!D$258:D261)</f>
        <v>212</v>
      </c>
      <c r="E261" s="19">
        <f>SUM('Total de Ocorrências Setor'!E$258:E261)</f>
        <v>3</v>
      </c>
      <c r="F261" s="20">
        <f>SUM('Total de Ocorrências Setor'!F$258:F261)</f>
        <v>614</v>
      </c>
      <c r="G261" s="19">
        <f>SUM('Total de Ocorrências Setor'!G$258:G261)</f>
        <v>86</v>
      </c>
      <c r="H261" s="19">
        <f>SUM('Total de Ocorrências Setor'!H$258:H261)</f>
        <v>58</v>
      </c>
      <c r="I261" s="19">
        <f>SUM('Total de Ocorrências Setor'!I$258:I261)</f>
        <v>68</v>
      </c>
      <c r="J261" s="19">
        <f>SUM('Total de Ocorrências Setor'!J$258:J261)</f>
        <v>0</v>
      </c>
      <c r="K261" s="19">
        <f>SUM('Total de Ocorrências Setor'!K$258:K261)</f>
        <v>212</v>
      </c>
      <c r="L261" s="18">
        <f>SUM('Total de Ocorrências Setor'!L$258:L261)</f>
        <v>78</v>
      </c>
      <c r="M261" s="19">
        <f>SUM('Total de Ocorrências Setor'!M$258:M261)</f>
        <v>82</v>
      </c>
      <c r="N261" s="19">
        <f>SUM('Total de Ocorrências Setor'!N$258:N261)</f>
        <v>90</v>
      </c>
      <c r="O261" s="19">
        <f>SUM('Total de Ocorrências Setor'!O$258:O261)</f>
        <v>6</v>
      </c>
      <c r="P261" s="20">
        <f>SUM('Total de Ocorrências Setor'!P$258:P261)</f>
        <v>256</v>
      </c>
      <c r="Q261" s="19">
        <f>SUM('Total de Ocorrências Setor'!Q$258:Q261)</f>
        <v>57</v>
      </c>
      <c r="R261" s="19">
        <f>SUM('Total de Ocorrências Setor'!R$258:R261)</f>
        <v>69</v>
      </c>
      <c r="S261" s="19">
        <f>SUM('Total de Ocorrências Setor'!S$258:S261)</f>
        <v>78</v>
      </c>
      <c r="T261" s="19">
        <f>SUM('Total de Ocorrências Setor'!T$258:T261)</f>
        <v>8</v>
      </c>
      <c r="U261" s="19">
        <f>SUM('Total de Ocorrências Setor'!U$258:U261)</f>
        <v>212</v>
      </c>
      <c r="V261" s="21">
        <f>SUM('Total de Ocorrências Setor'!V$258:V261)</f>
        <v>60</v>
      </c>
      <c r="W261" s="19">
        <f>SUM('Total de Ocorrências Setor'!W$258:W261)</f>
        <v>0</v>
      </c>
      <c r="X261" s="21">
        <f>SUM('Total de Ocorrências Setor'!X$258:X261)</f>
        <v>0</v>
      </c>
      <c r="Y261" s="16"/>
    </row>
    <row r="262" spans="1:25" x14ac:dyDescent="0.35">
      <c r="A262" s="17">
        <v>41030</v>
      </c>
      <c r="B262" s="18">
        <f>SUM('Total de Ocorrências Setor'!B$258:B262)</f>
        <v>219</v>
      </c>
      <c r="C262" s="19">
        <f>SUM('Total de Ocorrências Setor'!C$258:C262)</f>
        <v>332</v>
      </c>
      <c r="D262" s="19">
        <f>SUM('Total de Ocorrências Setor'!D$258:D262)</f>
        <v>263</v>
      </c>
      <c r="E262" s="19">
        <f>SUM('Total de Ocorrências Setor'!E$258:E262)</f>
        <v>4</v>
      </c>
      <c r="F262" s="20">
        <f>SUM('Total de Ocorrências Setor'!F$258:F262)</f>
        <v>818</v>
      </c>
      <c r="G262" s="19">
        <f>SUM('Total de Ocorrências Setor'!G$258:G262)</f>
        <v>109</v>
      </c>
      <c r="H262" s="19">
        <f>SUM('Total de Ocorrências Setor'!H$258:H262)</f>
        <v>79</v>
      </c>
      <c r="I262" s="19">
        <f>SUM('Total de Ocorrências Setor'!I$258:I262)</f>
        <v>90</v>
      </c>
      <c r="J262" s="19">
        <f>SUM('Total de Ocorrências Setor'!J$258:J262)</f>
        <v>0</v>
      </c>
      <c r="K262" s="19">
        <f>SUM('Total de Ocorrências Setor'!K$258:K262)</f>
        <v>278</v>
      </c>
      <c r="L262" s="18">
        <f>SUM('Total de Ocorrências Setor'!L$258:L262)</f>
        <v>105</v>
      </c>
      <c r="M262" s="19">
        <f>SUM('Total de Ocorrências Setor'!M$258:M262)</f>
        <v>106</v>
      </c>
      <c r="N262" s="19">
        <f>SUM('Total de Ocorrências Setor'!N$258:N262)</f>
        <v>117</v>
      </c>
      <c r="O262" s="19">
        <f>SUM('Total de Ocorrências Setor'!O$258:O262)</f>
        <v>10</v>
      </c>
      <c r="P262" s="20">
        <f>SUM('Total de Ocorrências Setor'!P$258:P262)</f>
        <v>338</v>
      </c>
      <c r="Q262" s="19">
        <f>SUM('Total de Ocorrências Setor'!Q$258:Q262)</f>
        <v>69</v>
      </c>
      <c r="R262" s="19">
        <f>SUM('Total de Ocorrências Setor'!R$258:R262)</f>
        <v>89</v>
      </c>
      <c r="S262" s="19">
        <f>SUM('Total de Ocorrências Setor'!S$258:S262)</f>
        <v>91</v>
      </c>
      <c r="T262" s="19">
        <f>SUM('Total de Ocorrências Setor'!T$258:T262)</f>
        <v>12</v>
      </c>
      <c r="U262" s="19">
        <f>SUM('Total de Ocorrências Setor'!U$258:U262)</f>
        <v>261</v>
      </c>
      <c r="V262" s="21">
        <f>SUM('Total de Ocorrências Setor'!V$258:V262)</f>
        <v>71</v>
      </c>
      <c r="W262" s="19">
        <f>SUM('Total de Ocorrências Setor'!W$258:W262)</f>
        <v>0</v>
      </c>
      <c r="X262" s="21">
        <f>SUM('Total de Ocorrências Setor'!X$258:X262)</f>
        <v>0</v>
      </c>
      <c r="Y262" s="16"/>
    </row>
    <row r="263" spans="1:25" x14ac:dyDescent="0.35">
      <c r="A263" s="17">
        <v>41061</v>
      </c>
      <c r="B263" s="18">
        <f>SUM('Total de Ocorrências Setor'!B$258:B263)</f>
        <v>268</v>
      </c>
      <c r="C263" s="19">
        <f>SUM('Total de Ocorrências Setor'!C$258:C263)</f>
        <v>381</v>
      </c>
      <c r="D263" s="19">
        <f>SUM('Total de Ocorrências Setor'!D$258:D263)</f>
        <v>321</v>
      </c>
      <c r="E263" s="19">
        <f>SUM('Total de Ocorrências Setor'!E$258:E263)</f>
        <v>6</v>
      </c>
      <c r="F263" s="20">
        <f>SUM('Total de Ocorrências Setor'!F$258:F263)</f>
        <v>976</v>
      </c>
      <c r="G263" s="19">
        <f>SUM('Total de Ocorrências Setor'!G$258:G263)</f>
        <v>132</v>
      </c>
      <c r="H263" s="19">
        <f>SUM('Total de Ocorrências Setor'!H$258:H263)</f>
        <v>94</v>
      </c>
      <c r="I263" s="19">
        <f>SUM('Total de Ocorrências Setor'!I$258:I263)</f>
        <v>115</v>
      </c>
      <c r="J263" s="19">
        <f>SUM('Total de Ocorrências Setor'!J$258:J263)</f>
        <v>0</v>
      </c>
      <c r="K263" s="19">
        <f>SUM('Total de Ocorrências Setor'!K$258:K263)</f>
        <v>341</v>
      </c>
      <c r="L263" s="18">
        <f>SUM('Total de Ocorrências Setor'!L$258:L263)</f>
        <v>118</v>
      </c>
      <c r="M263" s="19">
        <f>SUM('Total de Ocorrências Setor'!M$258:M263)</f>
        <v>121</v>
      </c>
      <c r="N263" s="19">
        <f>SUM('Total de Ocorrências Setor'!N$258:N263)</f>
        <v>143</v>
      </c>
      <c r="O263" s="19">
        <f>SUM('Total de Ocorrências Setor'!O$258:O263)</f>
        <v>13</v>
      </c>
      <c r="P263" s="20">
        <f>SUM('Total de Ocorrências Setor'!P$258:P263)</f>
        <v>395</v>
      </c>
      <c r="Q263" s="19">
        <f>SUM('Total de Ocorrências Setor'!Q$258:Q263)</f>
        <v>80</v>
      </c>
      <c r="R263" s="19">
        <f>SUM('Total de Ocorrências Setor'!R$258:R263)</f>
        <v>100</v>
      </c>
      <c r="S263" s="19">
        <f>SUM('Total de Ocorrências Setor'!S$258:S263)</f>
        <v>110</v>
      </c>
      <c r="T263" s="19">
        <f>SUM('Total de Ocorrências Setor'!T$258:T263)</f>
        <v>13</v>
      </c>
      <c r="U263" s="19">
        <f>SUM('Total de Ocorrências Setor'!U$258:U263)</f>
        <v>303</v>
      </c>
      <c r="V263" s="21">
        <f>SUM('Total de Ocorrências Setor'!V$258:V263)</f>
        <v>83</v>
      </c>
      <c r="W263" s="19">
        <f>SUM('Total de Ocorrências Setor'!W$258:W263)</f>
        <v>0</v>
      </c>
      <c r="X263" s="21">
        <f>SUM('Total de Ocorrências Setor'!X$258:X263)</f>
        <v>0</v>
      </c>
      <c r="Y263" s="16"/>
    </row>
    <row r="264" spans="1:25" x14ac:dyDescent="0.35">
      <c r="A264" s="17">
        <v>41091</v>
      </c>
      <c r="B264" s="18">
        <f>SUM('Total de Ocorrências Setor'!B$258:B264)</f>
        <v>320</v>
      </c>
      <c r="C264" s="19">
        <f>SUM('Total de Ocorrências Setor'!C$258:C264)</f>
        <v>447</v>
      </c>
      <c r="D264" s="19">
        <f>SUM('Total de Ocorrências Setor'!D$258:D264)</f>
        <v>401</v>
      </c>
      <c r="E264" s="19">
        <f>SUM('Total de Ocorrências Setor'!E$258:E264)</f>
        <v>8</v>
      </c>
      <c r="F264" s="20">
        <f>SUM('Total de Ocorrências Setor'!F$258:F264)</f>
        <v>1176</v>
      </c>
      <c r="G264" s="19">
        <f>SUM('Total de Ocorrências Setor'!G$258:G264)</f>
        <v>148</v>
      </c>
      <c r="H264" s="19">
        <f>SUM('Total de Ocorrências Setor'!H$258:H264)</f>
        <v>104</v>
      </c>
      <c r="I264" s="19">
        <f>SUM('Total de Ocorrências Setor'!I$258:I264)</f>
        <v>130</v>
      </c>
      <c r="J264" s="19">
        <f>SUM('Total de Ocorrências Setor'!J$258:J264)</f>
        <v>0</v>
      </c>
      <c r="K264" s="19">
        <f>SUM('Total de Ocorrências Setor'!K$258:K264)</f>
        <v>382</v>
      </c>
      <c r="L264" s="18">
        <f>SUM('Total de Ocorrências Setor'!L$258:L264)</f>
        <v>151</v>
      </c>
      <c r="M264" s="19">
        <f>SUM('Total de Ocorrências Setor'!M$258:M264)</f>
        <v>131</v>
      </c>
      <c r="N264" s="19">
        <f>SUM('Total de Ocorrências Setor'!N$258:N264)</f>
        <v>168</v>
      </c>
      <c r="O264" s="19">
        <f>SUM('Total de Ocorrências Setor'!O$258:O264)</f>
        <v>13</v>
      </c>
      <c r="P264" s="20">
        <f>SUM('Total de Ocorrências Setor'!P$258:P264)</f>
        <v>463</v>
      </c>
      <c r="Q264" s="19">
        <f>SUM('Total de Ocorrências Setor'!Q$258:Q264)</f>
        <v>97</v>
      </c>
      <c r="R264" s="19">
        <f>SUM('Total de Ocorrências Setor'!R$258:R264)</f>
        <v>111</v>
      </c>
      <c r="S264" s="19">
        <f>SUM('Total de Ocorrências Setor'!S$258:S264)</f>
        <v>133</v>
      </c>
      <c r="T264" s="19">
        <f>SUM('Total de Ocorrências Setor'!T$258:T264)</f>
        <v>15</v>
      </c>
      <c r="U264" s="19">
        <f>SUM('Total de Ocorrências Setor'!U$258:U264)</f>
        <v>356</v>
      </c>
      <c r="V264" s="21">
        <f>SUM('Total de Ocorrências Setor'!V$258:V264)</f>
        <v>102</v>
      </c>
      <c r="W264" s="19">
        <f>SUM('Total de Ocorrências Setor'!W$258:W264)</f>
        <v>0</v>
      </c>
      <c r="X264" s="21">
        <f>SUM('Total de Ocorrências Setor'!X$258:X264)</f>
        <v>0</v>
      </c>
      <c r="Y264" s="16"/>
    </row>
    <row r="265" spans="1:25" x14ac:dyDescent="0.35">
      <c r="A265" s="17">
        <v>41122</v>
      </c>
      <c r="B265" s="18">
        <f>SUM('Total de Ocorrências Setor'!B$258:B265)</f>
        <v>368</v>
      </c>
      <c r="C265" s="19">
        <f>SUM('Total de Ocorrências Setor'!C$258:C265)</f>
        <v>510</v>
      </c>
      <c r="D265" s="19">
        <f>SUM('Total de Ocorrências Setor'!D$258:D265)</f>
        <v>482</v>
      </c>
      <c r="E265" s="19">
        <f>SUM('Total de Ocorrências Setor'!E$258:E265)</f>
        <v>8</v>
      </c>
      <c r="F265" s="20">
        <f>SUM('Total de Ocorrências Setor'!F$258:F265)</f>
        <v>1368</v>
      </c>
      <c r="G265" s="19">
        <f>SUM('Total de Ocorrências Setor'!G$258:G265)</f>
        <v>174</v>
      </c>
      <c r="H265" s="19">
        <f>SUM('Total de Ocorrências Setor'!H$258:H265)</f>
        <v>135</v>
      </c>
      <c r="I265" s="19">
        <f>SUM('Total de Ocorrências Setor'!I$258:I265)</f>
        <v>151</v>
      </c>
      <c r="J265" s="19">
        <f>SUM('Total de Ocorrências Setor'!J$258:J265)</f>
        <v>2</v>
      </c>
      <c r="K265" s="19">
        <f>SUM('Total de Ocorrências Setor'!K$258:K265)</f>
        <v>462</v>
      </c>
      <c r="L265" s="18">
        <f>SUM('Total de Ocorrências Setor'!L$258:L265)</f>
        <v>174</v>
      </c>
      <c r="M265" s="19">
        <f>SUM('Total de Ocorrências Setor'!M$258:M265)</f>
        <v>163</v>
      </c>
      <c r="N265" s="19">
        <f>SUM('Total de Ocorrências Setor'!N$258:N265)</f>
        <v>194</v>
      </c>
      <c r="O265" s="19">
        <f>SUM('Total de Ocorrências Setor'!O$258:O265)</f>
        <v>13</v>
      </c>
      <c r="P265" s="20">
        <f>SUM('Total de Ocorrências Setor'!P$258:P265)</f>
        <v>544</v>
      </c>
      <c r="Q265" s="19">
        <f>SUM('Total de Ocorrências Setor'!Q$258:Q265)</f>
        <v>118</v>
      </c>
      <c r="R265" s="19">
        <f>SUM('Total de Ocorrências Setor'!R$258:R265)</f>
        <v>130</v>
      </c>
      <c r="S265" s="19">
        <f>SUM('Total de Ocorrências Setor'!S$258:S265)</f>
        <v>154</v>
      </c>
      <c r="T265" s="19">
        <f>SUM('Total de Ocorrências Setor'!T$258:T265)</f>
        <v>15</v>
      </c>
      <c r="U265" s="19">
        <f>SUM('Total de Ocorrências Setor'!U$258:U265)</f>
        <v>417</v>
      </c>
      <c r="V265" s="21">
        <f>SUM('Total de Ocorrências Setor'!V$258:V265)</f>
        <v>120</v>
      </c>
      <c r="W265" s="19">
        <f>SUM('Total de Ocorrências Setor'!W$258:W265)</f>
        <v>0</v>
      </c>
      <c r="X265" s="21">
        <f>SUM('Total de Ocorrências Setor'!X$258:X265)</f>
        <v>0</v>
      </c>
      <c r="Y265" s="16"/>
    </row>
    <row r="266" spans="1:25" x14ac:dyDescent="0.35">
      <c r="A266" s="17">
        <v>41153</v>
      </c>
      <c r="B266" s="18">
        <f>SUM('Total de Ocorrências Setor'!B$258:B266)</f>
        <v>410</v>
      </c>
      <c r="C266" s="19">
        <f>SUM('Total de Ocorrências Setor'!C$258:C266)</f>
        <v>562</v>
      </c>
      <c r="D266" s="19">
        <f>SUM('Total de Ocorrências Setor'!D$258:D266)</f>
        <v>521</v>
      </c>
      <c r="E266" s="19">
        <f>SUM('Total de Ocorrências Setor'!E$258:E266)</f>
        <v>10</v>
      </c>
      <c r="F266" s="20">
        <f>SUM('Total de Ocorrências Setor'!F$258:F266)</f>
        <v>1503</v>
      </c>
      <c r="G266" s="19">
        <f>SUM('Total de Ocorrências Setor'!G$258:G266)</f>
        <v>194</v>
      </c>
      <c r="H266" s="19">
        <f>SUM('Total de Ocorrências Setor'!H$258:H266)</f>
        <v>151</v>
      </c>
      <c r="I266" s="19">
        <f>SUM('Total de Ocorrências Setor'!I$258:I266)</f>
        <v>169</v>
      </c>
      <c r="J266" s="19">
        <f>SUM('Total de Ocorrências Setor'!J$258:J266)</f>
        <v>2</v>
      </c>
      <c r="K266" s="19">
        <f>SUM('Total de Ocorrências Setor'!K$258:K266)</f>
        <v>516</v>
      </c>
      <c r="L266" s="18">
        <f>SUM('Total de Ocorrências Setor'!L$258:L266)</f>
        <v>199</v>
      </c>
      <c r="M266" s="19">
        <f>SUM('Total de Ocorrências Setor'!M$258:M266)</f>
        <v>180</v>
      </c>
      <c r="N266" s="19">
        <f>SUM('Total de Ocorrências Setor'!N$258:N266)</f>
        <v>209</v>
      </c>
      <c r="O266" s="19">
        <f>SUM('Total de Ocorrências Setor'!O$258:O266)</f>
        <v>13</v>
      </c>
      <c r="P266" s="20">
        <f>SUM('Total de Ocorrências Setor'!P$258:P266)</f>
        <v>601</v>
      </c>
      <c r="Q266" s="19">
        <f>SUM('Total de Ocorrências Setor'!Q$258:Q266)</f>
        <v>132</v>
      </c>
      <c r="R266" s="19">
        <f>SUM('Total de Ocorrências Setor'!R$258:R266)</f>
        <v>150</v>
      </c>
      <c r="S266" s="19">
        <f>SUM('Total de Ocorrências Setor'!S$258:S266)</f>
        <v>167</v>
      </c>
      <c r="T266" s="19">
        <f>SUM('Total de Ocorrências Setor'!T$258:T266)</f>
        <v>16</v>
      </c>
      <c r="U266" s="19">
        <f>SUM('Total de Ocorrências Setor'!U$258:U266)</f>
        <v>465</v>
      </c>
      <c r="V266" s="21">
        <f>SUM('Total de Ocorrências Setor'!V$258:V266)</f>
        <v>136</v>
      </c>
      <c r="W266" s="19">
        <f>SUM('Total de Ocorrências Setor'!W$258:W266)</f>
        <v>0</v>
      </c>
      <c r="X266" s="21">
        <f>SUM('Total de Ocorrências Setor'!X$258:X266)</f>
        <v>0</v>
      </c>
      <c r="Y266" s="16"/>
    </row>
    <row r="267" spans="1:25" x14ac:dyDescent="0.35">
      <c r="A267" s="17">
        <v>41183</v>
      </c>
      <c r="B267" s="18">
        <f>SUM('Total de Ocorrências Setor'!B$258:B267)</f>
        <v>446</v>
      </c>
      <c r="C267" s="19">
        <f>SUM('Total de Ocorrências Setor'!C$258:C267)</f>
        <v>621</v>
      </c>
      <c r="D267" s="19">
        <f>SUM('Total de Ocorrências Setor'!D$258:D267)</f>
        <v>575</v>
      </c>
      <c r="E267" s="19">
        <f>SUM('Total de Ocorrências Setor'!E$258:E267)</f>
        <v>13</v>
      </c>
      <c r="F267" s="20">
        <f>SUM('Total de Ocorrências Setor'!F$258:F267)</f>
        <v>1655</v>
      </c>
      <c r="G267" s="19">
        <f>SUM('Total de Ocorrências Setor'!G$258:G267)</f>
        <v>221</v>
      </c>
      <c r="H267" s="19">
        <f>SUM('Total de Ocorrências Setor'!H$258:H267)</f>
        <v>169</v>
      </c>
      <c r="I267" s="19">
        <f>SUM('Total de Ocorrências Setor'!I$258:I267)</f>
        <v>200</v>
      </c>
      <c r="J267" s="19">
        <f>SUM('Total de Ocorrências Setor'!J$258:J267)</f>
        <v>2</v>
      </c>
      <c r="K267" s="19">
        <f>SUM('Total de Ocorrências Setor'!K$258:K267)</f>
        <v>592</v>
      </c>
      <c r="L267" s="18">
        <f>SUM('Total de Ocorrências Setor'!L$258:L267)</f>
        <v>211</v>
      </c>
      <c r="M267" s="19">
        <f>SUM('Total de Ocorrências Setor'!M$258:M267)</f>
        <v>193</v>
      </c>
      <c r="N267" s="19">
        <f>SUM('Total de Ocorrências Setor'!N$258:N267)</f>
        <v>233</v>
      </c>
      <c r="O267" s="19">
        <f>SUM('Total de Ocorrências Setor'!O$258:O267)</f>
        <v>13</v>
      </c>
      <c r="P267" s="20">
        <f>SUM('Total de Ocorrências Setor'!P$258:P267)</f>
        <v>650</v>
      </c>
      <c r="Q267" s="19">
        <f>SUM('Total de Ocorrências Setor'!Q$258:Q267)</f>
        <v>154</v>
      </c>
      <c r="R267" s="19">
        <f>SUM('Total de Ocorrências Setor'!R$258:R267)</f>
        <v>176</v>
      </c>
      <c r="S267" s="19">
        <f>SUM('Total de Ocorrências Setor'!S$258:S267)</f>
        <v>187</v>
      </c>
      <c r="T267" s="19">
        <f>SUM('Total de Ocorrências Setor'!T$258:T267)</f>
        <v>16</v>
      </c>
      <c r="U267" s="19">
        <f>SUM('Total de Ocorrências Setor'!U$258:U267)</f>
        <v>533</v>
      </c>
      <c r="V267" s="21">
        <f>SUM('Total de Ocorrências Setor'!V$258:V267)</f>
        <v>163</v>
      </c>
      <c r="W267" s="19">
        <f>SUM('Total de Ocorrências Setor'!W$258:W267)</f>
        <v>0</v>
      </c>
      <c r="X267" s="21">
        <f>SUM('Total de Ocorrências Setor'!X$258:X267)</f>
        <v>0</v>
      </c>
      <c r="Y267" s="16"/>
    </row>
    <row r="268" spans="1:25" x14ac:dyDescent="0.35">
      <c r="A268" s="17">
        <v>41214</v>
      </c>
      <c r="B268" s="18">
        <f>SUM('Total de Ocorrências Setor'!B$258:B268)</f>
        <v>491</v>
      </c>
      <c r="C268" s="19">
        <f>SUM('Total de Ocorrências Setor'!C$258:C268)</f>
        <v>665</v>
      </c>
      <c r="D268" s="19">
        <f>SUM('Total de Ocorrências Setor'!D$258:D268)</f>
        <v>622</v>
      </c>
      <c r="E268" s="19">
        <f>SUM('Total de Ocorrências Setor'!E$258:E268)</f>
        <v>13</v>
      </c>
      <c r="F268" s="20">
        <f>SUM('Total de Ocorrências Setor'!F$258:F268)</f>
        <v>1791</v>
      </c>
      <c r="G268" s="19">
        <f>SUM('Total de Ocorrências Setor'!G$258:G268)</f>
        <v>246</v>
      </c>
      <c r="H268" s="19">
        <f>SUM('Total de Ocorrências Setor'!H$258:H268)</f>
        <v>186</v>
      </c>
      <c r="I268" s="19">
        <f>SUM('Total de Ocorrências Setor'!I$258:I268)</f>
        <v>214</v>
      </c>
      <c r="J268" s="19">
        <f>SUM('Total de Ocorrências Setor'!J$258:J268)</f>
        <v>3</v>
      </c>
      <c r="K268" s="19">
        <f>SUM('Total de Ocorrências Setor'!K$258:K268)</f>
        <v>649</v>
      </c>
      <c r="L268" s="18">
        <f>SUM('Total de Ocorrências Setor'!L$258:L268)</f>
        <v>224</v>
      </c>
      <c r="M268" s="19">
        <f>SUM('Total de Ocorrências Setor'!M$258:M268)</f>
        <v>217</v>
      </c>
      <c r="N268" s="19">
        <f>SUM('Total de Ocorrências Setor'!N$258:N268)</f>
        <v>253</v>
      </c>
      <c r="O268" s="19">
        <f>SUM('Total de Ocorrências Setor'!O$258:O268)</f>
        <v>13</v>
      </c>
      <c r="P268" s="20">
        <f>SUM('Total de Ocorrências Setor'!P$258:P268)</f>
        <v>707</v>
      </c>
      <c r="Q268" s="19">
        <f>SUM('Total de Ocorrências Setor'!Q$258:Q268)</f>
        <v>171</v>
      </c>
      <c r="R268" s="19">
        <f>SUM('Total de Ocorrências Setor'!R$258:R268)</f>
        <v>197</v>
      </c>
      <c r="S268" s="19">
        <f>SUM('Total de Ocorrências Setor'!S$258:S268)</f>
        <v>203</v>
      </c>
      <c r="T268" s="19">
        <f>SUM('Total de Ocorrências Setor'!T$258:T268)</f>
        <v>16</v>
      </c>
      <c r="U268" s="19">
        <f>SUM('Total de Ocorrências Setor'!U$258:U268)</f>
        <v>587</v>
      </c>
      <c r="V268" s="21">
        <f>SUM('Total de Ocorrências Setor'!V$258:V268)</f>
        <v>176</v>
      </c>
      <c r="W268" s="19">
        <f>SUM('Total de Ocorrências Setor'!W$258:W268)</f>
        <v>0</v>
      </c>
      <c r="X268" s="21">
        <f>SUM('Total de Ocorrências Setor'!X$258:X268)</f>
        <v>0</v>
      </c>
      <c r="Y268" s="16"/>
    </row>
    <row r="269" spans="1:25" ht="15" thickBot="1" x14ac:dyDescent="0.4">
      <c r="A269" s="22">
        <v>41244</v>
      </c>
      <c r="B269" s="18">
        <f>SUM('Total de Ocorrências Setor'!B$258:B269)</f>
        <v>529</v>
      </c>
      <c r="C269" s="19">
        <f>SUM('Total de Ocorrências Setor'!C$258:C269)</f>
        <v>710</v>
      </c>
      <c r="D269" s="19">
        <f>SUM('Total de Ocorrências Setor'!D$258:D269)</f>
        <v>678</v>
      </c>
      <c r="E269" s="19">
        <f>SUM('Total de Ocorrências Setor'!E$258:E269)</f>
        <v>13</v>
      </c>
      <c r="F269" s="20">
        <f>SUM('Total de Ocorrências Setor'!F$258:F269)</f>
        <v>1930</v>
      </c>
      <c r="G269" s="19">
        <f>SUM('Total de Ocorrências Setor'!G$258:G269)</f>
        <v>258</v>
      </c>
      <c r="H269" s="19">
        <f>SUM('Total de Ocorrências Setor'!H$258:H269)</f>
        <v>197</v>
      </c>
      <c r="I269" s="19">
        <f>SUM('Total de Ocorrências Setor'!I$258:I269)</f>
        <v>230</v>
      </c>
      <c r="J269" s="19">
        <f>SUM('Total de Ocorrências Setor'!J$258:J269)</f>
        <v>3</v>
      </c>
      <c r="K269" s="19">
        <f>SUM('Total de Ocorrências Setor'!K$258:K269)</f>
        <v>688</v>
      </c>
      <c r="L269" s="18">
        <f>SUM('Total de Ocorrências Setor'!L$258:L269)</f>
        <v>246</v>
      </c>
      <c r="M269" s="19">
        <f>SUM('Total de Ocorrências Setor'!M$258:M269)</f>
        <v>233</v>
      </c>
      <c r="N269" s="19">
        <f>SUM('Total de Ocorrências Setor'!N$258:N269)</f>
        <v>265</v>
      </c>
      <c r="O269" s="19">
        <f>SUM('Total de Ocorrências Setor'!O$258:O269)</f>
        <v>13</v>
      </c>
      <c r="P269" s="20">
        <f>SUM('Total de Ocorrências Setor'!P$258:P269)</f>
        <v>757</v>
      </c>
      <c r="Q269" s="19">
        <f>SUM('Total de Ocorrências Setor'!Q$258:Q269)</f>
        <v>180</v>
      </c>
      <c r="R269" s="19">
        <f>SUM('Total de Ocorrências Setor'!R$258:R269)</f>
        <v>208</v>
      </c>
      <c r="S269" s="19">
        <f>SUM('Total de Ocorrências Setor'!S$258:S269)</f>
        <v>214</v>
      </c>
      <c r="T269" s="19">
        <f>SUM('Total de Ocorrências Setor'!T$258:T269)</f>
        <v>16</v>
      </c>
      <c r="U269" s="19">
        <f>SUM('Total de Ocorrências Setor'!U$258:U269)</f>
        <v>618</v>
      </c>
      <c r="V269" s="21">
        <f>SUM('Total de Ocorrências Setor'!V$258:V269)</f>
        <v>189</v>
      </c>
      <c r="W269" s="19">
        <f>SUM('Total de Ocorrências Setor'!W$258:W269)</f>
        <v>0</v>
      </c>
      <c r="X269" s="21">
        <f>SUM('Total de Ocorrências Setor'!X$258:X269)</f>
        <v>0</v>
      </c>
      <c r="Y269" s="16"/>
    </row>
    <row r="270" spans="1:25" x14ac:dyDescent="0.35">
      <c r="A270" s="11">
        <v>41275</v>
      </c>
      <c r="B270" s="12">
        <f>SUM('Total de Ocorrências Setor'!B$270:B270)</f>
        <v>42</v>
      </c>
      <c r="C270" s="13">
        <f>SUM('Total de Ocorrências Setor'!C$270:C270)</f>
        <v>68</v>
      </c>
      <c r="D270" s="13">
        <f>SUM('Total de Ocorrências Setor'!D$270:D270)</f>
        <v>55</v>
      </c>
      <c r="E270" s="13">
        <f>SUM('Total de Ocorrências Setor'!E$270:E270)</f>
        <v>2</v>
      </c>
      <c r="F270" s="14">
        <f>SUM('Total de Ocorrências Setor'!F$270:F270)</f>
        <v>167</v>
      </c>
      <c r="G270" s="13">
        <f>SUM('Total de Ocorrências Setor'!G$270:G270)</f>
        <v>13</v>
      </c>
      <c r="H270" s="13">
        <f>SUM('Total de Ocorrências Setor'!H$270:H270)</f>
        <v>18</v>
      </c>
      <c r="I270" s="13">
        <f>SUM('Total de Ocorrências Setor'!I$270:I270)</f>
        <v>16</v>
      </c>
      <c r="J270" s="13">
        <f>SUM('Total de Ocorrências Setor'!J$270:J270)</f>
        <v>0</v>
      </c>
      <c r="K270" s="13">
        <f>SUM('Total de Ocorrências Setor'!K$270:K270)</f>
        <v>47</v>
      </c>
      <c r="L270" s="12">
        <f>SUM('Total de Ocorrências Setor'!L$270:L270)</f>
        <v>32</v>
      </c>
      <c r="M270" s="13">
        <f>SUM('Total de Ocorrências Setor'!M$270:M270)</f>
        <v>29</v>
      </c>
      <c r="N270" s="13">
        <f>SUM('Total de Ocorrências Setor'!N$270:N270)</f>
        <v>65</v>
      </c>
      <c r="O270" s="13">
        <f>SUM('Total de Ocorrências Setor'!O$270:O270)</f>
        <v>2</v>
      </c>
      <c r="P270" s="14">
        <f>SUM('Total de Ocorrências Setor'!P$270:P270)</f>
        <v>128</v>
      </c>
      <c r="Q270" s="13">
        <f>SUM('Total de Ocorrências Setor'!Q$270:Q270)</f>
        <v>31</v>
      </c>
      <c r="R270" s="13">
        <f>SUM('Total de Ocorrências Setor'!R$270:R270)</f>
        <v>20</v>
      </c>
      <c r="S270" s="13">
        <f>SUM('Total de Ocorrências Setor'!S$270:S270)</f>
        <v>56</v>
      </c>
      <c r="T270" s="13">
        <f>SUM('Total de Ocorrências Setor'!T$270:T270)</f>
        <v>2</v>
      </c>
      <c r="U270" s="13">
        <f>SUM('Total de Ocorrências Setor'!U$270:U270)</f>
        <v>109</v>
      </c>
      <c r="V270" s="15">
        <f>SUM('Total de Ocorrências Setor'!V$270:V270)</f>
        <v>9</v>
      </c>
      <c r="W270" s="13">
        <f>SUM('Total de Ocorrências Setor'!W$270:W270)</f>
        <v>0</v>
      </c>
      <c r="X270" s="15">
        <f>SUM('Total de Ocorrências Setor'!X$270:X270)</f>
        <v>0</v>
      </c>
      <c r="Y270" s="16"/>
    </row>
    <row r="271" spans="1:25" x14ac:dyDescent="0.35">
      <c r="A271" s="17">
        <v>41306</v>
      </c>
      <c r="B271" s="18">
        <f>SUM('Total de Ocorrências Setor'!B$270:B271)</f>
        <v>67</v>
      </c>
      <c r="C271" s="19">
        <f>SUM('Total de Ocorrências Setor'!C$270:C271)</f>
        <v>106</v>
      </c>
      <c r="D271" s="19">
        <f>SUM('Total de Ocorrências Setor'!D$270:D271)</f>
        <v>91</v>
      </c>
      <c r="E271" s="19">
        <f>SUM('Total de Ocorrências Setor'!E$270:E271)</f>
        <v>3</v>
      </c>
      <c r="F271" s="20">
        <f>SUM('Total de Ocorrências Setor'!F$270:F271)</f>
        <v>267</v>
      </c>
      <c r="G271" s="19">
        <f>SUM('Total de Ocorrências Setor'!G$270:G271)</f>
        <v>39</v>
      </c>
      <c r="H271" s="19">
        <f>SUM('Total de Ocorrências Setor'!H$270:H271)</f>
        <v>31</v>
      </c>
      <c r="I271" s="19">
        <f>SUM('Total de Ocorrências Setor'!I$270:I271)</f>
        <v>30</v>
      </c>
      <c r="J271" s="19">
        <f>SUM('Total de Ocorrências Setor'!J$270:J271)</f>
        <v>0</v>
      </c>
      <c r="K271" s="19">
        <f>SUM('Total de Ocorrências Setor'!K$270:K271)</f>
        <v>100</v>
      </c>
      <c r="L271" s="18">
        <f>SUM('Total de Ocorrências Setor'!L$270:L271)</f>
        <v>50</v>
      </c>
      <c r="M271" s="19">
        <f>SUM('Total de Ocorrências Setor'!M$270:M271)</f>
        <v>57</v>
      </c>
      <c r="N271" s="19">
        <f>SUM('Total de Ocorrências Setor'!N$270:N271)</f>
        <v>88</v>
      </c>
      <c r="O271" s="19">
        <f>SUM('Total de Ocorrências Setor'!O$270:O271)</f>
        <v>3</v>
      </c>
      <c r="P271" s="20">
        <f>SUM('Total de Ocorrências Setor'!P$270:P271)</f>
        <v>198</v>
      </c>
      <c r="Q271" s="19">
        <f>SUM('Total de Ocorrências Setor'!Q$270:Q271)</f>
        <v>53</v>
      </c>
      <c r="R271" s="19">
        <f>SUM('Total de Ocorrências Setor'!R$270:R271)</f>
        <v>41</v>
      </c>
      <c r="S271" s="19">
        <f>SUM('Total de Ocorrências Setor'!S$270:S271)</f>
        <v>79</v>
      </c>
      <c r="T271" s="19">
        <f>SUM('Total de Ocorrências Setor'!T$270:T271)</f>
        <v>3</v>
      </c>
      <c r="U271" s="19">
        <f>SUM('Total de Ocorrências Setor'!U$270:U271)</f>
        <v>176</v>
      </c>
      <c r="V271" s="21">
        <f>SUM('Total de Ocorrências Setor'!V$270:V271)</f>
        <v>28</v>
      </c>
      <c r="W271" s="19">
        <f>SUM('Total de Ocorrências Setor'!W$270:W271)</f>
        <v>0</v>
      </c>
      <c r="X271" s="21">
        <f>SUM('Total de Ocorrências Setor'!X$270:X271)</f>
        <v>0</v>
      </c>
      <c r="Y271" s="16"/>
    </row>
    <row r="272" spans="1:25" x14ac:dyDescent="0.35">
      <c r="A272" s="17">
        <v>41334</v>
      </c>
      <c r="B272" s="18">
        <f>SUM('Total de Ocorrências Setor'!B$270:B272)</f>
        <v>111</v>
      </c>
      <c r="C272" s="19">
        <f>SUM('Total de Ocorrências Setor'!C$270:C272)</f>
        <v>168</v>
      </c>
      <c r="D272" s="19">
        <f>SUM('Total de Ocorrências Setor'!D$270:D272)</f>
        <v>141</v>
      </c>
      <c r="E272" s="19">
        <f>SUM('Total de Ocorrências Setor'!E$270:E272)</f>
        <v>4</v>
      </c>
      <c r="F272" s="20">
        <f>SUM('Total de Ocorrências Setor'!F$270:F272)</f>
        <v>424</v>
      </c>
      <c r="G272" s="19">
        <f>SUM('Total de Ocorrências Setor'!G$270:G272)</f>
        <v>63</v>
      </c>
      <c r="H272" s="19">
        <f>SUM('Total de Ocorrências Setor'!H$270:H272)</f>
        <v>42</v>
      </c>
      <c r="I272" s="19">
        <f>SUM('Total de Ocorrências Setor'!I$270:I272)</f>
        <v>49</v>
      </c>
      <c r="J272" s="19">
        <f>SUM('Total de Ocorrências Setor'!J$270:J272)</f>
        <v>0</v>
      </c>
      <c r="K272" s="19">
        <f>SUM('Total de Ocorrências Setor'!K$270:K272)</f>
        <v>154</v>
      </c>
      <c r="L272" s="18">
        <f>SUM('Total de Ocorrências Setor'!L$270:L272)</f>
        <v>69</v>
      </c>
      <c r="M272" s="19">
        <f>SUM('Total de Ocorrências Setor'!M$270:M272)</f>
        <v>76</v>
      </c>
      <c r="N272" s="19">
        <f>SUM('Total de Ocorrências Setor'!N$270:N272)</f>
        <v>99</v>
      </c>
      <c r="O272" s="19">
        <f>SUM('Total de Ocorrências Setor'!O$270:O272)</f>
        <v>3</v>
      </c>
      <c r="P272" s="20">
        <f>SUM('Total de Ocorrências Setor'!P$270:P272)</f>
        <v>247</v>
      </c>
      <c r="Q272" s="19">
        <f>SUM('Total de Ocorrências Setor'!Q$270:Q272)</f>
        <v>60</v>
      </c>
      <c r="R272" s="19">
        <f>SUM('Total de Ocorrências Setor'!R$270:R272)</f>
        <v>63</v>
      </c>
      <c r="S272" s="19">
        <f>SUM('Total de Ocorrências Setor'!S$270:S272)</f>
        <v>93</v>
      </c>
      <c r="T272" s="19">
        <f>SUM('Total de Ocorrências Setor'!T$270:T272)</f>
        <v>3</v>
      </c>
      <c r="U272" s="19">
        <f>SUM('Total de Ocorrências Setor'!U$270:U272)</f>
        <v>219</v>
      </c>
      <c r="V272" s="21">
        <f>SUM('Total de Ocorrências Setor'!V$270:V272)</f>
        <v>42</v>
      </c>
      <c r="W272" s="19">
        <f>SUM('Total de Ocorrências Setor'!W$270:W272)</f>
        <v>0</v>
      </c>
      <c r="X272" s="21">
        <f>SUM('Total de Ocorrências Setor'!X$270:X272)</f>
        <v>0</v>
      </c>
      <c r="Y272" s="16"/>
    </row>
    <row r="273" spans="1:25" x14ac:dyDescent="0.35">
      <c r="A273" s="17">
        <v>41365</v>
      </c>
      <c r="B273" s="18">
        <f>SUM('Total de Ocorrências Setor'!B$270:B273)</f>
        <v>169</v>
      </c>
      <c r="C273" s="19">
        <f>SUM('Total de Ocorrências Setor'!C$270:C273)</f>
        <v>216</v>
      </c>
      <c r="D273" s="19">
        <f>SUM('Total de Ocorrências Setor'!D$270:D273)</f>
        <v>185</v>
      </c>
      <c r="E273" s="19">
        <f>SUM('Total de Ocorrências Setor'!E$270:E273)</f>
        <v>8</v>
      </c>
      <c r="F273" s="20">
        <f>SUM('Total de Ocorrências Setor'!F$270:F273)</f>
        <v>578</v>
      </c>
      <c r="G273" s="19">
        <f>SUM('Total de Ocorrências Setor'!G$270:G273)</f>
        <v>94</v>
      </c>
      <c r="H273" s="19">
        <f>SUM('Total de Ocorrências Setor'!H$270:H273)</f>
        <v>59</v>
      </c>
      <c r="I273" s="19">
        <f>SUM('Total de Ocorrências Setor'!I$270:I273)</f>
        <v>70</v>
      </c>
      <c r="J273" s="19">
        <f>SUM('Total de Ocorrências Setor'!J$270:J273)</f>
        <v>1</v>
      </c>
      <c r="K273" s="19">
        <f>SUM('Total de Ocorrências Setor'!K$270:K273)</f>
        <v>224</v>
      </c>
      <c r="L273" s="18">
        <f>SUM('Total de Ocorrências Setor'!L$270:L273)</f>
        <v>95</v>
      </c>
      <c r="M273" s="19">
        <f>SUM('Total de Ocorrências Setor'!M$270:M273)</f>
        <v>96</v>
      </c>
      <c r="N273" s="19">
        <f>SUM('Total de Ocorrências Setor'!N$270:N273)</f>
        <v>127</v>
      </c>
      <c r="O273" s="19">
        <f>SUM('Total de Ocorrências Setor'!O$270:O273)</f>
        <v>6</v>
      </c>
      <c r="P273" s="20">
        <f>SUM('Total de Ocorrências Setor'!P$270:P273)</f>
        <v>324</v>
      </c>
      <c r="Q273" s="19">
        <f>SUM('Total de Ocorrências Setor'!Q$270:Q273)</f>
        <v>83</v>
      </c>
      <c r="R273" s="19">
        <f>SUM('Total de Ocorrências Setor'!R$270:R273)</f>
        <v>75</v>
      </c>
      <c r="S273" s="19">
        <f>SUM('Total de Ocorrências Setor'!S$270:S273)</f>
        <v>116</v>
      </c>
      <c r="T273" s="19">
        <f>SUM('Total de Ocorrências Setor'!T$270:T273)</f>
        <v>4</v>
      </c>
      <c r="U273" s="19">
        <f>SUM('Total de Ocorrências Setor'!U$270:U273)</f>
        <v>278</v>
      </c>
      <c r="V273" s="21">
        <f>SUM('Total de Ocorrências Setor'!V$270:V273)</f>
        <v>63</v>
      </c>
      <c r="W273" s="19">
        <f>SUM('Total de Ocorrências Setor'!W$270:W273)</f>
        <v>0</v>
      </c>
      <c r="X273" s="21">
        <f>SUM('Total de Ocorrências Setor'!X$270:X273)</f>
        <v>0</v>
      </c>
      <c r="Y273" s="16"/>
    </row>
    <row r="274" spans="1:25" x14ac:dyDescent="0.35">
      <c r="A274" s="17">
        <v>41395</v>
      </c>
      <c r="B274" s="18">
        <f>SUM('Total de Ocorrências Setor'!B$270:B274)</f>
        <v>214</v>
      </c>
      <c r="C274" s="19">
        <f>SUM('Total de Ocorrências Setor'!C$270:C274)</f>
        <v>275</v>
      </c>
      <c r="D274" s="19">
        <f>SUM('Total de Ocorrências Setor'!D$270:D274)</f>
        <v>237</v>
      </c>
      <c r="E274" s="19">
        <f>SUM('Total de Ocorrências Setor'!E$270:E274)</f>
        <v>8</v>
      </c>
      <c r="F274" s="20">
        <f>SUM('Total de Ocorrências Setor'!F$270:F274)</f>
        <v>734</v>
      </c>
      <c r="G274" s="19">
        <f>SUM('Total de Ocorrências Setor'!G$270:G274)</f>
        <v>114</v>
      </c>
      <c r="H274" s="19">
        <f>SUM('Total de Ocorrências Setor'!H$270:H274)</f>
        <v>75</v>
      </c>
      <c r="I274" s="19">
        <f>SUM('Total de Ocorrências Setor'!I$270:I274)</f>
        <v>96</v>
      </c>
      <c r="J274" s="19">
        <f>SUM('Total de Ocorrências Setor'!J$270:J274)</f>
        <v>1</v>
      </c>
      <c r="K274" s="19">
        <f>SUM('Total de Ocorrências Setor'!K$270:K274)</f>
        <v>286</v>
      </c>
      <c r="L274" s="18">
        <f>SUM('Total de Ocorrências Setor'!L$270:L274)</f>
        <v>116</v>
      </c>
      <c r="M274" s="19">
        <f>SUM('Total de Ocorrências Setor'!M$270:M274)</f>
        <v>117</v>
      </c>
      <c r="N274" s="19">
        <f>SUM('Total de Ocorrências Setor'!N$270:N274)</f>
        <v>144</v>
      </c>
      <c r="O274" s="19">
        <f>SUM('Total de Ocorrências Setor'!O$270:O274)</f>
        <v>7</v>
      </c>
      <c r="P274" s="20">
        <f>SUM('Total de Ocorrências Setor'!P$270:P274)</f>
        <v>384</v>
      </c>
      <c r="Q274" s="19">
        <f>SUM('Total de Ocorrências Setor'!Q$270:Q274)</f>
        <v>96</v>
      </c>
      <c r="R274" s="19">
        <f>SUM('Total de Ocorrências Setor'!R$270:R274)</f>
        <v>95</v>
      </c>
      <c r="S274" s="19">
        <f>SUM('Total de Ocorrências Setor'!S$270:S274)</f>
        <v>122</v>
      </c>
      <c r="T274" s="19">
        <f>SUM('Total de Ocorrências Setor'!T$270:T274)</f>
        <v>5</v>
      </c>
      <c r="U274" s="19">
        <f>SUM('Total de Ocorrências Setor'!U$270:U274)</f>
        <v>318</v>
      </c>
      <c r="V274" s="21">
        <f>SUM('Total de Ocorrências Setor'!V$270:V274)</f>
        <v>85</v>
      </c>
      <c r="W274" s="19">
        <f>SUM('Total de Ocorrências Setor'!W$270:W274)</f>
        <v>0</v>
      </c>
      <c r="X274" s="21">
        <f>SUM('Total de Ocorrências Setor'!X$270:X274)</f>
        <v>0</v>
      </c>
      <c r="Y274" s="16"/>
    </row>
    <row r="275" spans="1:25" x14ac:dyDescent="0.35">
      <c r="A275" s="17">
        <v>41426</v>
      </c>
      <c r="B275" s="18">
        <f>SUM('Total de Ocorrências Setor'!B$270:B275)</f>
        <v>250</v>
      </c>
      <c r="C275" s="19">
        <f>SUM('Total de Ocorrências Setor'!C$270:C275)</f>
        <v>322</v>
      </c>
      <c r="D275" s="19">
        <f>SUM('Total de Ocorrências Setor'!D$270:D275)</f>
        <v>303</v>
      </c>
      <c r="E275" s="19">
        <f>SUM('Total de Ocorrências Setor'!E$270:E275)</f>
        <v>10</v>
      </c>
      <c r="F275" s="20">
        <f>SUM('Total de Ocorrências Setor'!F$270:F275)</f>
        <v>885</v>
      </c>
      <c r="G275" s="19">
        <f>SUM('Total de Ocorrências Setor'!G$270:G275)</f>
        <v>134</v>
      </c>
      <c r="H275" s="19">
        <f>SUM('Total de Ocorrências Setor'!H$270:H275)</f>
        <v>89</v>
      </c>
      <c r="I275" s="19">
        <f>SUM('Total de Ocorrências Setor'!I$270:I275)</f>
        <v>112</v>
      </c>
      <c r="J275" s="19">
        <f>SUM('Total de Ocorrências Setor'!J$270:J275)</f>
        <v>1</v>
      </c>
      <c r="K275" s="19">
        <f>SUM('Total de Ocorrências Setor'!K$270:K275)</f>
        <v>336</v>
      </c>
      <c r="L275" s="18">
        <f>SUM('Total de Ocorrências Setor'!L$270:L275)</f>
        <v>150</v>
      </c>
      <c r="M275" s="19">
        <f>SUM('Total de Ocorrências Setor'!M$270:M275)</f>
        <v>136</v>
      </c>
      <c r="N275" s="19">
        <f>SUM('Total de Ocorrências Setor'!N$270:N275)</f>
        <v>163</v>
      </c>
      <c r="O275" s="19">
        <f>SUM('Total de Ocorrências Setor'!O$270:O275)</f>
        <v>11</v>
      </c>
      <c r="P275" s="20">
        <f>SUM('Total de Ocorrências Setor'!P$270:P275)</f>
        <v>460</v>
      </c>
      <c r="Q275" s="19">
        <f>SUM('Total de Ocorrências Setor'!Q$270:Q275)</f>
        <v>109</v>
      </c>
      <c r="R275" s="19">
        <f>SUM('Total de Ocorrências Setor'!R$270:R275)</f>
        <v>111</v>
      </c>
      <c r="S275" s="19">
        <f>SUM('Total de Ocorrências Setor'!S$270:S275)</f>
        <v>137</v>
      </c>
      <c r="T275" s="19">
        <f>SUM('Total de Ocorrências Setor'!T$270:T275)</f>
        <v>9</v>
      </c>
      <c r="U275" s="19">
        <f>SUM('Total de Ocorrências Setor'!U$270:U275)</f>
        <v>366</v>
      </c>
      <c r="V275" s="21">
        <f>SUM('Total de Ocorrências Setor'!V$270:V275)</f>
        <v>105</v>
      </c>
      <c r="W275" s="19">
        <f>SUM('Total de Ocorrências Setor'!W$270:W275)</f>
        <v>0</v>
      </c>
      <c r="X275" s="21">
        <f>SUM('Total de Ocorrências Setor'!X$270:X275)</f>
        <v>0</v>
      </c>
      <c r="Y275" s="16"/>
    </row>
    <row r="276" spans="1:25" x14ac:dyDescent="0.35">
      <c r="A276" s="17">
        <v>41456</v>
      </c>
      <c r="B276" s="18">
        <f>SUM('Total de Ocorrências Setor'!B$270:B276)</f>
        <v>274</v>
      </c>
      <c r="C276" s="19">
        <f>SUM('Total de Ocorrências Setor'!C$270:C276)</f>
        <v>368</v>
      </c>
      <c r="D276" s="19">
        <f>SUM('Total de Ocorrências Setor'!D$270:D276)</f>
        <v>366</v>
      </c>
      <c r="E276" s="19">
        <f>SUM('Total de Ocorrências Setor'!E$270:E276)</f>
        <v>13</v>
      </c>
      <c r="F276" s="20">
        <f>SUM('Total de Ocorrências Setor'!F$270:F276)</f>
        <v>1021</v>
      </c>
      <c r="G276" s="19">
        <f>SUM('Total de Ocorrências Setor'!G$270:G276)</f>
        <v>157</v>
      </c>
      <c r="H276" s="19">
        <f>SUM('Total de Ocorrências Setor'!H$270:H276)</f>
        <v>108</v>
      </c>
      <c r="I276" s="19">
        <f>SUM('Total de Ocorrências Setor'!I$270:I276)</f>
        <v>139</v>
      </c>
      <c r="J276" s="19">
        <f>SUM('Total de Ocorrências Setor'!J$270:J276)</f>
        <v>1</v>
      </c>
      <c r="K276" s="19">
        <f>SUM('Total de Ocorrências Setor'!K$270:K276)</f>
        <v>405</v>
      </c>
      <c r="L276" s="18">
        <f>SUM('Total de Ocorrências Setor'!L$270:L276)</f>
        <v>171</v>
      </c>
      <c r="M276" s="19">
        <f>SUM('Total de Ocorrências Setor'!M$270:M276)</f>
        <v>153</v>
      </c>
      <c r="N276" s="19">
        <f>SUM('Total de Ocorrências Setor'!N$270:N276)</f>
        <v>181</v>
      </c>
      <c r="O276" s="19">
        <f>SUM('Total de Ocorrências Setor'!O$270:O276)</f>
        <v>11</v>
      </c>
      <c r="P276" s="20">
        <f>SUM('Total de Ocorrências Setor'!P$270:P276)</f>
        <v>516</v>
      </c>
      <c r="Q276" s="19">
        <f>SUM('Total de Ocorrências Setor'!Q$270:Q276)</f>
        <v>126</v>
      </c>
      <c r="R276" s="19">
        <f>SUM('Total de Ocorrências Setor'!R$270:R276)</f>
        <v>129</v>
      </c>
      <c r="S276" s="19">
        <f>SUM('Total de Ocorrências Setor'!S$270:S276)</f>
        <v>153</v>
      </c>
      <c r="T276" s="19">
        <f>SUM('Total de Ocorrências Setor'!T$270:T276)</f>
        <v>10</v>
      </c>
      <c r="U276" s="19">
        <f>SUM('Total de Ocorrências Setor'!U$270:U276)</f>
        <v>418</v>
      </c>
      <c r="V276" s="21">
        <f>SUM('Total de Ocorrências Setor'!V$270:V276)</f>
        <v>122</v>
      </c>
      <c r="W276" s="19">
        <f>SUM('Total de Ocorrências Setor'!W$270:W276)</f>
        <v>0</v>
      </c>
      <c r="X276" s="21">
        <f>SUM('Total de Ocorrências Setor'!X$270:X276)</f>
        <v>0</v>
      </c>
      <c r="Y276" s="16"/>
    </row>
    <row r="277" spans="1:25" x14ac:dyDescent="0.35">
      <c r="A277" s="17">
        <v>41487</v>
      </c>
      <c r="B277" s="18">
        <f>SUM('Total de Ocorrências Setor'!B$270:B277)</f>
        <v>307</v>
      </c>
      <c r="C277" s="19">
        <f>SUM('Total de Ocorrências Setor'!C$270:C277)</f>
        <v>416</v>
      </c>
      <c r="D277" s="19">
        <f>SUM('Total de Ocorrências Setor'!D$270:D277)</f>
        <v>433</v>
      </c>
      <c r="E277" s="19">
        <f>SUM('Total de Ocorrências Setor'!E$270:E277)</f>
        <v>14</v>
      </c>
      <c r="F277" s="20">
        <f>SUM('Total de Ocorrências Setor'!F$270:F277)</f>
        <v>1170</v>
      </c>
      <c r="G277" s="19">
        <f>SUM('Total de Ocorrências Setor'!G$270:G277)</f>
        <v>190</v>
      </c>
      <c r="H277" s="19">
        <f>SUM('Total de Ocorrências Setor'!H$270:H277)</f>
        <v>131</v>
      </c>
      <c r="I277" s="19">
        <f>SUM('Total de Ocorrências Setor'!I$270:I277)</f>
        <v>170</v>
      </c>
      <c r="J277" s="19">
        <f>SUM('Total de Ocorrências Setor'!J$270:J277)</f>
        <v>4</v>
      </c>
      <c r="K277" s="19">
        <f>SUM('Total de Ocorrências Setor'!K$270:K277)</f>
        <v>495</v>
      </c>
      <c r="L277" s="18">
        <f>SUM('Total de Ocorrências Setor'!L$270:L277)</f>
        <v>189</v>
      </c>
      <c r="M277" s="19">
        <f>SUM('Total de Ocorrências Setor'!M$270:M277)</f>
        <v>186</v>
      </c>
      <c r="N277" s="19">
        <f>SUM('Total de Ocorrências Setor'!N$270:N277)</f>
        <v>201</v>
      </c>
      <c r="O277" s="19">
        <f>SUM('Total de Ocorrências Setor'!O$270:O277)</f>
        <v>11</v>
      </c>
      <c r="P277" s="20">
        <f>SUM('Total de Ocorrências Setor'!P$270:P277)</f>
        <v>587</v>
      </c>
      <c r="Q277" s="19">
        <f>SUM('Total de Ocorrências Setor'!Q$270:Q277)</f>
        <v>144</v>
      </c>
      <c r="R277" s="19">
        <f>SUM('Total de Ocorrências Setor'!R$270:R277)</f>
        <v>159</v>
      </c>
      <c r="S277" s="19">
        <f>SUM('Total de Ocorrências Setor'!S$270:S277)</f>
        <v>178</v>
      </c>
      <c r="T277" s="19">
        <f>SUM('Total de Ocorrências Setor'!T$270:T277)</f>
        <v>10</v>
      </c>
      <c r="U277" s="19">
        <f>SUM('Total de Ocorrências Setor'!U$270:U277)</f>
        <v>491</v>
      </c>
      <c r="V277" s="21">
        <f>SUM('Total de Ocorrências Setor'!V$270:V277)</f>
        <v>140</v>
      </c>
      <c r="W277" s="19">
        <f>SUM('Total de Ocorrências Setor'!W$270:W277)</f>
        <v>0</v>
      </c>
      <c r="X277" s="21">
        <f>SUM('Total de Ocorrências Setor'!X$270:X277)</f>
        <v>0</v>
      </c>
      <c r="Y277" s="16"/>
    </row>
    <row r="278" spans="1:25" x14ac:dyDescent="0.35">
      <c r="A278" s="17">
        <v>41518</v>
      </c>
      <c r="B278" s="18">
        <f>SUM('Total de Ocorrências Setor'!B$270:B278)</f>
        <v>342</v>
      </c>
      <c r="C278" s="19">
        <f>SUM('Total de Ocorrências Setor'!C$270:C278)</f>
        <v>468</v>
      </c>
      <c r="D278" s="19">
        <f>SUM('Total de Ocorrências Setor'!D$270:D278)</f>
        <v>501</v>
      </c>
      <c r="E278" s="19">
        <f>SUM('Total de Ocorrências Setor'!E$270:E278)</f>
        <v>15</v>
      </c>
      <c r="F278" s="20">
        <f>SUM('Total de Ocorrências Setor'!F$270:F278)</f>
        <v>1326</v>
      </c>
      <c r="G278" s="19">
        <f>SUM('Total de Ocorrências Setor'!G$270:G278)</f>
        <v>217</v>
      </c>
      <c r="H278" s="19">
        <f>SUM('Total de Ocorrências Setor'!H$270:H278)</f>
        <v>148</v>
      </c>
      <c r="I278" s="19">
        <f>SUM('Total de Ocorrências Setor'!I$270:I278)</f>
        <v>191</v>
      </c>
      <c r="J278" s="19">
        <f>SUM('Total de Ocorrências Setor'!J$270:J278)</f>
        <v>5</v>
      </c>
      <c r="K278" s="19">
        <f>SUM('Total de Ocorrências Setor'!K$270:K278)</f>
        <v>561</v>
      </c>
      <c r="L278" s="18">
        <f>SUM('Total de Ocorrências Setor'!L$270:L278)</f>
        <v>210</v>
      </c>
      <c r="M278" s="19">
        <f>SUM('Total de Ocorrências Setor'!M$270:M278)</f>
        <v>213</v>
      </c>
      <c r="N278" s="19">
        <f>SUM('Total de Ocorrências Setor'!N$270:N278)</f>
        <v>226</v>
      </c>
      <c r="O278" s="19">
        <f>SUM('Total de Ocorrências Setor'!O$270:O278)</f>
        <v>13</v>
      </c>
      <c r="P278" s="20">
        <f>SUM('Total de Ocorrências Setor'!P$270:P278)</f>
        <v>662</v>
      </c>
      <c r="Q278" s="19">
        <f>SUM('Total de Ocorrências Setor'!Q$270:Q278)</f>
        <v>161</v>
      </c>
      <c r="R278" s="19">
        <f>SUM('Total de Ocorrências Setor'!R$270:R278)</f>
        <v>179</v>
      </c>
      <c r="S278" s="19">
        <f>SUM('Total de Ocorrências Setor'!S$270:S278)</f>
        <v>195</v>
      </c>
      <c r="T278" s="19">
        <f>SUM('Total de Ocorrências Setor'!T$270:T278)</f>
        <v>12</v>
      </c>
      <c r="U278" s="19">
        <f>SUM('Total de Ocorrências Setor'!U$270:U278)</f>
        <v>547</v>
      </c>
      <c r="V278" s="21">
        <f>SUM('Total de Ocorrências Setor'!V$270:V278)</f>
        <v>156</v>
      </c>
      <c r="W278" s="19">
        <f>SUM('Total de Ocorrências Setor'!W$270:W278)</f>
        <v>0</v>
      </c>
      <c r="X278" s="21">
        <f>SUM('Total de Ocorrências Setor'!X$270:X278)</f>
        <v>0</v>
      </c>
      <c r="Y278" s="16"/>
    </row>
    <row r="279" spans="1:25" x14ac:dyDescent="0.35">
      <c r="A279" s="17">
        <v>41548</v>
      </c>
      <c r="B279" s="18">
        <f>SUM('Total de Ocorrências Setor'!B$270:B279)</f>
        <v>379</v>
      </c>
      <c r="C279" s="19">
        <f>SUM('Total de Ocorrências Setor'!C$270:C279)</f>
        <v>529</v>
      </c>
      <c r="D279" s="19">
        <f>SUM('Total de Ocorrências Setor'!D$270:D279)</f>
        <v>579</v>
      </c>
      <c r="E279" s="19">
        <f>SUM('Total de Ocorrências Setor'!E$270:E279)</f>
        <v>20</v>
      </c>
      <c r="F279" s="20">
        <f>SUM('Total de Ocorrências Setor'!F$270:F279)</f>
        <v>1507</v>
      </c>
      <c r="G279" s="19">
        <f>SUM('Total de Ocorrências Setor'!G$270:G279)</f>
        <v>243</v>
      </c>
      <c r="H279" s="19">
        <f>SUM('Total de Ocorrências Setor'!H$270:H279)</f>
        <v>169</v>
      </c>
      <c r="I279" s="19">
        <f>SUM('Total de Ocorrências Setor'!I$270:I279)</f>
        <v>218</v>
      </c>
      <c r="J279" s="19">
        <f>SUM('Total de Ocorrências Setor'!J$270:J279)</f>
        <v>5</v>
      </c>
      <c r="K279" s="19">
        <f>SUM('Total de Ocorrências Setor'!K$270:K279)</f>
        <v>635</v>
      </c>
      <c r="L279" s="18">
        <f>SUM('Total de Ocorrências Setor'!L$270:L279)</f>
        <v>236</v>
      </c>
      <c r="M279" s="19">
        <f>SUM('Total de Ocorrências Setor'!M$270:M279)</f>
        <v>234</v>
      </c>
      <c r="N279" s="19">
        <f>SUM('Total de Ocorrências Setor'!N$270:N279)</f>
        <v>277</v>
      </c>
      <c r="O279" s="19">
        <f>SUM('Total de Ocorrências Setor'!O$270:O279)</f>
        <v>19</v>
      </c>
      <c r="P279" s="20">
        <f>SUM('Total de Ocorrências Setor'!P$270:P279)</f>
        <v>766</v>
      </c>
      <c r="Q279" s="19">
        <f>SUM('Total de Ocorrências Setor'!Q$270:Q279)</f>
        <v>177</v>
      </c>
      <c r="R279" s="19">
        <f>SUM('Total de Ocorrências Setor'!R$270:R279)</f>
        <v>202</v>
      </c>
      <c r="S279" s="19">
        <f>SUM('Total de Ocorrências Setor'!S$270:S279)</f>
        <v>210</v>
      </c>
      <c r="T279" s="19">
        <f>SUM('Total de Ocorrências Setor'!T$270:T279)</f>
        <v>17</v>
      </c>
      <c r="U279" s="19">
        <f>SUM('Total de Ocorrências Setor'!U$270:U279)</f>
        <v>606</v>
      </c>
      <c r="V279" s="21">
        <f>SUM('Total de Ocorrências Setor'!V$270:V279)</f>
        <v>187</v>
      </c>
      <c r="W279" s="19">
        <f>SUM('Total de Ocorrências Setor'!W$270:W279)</f>
        <v>0</v>
      </c>
      <c r="X279" s="21">
        <f>SUM('Total de Ocorrências Setor'!X$270:X279)</f>
        <v>0</v>
      </c>
      <c r="Y279" s="16"/>
    </row>
    <row r="280" spans="1:25" x14ac:dyDescent="0.35">
      <c r="A280" s="17">
        <v>41579</v>
      </c>
      <c r="B280" s="18">
        <f>SUM('Total de Ocorrências Setor'!B$270:B280)</f>
        <v>409</v>
      </c>
      <c r="C280" s="19">
        <f>SUM('Total de Ocorrências Setor'!C$270:C280)</f>
        <v>567</v>
      </c>
      <c r="D280" s="19">
        <f>SUM('Total de Ocorrências Setor'!D$270:D280)</f>
        <v>638</v>
      </c>
      <c r="E280" s="19">
        <f>SUM('Total de Ocorrências Setor'!E$270:E280)</f>
        <v>24</v>
      </c>
      <c r="F280" s="20">
        <f>SUM('Total de Ocorrências Setor'!F$270:F280)</f>
        <v>1638</v>
      </c>
      <c r="G280" s="19">
        <f>SUM('Total de Ocorrências Setor'!G$270:G280)</f>
        <v>273</v>
      </c>
      <c r="H280" s="19">
        <f>SUM('Total de Ocorrências Setor'!H$270:H280)</f>
        <v>184</v>
      </c>
      <c r="I280" s="19">
        <f>SUM('Total de Ocorrências Setor'!I$270:I280)</f>
        <v>233</v>
      </c>
      <c r="J280" s="19">
        <f>SUM('Total de Ocorrências Setor'!J$270:J280)</f>
        <v>7</v>
      </c>
      <c r="K280" s="19">
        <f>SUM('Total de Ocorrências Setor'!K$270:K280)</f>
        <v>697</v>
      </c>
      <c r="L280" s="18">
        <f>SUM('Total de Ocorrências Setor'!L$270:L280)</f>
        <v>247</v>
      </c>
      <c r="M280" s="19">
        <f>SUM('Total de Ocorrências Setor'!M$270:M280)</f>
        <v>252</v>
      </c>
      <c r="N280" s="19">
        <f>SUM('Total de Ocorrências Setor'!N$270:N280)</f>
        <v>298</v>
      </c>
      <c r="O280" s="19">
        <f>SUM('Total de Ocorrências Setor'!O$270:O280)</f>
        <v>20</v>
      </c>
      <c r="P280" s="20">
        <f>SUM('Total de Ocorrências Setor'!P$270:P280)</f>
        <v>817</v>
      </c>
      <c r="Q280" s="19">
        <f>SUM('Total de Ocorrências Setor'!Q$270:Q280)</f>
        <v>188</v>
      </c>
      <c r="R280" s="19">
        <f>SUM('Total de Ocorrências Setor'!R$270:R280)</f>
        <v>213</v>
      </c>
      <c r="S280" s="19">
        <f>SUM('Total de Ocorrências Setor'!S$270:S280)</f>
        <v>227</v>
      </c>
      <c r="T280" s="19">
        <f>SUM('Total de Ocorrências Setor'!T$270:T280)</f>
        <v>19</v>
      </c>
      <c r="U280" s="19">
        <f>SUM('Total de Ocorrências Setor'!U$270:U280)</f>
        <v>647</v>
      </c>
      <c r="V280" s="21">
        <f>SUM('Total de Ocorrências Setor'!V$270:V280)</f>
        <v>206</v>
      </c>
      <c r="W280" s="19">
        <f>SUM('Total de Ocorrências Setor'!W$270:W280)</f>
        <v>0</v>
      </c>
      <c r="X280" s="21">
        <f>SUM('Total de Ocorrências Setor'!X$270:X280)</f>
        <v>0</v>
      </c>
      <c r="Y280" s="16"/>
    </row>
    <row r="281" spans="1:25" ht="15" thickBot="1" x14ac:dyDescent="0.4">
      <c r="A281" s="22">
        <v>41609</v>
      </c>
      <c r="B281" s="18">
        <f>SUM('Total de Ocorrências Setor'!B$270:B281)</f>
        <v>440</v>
      </c>
      <c r="C281" s="19">
        <f>SUM('Total de Ocorrências Setor'!C$270:C281)</f>
        <v>614</v>
      </c>
      <c r="D281" s="19">
        <f>SUM('Total de Ocorrências Setor'!D$270:D281)</f>
        <v>679</v>
      </c>
      <c r="E281" s="19">
        <f>SUM('Total de Ocorrências Setor'!E$270:E281)</f>
        <v>25</v>
      </c>
      <c r="F281" s="20">
        <f>SUM('Total de Ocorrências Setor'!F$270:F281)</f>
        <v>1758</v>
      </c>
      <c r="G281" s="19">
        <f>SUM('Total de Ocorrências Setor'!G$270:G281)</f>
        <v>284</v>
      </c>
      <c r="H281" s="19">
        <f>SUM('Total de Ocorrências Setor'!H$270:H281)</f>
        <v>204</v>
      </c>
      <c r="I281" s="19">
        <f>SUM('Total de Ocorrências Setor'!I$270:I281)</f>
        <v>251</v>
      </c>
      <c r="J281" s="19">
        <f>SUM('Total de Ocorrências Setor'!J$270:J281)</f>
        <v>7</v>
      </c>
      <c r="K281" s="19">
        <f>SUM('Total de Ocorrências Setor'!K$270:K281)</f>
        <v>746</v>
      </c>
      <c r="L281" s="18">
        <f>SUM('Total de Ocorrências Setor'!L$270:L281)</f>
        <v>261</v>
      </c>
      <c r="M281" s="19">
        <f>SUM('Total de Ocorrências Setor'!M$270:M281)</f>
        <v>271</v>
      </c>
      <c r="N281" s="19">
        <f>SUM('Total de Ocorrências Setor'!N$270:N281)</f>
        <v>322</v>
      </c>
      <c r="O281" s="19">
        <f>SUM('Total de Ocorrências Setor'!O$270:O281)</f>
        <v>20</v>
      </c>
      <c r="P281" s="20">
        <f>SUM('Total de Ocorrências Setor'!P$270:P281)</f>
        <v>874</v>
      </c>
      <c r="Q281" s="19">
        <f>SUM('Total de Ocorrências Setor'!Q$270:Q281)</f>
        <v>197</v>
      </c>
      <c r="R281" s="19">
        <f>SUM('Total de Ocorrências Setor'!R$270:R281)</f>
        <v>227</v>
      </c>
      <c r="S281" s="19">
        <f>SUM('Total de Ocorrências Setor'!S$270:S281)</f>
        <v>247</v>
      </c>
      <c r="T281" s="19">
        <f>SUM('Total de Ocorrências Setor'!T$270:T281)</f>
        <v>19</v>
      </c>
      <c r="U281" s="19">
        <f>SUM('Total de Ocorrências Setor'!U$270:U281)</f>
        <v>690</v>
      </c>
      <c r="V281" s="21">
        <f>SUM('Total de Ocorrências Setor'!V$270:V281)</f>
        <v>244</v>
      </c>
      <c r="W281" s="19">
        <f>SUM('Total de Ocorrências Setor'!W$270:W281)</f>
        <v>0</v>
      </c>
      <c r="X281" s="21">
        <f>SUM('Total de Ocorrências Setor'!X$270:X281)</f>
        <v>0</v>
      </c>
      <c r="Y281" s="16"/>
    </row>
    <row r="282" spans="1:25" x14ac:dyDescent="0.35">
      <c r="A282" s="11">
        <v>41640</v>
      </c>
      <c r="B282" s="12">
        <f>SUM('Total de Ocorrências Setor'!B$282:B282)</f>
        <v>34</v>
      </c>
      <c r="C282" s="13">
        <f>SUM('Total de Ocorrências Setor'!C$282:C282)</f>
        <v>55</v>
      </c>
      <c r="D282" s="13">
        <f>SUM('Total de Ocorrências Setor'!D$282:D282)</f>
        <v>34</v>
      </c>
      <c r="E282" s="13">
        <f>SUM('Total de Ocorrências Setor'!E$282:E282)</f>
        <v>1</v>
      </c>
      <c r="F282" s="14">
        <f>SUM('Total de Ocorrências Setor'!F$282:F282)</f>
        <v>124</v>
      </c>
      <c r="G282" s="13">
        <f>SUM('Total de Ocorrências Setor'!G$282:G282)</f>
        <v>20</v>
      </c>
      <c r="H282" s="13">
        <f>SUM('Total de Ocorrências Setor'!H$282:H282)</f>
        <v>16</v>
      </c>
      <c r="I282" s="13">
        <f>SUM('Total de Ocorrências Setor'!I$282:I282)</f>
        <v>11</v>
      </c>
      <c r="J282" s="13">
        <f>SUM('Total de Ocorrências Setor'!J$282:J282)</f>
        <v>0</v>
      </c>
      <c r="K282" s="13">
        <f>SUM('Total de Ocorrências Setor'!K$282:K282)</f>
        <v>47</v>
      </c>
      <c r="L282" s="12">
        <f>SUM('Total de Ocorrências Setor'!L$282:L282)</f>
        <v>17</v>
      </c>
      <c r="M282" s="13">
        <f>SUM('Total de Ocorrências Setor'!M$282:M282)</f>
        <v>21</v>
      </c>
      <c r="N282" s="13">
        <f>SUM('Total de Ocorrências Setor'!N$282:N282)</f>
        <v>16</v>
      </c>
      <c r="O282" s="13">
        <f>SUM('Total de Ocorrências Setor'!O$282:O282)</f>
        <v>7</v>
      </c>
      <c r="P282" s="14">
        <f>SUM('Total de Ocorrências Setor'!P$282:P282)</f>
        <v>61</v>
      </c>
      <c r="Q282" s="13">
        <f>SUM('Total de Ocorrências Setor'!Q$282:Q282)</f>
        <v>10</v>
      </c>
      <c r="R282" s="13">
        <f>SUM('Total de Ocorrências Setor'!R$282:R282)</f>
        <v>14</v>
      </c>
      <c r="S282" s="13">
        <f>SUM('Total de Ocorrências Setor'!S$282:S282)</f>
        <v>16</v>
      </c>
      <c r="T282" s="13">
        <f>SUM('Total de Ocorrências Setor'!T$282:T282)</f>
        <v>1</v>
      </c>
      <c r="U282" s="13">
        <f>SUM('Total de Ocorrências Setor'!U$282:U282)</f>
        <v>41</v>
      </c>
      <c r="V282" s="15">
        <f>SUM('Total de Ocorrências Setor'!V$282:V282)</f>
        <v>21</v>
      </c>
      <c r="W282" s="13">
        <f>SUM('Total de Ocorrências Setor'!W$282:W282)</f>
        <v>0</v>
      </c>
      <c r="X282" s="15">
        <f>SUM('Total de Ocorrências Setor'!X$282:X282)</f>
        <v>0</v>
      </c>
      <c r="Y282" s="16"/>
    </row>
    <row r="283" spans="1:25" x14ac:dyDescent="0.35">
      <c r="A283" s="17">
        <v>41671</v>
      </c>
      <c r="B283" s="18">
        <f>SUM('Total de Ocorrências Setor'!B$282:B283)</f>
        <v>72</v>
      </c>
      <c r="C283" s="19">
        <f>SUM('Total de Ocorrências Setor'!C$282:C283)</f>
        <v>104</v>
      </c>
      <c r="D283" s="19">
        <f>SUM('Total de Ocorrências Setor'!D$282:D283)</f>
        <v>97</v>
      </c>
      <c r="E283" s="19">
        <f>SUM('Total de Ocorrências Setor'!E$282:E283)</f>
        <v>2</v>
      </c>
      <c r="F283" s="20">
        <f>SUM('Total de Ocorrências Setor'!F$282:F283)</f>
        <v>275</v>
      </c>
      <c r="G283" s="19">
        <f>SUM('Total de Ocorrências Setor'!G$282:G283)</f>
        <v>57</v>
      </c>
      <c r="H283" s="19">
        <f>SUM('Total de Ocorrências Setor'!H$282:H283)</f>
        <v>31</v>
      </c>
      <c r="I283" s="19">
        <f>SUM('Total de Ocorrências Setor'!I$282:I283)</f>
        <v>35</v>
      </c>
      <c r="J283" s="19">
        <f>SUM('Total de Ocorrências Setor'!J$282:J283)</f>
        <v>1</v>
      </c>
      <c r="K283" s="19">
        <f>SUM('Total de Ocorrências Setor'!K$282:K283)</f>
        <v>124</v>
      </c>
      <c r="L283" s="18">
        <f>SUM('Total de Ocorrências Setor'!L$282:L283)</f>
        <v>36</v>
      </c>
      <c r="M283" s="19">
        <f>SUM('Total de Ocorrências Setor'!M$282:M283)</f>
        <v>43</v>
      </c>
      <c r="N283" s="19">
        <f>SUM('Total de Ocorrências Setor'!N$282:N283)</f>
        <v>40</v>
      </c>
      <c r="O283" s="19">
        <f>SUM('Total de Ocorrências Setor'!O$282:O283)</f>
        <v>7</v>
      </c>
      <c r="P283" s="20">
        <f>SUM('Total de Ocorrências Setor'!P$282:P283)</f>
        <v>126</v>
      </c>
      <c r="Q283" s="19">
        <f>SUM('Total de Ocorrências Setor'!Q$282:Q283)</f>
        <v>22</v>
      </c>
      <c r="R283" s="19">
        <f>SUM('Total de Ocorrências Setor'!R$282:R283)</f>
        <v>43</v>
      </c>
      <c r="S283" s="19">
        <f>SUM('Total de Ocorrências Setor'!S$282:S283)</f>
        <v>66</v>
      </c>
      <c r="T283" s="19">
        <f>SUM('Total de Ocorrências Setor'!T$282:T283)</f>
        <v>4</v>
      </c>
      <c r="U283" s="19">
        <f>SUM('Total de Ocorrências Setor'!U$282:U283)</f>
        <v>135</v>
      </c>
      <c r="V283" s="21">
        <f>SUM('Total de Ocorrências Setor'!V$282:V283)</f>
        <v>35</v>
      </c>
      <c r="W283" s="19">
        <f>SUM('Total de Ocorrências Setor'!W$282:W283)</f>
        <v>0</v>
      </c>
      <c r="X283" s="21">
        <f>SUM('Total de Ocorrências Setor'!X$282:X283)</f>
        <v>0</v>
      </c>
      <c r="Y283" s="16"/>
    </row>
    <row r="284" spans="1:25" x14ac:dyDescent="0.35">
      <c r="A284" s="17">
        <v>41699</v>
      </c>
      <c r="B284" s="18">
        <f>SUM('Total de Ocorrências Setor'!B$282:B284)</f>
        <v>100</v>
      </c>
      <c r="C284" s="19">
        <f>SUM('Total de Ocorrências Setor'!C$282:C284)</f>
        <v>159</v>
      </c>
      <c r="D284" s="19">
        <f>SUM('Total de Ocorrências Setor'!D$282:D284)</f>
        <v>144</v>
      </c>
      <c r="E284" s="19">
        <f>SUM('Total de Ocorrências Setor'!E$282:E284)</f>
        <v>4</v>
      </c>
      <c r="F284" s="20">
        <f>SUM('Total de Ocorrências Setor'!F$282:F284)</f>
        <v>407</v>
      </c>
      <c r="G284" s="19">
        <f>SUM('Total de Ocorrências Setor'!G$282:G284)</f>
        <v>70</v>
      </c>
      <c r="H284" s="19">
        <f>SUM('Total de Ocorrências Setor'!H$282:H284)</f>
        <v>55</v>
      </c>
      <c r="I284" s="19">
        <f>SUM('Total de Ocorrências Setor'!I$282:I284)</f>
        <v>58</v>
      </c>
      <c r="J284" s="19">
        <f>SUM('Total de Ocorrências Setor'!J$282:J284)</f>
        <v>1</v>
      </c>
      <c r="K284" s="19">
        <f>SUM('Total de Ocorrências Setor'!K$282:K284)</f>
        <v>184</v>
      </c>
      <c r="L284" s="18">
        <f>SUM('Total de Ocorrências Setor'!L$282:L284)</f>
        <v>46</v>
      </c>
      <c r="M284" s="19">
        <f>SUM('Total de Ocorrências Setor'!M$282:M284)</f>
        <v>61</v>
      </c>
      <c r="N284" s="19">
        <f>SUM('Total de Ocorrências Setor'!N$282:N284)</f>
        <v>61</v>
      </c>
      <c r="O284" s="19">
        <f>SUM('Total de Ocorrências Setor'!O$282:O284)</f>
        <v>11</v>
      </c>
      <c r="P284" s="20">
        <f>SUM('Total de Ocorrências Setor'!P$282:P284)</f>
        <v>179</v>
      </c>
      <c r="Q284" s="19">
        <f>SUM('Total de Ocorrências Setor'!Q$282:Q284)</f>
        <v>32</v>
      </c>
      <c r="R284" s="19">
        <f>SUM('Total de Ocorrências Setor'!R$282:R284)</f>
        <v>60</v>
      </c>
      <c r="S284" s="19">
        <f>SUM('Total de Ocorrências Setor'!S$282:S284)</f>
        <v>83</v>
      </c>
      <c r="T284" s="19">
        <f>SUM('Total de Ocorrências Setor'!T$282:T284)</f>
        <v>7</v>
      </c>
      <c r="U284" s="19">
        <f>SUM('Total de Ocorrências Setor'!U$282:U284)</f>
        <v>182</v>
      </c>
      <c r="V284" s="21">
        <f>SUM('Total de Ocorrências Setor'!V$282:V284)</f>
        <v>58</v>
      </c>
      <c r="W284" s="19">
        <f>SUM('Total de Ocorrências Setor'!W$282:W284)</f>
        <v>0</v>
      </c>
      <c r="X284" s="21">
        <f>SUM('Total de Ocorrências Setor'!X$282:X284)</f>
        <v>0</v>
      </c>
      <c r="Y284" s="16"/>
    </row>
    <row r="285" spans="1:25" x14ac:dyDescent="0.35">
      <c r="A285" s="17">
        <v>41730</v>
      </c>
      <c r="B285" s="18">
        <f>SUM('Total de Ocorrências Setor'!B$282:B285)</f>
        <v>120</v>
      </c>
      <c r="C285" s="19">
        <f>SUM('Total de Ocorrências Setor'!C$282:C285)</f>
        <v>217</v>
      </c>
      <c r="D285" s="19">
        <f>SUM('Total de Ocorrências Setor'!D$282:D285)</f>
        <v>195</v>
      </c>
      <c r="E285" s="19">
        <f>SUM('Total de Ocorrências Setor'!E$282:E285)</f>
        <v>5</v>
      </c>
      <c r="F285" s="20">
        <f>SUM('Total de Ocorrências Setor'!F$282:F285)</f>
        <v>537</v>
      </c>
      <c r="G285" s="19">
        <f>SUM('Total de Ocorrências Setor'!G$282:G285)</f>
        <v>89</v>
      </c>
      <c r="H285" s="19">
        <f>SUM('Total de Ocorrências Setor'!H$282:H285)</f>
        <v>70</v>
      </c>
      <c r="I285" s="19">
        <f>SUM('Total de Ocorrências Setor'!I$282:I285)</f>
        <v>78</v>
      </c>
      <c r="J285" s="19">
        <f>SUM('Total de Ocorrências Setor'!J$282:J285)</f>
        <v>1</v>
      </c>
      <c r="K285" s="19">
        <f>SUM('Total de Ocorrências Setor'!K$282:K285)</f>
        <v>238</v>
      </c>
      <c r="L285" s="18">
        <f>SUM('Total de Ocorrências Setor'!L$282:L285)</f>
        <v>83</v>
      </c>
      <c r="M285" s="19">
        <f>SUM('Total de Ocorrências Setor'!M$282:M285)</f>
        <v>85</v>
      </c>
      <c r="N285" s="19">
        <f>SUM('Total de Ocorrências Setor'!N$282:N285)</f>
        <v>84</v>
      </c>
      <c r="O285" s="19">
        <f>SUM('Total de Ocorrências Setor'!O$282:O285)</f>
        <v>15</v>
      </c>
      <c r="P285" s="20">
        <f>SUM('Total de Ocorrências Setor'!P$282:P285)</f>
        <v>267</v>
      </c>
      <c r="Q285" s="19">
        <f>SUM('Total de Ocorrências Setor'!Q$282:Q285)</f>
        <v>65</v>
      </c>
      <c r="R285" s="19">
        <f>SUM('Total de Ocorrências Setor'!R$282:R285)</f>
        <v>75</v>
      </c>
      <c r="S285" s="19">
        <f>SUM('Total de Ocorrências Setor'!S$282:S285)</f>
        <v>95</v>
      </c>
      <c r="T285" s="19">
        <f>SUM('Total de Ocorrências Setor'!T$282:T285)</f>
        <v>7</v>
      </c>
      <c r="U285" s="19">
        <f>SUM('Total de Ocorrências Setor'!U$282:U285)</f>
        <v>242</v>
      </c>
      <c r="V285" s="21">
        <f>SUM('Total de Ocorrências Setor'!V$282:V285)</f>
        <v>79</v>
      </c>
      <c r="W285" s="19">
        <f>SUM('Total de Ocorrências Setor'!W$282:W285)</f>
        <v>0</v>
      </c>
      <c r="X285" s="21">
        <f>SUM('Total de Ocorrências Setor'!X$282:X285)</f>
        <v>0</v>
      </c>
      <c r="Y285" s="16"/>
    </row>
    <row r="286" spans="1:25" x14ac:dyDescent="0.35">
      <c r="A286" s="17">
        <v>41760</v>
      </c>
      <c r="B286" s="18">
        <f>SUM('Total de Ocorrências Setor'!B$282:B286)</f>
        <v>153</v>
      </c>
      <c r="C286" s="19">
        <f>SUM('Total de Ocorrências Setor'!C$282:C286)</f>
        <v>270</v>
      </c>
      <c r="D286" s="19">
        <f>SUM('Total de Ocorrências Setor'!D$282:D286)</f>
        <v>247</v>
      </c>
      <c r="E286" s="19">
        <f>SUM('Total de Ocorrências Setor'!E$282:E286)</f>
        <v>8</v>
      </c>
      <c r="F286" s="20">
        <f>SUM('Total de Ocorrências Setor'!F$282:F286)</f>
        <v>678</v>
      </c>
      <c r="G286" s="19">
        <f>SUM('Total de Ocorrências Setor'!G$282:G286)</f>
        <v>117</v>
      </c>
      <c r="H286" s="19">
        <f>SUM('Total de Ocorrências Setor'!H$282:H286)</f>
        <v>98</v>
      </c>
      <c r="I286" s="19">
        <f>SUM('Total de Ocorrências Setor'!I$282:I286)</f>
        <v>100</v>
      </c>
      <c r="J286" s="19">
        <f>SUM('Total de Ocorrências Setor'!J$282:J286)</f>
        <v>1</v>
      </c>
      <c r="K286" s="19">
        <f>SUM('Total de Ocorrências Setor'!K$282:K286)</f>
        <v>316</v>
      </c>
      <c r="L286" s="18">
        <f>SUM('Total de Ocorrências Setor'!L$282:L286)</f>
        <v>107</v>
      </c>
      <c r="M286" s="19">
        <f>SUM('Total de Ocorrências Setor'!M$282:M286)</f>
        <v>109</v>
      </c>
      <c r="N286" s="19">
        <f>SUM('Total de Ocorrências Setor'!N$282:N286)</f>
        <v>113</v>
      </c>
      <c r="O286" s="19">
        <f>SUM('Total de Ocorrências Setor'!O$282:O286)</f>
        <v>16</v>
      </c>
      <c r="P286" s="20">
        <f>SUM('Total de Ocorrências Setor'!P$282:P286)</f>
        <v>345</v>
      </c>
      <c r="Q286" s="19">
        <f>SUM('Total de Ocorrências Setor'!Q$282:Q286)</f>
        <v>73</v>
      </c>
      <c r="R286" s="19">
        <f>SUM('Total de Ocorrências Setor'!R$282:R286)</f>
        <v>91</v>
      </c>
      <c r="S286" s="19">
        <f>SUM('Total de Ocorrências Setor'!S$282:S286)</f>
        <v>103</v>
      </c>
      <c r="T286" s="19">
        <f>SUM('Total de Ocorrências Setor'!T$282:T286)</f>
        <v>10</v>
      </c>
      <c r="U286" s="19">
        <f>SUM('Total de Ocorrências Setor'!U$282:U286)</f>
        <v>277</v>
      </c>
      <c r="V286" s="21">
        <f>SUM('Total de Ocorrências Setor'!V$282:V286)</f>
        <v>113</v>
      </c>
      <c r="W286" s="19">
        <f>SUM('Total de Ocorrências Setor'!W$282:W286)</f>
        <v>0</v>
      </c>
      <c r="X286" s="21">
        <f>SUM('Total de Ocorrências Setor'!X$282:X286)</f>
        <v>0</v>
      </c>
      <c r="Y286" s="16"/>
    </row>
    <row r="287" spans="1:25" x14ac:dyDescent="0.35">
      <c r="A287" s="17">
        <v>41791</v>
      </c>
      <c r="B287" s="18">
        <f>SUM('Total de Ocorrências Setor'!B$282:B287)</f>
        <v>172</v>
      </c>
      <c r="C287" s="19">
        <f>SUM('Total de Ocorrências Setor'!C$282:C287)</f>
        <v>315</v>
      </c>
      <c r="D287" s="19">
        <f>SUM('Total de Ocorrências Setor'!D$282:D287)</f>
        <v>297</v>
      </c>
      <c r="E287" s="19">
        <f>SUM('Total de Ocorrências Setor'!E$282:E287)</f>
        <v>8</v>
      </c>
      <c r="F287" s="20">
        <f>SUM('Total de Ocorrências Setor'!F$282:F287)</f>
        <v>792</v>
      </c>
      <c r="G287" s="19">
        <f>SUM('Total de Ocorrências Setor'!G$282:G287)</f>
        <v>137</v>
      </c>
      <c r="H287" s="19">
        <f>SUM('Total de Ocorrências Setor'!H$282:H287)</f>
        <v>107</v>
      </c>
      <c r="I287" s="19">
        <f>SUM('Total de Ocorrências Setor'!I$282:I287)</f>
        <v>118</v>
      </c>
      <c r="J287" s="19">
        <f>SUM('Total de Ocorrências Setor'!J$282:J287)</f>
        <v>2</v>
      </c>
      <c r="K287" s="19">
        <f>SUM('Total de Ocorrências Setor'!K$282:K287)</f>
        <v>364</v>
      </c>
      <c r="L287" s="18">
        <f>SUM('Total de Ocorrências Setor'!L$282:L287)</f>
        <v>138</v>
      </c>
      <c r="M287" s="19">
        <f>SUM('Total de Ocorrências Setor'!M$282:M287)</f>
        <v>120</v>
      </c>
      <c r="N287" s="19">
        <f>SUM('Total de Ocorrências Setor'!N$282:N287)</f>
        <v>139</v>
      </c>
      <c r="O287" s="19">
        <f>SUM('Total de Ocorrências Setor'!O$282:O287)</f>
        <v>17</v>
      </c>
      <c r="P287" s="20">
        <f>SUM('Total de Ocorrências Setor'!P$282:P287)</f>
        <v>414</v>
      </c>
      <c r="Q287" s="19">
        <f>SUM('Total de Ocorrências Setor'!Q$282:Q287)</f>
        <v>98</v>
      </c>
      <c r="R287" s="19">
        <f>SUM('Total de Ocorrências Setor'!R$282:R287)</f>
        <v>100</v>
      </c>
      <c r="S287" s="19">
        <f>SUM('Total de Ocorrências Setor'!S$282:S287)</f>
        <v>128</v>
      </c>
      <c r="T287" s="19">
        <f>SUM('Total de Ocorrências Setor'!T$282:T287)</f>
        <v>11</v>
      </c>
      <c r="U287" s="19">
        <f>SUM('Total de Ocorrências Setor'!U$282:U287)</f>
        <v>337</v>
      </c>
      <c r="V287" s="21">
        <f>SUM('Total de Ocorrências Setor'!V$282:V287)</f>
        <v>136</v>
      </c>
      <c r="W287" s="19">
        <f>SUM('Total de Ocorrências Setor'!W$282:W287)</f>
        <v>0</v>
      </c>
      <c r="X287" s="21">
        <f>SUM('Total de Ocorrências Setor'!X$282:X287)</f>
        <v>0</v>
      </c>
      <c r="Y287" s="16"/>
    </row>
    <row r="288" spans="1:25" x14ac:dyDescent="0.35">
      <c r="A288" s="17">
        <v>41821</v>
      </c>
      <c r="B288" s="18">
        <f>SUM('Total de Ocorrências Setor'!B$282:B288)</f>
        <v>207</v>
      </c>
      <c r="C288" s="19">
        <f>SUM('Total de Ocorrências Setor'!C$282:C288)</f>
        <v>369</v>
      </c>
      <c r="D288" s="19">
        <f>SUM('Total de Ocorrências Setor'!D$282:D288)</f>
        <v>349</v>
      </c>
      <c r="E288" s="19">
        <f>SUM('Total de Ocorrências Setor'!E$282:E288)</f>
        <v>8</v>
      </c>
      <c r="F288" s="20">
        <f>SUM('Total de Ocorrências Setor'!F$282:F288)</f>
        <v>933</v>
      </c>
      <c r="G288" s="19">
        <f>SUM('Total de Ocorrências Setor'!G$282:G288)</f>
        <v>158</v>
      </c>
      <c r="H288" s="19">
        <f>SUM('Total de Ocorrências Setor'!H$282:H288)</f>
        <v>121</v>
      </c>
      <c r="I288" s="19">
        <f>SUM('Total de Ocorrências Setor'!I$282:I288)</f>
        <v>145</v>
      </c>
      <c r="J288" s="19">
        <f>SUM('Total de Ocorrências Setor'!J$282:J288)</f>
        <v>3</v>
      </c>
      <c r="K288" s="19">
        <f>SUM('Total de Ocorrências Setor'!K$282:K288)</f>
        <v>427</v>
      </c>
      <c r="L288" s="18">
        <f>SUM('Total de Ocorrências Setor'!L$282:L288)</f>
        <v>156</v>
      </c>
      <c r="M288" s="19">
        <f>SUM('Total de Ocorrências Setor'!M$282:M288)</f>
        <v>139</v>
      </c>
      <c r="N288" s="19">
        <f>SUM('Total de Ocorrências Setor'!N$282:N288)</f>
        <v>161</v>
      </c>
      <c r="O288" s="19">
        <f>SUM('Total de Ocorrências Setor'!O$282:O288)</f>
        <v>20</v>
      </c>
      <c r="P288" s="20">
        <f>SUM('Total de Ocorrências Setor'!P$282:P288)</f>
        <v>476</v>
      </c>
      <c r="Q288" s="19">
        <f>SUM('Total de Ocorrências Setor'!Q$282:Q288)</f>
        <v>115</v>
      </c>
      <c r="R288" s="19">
        <f>SUM('Total de Ocorrências Setor'!R$282:R288)</f>
        <v>119</v>
      </c>
      <c r="S288" s="19">
        <f>SUM('Total de Ocorrências Setor'!S$282:S288)</f>
        <v>149</v>
      </c>
      <c r="T288" s="19">
        <f>SUM('Total de Ocorrências Setor'!T$282:T288)</f>
        <v>14</v>
      </c>
      <c r="U288" s="19">
        <f>SUM('Total de Ocorrências Setor'!U$282:U288)</f>
        <v>397</v>
      </c>
      <c r="V288" s="21">
        <f>SUM('Total de Ocorrências Setor'!V$282:V288)</f>
        <v>174</v>
      </c>
      <c r="W288" s="19">
        <f>SUM('Total de Ocorrências Setor'!W$282:W288)</f>
        <v>0</v>
      </c>
      <c r="X288" s="21">
        <f>SUM('Total de Ocorrências Setor'!X$282:X288)</f>
        <v>0</v>
      </c>
      <c r="Y288" s="16"/>
    </row>
    <row r="289" spans="1:25" x14ac:dyDescent="0.35">
      <c r="A289" s="17">
        <v>41852</v>
      </c>
      <c r="B289" s="18">
        <f>SUM('Total de Ocorrências Setor'!B$282:B289)</f>
        <v>235</v>
      </c>
      <c r="C289" s="19">
        <f>SUM('Total de Ocorrências Setor'!C$282:C289)</f>
        <v>421</v>
      </c>
      <c r="D289" s="19">
        <f>SUM('Total de Ocorrências Setor'!D$282:D289)</f>
        <v>418</v>
      </c>
      <c r="E289" s="19">
        <f>SUM('Total de Ocorrências Setor'!E$282:E289)</f>
        <v>8</v>
      </c>
      <c r="F289" s="20">
        <f>SUM('Total de Ocorrências Setor'!F$282:F289)</f>
        <v>1082</v>
      </c>
      <c r="G289" s="19">
        <f>SUM('Total de Ocorrências Setor'!G$282:G289)</f>
        <v>164</v>
      </c>
      <c r="H289" s="19">
        <f>SUM('Total de Ocorrências Setor'!H$282:H289)</f>
        <v>135</v>
      </c>
      <c r="I289" s="19">
        <f>SUM('Total de Ocorrências Setor'!I$282:I289)</f>
        <v>163</v>
      </c>
      <c r="J289" s="19">
        <f>SUM('Total de Ocorrências Setor'!J$282:J289)</f>
        <v>4</v>
      </c>
      <c r="K289" s="19">
        <f>SUM('Total de Ocorrências Setor'!K$282:K289)</f>
        <v>466</v>
      </c>
      <c r="L289" s="18">
        <f>SUM('Total de Ocorrências Setor'!L$282:L289)</f>
        <v>177</v>
      </c>
      <c r="M289" s="19">
        <f>SUM('Total de Ocorrências Setor'!M$282:M289)</f>
        <v>160</v>
      </c>
      <c r="N289" s="19">
        <f>SUM('Total de Ocorrências Setor'!N$282:N289)</f>
        <v>183</v>
      </c>
      <c r="O289" s="19">
        <f>SUM('Total de Ocorrências Setor'!O$282:O289)</f>
        <v>21</v>
      </c>
      <c r="P289" s="20">
        <f>SUM('Total de Ocorrências Setor'!P$282:P289)</f>
        <v>541</v>
      </c>
      <c r="Q289" s="19">
        <f>SUM('Total de Ocorrências Setor'!Q$282:Q289)</f>
        <v>130</v>
      </c>
      <c r="R289" s="19">
        <f>SUM('Total de Ocorrências Setor'!R$282:R289)</f>
        <v>133</v>
      </c>
      <c r="S289" s="19">
        <f>SUM('Total de Ocorrências Setor'!S$282:S289)</f>
        <v>174</v>
      </c>
      <c r="T289" s="19">
        <f>SUM('Total de Ocorrências Setor'!T$282:T289)</f>
        <v>14</v>
      </c>
      <c r="U289" s="19">
        <f>SUM('Total de Ocorrências Setor'!U$282:U289)</f>
        <v>451</v>
      </c>
      <c r="V289" s="21">
        <f>SUM('Total de Ocorrências Setor'!V$282:V289)</f>
        <v>227</v>
      </c>
      <c r="W289" s="19">
        <f>SUM('Total de Ocorrências Setor'!W$282:W289)</f>
        <v>0</v>
      </c>
      <c r="X289" s="21">
        <f>SUM('Total de Ocorrências Setor'!X$282:X289)</f>
        <v>0</v>
      </c>
      <c r="Y289" s="16"/>
    </row>
    <row r="290" spans="1:25" x14ac:dyDescent="0.35">
      <c r="A290" s="17">
        <v>41883</v>
      </c>
      <c r="B290" s="18">
        <f>SUM('Total de Ocorrências Setor'!B$282:B290)</f>
        <v>270</v>
      </c>
      <c r="C290" s="19">
        <f>SUM('Total de Ocorrências Setor'!C$282:C290)</f>
        <v>509</v>
      </c>
      <c r="D290" s="19">
        <f>SUM('Total de Ocorrências Setor'!D$282:D290)</f>
        <v>473</v>
      </c>
      <c r="E290" s="19">
        <f>SUM('Total de Ocorrências Setor'!E$282:E290)</f>
        <v>11</v>
      </c>
      <c r="F290" s="20">
        <f>SUM('Total de Ocorrências Setor'!F$282:F290)</f>
        <v>1263</v>
      </c>
      <c r="G290" s="19">
        <f>SUM('Total de Ocorrências Setor'!G$282:G290)</f>
        <v>184</v>
      </c>
      <c r="H290" s="19">
        <f>SUM('Total de Ocorrências Setor'!H$282:H290)</f>
        <v>153</v>
      </c>
      <c r="I290" s="19">
        <f>SUM('Total de Ocorrências Setor'!I$282:I290)</f>
        <v>215</v>
      </c>
      <c r="J290" s="19">
        <f>SUM('Total de Ocorrências Setor'!J$282:J290)</f>
        <v>4</v>
      </c>
      <c r="K290" s="19">
        <f>SUM('Total de Ocorrências Setor'!K$282:K290)</f>
        <v>556</v>
      </c>
      <c r="L290" s="18">
        <f>SUM('Total de Ocorrências Setor'!L$282:L290)</f>
        <v>205</v>
      </c>
      <c r="M290" s="19">
        <f>SUM('Total de Ocorrências Setor'!M$282:M290)</f>
        <v>194</v>
      </c>
      <c r="N290" s="19">
        <f>SUM('Total de Ocorrências Setor'!N$282:N290)</f>
        <v>209</v>
      </c>
      <c r="O290" s="19">
        <f>SUM('Total de Ocorrências Setor'!O$282:O290)</f>
        <v>23</v>
      </c>
      <c r="P290" s="20">
        <f>SUM('Total de Ocorrências Setor'!P$282:P290)</f>
        <v>631</v>
      </c>
      <c r="Q290" s="19">
        <f>SUM('Total de Ocorrências Setor'!Q$282:Q290)</f>
        <v>140</v>
      </c>
      <c r="R290" s="19">
        <f>SUM('Total de Ocorrências Setor'!R$282:R290)</f>
        <v>153</v>
      </c>
      <c r="S290" s="19">
        <f>SUM('Total de Ocorrências Setor'!S$282:S290)</f>
        <v>189</v>
      </c>
      <c r="T290" s="19">
        <f>SUM('Total de Ocorrências Setor'!T$282:T290)</f>
        <v>16</v>
      </c>
      <c r="U290" s="19">
        <f>SUM('Total de Ocorrências Setor'!U$282:U290)</f>
        <v>498</v>
      </c>
      <c r="V290" s="21">
        <f>SUM('Total de Ocorrências Setor'!V$282:V290)</f>
        <v>250</v>
      </c>
      <c r="W290" s="19">
        <f>SUM('Total de Ocorrências Setor'!W$282:W290)</f>
        <v>0</v>
      </c>
      <c r="X290" s="21">
        <f>SUM('Total de Ocorrências Setor'!X$282:X290)</f>
        <v>0</v>
      </c>
      <c r="Y290" s="16"/>
    </row>
    <row r="291" spans="1:25" x14ac:dyDescent="0.35">
      <c r="A291" s="17">
        <v>41913</v>
      </c>
      <c r="B291" s="18">
        <f>SUM('Total de Ocorrências Setor'!B$282:B291)</f>
        <v>298</v>
      </c>
      <c r="C291" s="19">
        <f>SUM('Total de Ocorrências Setor'!C$282:C291)</f>
        <v>564</v>
      </c>
      <c r="D291" s="19">
        <f>SUM('Total de Ocorrências Setor'!D$282:D291)</f>
        <v>530</v>
      </c>
      <c r="E291" s="19">
        <f>SUM('Total de Ocorrências Setor'!E$282:E291)</f>
        <v>13</v>
      </c>
      <c r="F291" s="20">
        <f>SUM('Total de Ocorrências Setor'!F$282:F291)</f>
        <v>1405</v>
      </c>
      <c r="G291" s="19">
        <f>SUM('Total de Ocorrências Setor'!G$282:G291)</f>
        <v>203</v>
      </c>
      <c r="H291" s="19">
        <f>SUM('Total de Ocorrências Setor'!H$282:H291)</f>
        <v>179</v>
      </c>
      <c r="I291" s="19">
        <f>SUM('Total de Ocorrências Setor'!I$282:I291)</f>
        <v>245</v>
      </c>
      <c r="J291" s="19">
        <f>SUM('Total de Ocorrências Setor'!J$282:J291)</f>
        <v>4</v>
      </c>
      <c r="K291" s="19">
        <f>SUM('Total de Ocorrências Setor'!K$282:K291)</f>
        <v>631</v>
      </c>
      <c r="L291" s="18">
        <f>SUM('Total de Ocorrências Setor'!L$282:L291)</f>
        <v>240</v>
      </c>
      <c r="M291" s="19">
        <f>SUM('Total de Ocorrências Setor'!M$282:M291)</f>
        <v>214</v>
      </c>
      <c r="N291" s="19">
        <f>SUM('Total de Ocorrências Setor'!N$282:N291)</f>
        <v>237</v>
      </c>
      <c r="O291" s="19">
        <f>SUM('Total de Ocorrências Setor'!O$282:O291)</f>
        <v>27</v>
      </c>
      <c r="P291" s="20">
        <f>SUM('Total de Ocorrências Setor'!P$282:P291)</f>
        <v>718</v>
      </c>
      <c r="Q291" s="19">
        <f>SUM('Total de Ocorrências Setor'!Q$282:Q291)</f>
        <v>167</v>
      </c>
      <c r="R291" s="19">
        <f>SUM('Total de Ocorrências Setor'!R$282:R291)</f>
        <v>173</v>
      </c>
      <c r="S291" s="19">
        <f>SUM('Total de Ocorrências Setor'!S$282:S291)</f>
        <v>217</v>
      </c>
      <c r="T291" s="19">
        <f>SUM('Total de Ocorrências Setor'!T$282:T291)</f>
        <v>22</v>
      </c>
      <c r="U291" s="19">
        <f>SUM('Total de Ocorrências Setor'!U$282:U291)</f>
        <v>579</v>
      </c>
      <c r="V291" s="21">
        <f>SUM('Total de Ocorrências Setor'!V$282:V291)</f>
        <v>285</v>
      </c>
      <c r="W291" s="19">
        <f>SUM('Total de Ocorrências Setor'!W$282:W291)</f>
        <v>0</v>
      </c>
      <c r="X291" s="21">
        <f>SUM('Total de Ocorrências Setor'!X$282:X291)</f>
        <v>0</v>
      </c>
      <c r="Y291" s="16"/>
    </row>
    <row r="292" spans="1:25" x14ac:dyDescent="0.35">
      <c r="A292" s="17">
        <v>41944</v>
      </c>
      <c r="B292" s="18">
        <f>SUM('Total de Ocorrências Setor'!B$282:B292)</f>
        <v>328</v>
      </c>
      <c r="C292" s="19">
        <f>SUM('Total de Ocorrências Setor'!C$282:C292)</f>
        <v>612</v>
      </c>
      <c r="D292" s="19">
        <f>SUM('Total de Ocorrências Setor'!D$282:D292)</f>
        <v>578</v>
      </c>
      <c r="E292" s="19">
        <f>SUM('Total de Ocorrências Setor'!E$282:E292)</f>
        <v>15</v>
      </c>
      <c r="F292" s="20">
        <f>SUM('Total de Ocorrências Setor'!F$282:F292)</f>
        <v>1533</v>
      </c>
      <c r="G292" s="19">
        <f>SUM('Total de Ocorrências Setor'!G$282:G292)</f>
        <v>229</v>
      </c>
      <c r="H292" s="19">
        <f>SUM('Total de Ocorrências Setor'!H$282:H292)</f>
        <v>199</v>
      </c>
      <c r="I292" s="19">
        <f>SUM('Total de Ocorrências Setor'!I$282:I292)</f>
        <v>267</v>
      </c>
      <c r="J292" s="19">
        <f>SUM('Total de Ocorrências Setor'!J$282:J292)</f>
        <v>5</v>
      </c>
      <c r="K292" s="19">
        <f>SUM('Total de Ocorrências Setor'!K$282:K292)</f>
        <v>700</v>
      </c>
      <c r="L292" s="18">
        <f>SUM('Total de Ocorrências Setor'!L$282:L292)</f>
        <v>257</v>
      </c>
      <c r="M292" s="19">
        <f>SUM('Total de Ocorrências Setor'!M$282:M292)</f>
        <v>230</v>
      </c>
      <c r="N292" s="19">
        <f>SUM('Total de Ocorrências Setor'!N$282:N292)</f>
        <v>260</v>
      </c>
      <c r="O292" s="19">
        <f>SUM('Total de Ocorrências Setor'!O$282:O292)</f>
        <v>28</v>
      </c>
      <c r="P292" s="20">
        <f>SUM('Total de Ocorrências Setor'!P$282:P292)</f>
        <v>775</v>
      </c>
      <c r="Q292" s="19">
        <f>SUM('Total de Ocorrências Setor'!Q$282:Q292)</f>
        <v>189</v>
      </c>
      <c r="R292" s="19">
        <f>SUM('Total de Ocorrências Setor'!R$282:R292)</f>
        <v>188</v>
      </c>
      <c r="S292" s="19">
        <f>SUM('Total de Ocorrências Setor'!S$282:S292)</f>
        <v>234</v>
      </c>
      <c r="T292" s="19">
        <f>SUM('Total de Ocorrências Setor'!T$282:T292)</f>
        <v>23</v>
      </c>
      <c r="U292" s="19">
        <f>SUM('Total de Ocorrências Setor'!U$282:U292)</f>
        <v>634</v>
      </c>
      <c r="V292" s="21">
        <f>SUM('Total de Ocorrências Setor'!V$282:V292)</f>
        <v>308</v>
      </c>
      <c r="W292" s="19">
        <f>SUM('Total de Ocorrências Setor'!W$282:W292)</f>
        <v>0</v>
      </c>
      <c r="X292" s="21">
        <f>SUM('Total de Ocorrências Setor'!X$282:X292)</f>
        <v>0</v>
      </c>
      <c r="Y292" s="16"/>
    </row>
    <row r="293" spans="1:25" ht="15" thickBot="1" x14ac:dyDescent="0.4">
      <c r="A293" s="17">
        <v>41974</v>
      </c>
      <c r="B293" s="18">
        <f>SUM('Total de Ocorrências Setor'!B$282:B293)</f>
        <v>355</v>
      </c>
      <c r="C293" s="19">
        <f>SUM('Total de Ocorrências Setor'!C$282:C293)</f>
        <v>648</v>
      </c>
      <c r="D293" s="19">
        <f>SUM('Total de Ocorrências Setor'!D$282:D293)</f>
        <v>642</v>
      </c>
      <c r="E293" s="19">
        <f>SUM('Total de Ocorrências Setor'!E$282:E293)</f>
        <v>16</v>
      </c>
      <c r="F293" s="20">
        <f>SUM('Total de Ocorrências Setor'!F$282:F293)</f>
        <v>1661</v>
      </c>
      <c r="G293" s="19">
        <f>SUM('Total de Ocorrências Setor'!G$282:G293)</f>
        <v>243</v>
      </c>
      <c r="H293" s="19">
        <f>SUM('Total de Ocorrências Setor'!H$282:H293)</f>
        <v>216</v>
      </c>
      <c r="I293" s="19">
        <f>SUM('Total de Ocorrências Setor'!I$282:I293)</f>
        <v>275</v>
      </c>
      <c r="J293" s="19">
        <f>SUM('Total de Ocorrências Setor'!J$282:J293)</f>
        <v>6</v>
      </c>
      <c r="K293" s="19">
        <f>SUM('Total de Ocorrências Setor'!K$282:K293)</f>
        <v>740</v>
      </c>
      <c r="L293" s="18">
        <f>SUM('Total de Ocorrências Setor'!L$282:L293)</f>
        <v>279</v>
      </c>
      <c r="M293" s="19">
        <f>SUM('Total de Ocorrências Setor'!M$282:M293)</f>
        <v>246</v>
      </c>
      <c r="N293" s="19">
        <f>SUM('Total de Ocorrências Setor'!N$282:N293)</f>
        <v>274</v>
      </c>
      <c r="O293" s="19">
        <f>SUM('Total de Ocorrências Setor'!O$282:O293)</f>
        <v>29</v>
      </c>
      <c r="P293" s="20">
        <f>SUM('Total de Ocorrências Setor'!P$282:P293)</f>
        <v>828</v>
      </c>
      <c r="Q293" s="19">
        <f>SUM('Total de Ocorrências Setor'!Q$282:Q293)</f>
        <v>206</v>
      </c>
      <c r="R293" s="19">
        <f>SUM('Total de Ocorrências Setor'!R$282:R293)</f>
        <v>196</v>
      </c>
      <c r="S293" s="19">
        <f>SUM('Total de Ocorrências Setor'!S$282:S293)</f>
        <v>246</v>
      </c>
      <c r="T293" s="19">
        <f>SUM('Total de Ocorrências Setor'!T$282:T293)</f>
        <v>23</v>
      </c>
      <c r="U293" s="19">
        <f>SUM('Total de Ocorrências Setor'!U$282:U293)</f>
        <v>671</v>
      </c>
      <c r="V293" s="21">
        <f>SUM('Total de Ocorrências Setor'!V$282:V293)</f>
        <v>323</v>
      </c>
      <c r="W293" s="19">
        <f>SUM('Total de Ocorrências Setor'!W$282:W293)</f>
        <v>0</v>
      </c>
      <c r="X293" s="21">
        <f>SUM('Total de Ocorrências Setor'!X$282:X293)</f>
        <v>0</v>
      </c>
      <c r="Y293" s="16"/>
    </row>
    <row r="294" spans="1:25" x14ac:dyDescent="0.35">
      <c r="A294" s="11">
        <v>42005</v>
      </c>
      <c r="B294" s="12">
        <f>SUM('Total de Ocorrências Setor'!B$294:B294)</f>
        <v>46</v>
      </c>
      <c r="C294" s="13">
        <f>SUM('Total de Ocorrências Setor'!C$294:C294)</f>
        <v>25</v>
      </c>
      <c r="D294" s="13">
        <f>SUM('Total de Ocorrências Setor'!D$294:D294)</f>
        <v>36</v>
      </c>
      <c r="E294" s="13">
        <f>SUM('Total de Ocorrências Setor'!E$294:E294)</f>
        <v>6</v>
      </c>
      <c r="F294" s="14">
        <f>SUM('Total de Ocorrências Setor'!F$294:F294)</f>
        <v>113</v>
      </c>
      <c r="G294" s="12">
        <f>SUM('Total de Ocorrências Setor'!G$294:G294)</f>
        <v>12</v>
      </c>
      <c r="H294" s="13">
        <f>SUM('Total de Ocorrências Setor'!H$294:H294)</f>
        <v>17</v>
      </c>
      <c r="I294" s="13">
        <f>SUM('Total de Ocorrências Setor'!I$294:I294)</f>
        <v>14</v>
      </c>
      <c r="J294" s="13">
        <f>SUM('Total de Ocorrências Setor'!J$294:J294)</f>
        <v>3</v>
      </c>
      <c r="K294" s="14">
        <f>SUM('Total de Ocorrências Setor'!K$294:K294)</f>
        <v>46</v>
      </c>
      <c r="L294" s="13">
        <f>SUM('Total de Ocorrências Setor'!L$294:L294)</f>
        <v>34</v>
      </c>
      <c r="M294" s="13">
        <f>SUM('Total de Ocorrências Setor'!M$294:M294)</f>
        <v>18</v>
      </c>
      <c r="N294" s="13">
        <f>SUM('Total de Ocorrências Setor'!N$294:N294)</f>
        <v>22</v>
      </c>
      <c r="O294" s="13">
        <f>SUM('Total de Ocorrências Setor'!O$294:O294)</f>
        <v>0</v>
      </c>
      <c r="P294" s="13">
        <f>SUM('Total de Ocorrências Setor'!P$294:P294)</f>
        <v>74</v>
      </c>
      <c r="Q294" s="12">
        <f>SUM('Total de Ocorrências Setor'!Q$294:Q294)</f>
        <v>19</v>
      </c>
      <c r="R294" s="13">
        <f>SUM('Total de Ocorrências Setor'!R$294:R294)</f>
        <v>19</v>
      </c>
      <c r="S294" s="13">
        <f>SUM('Total de Ocorrências Setor'!S$294:S294)</f>
        <v>18</v>
      </c>
      <c r="T294" s="13">
        <f>SUM('Total de Ocorrências Setor'!T$294:T294)</f>
        <v>1</v>
      </c>
      <c r="U294" s="14">
        <f>SUM('Total de Ocorrências Setor'!U$294:U294)</f>
        <v>57</v>
      </c>
      <c r="V294" s="13">
        <f>SUM('Total de Ocorrências Setor'!V$294:V294)</f>
        <v>33</v>
      </c>
      <c r="W294" s="15">
        <f>SUM('Total de Ocorrências Setor'!W$294:W294)</f>
        <v>0</v>
      </c>
      <c r="X294" s="14">
        <f>SUM('Total de Ocorrências Setor'!X$294:X294)</f>
        <v>0</v>
      </c>
      <c r="Y294" s="16"/>
    </row>
    <row r="295" spans="1:25" x14ac:dyDescent="0.35">
      <c r="A295" s="17">
        <v>42036</v>
      </c>
      <c r="B295" s="18">
        <f>SUM('Total de Ocorrências Setor'!B$294:B295)</f>
        <v>64</v>
      </c>
      <c r="C295" s="19">
        <f>SUM('Total de Ocorrências Setor'!C$294:C295)</f>
        <v>58</v>
      </c>
      <c r="D295" s="19">
        <f>SUM('Total de Ocorrências Setor'!D$294:D295)</f>
        <v>71</v>
      </c>
      <c r="E295" s="19">
        <f>SUM('Total de Ocorrências Setor'!E$294:E295)</f>
        <v>9</v>
      </c>
      <c r="F295" s="20">
        <f>SUM('Total de Ocorrências Setor'!F$294:F295)</f>
        <v>202</v>
      </c>
      <c r="G295" s="18">
        <f>SUM('Total de Ocorrências Setor'!G$294:G295)</f>
        <v>48</v>
      </c>
      <c r="H295" s="19">
        <f>SUM('Total de Ocorrências Setor'!H$294:H295)</f>
        <v>32</v>
      </c>
      <c r="I295" s="19">
        <f>SUM('Total de Ocorrências Setor'!I$294:I295)</f>
        <v>46</v>
      </c>
      <c r="J295" s="19">
        <f>SUM('Total de Ocorrências Setor'!J$294:J295)</f>
        <v>7</v>
      </c>
      <c r="K295" s="20">
        <f>SUM('Total de Ocorrências Setor'!K$294:K295)</f>
        <v>133</v>
      </c>
      <c r="L295" s="19">
        <f>SUM('Total de Ocorrências Setor'!L$294:L295)</f>
        <v>54</v>
      </c>
      <c r="M295" s="19">
        <f>SUM('Total de Ocorrências Setor'!M$294:M295)</f>
        <v>29</v>
      </c>
      <c r="N295" s="19">
        <f>SUM('Total de Ocorrências Setor'!N$294:N295)</f>
        <v>32</v>
      </c>
      <c r="O295" s="19">
        <f>SUM('Total de Ocorrências Setor'!O$294:O295)</f>
        <v>1</v>
      </c>
      <c r="P295" s="19">
        <f>SUM('Total de Ocorrências Setor'!P$294:P295)</f>
        <v>116</v>
      </c>
      <c r="Q295" s="18">
        <f>SUM('Total de Ocorrências Setor'!Q$294:Q295)</f>
        <v>31</v>
      </c>
      <c r="R295" s="19">
        <f>SUM('Total de Ocorrências Setor'!R$294:R295)</f>
        <v>24</v>
      </c>
      <c r="S295" s="19">
        <f>SUM('Total de Ocorrências Setor'!S$294:S295)</f>
        <v>29</v>
      </c>
      <c r="T295" s="19">
        <f>SUM('Total de Ocorrências Setor'!T$294:T295)</f>
        <v>2</v>
      </c>
      <c r="U295" s="20">
        <f>SUM('Total de Ocorrências Setor'!U$294:U295)</f>
        <v>86</v>
      </c>
      <c r="V295" s="19">
        <f>SUM('Total de Ocorrências Setor'!V$294:V295)</f>
        <v>47</v>
      </c>
      <c r="W295" s="21">
        <f>SUM('Total de Ocorrências Setor'!W$294:W295)</f>
        <v>0</v>
      </c>
      <c r="X295" s="20">
        <f>SUM('Total de Ocorrências Setor'!X$294:X295)</f>
        <v>0</v>
      </c>
      <c r="Y295" s="16"/>
    </row>
    <row r="296" spans="1:25" x14ac:dyDescent="0.35">
      <c r="A296" s="17">
        <v>42064</v>
      </c>
      <c r="B296" s="18">
        <f>SUM('Total de Ocorrências Setor'!B$294:B296)</f>
        <v>92</v>
      </c>
      <c r="C296" s="19">
        <f>SUM('Total de Ocorrências Setor'!C$294:C296)</f>
        <v>105</v>
      </c>
      <c r="D296" s="19">
        <f>SUM('Total de Ocorrências Setor'!D$294:D296)</f>
        <v>136</v>
      </c>
      <c r="E296" s="19">
        <f>SUM('Total de Ocorrências Setor'!E$294:E296)</f>
        <v>9</v>
      </c>
      <c r="F296" s="20">
        <f>SUM('Total de Ocorrências Setor'!F$294:F296)</f>
        <v>342</v>
      </c>
      <c r="G296" s="18">
        <f>SUM('Total de Ocorrências Setor'!G$294:G296)</f>
        <v>68</v>
      </c>
      <c r="H296" s="19">
        <f>SUM('Total de Ocorrências Setor'!H$294:H296)</f>
        <v>51</v>
      </c>
      <c r="I296" s="19">
        <f>SUM('Total de Ocorrências Setor'!I$294:I296)</f>
        <v>67</v>
      </c>
      <c r="J296" s="19">
        <f>SUM('Total de Ocorrências Setor'!J$294:J296)</f>
        <v>9</v>
      </c>
      <c r="K296" s="20">
        <f>SUM('Total de Ocorrências Setor'!K$294:K296)</f>
        <v>195</v>
      </c>
      <c r="L296" s="19">
        <f>SUM('Total de Ocorrências Setor'!L$294:L296)</f>
        <v>75</v>
      </c>
      <c r="M296" s="19">
        <f>SUM('Total de Ocorrências Setor'!M$294:M296)</f>
        <v>54</v>
      </c>
      <c r="N296" s="19">
        <f>SUM('Total de Ocorrências Setor'!N$294:N296)</f>
        <v>56</v>
      </c>
      <c r="O296" s="19">
        <f>SUM('Total de Ocorrências Setor'!O$294:O296)</f>
        <v>6</v>
      </c>
      <c r="P296" s="19">
        <f>SUM('Total de Ocorrências Setor'!P$294:P296)</f>
        <v>191</v>
      </c>
      <c r="Q296" s="18">
        <f>SUM('Total de Ocorrências Setor'!Q$294:Q296)</f>
        <v>48</v>
      </c>
      <c r="R296" s="19">
        <f>SUM('Total de Ocorrências Setor'!R$294:R296)</f>
        <v>51</v>
      </c>
      <c r="S296" s="19">
        <f>SUM('Total de Ocorrências Setor'!S$294:S296)</f>
        <v>47</v>
      </c>
      <c r="T296" s="19">
        <f>SUM('Total de Ocorrências Setor'!T$294:T296)</f>
        <v>10</v>
      </c>
      <c r="U296" s="20">
        <f>SUM('Total de Ocorrências Setor'!U$294:U296)</f>
        <v>156</v>
      </c>
      <c r="V296" s="19">
        <f>SUM('Total de Ocorrências Setor'!V$294:V296)</f>
        <v>70</v>
      </c>
      <c r="W296" s="21">
        <f>SUM('Total de Ocorrências Setor'!W$294:W296)</f>
        <v>0</v>
      </c>
      <c r="X296" s="20">
        <f>SUM('Total de Ocorrências Setor'!X$294:X296)</f>
        <v>0</v>
      </c>
      <c r="Y296" s="16"/>
    </row>
    <row r="297" spans="1:25" x14ac:dyDescent="0.35">
      <c r="A297" s="17">
        <v>42095</v>
      </c>
      <c r="B297" s="18">
        <f>SUM('Total de Ocorrências Setor'!B$294:B297)</f>
        <v>133</v>
      </c>
      <c r="C297" s="19">
        <f>SUM('Total de Ocorrências Setor'!C$294:C297)</f>
        <v>161</v>
      </c>
      <c r="D297" s="19">
        <f>SUM('Total de Ocorrências Setor'!D$294:D297)</f>
        <v>198</v>
      </c>
      <c r="E297" s="19">
        <f>SUM('Total de Ocorrências Setor'!E$294:E297)</f>
        <v>11</v>
      </c>
      <c r="F297" s="20">
        <f>SUM('Total de Ocorrências Setor'!F$294:F297)</f>
        <v>503</v>
      </c>
      <c r="G297" s="18">
        <f>SUM('Total de Ocorrências Setor'!G$294:G297)</f>
        <v>91</v>
      </c>
      <c r="H297" s="19">
        <f>SUM('Total de Ocorrências Setor'!H$294:H297)</f>
        <v>72</v>
      </c>
      <c r="I297" s="19">
        <f>SUM('Total de Ocorrências Setor'!I$294:I297)</f>
        <v>85</v>
      </c>
      <c r="J297" s="19">
        <f>SUM('Total de Ocorrências Setor'!J$294:J297)</f>
        <v>9</v>
      </c>
      <c r="K297" s="20">
        <f>SUM('Total de Ocorrências Setor'!K$294:K297)</f>
        <v>257</v>
      </c>
      <c r="L297" s="19">
        <f>SUM('Total de Ocorrências Setor'!L$294:L297)</f>
        <v>102</v>
      </c>
      <c r="M297" s="19">
        <f>SUM('Total de Ocorrências Setor'!M$294:M297)</f>
        <v>67</v>
      </c>
      <c r="N297" s="19">
        <f>SUM('Total de Ocorrências Setor'!N$294:N297)</f>
        <v>111</v>
      </c>
      <c r="O297" s="19">
        <f>SUM('Total de Ocorrências Setor'!O$294:O297)</f>
        <v>9</v>
      </c>
      <c r="P297" s="19">
        <f>SUM('Total de Ocorrências Setor'!P$294:P297)</f>
        <v>289</v>
      </c>
      <c r="Q297" s="18">
        <f>SUM('Total de Ocorrências Setor'!Q$294:Q297)</f>
        <v>80</v>
      </c>
      <c r="R297" s="19">
        <f>SUM('Total de Ocorrências Setor'!R$294:R297)</f>
        <v>59</v>
      </c>
      <c r="S297" s="19">
        <f>SUM('Total de Ocorrências Setor'!S$294:S297)</f>
        <v>85</v>
      </c>
      <c r="T297" s="19">
        <f>SUM('Total de Ocorrências Setor'!T$294:T297)</f>
        <v>10</v>
      </c>
      <c r="U297" s="20">
        <f>SUM('Total de Ocorrências Setor'!U$294:U297)</f>
        <v>234</v>
      </c>
      <c r="V297" s="19">
        <f>SUM('Total de Ocorrências Setor'!V$294:V297)</f>
        <v>79</v>
      </c>
      <c r="W297" s="21">
        <f>SUM('Total de Ocorrências Setor'!W$294:W297)</f>
        <v>0</v>
      </c>
      <c r="X297" s="20">
        <f>SUM('Total de Ocorrências Setor'!X$294:X297)</f>
        <v>0</v>
      </c>
      <c r="Y297" s="16"/>
    </row>
    <row r="298" spans="1:25" x14ac:dyDescent="0.35">
      <c r="A298" s="17">
        <v>42125</v>
      </c>
      <c r="B298" s="18">
        <f>SUM('Total de Ocorrências Setor'!B$294:B298)</f>
        <v>158</v>
      </c>
      <c r="C298" s="19">
        <f>SUM('Total de Ocorrências Setor'!C$294:C298)</f>
        <v>219</v>
      </c>
      <c r="D298" s="19">
        <f>SUM('Total de Ocorrências Setor'!D$294:D298)</f>
        <v>248</v>
      </c>
      <c r="E298" s="19">
        <f>SUM('Total de Ocorrências Setor'!E$294:E298)</f>
        <v>14</v>
      </c>
      <c r="F298" s="20">
        <f>SUM('Total de Ocorrências Setor'!F$294:F298)</f>
        <v>639</v>
      </c>
      <c r="G298" s="18">
        <f>SUM('Total de Ocorrências Setor'!G$294:G298)</f>
        <v>127</v>
      </c>
      <c r="H298" s="19">
        <f>SUM('Total de Ocorrências Setor'!H$294:H298)</f>
        <v>103</v>
      </c>
      <c r="I298" s="19">
        <f>SUM('Total de Ocorrências Setor'!I$294:I298)</f>
        <v>113</v>
      </c>
      <c r="J298" s="19">
        <f>SUM('Total de Ocorrências Setor'!J$294:J298)</f>
        <v>9</v>
      </c>
      <c r="K298" s="20">
        <f>SUM('Total de Ocorrências Setor'!K$294:K298)</f>
        <v>352</v>
      </c>
      <c r="L298" s="19">
        <f>SUM('Total de Ocorrências Setor'!L$294:L298)</f>
        <v>123</v>
      </c>
      <c r="M298" s="19">
        <f>SUM('Total de Ocorrências Setor'!M$294:M298)</f>
        <v>108</v>
      </c>
      <c r="N298" s="19">
        <f>SUM('Total de Ocorrências Setor'!N$294:N298)</f>
        <v>144</v>
      </c>
      <c r="O298" s="19">
        <f>SUM('Total de Ocorrências Setor'!O$294:O298)</f>
        <v>12</v>
      </c>
      <c r="P298" s="19">
        <f>SUM('Total de Ocorrências Setor'!P$294:P298)</f>
        <v>387</v>
      </c>
      <c r="Q298" s="18">
        <f>SUM('Total de Ocorrências Setor'!Q$294:Q298)</f>
        <v>105</v>
      </c>
      <c r="R298" s="19">
        <f>SUM('Total de Ocorrências Setor'!R$294:R298)</f>
        <v>85</v>
      </c>
      <c r="S298" s="19">
        <f>SUM('Total de Ocorrências Setor'!S$294:S298)</f>
        <v>128</v>
      </c>
      <c r="T298" s="19">
        <f>SUM('Total de Ocorrências Setor'!T$294:T298)</f>
        <v>14</v>
      </c>
      <c r="U298" s="20">
        <f>SUM('Total de Ocorrências Setor'!U$294:U298)</f>
        <v>332</v>
      </c>
      <c r="V298" s="19">
        <f>SUM('Total de Ocorrências Setor'!V$294:V298)</f>
        <v>122</v>
      </c>
      <c r="W298" s="21">
        <f>SUM('Total de Ocorrências Setor'!W$294:W298)</f>
        <v>0</v>
      </c>
      <c r="X298" s="20">
        <f>SUM('Total de Ocorrências Setor'!X$294:X298)</f>
        <v>0</v>
      </c>
      <c r="Y298" s="16"/>
    </row>
    <row r="299" spans="1:25" x14ac:dyDescent="0.35">
      <c r="A299" s="17">
        <v>42156</v>
      </c>
      <c r="B299" s="18">
        <f>SUM('Total de Ocorrências Setor'!B$294:B299)</f>
        <v>197</v>
      </c>
      <c r="C299" s="19">
        <f>SUM('Total de Ocorrências Setor'!C$294:C299)</f>
        <v>288</v>
      </c>
      <c r="D299" s="19">
        <f>SUM('Total de Ocorrências Setor'!D$294:D299)</f>
        <v>299</v>
      </c>
      <c r="E299" s="19">
        <f>SUM('Total de Ocorrências Setor'!E$294:E299)</f>
        <v>14</v>
      </c>
      <c r="F299" s="20">
        <f>SUM('Total de Ocorrências Setor'!F$294:F299)</f>
        <v>798</v>
      </c>
      <c r="G299" s="18">
        <f>SUM('Total de Ocorrências Setor'!G$294:G299)</f>
        <v>154</v>
      </c>
      <c r="H299" s="19">
        <f>SUM('Total de Ocorrências Setor'!H$294:H299)</f>
        <v>133</v>
      </c>
      <c r="I299" s="19">
        <f>SUM('Total de Ocorrências Setor'!I$294:I299)</f>
        <v>151</v>
      </c>
      <c r="J299" s="19">
        <f>SUM('Total de Ocorrências Setor'!J$294:J299)</f>
        <v>10</v>
      </c>
      <c r="K299" s="20">
        <f>SUM('Total de Ocorrências Setor'!K$294:K299)</f>
        <v>448</v>
      </c>
      <c r="L299" s="19">
        <f>SUM('Total de Ocorrências Setor'!L$294:L299)</f>
        <v>144</v>
      </c>
      <c r="M299" s="19">
        <f>SUM('Total de Ocorrências Setor'!M$294:M299)</f>
        <v>136</v>
      </c>
      <c r="N299" s="19">
        <f>SUM('Total de Ocorrências Setor'!N$294:N299)</f>
        <v>196</v>
      </c>
      <c r="O299" s="19">
        <f>SUM('Total de Ocorrências Setor'!O$294:O299)</f>
        <v>16</v>
      </c>
      <c r="P299" s="19">
        <f>SUM('Total de Ocorrências Setor'!P$294:P299)</f>
        <v>492</v>
      </c>
      <c r="Q299" s="18">
        <f>SUM('Total de Ocorrências Setor'!Q$294:Q299)</f>
        <v>121</v>
      </c>
      <c r="R299" s="19">
        <f>SUM('Total de Ocorrências Setor'!R$294:R299)</f>
        <v>113</v>
      </c>
      <c r="S299" s="19">
        <f>SUM('Total de Ocorrências Setor'!S$294:S299)</f>
        <v>171</v>
      </c>
      <c r="T299" s="19">
        <f>SUM('Total de Ocorrências Setor'!T$294:T299)</f>
        <v>17</v>
      </c>
      <c r="U299" s="20">
        <f>SUM('Total de Ocorrências Setor'!U$294:U299)</f>
        <v>422</v>
      </c>
      <c r="V299" s="19">
        <f>SUM('Total de Ocorrências Setor'!V$294:V299)</f>
        <v>153</v>
      </c>
      <c r="W299" s="21">
        <f>SUM('Total de Ocorrências Setor'!W$294:W299)</f>
        <v>0</v>
      </c>
      <c r="X299" s="20">
        <f>SUM('Total de Ocorrências Setor'!X$294:X299)</f>
        <v>0</v>
      </c>
      <c r="Y299" s="16"/>
    </row>
    <row r="300" spans="1:25" x14ac:dyDescent="0.35">
      <c r="A300" s="17">
        <v>42186</v>
      </c>
      <c r="B300" s="18">
        <f>SUM('Total de Ocorrências Setor'!B$294:B300)</f>
        <v>240</v>
      </c>
      <c r="C300" s="19">
        <f>SUM('Total de Ocorrências Setor'!C$294:C300)</f>
        <v>355</v>
      </c>
      <c r="D300" s="19">
        <f>SUM('Total de Ocorrências Setor'!D$294:D300)</f>
        <v>361</v>
      </c>
      <c r="E300" s="19">
        <f>SUM('Total de Ocorrências Setor'!E$294:E300)</f>
        <v>15</v>
      </c>
      <c r="F300" s="20">
        <f>SUM('Total de Ocorrências Setor'!F$294:F300)</f>
        <v>971</v>
      </c>
      <c r="G300" s="18">
        <f>SUM('Total de Ocorrências Setor'!G$294:G300)</f>
        <v>179</v>
      </c>
      <c r="H300" s="19">
        <f>SUM('Total de Ocorrências Setor'!H$294:H300)</f>
        <v>151</v>
      </c>
      <c r="I300" s="19">
        <f>SUM('Total de Ocorrências Setor'!I$294:I300)</f>
        <v>192</v>
      </c>
      <c r="J300" s="19">
        <f>SUM('Total de Ocorrências Setor'!J$294:J300)</f>
        <v>10</v>
      </c>
      <c r="K300" s="20">
        <f>SUM('Total de Ocorrências Setor'!K$294:K300)</f>
        <v>532</v>
      </c>
      <c r="L300" s="19">
        <f>SUM('Total de Ocorrências Setor'!L$294:L300)</f>
        <v>187</v>
      </c>
      <c r="M300" s="19">
        <f>SUM('Total de Ocorrências Setor'!M$294:M300)</f>
        <v>166</v>
      </c>
      <c r="N300" s="19">
        <f>SUM('Total de Ocorrências Setor'!N$294:N300)</f>
        <v>252</v>
      </c>
      <c r="O300" s="19">
        <f>SUM('Total de Ocorrências Setor'!O$294:O300)</f>
        <v>22</v>
      </c>
      <c r="P300" s="19">
        <f>SUM('Total de Ocorrências Setor'!P$294:P300)</f>
        <v>627</v>
      </c>
      <c r="Q300" s="18">
        <f>SUM('Total de Ocorrências Setor'!Q$294:Q300)</f>
        <v>147</v>
      </c>
      <c r="R300" s="19">
        <f>SUM('Total de Ocorrências Setor'!R$294:R300)</f>
        <v>148</v>
      </c>
      <c r="S300" s="19">
        <f>SUM('Total de Ocorrências Setor'!S$294:S300)</f>
        <v>218</v>
      </c>
      <c r="T300" s="19">
        <f>SUM('Total de Ocorrências Setor'!T$294:T300)</f>
        <v>21</v>
      </c>
      <c r="U300" s="20">
        <f>SUM('Total de Ocorrências Setor'!U$294:U300)</f>
        <v>534</v>
      </c>
      <c r="V300" s="19">
        <f>SUM('Total de Ocorrências Setor'!V$294:V300)</f>
        <v>182</v>
      </c>
      <c r="W300" s="21">
        <f>SUM('Total de Ocorrências Setor'!W$294:W300)</f>
        <v>0</v>
      </c>
      <c r="X300" s="20">
        <f>SUM('Total de Ocorrências Setor'!X$294:X300)</f>
        <v>0</v>
      </c>
      <c r="Y300" s="16"/>
    </row>
    <row r="301" spans="1:25" x14ac:dyDescent="0.35">
      <c r="A301" s="17">
        <v>42217</v>
      </c>
      <c r="B301" s="18">
        <f>SUM('Total de Ocorrências Setor'!B$294:B301)</f>
        <v>279</v>
      </c>
      <c r="C301" s="19">
        <f>SUM('Total de Ocorrências Setor'!C$294:C301)</f>
        <v>416</v>
      </c>
      <c r="D301" s="19">
        <f>SUM('Total de Ocorrências Setor'!D$294:D301)</f>
        <v>442</v>
      </c>
      <c r="E301" s="19">
        <f>SUM('Total de Ocorrências Setor'!E$294:E301)</f>
        <v>19</v>
      </c>
      <c r="F301" s="20">
        <f>SUM('Total de Ocorrências Setor'!F$294:F301)</f>
        <v>1156</v>
      </c>
      <c r="G301" s="18">
        <f>SUM('Total de Ocorrências Setor'!G$294:G301)</f>
        <v>197</v>
      </c>
      <c r="H301" s="19">
        <f>SUM('Total de Ocorrências Setor'!H$294:H301)</f>
        <v>167</v>
      </c>
      <c r="I301" s="19">
        <f>SUM('Total de Ocorrências Setor'!I$294:I301)</f>
        <v>212</v>
      </c>
      <c r="J301" s="19">
        <f>SUM('Total de Ocorrências Setor'!J$294:J301)</f>
        <v>10</v>
      </c>
      <c r="K301" s="20">
        <f>SUM('Total de Ocorrências Setor'!K$294:K301)</f>
        <v>586</v>
      </c>
      <c r="L301" s="19">
        <f>SUM('Total de Ocorrências Setor'!L$294:L301)</f>
        <v>229</v>
      </c>
      <c r="M301" s="19">
        <f>SUM('Total de Ocorrências Setor'!M$294:M301)</f>
        <v>205</v>
      </c>
      <c r="N301" s="19">
        <f>SUM('Total de Ocorrências Setor'!N$294:N301)</f>
        <v>306</v>
      </c>
      <c r="O301" s="19">
        <f>SUM('Total de Ocorrências Setor'!O$294:O301)</f>
        <v>26</v>
      </c>
      <c r="P301" s="19">
        <f>SUM('Total de Ocorrências Setor'!P$294:P301)</f>
        <v>766</v>
      </c>
      <c r="Q301" s="18">
        <f>SUM('Total de Ocorrências Setor'!Q$294:Q301)</f>
        <v>169</v>
      </c>
      <c r="R301" s="19">
        <f>SUM('Total de Ocorrências Setor'!R$294:R301)</f>
        <v>176</v>
      </c>
      <c r="S301" s="19">
        <f>SUM('Total de Ocorrências Setor'!S$294:S301)</f>
        <v>274</v>
      </c>
      <c r="T301" s="19">
        <f>SUM('Total de Ocorrências Setor'!T$294:T301)</f>
        <v>23</v>
      </c>
      <c r="U301" s="20">
        <f>SUM('Total de Ocorrências Setor'!U$294:U301)</f>
        <v>642</v>
      </c>
      <c r="V301" s="19">
        <f>SUM('Total de Ocorrências Setor'!V$294:V301)</f>
        <v>206</v>
      </c>
      <c r="W301" s="21">
        <f>SUM('Total de Ocorrências Setor'!W$294:W301)</f>
        <v>0</v>
      </c>
      <c r="X301" s="20">
        <f>SUM('Total de Ocorrências Setor'!X$294:X301)</f>
        <v>0</v>
      </c>
      <c r="Y301" s="16"/>
    </row>
    <row r="302" spans="1:25" x14ac:dyDescent="0.35">
      <c r="A302" s="17">
        <v>42248</v>
      </c>
      <c r="B302" s="18">
        <f>SUM('Total de Ocorrências Setor'!B$294:B302)</f>
        <v>319</v>
      </c>
      <c r="C302" s="19">
        <f>SUM('Total de Ocorrências Setor'!C$294:C302)</f>
        <v>475</v>
      </c>
      <c r="D302" s="19">
        <f>SUM('Total de Ocorrências Setor'!D$294:D302)</f>
        <v>513</v>
      </c>
      <c r="E302" s="19">
        <f>SUM('Total de Ocorrências Setor'!E$294:E302)</f>
        <v>19</v>
      </c>
      <c r="F302" s="20">
        <f>SUM('Total de Ocorrências Setor'!F$294:F302)</f>
        <v>1326</v>
      </c>
      <c r="G302" s="18">
        <f>SUM('Total de Ocorrências Setor'!G$294:G302)</f>
        <v>229</v>
      </c>
      <c r="H302" s="19">
        <f>SUM('Total de Ocorrências Setor'!H$294:H302)</f>
        <v>181</v>
      </c>
      <c r="I302" s="19">
        <f>SUM('Total de Ocorrências Setor'!I$294:I302)</f>
        <v>239</v>
      </c>
      <c r="J302" s="19">
        <f>SUM('Total de Ocorrências Setor'!J$294:J302)</f>
        <v>10</v>
      </c>
      <c r="K302" s="20">
        <f>SUM('Total de Ocorrências Setor'!K$294:K302)</f>
        <v>659</v>
      </c>
      <c r="L302" s="19">
        <f>SUM('Total de Ocorrências Setor'!L$294:L302)</f>
        <v>276</v>
      </c>
      <c r="M302" s="19">
        <f>SUM('Total de Ocorrências Setor'!M$294:M302)</f>
        <v>242</v>
      </c>
      <c r="N302" s="19">
        <f>SUM('Total de Ocorrências Setor'!N$294:N302)</f>
        <v>357</v>
      </c>
      <c r="O302" s="19">
        <f>SUM('Total de Ocorrências Setor'!O$294:O302)</f>
        <v>38</v>
      </c>
      <c r="P302" s="19">
        <f>SUM('Total de Ocorrências Setor'!P$294:P302)</f>
        <v>913</v>
      </c>
      <c r="Q302" s="18">
        <f>SUM('Total de Ocorrências Setor'!Q$294:Q302)</f>
        <v>222</v>
      </c>
      <c r="R302" s="19">
        <f>SUM('Total de Ocorrências Setor'!R$294:R302)</f>
        <v>209</v>
      </c>
      <c r="S302" s="19">
        <f>SUM('Total de Ocorrências Setor'!S$294:S302)</f>
        <v>316</v>
      </c>
      <c r="T302" s="19">
        <f>SUM('Total de Ocorrências Setor'!T$294:T302)</f>
        <v>30</v>
      </c>
      <c r="U302" s="20">
        <f>SUM('Total de Ocorrências Setor'!U$294:U302)</f>
        <v>777</v>
      </c>
      <c r="V302" s="19">
        <f>SUM('Total de Ocorrências Setor'!V$294:V302)</f>
        <v>231</v>
      </c>
      <c r="W302" s="21">
        <f>SUM('Total de Ocorrências Setor'!W$294:W302)</f>
        <v>0</v>
      </c>
      <c r="X302" s="20">
        <f>SUM('Total de Ocorrências Setor'!X$294:X302)</f>
        <v>0</v>
      </c>
      <c r="Y302" s="16"/>
    </row>
    <row r="303" spans="1:25" x14ac:dyDescent="0.35">
      <c r="A303" s="17">
        <v>42278</v>
      </c>
      <c r="B303" s="18">
        <f>SUM('Total de Ocorrências Setor'!B$294:B303)</f>
        <v>357</v>
      </c>
      <c r="C303" s="19">
        <f>SUM('Total de Ocorrências Setor'!C$294:C303)</f>
        <v>538</v>
      </c>
      <c r="D303" s="19">
        <f>SUM('Total de Ocorrências Setor'!D$294:D303)</f>
        <v>569</v>
      </c>
      <c r="E303" s="19">
        <f>SUM('Total de Ocorrências Setor'!E$294:E303)</f>
        <v>19</v>
      </c>
      <c r="F303" s="20">
        <f>SUM('Total de Ocorrências Setor'!F$294:F303)</f>
        <v>1483</v>
      </c>
      <c r="G303" s="18">
        <f>SUM('Total de Ocorrências Setor'!G$294:G303)</f>
        <v>245</v>
      </c>
      <c r="H303" s="19">
        <f>SUM('Total de Ocorrências Setor'!H$294:H303)</f>
        <v>201</v>
      </c>
      <c r="I303" s="19">
        <f>SUM('Total de Ocorrências Setor'!I$294:I303)</f>
        <v>256</v>
      </c>
      <c r="J303" s="19">
        <f>SUM('Total de Ocorrências Setor'!J$294:J303)</f>
        <v>11</v>
      </c>
      <c r="K303" s="20">
        <f>SUM('Total de Ocorrências Setor'!K$294:K303)</f>
        <v>713</v>
      </c>
      <c r="L303" s="19">
        <f>SUM('Total de Ocorrências Setor'!L$294:L303)</f>
        <v>301</v>
      </c>
      <c r="M303" s="19">
        <f>SUM('Total de Ocorrências Setor'!M$294:M303)</f>
        <v>274</v>
      </c>
      <c r="N303" s="19">
        <f>SUM('Total de Ocorrências Setor'!N$294:N303)</f>
        <v>402</v>
      </c>
      <c r="O303" s="19">
        <f>SUM('Total de Ocorrências Setor'!O$294:O303)</f>
        <v>38</v>
      </c>
      <c r="P303" s="19">
        <f>SUM('Total de Ocorrências Setor'!P$294:P303)</f>
        <v>1015</v>
      </c>
      <c r="Q303" s="18">
        <f>SUM('Total de Ocorrências Setor'!Q$294:Q303)</f>
        <v>244</v>
      </c>
      <c r="R303" s="19">
        <f>SUM('Total de Ocorrências Setor'!R$294:R303)</f>
        <v>237</v>
      </c>
      <c r="S303" s="19">
        <f>SUM('Total de Ocorrências Setor'!S$294:S303)</f>
        <v>361</v>
      </c>
      <c r="T303" s="19">
        <f>SUM('Total de Ocorrências Setor'!T$294:T303)</f>
        <v>35</v>
      </c>
      <c r="U303" s="20">
        <f>SUM('Total de Ocorrências Setor'!U$294:U303)</f>
        <v>877</v>
      </c>
      <c r="V303" s="19">
        <f>SUM('Total de Ocorrências Setor'!V$294:V303)</f>
        <v>248</v>
      </c>
      <c r="W303" s="21">
        <f>SUM('Total de Ocorrências Setor'!W$294:W303)</f>
        <v>0</v>
      </c>
      <c r="X303" s="20">
        <f>SUM('Total de Ocorrências Setor'!X$294:X303)</f>
        <v>0</v>
      </c>
      <c r="Y303" s="16"/>
    </row>
    <row r="304" spans="1:25" x14ac:dyDescent="0.35">
      <c r="A304" s="17">
        <v>42309</v>
      </c>
      <c r="B304" s="18">
        <f>SUM('Total de Ocorrências Setor'!B$294:B304)</f>
        <v>393</v>
      </c>
      <c r="C304" s="19">
        <f>SUM('Total de Ocorrências Setor'!C$294:C304)</f>
        <v>592</v>
      </c>
      <c r="D304" s="19">
        <f>SUM('Total de Ocorrências Setor'!D$294:D304)</f>
        <v>646</v>
      </c>
      <c r="E304" s="19">
        <f>SUM('Total de Ocorrências Setor'!E$294:E304)</f>
        <v>23</v>
      </c>
      <c r="F304" s="20">
        <f>SUM('Total de Ocorrências Setor'!F$294:F304)</f>
        <v>1654</v>
      </c>
      <c r="G304" s="18">
        <f>SUM('Total de Ocorrências Setor'!G$294:G304)</f>
        <v>267</v>
      </c>
      <c r="H304" s="19">
        <f>SUM('Total de Ocorrências Setor'!H$294:H304)</f>
        <v>216</v>
      </c>
      <c r="I304" s="19">
        <f>SUM('Total de Ocorrências Setor'!I$294:I304)</f>
        <v>281</v>
      </c>
      <c r="J304" s="19">
        <f>SUM('Total de Ocorrências Setor'!J$294:J304)</f>
        <v>11</v>
      </c>
      <c r="K304" s="20">
        <f>SUM('Total de Ocorrências Setor'!K$294:K304)</f>
        <v>775</v>
      </c>
      <c r="L304" s="19">
        <f>SUM('Total de Ocorrências Setor'!L$294:L304)</f>
        <v>343</v>
      </c>
      <c r="M304" s="19">
        <f>SUM('Total de Ocorrências Setor'!M$294:M304)</f>
        <v>311</v>
      </c>
      <c r="N304" s="19">
        <f>SUM('Total de Ocorrências Setor'!N$294:N304)</f>
        <v>443</v>
      </c>
      <c r="O304" s="19">
        <f>SUM('Total de Ocorrências Setor'!O$294:O304)</f>
        <v>40</v>
      </c>
      <c r="P304" s="19">
        <f>SUM('Total de Ocorrências Setor'!P$294:P304)</f>
        <v>1137</v>
      </c>
      <c r="Q304" s="18">
        <f>SUM('Total de Ocorrências Setor'!Q$294:Q304)</f>
        <v>273</v>
      </c>
      <c r="R304" s="19">
        <f>SUM('Total de Ocorrências Setor'!R$294:R304)</f>
        <v>272</v>
      </c>
      <c r="S304" s="19">
        <f>SUM('Total de Ocorrências Setor'!S$294:S304)</f>
        <v>397</v>
      </c>
      <c r="T304" s="19">
        <f>SUM('Total de Ocorrências Setor'!T$294:T304)</f>
        <v>36</v>
      </c>
      <c r="U304" s="20">
        <f>SUM('Total de Ocorrências Setor'!U$294:U304)</f>
        <v>978</v>
      </c>
      <c r="V304" s="19">
        <f>SUM('Total de Ocorrências Setor'!V$294:V304)</f>
        <v>265</v>
      </c>
      <c r="W304" s="21">
        <f>SUM('Total de Ocorrências Setor'!W$294:W304)</f>
        <v>0</v>
      </c>
      <c r="X304" s="20">
        <f>SUM('Total de Ocorrências Setor'!X$294:X304)</f>
        <v>0</v>
      </c>
      <c r="Y304" s="16"/>
    </row>
    <row r="305" spans="1:25" ht="15" thickBot="1" x14ac:dyDescent="0.4">
      <c r="A305" s="22">
        <v>42339</v>
      </c>
      <c r="B305" s="18">
        <f>SUM('Total de Ocorrências Setor'!B$294:B305)</f>
        <v>416</v>
      </c>
      <c r="C305" s="19">
        <f>SUM('Total de Ocorrências Setor'!C$294:C305)</f>
        <v>644</v>
      </c>
      <c r="D305" s="19">
        <f>SUM('Total de Ocorrências Setor'!D$294:D305)</f>
        <v>700</v>
      </c>
      <c r="E305" s="19">
        <f>SUM('Total de Ocorrências Setor'!E$294:E305)</f>
        <v>23</v>
      </c>
      <c r="F305" s="20">
        <f>SUM('Total de Ocorrências Setor'!F$294:F305)</f>
        <v>1783</v>
      </c>
      <c r="G305" s="18">
        <f>SUM('Total de Ocorrências Setor'!G$294:G305)</f>
        <v>283</v>
      </c>
      <c r="H305" s="19">
        <f>SUM('Total de Ocorrências Setor'!H$294:H305)</f>
        <v>236</v>
      </c>
      <c r="I305" s="19">
        <f>SUM('Total de Ocorrências Setor'!I$294:I305)</f>
        <v>298</v>
      </c>
      <c r="J305" s="19">
        <f>SUM('Total de Ocorrências Setor'!J$294:J305)</f>
        <v>12</v>
      </c>
      <c r="K305" s="20">
        <f>SUM('Total de Ocorrências Setor'!K$294:K305)</f>
        <v>829</v>
      </c>
      <c r="L305" s="19">
        <f>SUM('Total de Ocorrências Setor'!L$294:L305)</f>
        <v>404</v>
      </c>
      <c r="M305" s="19">
        <f>SUM('Total de Ocorrências Setor'!M$294:M305)</f>
        <v>359</v>
      </c>
      <c r="N305" s="19">
        <f>SUM('Total de Ocorrências Setor'!N$294:N305)</f>
        <v>480</v>
      </c>
      <c r="O305" s="19">
        <f>SUM('Total de Ocorrências Setor'!O$294:O305)</f>
        <v>44</v>
      </c>
      <c r="P305" s="19">
        <f>SUM('Total de Ocorrências Setor'!P$294:P305)</f>
        <v>1287</v>
      </c>
      <c r="Q305" s="18">
        <f>SUM('Total de Ocorrências Setor'!Q$294:Q305)</f>
        <v>299</v>
      </c>
      <c r="R305" s="19">
        <f>SUM('Total de Ocorrências Setor'!R$294:R305)</f>
        <v>292</v>
      </c>
      <c r="S305" s="19">
        <f>SUM('Total de Ocorrências Setor'!S$294:S305)</f>
        <v>415</v>
      </c>
      <c r="T305" s="19">
        <f>SUM('Total de Ocorrências Setor'!T$294:T305)</f>
        <v>38</v>
      </c>
      <c r="U305" s="20">
        <f>SUM('Total de Ocorrências Setor'!U$294:U305)</f>
        <v>1044</v>
      </c>
      <c r="V305" s="19">
        <f>SUM('Total de Ocorrências Setor'!V$294:V305)</f>
        <v>291</v>
      </c>
      <c r="W305" s="21">
        <f>SUM('Total de Ocorrências Setor'!W$294:W305)</f>
        <v>0</v>
      </c>
      <c r="X305" s="20">
        <f>SUM('Total de Ocorrências Setor'!X$294:X305)</f>
        <v>0</v>
      </c>
      <c r="Y305" s="16"/>
    </row>
    <row r="306" spans="1:25" x14ac:dyDescent="0.35">
      <c r="A306" s="11">
        <v>42370</v>
      </c>
      <c r="B306" s="12">
        <f>SUM('Total de Ocorrências Setor'!B$306:B306)</f>
        <v>21</v>
      </c>
      <c r="C306" s="13">
        <f>SUM('Total de Ocorrências Setor'!C$306:C306)</f>
        <v>37</v>
      </c>
      <c r="D306" s="13">
        <f>SUM('Total de Ocorrências Setor'!D$306:D306)</f>
        <v>43</v>
      </c>
      <c r="E306" s="13">
        <f>SUM('Total de Ocorrências Setor'!E$306:E306)</f>
        <v>0</v>
      </c>
      <c r="F306" s="14">
        <f>SUM('Total de Ocorrências Setor'!F$306:F306)</f>
        <v>101</v>
      </c>
      <c r="G306" s="13">
        <f>SUM('Total de Ocorrências Setor'!G$306:G306)</f>
        <v>12</v>
      </c>
      <c r="H306" s="13">
        <f>SUM('Total de Ocorrências Setor'!H$306:H306)</f>
        <v>17</v>
      </c>
      <c r="I306" s="13">
        <f>SUM('Total de Ocorrências Setor'!I$306:I306)</f>
        <v>6</v>
      </c>
      <c r="J306" s="13">
        <f>SUM('Total de Ocorrências Setor'!J$306:J306)</f>
        <v>0</v>
      </c>
      <c r="K306" s="13">
        <f>SUM('Total de Ocorrências Setor'!K$306:K306)</f>
        <v>35</v>
      </c>
      <c r="L306" s="12">
        <f>SUM('Total de Ocorrências Setor'!L$306:L306)</f>
        <v>32</v>
      </c>
      <c r="M306" s="13">
        <f>SUM('Total de Ocorrências Setor'!M$306:M306)</f>
        <v>30</v>
      </c>
      <c r="N306" s="13">
        <f>SUM('Total de Ocorrências Setor'!N$306:N306)</f>
        <v>33</v>
      </c>
      <c r="O306" s="13">
        <f>SUM('Total de Ocorrências Setor'!O$306:O306)</f>
        <v>1</v>
      </c>
      <c r="P306" s="14">
        <f>SUM('Total de Ocorrências Setor'!P$306:P306)</f>
        <v>96</v>
      </c>
      <c r="Q306" s="13">
        <f>SUM('Total de Ocorrências Setor'!Q$306:Q306)</f>
        <v>19</v>
      </c>
      <c r="R306" s="13">
        <f>SUM('Total de Ocorrências Setor'!R$306:R306)</f>
        <v>29</v>
      </c>
      <c r="S306" s="13">
        <f>SUM('Total de Ocorrências Setor'!S$306:S306)</f>
        <v>26</v>
      </c>
      <c r="T306" s="13">
        <f>SUM('Total de Ocorrências Setor'!T$306:T306)</f>
        <v>2</v>
      </c>
      <c r="U306" s="13">
        <f>SUM('Total de Ocorrências Setor'!U$306:U306)</f>
        <v>76</v>
      </c>
      <c r="V306" s="15">
        <f>SUM('Total de Ocorrências Setor'!V$306:V306)</f>
        <v>21</v>
      </c>
      <c r="W306" s="13">
        <f>SUM('Total de Ocorrências Setor'!W$306:W306)</f>
        <v>0</v>
      </c>
      <c r="X306" s="15">
        <f>SUM('Total de Ocorrências Setor'!X$306:X306)</f>
        <v>0</v>
      </c>
      <c r="Y306" s="16"/>
    </row>
    <row r="307" spans="1:25" x14ac:dyDescent="0.35">
      <c r="A307" s="17">
        <v>42401</v>
      </c>
      <c r="B307" s="18">
        <f>SUM('Total de Ocorrências Setor'!B$306:B307)</f>
        <v>59</v>
      </c>
      <c r="C307" s="19">
        <f>SUM('Total de Ocorrências Setor'!C$306:C307)</f>
        <v>80</v>
      </c>
      <c r="D307" s="19">
        <f>SUM('Total de Ocorrências Setor'!D$306:D307)</f>
        <v>94</v>
      </c>
      <c r="E307" s="19">
        <f>SUM('Total de Ocorrências Setor'!E$306:E307)</f>
        <v>0</v>
      </c>
      <c r="F307" s="20">
        <f>SUM('Total de Ocorrências Setor'!F$306:F307)</f>
        <v>233</v>
      </c>
      <c r="G307" s="19">
        <f>SUM('Total de Ocorrências Setor'!G$306:G307)</f>
        <v>29</v>
      </c>
      <c r="H307" s="19">
        <f>SUM('Total de Ocorrências Setor'!H$306:H307)</f>
        <v>33</v>
      </c>
      <c r="I307" s="19">
        <f>SUM('Total de Ocorrências Setor'!I$306:I307)</f>
        <v>21</v>
      </c>
      <c r="J307" s="19">
        <f>SUM('Total de Ocorrências Setor'!J$306:J307)</f>
        <v>2</v>
      </c>
      <c r="K307" s="19">
        <f>SUM('Total de Ocorrências Setor'!K$306:K307)</f>
        <v>85</v>
      </c>
      <c r="L307" s="18">
        <f>SUM('Total de Ocorrências Setor'!L$306:L307)</f>
        <v>116</v>
      </c>
      <c r="M307" s="19">
        <f>SUM('Total de Ocorrências Setor'!M$306:M307)</f>
        <v>66</v>
      </c>
      <c r="N307" s="19">
        <f>SUM('Total de Ocorrências Setor'!N$306:N307)</f>
        <v>65</v>
      </c>
      <c r="O307" s="19">
        <f>SUM('Total de Ocorrências Setor'!O$306:O307)</f>
        <v>4</v>
      </c>
      <c r="P307" s="20">
        <f>SUM('Total de Ocorrências Setor'!P$306:P307)</f>
        <v>251</v>
      </c>
      <c r="Q307" s="19">
        <f>SUM('Total de Ocorrências Setor'!Q$306:Q307)</f>
        <v>89</v>
      </c>
      <c r="R307" s="19">
        <f>SUM('Total de Ocorrências Setor'!R$306:R307)</f>
        <v>63</v>
      </c>
      <c r="S307" s="19">
        <f>SUM('Total de Ocorrências Setor'!S$306:S307)</f>
        <v>52</v>
      </c>
      <c r="T307" s="19">
        <f>SUM('Total de Ocorrências Setor'!T$306:T307)</f>
        <v>3</v>
      </c>
      <c r="U307" s="19">
        <f>SUM('Total de Ocorrências Setor'!U$306:U307)</f>
        <v>207</v>
      </c>
      <c r="V307" s="21">
        <f>SUM('Total de Ocorrências Setor'!V$306:V307)</f>
        <v>30</v>
      </c>
      <c r="W307" s="19">
        <f>SUM('Total de Ocorrências Setor'!W$306:W307)</f>
        <v>0</v>
      </c>
      <c r="X307" s="21">
        <f>SUM('Total de Ocorrências Setor'!X$306:X307)</f>
        <v>0</v>
      </c>
      <c r="Y307" s="16"/>
    </row>
    <row r="308" spans="1:25" x14ac:dyDescent="0.35">
      <c r="A308" s="17">
        <v>42430</v>
      </c>
      <c r="B308" s="18">
        <f>SUM('Total de Ocorrências Setor'!B$306:B308)</f>
        <v>93</v>
      </c>
      <c r="C308" s="19">
        <f>SUM('Total de Ocorrências Setor'!C$306:C308)</f>
        <v>135</v>
      </c>
      <c r="D308" s="19">
        <f>SUM('Total de Ocorrências Setor'!D$306:D308)</f>
        <v>162</v>
      </c>
      <c r="E308" s="19">
        <f>SUM('Total de Ocorrências Setor'!E$306:E308)</f>
        <v>1</v>
      </c>
      <c r="F308" s="20">
        <f>SUM('Total de Ocorrências Setor'!F$306:F308)</f>
        <v>391</v>
      </c>
      <c r="G308" s="19">
        <f>SUM('Total de Ocorrências Setor'!G$306:G308)</f>
        <v>50</v>
      </c>
      <c r="H308" s="19">
        <f>SUM('Total de Ocorrências Setor'!H$306:H308)</f>
        <v>65</v>
      </c>
      <c r="I308" s="19">
        <f>SUM('Total de Ocorrências Setor'!I$306:I308)</f>
        <v>51</v>
      </c>
      <c r="J308" s="19">
        <f>SUM('Total de Ocorrências Setor'!J$306:J308)</f>
        <v>3</v>
      </c>
      <c r="K308" s="19">
        <f>SUM('Total de Ocorrências Setor'!K$306:K308)</f>
        <v>169</v>
      </c>
      <c r="L308" s="18">
        <f>SUM('Total de Ocorrências Setor'!L$306:L308)</f>
        <v>180</v>
      </c>
      <c r="M308" s="19">
        <f>SUM('Total de Ocorrências Setor'!M$306:M308)</f>
        <v>107</v>
      </c>
      <c r="N308" s="19">
        <f>SUM('Total de Ocorrências Setor'!N$306:N308)</f>
        <v>115</v>
      </c>
      <c r="O308" s="19">
        <f>SUM('Total de Ocorrências Setor'!O$306:O308)</f>
        <v>7</v>
      </c>
      <c r="P308" s="20">
        <f>SUM('Total de Ocorrências Setor'!P$306:P308)</f>
        <v>409</v>
      </c>
      <c r="Q308" s="19">
        <f>SUM('Total de Ocorrências Setor'!Q$306:Q308)</f>
        <v>142</v>
      </c>
      <c r="R308" s="19">
        <f>SUM('Total de Ocorrências Setor'!R$306:R308)</f>
        <v>96</v>
      </c>
      <c r="S308" s="19">
        <f>SUM('Total de Ocorrências Setor'!S$306:S308)</f>
        <v>102</v>
      </c>
      <c r="T308" s="19">
        <f>SUM('Total de Ocorrências Setor'!T$306:T308)</f>
        <v>3</v>
      </c>
      <c r="U308" s="19">
        <f>SUM('Total de Ocorrências Setor'!U$306:U308)</f>
        <v>343</v>
      </c>
      <c r="V308" s="21">
        <f>SUM('Total de Ocorrências Setor'!V$306:V308)</f>
        <v>62</v>
      </c>
      <c r="W308" s="19">
        <f>SUM('Total de Ocorrências Setor'!W$306:W308)</f>
        <v>0</v>
      </c>
      <c r="X308" s="21">
        <f>SUM('Total de Ocorrências Setor'!X$306:X308)</f>
        <v>0</v>
      </c>
      <c r="Y308" s="16"/>
    </row>
    <row r="309" spans="1:25" x14ac:dyDescent="0.35">
      <c r="A309" s="17">
        <v>42461</v>
      </c>
      <c r="B309" s="18">
        <f>SUM('Total de Ocorrências Setor'!B$306:B309)</f>
        <v>126</v>
      </c>
      <c r="C309" s="19">
        <f>SUM('Total de Ocorrências Setor'!C$306:C309)</f>
        <v>186</v>
      </c>
      <c r="D309" s="19">
        <f>SUM('Total de Ocorrências Setor'!D$306:D309)</f>
        <v>210</v>
      </c>
      <c r="E309" s="19">
        <f>SUM('Total de Ocorrências Setor'!E$306:E309)</f>
        <v>1</v>
      </c>
      <c r="F309" s="20">
        <f>SUM('Total de Ocorrências Setor'!F$306:F309)</f>
        <v>523</v>
      </c>
      <c r="G309" s="19">
        <f>SUM('Total de Ocorrências Setor'!G$306:G309)</f>
        <v>70</v>
      </c>
      <c r="H309" s="19">
        <f>SUM('Total de Ocorrências Setor'!H$306:H309)</f>
        <v>82</v>
      </c>
      <c r="I309" s="19">
        <f>SUM('Total de Ocorrências Setor'!I$306:I309)</f>
        <v>64</v>
      </c>
      <c r="J309" s="19">
        <f>SUM('Total de Ocorrências Setor'!J$306:J309)</f>
        <v>3</v>
      </c>
      <c r="K309" s="19">
        <f>SUM('Total de Ocorrências Setor'!K$306:K309)</f>
        <v>219</v>
      </c>
      <c r="L309" s="18">
        <f>SUM('Total de Ocorrências Setor'!L$306:L309)</f>
        <v>226</v>
      </c>
      <c r="M309" s="19">
        <f>SUM('Total de Ocorrências Setor'!M$306:M309)</f>
        <v>141</v>
      </c>
      <c r="N309" s="19">
        <f>SUM('Total de Ocorrências Setor'!N$306:N309)</f>
        <v>187</v>
      </c>
      <c r="O309" s="19">
        <f>SUM('Total de Ocorrências Setor'!O$306:O309)</f>
        <v>17</v>
      </c>
      <c r="P309" s="20">
        <f>SUM('Total de Ocorrências Setor'!P$306:P309)</f>
        <v>571</v>
      </c>
      <c r="Q309" s="19">
        <f>SUM('Total de Ocorrências Setor'!Q$306:Q309)</f>
        <v>167</v>
      </c>
      <c r="R309" s="19">
        <f>SUM('Total de Ocorrências Setor'!R$306:R309)</f>
        <v>125</v>
      </c>
      <c r="S309" s="19">
        <f>SUM('Total de Ocorrências Setor'!S$306:S309)</f>
        <v>158</v>
      </c>
      <c r="T309" s="19">
        <f>SUM('Total de Ocorrências Setor'!T$306:T309)</f>
        <v>12</v>
      </c>
      <c r="U309" s="19">
        <f>SUM('Total de Ocorrências Setor'!U$306:U309)</f>
        <v>462</v>
      </c>
      <c r="V309" s="21">
        <f>SUM('Total de Ocorrências Setor'!V$306:V309)</f>
        <v>77</v>
      </c>
      <c r="W309" s="19">
        <f>SUM('Total de Ocorrências Setor'!W$306:W309)</f>
        <v>0</v>
      </c>
      <c r="X309" s="21">
        <f>SUM('Total de Ocorrências Setor'!X$306:X309)</f>
        <v>0</v>
      </c>
      <c r="Y309" s="16"/>
    </row>
    <row r="310" spans="1:25" x14ac:dyDescent="0.35">
      <c r="A310" s="17">
        <v>42491</v>
      </c>
      <c r="B310" s="18">
        <f>SUM('Total de Ocorrências Setor'!B$306:B310)</f>
        <v>152</v>
      </c>
      <c r="C310" s="19">
        <f>SUM('Total de Ocorrências Setor'!C$306:C310)</f>
        <v>241</v>
      </c>
      <c r="D310" s="19">
        <f>SUM('Total de Ocorrências Setor'!D$306:D310)</f>
        <v>279</v>
      </c>
      <c r="E310" s="19">
        <f>SUM('Total de Ocorrências Setor'!E$306:E310)</f>
        <v>2</v>
      </c>
      <c r="F310" s="20">
        <f>SUM('Total de Ocorrências Setor'!F$306:F310)</f>
        <v>674</v>
      </c>
      <c r="G310" s="19">
        <f>SUM('Total de Ocorrências Setor'!G$306:G310)</f>
        <v>89</v>
      </c>
      <c r="H310" s="19">
        <f>SUM('Total de Ocorrências Setor'!H$306:H310)</f>
        <v>109</v>
      </c>
      <c r="I310" s="19">
        <f>SUM('Total de Ocorrências Setor'!I$306:I310)</f>
        <v>89</v>
      </c>
      <c r="J310" s="19">
        <f>SUM('Total de Ocorrências Setor'!J$306:J310)</f>
        <v>3</v>
      </c>
      <c r="K310" s="19">
        <f>SUM('Total de Ocorrências Setor'!K$306:K310)</f>
        <v>290</v>
      </c>
      <c r="L310" s="18">
        <f>SUM('Total de Ocorrências Setor'!L$306:L310)</f>
        <v>288</v>
      </c>
      <c r="M310" s="19">
        <f>SUM('Total de Ocorrências Setor'!M$306:M310)</f>
        <v>178</v>
      </c>
      <c r="N310" s="19">
        <f>SUM('Total de Ocorrências Setor'!N$306:N310)</f>
        <v>263</v>
      </c>
      <c r="O310" s="19">
        <f>SUM('Total de Ocorrências Setor'!O$306:O310)</f>
        <v>26</v>
      </c>
      <c r="P310" s="20">
        <f>SUM('Total de Ocorrências Setor'!P$306:P310)</f>
        <v>755</v>
      </c>
      <c r="Q310" s="19">
        <f>SUM('Total de Ocorrências Setor'!Q$306:Q310)</f>
        <v>226</v>
      </c>
      <c r="R310" s="19">
        <f>SUM('Total de Ocorrências Setor'!R$306:R310)</f>
        <v>165</v>
      </c>
      <c r="S310" s="19">
        <f>SUM('Total de Ocorrências Setor'!S$306:S310)</f>
        <v>226</v>
      </c>
      <c r="T310" s="19">
        <f>SUM('Total de Ocorrências Setor'!T$306:T310)</f>
        <v>21</v>
      </c>
      <c r="U310" s="19">
        <f>SUM('Total de Ocorrências Setor'!U$306:U310)</f>
        <v>638</v>
      </c>
      <c r="V310" s="21">
        <f>SUM('Total de Ocorrências Setor'!V$306:V310)</f>
        <v>115</v>
      </c>
      <c r="W310" s="19">
        <f>SUM('Total de Ocorrências Setor'!W$306:W310)</f>
        <v>0</v>
      </c>
      <c r="X310" s="21">
        <f>SUM('Total de Ocorrências Setor'!X$306:X310)</f>
        <v>0</v>
      </c>
      <c r="Y310" s="16"/>
    </row>
    <row r="311" spans="1:25" x14ac:dyDescent="0.35">
      <c r="A311" s="17">
        <v>42522</v>
      </c>
      <c r="B311" s="18">
        <f>SUM('Total de Ocorrências Setor'!B$306:B311)</f>
        <v>187</v>
      </c>
      <c r="C311" s="19">
        <f>SUM('Total de Ocorrências Setor'!C$306:C311)</f>
        <v>313</v>
      </c>
      <c r="D311" s="19">
        <f>SUM('Total de Ocorrências Setor'!D$306:D311)</f>
        <v>367</v>
      </c>
      <c r="E311" s="19">
        <f>SUM('Total de Ocorrências Setor'!E$306:E311)</f>
        <v>2</v>
      </c>
      <c r="F311" s="20">
        <f>SUM('Total de Ocorrências Setor'!F$306:F311)</f>
        <v>869</v>
      </c>
      <c r="G311" s="19">
        <f>SUM('Total de Ocorrências Setor'!G$306:G311)</f>
        <v>101</v>
      </c>
      <c r="H311" s="19">
        <f>SUM('Total de Ocorrências Setor'!H$306:H311)</f>
        <v>127</v>
      </c>
      <c r="I311" s="19">
        <f>SUM('Total de Ocorrências Setor'!I$306:I311)</f>
        <v>111</v>
      </c>
      <c r="J311" s="19">
        <f>SUM('Total de Ocorrências Setor'!J$306:J311)</f>
        <v>5</v>
      </c>
      <c r="K311" s="19">
        <f>SUM('Total de Ocorrências Setor'!K$306:K311)</f>
        <v>344</v>
      </c>
      <c r="L311" s="18">
        <f>SUM('Total de Ocorrências Setor'!L$306:L311)</f>
        <v>341</v>
      </c>
      <c r="M311" s="19">
        <f>SUM('Total de Ocorrências Setor'!M$306:M311)</f>
        <v>221</v>
      </c>
      <c r="N311" s="19">
        <f>SUM('Total de Ocorrências Setor'!N$306:N311)</f>
        <v>334</v>
      </c>
      <c r="O311" s="19">
        <f>SUM('Total de Ocorrências Setor'!O$306:O311)</f>
        <v>27</v>
      </c>
      <c r="P311" s="20">
        <f>SUM('Total de Ocorrências Setor'!P$306:P311)</f>
        <v>923</v>
      </c>
      <c r="Q311" s="19">
        <f>SUM('Total de Ocorrências Setor'!Q$306:Q311)</f>
        <v>264</v>
      </c>
      <c r="R311" s="19">
        <f>SUM('Total de Ocorrências Setor'!R$306:R311)</f>
        <v>204</v>
      </c>
      <c r="S311" s="19">
        <f>SUM('Total de Ocorrências Setor'!S$306:S311)</f>
        <v>286</v>
      </c>
      <c r="T311" s="19">
        <f>SUM('Total de Ocorrências Setor'!T$306:T311)</f>
        <v>22</v>
      </c>
      <c r="U311" s="19">
        <f>SUM('Total de Ocorrências Setor'!U$306:U311)</f>
        <v>776</v>
      </c>
      <c r="V311" s="21">
        <f>SUM('Total de Ocorrências Setor'!V$306:V311)</f>
        <v>143</v>
      </c>
      <c r="W311" s="19">
        <f>SUM('Total de Ocorrências Setor'!W$306:W311)</f>
        <v>0</v>
      </c>
      <c r="X311" s="21">
        <f>SUM('Total de Ocorrências Setor'!X$306:X311)</f>
        <v>0</v>
      </c>
      <c r="Y311" s="16"/>
    </row>
    <row r="312" spans="1:25" x14ac:dyDescent="0.35">
      <c r="A312" s="17">
        <v>42552</v>
      </c>
      <c r="B312" s="18">
        <f>SUM('Total de Ocorrências Setor'!B$306:B312)</f>
        <v>240</v>
      </c>
      <c r="C312" s="19">
        <f>SUM('Total de Ocorrências Setor'!C$306:C312)</f>
        <v>395</v>
      </c>
      <c r="D312" s="19">
        <f>SUM('Total de Ocorrências Setor'!D$306:D312)</f>
        <v>421</v>
      </c>
      <c r="E312" s="19">
        <f>SUM('Total de Ocorrências Setor'!E$306:E312)</f>
        <v>2</v>
      </c>
      <c r="F312" s="20">
        <f>SUM('Total de Ocorrências Setor'!F$306:F312)</f>
        <v>1058</v>
      </c>
      <c r="G312" s="19">
        <f>SUM('Total de Ocorrências Setor'!G$306:G312)</f>
        <v>126</v>
      </c>
      <c r="H312" s="19">
        <f>SUM('Total de Ocorrências Setor'!H$306:H312)</f>
        <v>147</v>
      </c>
      <c r="I312" s="19">
        <f>SUM('Total de Ocorrências Setor'!I$306:I312)</f>
        <v>133</v>
      </c>
      <c r="J312" s="19">
        <f>SUM('Total de Ocorrências Setor'!J$306:J312)</f>
        <v>5</v>
      </c>
      <c r="K312" s="19">
        <f>SUM('Total de Ocorrências Setor'!K$306:K312)</f>
        <v>411</v>
      </c>
      <c r="L312" s="18">
        <f>SUM('Total de Ocorrências Setor'!L$306:L312)</f>
        <v>387</v>
      </c>
      <c r="M312" s="19">
        <f>SUM('Total de Ocorrências Setor'!M$306:M312)</f>
        <v>254</v>
      </c>
      <c r="N312" s="19">
        <f>SUM('Total de Ocorrências Setor'!N$306:N312)</f>
        <v>427</v>
      </c>
      <c r="O312" s="19">
        <f>SUM('Total de Ocorrências Setor'!O$306:O312)</f>
        <v>30</v>
      </c>
      <c r="P312" s="20">
        <f>SUM('Total de Ocorrências Setor'!P$306:P312)</f>
        <v>1098</v>
      </c>
      <c r="Q312" s="19">
        <f>SUM('Total de Ocorrências Setor'!Q$306:Q312)</f>
        <v>300</v>
      </c>
      <c r="R312" s="19">
        <f>SUM('Total de Ocorrências Setor'!R$306:R312)</f>
        <v>231</v>
      </c>
      <c r="S312" s="19">
        <f>SUM('Total de Ocorrências Setor'!S$306:S312)</f>
        <v>371</v>
      </c>
      <c r="T312" s="19">
        <f>SUM('Total de Ocorrências Setor'!T$306:T312)</f>
        <v>23</v>
      </c>
      <c r="U312" s="19">
        <f>SUM('Total de Ocorrências Setor'!U$306:U312)</f>
        <v>925</v>
      </c>
      <c r="V312" s="21">
        <f>SUM('Total de Ocorrências Setor'!V$306:V312)</f>
        <v>213</v>
      </c>
      <c r="W312" s="19">
        <f>SUM('Total de Ocorrências Setor'!W$306:W312)</f>
        <v>0</v>
      </c>
      <c r="X312" s="21">
        <f>SUM('Total de Ocorrências Setor'!X$306:X312)</f>
        <v>0</v>
      </c>
      <c r="Y312" s="16"/>
    </row>
    <row r="313" spans="1:25" x14ac:dyDescent="0.35">
      <c r="A313" s="17">
        <v>42583</v>
      </c>
      <c r="B313" s="18">
        <f>SUM('Total de Ocorrências Setor'!B$306:B313)</f>
        <v>283</v>
      </c>
      <c r="C313" s="19">
        <f>SUM('Total de Ocorrências Setor'!C$306:C313)</f>
        <v>451</v>
      </c>
      <c r="D313" s="19">
        <f>SUM('Total de Ocorrências Setor'!D$306:D313)</f>
        <v>480</v>
      </c>
      <c r="E313" s="19">
        <f>SUM('Total de Ocorrências Setor'!E$306:E313)</f>
        <v>5</v>
      </c>
      <c r="F313" s="20">
        <f>SUM('Total de Ocorrências Setor'!F$306:F313)</f>
        <v>1219</v>
      </c>
      <c r="G313" s="19">
        <f>SUM('Total de Ocorrências Setor'!G$306:G313)</f>
        <v>153</v>
      </c>
      <c r="H313" s="19">
        <f>SUM('Total de Ocorrências Setor'!H$306:H313)</f>
        <v>164</v>
      </c>
      <c r="I313" s="19">
        <f>SUM('Total de Ocorrências Setor'!I$306:I313)</f>
        <v>156</v>
      </c>
      <c r="J313" s="19">
        <f>SUM('Total de Ocorrências Setor'!J$306:J313)</f>
        <v>9</v>
      </c>
      <c r="K313" s="19">
        <f>SUM('Total de Ocorrências Setor'!K$306:K313)</f>
        <v>482</v>
      </c>
      <c r="L313" s="18">
        <f>SUM('Total de Ocorrências Setor'!L$306:L313)</f>
        <v>424</v>
      </c>
      <c r="M313" s="19">
        <f>SUM('Total de Ocorrências Setor'!M$306:M313)</f>
        <v>293</v>
      </c>
      <c r="N313" s="19">
        <f>SUM('Total de Ocorrências Setor'!N$306:N313)</f>
        <v>482</v>
      </c>
      <c r="O313" s="19">
        <f>SUM('Total de Ocorrências Setor'!O$306:O313)</f>
        <v>36</v>
      </c>
      <c r="P313" s="20">
        <f>SUM('Total de Ocorrências Setor'!P$306:P313)</f>
        <v>1235</v>
      </c>
      <c r="Q313" s="19">
        <f>SUM('Total de Ocorrências Setor'!Q$306:Q313)</f>
        <v>342</v>
      </c>
      <c r="R313" s="19">
        <f>SUM('Total de Ocorrências Setor'!R$306:R313)</f>
        <v>258</v>
      </c>
      <c r="S313" s="19">
        <f>SUM('Total de Ocorrências Setor'!S$306:S313)</f>
        <v>400</v>
      </c>
      <c r="T313" s="19">
        <f>SUM('Total de Ocorrências Setor'!T$306:T313)</f>
        <v>28</v>
      </c>
      <c r="U313" s="19">
        <f>SUM('Total de Ocorrências Setor'!U$306:U313)</f>
        <v>1028</v>
      </c>
      <c r="V313" s="21">
        <f>SUM('Total de Ocorrências Setor'!V$306:V313)</f>
        <v>266</v>
      </c>
      <c r="W313" s="19">
        <f>SUM('Total de Ocorrências Setor'!W$306:W313)</f>
        <v>0</v>
      </c>
      <c r="X313" s="21">
        <f>SUM('Total de Ocorrências Setor'!X$306:X313)</f>
        <v>0</v>
      </c>
      <c r="Y313" s="16"/>
    </row>
    <row r="314" spans="1:25" x14ac:dyDescent="0.35">
      <c r="A314" s="17">
        <v>42614</v>
      </c>
      <c r="B314" s="18">
        <f>SUM('Total de Ocorrências Setor'!B$306:B314)</f>
        <v>328</v>
      </c>
      <c r="C314" s="19">
        <f>SUM('Total de Ocorrências Setor'!C$306:C314)</f>
        <v>524</v>
      </c>
      <c r="D314" s="19">
        <f>SUM('Total de Ocorrências Setor'!D$306:D314)</f>
        <v>548</v>
      </c>
      <c r="E314" s="19">
        <f>SUM('Total de Ocorrências Setor'!E$306:E314)</f>
        <v>5</v>
      </c>
      <c r="F314" s="20">
        <f>SUM('Total de Ocorrências Setor'!F$306:F314)</f>
        <v>1405</v>
      </c>
      <c r="G314" s="19">
        <f>SUM('Total de Ocorrências Setor'!G$306:G314)</f>
        <v>177</v>
      </c>
      <c r="H314" s="19">
        <f>SUM('Total de Ocorrências Setor'!H$306:H314)</f>
        <v>182</v>
      </c>
      <c r="I314" s="19">
        <f>SUM('Total de Ocorrências Setor'!I$306:I314)</f>
        <v>178</v>
      </c>
      <c r="J314" s="19">
        <f>SUM('Total de Ocorrências Setor'!J$306:J314)</f>
        <v>9</v>
      </c>
      <c r="K314" s="19">
        <f>SUM('Total de Ocorrências Setor'!K$306:K314)</f>
        <v>546</v>
      </c>
      <c r="L314" s="18">
        <f>SUM('Total de Ocorrências Setor'!L$306:L314)</f>
        <v>481</v>
      </c>
      <c r="M314" s="19">
        <f>SUM('Total de Ocorrências Setor'!M$306:M314)</f>
        <v>328</v>
      </c>
      <c r="N314" s="19">
        <f>SUM('Total de Ocorrências Setor'!N$306:N314)</f>
        <v>625</v>
      </c>
      <c r="O314" s="19">
        <f>SUM('Total de Ocorrências Setor'!O$306:O314)</f>
        <v>45</v>
      </c>
      <c r="P314" s="20">
        <f>SUM('Total de Ocorrências Setor'!P$306:P314)</f>
        <v>1479</v>
      </c>
      <c r="Q314" s="19">
        <f>SUM('Total de Ocorrências Setor'!Q$306:Q314)</f>
        <v>376</v>
      </c>
      <c r="R314" s="19">
        <f>SUM('Total de Ocorrências Setor'!R$306:R314)</f>
        <v>292</v>
      </c>
      <c r="S314" s="19">
        <f>SUM('Total de Ocorrências Setor'!S$306:S314)</f>
        <v>501</v>
      </c>
      <c r="T314" s="19">
        <f>SUM('Total de Ocorrências Setor'!T$306:T314)</f>
        <v>35</v>
      </c>
      <c r="U314" s="19">
        <f>SUM('Total de Ocorrências Setor'!U$306:U314)</f>
        <v>1204</v>
      </c>
      <c r="V314" s="21">
        <f>SUM('Total de Ocorrências Setor'!V$306:V314)</f>
        <v>306</v>
      </c>
      <c r="W314" s="19">
        <f>SUM('Total de Ocorrências Setor'!W$306:W314)</f>
        <v>0</v>
      </c>
      <c r="X314" s="21">
        <f>SUM('Total de Ocorrências Setor'!X$306:X314)</f>
        <v>0</v>
      </c>
      <c r="Y314" s="16"/>
    </row>
    <row r="315" spans="1:25" x14ac:dyDescent="0.35">
      <c r="A315" s="17">
        <v>42644</v>
      </c>
      <c r="B315" s="18">
        <f>SUM('Total de Ocorrências Setor'!B$306:B315)</f>
        <v>364</v>
      </c>
      <c r="C315" s="19">
        <f>SUM('Total de Ocorrências Setor'!C$306:C315)</f>
        <v>573</v>
      </c>
      <c r="D315" s="19">
        <f>SUM('Total de Ocorrências Setor'!D$306:D315)</f>
        <v>610</v>
      </c>
      <c r="E315" s="19">
        <f>SUM('Total de Ocorrências Setor'!E$306:E315)</f>
        <v>6</v>
      </c>
      <c r="F315" s="20">
        <f>SUM('Total de Ocorrências Setor'!F$306:F315)</f>
        <v>1553</v>
      </c>
      <c r="G315" s="19">
        <f>SUM('Total de Ocorrências Setor'!G$306:G315)</f>
        <v>197</v>
      </c>
      <c r="H315" s="19">
        <f>SUM('Total de Ocorrências Setor'!H$306:H315)</f>
        <v>200</v>
      </c>
      <c r="I315" s="19">
        <f>SUM('Total de Ocorrências Setor'!I$306:I315)</f>
        <v>192</v>
      </c>
      <c r="J315" s="19">
        <f>SUM('Total de Ocorrências Setor'!J$306:J315)</f>
        <v>10</v>
      </c>
      <c r="K315" s="19">
        <f>SUM('Total de Ocorrências Setor'!K$306:K315)</f>
        <v>599</v>
      </c>
      <c r="L315" s="18">
        <f>SUM('Total de Ocorrências Setor'!L$306:L315)</f>
        <v>522</v>
      </c>
      <c r="M315" s="19">
        <f>SUM('Total de Ocorrências Setor'!M$306:M315)</f>
        <v>372</v>
      </c>
      <c r="N315" s="19">
        <f>SUM('Total de Ocorrências Setor'!N$306:N315)</f>
        <v>628</v>
      </c>
      <c r="O315" s="19">
        <f>SUM('Total de Ocorrências Setor'!O$306:O315)</f>
        <v>78</v>
      </c>
      <c r="P315" s="20">
        <f>SUM('Total de Ocorrências Setor'!P$306:P315)</f>
        <v>1600</v>
      </c>
      <c r="Q315" s="19">
        <f>SUM('Total de Ocorrências Setor'!Q$306:Q315)</f>
        <v>418</v>
      </c>
      <c r="R315" s="19">
        <f>SUM('Total de Ocorrências Setor'!R$306:R315)</f>
        <v>329</v>
      </c>
      <c r="S315" s="19">
        <f>SUM('Total de Ocorrências Setor'!S$306:S315)</f>
        <v>528</v>
      </c>
      <c r="T315" s="19">
        <f>SUM('Total de Ocorrências Setor'!T$306:T315)</f>
        <v>35</v>
      </c>
      <c r="U315" s="19">
        <f>SUM('Total de Ocorrências Setor'!U$306:U315)</f>
        <v>1310</v>
      </c>
      <c r="V315" s="21">
        <f>SUM('Total de Ocorrências Setor'!V$306:V315)</f>
        <v>346</v>
      </c>
      <c r="W315" s="19">
        <f>SUM('Total de Ocorrências Setor'!W$306:W315)</f>
        <v>0</v>
      </c>
      <c r="X315" s="21">
        <f>SUM('Total de Ocorrências Setor'!X$306:X315)</f>
        <v>0</v>
      </c>
      <c r="Y315" s="16"/>
    </row>
    <row r="316" spans="1:25" x14ac:dyDescent="0.35">
      <c r="A316" s="17">
        <v>42675</v>
      </c>
      <c r="B316" s="18">
        <f>SUM('Total de Ocorrências Setor'!B$306:B316)</f>
        <v>399</v>
      </c>
      <c r="C316" s="19">
        <f>SUM('Total de Ocorrências Setor'!C$306:C316)</f>
        <v>633</v>
      </c>
      <c r="D316" s="19">
        <f>SUM('Total de Ocorrências Setor'!D$306:D316)</f>
        <v>680</v>
      </c>
      <c r="E316" s="19">
        <f>SUM('Total de Ocorrências Setor'!E$306:E316)</f>
        <v>6</v>
      </c>
      <c r="F316" s="20">
        <f>SUM('Total de Ocorrências Setor'!F$306:F316)</f>
        <v>1718</v>
      </c>
      <c r="G316" s="19">
        <f>SUM('Total de Ocorrências Setor'!G$306:G316)</f>
        <v>230</v>
      </c>
      <c r="H316" s="19">
        <f>SUM('Total de Ocorrências Setor'!H$306:H316)</f>
        <v>221</v>
      </c>
      <c r="I316" s="19">
        <f>SUM('Total de Ocorrências Setor'!I$306:I316)</f>
        <v>216</v>
      </c>
      <c r="J316" s="19">
        <f>SUM('Total de Ocorrências Setor'!J$306:J316)</f>
        <v>11</v>
      </c>
      <c r="K316" s="19">
        <f>SUM('Total de Ocorrências Setor'!K$306:K316)</f>
        <v>678</v>
      </c>
      <c r="L316" s="18">
        <f>SUM('Total de Ocorrências Setor'!L$306:L316)</f>
        <v>564</v>
      </c>
      <c r="M316" s="19">
        <f>SUM('Total de Ocorrências Setor'!M$306:M316)</f>
        <v>404</v>
      </c>
      <c r="N316" s="19">
        <f>SUM('Total de Ocorrências Setor'!N$306:N316)</f>
        <v>665</v>
      </c>
      <c r="O316" s="19">
        <f>SUM('Total de Ocorrências Setor'!O$306:O316)</f>
        <v>85</v>
      </c>
      <c r="P316" s="20">
        <f>SUM('Total de Ocorrências Setor'!P$306:P316)</f>
        <v>1718</v>
      </c>
      <c r="Q316" s="19">
        <f>SUM('Total de Ocorrências Setor'!Q$306:Q316)</f>
        <v>443</v>
      </c>
      <c r="R316" s="19">
        <f>SUM('Total de Ocorrências Setor'!R$306:R316)</f>
        <v>359</v>
      </c>
      <c r="S316" s="19">
        <f>SUM('Total de Ocorrências Setor'!S$306:S316)</f>
        <v>565</v>
      </c>
      <c r="T316" s="19">
        <f>SUM('Total de Ocorrências Setor'!T$306:T316)</f>
        <v>38</v>
      </c>
      <c r="U316" s="19">
        <f>SUM('Total de Ocorrências Setor'!U$306:U316)</f>
        <v>1405</v>
      </c>
      <c r="V316" s="21">
        <f>SUM('Total de Ocorrências Setor'!V$306:V316)</f>
        <v>385</v>
      </c>
      <c r="W316" s="19">
        <f>SUM('Total de Ocorrências Setor'!W$306:W316)</f>
        <v>0</v>
      </c>
      <c r="X316" s="21">
        <f>SUM('Total de Ocorrências Setor'!X$306:X316)</f>
        <v>0</v>
      </c>
      <c r="Y316" s="16"/>
    </row>
    <row r="317" spans="1:25" ht="15" thickBot="1" x14ac:dyDescent="0.4">
      <c r="A317" s="22">
        <v>42705</v>
      </c>
      <c r="B317" s="18">
        <f>SUM('Total de Ocorrências Setor'!B$306:B317)</f>
        <v>424</v>
      </c>
      <c r="C317" s="19">
        <f>SUM('Total de Ocorrências Setor'!C$306:C317)</f>
        <v>676</v>
      </c>
      <c r="D317" s="19">
        <f>SUM('Total de Ocorrências Setor'!D$306:D317)</f>
        <v>746</v>
      </c>
      <c r="E317" s="19">
        <f>SUM('Total de Ocorrências Setor'!E$306:E317)</f>
        <v>6</v>
      </c>
      <c r="F317" s="20">
        <f>SUM('Total de Ocorrências Setor'!F$306:F317)</f>
        <v>1852</v>
      </c>
      <c r="G317" s="19">
        <f>SUM('Total de Ocorrências Setor'!G$306:G317)</f>
        <v>244</v>
      </c>
      <c r="H317" s="19">
        <f>SUM('Total de Ocorrências Setor'!H$306:H317)</f>
        <v>229</v>
      </c>
      <c r="I317" s="19">
        <f>SUM('Total de Ocorrências Setor'!I$306:I317)</f>
        <v>236</v>
      </c>
      <c r="J317" s="19">
        <f>SUM('Total de Ocorrências Setor'!J$306:J317)</f>
        <v>12</v>
      </c>
      <c r="K317" s="19">
        <f>SUM('Total de Ocorrências Setor'!K$306:K317)</f>
        <v>721</v>
      </c>
      <c r="L317" s="18">
        <f>SUM('Total de Ocorrências Setor'!L$306:L317)</f>
        <v>611</v>
      </c>
      <c r="M317" s="19">
        <f>SUM('Total de Ocorrências Setor'!M$306:M317)</f>
        <v>446</v>
      </c>
      <c r="N317" s="19">
        <f>SUM('Total de Ocorrências Setor'!N$306:N317)</f>
        <v>713</v>
      </c>
      <c r="O317" s="19">
        <f>SUM('Total de Ocorrências Setor'!O$306:O317)</f>
        <v>93</v>
      </c>
      <c r="P317" s="20">
        <f>SUM('Total de Ocorrências Setor'!P$306:P317)</f>
        <v>1863</v>
      </c>
      <c r="Q317" s="19">
        <f>SUM('Total de Ocorrências Setor'!Q$306:Q317)</f>
        <v>476</v>
      </c>
      <c r="R317" s="19">
        <f>SUM('Total de Ocorrências Setor'!R$306:R317)</f>
        <v>390</v>
      </c>
      <c r="S317" s="19">
        <f>SUM('Total de Ocorrências Setor'!S$306:S317)</f>
        <v>606</v>
      </c>
      <c r="T317" s="19">
        <f>SUM('Total de Ocorrências Setor'!T$306:T317)</f>
        <v>42</v>
      </c>
      <c r="U317" s="19">
        <f>SUM('Total de Ocorrências Setor'!U$306:U317)</f>
        <v>1514</v>
      </c>
      <c r="V317" s="21">
        <f>SUM('Total de Ocorrências Setor'!V$306:V317)</f>
        <v>470</v>
      </c>
      <c r="W317" s="19">
        <f>SUM('Total de Ocorrências Setor'!W$306:W317)</f>
        <v>0</v>
      </c>
      <c r="X317" s="21">
        <f>SUM('Total de Ocorrências Setor'!X$306:X317)</f>
        <v>0</v>
      </c>
      <c r="Y317" s="16"/>
    </row>
    <row r="318" spans="1:25" x14ac:dyDescent="0.35">
      <c r="A318" s="11">
        <v>42736</v>
      </c>
      <c r="B318" s="12">
        <f>SUM('Total de Ocorrências Setor'!B$318:B318)</f>
        <v>19</v>
      </c>
      <c r="C318" s="13">
        <f>SUM('Total de Ocorrências Setor'!C$318:C318)</f>
        <v>25</v>
      </c>
      <c r="D318" s="13">
        <f>SUM('Total de Ocorrências Setor'!D$318:D318)</f>
        <v>48</v>
      </c>
      <c r="E318" s="13">
        <f>SUM('Total de Ocorrências Setor'!E$318:E318)</f>
        <v>0</v>
      </c>
      <c r="F318" s="14">
        <f>SUM('Total de Ocorrências Setor'!F$318:F318)</f>
        <v>92</v>
      </c>
      <c r="G318" s="13">
        <f>SUM('Total de Ocorrências Setor'!G$318:G318)</f>
        <v>5</v>
      </c>
      <c r="H318" s="13">
        <f>SUM('Total de Ocorrências Setor'!H$318:H318)</f>
        <v>4</v>
      </c>
      <c r="I318" s="13">
        <f>SUM('Total de Ocorrências Setor'!I$318:I318)</f>
        <v>13</v>
      </c>
      <c r="J318" s="13">
        <f>SUM('Total de Ocorrências Setor'!J$318:J318)</f>
        <v>0</v>
      </c>
      <c r="K318" s="13">
        <f>SUM('Total de Ocorrências Setor'!K$318:K318)</f>
        <v>22</v>
      </c>
      <c r="L318" s="12">
        <f>SUM('Total de Ocorrências Setor'!L$318:L318)</f>
        <v>25</v>
      </c>
      <c r="M318" s="13">
        <f>SUM('Total de Ocorrências Setor'!M$318:M318)</f>
        <v>13</v>
      </c>
      <c r="N318" s="13">
        <f>SUM('Total de Ocorrências Setor'!N$318:N318)</f>
        <v>36</v>
      </c>
      <c r="O318" s="13">
        <f>SUM('Total de Ocorrências Setor'!O$318:O318)</f>
        <v>8</v>
      </c>
      <c r="P318" s="14">
        <f>SUM('Total de Ocorrências Setor'!P$318:P318)</f>
        <v>82</v>
      </c>
      <c r="Q318" s="13">
        <f>SUM('Total de Ocorrências Setor'!Q$318:Q318)</f>
        <v>16</v>
      </c>
      <c r="R318" s="13">
        <f>SUM('Total de Ocorrências Setor'!R$318:R318)</f>
        <v>9</v>
      </c>
      <c r="S318" s="13">
        <f>SUM('Total de Ocorrências Setor'!S$318:S318)</f>
        <v>33</v>
      </c>
      <c r="T318" s="13">
        <f>SUM('Total de Ocorrências Setor'!T$318:T318)</f>
        <v>4</v>
      </c>
      <c r="U318" s="13">
        <f>SUM('Total de Ocorrências Setor'!U$318:U318)</f>
        <v>62</v>
      </c>
      <c r="V318" s="15">
        <f>SUM('Total de Ocorrências Setor'!V$318:V318)</f>
        <v>60</v>
      </c>
      <c r="W318" s="13">
        <f>SUM('Total de Ocorrências Setor'!W$318:W318)</f>
        <v>0</v>
      </c>
      <c r="X318" s="15">
        <f>SUM('Total de Ocorrências Setor'!X$318:X318)</f>
        <v>0</v>
      </c>
      <c r="Y318" s="16"/>
    </row>
    <row r="319" spans="1:25" x14ac:dyDescent="0.35">
      <c r="A319" s="17">
        <v>42767</v>
      </c>
      <c r="B319" s="18">
        <f>SUM('Total de Ocorrências Setor'!B$318:B319)</f>
        <v>54</v>
      </c>
      <c r="C319" s="19">
        <f>SUM('Total de Ocorrências Setor'!C$318:C319)</f>
        <v>74</v>
      </c>
      <c r="D319" s="19">
        <f>SUM('Total de Ocorrências Setor'!D$318:D319)</f>
        <v>103</v>
      </c>
      <c r="E319" s="19">
        <f>SUM('Total de Ocorrências Setor'!E$318:E319)</f>
        <v>2</v>
      </c>
      <c r="F319" s="20">
        <f>SUM('Total de Ocorrências Setor'!F$318:F319)</f>
        <v>233</v>
      </c>
      <c r="G319" s="19">
        <f>SUM('Total de Ocorrências Setor'!G$318:G319)</f>
        <v>22</v>
      </c>
      <c r="H319" s="19">
        <f>SUM('Total de Ocorrências Setor'!H$318:H319)</f>
        <v>23</v>
      </c>
      <c r="I319" s="19">
        <f>SUM('Total de Ocorrências Setor'!I$318:I319)</f>
        <v>47</v>
      </c>
      <c r="J319" s="19">
        <f>SUM('Total de Ocorrências Setor'!J$318:J319)</f>
        <v>0</v>
      </c>
      <c r="K319" s="19">
        <f>SUM('Total de Ocorrências Setor'!K$318:K319)</f>
        <v>92</v>
      </c>
      <c r="L319" s="18">
        <f>SUM('Total de Ocorrências Setor'!L$318:L319)</f>
        <v>73</v>
      </c>
      <c r="M319" s="19">
        <f>SUM('Total de Ocorrências Setor'!M$318:M319)</f>
        <v>44</v>
      </c>
      <c r="N319" s="19">
        <f>SUM('Total de Ocorrências Setor'!N$318:N319)</f>
        <v>72</v>
      </c>
      <c r="O319" s="19">
        <f>SUM('Total de Ocorrências Setor'!O$318:O319)</f>
        <v>8</v>
      </c>
      <c r="P319" s="20">
        <f>SUM('Total de Ocorrências Setor'!P$318:P319)</f>
        <v>197</v>
      </c>
      <c r="Q319" s="19">
        <f>SUM('Total de Ocorrências Setor'!Q$318:Q319)</f>
        <v>68</v>
      </c>
      <c r="R319" s="19">
        <f>SUM('Total de Ocorrências Setor'!R$318:R319)</f>
        <v>38</v>
      </c>
      <c r="S319" s="19">
        <f>SUM('Total de Ocorrências Setor'!S$318:S319)</f>
        <v>61</v>
      </c>
      <c r="T319" s="19">
        <f>SUM('Total de Ocorrências Setor'!T$318:T319)</f>
        <v>6</v>
      </c>
      <c r="U319" s="19">
        <f>SUM('Total de Ocorrências Setor'!U$318:U319)</f>
        <v>173</v>
      </c>
      <c r="V319" s="21">
        <f>SUM('Total de Ocorrências Setor'!V$318:V319)</f>
        <v>96</v>
      </c>
      <c r="W319" s="19">
        <f>SUM('Total de Ocorrências Setor'!W$318:W319)</f>
        <v>0</v>
      </c>
      <c r="X319" s="21">
        <f>SUM('Total de Ocorrências Setor'!X$318:X319)</f>
        <v>0</v>
      </c>
      <c r="Y319" s="16"/>
    </row>
    <row r="320" spans="1:25" x14ac:dyDescent="0.35">
      <c r="A320" s="17">
        <v>42795</v>
      </c>
      <c r="B320" s="18">
        <f>SUM('Total de Ocorrências Setor'!B$318:B320)</f>
        <v>95</v>
      </c>
      <c r="C320" s="19">
        <f>SUM('Total de Ocorrências Setor'!C$318:C320)</f>
        <v>135</v>
      </c>
      <c r="D320" s="19">
        <f>SUM('Total de Ocorrências Setor'!D$318:D320)</f>
        <v>162</v>
      </c>
      <c r="E320" s="19">
        <f>SUM('Total de Ocorrências Setor'!E$318:E320)</f>
        <v>2</v>
      </c>
      <c r="F320" s="20">
        <f>SUM('Total de Ocorrências Setor'!F$318:F320)</f>
        <v>394</v>
      </c>
      <c r="G320" s="19">
        <f>SUM('Total de Ocorrências Setor'!G$318:G320)</f>
        <v>58</v>
      </c>
      <c r="H320" s="19">
        <f>SUM('Total de Ocorrências Setor'!H$318:H320)</f>
        <v>47</v>
      </c>
      <c r="I320" s="19">
        <f>SUM('Total de Ocorrências Setor'!I$318:I320)</f>
        <v>83</v>
      </c>
      <c r="J320" s="19">
        <f>SUM('Total de Ocorrências Setor'!J$318:J320)</f>
        <v>0</v>
      </c>
      <c r="K320" s="19">
        <f>SUM('Total de Ocorrências Setor'!K$318:K320)</f>
        <v>188</v>
      </c>
      <c r="L320" s="18">
        <f>SUM('Total de Ocorrências Setor'!L$318:L320)</f>
        <v>119</v>
      </c>
      <c r="M320" s="19">
        <f>SUM('Total de Ocorrências Setor'!M$318:M320)</f>
        <v>67</v>
      </c>
      <c r="N320" s="19">
        <f>SUM('Total de Ocorrências Setor'!N$318:N320)</f>
        <v>125</v>
      </c>
      <c r="O320" s="19">
        <f>SUM('Total de Ocorrências Setor'!O$318:O320)</f>
        <v>11</v>
      </c>
      <c r="P320" s="20">
        <f>SUM('Total de Ocorrências Setor'!P$318:P320)</f>
        <v>322</v>
      </c>
      <c r="Q320" s="19">
        <f>SUM('Total de Ocorrências Setor'!Q$318:Q320)</f>
        <v>101</v>
      </c>
      <c r="R320" s="19">
        <f>SUM('Total de Ocorrências Setor'!R$318:R320)</f>
        <v>66</v>
      </c>
      <c r="S320" s="19">
        <f>SUM('Total de Ocorrências Setor'!S$318:S320)</f>
        <v>112</v>
      </c>
      <c r="T320" s="19">
        <f>SUM('Total de Ocorrências Setor'!T$318:T320)</f>
        <v>9</v>
      </c>
      <c r="U320" s="19">
        <f>SUM('Total de Ocorrências Setor'!U$318:U320)</f>
        <v>288</v>
      </c>
      <c r="V320" s="21">
        <f>SUM('Total de Ocorrências Setor'!V$318:V320)</f>
        <v>157</v>
      </c>
      <c r="W320" s="19">
        <f>SUM('Total de Ocorrências Setor'!W$318:W320)</f>
        <v>0</v>
      </c>
      <c r="X320" s="21">
        <f>SUM('Total de Ocorrências Setor'!X$318:X320)</f>
        <v>0</v>
      </c>
      <c r="Y320" s="16"/>
    </row>
    <row r="321" spans="1:25" x14ac:dyDescent="0.35">
      <c r="A321" s="17">
        <v>42826</v>
      </c>
      <c r="B321" s="18">
        <f>SUM('Total de Ocorrências Setor'!B$318:B321)</f>
        <v>118</v>
      </c>
      <c r="C321" s="19">
        <f>SUM('Total de Ocorrências Setor'!C$318:C321)</f>
        <v>169</v>
      </c>
      <c r="D321" s="19">
        <f>SUM('Total de Ocorrências Setor'!D$318:D321)</f>
        <v>211</v>
      </c>
      <c r="E321" s="19">
        <f>SUM('Total de Ocorrências Setor'!E$318:E321)</f>
        <v>2</v>
      </c>
      <c r="F321" s="20">
        <f>SUM('Total de Ocorrências Setor'!F$318:F321)</f>
        <v>500</v>
      </c>
      <c r="G321" s="19">
        <f>SUM('Total de Ocorrências Setor'!G$318:G321)</f>
        <v>72</v>
      </c>
      <c r="H321" s="19">
        <f>SUM('Total de Ocorrências Setor'!H$318:H321)</f>
        <v>77</v>
      </c>
      <c r="I321" s="19">
        <f>SUM('Total de Ocorrências Setor'!I$318:I321)</f>
        <v>108</v>
      </c>
      <c r="J321" s="19">
        <f>SUM('Total de Ocorrências Setor'!J$318:J321)</f>
        <v>1</v>
      </c>
      <c r="K321" s="19">
        <f>SUM('Total de Ocorrências Setor'!K$318:K321)</f>
        <v>258</v>
      </c>
      <c r="L321" s="18">
        <f>SUM('Total de Ocorrências Setor'!L$318:L321)</f>
        <v>149</v>
      </c>
      <c r="M321" s="19">
        <f>SUM('Total de Ocorrências Setor'!M$318:M321)</f>
        <v>84</v>
      </c>
      <c r="N321" s="19">
        <f>SUM('Total de Ocorrências Setor'!N$318:N321)</f>
        <v>154</v>
      </c>
      <c r="O321" s="19">
        <f>SUM('Total de Ocorrências Setor'!O$318:O321)</f>
        <v>11</v>
      </c>
      <c r="P321" s="20">
        <f>SUM('Total de Ocorrências Setor'!P$318:P321)</f>
        <v>398</v>
      </c>
      <c r="Q321" s="19">
        <f>SUM('Total de Ocorrências Setor'!Q$318:Q321)</f>
        <v>132</v>
      </c>
      <c r="R321" s="19">
        <f>SUM('Total de Ocorrências Setor'!R$318:R321)</f>
        <v>84</v>
      </c>
      <c r="S321" s="19">
        <f>SUM('Total de Ocorrências Setor'!S$318:S321)</f>
        <v>128</v>
      </c>
      <c r="T321" s="19">
        <f>SUM('Total de Ocorrências Setor'!T$318:T321)</f>
        <v>10</v>
      </c>
      <c r="U321" s="19">
        <f>SUM('Total de Ocorrências Setor'!U$318:U321)</f>
        <v>354</v>
      </c>
      <c r="V321" s="21">
        <f>SUM('Total de Ocorrências Setor'!V$318:V321)</f>
        <v>229</v>
      </c>
      <c r="W321" s="19">
        <f>SUM('Total de Ocorrências Setor'!W$318:W321)</f>
        <v>0</v>
      </c>
      <c r="X321" s="21">
        <f>SUM('Total de Ocorrências Setor'!X$318:X321)</f>
        <v>0</v>
      </c>
      <c r="Y321" s="16"/>
    </row>
    <row r="322" spans="1:25" x14ac:dyDescent="0.35">
      <c r="A322" s="17">
        <v>42856</v>
      </c>
      <c r="B322" s="18">
        <f>SUM('Total de Ocorrências Setor'!B$318:B322)</f>
        <v>165</v>
      </c>
      <c r="C322" s="19">
        <f>SUM('Total de Ocorrências Setor'!C$318:C322)</f>
        <v>236</v>
      </c>
      <c r="D322" s="19">
        <f>SUM('Total de Ocorrências Setor'!D$318:D322)</f>
        <v>289</v>
      </c>
      <c r="E322" s="19">
        <f>SUM('Total de Ocorrências Setor'!E$318:E322)</f>
        <v>4</v>
      </c>
      <c r="F322" s="20">
        <f>SUM('Total de Ocorrências Setor'!F$318:F322)</f>
        <v>694</v>
      </c>
      <c r="G322" s="19">
        <f>SUM('Total de Ocorrências Setor'!G$318:G322)</f>
        <v>89</v>
      </c>
      <c r="H322" s="19">
        <f>SUM('Total de Ocorrências Setor'!H$318:H322)</f>
        <v>103</v>
      </c>
      <c r="I322" s="19">
        <f>SUM('Total de Ocorrências Setor'!I$318:I322)</f>
        <v>131</v>
      </c>
      <c r="J322" s="19">
        <f>SUM('Total de Ocorrências Setor'!J$318:J322)</f>
        <v>1</v>
      </c>
      <c r="K322" s="19">
        <f>SUM('Total de Ocorrências Setor'!K$318:K322)</f>
        <v>324</v>
      </c>
      <c r="L322" s="18">
        <f>SUM('Total de Ocorrências Setor'!L$318:L322)</f>
        <v>217</v>
      </c>
      <c r="M322" s="19">
        <f>SUM('Total de Ocorrências Setor'!M$318:M322)</f>
        <v>126</v>
      </c>
      <c r="N322" s="19">
        <f>SUM('Total de Ocorrências Setor'!N$318:N322)</f>
        <v>220</v>
      </c>
      <c r="O322" s="19">
        <f>SUM('Total de Ocorrências Setor'!O$318:O322)</f>
        <v>11</v>
      </c>
      <c r="P322" s="20">
        <f>SUM('Total de Ocorrências Setor'!P$318:P322)</f>
        <v>574</v>
      </c>
      <c r="Q322" s="19">
        <f>SUM('Total de Ocorrências Setor'!Q$318:Q322)</f>
        <v>182</v>
      </c>
      <c r="R322" s="19">
        <f>SUM('Total de Ocorrências Setor'!R$318:R322)</f>
        <v>123</v>
      </c>
      <c r="S322" s="19">
        <f>SUM('Total de Ocorrências Setor'!S$318:S322)</f>
        <v>171</v>
      </c>
      <c r="T322" s="19">
        <f>SUM('Total de Ocorrências Setor'!T$318:T322)</f>
        <v>12</v>
      </c>
      <c r="U322" s="19">
        <f>SUM('Total de Ocorrências Setor'!U$318:U322)</f>
        <v>488</v>
      </c>
      <c r="V322" s="21">
        <f>SUM('Total de Ocorrências Setor'!V$318:V322)</f>
        <v>274</v>
      </c>
      <c r="W322" s="19">
        <f>SUM('Total de Ocorrências Setor'!W$318:W322)</f>
        <v>0</v>
      </c>
      <c r="X322" s="21">
        <f>SUM('Total de Ocorrências Setor'!X$318:X322)</f>
        <v>0</v>
      </c>
      <c r="Y322" s="16"/>
    </row>
    <row r="323" spans="1:25" x14ac:dyDescent="0.35">
      <c r="A323" s="17">
        <v>42887</v>
      </c>
      <c r="B323" s="18">
        <f>SUM('Total de Ocorrências Setor'!B$318:B323)</f>
        <v>204</v>
      </c>
      <c r="C323" s="19">
        <f>SUM('Total de Ocorrências Setor'!C$318:C323)</f>
        <v>275</v>
      </c>
      <c r="D323" s="19">
        <f>SUM('Total de Ocorrências Setor'!D$318:D323)</f>
        <v>346</v>
      </c>
      <c r="E323" s="19">
        <f>SUM('Total de Ocorrências Setor'!E$318:E323)</f>
        <v>4</v>
      </c>
      <c r="F323" s="20">
        <f>SUM('Total de Ocorrências Setor'!F$318:F323)</f>
        <v>829</v>
      </c>
      <c r="G323" s="19">
        <f>SUM('Total de Ocorrências Setor'!G$318:G323)</f>
        <v>110</v>
      </c>
      <c r="H323" s="19">
        <f>SUM('Total de Ocorrências Setor'!H$318:H323)</f>
        <v>119</v>
      </c>
      <c r="I323" s="19">
        <f>SUM('Total de Ocorrências Setor'!I$318:I323)</f>
        <v>166</v>
      </c>
      <c r="J323" s="19">
        <f>SUM('Total de Ocorrências Setor'!J$318:J323)</f>
        <v>1</v>
      </c>
      <c r="K323" s="19">
        <f>SUM('Total de Ocorrências Setor'!K$318:K323)</f>
        <v>396</v>
      </c>
      <c r="L323" s="18">
        <f>SUM('Total de Ocorrências Setor'!L$318:L323)</f>
        <v>250</v>
      </c>
      <c r="M323" s="19">
        <f>SUM('Total de Ocorrências Setor'!M$318:M323)</f>
        <v>149</v>
      </c>
      <c r="N323" s="19">
        <f>SUM('Total de Ocorrências Setor'!N$318:N323)</f>
        <v>271</v>
      </c>
      <c r="O323" s="19">
        <f>SUM('Total de Ocorrências Setor'!O$318:O323)</f>
        <v>15</v>
      </c>
      <c r="P323" s="20">
        <f>SUM('Total de Ocorrências Setor'!P$318:P323)</f>
        <v>685</v>
      </c>
      <c r="Q323" s="19">
        <f>SUM('Total de Ocorrências Setor'!Q$318:Q323)</f>
        <v>213</v>
      </c>
      <c r="R323" s="19">
        <f>SUM('Total de Ocorrências Setor'!R$318:R323)</f>
        <v>141</v>
      </c>
      <c r="S323" s="19">
        <f>SUM('Total de Ocorrências Setor'!S$318:S323)</f>
        <v>207</v>
      </c>
      <c r="T323" s="19">
        <f>SUM('Total de Ocorrências Setor'!T$318:T323)</f>
        <v>14</v>
      </c>
      <c r="U323" s="19">
        <f>SUM('Total de Ocorrências Setor'!U$318:U323)</f>
        <v>575</v>
      </c>
      <c r="V323" s="21">
        <f>SUM('Total de Ocorrências Setor'!V$318:V323)</f>
        <v>333</v>
      </c>
      <c r="W323" s="19">
        <f>SUM('Total de Ocorrências Setor'!W$318:W323)</f>
        <v>0</v>
      </c>
      <c r="X323" s="21">
        <f>SUM('Total de Ocorrências Setor'!X$318:X323)</f>
        <v>0</v>
      </c>
      <c r="Y323" s="16"/>
    </row>
    <row r="324" spans="1:25" x14ac:dyDescent="0.35">
      <c r="A324" s="17">
        <v>42917</v>
      </c>
      <c r="B324" s="18">
        <f>SUM('Total de Ocorrências Setor'!B$318:B324)</f>
        <v>259</v>
      </c>
      <c r="C324" s="19">
        <f>SUM('Total de Ocorrências Setor'!C$318:C324)</f>
        <v>330</v>
      </c>
      <c r="D324" s="19">
        <f>SUM('Total de Ocorrências Setor'!D$318:D324)</f>
        <v>393</v>
      </c>
      <c r="E324" s="19">
        <f>SUM('Total de Ocorrências Setor'!E$318:E324)</f>
        <v>4</v>
      </c>
      <c r="F324" s="20">
        <f>SUM('Total de Ocorrências Setor'!F$318:F324)</f>
        <v>986</v>
      </c>
      <c r="G324" s="19">
        <f>SUM('Total de Ocorrências Setor'!G$318:G324)</f>
        <v>133</v>
      </c>
      <c r="H324" s="19">
        <f>SUM('Total de Ocorrências Setor'!H$318:H324)</f>
        <v>152</v>
      </c>
      <c r="I324" s="19">
        <f>SUM('Total de Ocorrências Setor'!I$318:I324)</f>
        <v>206</v>
      </c>
      <c r="J324" s="19">
        <f>SUM('Total de Ocorrências Setor'!J$318:J324)</f>
        <v>6</v>
      </c>
      <c r="K324" s="19">
        <f>SUM('Total de Ocorrências Setor'!K$318:K324)</f>
        <v>497</v>
      </c>
      <c r="L324" s="18">
        <f>SUM('Total de Ocorrências Setor'!L$318:L324)</f>
        <v>298</v>
      </c>
      <c r="M324" s="19">
        <f>SUM('Total de Ocorrências Setor'!M$318:M324)</f>
        <v>177</v>
      </c>
      <c r="N324" s="19">
        <f>SUM('Total de Ocorrências Setor'!N$318:N324)</f>
        <v>321</v>
      </c>
      <c r="O324" s="19">
        <f>SUM('Total de Ocorrências Setor'!O$318:O324)</f>
        <v>18</v>
      </c>
      <c r="P324" s="20">
        <f>SUM('Total de Ocorrências Setor'!P$318:P324)</f>
        <v>814</v>
      </c>
      <c r="Q324" s="19">
        <f>SUM('Total de Ocorrências Setor'!Q$318:Q324)</f>
        <v>245</v>
      </c>
      <c r="R324" s="19">
        <f>SUM('Total de Ocorrências Setor'!R$318:R324)</f>
        <v>173</v>
      </c>
      <c r="S324" s="19">
        <f>SUM('Total de Ocorrências Setor'!S$318:S324)</f>
        <v>227</v>
      </c>
      <c r="T324" s="19">
        <f>SUM('Total de Ocorrências Setor'!T$318:T324)</f>
        <v>14</v>
      </c>
      <c r="U324" s="19">
        <f>SUM('Total de Ocorrências Setor'!U$318:U324)</f>
        <v>659</v>
      </c>
      <c r="V324" s="21">
        <f>SUM('Total de Ocorrências Setor'!V$318:V324)</f>
        <v>379</v>
      </c>
      <c r="W324" s="19">
        <f>SUM('Total de Ocorrências Setor'!W$318:W324)</f>
        <v>0</v>
      </c>
      <c r="X324" s="21">
        <f>SUM('Total de Ocorrências Setor'!X$318:X324)</f>
        <v>0</v>
      </c>
      <c r="Y324" s="16"/>
    </row>
    <row r="325" spans="1:25" x14ac:dyDescent="0.35">
      <c r="A325" s="17">
        <v>42948</v>
      </c>
      <c r="B325" s="18">
        <f>SUM('Total de Ocorrências Setor'!B$318:B325)</f>
        <v>298</v>
      </c>
      <c r="C325" s="19">
        <f>SUM('Total de Ocorrências Setor'!C$318:C325)</f>
        <v>390</v>
      </c>
      <c r="D325" s="19">
        <f>SUM('Total de Ocorrências Setor'!D$318:D325)</f>
        <v>457</v>
      </c>
      <c r="E325" s="19">
        <f>SUM('Total de Ocorrências Setor'!E$318:E325)</f>
        <v>6</v>
      </c>
      <c r="F325" s="20">
        <f>SUM('Total de Ocorrências Setor'!F$318:F325)</f>
        <v>1151</v>
      </c>
      <c r="G325" s="19">
        <f>SUM('Total de Ocorrências Setor'!G$318:G325)</f>
        <v>159</v>
      </c>
      <c r="H325" s="19">
        <f>SUM('Total de Ocorrências Setor'!H$318:H325)</f>
        <v>193</v>
      </c>
      <c r="I325" s="19">
        <f>SUM('Total de Ocorrências Setor'!I$318:I325)</f>
        <v>240</v>
      </c>
      <c r="J325" s="19">
        <f>SUM('Total de Ocorrências Setor'!J$318:J325)</f>
        <v>6</v>
      </c>
      <c r="K325" s="19">
        <f>SUM('Total de Ocorrências Setor'!K$318:K325)</f>
        <v>598</v>
      </c>
      <c r="L325" s="18">
        <f>SUM('Total de Ocorrências Setor'!L$318:L325)</f>
        <v>344</v>
      </c>
      <c r="M325" s="19">
        <f>SUM('Total de Ocorrências Setor'!M$318:M325)</f>
        <v>225</v>
      </c>
      <c r="N325" s="19">
        <f>SUM('Total de Ocorrências Setor'!N$318:N325)</f>
        <v>396</v>
      </c>
      <c r="O325" s="19">
        <f>SUM('Total de Ocorrências Setor'!O$318:O325)</f>
        <v>21</v>
      </c>
      <c r="P325" s="20">
        <f>SUM('Total de Ocorrências Setor'!P$318:P325)</f>
        <v>986</v>
      </c>
      <c r="Q325" s="19">
        <f>SUM('Total de Ocorrências Setor'!Q$318:Q325)</f>
        <v>269</v>
      </c>
      <c r="R325" s="19">
        <f>SUM('Total de Ocorrências Setor'!R$318:R325)</f>
        <v>211</v>
      </c>
      <c r="S325" s="19">
        <f>SUM('Total de Ocorrências Setor'!S$318:S325)</f>
        <v>310</v>
      </c>
      <c r="T325" s="19">
        <f>SUM('Total de Ocorrências Setor'!T$318:T325)</f>
        <v>18</v>
      </c>
      <c r="U325" s="19">
        <f>SUM('Total de Ocorrências Setor'!U$318:U325)</f>
        <v>808</v>
      </c>
      <c r="V325" s="21">
        <f>SUM('Total de Ocorrências Setor'!V$318:V325)</f>
        <v>418</v>
      </c>
      <c r="W325" s="19">
        <f>SUM('Total de Ocorrências Setor'!W$318:W325)</f>
        <v>0</v>
      </c>
      <c r="X325" s="21">
        <f>SUM('Total de Ocorrências Setor'!X$318:X325)</f>
        <v>0</v>
      </c>
      <c r="Y325" s="16"/>
    </row>
    <row r="326" spans="1:25" x14ac:dyDescent="0.35">
      <c r="A326" s="17">
        <v>42979</v>
      </c>
      <c r="B326" s="18">
        <f>SUM('Total de Ocorrências Setor'!B$318:B326)</f>
        <v>335</v>
      </c>
      <c r="C326" s="19">
        <f>SUM('Total de Ocorrências Setor'!C$318:C326)</f>
        <v>441</v>
      </c>
      <c r="D326" s="19">
        <f>SUM('Total de Ocorrências Setor'!D$318:D326)</f>
        <v>547</v>
      </c>
      <c r="E326" s="19">
        <f>SUM('Total de Ocorrências Setor'!E$318:E326)</f>
        <v>6</v>
      </c>
      <c r="F326" s="20">
        <f>SUM('Total de Ocorrências Setor'!F$318:F326)</f>
        <v>1329</v>
      </c>
      <c r="G326" s="19">
        <f>SUM('Total de Ocorrências Setor'!G$318:G326)</f>
        <v>188</v>
      </c>
      <c r="H326" s="19">
        <f>SUM('Total de Ocorrências Setor'!H$318:H326)</f>
        <v>221</v>
      </c>
      <c r="I326" s="19">
        <f>SUM('Total de Ocorrências Setor'!I$318:I326)</f>
        <v>272</v>
      </c>
      <c r="J326" s="19">
        <f>SUM('Total de Ocorrências Setor'!J$318:J326)</f>
        <v>9</v>
      </c>
      <c r="K326" s="19">
        <f>SUM('Total de Ocorrências Setor'!K$318:K326)</f>
        <v>690</v>
      </c>
      <c r="L326" s="18">
        <f>SUM('Total de Ocorrências Setor'!L$318:L326)</f>
        <v>390</v>
      </c>
      <c r="M326" s="19">
        <f>SUM('Total de Ocorrências Setor'!M$318:M326)</f>
        <v>245</v>
      </c>
      <c r="N326" s="19">
        <f>SUM('Total de Ocorrências Setor'!N$318:N326)</f>
        <v>429</v>
      </c>
      <c r="O326" s="19">
        <f>SUM('Total de Ocorrências Setor'!O$318:O326)</f>
        <v>23</v>
      </c>
      <c r="P326" s="20">
        <f>SUM('Total de Ocorrências Setor'!P$318:P326)</f>
        <v>1087</v>
      </c>
      <c r="Q326" s="19">
        <f>SUM('Total de Ocorrências Setor'!Q$318:Q326)</f>
        <v>305</v>
      </c>
      <c r="R326" s="19">
        <f>SUM('Total de Ocorrências Setor'!R$318:R326)</f>
        <v>231</v>
      </c>
      <c r="S326" s="19">
        <f>SUM('Total de Ocorrências Setor'!S$318:S326)</f>
        <v>350</v>
      </c>
      <c r="T326" s="19">
        <f>SUM('Total de Ocorrências Setor'!T$318:T326)</f>
        <v>21</v>
      </c>
      <c r="U326" s="19">
        <f>SUM('Total de Ocorrências Setor'!U$318:U326)</f>
        <v>907</v>
      </c>
      <c r="V326" s="21">
        <f>SUM('Total de Ocorrências Setor'!V$318:V326)</f>
        <v>457</v>
      </c>
      <c r="W326" s="19">
        <f>SUM('Total de Ocorrências Setor'!W$318:W326)</f>
        <v>0</v>
      </c>
      <c r="X326" s="21">
        <f>SUM('Total de Ocorrências Setor'!X$318:X326)</f>
        <v>0</v>
      </c>
      <c r="Y326" s="16"/>
    </row>
    <row r="327" spans="1:25" x14ac:dyDescent="0.35">
      <c r="A327" s="17">
        <v>43009</v>
      </c>
      <c r="B327" s="18">
        <f>SUM('Total de Ocorrências Setor'!B$318:B327)</f>
        <v>371</v>
      </c>
      <c r="C327" s="19">
        <f>SUM('Total de Ocorrências Setor'!C$318:C327)</f>
        <v>502</v>
      </c>
      <c r="D327" s="19">
        <f>SUM('Total de Ocorrências Setor'!D$318:D327)</f>
        <v>606</v>
      </c>
      <c r="E327" s="19">
        <f>SUM('Total de Ocorrências Setor'!E$318:E327)</f>
        <v>6</v>
      </c>
      <c r="F327" s="20">
        <f>SUM('Total de Ocorrências Setor'!F$318:F327)</f>
        <v>1485</v>
      </c>
      <c r="G327" s="19">
        <f>SUM('Total de Ocorrências Setor'!G$318:G327)</f>
        <v>220</v>
      </c>
      <c r="H327" s="19">
        <f>SUM('Total de Ocorrências Setor'!H$318:H327)</f>
        <v>238</v>
      </c>
      <c r="I327" s="19">
        <f>SUM('Total de Ocorrências Setor'!I$318:I327)</f>
        <v>325</v>
      </c>
      <c r="J327" s="19">
        <f>SUM('Total de Ocorrências Setor'!J$318:J327)</f>
        <v>9</v>
      </c>
      <c r="K327" s="19">
        <f>SUM('Total de Ocorrências Setor'!K$318:K327)</f>
        <v>792</v>
      </c>
      <c r="L327" s="18">
        <f>SUM('Total de Ocorrências Setor'!L$318:L327)</f>
        <v>419</v>
      </c>
      <c r="M327" s="19">
        <f>SUM('Total de Ocorrências Setor'!M$318:M327)</f>
        <v>280</v>
      </c>
      <c r="N327" s="19">
        <f>SUM('Total de Ocorrências Setor'!N$318:N327)</f>
        <v>469</v>
      </c>
      <c r="O327" s="19">
        <f>SUM('Total de Ocorrências Setor'!O$318:O327)</f>
        <v>28</v>
      </c>
      <c r="P327" s="20">
        <f>SUM('Total de Ocorrências Setor'!P$318:P327)</f>
        <v>1196</v>
      </c>
      <c r="Q327" s="19">
        <f>SUM('Total de Ocorrências Setor'!Q$318:Q327)</f>
        <v>350</v>
      </c>
      <c r="R327" s="19">
        <f>SUM('Total de Ocorrências Setor'!R$318:R327)</f>
        <v>265</v>
      </c>
      <c r="S327" s="19">
        <f>SUM('Total de Ocorrências Setor'!S$318:S327)</f>
        <v>380</v>
      </c>
      <c r="T327" s="19">
        <f>SUM('Total de Ocorrências Setor'!T$318:T327)</f>
        <v>27</v>
      </c>
      <c r="U327" s="19">
        <f>SUM('Total de Ocorrências Setor'!U$318:U327)</f>
        <v>1022</v>
      </c>
      <c r="V327" s="21">
        <f>SUM('Total de Ocorrências Setor'!V$318:V327)</f>
        <v>510</v>
      </c>
      <c r="W327" s="19">
        <f>SUM('Total de Ocorrências Setor'!W$318:W327)</f>
        <v>0</v>
      </c>
      <c r="X327" s="21">
        <f>SUM('Total de Ocorrências Setor'!X$318:X327)</f>
        <v>0</v>
      </c>
      <c r="Y327" s="16"/>
    </row>
    <row r="328" spans="1:25" x14ac:dyDescent="0.35">
      <c r="A328" s="17">
        <v>43040</v>
      </c>
      <c r="B328" s="18">
        <f>SUM('Total de Ocorrências Setor'!B$318:B328)</f>
        <v>395</v>
      </c>
      <c r="C328" s="19">
        <f>SUM('Total de Ocorrências Setor'!C$318:C328)</f>
        <v>547</v>
      </c>
      <c r="D328" s="19">
        <f>SUM('Total de Ocorrências Setor'!D$318:D328)</f>
        <v>657</v>
      </c>
      <c r="E328" s="19">
        <f>SUM('Total de Ocorrências Setor'!E$318:E328)</f>
        <v>6</v>
      </c>
      <c r="F328" s="20">
        <f>SUM('Total de Ocorrências Setor'!F$318:F328)</f>
        <v>1605</v>
      </c>
      <c r="G328" s="19">
        <f>SUM('Total de Ocorrências Setor'!G$318:G328)</f>
        <v>234</v>
      </c>
      <c r="H328" s="19">
        <f>SUM('Total de Ocorrências Setor'!H$318:H328)</f>
        <v>264</v>
      </c>
      <c r="I328" s="19">
        <f>SUM('Total de Ocorrências Setor'!I$318:I328)</f>
        <v>351</v>
      </c>
      <c r="J328" s="19">
        <f>SUM('Total de Ocorrências Setor'!J$318:J328)</f>
        <v>9</v>
      </c>
      <c r="K328" s="19">
        <f>SUM('Total de Ocorrências Setor'!K$318:K328)</f>
        <v>858</v>
      </c>
      <c r="L328" s="18">
        <f>SUM('Total de Ocorrências Setor'!L$318:L328)</f>
        <v>449</v>
      </c>
      <c r="M328" s="19">
        <f>SUM('Total de Ocorrências Setor'!M$318:M328)</f>
        <v>297</v>
      </c>
      <c r="N328" s="19">
        <f>SUM('Total de Ocorrências Setor'!N$318:N328)</f>
        <v>510</v>
      </c>
      <c r="O328" s="19">
        <f>SUM('Total de Ocorrências Setor'!O$318:O328)</f>
        <v>46</v>
      </c>
      <c r="P328" s="20">
        <f>SUM('Total de Ocorrências Setor'!P$318:P328)</f>
        <v>1302</v>
      </c>
      <c r="Q328" s="19">
        <f>SUM('Total de Ocorrências Setor'!Q$318:Q328)</f>
        <v>374</v>
      </c>
      <c r="R328" s="19">
        <f>SUM('Total de Ocorrências Setor'!R$318:R328)</f>
        <v>282</v>
      </c>
      <c r="S328" s="19">
        <f>SUM('Total de Ocorrências Setor'!S$318:S328)</f>
        <v>407</v>
      </c>
      <c r="T328" s="19">
        <f>SUM('Total de Ocorrências Setor'!T$318:T328)</f>
        <v>41</v>
      </c>
      <c r="U328" s="19">
        <f>SUM('Total de Ocorrências Setor'!U$318:U328)</f>
        <v>1104</v>
      </c>
      <c r="V328" s="21">
        <f>SUM('Total de Ocorrências Setor'!V$318:V328)</f>
        <v>551</v>
      </c>
      <c r="W328" s="19">
        <f>SUM('Total de Ocorrências Setor'!W$318:W328)</f>
        <v>0</v>
      </c>
      <c r="X328" s="21">
        <f>SUM('Total de Ocorrências Setor'!X$318:X328)</f>
        <v>0</v>
      </c>
      <c r="Y328" s="16"/>
    </row>
    <row r="329" spans="1:25" ht="15" thickBot="1" x14ac:dyDescent="0.4">
      <c r="A329" s="22">
        <v>43070</v>
      </c>
      <c r="B329" s="18">
        <f>SUM('Total de Ocorrências Setor'!B$318:B329)</f>
        <v>427</v>
      </c>
      <c r="C329" s="19">
        <f>SUM('Total de Ocorrências Setor'!C$318:C329)</f>
        <v>567</v>
      </c>
      <c r="D329" s="19">
        <f>SUM('Total de Ocorrências Setor'!D$318:D329)</f>
        <v>708</v>
      </c>
      <c r="E329" s="19">
        <f>SUM('Total de Ocorrências Setor'!E$318:E329)</f>
        <v>6</v>
      </c>
      <c r="F329" s="20">
        <f>SUM('Total de Ocorrências Setor'!F$318:F329)</f>
        <v>1708</v>
      </c>
      <c r="G329" s="19">
        <f>SUM('Total de Ocorrências Setor'!G$318:G329)</f>
        <v>250</v>
      </c>
      <c r="H329" s="19">
        <f>SUM('Total de Ocorrências Setor'!H$318:H329)</f>
        <v>287</v>
      </c>
      <c r="I329" s="19">
        <f>SUM('Total de Ocorrências Setor'!I$318:I329)</f>
        <v>380</v>
      </c>
      <c r="J329" s="19">
        <f>SUM('Total de Ocorrências Setor'!J$318:J329)</f>
        <v>11</v>
      </c>
      <c r="K329" s="19">
        <f>SUM('Total de Ocorrências Setor'!K$318:K329)</f>
        <v>928</v>
      </c>
      <c r="L329" s="18">
        <f>SUM('Total de Ocorrências Setor'!L$318:L329)</f>
        <v>482</v>
      </c>
      <c r="M329" s="19">
        <f>SUM('Total de Ocorrências Setor'!M$318:M329)</f>
        <v>313</v>
      </c>
      <c r="N329" s="19">
        <f>SUM('Total de Ocorrências Setor'!N$318:N329)</f>
        <v>578</v>
      </c>
      <c r="O329" s="19">
        <f>SUM('Total de Ocorrências Setor'!O$318:O329)</f>
        <v>47</v>
      </c>
      <c r="P329" s="20">
        <f>SUM('Total de Ocorrências Setor'!P$318:P329)</f>
        <v>1420</v>
      </c>
      <c r="Q329" s="19">
        <f>SUM('Total de Ocorrências Setor'!Q$318:Q329)</f>
        <v>388</v>
      </c>
      <c r="R329" s="19">
        <f>SUM('Total de Ocorrências Setor'!R$318:R329)</f>
        <v>295</v>
      </c>
      <c r="S329" s="19">
        <f>SUM('Total de Ocorrências Setor'!S$318:S329)</f>
        <v>466</v>
      </c>
      <c r="T329" s="19">
        <f>SUM('Total de Ocorrências Setor'!T$318:T329)</f>
        <v>46</v>
      </c>
      <c r="U329" s="19">
        <f>SUM('Total de Ocorrências Setor'!U$318:U329)</f>
        <v>1195</v>
      </c>
      <c r="V329" s="21">
        <f>SUM('Total de Ocorrências Setor'!V$318:V329)</f>
        <v>614</v>
      </c>
      <c r="W329" s="19">
        <f>SUM('Total de Ocorrências Setor'!W$318:W329)</f>
        <v>0</v>
      </c>
      <c r="X329" s="21">
        <f>SUM('Total de Ocorrências Setor'!X$318:X329)</f>
        <v>0</v>
      </c>
      <c r="Y329" s="16"/>
    </row>
    <row r="330" spans="1:25" x14ac:dyDescent="0.35">
      <c r="A330" s="11">
        <v>43101</v>
      </c>
      <c r="B330" s="12">
        <f>SUM('Total de Ocorrências Setor'!B$330:B330)</f>
        <v>19</v>
      </c>
      <c r="C330" s="13">
        <f>SUM('Total de Ocorrências Setor'!C$330:C330)</f>
        <v>30</v>
      </c>
      <c r="D330" s="13">
        <f>SUM('Total de Ocorrências Setor'!D$330:D330)</f>
        <v>30</v>
      </c>
      <c r="E330" s="13">
        <f>SUM('Total de Ocorrências Setor'!E$330:E330)</f>
        <v>0</v>
      </c>
      <c r="F330" s="14">
        <f>SUM('Total de Ocorrências Setor'!F$330:F330)</f>
        <v>79</v>
      </c>
      <c r="G330" s="12">
        <f>SUM('Total de Ocorrências Setor'!G$330:G330)</f>
        <v>15</v>
      </c>
      <c r="H330" s="13">
        <f>SUM('Total de Ocorrências Setor'!H$330:H330)</f>
        <v>11</v>
      </c>
      <c r="I330" s="13">
        <f>SUM('Total de Ocorrências Setor'!I$330:I330)</f>
        <v>17</v>
      </c>
      <c r="J330" s="13">
        <f>SUM('Total de Ocorrências Setor'!J$330:J330)</f>
        <v>0</v>
      </c>
      <c r="K330" s="14">
        <f>SUM('Total de Ocorrências Setor'!K$330:K330)</f>
        <v>43</v>
      </c>
      <c r="L330" s="12">
        <f>SUM('Total de Ocorrências Setor'!L$330:L330)</f>
        <v>27</v>
      </c>
      <c r="M330" s="13">
        <f>SUM('Total de Ocorrências Setor'!M$330:M330)</f>
        <v>7</v>
      </c>
      <c r="N330" s="13">
        <f>SUM('Total de Ocorrências Setor'!N$330:N330)</f>
        <v>21</v>
      </c>
      <c r="O330" s="13">
        <f>SUM('Total de Ocorrências Setor'!O$330:O330)</f>
        <v>8</v>
      </c>
      <c r="P330" s="14">
        <f>SUM('Total de Ocorrências Setor'!P$330:P330)</f>
        <v>63</v>
      </c>
      <c r="Q330" s="12">
        <f>SUM('Total de Ocorrências Setor'!Q$330:Q330)</f>
        <v>21</v>
      </c>
      <c r="R330" s="13">
        <f>SUM('Total de Ocorrências Setor'!R$330:R330)</f>
        <v>6</v>
      </c>
      <c r="S330" s="13">
        <f>SUM('Total de Ocorrências Setor'!S$330:S330)</f>
        <v>24</v>
      </c>
      <c r="T330" s="13">
        <f>SUM('Total de Ocorrências Setor'!T$330:T330)</f>
        <v>6</v>
      </c>
      <c r="U330" s="14">
        <f>SUM('Total de Ocorrências Setor'!U$330:U330)</f>
        <v>57</v>
      </c>
      <c r="V330" s="15">
        <f>SUM('Total de Ocorrências Setor'!V$330:V330)</f>
        <v>36</v>
      </c>
      <c r="W330" s="15">
        <f>SUM('Total de Ocorrências Setor'!W$330:W330)</f>
        <v>0</v>
      </c>
      <c r="X330" s="15">
        <f>SUM('Total de Ocorrências Setor'!X$330:X330)</f>
        <v>0</v>
      </c>
      <c r="Y330" s="16"/>
    </row>
    <row r="331" spans="1:25" x14ac:dyDescent="0.35">
      <c r="A331" s="17">
        <v>43132</v>
      </c>
      <c r="B331" s="18">
        <f>SUM('Total de Ocorrências Setor'!B$330:B331)</f>
        <v>41</v>
      </c>
      <c r="C331" s="19">
        <f>SUM('Total de Ocorrências Setor'!C$330:C331)</f>
        <v>63</v>
      </c>
      <c r="D331" s="19">
        <f>SUM('Total de Ocorrências Setor'!D$330:D331)</f>
        <v>71</v>
      </c>
      <c r="E331" s="19">
        <f>SUM('Total de Ocorrências Setor'!E$330:E331)</f>
        <v>0</v>
      </c>
      <c r="F331" s="20">
        <f>SUM('Total de Ocorrências Setor'!F$330:F331)</f>
        <v>175</v>
      </c>
      <c r="G331" s="18">
        <f>SUM('Total de Ocorrências Setor'!G$330:G331)</f>
        <v>32</v>
      </c>
      <c r="H331" s="19">
        <f>SUM('Total de Ocorrências Setor'!H$330:H331)</f>
        <v>34</v>
      </c>
      <c r="I331" s="19">
        <f>SUM('Total de Ocorrências Setor'!I$330:I331)</f>
        <v>41</v>
      </c>
      <c r="J331" s="19">
        <f>SUM('Total de Ocorrências Setor'!J$330:J331)</f>
        <v>0</v>
      </c>
      <c r="K331" s="20">
        <f>SUM('Total de Ocorrências Setor'!K$330:K331)</f>
        <v>107</v>
      </c>
      <c r="L331" s="18">
        <f>SUM('Total de Ocorrências Setor'!L$330:L331)</f>
        <v>79</v>
      </c>
      <c r="M331" s="19">
        <f>SUM('Total de Ocorrências Setor'!M$330:M331)</f>
        <v>29</v>
      </c>
      <c r="N331" s="19">
        <f>SUM('Total de Ocorrências Setor'!N$330:N331)</f>
        <v>77</v>
      </c>
      <c r="O331" s="19">
        <f>SUM('Total de Ocorrências Setor'!O$330:O331)</f>
        <v>10</v>
      </c>
      <c r="P331" s="20">
        <f>SUM('Total de Ocorrências Setor'!P$330:P331)</f>
        <v>195</v>
      </c>
      <c r="Q331" s="18">
        <f>SUM('Total de Ocorrências Setor'!Q$330:Q331)</f>
        <v>54</v>
      </c>
      <c r="R331" s="19">
        <f>SUM('Total de Ocorrências Setor'!R$330:R331)</f>
        <v>29</v>
      </c>
      <c r="S331" s="19">
        <f>SUM('Total de Ocorrências Setor'!S$330:S331)</f>
        <v>63</v>
      </c>
      <c r="T331" s="19">
        <f>SUM('Total de Ocorrências Setor'!T$330:T331)</f>
        <v>11</v>
      </c>
      <c r="U331" s="20">
        <f>SUM('Total de Ocorrências Setor'!U$330:U331)</f>
        <v>157</v>
      </c>
      <c r="V331" s="21">
        <f>SUM('Total de Ocorrências Setor'!V$330:V331)</f>
        <v>65</v>
      </c>
      <c r="W331" s="21">
        <f>SUM('Total de Ocorrências Setor'!W$330:W331)</f>
        <v>0</v>
      </c>
      <c r="X331" s="21">
        <f>SUM('Total de Ocorrências Setor'!X$330:X331)</f>
        <v>0</v>
      </c>
      <c r="Y331" s="16"/>
    </row>
    <row r="332" spans="1:25" x14ac:dyDescent="0.35">
      <c r="A332" s="17">
        <v>43160</v>
      </c>
      <c r="B332" s="18">
        <f>SUM('Total de Ocorrências Setor'!B$330:B332)</f>
        <v>70</v>
      </c>
      <c r="C332" s="19">
        <f>SUM('Total de Ocorrências Setor'!C$330:C332)</f>
        <v>98</v>
      </c>
      <c r="D332" s="19">
        <f>SUM('Total de Ocorrências Setor'!D$330:D332)</f>
        <v>126</v>
      </c>
      <c r="E332" s="19">
        <f>SUM('Total de Ocorrências Setor'!E$330:E332)</f>
        <v>2</v>
      </c>
      <c r="F332" s="20">
        <f>SUM('Total de Ocorrências Setor'!F$330:F332)</f>
        <v>296</v>
      </c>
      <c r="G332" s="18">
        <f>SUM('Total de Ocorrências Setor'!G$330:G332)</f>
        <v>73</v>
      </c>
      <c r="H332" s="19">
        <f>SUM('Total de Ocorrências Setor'!H$330:H332)</f>
        <v>65</v>
      </c>
      <c r="I332" s="19">
        <f>SUM('Total de Ocorrências Setor'!I$330:I332)</f>
        <v>94</v>
      </c>
      <c r="J332" s="19">
        <f>SUM('Total de Ocorrências Setor'!J$330:J332)</f>
        <v>2</v>
      </c>
      <c r="K332" s="20">
        <f>SUM('Total de Ocorrências Setor'!K$330:K332)</f>
        <v>234</v>
      </c>
      <c r="L332" s="18">
        <f>SUM('Total de Ocorrências Setor'!L$330:L332)</f>
        <v>138</v>
      </c>
      <c r="M332" s="19">
        <f>SUM('Total de Ocorrências Setor'!M$330:M332)</f>
        <v>54</v>
      </c>
      <c r="N332" s="19">
        <f>SUM('Total de Ocorrências Setor'!N$330:N332)</f>
        <v>171</v>
      </c>
      <c r="O332" s="19">
        <f>SUM('Total de Ocorrências Setor'!O$330:O332)</f>
        <v>22</v>
      </c>
      <c r="P332" s="20">
        <f>SUM('Total de Ocorrências Setor'!P$330:P332)</f>
        <v>385</v>
      </c>
      <c r="Q332" s="18">
        <f>SUM('Total de Ocorrências Setor'!Q$330:Q332)</f>
        <v>123</v>
      </c>
      <c r="R332" s="19">
        <f>SUM('Total de Ocorrências Setor'!R$330:R332)</f>
        <v>45</v>
      </c>
      <c r="S332" s="19">
        <f>SUM('Total de Ocorrências Setor'!S$330:S332)</f>
        <v>98</v>
      </c>
      <c r="T332" s="19">
        <f>SUM('Total de Ocorrências Setor'!T$330:T332)</f>
        <v>21</v>
      </c>
      <c r="U332" s="20">
        <f>SUM('Total de Ocorrências Setor'!U$330:U332)</f>
        <v>287</v>
      </c>
      <c r="V332" s="21">
        <f>SUM('Total de Ocorrências Setor'!V$330:V332)</f>
        <v>95</v>
      </c>
      <c r="W332" s="21">
        <f>SUM('Total de Ocorrências Setor'!W$330:W332)</f>
        <v>0</v>
      </c>
      <c r="X332" s="21">
        <f>SUM('Total de Ocorrências Setor'!X$330:X332)</f>
        <v>0</v>
      </c>
      <c r="Y332" s="16"/>
    </row>
    <row r="333" spans="1:25" x14ac:dyDescent="0.35">
      <c r="A333" s="17">
        <v>43191</v>
      </c>
      <c r="B333" s="18">
        <f>SUM('Total de Ocorrências Setor'!B$330:B333)</f>
        <v>108</v>
      </c>
      <c r="C333" s="19">
        <f>SUM('Total de Ocorrências Setor'!C$330:C333)</f>
        <v>136</v>
      </c>
      <c r="D333" s="19">
        <f>SUM('Total de Ocorrências Setor'!D$330:D333)</f>
        <v>171</v>
      </c>
      <c r="E333" s="19">
        <f>SUM('Total de Ocorrências Setor'!E$330:E333)</f>
        <v>2</v>
      </c>
      <c r="F333" s="20">
        <f>SUM('Total de Ocorrências Setor'!F$330:F333)</f>
        <v>417</v>
      </c>
      <c r="G333" s="18">
        <f>SUM('Total de Ocorrências Setor'!G$330:G333)</f>
        <v>101</v>
      </c>
      <c r="H333" s="19">
        <f>SUM('Total de Ocorrências Setor'!H$330:H333)</f>
        <v>87</v>
      </c>
      <c r="I333" s="19">
        <f>SUM('Total de Ocorrências Setor'!I$330:I333)</f>
        <v>122</v>
      </c>
      <c r="J333" s="19">
        <f>SUM('Total de Ocorrências Setor'!J$330:J333)</f>
        <v>2</v>
      </c>
      <c r="K333" s="20">
        <f>SUM('Total de Ocorrências Setor'!K$330:K333)</f>
        <v>312</v>
      </c>
      <c r="L333" s="18">
        <f>SUM('Total de Ocorrências Setor'!L$330:L333)</f>
        <v>155</v>
      </c>
      <c r="M333" s="19">
        <f>SUM('Total de Ocorrências Setor'!M$330:M333)</f>
        <v>70</v>
      </c>
      <c r="N333" s="19">
        <f>SUM('Total de Ocorrências Setor'!N$330:N333)</f>
        <v>248</v>
      </c>
      <c r="O333" s="19">
        <f>SUM('Total de Ocorrências Setor'!O$330:O333)</f>
        <v>45</v>
      </c>
      <c r="P333" s="20">
        <f>SUM('Total de Ocorrências Setor'!P$330:P333)</f>
        <v>518</v>
      </c>
      <c r="Q333" s="18">
        <f>SUM('Total de Ocorrências Setor'!Q$330:Q333)</f>
        <v>146</v>
      </c>
      <c r="R333" s="19">
        <f>SUM('Total de Ocorrências Setor'!R$330:R333)</f>
        <v>59</v>
      </c>
      <c r="S333" s="19">
        <f>SUM('Total de Ocorrências Setor'!S$330:S333)</f>
        <v>165</v>
      </c>
      <c r="T333" s="19">
        <f>SUM('Total de Ocorrências Setor'!T$330:T333)</f>
        <v>44</v>
      </c>
      <c r="U333" s="20">
        <f>SUM('Total de Ocorrências Setor'!U$330:U333)</f>
        <v>414</v>
      </c>
      <c r="V333" s="21">
        <f>SUM('Total de Ocorrências Setor'!V$330:V333)</f>
        <v>167</v>
      </c>
      <c r="W333" s="21">
        <f>SUM('Total de Ocorrências Setor'!W$330:W333)</f>
        <v>0</v>
      </c>
      <c r="X333" s="21">
        <f>SUM('Total de Ocorrências Setor'!X$330:X333)</f>
        <v>0</v>
      </c>
      <c r="Y333" s="16"/>
    </row>
    <row r="334" spans="1:25" x14ac:dyDescent="0.35">
      <c r="A334" s="17">
        <v>43221</v>
      </c>
      <c r="B334" s="18">
        <f>SUM('Total de Ocorrências Setor'!B$330:B334)</f>
        <v>141</v>
      </c>
      <c r="C334" s="19">
        <f>SUM('Total de Ocorrências Setor'!C$330:C334)</f>
        <v>190</v>
      </c>
      <c r="D334" s="19">
        <f>SUM('Total de Ocorrências Setor'!D$330:D334)</f>
        <v>235</v>
      </c>
      <c r="E334" s="19">
        <f>SUM('Total de Ocorrências Setor'!E$330:E334)</f>
        <v>2</v>
      </c>
      <c r="F334" s="20">
        <f>SUM('Total de Ocorrências Setor'!F$330:F334)</f>
        <v>568</v>
      </c>
      <c r="G334" s="18">
        <f>SUM('Total de Ocorrências Setor'!G$330:G334)</f>
        <v>129</v>
      </c>
      <c r="H334" s="19">
        <f>SUM('Total de Ocorrências Setor'!H$330:H334)</f>
        <v>109</v>
      </c>
      <c r="I334" s="19">
        <f>SUM('Total de Ocorrências Setor'!I$330:I334)</f>
        <v>167</v>
      </c>
      <c r="J334" s="19">
        <f>SUM('Total de Ocorrências Setor'!J$330:J334)</f>
        <v>7</v>
      </c>
      <c r="K334" s="20">
        <f>SUM('Total de Ocorrências Setor'!K$330:K334)</f>
        <v>412</v>
      </c>
      <c r="L334" s="18">
        <f>SUM('Total de Ocorrências Setor'!L$330:L334)</f>
        <v>187</v>
      </c>
      <c r="M334" s="19">
        <f>SUM('Total de Ocorrências Setor'!M$330:M334)</f>
        <v>105</v>
      </c>
      <c r="N334" s="19">
        <f>SUM('Total de Ocorrências Setor'!N$330:N334)</f>
        <v>308</v>
      </c>
      <c r="O334" s="19">
        <f>SUM('Total de Ocorrências Setor'!O$330:O334)</f>
        <v>54</v>
      </c>
      <c r="P334" s="20">
        <f>SUM('Total de Ocorrências Setor'!P$330:P334)</f>
        <v>654</v>
      </c>
      <c r="Q334" s="18">
        <f>SUM('Total de Ocorrências Setor'!Q$330:Q334)</f>
        <v>172</v>
      </c>
      <c r="R334" s="19">
        <f>SUM('Total de Ocorrências Setor'!R$330:R334)</f>
        <v>79</v>
      </c>
      <c r="S334" s="19">
        <f>SUM('Total de Ocorrências Setor'!S$330:S334)</f>
        <v>250</v>
      </c>
      <c r="T334" s="19">
        <f>SUM('Total de Ocorrências Setor'!T$330:T334)</f>
        <v>50</v>
      </c>
      <c r="U334" s="20">
        <f>SUM('Total de Ocorrências Setor'!U$330:U334)</f>
        <v>551</v>
      </c>
      <c r="V334" s="21">
        <f>SUM('Total de Ocorrências Setor'!V$330:V334)</f>
        <v>203</v>
      </c>
      <c r="W334" s="21">
        <f>SUM('Total de Ocorrências Setor'!W$330:W334)</f>
        <v>0</v>
      </c>
      <c r="X334" s="21">
        <f>SUM('Total de Ocorrências Setor'!X$330:X334)</f>
        <v>0</v>
      </c>
      <c r="Y334" s="16"/>
    </row>
    <row r="335" spans="1:25" x14ac:dyDescent="0.35">
      <c r="A335" s="17">
        <v>43252</v>
      </c>
      <c r="B335" s="18">
        <f>SUM('Total de Ocorrências Setor'!B$330:B335)</f>
        <v>167</v>
      </c>
      <c r="C335" s="19">
        <f>SUM('Total de Ocorrências Setor'!C$330:C335)</f>
        <v>238</v>
      </c>
      <c r="D335" s="19">
        <f>SUM('Total de Ocorrências Setor'!D$330:D335)</f>
        <v>278</v>
      </c>
      <c r="E335" s="19">
        <f>SUM('Total de Ocorrências Setor'!E$330:E335)</f>
        <v>3</v>
      </c>
      <c r="F335" s="20">
        <f>SUM('Total de Ocorrências Setor'!F$330:F335)</f>
        <v>686</v>
      </c>
      <c r="G335" s="18">
        <f>SUM('Total de Ocorrências Setor'!G$330:G335)</f>
        <v>151</v>
      </c>
      <c r="H335" s="19">
        <f>SUM('Total de Ocorrências Setor'!H$330:H335)</f>
        <v>133</v>
      </c>
      <c r="I335" s="19">
        <f>SUM('Total de Ocorrências Setor'!I$330:I335)</f>
        <v>192</v>
      </c>
      <c r="J335" s="19">
        <f>SUM('Total de Ocorrências Setor'!J$330:J335)</f>
        <v>7</v>
      </c>
      <c r="K335" s="20">
        <f>SUM('Total de Ocorrências Setor'!K$330:K335)</f>
        <v>483</v>
      </c>
      <c r="L335" s="18">
        <f>SUM('Total de Ocorrências Setor'!L$330:L335)</f>
        <v>224</v>
      </c>
      <c r="M335" s="19">
        <f>SUM('Total de Ocorrências Setor'!M$330:M335)</f>
        <v>132</v>
      </c>
      <c r="N335" s="19">
        <f>SUM('Total de Ocorrências Setor'!N$330:N335)</f>
        <v>332</v>
      </c>
      <c r="O335" s="19">
        <f>SUM('Total de Ocorrências Setor'!O$330:O335)</f>
        <v>65</v>
      </c>
      <c r="P335" s="20">
        <f>SUM('Total de Ocorrências Setor'!P$330:P335)</f>
        <v>753</v>
      </c>
      <c r="Q335" s="18">
        <f>SUM('Total de Ocorrências Setor'!Q$330:Q335)</f>
        <v>198</v>
      </c>
      <c r="R335" s="19">
        <f>SUM('Total de Ocorrências Setor'!R$330:R335)</f>
        <v>109</v>
      </c>
      <c r="S335" s="19">
        <f>SUM('Total de Ocorrências Setor'!S$330:S335)</f>
        <v>290</v>
      </c>
      <c r="T335" s="19">
        <f>SUM('Total de Ocorrências Setor'!T$330:T335)</f>
        <v>60</v>
      </c>
      <c r="U335" s="20">
        <f>SUM('Total de Ocorrências Setor'!U$330:U335)</f>
        <v>657</v>
      </c>
      <c r="V335" s="21">
        <f>SUM('Total de Ocorrências Setor'!V$330:V335)</f>
        <v>268</v>
      </c>
      <c r="W335" s="21">
        <f>SUM('Total de Ocorrências Setor'!W$330:W335)</f>
        <v>0</v>
      </c>
      <c r="X335" s="21">
        <f>SUM('Total de Ocorrências Setor'!X$330:X335)</f>
        <v>0</v>
      </c>
      <c r="Y335" s="16"/>
    </row>
    <row r="336" spans="1:25" x14ac:dyDescent="0.35">
      <c r="A336" s="17">
        <v>43282</v>
      </c>
      <c r="B336" s="18">
        <f>SUM('Total de Ocorrências Setor'!B$330:B336)</f>
        <v>199</v>
      </c>
      <c r="C336" s="19">
        <f>SUM('Total de Ocorrências Setor'!C$330:C336)</f>
        <v>281</v>
      </c>
      <c r="D336" s="19">
        <f>SUM('Total de Ocorrências Setor'!D$330:D336)</f>
        <v>330</v>
      </c>
      <c r="E336" s="19">
        <f>SUM('Total de Ocorrências Setor'!E$330:E336)</f>
        <v>3</v>
      </c>
      <c r="F336" s="20">
        <f>SUM('Total de Ocorrências Setor'!F$330:F336)</f>
        <v>813</v>
      </c>
      <c r="G336" s="18">
        <f>SUM('Total de Ocorrências Setor'!G$330:G336)</f>
        <v>169</v>
      </c>
      <c r="H336" s="19">
        <f>SUM('Total de Ocorrências Setor'!H$330:H336)</f>
        <v>151</v>
      </c>
      <c r="I336" s="19">
        <f>SUM('Total de Ocorrências Setor'!I$330:I336)</f>
        <v>221</v>
      </c>
      <c r="J336" s="19">
        <f>SUM('Total de Ocorrências Setor'!J$330:J336)</f>
        <v>7</v>
      </c>
      <c r="K336" s="20">
        <f>SUM('Total de Ocorrências Setor'!K$330:K336)</f>
        <v>548</v>
      </c>
      <c r="L336" s="18">
        <f>SUM('Total de Ocorrências Setor'!L$330:L336)</f>
        <v>249</v>
      </c>
      <c r="M336" s="19">
        <f>SUM('Total de Ocorrências Setor'!M$330:M336)</f>
        <v>164</v>
      </c>
      <c r="N336" s="19">
        <f>SUM('Total de Ocorrências Setor'!N$330:N336)</f>
        <v>370</v>
      </c>
      <c r="O336" s="19">
        <f>SUM('Total de Ocorrências Setor'!O$330:O336)</f>
        <v>67</v>
      </c>
      <c r="P336" s="20">
        <f>SUM('Total de Ocorrências Setor'!P$330:P336)</f>
        <v>850</v>
      </c>
      <c r="Q336" s="18">
        <f>SUM('Total de Ocorrências Setor'!Q$330:Q336)</f>
        <v>223</v>
      </c>
      <c r="R336" s="19">
        <f>SUM('Total de Ocorrências Setor'!R$330:R336)</f>
        <v>135</v>
      </c>
      <c r="S336" s="19">
        <f>SUM('Total de Ocorrências Setor'!S$330:S336)</f>
        <v>314</v>
      </c>
      <c r="T336" s="19">
        <f>SUM('Total de Ocorrências Setor'!T$330:T336)</f>
        <v>61</v>
      </c>
      <c r="U336" s="20">
        <f>SUM('Total de Ocorrências Setor'!U$330:U336)</f>
        <v>733</v>
      </c>
      <c r="V336" s="21">
        <f>SUM('Total de Ocorrências Setor'!V$330:V336)</f>
        <v>322</v>
      </c>
      <c r="W336" s="21">
        <f>SUM('Total de Ocorrências Setor'!W$330:W336)</f>
        <v>0</v>
      </c>
      <c r="X336" s="21">
        <f>SUM('Total de Ocorrências Setor'!X$330:X336)</f>
        <v>0</v>
      </c>
      <c r="Y336" s="16"/>
    </row>
    <row r="337" spans="1:25" x14ac:dyDescent="0.35">
      <c r="A337" s="17">
        <v>43313</v>
      </c>
      <c r="B337" s="18">
        <f>SUM('Total de Ocorrências Setor'!B$330:B337)</f>
        <v>238</v>
      </c>
      <c r="C337" s="19">
        <f>SUM('Total de Ocorrências Setor'!C$330:C337)</f>
        <v>339</v>
      </c>
      <c r="D337" s="19">
        <f>SUM('Total de Ocorrências Setor'!D$330:D337)</f>
        <v>385</v>
      </c>
      <c r="E337" s="19">
        <f>SUM('Total de Ocorrências Setor'!E$330:E337)</f>
        <v>4</v>
      </c>
      <c r="F337" s="20">
        <f>SUM('Total de Ocorrências Setor'!F$330:F337)</f>
        <v>966</v>
      </c>
      <c r="G337" s="18">
        <f>SUM('Total de Ocorrências Setor'!G$330:G337)</f>
        <v>193</v>
      </c>
      <c r="H337" s="19">
        <f>SUM('Total de Ocorrências Setor'!H$330:H337)</f>
        <v>180</v>
      </c>
      <c r="I337" s="19">
        <f>SUM('Total de Ocorrências Setor'!I$330:I337)</f>
        <v>250</v>
      </c>
      <c r="J337" s="19">
        <f>SUM('Total de Ocorrências Setor'!J$330:J337)</f>
        <v>9</v>
      </c>
      <c r="K337" s="20">
        <f>SUM('Total de Ocorrências Setor'!K$330:K337)</f>
        <v>632</v>
      </c>
      <c r="L337" s="18">
        <f>SUM('Total de Ocorrências Setor'!L$330:L337)</f>
        <v>278</v>
      </c>
      <c r="M337" s="19">
        <f>SUM('Total de Ocorrências Setor'!M$330:M337)</f>
        <v>189</v>
      </c>
      <c r="N337" s="19">
        <f>SUM('Total de Ocorrências Setor'!N$330:N337)</f>
        <v>434</v>
      </c>
      <c r="O337" s="19">
        <f>SUM('Total de Ocorrências Setor'!O$330:O337)</f>
        <v>81</v>
      </c>
      <c r="P337" s="20">
        <f>SUM('Total de Ocorrências Setor'!P$330:P337)</f>
        <v>982</v>
      </c>
      <c r="Q337" s="18">
        <f>SUM('Total de Ocorrências Setor'!Q$330:Q337)</f>
        <v>242</v>
      </c>
      <c r="R337" s="19">
        <f>SUM('Total de Ocorrências Setor'!R$330:R337)</f>
        <v>155</v>
      </c>
      <c r="S337" s="19">
        <f>SUM('Total de Ocorrências Setor'!S$330:S337)</f>
        <v>387</v>
      </c>
      <c r="T337" s="19">
        <f>SUM('Total de Ocorrências Setor'!T$330:T337)</f>
        <v>71</v>
      </c>
      <c r="U337" s="20">
        <f>SUM('Total de Ocorrências Setor'!U$330:U337)</f>
        <v>855</v>
      </c>
      <c r="V337" s="21">
        <f>SUM('Total de Ocorrências Setor'!V$330:V337)</f>
        <v>385</v>
      </c>
      <c r="W337" s="21">
        <f>SUM('Total de Ocorrências Setor'!W$330:W337)</f>
        <v>0</v>
      </c>
      <c r="X337" s="21">
        <f>SUM('Total de Ocorrências Setor'!X$330:X337)</f>
        <v>0</v>
      </c>
      <c r="Y337" s="16"/>
    </row>
    <row r="338" spans="1:25" x14ac:dyDescent="0.35">
      <c r="A338" s="17">
        <v>43344</v>
      </c>
      <c r="B338" s="18">
        <f>SUM('Total de Ocorrências Setor'!B$330:B338)</f>
        <v>278</v>
      </c>
      <c r="C338" s="19">
        <f>SUM('Total de Ocorrências Setor'!C$330:C338)</f>
        <v>379</v>
      </c>
      <c r="D338" s="19">
        <f>SUM('Total de Ocorrências Setor'!D$330:D338)</f>
        <v>430</v>
      </c>
      <c r="E338" s="19">
        <f>SUM('Total de Ocorrências Setor'!E$330:E338)</f>
        <v>4</v>
      </c>
      <c r="F338" s="20">
        <f>SUM('Total de Ocorrências Setor'!F$330:F338)</f>
        <v>1091</v>
      </c>
      <c r="G338" s="18">
        <f>SUM('Total de Ocorrências Setor'!G$330:G338)</f>
        <v>220</v>
      </c>
      <c r="H338" s="19">
        <f>SUM('Total de Ocorrências Setor'!H$330:H338)</f>
        <v>193</v>
      </c>
      <c r="I338" s="19">
        <f>SUM('Total de Ocorrências Setor'!I$330:I338)</f>
        <v>272</v>
      </c>
      <c r="J338" s="19">
        <f>SUM('Total de Ocorrências Setor'!J$330:J338)</f>
        <v>10</v>
      </c>
      <c r="K338" s="20">
        <f>SUM('Total de Ocorrências Setor'!K$330:K338)</f>
        <v>695</v>
      </c>
      <c r="L338" s="18">
        <f>SUM('Total de Ocorrências Setor'!L$330:L338)</f>
        <v>310</v>
      </c>
      <c r="M338" s="19">
        <f>SUM('Total de Ocorrências Setor'!M$330:M338)</f>
        <v>208</v>
      </c>
      <c r="N338" s="19">
        <f>SUM('Total de Ocorrências Setor'!N$330:N338)</f>
        <v>472</v>
      </c>
      <c r="O338" s="19">
        <f>SUM('Total de Ocorrências Setor'!O$330:O338)</f>
        <v>82</v>
      </c>
      <c r="P338" s="20">
        <f>SUM('Total de Ocorrências Setor'!P$330:P338)</f>
        <v>1072</v>
      </c>
      <c r="Q338" s="18">
        <f>SUM('Total de Ocorrências Setor'!Q$330:Q338)</f>
        <v>269</v>
      </c>
      <c r="R338" s="19">
        <f>SUM('Total de Ocorrências Setor'!R$330:R338)</f>
        <v>175</v>
      </c>
      <c r="S338" s="19">
        <f>SUM('Total de Ocorrências Setor'!S$330:S338)</f>
        <v>420</v>
      </c>
      <c r="T338" s="19">
        <f>SUM('Total de Ocorrências Setor'!T$330:T338)</f>
        <v>74</v>
      </c>
      <c r="U338" s="20">
        <f>SUM('Total de Ocorrências Setor'!U$330:U338)</f>
        <v>938</v>
      </c>
      <c r="V338" s="21">
        <f>SUM('Total de Ocorrências Setor'!V$330:V338)</f>
        <v>446</v>
      </c>
      <c r="W338" s="21">
        <f>SUM('Total de Ocorrências Setor'!W$330:W338)</f>
        <v>0</v>
      </c>
      <c r="X338" s="21">
        <f>SUM('Total de Ocorrências Setor'!X$330:X338)</f>
        <v>0</v>
      </c>
      <c r="Y338" s="16"/>
    </row>
    <row r="339" spans="1:25" x14ac:dyDescent="0.35">
      <c r="A339" s="17">
        <v>43374</v>
      </c>
      <c r="B339" s="18">
        <f>SUM('Total de Ocorrências Setor'!B$330:B339)</f>
        <v>316</v>
      </c>
      <c r="C339" s="19">
        <f>SUM('Total de Ocorrências Setor'!C$330:C339)</f>
        <v>421</v>
      </c>
      <c r="D339" s="19">
        <f>SUM('Total de Ocorrências Setor'!D$330:D339)</f>
        <v>489</v>
      </c>
      <c r="E339" s="19">
        <f>SUM('Total de Ocorrências Setor'!E$330:E339)</f>
        <v>5</v>
      </c>
      <c r="F339" s="20">
        <f>SUM('Total de Ocorrências Setor'!F$330:F339)</f>
        <v>1231</v>
      </c>
      <c r="G339" s="18">
        <f>SUM('Total de Ocorrências Setor'!G$330:G339)</f>
        <v>247</v>
      </c>
      <c r="H339" s="19">
        <f>SUM('Total de Ocorrências Setor'!H$330:H339)</f>
        <v>216</v>
      </c>
      <c r="I339" s="19">
        <f>SUM('Total de Ocorrências Setor'!I$330:I339)</f>
        <v>303</v>
      </c>
      <c r="J339" s="19">
        <f>SUM('Total de Ocorrências Setor'!J$330:J339)</f>
        <v>11</v>
      </c>
      <c r="K339" s="20">
        <f>SUM('Total de Ocorrências Setor'!K$330:K339)</f>
        <v>777</v>
      </c>
      <c r="L339" s="18">
        <f>SUM('Total de Ocorrências Setor'!L$330:L339)</f>
        <v>338</v>
      </c>
      <c r="M339" s="19">
        <f>SUM('Total de Ocorrências Setor'!M$330:M339)</f>
        <v>237</v>
      </c>
      <c r="N339" s="19">
        <f>SUM('Total de Ocorrências Setor'!N$330:N339)</f>
        <v>517</v>
      </c>
      <c r="O339" s="19">
        <f>SUM('Total de Ocorrências Setor'!O$330:O339)</f>
        <v>87</v>
      </c>
      <c r="P339" s="20">
        <f>SUM('Total de Ocorrências Setor'!P$330:P339)</f>
        <v>1179</v>
      </c>
      <c r="Q339" s="18">
        <f>SUM('Total de Ocorrências Setor'!Q$330:Q339)</f>
        <v>285</v>
      </c>
      <c r="R339" s="19">
        <f>SUM('Total de Ocorrências Setor'!R$330:R339)</f>
        <v>195</v>
      </c>
      <c r="S339" s="19">
        <f>SUM('Total de Ocorrências Setor'!S$330:S339)</f>
        <v>437</v>
      </c>
      <c r="T339" s="19">
        <f>SUM('Total de Ocorrências Setor'!T$330:T339)</f>
        <v>74</v>
      </c>
      <c r="U339" s="20">
        <f>SUM('Total de Ocorrências Setor'!U$330:U339)</f>
        <v>991</v>
      </c>
      <c r="V339" s="21">
        <f>SUM('Total de Ocorrências Setor'!V$330:V339)</f>
        <v>504</v>
      </c>
      <c r="W339" s="21">
        <f>SUM('Total de Ocorrências Setor'!W$330:W339)</f>
        <v>0</v>
      </c>
      <c r="X339" s="21">
        <f>SUM('Total de Ocorrências Setor'!X$330:X339)</f>
        <v>0</v>
      </c>
      <c r="Y339" s="16"/>
    </row>
    <row r="340" spans="1:25" x14ac:dyDescent="0.35">
      <c r="A340" s="17">
        <v>43405</v>
      </c>
      <c r="B340" s="18">
        <f>SUM('Total de Ocorrências Setor'!B$330:B340)</f>
        <v>346</v>
      </c>
      <c r="C340" s="19">
        <f>SUM('Total de Ocorrências Setor'!C$330:C340)</f>
        <v>455</v>
      </c>
      <c r="D340" s="19">
        <f>SUM('Total de Ocorrências Setor'!D$330:D340)</f>
        <v>546</v>
      </c>
      <c r="E340" s="19">
        <f>SUM('Total de Ocorrências Setor'!E$330:E340)</f>
        <v>7</v>
      </c>
      <c r="F340" s="20">
        <f>SUM('Total de Ocorrências Setor'!F$330:F340)</f>
        <v>1354</v>
      </c>
      <c r="G340" s="18">
        <f>SUM('Total de Ocorrências Setor'!G$330:G340)</f>
        <v>274</v>
      </c>
      <c r="H340" s="19">
        <f>SUM('Total de Ocorrências Setor'!H$330:H340)</f>
        <v>236</v>
      </c>
      <c r="I340" s="19">
        <f>SUM('Total de Ocorrências Setor'!I$330:I340)</f>
        <v>337</v>
      </c>
      <c r="J340" s="19">
        <f>SUM('Total de Ocorrências Setor'!J$330:J340)</f>
        <v>16</v>
      </c>
      <c r="K340" s="20">
        <f>SUM('Total de Ocorrências Setor'!K$330:K340)</f>
        <v>863</v>
      </c>
      <c r="L340" s="18">
        <f>SUM('Total de Ocorrências Setor'!L$330:L340)</f>
        <v>385</v>
      </c>
      <c r="M340" s="19">
        <f>SUM('Total de Ocorrências Setor'!M$330:M340)</f>
        <v>258</v>
      </c>
      <c r="N340" s="19">
        <f>SUM('Total de Ocorrências Setor'!N$330:N340)</f>
        <v>566</v>
      </c>
      <c r="O340" s="19">
        <f>SUM('Total de Ocorrências Setor'!O$330:O340)</f>
        <v>88</v>
      </c>
      <c r="P340" s="20">
        <f>SUM('Total de Ocorrências Setor'!P$330:P340)</f>
        <v>1297</v>
      </c>
      <c r="Q340" s="18">
        <f>SUM('Total de Ocorrências Setor'!Q$330:Q340)</f>
        <v>325</v>
      </c>
      <c r="R340" s="19">
        <f>SUM('Total de Ocorrências Setor'!R$330:R340)</f>
        <v>212</v>
      </c>
      <c r="S340" s="19">
        <f>SUM('Total de Ocorrências Setor'!S$330:S340)</f>
        <v>486</v>
      </c>
      <c r="T340" s="19">
        <f>SUM('Total de Ocorrências Setor'!T$330:T340)</f>
        <v>75</v>
      </c>
      <c r="U340" s="20">
        <f>SUM('Total de Ocorrências Setor'!U$330:U340)</f>
        <v>1098</v>
      </c>
      <c r="V340" s="21">
        <f>SUM('Total de Ocorrências Setor'!V$330:V340)</f>
        <v>548</v>
      </c>
      <c r="W340" s="21">
        <f>SUM('Total de Ocorrências Setor'!W$330:W340)</f>
        <v>0</v>
      </c>
      <c r="X340" s="21">
        <f>SUM('Total de Ocorrências Setor'!X$330:X340)</f>
        <v>0</v>
      </c>
      <c r="Y340" s="16"/>
    </row>
    <row r="341" spans="1:25" ht="15" thickBot="1" x14ac:dyDescent="0.4">
      <c r="A341" s="22">
        <v>43435</v>
      </c>
      <c r="B341" s="18">
        <f>SUM('Total de Ocorrências Setor'!B$330:B341)</f>
        <v>368</v>
      </c>
      <c r="C341" s="19">
        <f>SUM('Total de Ocorrências Setor'!C$330:C341)</f>
        <v>496</v>
      </c>
      <c r="D341" s="19">
        <f>SUM('Total de Ocorrências Setor'!D$330:D341)</f>
        <v>588</v>
      </c>
      <c r="E341" s="19">
        <f>SUM('Total de Ocorrências Setor'!E$330:E341)</f>
        <v>7</v>
      </c>
      <c r="F341" s="20">
        <f>SUM('Total de Ocorrências Setor'!F$330:F341)</f>
        <v>1459</v>
      </c>
      <c r="G341" s="18">
        <f>SUM('Total de Ocorrências Setor'!G$330:G341)</f>
        <v>291</v>
      </c>
      <c r="H341" s="19">
        <f>SUM('Total de Ocorrências Setor'!H$330:H341)</f>
        <v>248</v>
      </c>
      <c r="I341" s="19">
        <f>SUM('Total de Ocorrências Setor'!I$330:I341)</f>
        <v>375</v>
      </c>
      <c r="J341" s="19">
        <f>SUM('Total de Ocorrências Setor'!J$330:J341)</f>
        <v>16</v>
      </c>
      <c r="K341" s="20">
        <f>SUM('Total de Ocorrências Setor'!K$330:K341)</f>
        <v>930</v>
      </c>
      <c r="L341" s="18">
        <f>SUM('Total de Ocorrências Setor'!L$330:L341)</f>
        <v>427</v>
      </c>
      <c r="M341" s="19">
        <f>SUM('Total de Ocorrências Setor'!M$330:M341)</f>
        <v>285</v>
      </c>
      <c r="N341" s="19">
        <f>SUM('Total de Ocorrências Setor'!N$330:N341)</f>
        <v>602</v>
      </c>
      <c r="O341" s="19">
        <f>SUM('Total de Ocorrências Setor'!O$330:O341)</f>
        <v>94</v>
      </c>
      <c r="P341" s="20">
        <f>SUM('Total de Ocorrências Setor'!P$330:P341)</f>
        <v>1408</v>
      </c>
      <c r="Q341" s="18">
        <f>SUM('Total de Ocorrências Setor'!Q$330:Q341)</f>
        <v>363</v>
      </c>
      <c r="R341" s="19">
        <f>SUM('Total de Ocorrências Setor'!R$330:R341)</f>
        <v>238</v>
      </c>
      <c r="S341" s="19">
        <f>SUM('Total de Ocorrências Setor'!S$330:S341)</f>
        <v>533</v>
      </c>
      <c r="T341" s="19">
        <f>SUM('Total de Ocorrências Setor'!T$330:T341)</f>
        <v>81</v>
      </c>
      <c r="U341" s="20">
        <f>SUM('Total de Ocorrências Setor'!U$330:U341)</f>
        <v>1215</v>
      </c>
      <c r="V341" s="21">
        <f>SUM('Total de Ocorrências Setor'!V$330:V341)</f>
        <v>606</v>
      </c>
      <c r="W341" s="21">
        <f>SUM('Total de Ocorrências Setor'!W$330:W341)</f>
        <v>0</v>
      </c>
      <c r="X341" s="21">
        <f>SUM('Total de Ocorrências Setor'!X$330:X341)</f>
        <v>0</v>
      </c>
      <c r="Y341" s="16"/>
    </row>
    <row r="342" spans="1:25" x14ac:dyDescent="0.35">
      <c r="A342" s="11">
        <v>43466</v>
      </c>
      <c r="B342" s="12">
        <f>SUM('Total de Ocorrências Setor'!B$342:B342)</f>
        <v>16</v>
      </c>
      <c r="C342" s="13">
        <f>SUM('Total de Ocorrências Setor'!C$342:C342)</f>
        <v>23</v>
      </c>
      <c r="D342" s="13">
        <f>SUM('Total de Ocorrências Setor'!D$342:D342)</f>
        <v>30</v>
      </c>
      <c r="E342" s="13">
        <f>SUM('Total de Ocorrências Setor'!E$342:E342)</f>
        <v>6</v>
      </c>
      <c r="F342" s="14">
        <f>SUM('Total de Ocorrências Setor'!F$342:F342)</f>
        <v>75</v>
      </c>
      <c r="G342" s="12">
        <f>SUM('Total de Ocorrências Setor'!G$342:G342)</f>
        <v>17</v>
      </c>
      <c r="H342" s="13">
        <f>SUM('Total de Ocorrências Setor'!H$342:H342)</f>
        <v>24</v>
      </c>
      <c r="I342" s="13">
        <f>SUM('Total de Ocorrências Setor'!I$342:I342)</f>
        <v>17</v>
      </c>
      <c r="J342" s="13">
        <f>SUM('Total de Ocorrências Setor'!J$342:J342)</f>
        <v>0</v>
      </c>
      <c r="K342" s="14">
        <f>SUM('Total de Ocorrências Setor'!K$342:K342)</f>
        <v>58</v>
      </c>
      <c r="L342" s="12">
        <f>SUM('Total de Ocorrências Setor'!L$342:L342)</f>
        <v>40</v>
      </c>
      <c r="M342" s="13">
        <f>SUM('Total de Ocorrências Setor'!M$342:M342)</f>
        <v>12</v>
      </c>
      <c r="N342" s="13">
        <f>SUM('Total de Ocorrências Setor'!N$342:N342)</f>
        <v>40</v>
      </c>
      <c r="O342" s="13">
        <f>SUM('Total de Ocorrências Setor'!O$342:O342)</f>
        <v>3</v>
      </c>
      <c r="P342" s="14">
        <f>SUM('Total de Ocorrências Setor'!P$342:P342)</f>
        <v>95</v>
      </c>
      <c r="Q342" s="12">
        <f>SUM('Total de Ocorrências Setor'!Q$342:Q342)</f>
        <v>25</v>
      </c>
      <c r="R342" s="13">
        <f>SUM('Total de Ocorrências Setor'!R$342:R342)</f>
        <v>11</v>
      </c>
      <c r="S342" s="13">
        <f>SUM('Total de Ocorrências Setor'!S$342:S342)</f>
        <v>29</v>
      </c>
      <c r="T342" s="13">
        <f>SUM('Total de Ocorrências Setor'!T$342:T342)</f>
        <v>2</v>
      </c>
      <c r="U342" s="14">
        <f>SUM('Total de Ocorrências Setor'!U$342:U342)</f>
        <v>67</v>
      </c>
      <c r="V342" s="15">
        <f>SUM('Total de Ocorrências Setor'!V$342:V342)</f>
        <v>32</v>
      </c>
      <c r="W342" s="15">
        <f>SUM('Total de Ocorrências Setor'!W$342:W342)</f>
        <v>0</v>
      </c>
      <c r="X342" s="15">
        <f>SUM('Total de Ocorrências Setor'!X$342:X342)</f>
        <v>0</v>
      </c>
      <c r="Y342" s="16"/>
    </row>
    <row r="343" spans="1:25" x14ac:dyDescent="0.35">
      <c r="A343" s="30">
        <v>43497</v>
      </c>
      <c r="B343" s="18">
        <f>SUM('Total de Ocorrências Setor'!B$342:B343)</f>
        <v>50</v>
      </c>
      <c r="C343" s="19">
        <f>SUM('Total de Ocorrências Setor'!C$342:C343)</f>
        <v>57</v>
      </c>
      <c r="D343" s="19">
        <f>SUM('Total de Ocorrências Setor'!D$342:D343)</f>
        <v>83</v>
      </c>
      <c r="E343" s="19">
        <f>SUM('Total de Ocorrências Setor'!E$342:E343)</f>
        <v>7</v>
      </c>
      <c r="F343" s="20">
        <f>SUM('Total de Ocorrências Setor'!F$342:F343)</f>
        <v>197</v>
      </c>
      <c r="G343" s="18">
        <f>SUM('Total de Ocorrências Setor'!G$342:G343)</f>
        <v>38</v>
      </c>
      <c r="H343" s="19">
        <f>SUM('Total de Ocorrências Setor'!H$342:H343)</f>
        <v>40</v>
      </c>
      <c r="I343" s="19">
        <f>SUM('Total de Ocorrências Setor'!I$342:I343)</f>
        <v>26</v>
      </c>
      <c r="J343" s="19">
        <f>SUM('Total de Ocorrências Setor'!J$342:J343)</f>
        <v>0</v>
      </c>
      <c r="K343" s="20">
        <f>SUM('Total de Ocorrências Setor'!K$342:K343)</f>
        <v>104</v>
      </c>
      <c r="L343" s="18">
        <f>SUM('Total de Ocorrências Setor'!L$342:L343)</f>
        <v>57</v>
      </c>
      <c r="M343" s="19">
        <f>SUM('Total de Ocorrências Setor'!M$342:M343)</f>
        <v>38</v>
      </c>
      <c r="N343" s="19">
        <f>SUM('Total de Ocorrências Setor'!N$342:N343)</f>
        <v>67</v>
      </c>
      <c r="O343" s="19">
        <f>SUM('Total de Ocorrências Setor'!O$342:O343)</f>
        <v>6</v>
      </c>
      <c r="P343" s="20">
        <f>SUM('Total de Ocorrências Setor'!P$342:P343)</f>
        <v>168</v>
      </c>
      <c r="Q343" s="18">
        <f>SUM('Total de Ocorrências Setor'!Q$342:Q343)</f>
        <v>46</v>
      </c>
      <c r="R343" s="19">
        <f>SUM('Total de Ocorrências Setor'!R$342:R343)</f>
        <v>35</v>
      </c>
      <c r="S343" s="19">
        <f>SUM('Total de Ocorrências Setor'!S$342:S343)</f>
        <v>64</v>
      </c>
      <c r="T343" s="19">
        <f>SUM('Total de Ocorrências Setor'!T$342:T343)</f>
        <v>5</v>
      </c>
      <c r="U343" s="20">
        <f>SUM('Total de Ocorrências Setor'!U$342:U343)</f>
        <v>150</v>
      </c>
      <c r="V343" s="21">
        <f>SUM('Total de Ocorrências Setor'!V$342:V343)</f>
        <v>64</v>
      </c>
      <c r="W343" s="21">
        <f>SUM('Total de Ocorrências Setor'!W$342:W343)</f>
        <v>0</v>
      </c>
      <c r="X343" s="21">
        <f>SUM('Total de Ocorrências Setor'!X$342:X343)</f>
        <v>0</v>
      </c>
      <c r="Y343" s="16"/>
    </row>
    <row r="344" spans="1:25" x14ac:dyDescent="0.35">
      <c r="A344" s="30">
        <v>43525</v>
      </c>
      <c r="B344" s="18">
        <f>SUM('Total de Ocorrências Setor'!B$342:B344)</f>
        <v>72</v>
      </c>
      <c r="C344" s="19">
        <f>SUM('Total de Ocorrências Setor'!C$342:C344)</f>
        <v>90</v>
      </c>
      <c r="D344" s="19">
        <f>SUM('Total de Ocorrências Setor'!D$342:D344)</f>
        <v>116</v>
      </c>
      <c r="E344" s="19">
        <f>SUM('Total de Ocorrências Setor'!E$342:E344)</f>
        <v>8</v>
      </c>
      <c r="F344" s="20">
        <f>SUM('Total de Ocorrências Setor'!F$342:F344)</f>
        <v>286</v>
      </c>
      <c r="G344" s="18">
        <f>SUM('Total de Ocorrências Setor'!G$342:G344)</f>
        <v>63</v>
      </c>
      <c r="H344" s="19">
        <f>SUM('Total de Ocorrências Setor'!H$342:H344)</f>
        <v>53</v>
      </c>
      <c r="I344" s="19">
        <f>SUM('Total de Ocorrências Setor'!I$342:I344)</f>
        <v>52</v>
      </c>
      <c r="J344" s="19">
        <f>SUM('Total de Ocorrências Setor'!J$342:J344)</f>
        <v>1</v>
      </c>
      <c r="K344" s="20">
        <f>SUM('Total de Ocorrências Setor'!K$342:K344)</f>
        <v>169</v>
      </c>
      <c r="L344" s="18">
        <f>SUM('Total de Ocorrências Setor'!L$342:L344)</f>
        <v>77</v>
      </c>
      <c r="M344" s="19">
        <f>SUM('Total de Ocorrências Setor'!M$342:M344)</f>
        <v>57</v>
      </c>
      <c r="N344" s="19">
        <f>SUM('Total de Ocorrências Setor'!N$342:N344)</f>
        <v>96</v>
      </c>
      <c r="O344" s="19">
        <f>SUM('Total de Ocorrências Setor'!O$342:O344)</f>
        <v>17</v>
      </c>
      <c r="P344" s="20">
        <f>SUM('Total de Ocorrências Setor'!P$342:P344)</f>
        <v>247</v>
      </c>
      <c r="Q344" s="18">
        <f>SUM('Total de Ocorrências Setor'!Q$342:Q344)</f>
        <v>57</v>
      </c>
      <c r="R344" s="19">
        <f>SUM('Total de Ocorrências Setor'!R$342:R344)</f>
        <v>47</v>
      </c>
      <c r="S344" s="19">
        <f>SUM('Total de Ocorrências Setor'!S$342:S344)</f>
        <v>78</v>
      </c>
      <c r="T344" s="19">
        <f>SUM('Total de Ocorrências Setor'!T$342:T344)</f>
        <v>14</v>
      </c>
      <c r="U344" s="20">
        <f>SUM('Total de Ocorrências Setor'!U$342:U344)</f>
        <v>196</v>
      </c>
      <c r="V344" s="21">
        <f>SUM('Total de Ocorrências Setor'!V$342:V344)</f>
        <v>104</v>
      </c>
      <c r="W344" s="21">
        <f>SUM('Total de Ocorrências Setor'!W$342:W344)</f>
        <v>0</v>
      </c>
      <c r="X344" s="21">
        <f>SUM('Total de Ocorrências Setor'!X$342:X344)</f>
        <v>0</v>
      </c>
      <c r="Y344" s="16"/>
    </row>
    <row r="345" spans="1:25" x14ac:dyDescent="0.35">
      <c r="A345" s="30">
        <v>43556</v>
      </c>
      <c r="B345" s="18">
        <f>SUM('Total de Ocorrências Setor'!B$342:B345)</f>
        <v>102</v>
      </c>
      <c r="C345" s="19">
        <f>SUM('Total de Ocorrências Setor'!C$342:C345)</f>
        <v>130</v>
      </c>
      <c r="D345" s="19">
        <f>SUM('Total de Ocorrências Setor'!D$342:D345)</f>
        <v>176</v>
      </c>
      <c r="E345" s="19">
        <f>SUM('Total de Ocorrências Setor'!E$342:E345)</f>
        <v>9</v>
      </c>
      <c r="F345" s="20">
        <f>SUM('Total de Ocorrências Setor'!F$342:F345)</f>
        <v>417</v>
      </c>
      <c r="G345" s="18">
        <f>SUM('Total de Ocorrências Setor'!G$342:G345)</f>
        <v>92</v>
      </c>
      <c r="H345" s="19">
        <f>SUM('Total de Ocorrências Setor'!H$342:H345)</f>
        <v>73</v>
      </c>
      <c r="I345" s="19">
        <f>SUM('Total de Ocorrências Setor'!I$342:I345)</f>
        <v>92</v>
      </c>
      <c r="J345" s="19">
        <f>SUM('Total de Ocorrências Setor'!J$342:J345)</f>
        <v>1</v>
      </c>
      <c r="K345" s="20">
        <f>SUM('Total de Ocorrências Setor'!K$342:K345)</f>
        <v>258</v>
      </c>
      <c r="L345" s="18">
        <f>SUM('Total de Ocorrências Setor'!L$342:L345)</f>
        <v>100</v>
      </c>
      <c r="M345" s="19">
        <f>SUM('Total de Ocorrências Setor'!M$342:M345)</f>
        <v>80</v>
      </c>
      <c r="N345" s="19">
        <f>SUM('Total de Ocorrências Setor'!N$342:N345)</f>
        <v>152</v>
      </c>
      <c r="O345" s="19">
        <f>SUM('Total de Ocorrências Setor'!O$342:O345)</f>
        <v>39</v>
      </c>
      <c r="P345" s="20">
        <f>SUM('Total de Ocorrências Setor'!P$342:P345)</f>
        <v>371</v>
      </c>
      <c r="Q345" s="18">
        <f>SUM('Total de Ocorrências Setor'!Q$342:Q345)</f>
        <v>73</v>
      </c>
      <c r="R345" s="19">
        <f>SUM('Total de Ocorrências Setor'!R$342:R345)</f>
        <v>68</v>
      </c>
      <c r="S345" s="19">
        <f>SUM('Total de Ocorrências Setor'!S$342:S345)</f>
        <v>119</v>
      </c>
      <c r="T345" s="19">
        <f>SUM('Total de Ocorrências Setor'!T$342:T345)</f>
        <v>33</v>
      </c>
      <c r="U345" s="20">
        <f>SUM('Total de Ocorrências Setor'!U$342:U345)</f>
        <v>293</v>
      </c>
      <c r="V345" s="21">
        <f>SUM('Total de Ocorrências Setor'!V$342:V345)</f>
        <v>169</v>
      </c>
      <c r="W345" s="21">
        <f>SUM('Total de Ocorrências Setor'!W$342:W345)</f>
        <v>0</v>
      </c>
      <c r="X345" s="21">
        <f>SUM('Total de Ocorrências Setor'!X$342:X345)</f>
        <v>0</v>
      </c>
      <c r="Y345" s="16"/>
    </row>
    <row r="346" spans="1:25" x14ac:dyDescent="0.35">
      <c r="A346" s="30">
        <v>43586</v>
      </c>
      <c r="B346" s="18">
        <f>SUM('Total de Ocorrências Setor'!B$342:B346)</f>
        <v>137</v>
      </c>
      <c r="C346" s="19">
        <f>SUM('Total de Ocorrências Setor'!C$342:C346)</f>
        <v>185</v>
      </c>
      <c r="D346" s="19">
        <f>SUM('Total de Ocorrências Setor'!D$342:D346)</f>
        <v>248</v>
      </c>
      <c r="E346" s="19">
        <f>SUM('Total de Ocorrências Setor'!E$342:E346)</f>
        <v>10</v>
      </c>
      <c r="F346" s="20">
        <f>SUM('Total de Ocorrências Setor'!F$342:F346)</f>
        <v>580</v>
      </c>
      <c r="G346" s="18">
        <f>SUM('Total de Ocorrências Setor'!G$342:G346)</f>
        <v>123</v>
      </c>
      <c r="H346" s="19">
        <f>SUM('Total de Ocorrências Setor'!H$342:H346)</f>
        <v>98</v>
      </c>
      <c r="I346" s="19">
        <f>SUM('Total de Ocorrências Setor'!I$342:I346)</f>
        <v>122</v>
      </c>
      <c r="J346" s="19">
        <f>SUM('Total de Ocorrências Setor'!J$342:J346)</f>
        <v>1</v>
      </c>
      <c r="K346" s="20">
        <f>SUM('Total de Ocorrências Setor'!K$342:K346)</f>
        <v>344</v>
      </c>
      <c r="L346" s="18">
        <f>SUM('Total de Ocorrências Setor'!L$342:L346)</f>
        <v>129</v>
      </c>
      <c r="M346" s="19">
        <f>SUM('Total de Ocorrências Setor'!M$342:M346)</f>
        <v>104</v>
      </c>
      <c r="N346" s="19">
        <f>SUM('Total de Ocorrências Setor'!N$342:N346)</f>
        <v>194</v>
      </c>
      <c r="O346" s="19">
        <f>SUM('Total de Ocorrências Setor'!O$342:O346)</f>
        <v>47</v>
      </c>
      <c r="P346" s="20">
        <f>SUM('Total de Ocorrências Setor'!P$342:P346)</f>
        <v>474</v>
      </c>
      <c r="Q346" s="18">
        <f>SUM('Total de Ocorrências Setor'!Q$342:Q346)</f>
        <v>97</v>
      </c>
      <c r="R346" s="19">
        <f>SUM('Total de Ocorrências Setor'!R$342:R346)</f>
        <v>93</v>
      </c>
      <c r="S346" s="19">
        <f>SUM('Total de Ocorrências Setor'!S$342:S346)</f>
        <v>154</v>
      </c>
      <c r="T346" s="19">
        <f>SUM('Total de Ocorrências Setor'!T$342:T346)</f>
        <v>37</v>
      </c>
      <c r="U346" s="20">
        <f>SUM('Total de Ocorrências Setor'!U$342:U346)</f>
        <v>381</v>
      </c>
      <c r="V346" s="21">
        <f>SUM('Total de Ocorrências Setor'!V$342:V346)</f>
        <v>238</v>
      </c>
      <c r="W346" s="21">
        <f>SUM('Total de Ocorrências Setor'!W$342:W346)</f>
        <v>0</v>
      </c>
      <c r="X346" s="21">
        <f>SUM('Total de Ocorrências Setor'!X$342:X346)</f>
        <v>0</v>
      </c>
      <c r="Y346" s="16"/>
    </row>
    <row r="347" spans="1:25" x14ac:dyDescent="0.35">
      <c r="A347" s="30">
        <v>43617</v>
      </c>
      <c r="B347" s="18">
        <f>SUM('Total de Ocorrências Setor'!B$342:B347)</f>
        <v>163</v>
      </c>
      <c r="C347" s="19">
        <f>SUM('Total de Ocorrências Setor'!C$342:C347)</f>
        <v>213</v>
      </c>
      <c r="D347" s="19">
        <f>SUM('Total de Ocorrências Setor'!D$342:D347)</f>
        <v>291</v>
      </c>
      <c r="E347" s="19">
        <f>SUM('Total de Ocorrências Setor'!E$342:E347)</f>
        <v>11</v>
      </c>
      <c r="F347" s="20">
        <f>SUM('Total de Ocorrências Setor'!F$342:F347)</f>
        <v>678</v>
      </c>
      <c r="G347" s="18">
        <f>SUM('Total de Ocorrências Setor'!G$342:G347)</f>
        <v>145</v>
      </c>
      <c r="H347" s="19">
        <f>SUM('Total de Ocorrências Setor'!H$342:H347)</f>
        <v>110</v>
      </c>
      <c r="I347" s="19">
        <f>SUM('Total de Ocorrências Setor'!I$342:I347)</f>
        <v>144</v>
      </c>
      <c r="J347" s="19">
        <f>SUM('Total de Ocorrências Setor'!J$342:J347)</f>
        <v>3</v>
      </c>
      <c r="K347" s="20">
        <f>SUM('Total de Ocorrências Setor'!K$342:K347)</f>
        <v>402</v>
      </c>
      <c r="L347" s="18">
        <f>SUM('Total de Ocorrências Setor'!L$342:L347)</f>
        <v>176</v>
      </c>
      <c r="M347" s="19">
        <f>SUM('Total de Ocorrências Setor'!M$342:M347)</f>
        <v>127</v>
      </c>
      <c r="N347" s="19">
        <f>SUM('Total de Ocorrências Setor'!N$342:N347)</f>
        <v>252</v>
      </c>
      <c r="O347" s="19">
        <f>SUM('Total de Ocorrências Setor'!O$342:O347)</f>
        <v>63</v>
      </c>
      <c r="P347" s="20">
        <f>SUM('Total de Ocorrências Setor'!P$342:P347)</f>
        <v>618</v>
      </c>
      <c r="Q347" s="18">
        <f>SUM('Total de Ocorrências Setor'!Q$342:Q347)</f>
        <v>111</v>
      </c>
      <c r="R347" s="19">
        <f>SUM('Total de Ocorrências Setor'!R$342:R347)</f>
        <v>107</v>
      </c>
      <c r="S347" s="19">
        <f>SUM('Total de Ocorrências Setor'!S$342:S347)</f>
        <v>194</v>
      </c>
      <c r="T347" s="19">
        <f>SUM('Total de Ocorrências Setor'!T$342:T347)</f>
        <v>46</v>
      </c>
      <c r="U347" s="20">
        <f>SUM('Total de Ocorrências Setor'!U$342:U347)</f>
        <v>458</v>
      </c>
      <c r="V347" s="21">
        <f>SUM('Total de Ocorrências Setor'!V$342:V347)</f>
        <v>279</v>
      </c>
      <c r="W347" s="21">
        <f>SUM('Total de Ocorrências Setor'!W$342:W347)</f>
        <v>0</v>
      </c>
      <c r="X347" s="21">
        <f>SUM('Total de Ocorrências Setor'!X$342:X347)</f>
        <v>0</v>
      </c>
      <c r="Y347" s="16"/>
    </row>
    <row r="348" spans="1:25" x14ac:dyDescent="0.35">
      <c r="A348" s="30">
        <v>43647</v>
      </c>
      <c r="B348" s="18">
        <f>SUM('Total de Ocorrências Setor'!B$342:B348)</f>
        <v>204</v>
      </c>
      <c r="C348" s="19">
        <f>SUM('Total de Ocorrências Setor'!C$342:C348)</f>
        <v>257</v>
      </c>
      <c r="D348" s="19">
        <f>SUM('Total de Ocorrências Setor'!D$342:D348)</f>
        <v>373</v>
      </c>
      <c r="E348" s="19">
        <f>SUM('Total de Ocorrências Setor'!E$342:E348)</f>
        <v>15</v>
      </c>
      <c r="F348" s="20">
        <f>SUM('Total de Ocorrências Setor'!F$342:F348)</f>
        <v>849</v>
      </c>
      <c r="G348" s="18">
        <f>SUM('Total de Ocorrências Setor'!G$342:G348)</f>
        <v>176</v>
      </c>
      <c r="H348" s="19">
        <f>SUM('Total de Ocorrências Setor'!H$342:H348)</f>
        <v>141</v>
      </c>
      <c r="I348" s="19">
        <f>SUM('Total de Ocorrências Setor'!I$342:I348)</f>
        <v>174</v>
      </c>
      <c r="J348" s="19">
        <f>SUM('Total de Ocorrências Setor'!J$342:J348)</f>
        <v>3</v>
      </c>
      <c r="K348" s="20">
        <f>SUM('Total de Ocorrências Setor'!K$342:K348)</f>
        <v>494</v>
      </c>
      <c r="L348" s="18">
        <f>SUM('Total de Ocorrências Setor'!L$342:L348)</f>
        <v>228</v>
      </c>
      <c r="M348" s="19">
        <f>SUM('Total de Ocorrências Setor'!M$342:M348)</f>
        <v>156</v>
      </c>
      <c r="N348" s="19">
        <f>SUM('Total de Ocorrências Setor'!N$342:N348)</f>
        <v>326</v>
      </c>
      <c r="O348" s="19">
        <f>SUM('Total de Ocorrências Setor'!O$342:O348)</f>
        <v>84</v>
      </c>
      <c r="P348" s="20">
        <f>SUM('Total de Ocorrências Setor'!P$342:P348)</f>
        <v>794</v>
      </c>
      <c r="Q348" s="18">
        <f>SUM('Total de Ocorrências Setor'!Q$342:Q348)</f>
        <v>184</v>
      </c>
      <c r="R348" s="19">
        <f>SUM('Total de Ocorrências Setor'!R$342:R348)</f>
        <v>136</v>
      </c>
      <c r="S348" s="19">
        <f>SUM('Total de Ocorrências Setor'!S$342:S348)</f>
        <v>265</v>
      </c>
      <c r="T348" s="19">
        <f>SUM('Total de Ocorrências Setor'!T$342:T348)</f>
        <v>67</v>
      </c>
      <c r="U348" s="20">
        <f>SUM('Total de Ocorrências Setor'!U$342:U348)</f>
        <v>652</v>
      </c>
      <c r="V348" s="21">
        <f>SUM('Total de Ocorrências Setor'!V$342:V348)</f>
        <v>369</v>
      </c>
      <c r="W348" s="21">
        <f>SUM('Total de Ocorrências Setor'!W$342:W348)</f>
        <v>0</v>
      </c>
      <c r="X348" s="21">
        <f>SUM('Total de Ocorrências Setor'!X$342:X348)</f>
        <v>0</v>
      </c>
      <c r="Y348" s="16"/>
    </row>
    <row r="349" spans="1:25" x14ac:dyDescent="0.35">
      <c r="A349" s="30">
        <v>43678</v>
      </c>
      <c r="B349" s="18">
        <f>SUM('Total de Ocorrências Setor'!B$342:B349)</f>
        <v>227</v>
      </c>
      <c r="C349" s="19">
        <f>SUM('Total de Ocorrências Setor'!C$342:C349)</f>
        <v>305</v>
      </c>
      <c r="D349" s="19">
        <f>SUM('Total de Ocorrências Setor'!D$342:D349)</f>
        <v>426</v>
      </c>
      <c r="E349" s="19">
        <f>SUM('Total de Ocorrências Setor'!E$342:E349)</f>
        <v>16</v>
      </c>
      <c r="F349" s="20">
        <f>SUM('Total de Ocorrências Setor'!F$342:F349)</f>
        <v>974</v>
      </c>
      <c r="G349" s="18">
        <f>SUM('Total de Ocorrências Setor'!G$342:G349)</f>
        <v>214</v>
      </c>
      <c r="H349" s="19">
        <f>SUM('Total de Ocorrências Setor'!H$342:H349)</f>
        <v>168</v>
      </c>
      <c r="I349" s="19">
        <f>SUM('Total de Ocorrências Setor'!I$342:I349)</f>
        <v>261</v>
      </c>
      <c r="J349" s="19">
        <f>SUM('Total de Ocorrências Setor'!J$342:J349)</f>
        <v>13</v>
      </c>
      <c r="K349" s="20">
        <f>SUM('Total de Ocorrências Setor'!K$342:K349)</f>
        <v>656</v>
      </c>
      <c r="L349" s="18">
        <f>SUM('Total de Ocorrências Setor'!L$342:L349)</f>
        <v>252</v>
      </c>
      <c r="M349" s="19">
        <f>SUM('Total de Ocorrências Setor'!M$342:M349)</f>
        <v>177</v>
      </c>
      <c r="N349" s="19">
        <f>SUM('Total de Ocorrências Setor'!N$342:N349)</f>
        <v>396</v>
      </c>
      <c r="O349" s="19">
        <f>SUM('Total de Ocorrências Setor'!O$342:O349)</f>
        <v>111</v>
      </c>
      <c r="P349" s="20">
        <f>SUM('Total de Ocorrências Setor'!P$342:P349)</f>
        <v>936</v>
      </c>
      <c r="Q349" s="18">
        <f>SUM('Total de Ocorrências Setor'!Q$342:Q349)</f>
        <v>205</v>
      </c>
      <c r="R349" s="19">
        <f>SUM('Total de Ocorrências Setor'!R$342:R349)</f>
        <v>156</v>
      </c>
      <c r="S349" s="19">
        <f>SUM('Total de Ocorrências Setor'!S$342:S349)</f>
        <v>317</v>
      </c>
      <c r="T349" s="19">
        <f>SUM('Total de Ocorrências Setor'!T$342:T349)</f>
        <v>89</v>
      </c>
      <c r="U349" s="20">
        <f>SUM('Total de Ocorrências Setor'!U$342:U349)</f>
        <v>767</v>
      </c>
      <c r="V349" s="21">
        <f>SUM('Total de Ocorrências Setor'!V$342:V349)</f>
        <v>418</v>
      </c>
      <c r="W349" s="21">
        <f>SUM('Total de Ocorrências Setor'!W$342:W349)</f>
        <v>0</v>
      </c>
      <c r="X349" s="21">
        <f>SUM('Total de Ocorrências Setor'!X$342:X349)</f>
        <v>0</v>
      </c>
      <c r="Y349" s="16"/>
    </row>
    <row r="350" spans="1:25" x14ac:dyDescent="0.35">
      <c r="A350" s="30">
        <v>43709</v>
      </c>
      <c r="B350" s="18">
        <f>SUM('Total de Ocorrências Setor'!B$342:B350)</f>
        <v>260</v>
      </c>
      <c r="C350" s="19">
        <f>SUM('Total de Ocorrências Setor'!C$342:C350)</f>
        <v>340</v>
      </c>
      <c r="D350" s="19">
        <f>SUM('Total de Ocorrências Setor'!D$342:D350)</f>
        <v>481</v>
      </c>
      <c r="E350" s="19">
        <f>SUM('Total de Ocorrências Setor'!E$342:E350)</f>
        <v>19</v>
      </c>
      <c r="F350" s="20">
        <f>SUM('Total de Ocorrências Setor'!F$342:F350)</f>
        <v>1100</v>
      </c>
      <c r="G350" s="18">
        <f>SUM('Total de Ocorrências Setor'!G$342:G350)</f>
        <v>230</v>
      </c>
      <c r="H350" s="19">
        <f>SUM('Total de Ocorrências Setor'!H$342:H350)</f>
        <v>186</v>
      </c>
      <c r="I350" s="19">
        <f>SUM('Total de Ocorrências Setor'!I$342:I350)</f>
        <v>301</v>
      </c>
      <c r="J350" s="19">
        <f>SUM('Total de Ocorrências Setor'!J$342:J350)</f>
        <v>13</v>
      </c>
      <c r="K350" s="20">
        <f>SUM('Total de Ocorrências Setor'!K$342:K350)</f>
        <v>730</v>
      </c>
      <c r="L350" s="18">
        <f>SUM('Total de Ocorrências Setor'!L$342:L350)</f>
        <v>268</v>
      </c>
      <c r="M350" s="19">
        <f>SUM('Total de Ocorrências Setor'!M$342:M350)</f>
        <v>203</v>
      </c>
      <c r="N350" s="19">
        <f>SUM('Total de Ocorrências Setor'!N$342:N350)</f>
        <v>435</v>
      </c>
      <c r="O350" s="19">
        <f>SUM('Total de Ocorrências Setor'!O$342:O350)</f>
        <v>124</v>
      </c>
      <c r="P350" s="20">
        <f>SUM('Total de Ocorrências Setor'!P$342:P350)</f>
        <v>1030</v>
      </c>
      <c r="Q350" s="18">
        <f>SUM('Total de Ocorrências Setor'!Q$342:Q350)</f>
        <v>226</v>
      </c>
      <c r="R350" s="19">
        <f>SUM('Total de Ocorrências Setor'!R$342:R350)</f>
        <v>182</v>
      </c>
      <c r="S350" s="19">
        <f>SUM('Total de Ocorrências Setor'!S$342:S350)</f>
        <v>373</v>
      </c>
      <c r="T350" s="19">
        <f>SUM('Total de Ocorrências Setor'!T$342:T350)</f>
        <v>110</v>
      </c>
      <c r="U350" s="20">
        <f>SUM('Total de Ocorrências Setor'!U$342:U350)</f>
        <v>891</v>
      </c>
      <c r="V350" s="21">
        <f>SUM('Total de Ocorrências Setor'!V$342:V350)</f>
        <v>533</v>
      </c>
      <c r="W350" s="21">
        <f>SUM('Total de Ocorrências Setor'!W$342:W350)</f>
        <v>0</v>
      </c>
      <c r="X350" s="21">
        <f>SUM('Total de Ocorrências Setor'!X$342:X350)</f>
        <v>0</v>
      </c>
      <c r="Y350" s="16"/>
    </row>
    <row r="351" spans="1:25" x14ac:dyDescent="0.35">
      <c r="A351" s="30">
        <v>43739</v>
      </c>
      <c r="B351" s="18">
        <f>SUM('Total de Ocorrências Setor'!B$342:B351)</f>
        <v>308</v>
      </c>
      <c r="C351" s="19">
        <f>SUM('Total de Ocorrências Setor'!C$342:C351)</f>
        <v>372</v>
      </c>
      <c r="D351" s="19">
        <f>SUM('Total de Ocorrências Setor'!D$342:D351)</f>
        <v>542</v>
      </c>
      <c r="E351" s="19">
        <f>SUM('Total de Ocorrências Setor'!E$342:E351)</f>
        <v>21</v>
      </c>
      <c r="F351" s="20">
        <f>SUM('Total de Ocorrências Setor'!F$342:F351)</f>
        <v>1243</v>
      </c>
      <c r="G351" s="18">
        <f>SUM('Total de Ocorrências Setor'!G$342:G351)</f>
        <v>249</v>
      </c>
      <c r="H351" s="19">
        <f>SUM('Total de Ocorrências Setor'!H$342:H351)</f>
        <v>214</v>
      </c>
      <c r="I351" s="19">
        <f>SUM('Total de Ocorrências Setor'!I$342:I351)</f>
        <v>335</v>
      </c>
      <c r="J351" s="19">
        <f>SUM('Total de Ocorrências Setor'!J$342:J351)</f>
        <v>21</v>
      </c>
      <c r="K351" s="20">
        <f>SUM('Total de Ocorrências Setor'!K$342:K351)</f>
        <v>819</v>
      </c>
      <c r="L351" s="18">
        <f>SUM('Total de Ocorrências Setor'!L$342:L351)</f>
        <v>300</v>
      </c>
      <c r="M351" s="19">
        <f>SUM('Total de Ocorrências Setor'!M$342:M351)</f>
        <v>231</v>
      </c>
      <c r="N351" s="19">
        <f>SUM('Total de Ocorrências Setor'!N$342:N351)</f>
        <v>482</v>
      </c>
      <c r="O351" s="19">
        <f>SUM('Total de Ocorrências Setor'!O$342:O351)</f>
        <v>141</v>
      </c>
      <c r="P351" s="20">
        <f>SUM('Total de Ocorrências Setor'!P$342:P351)</f>
        <v>1154</v>
      </c>
      <c r="Q351" s="18">
        <f>SUM('Total de Ocorrências Setor'!Q$342:Q351)</f>
        <v>253</v>
      </c>
      <c r="R351" s="19">
        <f>SUM('Total de Ocorrências Setor'!R$342:R351)</f>
        <v>209</v>
      </c>
      <c r="S351" s="19">
        <f>SUM('Total de Ocorrências Setor'!S$342:S351)</f>
        <v>471</v>
      </c>
      <c r="T351" s="19">
        <f>SUM('Total de Ocorrências Setor'!T$342:T351)</f>
        <v>120</v>
      </c>
      <c r="U351" s="20">
        <f>SUM('Total de Ocorrências Setor'!U$342:U351)</f>
        <v>1053</v>
      </c>
      <c r="V351" s="21">
        <f>SUM('Total de Ocorrências Setor'!V$342:V351)</f>
        <v>592</v>
      </c>
      <c r="W351" s="21">
        <f>SUM('Total de Ocorrências Setor'!W$342:W351)</f>
        <v>0</v>
      </c>
      <c r="X351" s="21">
        <f>SUM('Total de Ocorrências Setor'!X$342:X351)</f>
        <v>0</v>
      </c>
      <c r="Y351" s="16"/>
    </row>
    <row r="352" spans="1:25" x14ac:dyDescent="0.35">
      <c r="A352" s="30">
        <v>43770</v>
      </c>
      <c r="B352" s="18">
        <f>SUM('Total de Ocorrências Setor'!B$342:B352)</f>
        <v>332</v>
      </c>
      <c r="C352" s="19">
        <f>SUM('Total de Ocorrências Setor'!C$342:C352)</f>
        <v>405</v>
      </c>
      <c r="D352" s="19">
        <f>SUM('Total de Ocorrências Setor'!D$342:D352)</f>
        <v>570</v>
      </c>
      <c r="E352" s="19">
        <f>SUM('Total de Ocorrências Setor'!E$342:E352)</f>
        <v>22</v>
      </c>
      <c r="F352" s="20">
        <f>SUM('Total de Ocorrências Setor'!F$342:F352)</f>
        <v>1329</v>
      </c>
      <c r="G352" s="18">
        <f>SUM('Total de Ocorrências Setor'!G$342:G352)</f>
        <v>271</v>
      </c>
      <c r="H352" s="19">
        <f>SUM('Total de Ocorrências Setor'!H$342:H352)</f>
        <v>227</v>
      </c>
      <c r="I352" s="19">
        <f>SUM('Total de Ocorrências Setor'!I$342:I352)</f>
        <v>358</v>
      </c>
      <c r="J352" s="19">
        <f>SUM('Total de Ocorrências Setor'!J$342:J352)</f>
        <v>22</v>
      </c>
      <c r="K352" s="20">
        <f>SUM('Total de Ocorrências Setor'!K$342:K352)</f>
        <v>878</v>
      </c>
      <c r="L352" s="18">
        <f>SUM('Total de Ocorrências Setor'!L$342:L352)</f>
        <v>333</v>
      </c>
      <c r="M352" s="19">
        <f>SUM('Total de Ocorrências Setor'!M$342:M352)</f>
        <v>246</v>
      </c>
      <c r="N352" s="19">
        <f>SUM('Total de Ocorrências Setor'!N$342:N352)</f>
        <v>532</v>
      </c>
      <c r="O352" s="19">
        <f>SUM('Total de Ocorrências Setor'!O$342:O352)</f>
        <v>157</v>
      </c>
      <c r="P352" s="20">
        <f>SUM('Total de Ocorrências Setor'!P$342:P352)</f>
        <v>1268</v>
      </c>
      <c r="Q352" s="18">
        <f>SUM('Total de Ocorrências Setor'!Q$342:Q352)</f>
        <v>284</v>
      </c>
      <c r="R352" s="19">
        <f>SUM('Total de Ocorrências Setor'!R$342:R352)</f>
        <v>231</v>
      </c>
      <c r="S352" s="19">
        <f>SUM('Total de Ocorrências Setor'!S$342:S352)</f>
        <v>516</v>
      </c>
      <c r="T352" s="19">
        <f>SUM('Total de Ocorrências Setor'!T$342:T352)</f>
        <v>128</v>
      </c>
      <c r="U352" s="20">
        <f>SUM('Total de Ocorrências Setor'!U$342:U352)</f>
        <v>1159</v>
      </c>
      <c r="V352" s="21">
        <f>SUM('Total de Ocorrências Setor'!V$342:V352)</f>
        <v>642</v>
      </c>
      <c r="W352" s="21">
        <f>SUM('Total de Ocorrências Setor'!W$342:W352)</f>
        <v>0</v>
      </c>
      <c r="X352" s="21">
        <f>SUM('Total de Ocorrências Setor'!X$342:X352)</f>
        <v>0</v>
      </c>
      <c r="Y352" s="16"/>
    </row>
    <row r="353" spans="1:25" ht="15" thickBot="1" x14ac:dyDescent="0.4">
      <c r="A353" s="31">
        <v>43800</v>
      </c>
      <c r="B353" s="23">
        <f>SUM('Total de Ocorrências Setor'!B$342:B353)</f>
        <v>353</v>
      </c>
      <c r="C353" s="24">
        <f>SUM('Total de Ocorrências Setor'!C$342:C353)</f>
        <v>439</v>
      </c>
      <c r="D353" s="24">
        <f>SUM('Total de Ocorrências Setor'!D$342:D353)</f>
        <v>601</v>
      </c>
      <c r="E353" s="24">
        <f>SUM('Total de Ocorrências Setor'!E$342:E353)</f>
        <v>24</v>
      </c>
      <c r="F353" s="25">
        <f>SUM('Total de Ocorrências Setor'!F$342:F353)</f>
        <v>1417</v>
      </c>
      <c r="G353" s="23">
        <f>SUM('Total de Ocorrências Setor'!G$342:G353)</f>
        <v>285</v>
      </c>
      <c r="H353" s="24">
        <f>SUM('Total de Ocorrências Setor'!H$342:H353)</f>
        <v>237</v>
      </c>
      <c r="I353" s="24">
        <f>SUM('Total de Ocorrências Setor'!I$342:I353)</f>
        <v>374</v>
      </c>
      <c r="J353" s="24">
        <f>SUM('Total de Ocorrências Setor'!J$342:J353)</f>
        <v>23</v>
      </c>
      <c r="K353" s="25">
        <f>SUM('Total de Ocorrências Setor'!K$342:K353)</f>
        <v>919</v>
      </c>
      <c r="L353" s="23">
        <f>SUM('Total de Ocorrências Setor'!L$342:L353)</f>
        <v>349</v>
      </c>
      <c r="M353" s="24">
        <f>SUM('Total de Ocorrências Setor'!M$342:M353)</f>
        <v>271</v>
      </c>
      <c r="N353" s="24">
        <f>SUM('Total de Ocorrências Setor'!N$342:N353)</f>
        <v>598</v>
      </c>
      <c r="O353" s="24">
        <f>SUM('Total de Ocorrências Setor'!O$342:O353)</f>
        <v>169</v>
      </c>
      <c r="P353" s="25">
        <f>SUM('Total de Ocorrências Setor'!P$342:P353)</f>
        <v>1387</v>
      </c>
      <c r="Q353" s="23">
        <f>SUM('Total de Ocorrências Setor'!Q$342:Q353)</f>
        <v>301</v>
      </c>
      <c r="R353" s="24">
        <f>SUM('Total de Ocorrências Setor'!R$342:R353)</f>
        <v>253</v>
      </c>
      <c r="S353" s="24">
        <f>SUM('Total de Ocorrências Setor'!S$342:S353)</f>
        <v>573</v>
      </c>
      <c r="T353" s="24">
        <f>SUM('Total de Ocorrências Setor'!T$342:T353)</f>
        <v>132</v>
      </c>
      <c r="U353" s="25">
        <f>SUM('Total de Ocorrências Setor'!U$342:U353)</f>
        <v>1259</v>
      </c>
      <c r="V353" s="26">
        <f>SUM('Total de Ocorrências Setor'!V$342:V353)</f>
        <v>709</v>
      </c>
      <c r="W353" s="26">
        <f>SUM('Total de Ocorrências Setor'!W$342:W353)</f>
        <v>0</v>
      </c>
      <c r="X353" s="26">
        <f>SUM('Total de Ocorrências Setor'!X$342:X353)</f>
        <v>0</v>
      </c>
      <c r="Y353" s="16"/>
    </row>
    <row r="354" spans="1:25" x14ac:dyDescent="0.35">
      <c r="A354" s="11">
        <v>43831</v>
      </c>
      <c r="B354" s="12">
        <f>SUM('Total de Ocorrências Setor'!B$354:B354)</f>
        <v>17</v>
      </c>
      <c r="C354" s="13">
        <f>SUM('Total de Ocorrências Setor'!C$354:C354)</f>
        <v>27</v>
      </c>
      <c r="D354" s="13">
        <f>SUM('Total de Ocorrências Setor'!D$354:D354)</f>
        <v>40</v>
      </c>
      <c r="E354" s="13">
        <f>SUM('Total de Ocorrências Setor'!E$354:E354)</f>
        <v>0</v>
      </c>
      <c r="F354" s="14">
        <f>SUM('Total de Ocorrências Setor'!F$354:F354)</f>
        <v>84</v>
      </c>
      <c r="G354" s="12">
        <f>SUM('Total de Ocorrências Setor'!G$354:G354)</f>
        <v>18</v>
      </c>
      <c r="H354" s="13">
        <f>SUM('Total de Ocorrências Setor'!H$354:H354)</f>
        <v>9</v>
      </c>
      <c r="I354" s="13">
        <f>SUM('Total de Ocorrências Setor'!I$354:I354)</f>
        <v>19</v>
      </c>
      <c r="J354" s="13">
        <f>SUM('Total de Ocorrências Setor'!J$354:J354)</f>
        <v>2</v>
      </c>
      <c r="K354" s="14">
        <f>SUM('Total de Ocorrências Setor'!K$354:K354)</f>
        <v>48</v>
      </c>
      <c r="L354" s="12">
        <f>SUM('Total de Ocorrências Setor'!L$354:L354)</f>
        <v>30</v>
      </c>
      <c r="M354" s="13">
        <f>SUM('Total de Ocorrências Setor'!M$354:M354)</f>
        <v>27</v>
      </c>
      <c r="N354" s="13">
        <f>SUM('Total de Ocorrências Setor'!N$354:N354)</f>
        <v>34</v>
      </c>
      <c r="O354" s="13">
        <f>SUM('Total de Ocorrências Setor'!O$354:O354)</f>
        <v>3</v>
      </c>
      <c r="P354" s="14">
        <f>SUM('Total de Ocorrências Setor'!P$354:P354)</f>
        <v>94</v>
      </c>
      <c r="Q354" s="12">
        <f>SUM('Total de Ocorrências Setor'!Q$354:Q354)</f>
        <v>15</v>
      </c>
      <c r="R354" s="13">
        <f>SUM('Total de Ocorrências Setor'!R$354:R354)</f>
        <v>13</v>
      </c>
      <c r="S354" s="13">
        <f>SUM('Total de Ocorrências Setor'!S$354:S354)</f>
        <v>31</v>
      </c>
      <c r="T354" s="13">
        <f>SUM('Total de Ocorrências Setor'!T$354:T354)</f>
        <v>4</v>
      </c>
      <c r="U354" s="14">
        <f>SUM('Total de Ocorrências Setor'!U$354:U354)</f>
        <v>63</v>
      </c>
      <c r="V354" s="15">
        <f>SUM('Total de Ocorrências Setor'!V$354:V354)</f>
        <v>21</v>
      </c>
      <c r="W354" s="15">
        <f>SUM('Total de Ocorrências Setor'!W$354:W354)</f>
        <v>0</v>
      </c>
      <c r="X354" s="15">
        <f>SUM('Total de Ocorrências Setor'!X$354:X354)</f>
        <v>0</v>
      </c>
      <c r="Y354" s="16"/>
    </row>
    <row r="355" spans="1:25" x14ac:dyDescent="0.35">
      <c r="A355" s="30">
        <v>43862</v>
      </c>
      <c r="B355" s="18">
        <f>SUM('Total de Ocorrências Setor'!B$354:B355)</f>
        <v>39</v>
      </c>
      <c r="C355" s="19">
        <f>SUM('Total de Ocorrências Setor'!C$354:C355)</f>
        <v>58</v>
      </c>
      <c r="D355" s="19">
        <f>SUM('Total de Ocorrências Setor'!D$354:D355)</f>
        <v>83</v>
      </c>
      <c r="E355" s="19">
        <f>SUM('Total de Ocorrências Setor'!E$354:E355)</f>
        <v>0</v>
      </c>
      <c r="F355" s="20">
        <f>SUM('Total de Ocorrências Setor'!F$354:F355)</f>
        <v>180</v>
      </c>
      <c r="G355" s="18">
        <f>SUM('Total de Ocorrências Setor'!G$354:G355)</f>
        <v>39</v>
      </c>
      <c r="H355" s="19">
        <f>SUM('Total de Ocorrências Setor'!H$354:H355)</f>
        <v>28</v>
      </c>
      <c r="I355" s="19">
        <f>SUM('Total de Ocorrências Setor'!I$354:I355)</f>
        <v>39</v>
      </c>
      <c r="J355" s="19">
        <f>SUM('Total de Ocorrências Setor'!J$354:J355)</f>
        <v>3</v>
      </c>
      <c r="K355" s="20">
        <f>SUM('Total de Ocorrências Setor'!K$354:K355)</f>
        <v>109</v>
      </c>
      <c r="L355" s="18">
        <f>SUM('Total de Ocorrências Setor'!L$354:L355)</f>
        <v>51</v>
      </c>
      <c r="M355" s="19">
        <f>SUM('Total de Ocorrências Setor'!M$354:M355)</f>
        <v>51</v>
      </c>
      <c r="N355" s="19">
        <f>SUM('Total de Ocorrências Setor'!N$354:N355)</f>
        <v>65</v>
      </c>
      <c r="O355" s="19">
        <f>SUM('Total de Ocorrências Setor'!O$354:O355)</f>
        <v>8</v>
      </c>
      <c r="P355" s="20">
        <f>SUM('Total de Ocorrências Setor'!P$354:P355)</f>
        <v>175</v>
      </c>
      <c r="Q355" s="18">
        <f>SUM('Total de Ocorrências Setor'!Q$354:Q355)</f>
        <v>32</v>
      </c>
      <c r="R355" s="19">
        <f>SUM('Total de Ocorrências Setor'!R$354:R355)</f>
        <v>36</v>
      </c>
      <c r="S355" s="19">
        <f>SUM('Total de Ocorrências Setor'!S$354:S355)</f>
        <v>59</v>
      </c>
      <c r="T355" s="19">
        <f>SUM('Total de Ocorrências Setor'!T$354:T355)</f>
        <v>7</v>
      </c>
      <c r="U355" s="20">
        <f>SUM('Total de Ocorrências Setor'!U$354:U355)</f>
        <v>134</v>
      </c>
      <c r="V355" s="21">
        <f>SUM('Total de Ocorrências Setor'!V$354:V355)</f>
        <v>77</v>
      </c>
      <c r="W355" s="21">
        <f>SUM('Total de Ocorrências Setor'!W$354:W355)</f>
        <v>0</v>
      </c>
      <c r="X355" s="21">
        <f>SUM('Total de Ocorrências Setor'!X$354:X355)</f>
        <v>0</v>
      </c>
      <c r="Y355" s="16"/>
    </row>
    <row r="356" spans="1:25" x14ac:dyDescent="0.35">
      <c r="A356" s="30">
        <v>43891</v>
      </c>
      <c r="B356" s="18">
        <f>SUM('Total de Ocorrências Setor'!B$354:B356)</f>
        <v>55</v>
      </c>
      <c r="C356" s="19">
        <f>SUM('Total de Ocorrências Setor'!C$354:C356)</f>
        <v>73</v>
      </c>
      <c r="D356" s="19">
        <f>SUM('Total de Ocorrências Setor'!D$354:D356)</f>
        <v>112</v>
      </c>
      <c r="E356" s="19">
        <f>SUM('Total de Ocorrências Setor'!E$354:E356)</f>
        <v>0</v>
      </c>
      <c r="F356" s="20">
        <f>SUM('Total de Ocorrências Setor'!F$354:F356)</f>
        <v>240</v>
      </c>
      <c r="G356" s="18">
        <f>SUM('Total de Ocorrências Setor'!G$354:G356)</f>
        <v>60</v>
      </c>
      <c r="H356" s="19">
        <f>SUM('Total de Ocorrências Setor'!H$354:H356)</f>
        <v>40</v>
      </c>
      <c r="I356" s="19">
        <f>SUM('Total de Ocorrências Setor'!I$354:I356)</f>
        <v>57</v>
      </c>
      <c r="J356" s="19">
        <f>SUM('Total de Ocorrências Setor'!J$354:J356)</f>
        <v>4</v>
      </c>
      <c r="K356" s="20">
        <f>SUM('Total de Ocorrências Setor'!K$354:K356)</f>
        <v>161</v>
      </c>
      <c r="L356" s="18">
        <f>SUM('Total de Ocorrências Setor'!L$354:L356)</f>
        <v>67</v>
      </c>
      <c r="M356" s="19">
        <f>SUM('Total de Ocorrências Setor'!M$354:M356)</f>
        <v>58</v>
      </c>
      <c r="N356" s="19">
        <f>SUM('Total de Ocorrências Setor'!N$354:N356)</f>
        <v>109</v>
      </c>
      <c r="O356" s="19">
        <f>SUM('Total de Ocorrências Setor'!O$354:O356)</f>
        <v>23</v>
      </c>
      <c r="P356" s="20">
        <f>SUM('Total de Ocorrências Setor'!P$354:P356)</f>
        <v>257</v>
      </c>
      <c r="Q356" s="18">
        <f>SUM('Total de Ocorrências Setor'!Q$354:Q356)</f>
        <v>45</v>
      </c>
      <c r="R356" s="19">
        <f>SUM('Total de Ocorrências Setor'!R$354:R356)</f>
        <v>42</v>
      </c>
      <c r="S356" s="19">
        <f>SUM('Total de Ocorrências Setor'!S$354:S356)</f>
        <v>82</v>
      </c>
      <c r="T356" s="19">
        <f>SUM('Total de Ocorrências Setor'!T$354:T356)</f>
        <v>23</v>
      </c>
      <c r="U356" s="20">
        <f>SUM('Total de Ocorrências Setor'!U$354:U356)</f>
        <v>192</v>
      </c>
      <c r="V356" s="21">
        <f>SUM('Total de Ocorrências Setor'!V$354:V356)</f>
        <v>107</v>
      </c>
      <c r="W356" s="21">
        <f>SUM('Total de Ocorrências Setor'!W$354:W356)</f>
        <v>0</v>
      </c>
      <c r="X356" s="21">
        <f>SUM('Total de Ocorrências Setor'!X$354:X356)</f>
        <v>0</v>
      </c>
      <c r="Y356" s="16"/>
    </row>
    <row r="357" spans="1:25" x14ac:dyDescent="0.35">
      <c r="A357" s="30">
        <v>43922</v>
      </c>
      <c r="B357" s="18">
        <f>SUM('Total de Ocorrências Setor'!B$354:B357)</f>
        <v>66</v>
      </c>
      <c r="C357" s="19">
        <f>SUM('Total de Ocorrências Setor'!C$354:C357)</f>
        <v>96</v>
      </c>
      <c r="D357" s="19">
        <f>SUM('Total de Ocorrências Setor'!D$354:D357)</f>
        <v>152</v>
      </c>
      <c r="E357" s="19">
        <f>SUM('Total de Ocorrências Setor'!E$354:E357)</f>
        <v>1</v>
      </c>
      <c r="F357" s="20">
        <f>SUM('Total de Ocorrências Setor'!F$354:F357)</f>
        <v>315</v>
      </c>
      <c r="G357" s="18">
        <f>SUM('Total de Ocorrências Setor'!G$354:G357)</f>
        <v>75</v>
      </c>
      <c r="H357" s="19">
        <f>SUM('Total de Ocorrências Setor'!H$354:H357)</f>
        <v>43</v>
      </c>
      <c r="I357" s="19">
        <f>SUM('Total de Ocorrências Setor'!I$354:I357)</f>
        <v>76</v>
      </c>
      <c r="J357" s="19">
        <f>SUM('Total de Ocorrências Setor'!J$354:J357)</f>
        <v>4</v>
      </c>
      <c r="K357" s="20">
        <f>SUM('Total de Ocorrências Setor'!K$354:K357)</f>
        <v>198</v>
      </c>
      <c r="L357" s="18">
        <f>SUM('Total de Ocorrências Setor'!L$354:L357)</f>
        <v>80</v>
      </c>
      <c r="M357" s="19">
        <f>SUM('Total de Ocorrências Setor'!M$354:M357)</f>
        <v>70</v>
      </c>
      <c r="N357" s="19">
        <f>SUM('Total de Ocorrências Setor'!N$354:N357)</f>
        <v>201</v>
      </c>
      <c r="O357" s="19">
        <f>SUM('Total de Ocorrências Setor'!O$354:O357)</f>
        <v>26</v>
      </c>
      <c r="P357" s="20">
        <f>SUM('Total de Ocorrências Setor'!P$354:P357)</f>
        <v>377</v>
      </c>
      <c r="Q357" s="18">
        <f>SUM('Total de Ocorrências Setor'!Q$354:Q357)</f>
        <v>57</v>
      </c>
      <c r="R357" s="19">
        <f>SUM('Total de Ocorrências Setor'!R$354:R357)</f>
        <v>51</v>
      </c>
      <c r="S357" s="19">
        <f>SUM('Total de Ocorrências Setor'!S$354:S357)</f>
        <v>105</v>
      </c>
      <c r="T357" s="19">
        <f>SUM('Total de Ocorrências Setor'!T$354:T357)</f>
        <v>30</v>
      </c>
      <c r="U357" s="20">
        <f>SUM('Total de Ocorrências Setor'!U$354:U357)</f>
        <v>243</v>
      </c>
      <c r="V357" s="21">
        <f>SUM('Total de Ocorrências Setor'!V$354:V357)</f>
        <v>124</v>
      </c>
      <c r="W357" s="21">
        <f>SUM('Total de Ocorrências Setor'!W$354:W357)</f>
        <v>0</v>
      </c>
      <c r="X357" s="21">
        <f>SUM('Total de Ocorrências Setor'!X$354:X357)</f>
        <v>0</v>
      </c>
      <c r="Y357" s="16"/>
    </row>
    <row r="358" spans="1:25" x14ac:dyDescent="0.35">
      <c r="A358" s="30">
        <v>43952</v>
      </c>
      <c r="B358" s="18">
        <f>SUM('Total de Ocorrências Setor'!B$354:B358)</f>
        <v>87</v>
      </c>
      <c r="C358" s="19">
        <f>SUM('Total de Ocorrências Setor'!C$354:C358)</f>
        <v>109</v>
      </c>
      <c r="D358" s="19">
        <f>SUM('Total de Ocorrências Setor'!D$354:D358)</f>
        <v>198</v>
      </c>
      <c r="E358" s="19">
        <f>SUM('Total de Ocorrências Setor'!E$354:E358)</f>
        <v>1</v>
      </c>
      <c r="F358" s="20">
        <f>SUM('Total de Ocorrências Setor'!F$354:F358)</f>
        <v>395</v>
      </c>
      <c r="G358" s="18">
        <f>SUM('Total de Ocorrências Setor'!G$354:G358)</f>
        <v>98</v>
      </c>
      <c r="H358" s="19">
        <f>SUM('Total de Ocorrências Setor'!H$354:H358)</f>
        <v>55</v>
      </c>
      <c r="I358" s="19">
        <f>SUM('Total de Ocorrências Setor'!I$354:I358)</f>
        <v>92</v>
      </c>
      <c r="J358" s="19">
        <f>SUM('Total de Ocorrências Setor'!J$354:J358)</f>
        <v>4</v>
      </c>
      <c r="K358" s="20">
        <f>SUM('Total de Ocorrências Setor'!K$354:K358)</f>
        <v>249</v>
      </c>
      <c r="L358" s="18">
        <f>SUM('Total de Ocorrências Setor'!L$354:L358)</f>
        <v>106</v>
      </c>
      <c r="M358" s="19">
        <f>SUM('Total de Ocorrências Setor'!M$354:M358)</f>
        <v>83</v>
      </c>
      <c r="N358" s="19">
        <f>SUM('Total de Ocorrências Setor'!N$354:N358)</f>
        <v>246</v>
      </c>
      <c r="O358" s="19">
        <f>SUM('Total de Ocorrências Setor'!O$354:O358)</f>
        <v>36</v>
      </c>
      <c r="P358" s="20">
        <f>SUM('Total de Ocorrências Setor'!P$354:P358)</f>
        <v>471</v>
      </c>
      <c r="Q358" s="18">
        <f>SUM('Total de Ocorrências Setor'!Q$354:Q358)</f>
        <v>72</v>
      </c>
      <c r="R358" s="19">
        <f>SUM('Total de Ocorrências Setor'!R$354:R358)</f>
        <v>66</v>
      </c>
      <c r="S358" s="19">
        <f>SUM('Total de Ocorrências Setor'!S$354:S358)</f>
        <v>153</v>
      </c>
      <c r="T358" s="19">
        <f>SUM('Total de Ocorrências Setor'!T$354:T358)</f>
        <v>38</v>
      </c>
      <c r="U358" s="20">
        <f>SUM('Total de Ocorrências Setor'!U$354:U358)</f>
        <v>329</v>
      </c>
      <c r="V358" s="21">
        <f>SUM('Total de Ocorrências Setor'!V$354:V358)</f>
        <v>152</v>
      </c>
      <c r="W358" s="21">
        <f>SUM('Total de Ocorrências Setor'!W$354:W358)</f>
        <v>0</v>
      </c>
      <c r="X358" s="21">
        <f>SUM('Total de Ocorrências Setor'!X$354:X358)</f>
        <v>0</v>
      </c>
      <c r="Y358" s="16"/>
    </row>
    <row r="359" spans="1:25" x14ac:dyDescent="0.35">
      <c r="A359" s="30">
        <v>43983</v>
      </c>
      <c r="B359" s="18">
        <f>SUM('Total de Ocorrências Setor'!B$354:B359)</f>
        <v>98</v>
      </c>
      <c r="C359" s="19">
        <f>SUM('Total de Ocorrências Setor'!C$354:C359)</f>
        <v>132</v>
      </c>
      <c r="D359" s="19">
        <f>SUM('Total de Ocorrências Setor'!D$354:D359)</f>
        <v>224</v>
      </c>
      <c r="E359" s="19">
        <f>SUM('Total de Ocorrências Setor'!E$354:E359)</f>
        <v>1</v>
      </c>
      <c r="F359" s="20">
        <f>SUM('Total de Ocorrências Setor'!F$354:F359)</f>
        <v>455</v>
      </c>
      <c r="G359" s="18">
        <f>SUM('Total de Ocorrências Setor'!G$354:G359)</f>
        <v>130</v>
      </c>
      <c r="H359" s="19">
        <f>SUM('Total de Ocorrências Setor'!H$354:H359)</f>
        <v>73</v>
      </c>
      <c r="I359" s="19">
        <f>SUM('Total de Ocorrências Setor'!I$354:I359)</f>
        <v>118</v>
      </c>
      <c r="J359" s="19">
        <f>SUM('Total de Ocorrências Setor'!J$354:J359)</f>
        <v>5</v>
      </c>
      <c r="K359" s="20">
        <f>SUM('Total de Ocorrências Setor'!K$354:K359)</f>
        <v>326</v>
      </c>
      <c r="L359" s="18">
        <f>SUM('Total de Ocorrências Setor'!L$354:L359)</f>
        <v>135</v>
      </c>
      <c r="M359" s="19">
        <f>SUM('Total de Ocorrências Setor'!M$354:M359)</f>
        <v>108</v>
      </c>
      <c r="N359" s="19">
        <f>SUM('Total de Ocorrências Setor'!N$354:N359)</f>
        <v>310</v>
      </c>
      <c r="O359" s="19">
        <f>SUM('Total de Ocorrências Setor'!O$354:O359)</f>
        <v>48</v>
      </c>
      <c r="P359" s="20">
        <f>SUM('Total de Ocorrências Setor'!P$354:P359)</f>
        <v>601</v>
      </c>
      <c r="Q359" s="18">
        <f>SUM('Total de Ocorrências Setor'!Q$354:Q359)</f>
        <v>106</v>
      </c>
      <c r="R359" s="19">
        <f>SUM('Total de Ocorrências Setor'!R$354:R359)</f>
        <v>81</v>
      </c>
      <c r="S359" s="19">
        <f>SUM('Total de Ocorrências Setor'!S$354:S359)</f>
        <v>216</v>
      </c>
      <c r="T359" s="19">
        <f>SUM('Total de Ocorrências Setor'!T$354:T359)</f>
        <v>46</v>
      </c>
      <c r="U359" s="20">
        <f>SUM('Total de Ocorrências Setor'!U$354:U359)</f>
        <v>449</v>
      </c>
      <c r="V359" s="21">
        <f>SUM('Total de Ocorrências Setor'!V$354:V359)</f>
        <v>180</v>
      </c>
      <c r="W359" s="21">
        <f>SUM('Total de Ocorrências Setor'!W$354:W359)</f>
        <v>0</v>
      </c>
      <c r="X359" s="21">
        <f>SUM('Total de Ocorrências Setor'!X$354:X359)</f>
        <v>0</v>
      </c>
      <c r="Y359" s="16"/>
    </row>
    <row r="360" spans="1:25" x14ac:dyDescent="0.35">
      <c r="A360" s="30">
        <v>44013</v>
      </c>
      <c r="B360" s="18">
        <f>SUM('Total de Ocorrências Setor'!B$354:B360)</f>
        <v>131</v>
      </c>
      <c r="C360" s="19">
        <f>SUM('Total de Ocorrências Setor'!C$354:C360)</f>
        <v>167</v>
      </c>
      <c r="D360" s="19">
        <f>SUM('Total de Ocorrências Setor'!D$354:D360)</f>
        <v>271</v>
      </c>
      <c r="E360" s="19">
        <f>SUM('Total de Ocorrências Setor'!E$354:E360)</f>
        <v>1</v>
      </c>
      <c r="F360" s="20">
        <f>SUM('Total de Ocorrências Setor'!F$354:F360)</f>
        <v>570</v>
      </c>
      <c r="G360" s="18">
        <f>SUM('Total de Ocorrências Setor'!G$354:G360)</f>
        <v>164</v>
      </c>
      <c r="H360" s="19">
        <f>SUM('Total de Ocorrências Setor'!H$354:H360)</f>
        <v>90</v>
      </c>
      <c r="I360" s="19">
        <f>SUM('Total de Ocorrências Setor'!I$354:I360)</f>
        <v>140</v>
      </c>
      <c r="J360" s="19">
        <f>SUM('Total de Ocorrências Setor'!J$354:J360)</f>
        <v>5</v>
      </c>
      <c r="K360" s="20">
        <f>SUM('Total de Ocorrências Setor'!K$354:K360)</f>
        <v>399</v>
      </c>
      <c r="L360" s="18">
        <f>SUM('Total de Ocorrências Setor'!L$354:L360)</f>
        <v>163</v>
      </c>
      <c r="M360" s="19">
        <f>SUM('Total de Ocorrências Setor'!M$354:M360)</f>
        <v>132</v>
      </c>
      <c r="N360" s="19">
        <f>SUM('Total de Ocorrências Setor'!N$354:N360)</f>
        <v>383</v>
      </c>
      <c r="O360" s="19">
        <f>SUM('Total de Ocorrências Setor'!O$354:O360)</f>
        <v>58</v>
      </c>
      <c r="P360" s="20">
        <f>SUM('Total de Ocorrências Setor'!P$354:P360)</f>
        <v>736</v>
      </c>
      <c r="Q360" s="18">
        <f>SUM('Total de Ocorrências Setor'!Q$354:Q360)</f>
        <v>124</v>
      </c>
      <c r="R360" s="19">
        <f>SUM('Total de Ocorrências Setor'!R$354:R360)</f>
        <v>101</v>
      </c>
      <c r="S360" s="19">
        <f>SUM('Total de Ocorrências Setor'!S$354:S360)</f>
        <v>226</v>
      </c>
      <c r="T360" s="19">
        <f>SUM('Total de Ocorrências Setor'!T$354:T360)</f>
        <v>84</v>
      </c>
      <c r="U360" s="20">
        <f>SUM('Total de Ocorrências Setor'!U$354:U360)</f>
        <v>535</v>
      </c>
      <c r="V360" s="21">
        <f>SUM('Total de Ocorrências Setor'!V$354:V360)</f>
        <v>230</v>
      </c>
      <c r="W360" s="21">
        <f>SUM('Total de Ocorrências Setor'!W$354:W360)</f>
        <v>0</v>
      </c>
      <c r="X360" s="21">
        <f>SUM('Total de Ocorrências Setor'!X$354:X360)</f>
        <v>0</v>
      </c>
      <c r="Y360" s="16"/>
    </row>
    <row r="361" spans="1:25" x14ac:dyDescent="0.35">
      <c r="A361" s="30">
        <v>44044</v>
      </c>
      <c r="B361" s="18">
        <f>SUM('Total de Ocorrências Setor'!B$354:B361)</f>
        <v>151</v>
      </c>
      <c r="C361" s="19">
        <f>SUM('Total de Ocorrências Setor'!C$354:C361)</f>
        <v>200</v>
      </c>
      <c r="D361" s="19">
        <f>SUM('Total de Ocorrências Setor'!D$354:D361)</f>
        <v>320</v>
      </c>
      <c r="E361" s="19">
        <f>SUM('Total de Ocorrências Setor'!E$354:E361)</f>
        <v>1</v>
      </c>
      <c r="F361" s="20">
        <f>SUM('Total de Ocorrências Setor'!F$354:F361)</f>
        <v>672</v>
      </c>
      <c r="G361" s="18">
        <f>SUM('Total de Ocorrências Setor'!G$354:G361)</f>
        <v>193</v>
      </c>
      <c r="H361" s="19">
        <f>SUM('Total de Ocorrências Setor'!H$354:H361)</f>
        <v>110</v>
      </c>
      <c r="I361" s="19">
        <f>SUM('Total de Ocorrências Setor'!I$354:I361)</f>
        <v>159</v>
      </c>
      <c r="J361" s="19">
        <f>SUM('Total de Ocorrências Setor'!J$354:J361)</f>
        <v>5</v>
      </c>
      <c r="K361" s="20">
        <f>SUM('Total de Ocorrências Setor'!K$354:K361)</f>
        <v>467</v>
      </c>
      <c r="L361" s="18">
        <f>SUM('Total de Ocorrências Setor'!L$354:L361)</f>
        <v>194</v>
      </c>
      <c r="M361" s="19">
        <f>SUM('Total de Ocorrências Setor'!M$354:M361)</f>
        <v>155</v>
      </c>
      <c r="N361" s="19">
        <f>SUM('Total de Ocorrências Setor'!N$354:N361)</f>
        <v>450</v>
      </c>
      <c r="O361" s="19">
        <f>SUM('Total de Ocorrências Setor'!O$354:O361)</f>
        <v>69</v>
      </c>
      <c r="P361" s="20">
        <f>SUM('Total de Ocorrências Setor'!P$354:P361)</f>
        <v>868</v>
      </c>
      <c r="Q361" s="18">
        <f>SUM('Total de Ocorrências Setor'!Q$354:Q361)</f>
        <v>145</v>
      </c>
      <c r="R361" s="19">
        <f>SUM('Total de Ocorrências Setor'!R$354:R361)</f>
        <v>120</v>
      </c>
      <c r="S361" s="19">
        <f>SUM('Total de Ocorrências Setor'!S$354:S361)</f>
        <v>309</v>
      </c>
      <c r="T361" s="19">
        <f>SUM('Total de Ocorrências Setor'!T$354:T361)</f>
        <v>94</v>
      </c>
      <c r="U361" s="20">
        <f>SUM('Total de Ocorrências Setor'!U$354:U361)</f>
        <v>668</v>
      </c>
      <c r="V361" s="21">
        <f>SUM('Total de Ocorrências Setor'!V$354:V361)</f>
        <v>256</v>
      </c>
      <c r="W361" s="21">
        <f>SUM('Total de Ocorrências Setor'!W$354:W361)</f>
        <v>0</v>
      </c>
      <c r="X361" s="21">
        <f>SUM('Total de Ocorrências Setor'!X$354:X361)</f>
        <v>0</v>
      </c>
      <c r="Y361" s="16"/>
    </row>
    <row r="362" spans="1:25" x14ac:dyDescent="0.35">
      <c r="A362" s="30">
        <v>44075</v>
      </c>
      <c r="B362" s="18">
        <f>SUM('Total de Ocorrências Setor'!B$354:B362)</f>
        <v>176</v>
      </c>
      <c r="C362" s="19">
        <f>SUM('Total de Ocorrências Setor'!C$354:C362)</f>
        <v>228</v>
      </c>
      <c r="D362" s="19">
        <f>SUM('Total de Ocorrências Setor'!D$354:D362)</f>
        <v>348</v>
      </c>
      <c r="E362" s="19">
        <f>SUM('Total de Ocorrências Setor'!E$354:E362)</f>
        <v>2</v>
      </c>
      <c r="F362" s="20">
        <f>SUM('Total de Ocorrências Setor'!F$354:F362)</f>
        <v>754</v>
      </c>
      <c r="G362" s="18">
        <f>SUM('Total de Ocorrências Setor'!G$354:G362)</f>
        <v>212</v>
      </c>
      <c r="H362" s="19">
        <f>SUM('Total de Ocorrências Setor'!H$354:H362)</f>
        <v>128</v>
      </c>
      <c r="I362" s="19">
        <f>SUM('Total de Ocorrências Setor'!I$354:I362)</f>
        <v>182</v>
      </c>
      <c r="J362" s="19">
        <f>SUM('Total de Ocorrências Setor'!J$354:J362)</f>
        <v>5</v>
      </c>
      <c r="K362" s="20">
        <f>SUM('Total de Ocorrências Setor'!K$354:K362)</f>
        <v>527</v>
      </c>
      <c r="L362" s="18">
        <f>SUM('Total de Ocorrências Setor'!L$354:L362)</f>
        <v>227</v>
      </c>
      <c r="M362" s="19">
        <f>SUM('Total de Ocorrências Setor'!M$354:M362)</f>
        <v>166</v>
      </c>
      <c r="N362" s="19">
        <f>SUM('Total de Ocorrências Setor'!N$354:N362)</f>
        <v>485</v>
      </c>
      <c r="O362" s="19">
        <f>SUM('Total de Ocorrências Setor'!O$354:O362)</f>
        <v>77</v>
      </c>
      <c r="P362" s="20">
        <f>SUM('Total de Ocorrências Setor'!P$354:P362)</f>
        <v>955</v>
      </c>
      <c r="Q362" s="18">
        <f>SUM('Total de Ocorrências Setor'!Q$354:Q362)</f>
        <v>167</v>
      </c>
      <c r="R362" s="19">
        <f>SUM('Total de Ocorrências Setor'!R$354:R362)</f>
        <v>131</v>
      </c>
      <c r="S362" s="19">
        <f>SUM('Total de Ocorrências Setor'!S$354:S362)</f>
        <v>341</v>
      </c>
      <c r="T362" s="19">
        <f>SUM('Total de Ocorrências Setor'!T$354:T362)</f>
        <v>106</v>
      </c>
      <c r="U362" s="20">
        <f>SUM('Total de Ocorrências Setor'!U$354:U362)</f>
        <v>745</v>
      </c>
      <c r="V362" s="21">
        <f>SUM('Total de Ocorrências Setor'!V$354:V362)</f>
        <v>323</v>
      </c>
      <c r="W362" s="21">
        <f>SUM('Total de Ocorrências Setor'!W$354:W362)</f>
        <v>0</v>
      </c>
      <c r="X362" s="21">
        <f>SUM('Total de Ocorrências Setor'!X$354:X362)</f>
        <v>0</v>
      </c>
      <c r="Y362" s="16"/>
    </row>
    <row r="363" spans="1:25" x14ac:dyDescent="0.35">
      <c r="A363" s="30">
        <v>44105</v>
      </c>
      <c r="B363" s="18">
        <f>SUM('Total de Ocorrências Setor'!B$354:B363)</f>
        <v>209</v>
      </c>
      <c r="C363" s="19">
        <f>SUM('Total de Ocorrências Setor'!C$354:C363)</f>
        <v>253</v>
      </c>
      <c r="D363" s="19">
        <f>SUM('Total de Ocorrências Setor'!D$354:D363)</f>
        <v>385</v>
      </c>
      <c r="E363" s="19">
        <f>SUM('Total de Ocorrências Setor'!E$354:E363)</f>
        <v>3</v>
      </c>
      <c r="F363" s="20">
        <f>SUM('Total de Ocorrências Setor'!F$354:F363)</f>
        <v>850</v>
      </c>
      <c r="G363" s="18">
        <f>SUM('Total de Ocorrências Setor'!G$354:G363)</f>
        <v>227</v>
      </c>
      <c r="H363" s="19">
        <f>SUM('Total de Ocorrências Setor'!H$354:H363)</f>
        <v>141</v>
      </c>
      <c r="I363" s="19">
        <f>SUM('Total de Ocorrências Setor'!I$354:I363)</f>
        <v>201</v>
      </c>
      <c r="J363" s="19">
        <f>SUM('Total de Ocorrências Setor'!J$354:J363)</f>
        <v>6</v>
      </c>
      <c r="K363" s="20">
        <f>SUM('Total de Ocorrências Setor'!K$354:K363)</f>
        <v>575</v>
      </c>
      <c r="L363" s="18">
        <f>SUM('Total de Ocorrências Setor'!L$354:L363)</f>
        <v>249</v>
      </c>
      <c r="M363" s="19">
        <f>SUM('Total de Ocorrências Setor'!M$354:M363)</f>
        <v>180</v>
      </c>
      <c r="N363" s="19">
        <f>SUM('Total de Ocorrências Setor'!N$354:N363)</f>
        <v>539</v>
      </c>
      <c r="O363" s="19">
        <f>SUM('Total de Ocorrências Setor'!O$354:O363)</f>
        <v>86</v>
      </c>
      <c r="P363" s="20">
        <f>SUM('Total de Ocorrências Setor'!P$354:P363)</f>
        <v>1054</v>
      </c>
      <c r="Q363" s="18">
        <f>SUM('Total de Ocorrências Setor'!Q$354:Q363)</f>
        <v>178</v>
      </c>
      <c r="R363" s="19">
        <f>SUM('Total de Ocorrências Setor'!R$354:R363)</f>
        <v>144</v>
      </c>
      <c r="S363" s="19">
        <f>SUM('Total de Ocorrências Setor'!S$354:S363)</f>
        <v>370</v>
      </c>
      <c r="T363" s="19">
        <f>SUM('Total de Ocorrências Setor'!T$354:T363)</f>
        <v>115</v>
      </c>
      <c r="U363" s="20">
        <f>SUM('Total de Ocorrências Setor'!U$354:U363)</f>
        <v>807</v>
      </c>
      <c r="V363" s="21">
        <f>SUM('Total de Ocorrências Setor'!V$354:V363)</f>
        <v>366</v>
      </c>
      <c r="W363" s="21">
        <f>SUM('Total de Ocorrências Setor'!W$354:W363)</f>
        <v>0</v>
      </c>
      <c r="X363" s="21">
        <f>SUM('Total de Ocorrências Setor'!X$354:X363)</f>
        <v>0</v>
      </c>
      <c r="Y363" s="16"/>
    </row>
    <row r="364" spans="1:25" x14ac:dyDescent="0.35">
      <c r="A364" s="30">
        <v>44136</v>
      </c>
      <c r="B364" s="18">
        <f>SUM('Total de Ocorrências Setor'!B$354:B364)</f>
        <v>230</v>
      </c>
      <c r="C364" s="19">
        <f>SUM('Total de Ocorrências Setor'!C$354:C364)</f>
        <v>271</v>
      </c>
      <c r="D364" s="19">
        <f>SUM('Total de Ocorrências Setor'!D$354:D364)</f>
        <v>411</v>
      </c>
      <c r="E364" s="19">
        <f>SUM('Total de Ocorrências Setor'!E$354:E364)</f>
        <v>3</v>
      </c>
      <c r="F364" s="20">
        <f>SUM('Total de Ocorrências Setor'!F$354:F364)</f>
        <v>915</v>
      </c>
      <c r="G364" s="18">
        <f>SUM('Total de Ocorrências Setor'!G$354:G364)</f>
        <v>244</v>
      </c>
      <c r="H364" s="19">
        <f>SUM('Total de Ocorrências Setor'!H$354:H364)</f>
        <v>154</v>
      </c>
      <c r="I364" s="19">
        <f>SUM('Total de Ocorrências Setor'!I$354:I364)</f>
        <v>226</v>
      </c>
      <c r="J364" s="19">
        <f>SUM('Total de Ocorrências Setor'!J$354:J364)</f>
        <v>6</v>
      </c>
      <c r="K364" s="20">
        <f>SUM('Total de Ocorrências Setor'!K$354:K364)</f>
        <v>630</v>
      </c>
      <c r="L364" s="18">
        <f>SUM('Total de Ocorrências Setor'!L$354:L364)</f>
        <v>266</v>
      </c>
      <c r="M364" s="19">
        <f>SUM('Total de Ocorrências Setor'!M$354:M364)</f>
        <v>186</v>
      </c>
      <c r="N364" s="19">
        <f>SUM('Total de Ocorrências Setor'!N$354:N364)</f>
        <v>564</v>
      </c>
      <c r="O364" s="19">
        <f>SUM('Total de Ocorrências Setor'!O$354:O364)</f>
        <v>90</v>
      </c>
      <c r="P364" s="20">
        <f>SUM('Total de Ocorrências Setor'!P$354:P364)</f>
        <v>1106</v>
      </c>
      <c r="Q364" s="18">
        <f>SUM('Total de Ocorrências Setor'!Q$354:Q364)</f>
        <v>199</v>
      </c>
      <c r="R364" s="19">
        <f>SUM('Total de Ocorrências Setor'!R$354:R364)</f>
        <v>157</v>
      </c>
      <c r="S364" s="19">
        <f>SUM('Total de Ocorrências Setor'!S$354:S364)</f>
        <v>406</v>
      </c>
      <c r="T364" s="19">
        <f>SUM('Total de Ocorrências Setor'!T$354:T364)</f>
        <v>120</v>
      </c>
      <c r="U364" s="20">
        <f>SUM('Total de Ocorrências Setor'!U$354:U364)</f>
        <v>882</v>
      </c>
      <c r="V364" s="21">
        <f>SUM('Total de Ocorrências Setor'!V$354:V364)</f>
        <v>411</v>
      </c>
      <c r="W364" s="21">
        <f>SUM('Total de Ocorrências Setor'!W$354:W364)</f>
        <v>0</v>
      </c>
      <c r="X364" s="21">
        <f>SUM('Total de Ocorrências Setor'!X$354:X364)</f>
        <v>0</v>
      </c>
      <c r="Y364" s="16"/>
    </row>
    <row r="365" spans="1:25" ht="15" thickBot="1" x14ac:dyDescent="0.4">
      <c r="A365" s="31">
        <v>44166</v>
      </c>
      <c r="B365" s="23">
        <f>SUM('Total de Ocorrências Setor'!B$354:B365)</f>
        <v>235</v>
      </c>
      <c r="C365" s="24">
        <f>SUM('Total de Ocorrências Setor'!C$354:C365)</f>
        <v>298</v>
      </c>
      <c r="D365" s="24">
        <f>SUM('Total de Ocorrências Setor'!D$354:D365)</f>
        <v>434</v>
      </c>
      <c r="E365" s="24">
        <f>SUM('Total de Ocorrências Setor'!E$354:E365)</f>
        <v>5</v>
      </c>
      <c r="F365" s="25">
        <f>SUM('Total de Ocorrências Setor'!F$354:F365)</f>
        <v>972</v>
      </c>
      <c r="G365" s="23">
        <f>SUM('Total de Ocorrências Setor'!G$354:G365)</f>
        <v>261</v>
      </c>
      <c r="H365" s="24">
        <f>SUM('Total de Ocorrências Setor'!H$354:H365)</f>
        <v>162</v>
      </c>
      <c r="I365" s="24">
        <f>SUM('Total de Ocorrências Setor'!I$354:I365)</f>
        <v>258</v>
      </c>
      <c r="J365" s="24">
        <f>SUM('Total de Ocorrências Setor'!J$354:J365)</f>
        <v>9</v>
      </c>
      <c r="K365" s="25">
        <f>SUM('Total de Ocorrências Setor'!K$354:K365)</f>
        <v>690</v>
      </c>
      <c r="L365" s="23">
        <f>SUM('Total de Ocorrências Setor'!L$354:L365)</f>
        <v>278</v>
      </c>
      <c r="M365" s="24">
        <f>SUM('Total de Ocorrências Setor'!M$354:M365)</f>
        <v>203</v>
      </c>
      <c r="N365" s="24">
        <f>SUM('Total de Ocorrências Setor'!N$354:N365)</f>
        <v>589</v>
      </c>
      <c r="O365" s="24">
        <f>SUM('Total de Ocorrências Setor'!O$354:O365)</f>
        <v>109</v>
      </c>
      <c r="P365" s="25">
        <f>SUM('Total de Ocorrências Setor'!P$354:P365)</f>
        <v>1179</v>
      </c>
      <c r="Q365" s="23">
        <f>SUM('Total de Ocorrências Setor'!Q$354:Q365)</f>
        <v>209</v>
      </c>
      <c r="R365" s="24">
        <f>SUM('Total de Ocorrências Setor'!R$354:R365)</f>
        <v>169</v>
      </c>
      <c r="S365" s="24">
        <f>SUM('Total de Ocorrências Setor'!S$354:S365)</f>
        <v>419</v>
      </c>
      <c r="T365" s="24">
        <f>SUM('Total de Ocorrências Setor'!T$354:T365)</f>
        <v>124</v>
      </c>
      <c r="U365" s="25">
        <f>SUM('Total de Ocorrências Setor'!U$354:U365)</f>
        <v>921</v>
      </c>
      <c r="V365" s="26">
        <f>SUM('Total de Ocorrências Setor'!V$354:V365)</f>
        <v>467</v>
      </c>
      <c r="W365" s="26">
        <f>SUM('Total de Ocorrências Setor'!W$354:W365)</f>
        <v>0</v>
      </c>
      <c r="X365" s="26">
        <f>SUM('Total de Ocorrências Setor'!X$354:X365)</f>
        <v>0</v>
      </c>
      <c r="Y365" s="16"/>
    </row>
    <row r="366" spans="1:25" x14ac:dyDescent="0.35">
      <c r="A366" s="11">
        <v>44197</v>
      </c>
      <c r="B366" s="12">
        <f>SUM('Total de Ocorrências Setor'!B$366:B366)</f>
        <v>9</v>
      </c>
      <c r="C366" s="13">
        <f>SUM('Total de Ocorrências Setor'!C$366:C366)</f>
        <v>11</v>
      </c>
      <c r="D366" s="13">
        <f>SUM('Total de Ocorrências Setor'!D$366:D366)</f>
        <v>20</v>
      </c>
      <c r="E366" s="13">
        <f>SUM('Total de Ocorrências Setor'!E$366:E366)</f>
        <v>0</v>
      </c>
      <c r="F366" s="14">
        <f>SUM('Total de Ocorrências Setor'!F$366:F366)</f>
        <v>40</v>
      </c>
      <c r="G366" s="13">
        <f>SUM('Total de Ocorrências Setor'!G$366:G366)</f>
        <v>9</v>
      </c>
      <c r="H366" s="13">
        <f>SUM('Total de Ocorrências Setor'!H$366:H366)</f>
        <v>10</v>
      </c>
      <c r="I366" s="13">
        <f>SUM('Total de Ocorrências Setor'!I$366:I366)</f>
        <v>19</v>
      </c>
      <c r="J366" s="13">
        <f>SUM('Total de Ocorrências Setor'!J$366:J366)</f>
        <v>1</v>
      </c>
      <c r="K366" s="13">
        <f>SUM('Total de Ocorrências Setor'!K$366:K366)</f>
        <v>39</v>
      </c>
      <c r="L366" s="12">
        <f>SUM('Total de Ocorrências Setor'!L$366:L366)</f>
        <v>5</v>
      </c>
      <c r="M366" s="13">
        <f>SUM('Total de Ocorrências Setor'!M$366:M366)</f>
        <v>6</v>
      </c>
      <c r="N366" s="13">
        <f>SUM('Total de Ocorrências Setor'!N$366:N366)</f>
        <v>26</v>
      </c>
      <c r="O366" s="13">
        <f>SUM('Total de Ocorrências Setor'!O$366:O366)</f>
        <v>12</v>
      </c>
      <c r="P366" s="14">
        <f>SUM('Total de Ocorrências Setor'!P$366:P366)</f>
        <v>49</v>
      </c>
      <c r="Q366" s="13">
        <f>SUM('Total de Ocorrências Setor'!Q$366:Q366)</f>
        <v>6</v>
      </c>
      <c r="R366" s="13">
        <f>SUM('Total de Ocorrências Setor'!R$366:R366)</f>
        <v>7</v>
      </c>
      <c r="S366" s="13">
        <f>SUM('Total de Ocorrências Setor'!S$366:S366)</f>
        <v>28</v>
      </c>
      <c r="T366" s="13">
        <f>SUM('Total de Ocorrências Setor'!T$366:T366)</f>
        <v>10</v>
      </c>
      <c r="U366" s="13">
        <f>SUM('Total de Ocorrências Setor'!U$366:U366)</f>
        <v>51</v>
      </c>
      <c r="V366" s="15">
        <f>SUM('Total de Ocorrências Setor'!V$366:V366)</f>
        <v>42</v>
      </c>
      <c r="W366" s="13">
        <f>SUM('Total de Ocorrências Setor'!W$366:W366)</f>
        <v>0</v>
      </c>
      <c r="X366" s="15">
        <f>SUM('Total de Ocorrências Setor'!X$366:X366)</f>
        <v>0</v>
      </c>
      <c r="Y366" s="16"/>
    </row>
    <row r="367" spans="1:25" x14ac:dyDescent="0.35">
      <c r="A367" s="17">
        <v>44228</v>
      </c>
      <c r="B367" s="18">
        <f>SUM('Total de Ocorrências Setor'!B$366:B367)</f>
        <v>25</v>
      </c>
      <c r="C367" s="19">
        <f>SUM('Total de Ocorrências Setor'!C$366:C367)</f>
        <v>26</v>
      </c>
      <c r="D367" s="19">
        <f>SUM('Total de Ocorrências Setor'!D$366:D367)</f>
        <v>72</v>
      </c>
      <c r="E367" s="19">
        <f>SUM('Total de Ocorrências Setor'!E$366:E367)</f>
        <v>1</v>
      </c>
      <c r="F367" s="20">
        <f>SUM('Total de Ocorrências Setor'!F$366:F367)</f>
        <v>124</v>
      </c>
      <c r="G367" s="19">
        <f>SUM('Total de Ocorrências Setor'!G$366:G367)</f>
        <v>27</v>
      </c>
      <c r="H367" s="19">
        <f>SUM('Total de Ocorrências Setor'!H$366:H367)</f>
        <v>16</v>
      </c>
      <c r="I367" s="19">
        <f>SUM('Total de Ocorrências Setor'!I$366:I367)</f>
        <v>39</v>
      </c>
      <c r="J367" s="19">
        <f>SUM('Total de Ocorrências Setor'!J$366:J367)</f>
        <v>1</v>
      </c>
      <c r="K367" s="19">
        <f>SUM('Total de Ocorrências Setor'!K$366:K367)</f>
        <v>83</v>
      </c>
      <c r="L367" s="18">
        <f>SUM('Total de Ocorrências Setor'!L$366:L367)</f>
        <v>40</v>
      </c>
      <c r="M367" s="19">
        <f>SUM('Total de Ocorrências Setor'!M$366:M367)</f>
        <v>20</v>
      </c>
      <c r="N367" s="19">
        <f>SUM('Total de Ocorrências Setor'!N$366:N367)</f>
        <v>60</v>
      </c>
      <c r="O367" s="19">
        <f>SUM('Total de Ocorrências Setor'!O$366:O367)</f>
        <v>19</v>
      </c>
      <c r="P367" s="20">
        <f>SUM('Total de Ocorrências Setor'!P$366:P367)</f>
        <v>139</v>
      </c>
      <c r="Q367" s="19">
        <f>SUM('Total de Ocorrências Setor'!Q$366:Q367)</f>
        <v>14</v>
      </c>
      <c r="R367" s="19">
        <f>SUM('Total de Ocorrências Setor'!R$366:R367)</f>
        <v>14</v>
      </c>
      <c r="S367" s="19">
        <f>SUM('Total de Ocorrências Setor'!S$366:S367)</f>
        <v>55</v>
      </c>
      <c r="T367" s="19">
        <f>SUM('Total de Ocorrências Setor'!T$366:T367)</f>
        <v>24</v>
      </c>
      <c r="U367" s="19">
        <f>SUM('Total de Ocorrências Setor'!U$366:U367)</f>
        <v>107</v>
      </c>
      <c r="V367" s="21">
        <f>SUM('Total de Ocorrências Setor'!V$366:V367)</f>
        <v>92</v>
      </c>
      <c r="W367" s="19">
        <f>SUM('Total de Ocorrências Setor'!W$366:W367)</f>
        <v>0</v>
      </c>
      <c r="X367" s="21">
        <f>SUM('Total de Ocorrências Setor'!X$366:X367)</f>
        <v>0</v>
      </c>
      <c r="Y367" s="16"/>
    </row>
    <row r="368" spans="1:25" x14ac:dyDescent="0.35">
      <c r="A368" s="17">
        <v>44256</v>
      </c>
      <c r="B368" s="18">
        <f>SUM('Total de Ocorrências Setor'!B$366:B368)</f>
        <v>40</v>
      </c>
      <c r="C368" s="19">
        <f>SUM('Total de Ocorrências Setor'!C$366:C368)</f>
        <v>48</v>
      </c>
      <c r="D368" s="19">
        <f>SUM('Total de Ocorrências Setor'!D$366:D368)</f>
        <v>129</v>
      </c>
      <c r="E368" s="19">
        <f>SUM('Total de Ocorrências Setor'!E$366:E368)</f>
        <v>2</v>
      </c>
      <c r="F368" s="20">
        <f>SUM('Total de Ocorrências Setor'!F$366:F368)</f>
        <v>219</v>
      </c>
      <c r="G368" s="19">
        <f>SUM('Total de Ocorrências Setor'!G$366:G368)</f>
        <v>53</v>
      </c>
      <c r="H368" s="19">
        <f>SUM('Total de Ocorrências Setor'!H$366:H368)</f>
        <v>23</v>
      </c>
      <c r="I368" s="19">
        <f>SUM('Total de Ocorrências Setor'!I$366:I368)</f>
        <v>66</v>
      </c>
      <c r="J368" s="19">
        <f>SUM('Total de Ocorrências Setor'!J$366:J368)</f>
        <v>1</v>
      </c>
      <c r="K368" s="19">
        <f>SUM('Total de Ocorrências Setor'!K$366:K368)</f>
        <v>143</v>
      </c>
      <c r="L368" s="18">
        <f>SUM('Total de Ocorrências Setor'!L$366:L368)</f>
        <v>56</v>
      </c>
      <c r="M368" s="19">
        <f>SUM('Total de Ocorrências Setor'!M$366:M368)</f>
        <v>32</v>
      </c>
      <c r="N368" s="19">
        <f>SUM('Total de Ocorrências Setor'!N$366:N368)</f>
        <v>97</v>
      </c>
      <c r="O368" s="19">
        <f>SUM('Total de Ocorrências Setor'!O$366:O368)</f>
        <v>32</v>
      </c>
      <c r="P368" s="20">
        <f>SUM('Total de Ocorrências Setor'!P$366:P368)</f>
        <v>217</v>
      </c>
      <c r="Q368" s="19">
        <f>SUM('Total de Ocorrências Setor'!Q$366:Q368)</f>
        <v>25</v>
      </c>
      <c r="R368" s="19">
        <f>SUM('Total de Ocorrências Setor'!R$366:R368)</f>
        <v>20</v>
      </c>
      <c r="S368" s="19">
        <f>SUM('Total de Ocorrências Setor'!S$366:S368)</f>
        <v>74</v>
      </c>
      <c r="T368" s="19">
        <f>SUM('Total de Ocorrências Setor'!T$366:T368)</f>
        <v>42</v>
      </c>
      <c r="U368" s="19">
        <f>SUM('Total de Ocorrências Setor'!U$366:U368)</f>
        <v>161</v>
      </c>
      <c r="V368" s="21">
        <f>SUM('Total de Ocorrências Setor'!V$366:V368)</f>
        <v>149</v>
      </c>
      <c r="W368" s="19">
        <f>SUM('Total de Ocorrências Setor'!W$366:W368)</f>
        <v>0</v>
      </c>
      <c r="X368" s="21">
        <f>SUM('Total de Ocorrências Setor'!X$366:X368)</f>
        <v>0</v>
      </c>
      <c r="Y368" s="16"/>
    </row>
    <row r="369" spans="1:25" x14ac:dyDescent="0.35">
      <c r="A369" s="17">
        <v>44287</v>
      </c>
      <c r="B369" s="18">
        <f>SUM('Total de Ocorrências Setor'!B$366:B369)</f>
        <v>47</v>
      </c>
      <c r="C369" s="19">
        <f>SUM('Total de Ocorrências Setor'!C$366:C369)</f>
        <v>63</v>
      </c>
      <c r="D369" s="19">
        <f>SUM('Total de Ocorrências Setor'!D$366:D369)</f>
        <v>171</v>
      </c>
      <c r="E369" s="19">
        <f>SUM('Total de Ocorrências Setor'!E$366:E369)</f>
        <v>3</v>
      </c>
      <c r="F369" s="20">
        <f>SUM('Total de Ocorrências Setor'!F$366:F369)</f>
        <v>284</v>
      </c>
      <c r="G369" s="19">
        <f>SUM('Total de Ocorrências Setor'!G$366:G369)</f>
        <v>64</v>
      </c>
      <c r="H369" s="19">
        <f>SUM('Total de Ocorrências Setor'!H$366:H369)</f>
        <v>35</v>
      </c>
      <c r="I369" s="19">
        <f>SUM('Total de Ocorrências Setor'!I$366:I369)</f>
        <v>86</v>
      </c>
      <c r="J369" s="19">
        <f>SUM('Total de Ocorrências Setor'!J$366:J369)</f>
        <v>1</v>
      </c>
      <c r="K369" s="19">
        <f>SUM('Total de Ocorrências Setor'!K$366:K369)</f>
        <v>186</v>
      </c>
      <c r="L369" s="18">
        <f>SUM('Total de Ocorrências Setor'!L$366:L369)</f>
        <v>69</v>
      </c>
      <c r="M369" s="19">
        <f>SUM('Total de Ocorrências Setor'!M$366:M369)</f>
        <v>39</v>
      </c>
      <c r="N369" s="19">
        <f>SUM('Total de Ocorrências Setor'!N$366:N369)</f>
        <v>135</v>
      </c>
      <c r="O369" s="19">
        <f>SUM('Total de Ocorrências Setor'!O$366:O369)</f>
        <v>36</v>
      </c>
      <c r="P369" s="20">
        <f>SUM('Total de Ocorrências Setor'!P$366:P369)</f>
        <v>279</v>
      </c>
      <c r="Q369" s="19">
        <f>SUM('Total de Ocorrências Setor'!Q$366:Q369)</f>
        <v>38</v>
      </c>
      <c r="R369" s="19">
        <f>SUM('Total de Ocorrências Setor'!R$366:R369)</f>
        <v>28</v>
      </c>
      <c r="S369" s="19">
        <f>SUM('Total de Ocorrências Setor'!S$366:S369)</f>
        <v>111</v>
      </c>
      <c r="T369" s="19">
        <f>SUM('Total de Ocorrências Setor'!T$366:T369)</f>
        <v>48</v>
      </c>
      <c r="U369" s="19">
        <f>SUM('Total de Ocorrências Setor'!U$366:U369)</f>
        <v>225</v>
      </c>
      <c r="V369" s="21">
        <f>SUM('Total de Ocorrências Setor'!V$366:V369)</f>
        <v>171</v>
      </c>
      <c r="W369" s="19">
        <f>SUM('Total de Ocorrências Setor'!W$366:W369)</f>
        <v>0</v>
      </c>
      <c r="X369" s="21">
        <f>SUM('Total de Ocorrências Setor'!X$366:X369)</f>
        <v>0</v>
      </c>
      <c r="Y369" s="16"/>
    </row>
    <row r="370" spans="1:25" x14ac:dyDescent="0.35">
      <c r="A370" s="17">
        <v>44317</v>
      </c>
      <c r="B370" s="18">
        <f>SUM('Total de Ocorrências Setor'!B$366:B370)</f>
        <v>70</v>
      </c>
      <c r="C370" s="19">
        <f>SUM('Total de Ocorrências Setor'!C$366:C370)</f>
        <v>83</v>
      </c>
      <c r="D370" s="19">
        <f>SUM('Total de Ocorrências Setor'!D$366:D370)</f>
        <v>231</v>
      </c>
      <c r="E370" s="19">
        <f>SUM('Total de Ocorrências Setor'!E$366:E370)</f>
        <v>3</v>
      </c>
      <c r="F370" s="20">
        <f>SUM('Total de Ocorrências Setor'!F$366:F370)</f>
        <v>387</v>
      </c>
      <c r="G370" s="19">
        <f>SUM('Total de Ocorrências Setor'!G$366:G370)</f>
        <v>75</v>
      </c>
      <c r="H370" s="19">
        <f>SUM('Total de Ocorrências Setor'!H$366:H370)</f>
        <v>51</v>
      </c>
      <c r="I370" s="19">
        <f>SUM('Total de Ocorrências Setor'!I$366:I370)</f>
        <v>113</v>
      </c>
      <c r="J370" s="19">
        <f>SUM('Total de Ocorrências Setor'!J$366:J370)</f>
        <v>2</v>
      </c>
      <c r="K370" s="19">
        <f>SUM('Total de Ocorrências Setor'!K$366:K370)</f>
        <v>241</v>
      </c>
      <c r="L370" s="18">
        <f>SUM('Total de Ocorrências Setor'!L$366:L370)</f>
        <v>84</v>
      </c>
      <c r="M370" s="19">
        <f>SUM('Total de Ocorrências Setor'!M$366:M370)</f>
        <v>51</v>
      </c>
      <c r="N370" s="19">
        <f>SUM('Total de Ocorrências Setor'!N$366:N370)</f>
        <v>197</v>
      </c>
      <c r="O370" s="19">
        <f>SUM('Total de Ocorrências Setor'!O$366:O370)</f>
        <v>39</v>
      </c>
      <c r="P370" s="20">
        <f>SUM('Total de Ocorrências Setor'!P$366:P370)</f>
        <v>371</v>
      </c>
      <c r="Q370" s="19">
        <f>SUM('Total de Ocorrências Setor'!Q$366:Q370)</f>
        <v>48</v>
      </c>
      <c r="R370" s="19">
        <f>SUM('Total de Ocorrências Setor'!R$366:R370)</f>
        <v>35</v>
      </c>
      <c r="S370" s="19">
        <f>SUM('Total de Ocorrências Setor'!S$366:S370)</f>
        <v>146</v>
      </c>
      <c r="T370" s="19">
        <f>SUM('Total de Ocorrências Setor'!T$366:T370)</f>
        <v>54</v>
      </c>
      <c r="U370" s="19">
        <f>SUM('Total de Ocorrências Setor'!U$366:U370)</f>
        <v>283</v>
      </c>
      <c r="V370" s="21">
        <f>SUM('Total de Ocorrências Setor'!V$366:V370)</f>
        <v>202</v>
      </c>
      <c r="W370" s="19">
        <f>SUM('Total de Ocorrências Setor'!W$366:W370)</f>
        <v>0</v>
      </c>
      <c r="X370" s="21">
        <f>SUM('Total de Ocorrências Setor'!X$366:X370)</f>
        <v>0</v>
      </c>
      <c r="Y370" s="16"/>
    </row>
    <row r="371" spans="1:25" x14ac:dyDescent="0.35">
      <c r="A371" s="17">
        <v>44348</v>
      </c>
      <c r="B371" s="18">
        <f>SUM('Total de Ocorrências Setor'!B$366:B371)</f>
        <v>92</v>
      </c>
      <c r="C371" s="19">
        <f>SUM('Total de Ocorrências Setor'!C$366:C371)</f>
        <v>107</v>
      </c>
      <c r="D371" s="19">
        <f>SUM('Total de Ocorrências Setor'!D$366:D371)</f>
        <v>265</v>
      </c>
      <c r="E371" s="19">
        <f>SUM('Total de Ocorrências Setor'!E$366:E371)</f>
        <v>4</v>
      </c>
      <c r="F371" s="20">
        <f>SUM('Total de Ocorrências Setor'!F$366:F371)</f>
        <v>468</v>
      </c>
      <c r="G371" s="19">
        <f>SUM('Total de Ocorrências Setor'!G$366:G371)</f>
        <v>114</v>
      </c>
      <c r="H371" s="19">
        <f>SUM('Total de Ocorrências Setor'!H$366:H371)</f>
        <v>63</v>
      </c>
      <c r="I371" s="19">
        <f>SUM('Total de Ocorrências Setor'!I$366:I371)</f>
        <v>145</v>
      </c>
      <c r="J371" s="19">
        <f>SUM('Total de Ocorrências Setor'!J$366:J371)</f>
        <v>2</v>
      </c>
      <c r="K371" s="19">
        <f>SUM('Total de Ocorrências Setor'!K$366:K371)</f>
        <v>324</v>
      </c>
      <c r="L371" s="18">
        <f>SUM('Total de Ocorrências Setor'!L$366:L371)</f>
        <v>96</v>
      </c>
      <c r="M371" s="19">
        <f>SUM('Total de Ocorrências Setor'!M$366:M371)</f>
        <v>73</v>
      </c>
      <c r="N371" s="19">
        <f>SUM('Total de Ocorrências Setor'!N$366:N371)</f>
        <v>238</v>
      </c>
      <c r="O371" s="19">
        <f>SUM('Total de Ocorrências Setor'!O$366:O371)</f>
        <v>47</v>
      </c>
      <c r="P371" s="20">
        <f>SUM('Total de Ocorrências Setor'!P$366:P371)</f>
        <v>454</v>
      </c>
      <c r="Q371" s="19">
        <f>SUM('Total de Ocorrências Setor'!Q$366:Q371)</f>
        <v>63</v>
      </c>
      <c r="R371" s="19">
        <f>SUM('Total de Ocorrências Setor'!R$366:R371)</f>
        <v>56</v>
      </c>
      <c r="S371" s="19">
        <f>SUM('Total de Ocorrências Setor'!S$366:S371)</f>
        <v>186</v>
      </c>
      <c r="T371" s="19">
        <f>SUM('Total de Ocorrências Setor'!T$366:T371)</f>
        <v>62</v>
      </c>
      <c r="U371" s="19">
        <f>SUM('Total de Ocorrências Setor'!U$366:U371)</f>
        <v>367</v>
      </c>
      <c r="V371" s="21">
        <f>SUM('Total de Ocorrências Setor'!V$366:V371)</f>
        <v>248</v>
      </c>
      <c r="W371" s="19">
        <f>SUM('Total de Ocorrências Setor'!W$366:W371)</f>
        <v>0</v>
      </c>
      <c r="X371" s="21">
        <f>SUM('Total de Ocorrências Setor'!X$366:X371)</f>
        <v>0</v>
      </c>
      <c r="Y371" s="16"/>
    </row>
    <row r="372" spans="1:25" x14ac:dyDescent="0.35">
      <c r="A372" s="17">
        <v>44378</v>
      </c>
      <c r="B372" s="18">
        <f>SUM('Total de Ocorrências Setor'!B$366:B372)</f>
        <v>117</v>
      </c>
      <c r="C372" s="19">
        <f>SUM('Total de Ocorrências Setor'!C$366:C372)</f>
        <v>127</v>
      </c>
      <c r="D372" s="19">
        <f>SUM('Total de Ocorrências Setor'!D$366:D372)</f>
        <v>316</v>
      </c>
      <c r="E372" s="19">
        <f>SUM('Total de Ocorrências Setor'!E$366:E372)</f>
        <v>8</v>
      </c>
      <c r="F372" s="20">
        <f>SUM('Total de Ocorrências Setor'!F$366:F372)</f>
        <v>568</v>
      </c>
      <c r="G372" s="19">
        <f>SUM('Total de Ocorrências Setor'!G$366:G372)</f>
        <v>129</v>
      </c>
      <c r="H372" s="19">
        <f>SUM('Total de Ocorrências Setor'!H$366:H372)</f>
        <v>75</v>
      </c>
      <c r="I372" s="19">
        <f>SUM('Total de Ocorrências Setor'!I$366:I372)</f>
        <v>179</v>
      </c>
      <c r="J372" s="19">
        <f>SUM('Total de Ocorrências Setor'!J$366:J372)</f>
        <v>3</v>
      </c>
      <c r="K372" s="19">
        <f>SUM('Total de Ocorrências Setor'!K$366:K372)</f>
        <v>386</v>
      </c>
      <c r="L372" s="18">
        <f>SUM('Total de Ocorrências Setor'!L$366:L372)</f>
        <v>113</v>
      </c>
      <c r="M372" s="19">
        <f>SUM('Total de Ocorrências Setor'!M$366:M372)</f>
        <v>89</v>
      </c>
      <c r="N372" s="19">
        <f>SUM('Total de Ocorrências Setor'!N$366:N372)</f>
        <v>274</v>
      </c>
      <c r="O372" s="19">
        <f>SUM('Total de Ocorrências Setor'!O$366:O372)</f>
        <v>52</v>
      </c>
      <c r="P372" s="20">
        <f>SUM('Total de Ocorrências Setor'!P$366:P372)</f>
        <v>528</v>
      </c>
      <c r="Q372" s="19">
        <f>SUM('Total de Ocorrências Setor'!Q$366:Q372)</f>
        <v>72</v>
      </c>
      <c r="R372" s="19">
        <f>SUM('Total de Ocorrências Setor'!R$366:R372)</f>
        <v>68</v>
      </c>
      <c r="S372" s="19">
        <f>SUM('Total de Ocorrências Setor'!S$366:S372)</f>
        <v>223</v>
      </c>
      <c r="T372" s="19">
        <f>SUM('Total de Ocorrências Setor'!T$366:T372)</f>
        <v>67</v>
      </c>
      <c r="U372" s="19">
        <f>SUM('Total de Ocorrências Setor'!U$366:U372)</f>
        <v>430</v>
      </c>
      <c r="V372" s="21">
        <f>SUM('Total de Ocorrências Setor'!V$366:V372)</f>
        <v>314</v>
      </c>
      <c r="W372" s="19">
        <f>SUM('Total de Ocorrências Setor'!W$366:W372)</f>
        <v>0</v>
      </c>
      <c r="X372" s="21">
        <f>SUM('Total de Ocorrências Setor'!X$366:X372)</f>
        <v>0</v>
      </c>
      <c r="Y372" s="16"/>
    </row>
    <row r="373" spans="1:25" x14ac:dyDescent="0.35">
      <c r="A373" s="17">
        <v>44409</v>
      </c>
      <c r="B373" s="18">
        <f>SUM('Total de Ocorrências Setor'!B$366:B373)</f>
        <v>133</v>
      </c>
      <c r="C373" s="19">
        <f>SUM('Total de Ocorrências Setor'!C$366:C373)</f>
        <v>146</v>
      </c>
      <c r="D373" s="19">
        <f>SUM('Total de Ocorrências Setor'!D$366:D373)</f>
        <v>376</v>
      </c>
      <c r="E373" s="19">
        <f>SUM('Total de Ocorrências Setor'!E$366:E373)</f>
        <v>8</v>
      </c>
      <c r="F373" s="20">
        <f>SUM('Total de Ocorrências Setor'!F$366:F373)</f>
        <v>663</v>
      </c>
      <c r="G373" s="19">
        <f>SUM('Total de Ocorrências Setor'!G$366:G373)</f>
        <v>142</v>
      </c>
      <c r="H373" s="19">
        <f>SUM('Total de Ocorrências Setor'!H$366:H373)</f>
        <v>83</v>
      </c>
      <c r="I373" s="19">
        <f>SUM('Total de Ocorrências Setor'!I$366:I373)</f>
        <v>207</v>
      </c>
      <c r="J373" s="19">
        <f>SUM('Total de Ocorrências Setor'!J$366:J373)</f>
        <v>3</v>
      </c>
      <c r="K373" s="19">
        <f>SUM('Total de Ocorrências Setor'!K$366:K373)</f>
        <v>435</v>
      </c>
      <c r="L373" s="18">
        <f>SUM('Total de Ocorrências Setor'!L$366:L373)</f>
        <v>161</v>
      </c>
      <c r="M373" s="19">
        <f>SUM('Total de Ocorrências Setor'!M$366:M373)</f>
        <v>105</v>
      </c>
      <c r="N373" s="19">
        <f>SUM('Total de Ocorrências Setor'!N$366:N373)</f>
        <v>303</v>
      </c>
      <c r="O373" s="19">
        <f>SUM('Total de Ocorrências Setor'!O$366:O373)</f>
        <v>70</v>
      </c>
      <c r="P373" s="20">
        <f>SUM('Total de Ocorrências Setor'!P$366:P373)</f>
        <v>639</v>
      </c>
      <c r="Q373" s="19">
        <f>SUM('Total de Ocorrências Setor'!Q$366:Q373)</f>
        <v>83</v>
      </c>
      <c r="R373" s="19">
        <f>SUM('Total de Ocorrências Setor'!R$366:R373)</f>
        <v>87</v>
      </c>
      <c r="S373" s="19">
        <f>SUM('Total de Ocorrências Setor'!S$366:S373)</f>
        <v>255</v>
      </c>
      <c r="T373" s="19">
        <f>SUM('Total de Ocorrências Setor'!T$366:T373)</f>
        <v>83</v>
      </c>
      <c r="U373" s="19">
        <f>SUM('Total de Ocorrências Setor'!U$366:U373)</f>
        <v>508</v>
      </c>
      <c r="V373" s="21">
        <f>SUM('Total de Ocorrências Setor'!V$366:V373)</f>
        <v>375</v>
      </c>
      <c r="W373" s="19">
        <f>SUM('Total de Ocorrências Setor'!W$366:W373)</f>
        <v>0</v>
      </c>
      <c r="X373" s="21">
        <f>SUM('Total de Ocorrências Setor'!X$366:X373)</f>
        <v>0</v>
      </c>
      <c r="Y373" s="16"/>
    </row>
    <row r="374" spans="1:25" x14ac:dyDescent="0.35">
      <c r="A374" s="17">
        <v>44440</v>
      </c>
      <c r="B374" s="18">
        <f>SUM('Total de Ocorrências Setor'!B$366:B374)</f>
        <v>143</v>
      </c>
      <c r="C374" s="19">
        <f>SUM('Total de Ocorrências Setor'!C$366:C374)</f>
        <v>162</v>
      </c>
      <c r="D374" s="19">
        <f>SUM('Total de Ocorrências Setor'!D$366:D374)</f>
        <v>424</v>
      </c>
      <c r="E374" s="19">
        <f>SUM('Total de Ocorrências Setor'!E$366:E374)</f>
        <v>9</v>
      </c>
      <c r="F374" s="20">
        <f>SUM('Total de Ocorrências Setor'!F$366:F374)</f>
        <v>738</v>
      </c>
      <c r="G374" s="19">
        <f>SUM('Total de Ocorrências Setor'!G$366:G374)</f>
        <v>151</v>
      </c>
      <c r="H374" s="19">
        <f>SUM('Total de Ocorrências Setor'!H$366:H374)</f>
        <v>95</v>
      </c>
      <c r="I374" s="19">
        <f>SUM('Total de Ocorrências Setor'!I$366:I374)</f>
        <v>238</v>
      </c>
      <c r="J374" s="19">
        <f>SUM('Total de Ocorrências Setor'!J$366:J374)</f>
        <v>3</v>
      </c>
      <c r="K374" s="19">
        <f>SUM('Total de Ocorrências Setor'!K$366:K374)</f>
        <v>487</v>
      </c>
      <c r="L374" s="18">
        <f>SUM('Total de Ocorrências Setor'!L$366:L374)</f>
        <v>171</v>
      </c>
      <c r="M374" s="19">
        <f>SUM('Total de Ocorrências Setor'!M$366:M374)</f>
        <v>115</v>
      </c>
      <c r="N374" s="19">
        <f>SUM('Total de Ocorrências Setor'!N$366:N374)</f>
        <v>331</v>
      </c>
      <c r="O374" s="19">
        <f>SUM('Total de Ocorrências Setor'!O$366:O374)</f>
        <v>79</v>
      </c>
      <c r="P374" s="20">
        <f>SUM('Total de Ocorrências Setor'!P$366:P374)</f>
        <v>696</v>
      </c>
      <c r="Q374" s="19">
        <f>SUM('Total de Ocorrências Setor'!Q$366:Q374)</f>
        <v>88</v>
      </c>
      <c r="R374" s="19">
        <f>SUM('Total de Ocorrências Setor'!R$366:R374)</f>
        <v>97</v>
      </c>
      <c r="S374" s="19">
        <f>SUM('Total de Ocorrências Setor'!S$366:S374)</f>
        <v>268</v>
      </c>
      <c r="T374" s="19">
        <f>SUM('Total de Ocorrências Setor'!T$366:T374)</f>
        <v>85</v>
      </c>
      <c r="U374" s="19">
        <f>SUM('Total de Ocorrências Setor'!U$366:U374)</f>
        <v>538</v>
      </c>
      <c r="V374" s="21">
        <f>SUM('Total de Ocorrências Setor'!V$366:V374)</f>
        <v>405</v>
      </c>
      <c r="W374" s="19">
        <f>SUM('Total de Ocorrências Setor'!W$366:W374)</f>
        <v>0</v>
      </c>
      <c r="X374" s="21">
        <f>SUM('Total de Ocorrências Setor'!X$366:X374)</f>
        <v>0</v>
      </c>
      <c r="Y374" s="16"/>
    </row>
    <row r="375" spans="1:25" x14ac:dyDescent="0.35">
      <c r="A375" s="17">
        <v>44470</v>
      </c>
      <c r="B375" s="18">
        <f>SUM('Total de Ocorrências Setor'!B$366:B375)</f>
        <v>164</v>
      </c>
      <c r="C375" s="19">
        <f>SUM('Total de Ocorrências Setor'!C$366:C375)</f>
        <v>180</v>
      </c>
      <c r="D375" s="19">
        <f>SUM('Total de Ocorrências Setor'!D$366:D375)</f>
        <v>484</v>
      </c>
      <c r="E375" s="19">
        <f>SUM('Total de Ocorrências Setor'!E$366:E375)</f>
        <v>9</v>
      </c>
      <c r="F375" s="20">
        <f>SUM('Total de Ocorrências Setor'!F$366:F375)</f>
        <v>837</v>
      </c>
      <c r="G375" s="19">
        <f>SUM('Total de Ocorrências Setor'!G$366:G375)</f>
        <v>175</v>
      </c>
      <c r="H375" s="19">
        <f>SUM('Total de Ocorrências Setor'!H$366:H375)</f>
        <v>106</v>
      </c>
      <c r="I375" s="19">
        <f>SUM('Total de Ocorrências Setor'!I$366:I375)</f>
        <v>263</v>
      </c>
      <c r="J375" s="19">
        <f>SUM('Total de Ocorrências Setor'!J$366:J375)</f>
        <v>3</v>
      </c>
      <c r="K375" s="19">
        <f>SUM('Total de Ocorrências Setor'!K$366:K375)</f>
        <v>547</v>
      </c>
      <c r="L375" s="18">
        <f>SUM('Total de Ocorrências Setor'!L$366:L375)</f>
        <v>180</v>
      </c>
      <c r="M375" s="19">
        <f>SUM('Total de Ocorrências Setor'!M$366:M375)</f>
        <v>124</v>
      </c>
      <c r="N375" s="19">
        <f>SUM('Total de Ocorrências Setor'!N$366:N375)</f>
        <v>372</v>
      </c>
      <c r="O375" s="19">
        <f>SUM('Total de Ocorrências Setor'!O$366:O375)</f>
        <v>80</v>
      </c>
      <c r="P375" s="20">
        <f>SUM('Total de Ocorrências Setor'!P$366:P375)</f>
        <v>756</v>
      </c>
      <c r="Q375" s="19">
        <f>SUM('Total de Ocorrências Setor'!Q$366:Q375)</f>
        <v>94</v>
      </c>
      <c r="R375" s="19">
        <f>SUM('Total de Ocorrências Setor'!R$366:R375)</f>
        <v>107</v>
      </c>
      <c r="S375" s="19">
        <f>SUM('Total de Ocorrências Setor'!S$366:S375)</f>
        <v>307</v>
      </c>
      <c r="T375" s="19">
        <f>SUM('Total de Ocorrências Setor'!T$366:T375)</f>
        <v>89</v>
      </c>
      <c r="U375" s="19">
        <f>SUM('Total de Ocorrências Setor'!U$366:U375)</f>
        <v>597</v>
      </c>
      <c r="V375" s="21">
        <f>SUM('Total de Ocorrências Setor'!V$366:V375)</f>
        <v>477</v>
      </c>
      <c r="W375" s="19">
        <f>SUM('Total de Ocorrências Setor'!W$366:W375)</f>
        <v>0</v>
      </c>
      <c r="X375" s="21">
        <f>SUM('Total de Ocorrências Setor'!X$366:X375)</f>
        <v>0</v>
      </c>
      <c r="Y375" s="16"/>
    </row>
    <row r="376" spans="1:25" x14ac:dyDescent="0.35">
      <c r="A376" s="17">
        <v>44501</v>
      </c>
      <c r="B376" s="18">
        <f>SUM('Total de Ocorrências Setor'!B$366:B376)</f>
        <v>176</v>
      </c>
      <c r="C376" s="19">
        <f>SUM('Total de Ocorrências Setor'!C$366:C376)</f>
        <v>197</v>
      </c>
      <c r="D376" s="19">
        <f>SUM('Total de Ocorrências Setor'!D$366:D376)</f>
        <v>521</v>
      </c>
      <c r="E376" s="19">
        <f>SUM('Total de Ocorrências Setor'!E$366:E376)</f>
        <v>10</v>
      </c>
      <c r="F376" s="20">
        <f>SUM('Total de Ocorrências Setor'!F$366:F376)</f>
        <v>904</v>
      </c>
      <c r="G376" s="18">
        <f>SUM('Total de Ocorrências Setor'!G$366:G376)</f>
        <v>186</v>
      </c>
      <c r="H376" s="19">
        <f>SUM('Total de Ocorrências Setor'!H$366:H376)</f>
        <v>114</v>
      </c>
      <c r="I376" s="19">
        <f>SUM('Total de Ocorrências Setor'!I$366:I376)</f>
        <v>287</v>
      </c>
      <c r="J376" s="19">
        <f>SUM('Total de Ocorrências Setor'!J$366:J376)</f>
        <v>3</v>
      </c>
      <c r="K376" s="20">
        <f>SUM('Total de Ocorrências Setor'!K$366:K376)</f>
        <v>590</v>
      </c>
      <c r="L376" s="18">
        <f>SUM('Total de Ocorrências Setor'!L$366:L376)</f>
        <v>192</v>
      </c>
      <c r="M376" s="19">
        <f>SUM('Total de Ocorrências Setor'!M$366:M376)</f>
        <v>134</v>
      </c>
      <c r="N376" s="19">
        <f>SUM('Total de Ocorrências Setor'!N$366:N376)</f>
        <v>394</v>
      </c>
      <c r="O376" s="19">
        <f>SUM('Total de Ocorrências Setor'!O$366:O376)</f>
        <v>87</v>
      </c>
      <c r="P376" s="20">
        <f>SUM('Total de Ocorrências Setor'!P$366:P376)</f>
        <v>807</v>
      </c>
      <c r="Q376" s="18">
        <f>SUM('Total de Ocorrências Setor'!Q$366:Q376)</f>
        <v>102</v>
      </c>
      <c r="R376" s="19">
        <f>SUM('Total de Ocorrências Setor'!R$366:R376)</f>
        <v>121</v>
      </c>
      <c r="S376" s="19">
        <f>SUM('Total de Ocorrências Setor'!S$366:S376)</f>
        <v>330</v>
      </c>
      <c r="T376" s="19">
        <f>SUM('Total de Ocorrências Setor'!T$366:T376)</f>
        <v>95</v>
      </c>
      <c r="U376" s="20">
        <f>SUM('Total de Ocorrências Setor'!U$366:U376)</f>
        <v>648</v>
      </c>
      <c r="V376" s="21">
        <f>SUM('Total de Ocorrências Setor'!V$366:V376)</f>
        <v>532</v>
      </c>
      <c r="W376" s="21">
        <f>SUM('Total de Ocorrências Setor'!W$366:W376)</f>
        <v>0</v>
      </c>
      <c r="X376" s="21">
        <f>SUM('Total de Ocorrências Setor'!X$366:X376)</f>
        <v>0</v>
      </c>
      <c r="Y376" s="16"/>
    </row>
    <row r="377" spans="1:25" ht="15" thickBot="1" x14ac:dyDescent="0.4">
      <c r="A377" s="22">
        <v>44531</v>
      </c>
      <c r="B377" s="23">
        <f>SUM('Total de Ocorrências Setor'!B$366:B377)</f>
        <v>187</v>
      </c>
      <c r="C377" s="24">
        <f>SUM('Total de Ocorrências Setor'!C$366:C377)</f>
        <v>209</v>
      </c>
      <c r="D377" s="24">
        <f>SUM('Total de Ocorrências Setor'!D$366:D377)</f>
        <v>544</v>
      </c>
      <c r="E377" s="24">
        <f>SUM('Total de Ocorrências Setor'!E$366:E377)</f>
        <v>10</v>
      </c>
      <c r="F377" s="25">
        <f>SUM('Total de Ocorrências Setor'!F$366:F377)</f>
        <v>950</v>
      </c>
      <c r="G377" s="23">
        <f>SUM('Total de Ocorrências Setor'!G$366:G377)</f>
        <v>195</v>
      </c>
      <c r="H377" s="24">
        <f>SUM('Total de Ocorrências Setor'!H$366:H377)</f>
        <v>118</v>
      </c>
      <c r="I377" s="24">
        <f>SUM('Total de Ocorrências Setor'!I$366:I377)</f>
        <v>306</v>
      </c>
      <c r="J377" s="24">
        <f>SUM('Total de Ocorrências Setor'!J$366:J377)</f>
        <v>3</v>
      </c>
      <c r="K377" s="25">
        <f>SUM('Total de Ocorrências Setor'!K$366:K377)</f>
        <v>622</v>
      </c>
      <c r="L377" s="23">
        <f>SUM('Total de Ocorrências Setor'!L$366:L377)</f>
        <v>199</v>
      </c>
      <c r="M377" s="24">
        <f>SUM('Total de Ocorrências Setor'!M$366:M377)</f>
        <v>142</v>
      </c>
      <c r="N377" s="24">
        <f>SUM('Total de Ocorrências Setor'!N$366:N377)</f>
        <v>460</v>
      </c>
      <c r="O377" s="24">
        <f>SUM('Total de Ocorrências Setor'!O$366:O377)</f>
        <v>90</v>
      </c>
      <c r="P377" s="25">
        <f>SUM('Total de Ocorrências Setor'!P$366:P377)</f>
        <v>891</v>
      </c>
      <c r="Q377" s="23">
        <f>SUM('Total de Ocorrências Setor'!Q$366:Q377)</f>
        <v>109</v>
      </c>
      <c r="R377" s="24">
        <f>SUM('Total de Ocorrências Setor'!R$366:R377)</f>
        <v>127</v>
      </c>
      <c r="S377" s="24">
        <f>SUM('Total de Ocorrências Setor'!S$366:S377)</f>
        <v>381</v>
      </c>
      <c r="T377" s="24">
        <f>SUM('Total de Ocorrências Setor'!T$366:T377)</f>
        <v>106</v>
      </c>
      <c r="U377" s="25">
        <f>SUM('Total de Ocorrências Setor'!U$366:U377)</f>
        <v>723</v>
      </c>
      <c r="V377" s="26">
        <f>SUM('Total de Ocorrências Setor'!V$366:V377)</f>
        <v>617</v>
      </c>
      <c r="W377" s="26">
        <f>SUM('Total de Ocorrências Setor'!W$366:W377)</f>
        <v>0</v>
      </c>
      <c r="X377" s="26">
        <f>SUM('Total de Ocorrências Setor'!X$366:X377)</f>
        <v>0</v>
      </c>
      <c r="Y377" s="16"/>
    </row>
    <row r="378" spans="1:25" x14ac:dyDescent="0.35">
      <c r="A378" s="11">
        <v>44562</v>
      </c>
      <c r="B378" s="12">
        <f>SUM('Total de Ocorrências Setor'!B$378:B378)</f>
        <v>14</v>
      </c>
      <c r="C378" s="13">
        <f>SUM('Total de Ocorrências Setor'!C$378:C378)</f>
        <v>10</v>
      </c>
      <c r="D378" s="13">
        <f>SUM('Total de Ocorrências Setor'!D$378:D378)</f>
        <v>22</v>
      </c>
      <c r="E378" s="13">
        <f>SUM('Total de Ocorrências Setor'!E$378:E378)</f>
        <v>0</v>
      </c>
      <c r="F378" s="14">
        <f>SUM('Total de Ocorrências Setor'!F$378:F378)</f>
        <v>46</v>
      </c>
      <c r="G378" s="12">
        <f>SUM('Total de Ocorrências Setor'!G$378:G378)</f>
        <v>14</v>
      </c>
      <c r="H378" s="13">
        <f>SUM('Total de Ocorrências Setor'!H$378:H378)</f>
        <v>10</v>
      </c>
      <c r="I378" s="13">
        <f>SUM('Total de Ocorrências Setor'!I$378:I378)</f>
        <v>21</v>
      </c>
      <c r="J378" s="13">
        <f>SUM('Total de Ocorrências Setor'!J$378:J378)</f>
        <v>0</v>
      </c>
      <c r="K378" s="14">
        <f>SUM('Total de Ocorrências Setor'!K$378:K378)</f>
        <v>45</v>
      </c>
      <c r="L378" s="12">
        <f>SUM('Total de Ocorrências Setor'!L$378:L378)</f>
        <v>12</v>
      </c>
      <c r="M378" s="13">
        <f>SUM('Total de Ocorrências Setor'!M$378:M378)</f>
        <v>11</v>
      </c>
      <c r="N378" s="13">
        <f>SUM('Total de Ocorrências Setor'!N$378:N378)</f>
        <v>43</v>
      </c>
      <c r="O378" s="13">
        <f>SUM('Total de Ocorrências Setor'!O$378:O378)</f>
        <v>1</v>
      </c>
      <c r="P378" s="14">
        <f>SUM('Total de Ocorrências Setor'!P$378:P378)</f>
        <v>67</v>
      </c>
      <c r="Q378" s="12">
        <f>SUM('Total de Ocorrências Setor'!Q$378:Q378)</f>
        <v>0</v>
      </c>
      <c r="R378" s="13">
        <f>SUM('Total de Ocorrências Setor'!R$378:R378)</f>
        <v>9</v>
      </c>
      <c r="S378" s="13">
        <f>SUM('Total de Ocorrências Setor'!S$378:S378)</f>
        <v>14</v>
      </c>
      <c r="T378" s="13">
        <f>SUM('Total de Ocorrências Setor'!T$378:T378)</f>
        <v>1</v>
      </c>
      <c r="U378" s="14">
        <f>SUM('Total de Ocorrências Setor'!U$378:U378)</f>
        <v>24</v>
      </c>
      <c r="V378" s="15">
        <f>SUM('Total de Ocorrências Setor'!V$378:V378)</f>
        <v>35</v>
      </c>
      <c r="W378" s="15">
        <f>SUM('Total de Ocorrências Setor'!W$378:W378)</f>
        <v>0</v>
      </c>
      <c r="X378" s="15">
        <f>SUM('Total de Ocorrências Setor'!X$378:X378)</f>
        <v>0</v>
      </c>
    </row>
    <row r="379" spans="1:25" x14ac:dyDescent="0.35">
      <c r="A379" s="17">
        <v>44593</v>
      </c>
      <c r="B379" s="18">
        <f>SUM('Total de Ocorrências Setor'!B$378:B379)</f>
        <v>34</v>
      </c>
      <c r="C379" s="19">
        <f>SUM('Total de Ocorrências Setor'!C$378:C379)</f>
        <v>20</v>
      </c>
      <c r="D379" s="19">
        <f>SUM('Total de Ocorrências Setor'!D$378:D379)</f>
        <v>53</v>
      </c>
      <c r="E379" s="19">
        <f>SUM('Total de Ocorrências Setor'!E$378:E379)</f>
        <v>1</v>
      </c>
      <c r="F379" s="20">
        <f>SUM('Total de Ocorrências Setor'!F$378:F379)</f>
        <v>108</v>
      </c>
      <c r="G379" s="18">
        <f>SUM('Total de Ocorrências Setor'!G$378:G379)</f>
        <v>29</v>
      </c>
      <c r="H379" s="19">
        <f>SUM('Total de Ocorrências Setor'!H$378:H379)</f>
        <v>22</v>
      </c>
      <c r="I379" s="19">
        <f>SUM('Total de Ocorrências Setor'!I$378:I379)</f>
        <v>50</v>
      </c>
      <c r="J379" s="19">
        <f>SUM('Total de Ocorrências Setor'!J$378:J379)</f>
        <v>1</v>
      </c>
      <c r="K379" s="20">
        <f>SUM('Total de Ocorrências Setor'!K$378:K379)</f>
        <v>102</v>
      </c>
      <c r="L379" s="18">
        <f>SUM('Total de Ocorrências Setor'!L$378:L379)</f>
        <v>35</v>
      </c>
      <c r="M379" s="19">
        <f>SUM('Total de Ocorrências Setor'!M$378:M379)</f>
        <v>19</v>
      </c>
      <c r="N379" s="19">
        <f>SUM('Total de Ocorrências Setor'!N$378:N379)</f>
        <v>64</v>
      </c>
      <c r="O379" s="19">
        <f>SUM('Total de Ocorrências Setor'!O$378:O379)</f>
        <v>4</v>
      </c>
      <c r="P379" s="20">
        <f>SUM('Total de Ocorrências Setor'!P$378:P379)</f>
        <v>122</v>
      </c>
      <c r="Q379" s="18">
        <f>SUM('Total de Ocorrências Setor'!Q$378:Q379)</f>
        <v>5</v>
      </c>
      <c r="R379" s="19">
        <f>SUM('Total de Ocorrências Setor'!R$378:R379)</f>
        <v>17</v>
      </c>
      <c r="S379" s="19">
        <f>SUM('Total de Ocorrências Setor'!S$378:S379)</f>
        <v>52</v>
      </c>
      <c r="T379" s="19">
        <f>SUM('Total de Ocorrências Setor'!T$378:T379)</f>
        <v>7</v>
      </c>
      <c r="U379" s="20">
        <f>SUM('Total de Ocorrências Setor'!U$378:U379)</f>
        <v>81</v>
      </c>
      <c r="V379" s="21">
        <f>SUM('Total de Ocorrências Setor'!V$378:V379)</f>
        <v>94</v>
      </c>
      <c r="W379" s="21">
        <f>SUM('Total de Ocorrências Setor'!W$378:W379)</f>
        <v>0</v>
      </c>
      <c r="X379" s="21">
        <f>SUM('Total de Ocorrências Setor'!X$378:X379)</f>
        <v>0</v>
      </c>
    </row>
    <row r="380" spans="1:25" x14ac:dyDescent="0.35">
      <c r="A380" s="17">
        <v>44621</v>
      </c>
      <c r="B380" s="18">
        <f>SUM('Total de Ocorrências Setor'!B$378:B380)</f>
        <v>48</v>
      </c>
      <c r="C380" s="19">
        <f>SUM('Total de Ocorrências Setor'!C$378:C380)</f>
        <v>44</v>
      </c>
      <c r="D380" s="19">
        <f>SUM('Total de Ocorrências Setor'!D$378:D380)</f>
        <v>84</v>
      </c>
      <c r="E380" s="19">
        <f>SUM('Total de Ocorrências Setor'!E$378:E380)</f>
        <v>1</v>
      </c>
      <c r="F380" s="20">
        <f>SUM('Total de Ocorrências Setor'!F$378:F380)</f>
        <v>177</v>
      </c>
      <c r="G380" s="18">
        <f>SUM('Total de Ocorrências Setor'!G$378:G380)</f>
        <v>50</v>
      </c>
      <c r="H380" s="19">
        <f>SUM('Total de Ocorrências Setor'!H$378:H380)</f>
        <v>34</v>
      </c>
      <c r="I380" s="19">
        <f>SUM('Total de Ocorrências Setor'!I$378:I380)</f>
        <v>76</v>
      </c>
      <c r="J380" s="19">
        <f>SUM('Total de Ocorrências Setor'!J$378:J380)</f>
        <v>1</v>
      </c>
      <c r="K380" s="20">
        <f>SUM('Total de Ocorrências Setor'!K$378:K380)</f>
        <v>161</v>
      </c>
      <c r="L380" s="18">
        <f>SUM('Total de Ocorrências Setor'!L$378:L380)</f>
        <v>59</v>
      </c>
      <c r="M380" s="19">
        <f>SUM('Total de Ocorrências Setor'!M$378:M380)</f>
        <v>34</v>
      </c>
      <c r="N380" s="19">
        <f>SUM('Total de Ocorrências Setor'!N$378:N380)</f>
        <v>102</v>
      </c>
      <c r="O380" s="19">
        <f>SUM('Total de Ocorrências Setor'!O$378:O380)</f>
        <v>15</v>
      </c>
      <c r="P380" s="20">
        <f>SUM('Total de Ocorrências Setor'!P$378:P380)</f>
        <v>210</v>
      </c>
      <c r="Q380" s="18">
        <f>SUM('Total de Ocorrências Setor'!Q$378:Q380)</f>
        <v>22</v>
      </c>
      <c r="R380" s="19">
        <f>SUM('Total de Ocorrências Setor'!R$378:R380)</f>
        <v>27</v>
      </c>
      <c r="S380" s="19">
        <f>SUM('Total de Ocorrências Setor'!S$378:S380)</f>
        <v>80</v>
      </c>
      <c r="T380" s="19">
        <f>SUM('Total de Ocorrências Setor'!T$378:T380)</f>
        <v>22</v>
      </c>
      <c r="U380" s="20">
        <f>SUM('Total de Ocorrências Setor'!U$378:U380)</f>
        <v>151</v>
      </c>
      <c r="V380" s="21">
        <f>SUM('Total de Ocorrências Setor'!V$378:V380)</f>
        <v>138</v>
      </c>
      <c r="W380" s="21">
        <f>SUM('Total de Ocorrências Setor'!W$378:W380)</f>
        <v>0</v>
      </c>
      <c r="X380" s="21">
        <f>SUM('Total de Ocorrências Setor'!X$378:X380)</f>
        <v>0</v>
      </c>
    </row>
    <row r="381" spans="1:25" x14ac:dyDescent="0.35">
      <c r="A381" s="17">
        <v>44652</v>
      </c>
      <c r="B381" s="18">
        <f>SUM('Total de Ocorrências Setor'!B$378:B381)</f>
        <v>65</v>
      </c>
      <c r="C381" s="19">
        <f>SUM('Total de Ocorrências Setor'!C$378:C381)</f>
        <v>68</v>
      </c>
      <c r="D381" s="19">
        <f>SUM('Total de Ocorrências Setor'!D$378:D381)</f>
        <v>123</v>
      </c>
      <c r="E381" s="19">
        <f>SUM('Total de Ocorrências Setor'!E$378:E381)</f>
        <v>2</v>
      </c>
      <c r="F381" s="20">
        <f>SUM('Total de Ocorrências Setor'!F$378:F381)</f>
        <v>258</v>
      </c>
      <c r="G381" s="18">
        <f>SUM('Total de Ocorrências Setor'!G$378:G381)</f>
        <v>64</v>
      </c>
      <c r="H381" s="19">
        <f>SUM('Total de Ocorrências Setor'!H$378:H381)</f>
        <v>48</v>
      </c>
      <c r="I381" s="19">
        <f>SUM('Total de Ocorrências Setor'!I$378:I381)</f>
        <v>99</v>
      </c>
      <c r="J381" s="19">
        <f>SUM('Total de Ocorrências Setor'!J$378:J381)</f>
        <v>3</v>
      </c>
      <c r="K381" s="20">
        <f>SUM('Total de Ocorrências Setor'!K$378:K381)</f>
        <v>214</v>
      </c>
      <c r="L381" s="18">
        <f>SUM('Total de Ocorrências Setor'!L$378:L381)</f>
        <v>74</v>
      </c>
      <c r="M381" s="19">
        <f>SUM('Total de Ocorrências Setor'!M$378:M381)</f>
        <v>49</v>
      </c>
      <c r="N381" s="19">
        <f>SUM('Total de Ocorrências Setor'!N$378:N381)</f>
        <v>130</v>
      </c>
      <c r="O381" s="19">
        <f>SUM('Total de Ocorrências Setor'!O$378:O381)</f>
        <v>22</v>
      </c>
      <c r="P381" s="20">
        <f>SUM('Total de Ocorrências Setor'!P$378:P381)</f>
        <v>275</v>
      </c>
      <c r="Q381" s="18">
        <f>SUM('Total de Ocorrências Setor'!Q$378:Q381)</f>
        <v>35</v>
      </c>
      <c r="R381" s="19">
        <f>SUM('Total de Ocorrências Setor'!R$378:R381)</f>
        <v>41</v>
      </c>
      <c r="S381" s="19">
        <f>SUM('Total de Ocorrências Setor'!S$378:S381)</f>
        <v>108</v>
      </c>
      <c r="T381" s="19">
        <f>SUM('Total de Ocorrências Setor'!T$378:T381)</f>
        <v>29</v>
      </c>
      <c r="U381" s="20">
        <f>SUM('Total de Ocorrências Setor'!U$378:U381)</f>
        <v>213</v>
      </c>
      <c r="V381" s="21">
        <f>SUM('Total de Ocorrências Setor'!V$378:V381)</f>
        <v>173</v>
      </c>
      <c r="W381" s="21">
        <f>SUM('Total de Ocorrências Setor'!W$378:W381)</f>
        <v>0</v>
      </c>
      <c r="X381" s="21">
        <f>SUM('Total de Ocorrências Setor'!X$378:X381)</f>
        <v>0</v>
      </c>
    </row>
    <row r="382" spans="1:25" x14ac:dyDescent="0.35">
      <c r="A382" s="17">
        <v>44682</v>
      </c>
      <c r="B382" s="18">
        <f>SUM('Total de Ocorrências Setor'!B$378:B382)</f>
        <v>82</v>
      </c>
      <c r="C382" s="19">
        <f>SUM('Total de Ocorrências Setor'!C$378:C382)</f>
        <v>87</v>
      </c>
      <c r="D382" s="19">
        <f>SUM('Total de Ocorrências Setor'!D$378:D382)</f>
        <v>162</v>
      </c>
      <c r="E382" s="19">
        <f>SUM('Total de Ocorrências Setor'!E$378:E382)</f>
        <v>2</v>
      </c>
      <c r="F382" s="20">
        <f>SUM('Total de Ocorrências Setor'!F$378:F382)</f>
        <v>333</v>
      </c>
      <c r="G382" s="18">
        <f>SUM('Total de Ocorrências Setor'!G$378:G382)</f>
        <v>79</v>
      </c>
      <c r="H382" s="19">
        <f>SUM('Total de Ocorrências Setor'!H$378:H382)</f>
        <v>62</v>
      </c>
      <c r="I382" s="19">
        <f>SUM('Total de Ocorrências Setor'!I$378:I382)</f>
        <v>136</v>
      </c>
      <c r="J382" s="19">
        <f>SUM('Total de Ocorrências Setor'!J$378:J382)</f>
        <v>4</v>
      </c>
      <c r="K382" s="20">
        <f>SUM('Total de Ocorrências Setor'!K$378:K382)</f>
        <v>281</v>
      </c>
      <c r="L382" s="18">
        <f>SUM('Total de Ocorrências Setor'!L$378:L382)</f>
        <v>87</v>
      </c>
      <c r="M382" s="19">
        <f>SUM('Total de Ocorrências Setor'!M$378:M382)</f>
        <v>59</v>
      </c>
      <c r="N382" s="19">
        <f>SUM('Total de Ocorrências Setor'!N$378:N382)</f>
        <v>158</v>
      </c>
      <c r="O382" s="19">
        <f>SUM('Total de Ocorrências Setor'!O$378:O382)</f>
        <v>29</v>
      </c>
      <c r="P382" s="20">
        <f>SUM('Total de Ocorrências Setor'!P$378:P382)</f>
        <v>333</v>
      </c>
      <c r="Q382" s="18">
        <f>SUM('Total de Ocorrências Setor'!Q$378:Q382)</f>
        <v>51</v>
      </c>
      <c r="R382" s="19">
        <f>SUM('Total de Ocorrências Setor'!R$378:R382)</f>
        <v>51</v>
      </c>
      <c r="S382" s="19">
        <f>SUM('Total de Ocorrências Setor'!S$378:S382)</f>
        <v>132</v>
      </c>
      <c r="T382" s="19">
        <f>SUM('Total de Ocorrências Setor'!T$378:T382)</f>
        <v>35</v>
      </c>
      <c r="U382" s="20">
        <f>SUM('Total de Ocorrências Setor'!U$378:U382)</f>
        <v>269</v>
      </c>
      <c r="V382" s="21">
        <f>SUM('Total de Ocorrências Setor'!V$378:V382)</f>
        <v>232</v>
      </c>
      <c r="W382" s="21">
        <f>SUM('Total de Ocorrências Setor'!W$378:W382)</f>
        <v>0</v>
      </c>
      <c r="X382" s="21">
        <f>SUM('Total de Ocorrências Setor'!X$378:X382)</f>
        <v>0</v>
      </c>
    </row>
    <row r="383" spans="1:25" x14ac:dyDescent="0.35">
      <c r="A383" s="17">
        <v>44713</v>
      </c>
      <c r="B383" s="18">
        <f>SUM('Total de Ocorrências Setor'!B$378:B383)</f>
        <v>99</v>
      </c>
      <c r="C383" s="19">
        <f>SUM('Total de Ocorrências Setor'!C$378:C383)</f>
        <v>108</v>
      </c>
      <c r="D383" s="19">
        <f>SUM('Total de Ocorrências Setor'!D$378:D383)</f>
        <v>190</v>
      </c>
      <c r="E383" s="19">
        <f>SUM('Total de Ocorrências Setor'!E$378:E383)</f>
        <v>4</v>
      </c>
      <c r="F383" s="20">
        <f>SUM('Total de Ocorrências Setor'!F$378:F383)</f>
        <v>401</v>
      </c>
      <c r="G383" s="18">
        <f>SUM('Total de Ocorrências Setor'!G$378:G383)</f>
        <v>97</v>
      </c>
      <c r="H383" s="19">
        <f>SUM('Total de Ocorrências Setor'!H$378:H383)</f>
        <v>81</v>
      </c>
      <c r="I383" s="19">
        <f>SUM('Total de Ocorrências Setor'!I$378:I383)</f>
        <v>160</v>
      </c>
      <c r="J383" s="19">
        <f>SUM('Total de Ocorrências Setor'!J$378:J383)</f>
        <v>4</v>
      </c>
      <c r="K383" s="20">
        <f>SUM('Total de Ocorrências Setor'!K$378:K383)</f>
        <v>342</v>
      </c>
      <c r="L383" s="18">
        <f>SUM('Total de Ocorrências Setor'!L$378:L383)</f>
        <v>102</v>
      </c>
      <c r="M383" s="19">
        <f>SUM('Total de Ocorrências Setor'!M$378:M383)</f>
        <v>67</v>
      </c>
      <c r="N383" s="19">
        <f>SUM('Total de Ocorrências Setor'!N$378:N383)</f>
        <v>191</v>
      </c>
      <c r="O383" s="19">
        <f>SUM('Total de Ocorrências Setor'!O$378:O383)</f>
        <v>30</v>
      </c>
      <c r="P383" s="20">
        <f>SUM('Total de Ocorrências Setor'!P$378:P383)</f>
        <v>390</v>
      </c>
      <c r="Q383" s="18">
        <f>SUM('Total de Ocorrências Setor'!Q$378:Q383)</f>
        <v>63</v>
      </c>
      <c r="R383" s="19">
        <f>SUM('Total de Ocorrências Setor'!R$378:R383)</f>
        <v>58</v>
      </c>
      <c r="S383" s="19">
        <f>SUM('Total de Ocorrências Setor'!S$378:S383)</f>
        <v>168</v>
      </c>
      <c r="T383" s="19">
        <f>SUM('Total de Ocorrências Setor'!T$378:T383)</f>
        <v>41</v>
      </c>
      <c r="U383" s="20">
        <f>SUM('Total de Ocorrências Setor'!U$378:U383)</f>
        <v>330</v>
      </c>
      <c r="V383" s="21">
        <f>SUM('Total de Ocorrências Setor'!V$378:V383)</f>
        <v>256</v>
      </c>
      <c r="W383" s="21">
        <f>SUM('Total de Ocorrências Setor'!W$378:W383)</f>
        <v>0</v>
      </c>
      <c r="X383" s="21">
        <f>SUM('Total de Ocorrências Setor'!X$378:X383)</f>
        <v>0</v>
      </c>
    </row>
    <row r="384" spans="1:25" x14ac:dyDescent="0.35">
      <c r="A384" s="17">
        <v>44743</v>
      </c>
      <c r="B384" s="18">
        <f>SUM('Total de Ocorrências Setor'!B$378:B384)</f>
        <v>118</v>
      </c>
      <c r="C384" s="19">
        <f>SUM('Total de Ocorrências Setor'!C$378:C384)</f>
        <v>123</v>
      </c>
      <c r="D384" s="19">
        <f>SUM('Total de Ocorrências Setor'!D$378:D384)</f>
        <v>239</v>
      </c>
      <c r="E384" s="19">
        <f>SUM('Total de Ocorrências Setor'!E$378:E384)</f>
        <v>4</v>
      </c>
      <c r="F384" s="20">
        <f>SUM('Total de Ocorrências Setor'!F$378:F384)</f>
        <v>484</v>
      </c>
      <c r="G384" s="18">
        <f>SUM('Total de Ocorrências Setor'!G$378:G384)</f>
        <v>128</v>
      </c>
      <c r="H384" s="19">
        <f>SUM('Total de Ocorrências Setor'!H$378:H384)</f>
        <v>92</v>
      </c>
      <c r="I384" s="19">
        <f>SUM('Total de Ocorrências Setor'!I$378:I384)</f>
        <v>192</v>
      </c>
      <c r="J384" s="19">
        <f>SUM('Total de Ocorrências Setor'!J$378:J384)</f>
        <v>4</v>
      </c>
      <c r="K384" s="20">
        <f>SUM('Total de Ocorrências Setor'!K$378:K384)</f>
        <v>416</v>
      </c>
      <c r="L384" s="18">
        <f>SUM('Total de Ocorrências Setor'!L$378:L384)</f>
        <v>113</v>
      </c>
      <c r="M384" s="19">
        <f>SUM('Total de Ocorrências Setor'!M$378:M384)</f>
        <v>82</v>
      </c>
      <c r="N384" s="19">
        <f>SUM('Total de Ocorrências Setor'!N$378:N384)</f>
        <v>221</v>
      </c>
      <c r="O384" s="19">
        <f>SUM('Total de Ocorrências Setor'!O$378:O384)</f>
        <v>30</v>
      </c>
      <c r="P384" s="20">
        <f>SUM('Total de Ocorrências Setor'!P$378:P384)</f>
        <v>446</v>
      </c>
      <c r="Q384" s="18">
        <f>SUM('Total de Ocorrências Setor'!Q$378:Q384)</f>
        <v>72</v>
      </c>
      <c r="R384" s="19">
        <f>SUM('Total de Ocorrências Setor'!R$378:R384)</f>
        <v>73</v>
      </c>
      <c r="S384" s="19">
        <f>SUM('Total de Ocorrências Setor'!S$378:S384)</f>
        <v>192</v>
      </c>
      <c r="T384" s="19">
        <f>SUM('Total de Ocorrências Setor'!T$378:T384)</f>
        <v>50</v>
      </c>
      <c r="U384" s="20">
        <f>SUM('Total de Ocorrências Setor'!U$378:U384)</f>
        <v>387</v>
      </c>
      <c r="V384" s="21">
        <f>SUM('Total de Ocorrências Setor'!V$378:V384)</f>
        <v>309</v>
      </c>
      <c r="W384" s="21">
        <f>SUM('Total de Ocorrências Setor'!W$378:W384)</f>
        <v>0</v>
      </c>
      <c r="X384" s="21">
        <f>SUM('Total de Ocorrências Setor'!X$378:X384)</f>
        <v>0</v>
      </c>
    </row>
    <row r="385" spans="1:24" x14ac:dyDescent="0.35">
      <c r="A385" s="17">
        <v>44774</v>
      </c>
      <c r="B385" s="18">
        <f>SUM('Total de Ocorrências Setor'!B$378:B385)</f>
        <v>149</v>
      </c>
      <c r="C385" s="19">
        <f>SUM('Total de Ocorrências Setor'!C$378:C385)</f>
        <v>148</v>
      </c>
      <c r="D385" s="19">
        <f>SUM('Total de Ocorrências Setor'!D$378:D385)</f>
        <v>287</v>
      </c>
      <c r="E385" s="19">
        <f>SUM('Total de Ocorrências Setor'!E$378:E385)</f>
        <v>6</v>
      </c>
      <c r="F385" s="20">
        <f>SUM('Total de Ocorrências Setor'!F$378:F385)</f>
        <v>590</v>
      </c>
      <c r="G385" s="18">
        <f>SUM('Total de Ocorrências Setor'!G$378:G385)</f>
        <v>152</v>
      </c>
      <c r="H385" s="19">
        <f>SUM('Total de Ocorrências Setor'!H$378:H385)</f>
        <v>105</v>
      </c>
      <c r="I385" s="19">
        <f>SUM('Total de Ocorrências Setor'!I$378:I385)</f>
        <v>213</v>
      </c>
      <c r="J385" s="19">
        <f>SUM('Total de Ocorrências Setor'!J$378:J385)</f>
        <v>4</v>
      </c>
      <c r="K385" s="20">
        <f>SUM('Total de Ocorrências Setor'!K$378:K385)</f>
        <v>474</v>
      </c>
      <c r="L385" s="18">
        <f>SUM('Total de Ocorrências Setor'!L$378:L385)</f>
        <v>125</v>
      </c>
      <c r="M385" s="19">
        <f>SUM('Total de Ocorrências Setor'!M$378:M385)</f>
        <v>101</v>
      </c>
      <c r="N385" s="19">
        <f>SUM('Total de Ocorrências Setor'!N$378:N385)</f>
        <v>260</v>
      </c>
      <c r="O385" s="19">
        <f>SUM('Total de Ocorrências Setor'!O$378:O385)</f>
        <v>34</v>
      </c>
      <c r="P385" s="20">
        <f>SUM('Total de Ocorrências Setor'!P$378:P385)</f>
        <v>520</v>
      </c>
      <c r="Q385" s="18">
        <f>SUM('Total de Ocorrências Setor'!Q$378:Q385)</f>
        <v>81</v>
      </c>
      <c r="R385" s="19">
        <f>SUM('Total de Ocorrências Setor'!R$378:R385)</f>
        <v>95</v>
      </c>
      <c r="S385" s="19">
        <f>SUM('Total de Ocorrências Setor'!S$378:S385)</f>
        <v>225</v>
      </c>
      <c r="T385" s="19">
        <f>SUM('Total de Ocorrências Setor'!T$378:T385)</f>
        <v>58</v>
      </c>
      <c r="U385" s="20">
        <f>SUM('Total de Ocorrências Setor'!U$378:U385)</f>
        <v>459</v>
      </c>
      <c r="V385" s="21">
        <f>SUM('Total de Ocorrências Setor'!V$378:V385)</f>
        <v>350</v>
      </c>
      <c r="W385" s="21">
        <f>SUM('Total de Ocorrências Setor'!W$378:W385)</f>
        <v>0</v>
      </c>
      <c r="X385" s="21">
        <f>SUM('Total de Ocorrências Setor'!X$378:X385)</f>
        <v>0</v>
      </c>
    </row>
    <row r="386" spans="1:24" x14ac:dyDescent="0.35">
      <c r="A386" s="17">
        <v>44805</v>
      </c>
      <c r="B386" s="18">
        <f>SUM('Total de Ocorrências Setor'!B$378:B386)</f>
        <v>163</v>
      </c>
      <c r="C386" s="19">
        <f>SUM('Total de Ocorrências Setor'!C$378:C386)</f>
        <v>168</v>
      </c>
      <c r="D386" s="19">
        <f>SUM('Total de Ocorrências Setor'!D$378:D386)</f>
        <v>311</v>
      </c>
      <c r="E386" s="19">
        <f>SUM('Total de Ocorrências Setor'!E$378:E386)</f>
        <v>6</v>
      </c>
      <c r="F386" s="20">
        <f>SUM('Total de Ocorrências Setor'!F$378:F386)</f>
        <v>648</v>
      </c>
      <c r="G386" s="18">
        <f>SUM('Total de Ocorrências Setor'!G$378:G386)</f>
        <v>172</v>
      </c>
      <c r="H386" s="19">
        <f>SUM('Total de Ocorrências Setor'!H$378:H386)</f>
        <v>124</v>
      </c>
      <c r="I386" s="19">
        <f>SUM('Total de Ocorrências Setor'!I$378:I386)</f>
        <v>246</v>
      </c>
      <c r="J386" s="19">
        <f>SUM('Total de Ocorrências Setor'!J$378:J386)</f>
        <v>4</v>
      </c>
      <c r="K386" s="20">
        <f>SUM('Total de Ocorrências Setor'!K$378:K386)</f>
        <v>546</v>
      </c>
      <c r="L386" s="18">
        <f>SUM('Total de Ocorrências Setor'!L$378:L386)</f>
        <v>140</v>
      </c>
      <c r="M386" s="19">
        <f>SUM('Total de Ocorrências Setor'!M$378:M386)</f>
        <v>107</v>
      </c>
      <c r="N386" s="19">
        <f>SUM('Total de Ocorrências Setor'!N$378:N386)</f>
        <v>296</v>
      </c>
      <c r="O386" s="19">
        <f>SUM('Total de Ocorrências Setor'!O$378:O386)</f>
        <v>47</v>
      </c>
      <c r="P386" s="20">
        <f>SUM('Total de Ocorrências Setor'!P$378:P386)</f>
        <v>590</v>
      </c>
      <c r="Q386" s="18">
        <f>SUM('Total de Ocorrências Setor'!Q$378:Q386)</f>
        <v>96</v>
      </c>
      <c r="R386" s="19">
        <f>SUM('Total de Ocorrências Setor'!R$378:R386)</f>
        <v>102</v>
      </c>
      <c r="S386" s="19">
        <f>SUM('Total de Ocorrências Setor'!S$378:S386)</f>
        <v>246</v>
      </c>
      <c r="T386" s="19">
        <f>SUM('Total de Ocorrências Setor'!T$378:T386)</f>
        <v>70</v>
      </c>
      <c r="U386" s="20">
        <f>SUM('Total de Ocorrências Setor'!U$378:U386)</f>
        <v>514</v>
      </c>
      <c r="V386" s="21">
        <f>SUM('Total de Ocorrências Setor'!V$378:V386)</f>
        <v>389</v>
      </c>
      <c r="W386" s="21">
        <f>SUM('Total de Ocorrências Setor'!W$378:W386)</f>
        <v>0</v>
      </c>
      <c r="X386" s="21">
        <f>SUM('Total de Ocorrências Setor'!X$378:X386)</f>
        <v>0</v>
      </c>
    </row>
    <row r="387" spans="1:24" x14ac:dyDescent="0.35">
      <c r="A387" s="17">
        <v>44835</v>
      </c>
      <c r="B387" s="18">
        <f>SUM('Total de Ocorrências Setor'!B$378:B387)</f>
        <v>173</v>
      </c>
      <c r="C387" s="19">
        <f>SUM('Total de Ocorrências Setor'!C$378:C387)</f>
        <v>191</v>
      </c>
      <c r="D387" s="19">
        <f>SUM('Total de Ocorrências Setor'!D$378:D387)</f>
        <v>348</v>
      </c>
      <c r="E387" s="19">
        <f>SUM('Total de Ocorrências Setor'!E$378:E387)</f>
        <v>7</v>
      </c>
      <c r="F387" s="20">
        <f>SUM('Total de Ocorrências Setor'!F$378:F387)</f>
        <v>719</v>
      </c>
      <c r="G387" s="18">
        <f>SUM('Total de Ocorrências Setor'!G$378:G387)</f>
        <v>187</v>
      </c>
      <c r="H387" s="19">
        <f>SUM('Total de Ocorrências Setor'!H$378:H387)</f>
        <v>130</v>
      </c>
      <c r="I387" s="19">
        <f>SUM('Total de Ocorrências Setor'!I$378:I387)</f>
        <v>280</v>
      </c>
      <c r="J387" s="19">
        <f>SUM('Total de Ocorrências Setor'!J$378:J387)</f>
        <v>4</v>
      </c>
      <c r="K387" s="20">
        <f>SUM('Total de Ocorrências Setor'!K$378:K387)</f>
        <v>601</v>
      </c>
      <c r="L387" s="18">
        <f>SUM('Total de Ocorrências Setor'!L$378:L387)</f>
        <v>171</v>
      </c>
      <c r="M387" s="19">
        <f>SUM('Total de Ocorrências Setor'!M$378:M387)</f>
        <v>119</v>
      </c>
      <c r="N387" s="19">
        <f>SUM('Total de Ocorrências Setor'!N$378:N387)</f>
        <v>352</v>
      </c>
      <c r="O387" s="19">
        <f>SUM('Total de Ocorrências Setor'!O$378:O387)</f>
        <v>55</v>
      </c>
      <c r="P387" s="20">
        <f>SUM('Total de Ocorrências Setor'!P$378:P387)</f>
        <v>697</v>
      </c>
      <c r="Q387" s="18">
        <f>SUM('Total de Ocorrências Setor'!Q$378:Q387)</f>
        <v>112</v>
      </c>
      <c r="R387" s="19">
        <f>SUM('Total de Ocorrências Setor'!R$378:R387)</f>
        <v>111</v>
      </c>
      <c r="S387" s="19">
        <f>SUM('Total de Ocorrências Setor'!S$378:S387)</f>
        <v>273</v>
      </c>
      <c r="T387" s="19">
        <f>SUM('Total de Ocorrências Setor'!T$378:T387)</f>
        <v>76</v>
      </c>
      <c r="U387" s="20">
        <f>SUM('Total de Ocorrências Setor'!U$378:U387)</f>
        <v>572</v>
      </c>
      <c r="V387" s="21">
        <f>SUM('Total de Ocorrências Setor'!V$378:V387)</f>
        <v>411</v>
      </c>
      <c r="W387" s="21">
        <f>SUM('Total de Ocorrências Setor'!W$378:W387)</f>
        <v>0</v>
      </c>
      <c r="X387" s="21">
        <f>SUM('Total de Ocorrências Setor'!X$378:X387)</f>
        <v>0</v>
      </c>
    </row>
    <row r="388" spans="1:24" x14ac:dyDescent="0.35">
      <c r="A388" s="17">
        <v>44866</v>
      </c>
      <c r="B388" s="18">
        <f>SUM('Total de Ocorrências Setor'!B$378:B388)</f>
        <v>197</v>
      </c>
      <c r="C388" s="19">
        <f>SUM('Total de Ocorrências Setor'!C$378:C388)</f>
        <v>221</v>
      </c>
      <c r="D388" s="19">
        <f>SUM('Total de Ocorrências Setor'!D$378:D388)</f>
        <v>388</v>
      </c>
      <c r="E388" s="19">
        <f>SUM('Total de Ocorrências Setor'!E$378:E388)</f>
        <v>8</v>
      </c>
      <c r="F388" s="20">
        <f>SUM('Total de Ocorrências Setor'!F$378:F388)</f>
        <v>814</v>
      </c>
      <c r="G388" s="18">
        <f>SUM('Total de Ocorrências Setor'!G$378:G388)</f>
        <v>198</v>
      </c>
      <c r="H388" s="19">
        <f>SUM('Total de Ocorrências Setor'!H$378:H388)</f>
        <v>135</v>
      </c>
      <c r="I388" s="19">
        <f>SUM('Total de Ocorrências Setor'!I$378:I388)</f>
        <v>290</v>
      </c>
      <c r="J388" s="19">
        <f>SUM('Total de Ocorrências Setor'!J$378:J388)</f>
        <v>4</v>
      </c>
      <c r="K388" s="20">
        <f>SUM('Total de Ocorrências Setor'!K$378:K388)</f>
        <v>627</v>
      </c>
      <c r="L388" s="18">
        <f>SUM('Total de Ocorrências Setor'!L$378:L388)</f>
        <v>186</v>
      </c>
      <c r="M388" s="19">
        <f>SUM('Total de Ocorrências Setor'!M$378:M388)</f>
        <v>130</v>
      </c>
      <c r="N388" s="19">
        <f>SUM('Total de Ocorrências Setor'!N$378:N388)</f>
        <v>384</v>
      </c>
      <c r="O388" s="19">
        <f>SUM('Total de Ocorrências Setor'!O$378:O388)</f>
        <v>56</v>
      </c>
      <c r="P388" s="20">
        <f>SUM('Total de Ocorrências Setor'!P$378:P388)</f>
        <v>756</v>
      </c>
      <c r="Q388" s="18">
        <f>SUM('Total de Ocorrências Setor'!Q$378:Q388)</f>
        <v>124</v>
      </c>
      <c r="R388" s="19">
        <f>SUM('Total de Ocorrências Setor'!R$378:R388)</f>
        <v>122</v>
      </c>
      <c r="S388" s="19">
        <f>SUM('Total de Ocorrências Setor'!S$378:S388)</f>
        <v>304</v>
      </c>
      <c r="T388" s="19">
        <f>SUM('Total de Ocorrências Setor'!T$378:T388)</f>
        <v>78</v>
      </c>
      <c r="U388" s="20">
        <f>SUM('Total de Ocorrências Setor'!U$378:U388)</f>
        <v>628</v>
      </c>
      <c r="V388" s="21">
        <f>SUM('Total de Ocorrências Setor'!V$378:V388)</f>
        <v>447</v>
      </c>
      <c r="W388" s="21">
        <f>SUM('Total de Ocorrências Setor'!W$378:W388)</f>
        <v>0</v>
      </c>
      <c r="X388" s="21">
        <f>SUM('Total de Ocorrências Setor'!X$378:X388)</f>
        <v>0</v>
      </c>
    </row>
    <row r="389" spans="1:24" ht="15" thickBot="1" x14ac:dyDescent="0.4">
      <c r="A389" s="22">
        <v>44896</v>
      </c>
      <c r="B389" s="23">
        <f>SUM('Total de Ocorrências Setor'!B$378:B389)</f>
        <v>207</v>
      </c>
      <c r="C389" s="24">
        <f>SUM('Total de Ocorrências Setor'!C$378:C389)</f>
        <v>247</v>
      </c>
      <c r="D389" s="24">
        <f>SUM('Total de Ocorrências Setor'!D$378:D389)</f>
        <v>404</v>
      </c>
      <c r="E389" s="24">
        <f>SUM('Total de Ocorrências Setor'!E$378:E389)</f>
        <v>8</v>
      </c>
      <c r="F389" s="25">
        <f>SUM('Total de Ocorrências Setor'!F$378:F389)</f>
        <v>866</v>
      </c>
      <c r="G389" s="23">
        <f>SUM('Total de Ocorrências Setor'!G$378:G389)</f>
        <v>207</v>
      </c>
      <c r="H389" s="24">
        <f>SUM('Total de Ocorrências Setor'!H$378:H389)</f>
        <v>144</v>
      </c>
      <c r="I389" s="24">
        <f>SUM('Total de Ocorrências Setor'!I$378:I389)</f>
        <v>314</v>
      </c>
      <c r="J389" s="24">
        <f>SUM('Total de Ocorrências Setor'!J$378:J389)</f>
        <v>4</v>
      </c>
      <c r="K389" s="25">
        <f>SUM('Total de Ocorrências Setor'!K$378:K389)</f>
        <v>669</v>
      </c>
      <c r="L389" s="23">
        <f>SUM('Total de Ocorrências Setor'!L$378:L389)</f>
        <v>201</v>
      </c>
      <c r="M389" s="24">
        <f>SUM('Total de Ocorrências Setor'!M$378:M389)</f>
        <v>138</v>
      </c>
      <c r="N389" s="24">
        <f>SUM('Total de Ocorrências Setor'!N$378:N389)</f>
        <v>424</v>
      </c>
      <c r="O389" s="24">
        <f>SUM('Total de Ocorrências Setor'!O$378:O389)</f>
        <v>70</v>
      </c>
      <c r="P389" s="25">
        <f>SUM('Total de Ocorrências Setor'!P$378:P389)</f>
        <v>833</v>
      </c>
      <c r="Q389" s="23">
        <f>SUM('Total de Ocorrências Setor'!Q$378:Q389)</f>
        <v>134</v>
      </c>
      <c r="R389" s="24">
        <f>SUM('Total de Ocorrências Setor'!R$378:R389)</f>
        <v>130</v>
      </c>
      <c r="S389" s="24">
        <f>SUM('Total de Ocorrências Setor'!S$378:S389)</f>
        <v>339</v>
      </c>
      <c r="T389" s="24">
        <f>SUM('Total de Ocorrências Setor'!T$378:T389)</f>
        <v>92</v>
      </c>
      <c r="U389" s="25">
        <f>SUM('Total de Ocorrências Setor'!U$378:U389)</f>
        <v>695</v>
      </c>
      <c r="V389" s="26">
        <f>SUM('Total de Ocorrências Setor'!V$378:V389)</f>
        <v>493</v>
      </c>
      <c r="W389" s="26">
        <f>SUM('Total de Ocorrências Setor'!W$378:W389)</f>
        <v>0</v>
      </c>
      <c r="X389" s="26">
        <f>SUM('Total de Ocorrências Setor'!X$378:X389)</f>
        <v>0</v>
      </c>
    </row>
    <row r="390" spans="1:24" x14ac:dyDescent="0.35">
      <c r="A390" s="29">
        <v>44927</v>
      </c>
      <c r="B390" s="12">
        <f>SUM('Total de Ocorrências Setor'!B$390:B390)</f>
        <v>6</v>
      </c>
      <c r="C390" s="13">
        <f>SUM('Total de Ocorrências Setor'!C$390:C390)</f>
        <v>37</v>
      </c>
      <c r="D390" s="13">
        <f>SUM('Total de Ocorrências Setor'!D$390:D390)</f>
        <v>27</v>
      </c>
      <c r="E390" s="13">
        <f>SUM('Total de Ocorrências Setor'!E$390:E390)</f>
        <v>2</v>
      </c>
      <c r="F390" s="13">
        <f>SUM('Total de Ocorrências Setor'!F$390:F390)</f>
        <v>72</v>
      </c>
      <c r="G390" s="12">
        <f>SUM('Total de Ocorrências Setor'!G$390:G390)</f>
        <v>11</v>
      </c>
      <c r="H390" s="13">
        <f>SUM('Total de Ocorrências Setor'!H$390:H390)</f>
        <v>8</v>
      </c>
      <c r="I390" s="13">
        <f>SUM('Total de Ocorrências Setor'!I$390:I390)</f>
        <v>21</v>
      </c>
      <c r="J390" s="13">
        <f>SUM('Total de Ocorrências Setor'!J$390:J390)</f>
        <v>0</v>
      </c>
      <c r="K390" s="14">
        <f>SUM('Total de Ocorrências Setor'!K$390:K390)</f>
        <v>40</v>
      </c>
      <c r="L390" s="13">
        <f>SUM('Total de Ocorrências Setor'!L$390:L390)</f>
        <v>20</v>
      </c>
      <c r="M390" s="13">
        <f>SUM('Total de Ocorrências Setor'!M$390:M390)</f>
        <v>22</v>
      </c>
      <c r="N390" s="13">
        <f>SUM('Total de Ocorrências Setor'!N$390:N390)</f>
        <v>44</v>
      </c>
      <c r="O390" s="13">
        <f>SUM('Total de Ocorrências Setor'!O$390:O390)</f>
        <v>6</v>
      </c>
      <c r="P390" s="13">
        <f>SUM('Total de Ocorrências Setor'!P$390:P390)</f>
        <v>92</v>
      </c>
      <c r="Q390" s="12">
        <f>SUM('Total de Ocorrências Setor'!Q$390:Q390)</f>
        <v>8</v>
      </c>
      <c r="R390" s="13">
        <f>SUM('Total de Ocorrências Setor'!R$390:R390)</f>
        <v>14</v>
      </c>
      <c r="S390" s="13">
        <f>SUM('Total de Ocorrências Setor'!S$390:S390)</f>
        <v>42</v>
      </c>
      <c r="T390" s="13">
        <f>SUM('Total de Ocorrências Setor'!T$390:T390)</f>
        <v>3</v>
      </c>
      <c r="U390" s="14">
        <f>SUM('Total de Ocorrências Setor'!U$390:U390)</f>
        <v>67</v>
      </c>
      <c r="V390" s="13">
        <f>SUM('Total de Ocorrências Setor'!V$390:V390)</f>
        <v>34</v>
      </c>
      <c r="W390" s="15">
        <f>SUM('Total de Ocorrências Setor'!W$390:W390)</f>
        <v>0</v>
      </c>
      <c r="X390" s="15">
        <f>SUM('Total de Ocorrências Setor'!X$390:X390)</f>
        <v>0</v>
      </c>
    </row>
    <row r="391" spans="1:24" x14ac:dyDescent="0.35">
      <c r="A391" s="30">
        <v>44958</v>
      </c>
      <c r="B391" s="18">
        <f>SUM('Total de Ocorrências Setor'!B$390:B391)</f>
        <v>23</v>
      </c>
      <c r="C391" s="19">
        <f>SUM('Total de Ocorrências Setor'!C$390:C391)</f>
        <v>69</v>
      </c>
      <c r="D391" s="19">
        <f>SUM('Total de Ocorrências Setor'!D$390:D391)</f>
        <v>64</v>
      </c>
      <c r="E391" s="19">
        <f>SUM('Total de Ocorrências Setor'!E$390:E391)</f>
        <v>2</v>
      </c>
      <c r="F391" s="19">
        <f>SUM('Total de Ocorrências Setor'!F$390:F391)</f>
        <v>158</v>
      </c>
      <c r="G391" s="18">
        <f>SUM('Total de Ocorrências Setor'!G$390:G391)</f>
        <v>22</v>
      </c>
      <c r="H391" s="19">
        <f>SUM('Total de Ocorrências Setor'!H$390:H391)</f>
        <v>23</v>
      </c>
      <c r="I391" s="19">
        <f>SUM('Total de Ocorrências Setor'!I$390:I391)</f>
        <v>50</v>
      </c>
      <c r="J391" s="19">
        <f>SUM('Total de Ocorrências Setor'!J$390:J391)</f>
        <v>0</v>
      </c>
      <c r="K391" s="20">
        <f>SUM('Total de Ocorrências Setor'!K$390:K391)</f>
        <v>95</v>
      </c>
      <c r="L391" s="19">
        <f>SUM('Total de Ocorrências Setor'!L$390:L391)</f>
        <v>56</v>
      </c>
      <c r="M391" s="19">
        <f>SUM('Total de Ocorrências Setor'!M$390:M391)</f>
        <v>43</v>
      </c>
      <c r="N391" s="19">
        <f>SUM('Total de Ocorrências Setor'!N$390:N391)</f>
        <v>77</v>
      </c>
      <c r="O391" s="19">
        <f>SUM('Total de Ocorrências Setor'!O$390:O391)</f>
        <v>19</v>
      </c>
      <c r="P391" s="19">
        <f>SUM('Total de Ocorrências Setor'!P$390:P391)</f>
        <v>195</v>
      </c>
      <c r="Q391" s="18">
        <f>SUM('Total de Ocorrências Setor'!Q$390:Q391)</f>
        <v>23</v>
      </c>
      <c r="R391" s="19">
        <f>SUM('Total de Ocorrências Setor'!R$390:R391)</f>
        <v>34</v>
      </c>
      <c r="S391" s="19">
        <f>SUM('Total de Ocorrências Setor'!S$390:S391)</f>
        <v>69</v>
      </c>
      <c r="T391" s="19">
        <f>SUM('Total de Ocorrências Setor'!T$390:T391)</f>
        <v>13</v>
      </c>
      <c r="U391" s="20">
        <f>SUM('Total de Ocorrências Setor'!U$390:U391)</f>
        <v>139</v>
      </c>
      <c r="V391" s="19">
        <f>SUM('Total de Ocorrências Setor'!V$390:V391)</f>
        <v>74</v>
      </c>
      <c r="W391" s="21">
        <f>SUM('Total de Ocorrências Setor'!W$390:W391)</f>
        <v>0</v>
      </c>
      <c r="X391" s="21">
        <f>SUM('Total de Ocorrências Setor'!X$390:X391)</f>
        <v>0</v>
      </c>
    </row>
    <row r="392" spans="1:24" x14ac:dyDescent="0.35">
      <c r="A392" s="30">
        <v>44986</v>
      </c>
      <c r="B392" s="18">
        <f>SUM('Total de Ocorrências Setor'!B$390:B392)</f>
        <v>54</v>
      </c>
      <c r="C392" s="19">
        <f>SUM('Total de Ocorrências Setor'!C$390:C392)</f>
        <v>95</v>
      </c>
      <c r="D392" s="19">
        <f>SUM('Total de Ocorrências Setor'!D$390:D392)</f>
        <v>103</v>
      </c>
      <c r="E392" s="19">
        <f>SUM('Total de Ocorrências Setor'!E$390:E392)</f>
        <v>3</v>
      </c>
      <c r="F392" s="19">
        <f>SUM('Total de Ocorrências Setor'!F$390:F392)</f>
        <v>255</v>
      </c>
      <c r="G392" s="18">
        <f>SUM('Total de Ocorrências Setor'!G$390:G392)</f>
        <v>41</v>
      </c>
      <c r="H392" s="19">
        <f>SUM('Total de Ocorrências Setor'!H$390:H392)</f>
        <v>36</v>
      </c>
      <c r="I392" s="19">
        <f>SUM('Total de Ocorrências Setor'!I$390:I392)</f>
        <v>88</v>
      </c>
      <c r="J392" s="19">
        <f>SUM('Total de Ocorrências Setor'!J$390:J392)</f>
        <v>2</v>
      </c>
      <c r="K392" s="20">
        <f>SUM('Total de Ocorrências Setor'!K$390:K392)</f>
        <v>167</v>
      </c>
      <c r="L392" s="19">
        <f>SUM('Total de Ocorrências Setor'!L$390:L392)</f>
        <v>71</v>
      </c>
      <c r="M392" s="19">
        <f>SUM('Total de Ocorrências Setor'!M$390:M392)</f>
        <v>63</v>
      </c>
      <c r="N392" s="19">
        <f>SUM('Total de Ocorrências Setor'!N$390:N392)</f>
        <v>125</v>
      </c>
      <c r="O392" s="19">
        <f>SUM('Total de Ocorrências Setor'!O$390:O392)</f>
        <v>30</v>
      </c>
      <c r="P392" s="19">
        <f>SUM('Total de Ocorrências Setor'!P$390:P392)</f>
        <v>289</v>
      </c>
      <c r="Q392" s="18">
        <f>SUM('Total de Ocorrências Setor'!Q$390:Q392)</f>
        <v>40</v>
      </c>
      <c r="R392" s="19">
        <f>SUM('Total de Ocorrências Setor'!R$390:R392)</f>
        <v>50</v>
      </c>
      <c r="S392" s="19">
        <f>SUM('Total de Ocorrências Setor'!S$390:S392)</f>
        <v>114</v>
      </c>
      <c r="T392" s="19">
        <f>SUM('Total de Ocorrências Setor'!T$390:T392)</f>
        <v>24</v>
      </c>
      <c r="U392" s="20">
        <f>SUM('Total de Ocorrências Setor'!U$390:U392)</f>
        <v>228</v>
      </c>
      <c r="V392" s="19">
        <f>SUM('Total de Ocorrências Setor'!V$390:V392)</f>
        <v>115</v>
      </c>
      <c r="W392" s="21">
        <f>SUM('Total de Ocorrências Setor'!W$390:W392)</f>
        <v>0</v>
      </c>
      <c r="X392" s="21">
        <f>SUM('Total de Ocorrências Setor'!X$390:X392)</f>
        <v>0</v>
      </c>
    </row>
    <row r="393" spans="1:24" x14ac:dyDescent="0.35">
      <c r="A393" s="30">
        <v>45017</v>
      </c>
      <c r="B393" s="18">
        <f>SUM('Total de Ocorrências Setor'!B$390:B393)</f>
        <v>85</v>
      </c>
      <c r="C393" s="19">
        <f>SUM('Total de Ocorrências Setor'!C$390:C393)</f>
        <v>125</v>
      </c>
      <c r="D393" s="19">
        <f>SUM('Total de Ocorrências Setor'!D$390:D393)</f>
        <v>133</v>
      </c>
      <c r="E393" s="19">
        <f>SUM('Total de Ocorrências Setor'!E$390:E393)</f>
        <v>3</v>
      </c>
      <c r="F393" s="19">
        <f>SUM('Total de Ocorrências Setor'!F$390:F393)</f>
        <v>346</v>
      </c>
      <c r="G393" s="18">
        <f>SUM('Total de Ocorrências Setor'!G$390:G393)</f>
        <v>58</v>
      </c>
      <c r="H393" s="19">
        <f>SUM('Total de Ocorrências Setor'!H$390:H393)</f>
        <v>43</v>
      </c>
      <c r="I393" s="19">
        <f>SUM('Total de Ocorrências Setor'!I$390:I393)</f>
        <v>119</v>
      </c>
      <c r="J393" s="19">
        <f>SUM('Total de Ocorrências Setor'!J$390:J393)</f>
        <v>2</v>
      </c>
      <c r="K393" s="20">
        <f>SUM('Total de Ocorrências Setor'!K$390:K393)</f>
        <v>222</v>
      </c>
      <c r="L393" s="19">
        <f>SUM('Total de Ocorrências Setor'!L$390:L393)</f>
        <v>99</v>
      </c>
      <c r="M393" s="19">
        <f>SUM('Total de Ocorrências Setor'!M$390:M393)</f>
        <v>82</v>
      </c>
      <c r="N393" s="19">
        <f>SUM('Total de Ocorrências Setor'!N$390:N393)</f>
        <v>164</v>
      </c>
      <c r="O393" s="19">
        <f>SUM('Total de Ocorrências Setor'!O$390:O393)</f>
        <v>37</v>
      </c>
      <c r="P393" s="19">
        <f>SUM('Total de Ocorrências Setor'!P$390:P393)</f>
        <v>382</v>
      </c>
      <c r="Q393" s="18">
        <f>SUM('Total de Ocorrências Setor'!Q$390:Q393)</f>
        <v>71</v>
      </c>
      <c r="R393" s="19">
        <f>SUM('Total de Ocorrências Setor'!R$390:R393)</f>
        <v>69</v>
      </c>
      <c r="S393" s="19">
        <f>SUM('Total de Ocorrências Setor'!S$390:S393)</f>
        <v>143</v>
      </c>
      <c r="T393" s="19">
        <f>SUM('Total de Ocorrências Setor'!T$390:T393)</f>
        <v>36</v>
      </c>
      <c r="U393" s="20">
        <f>SUM('Total de Ocorrências Setor'!U$390:U393)</f>
        <v>319</v>
      </c>
      <c r="V393" s="19">
        <f>SUM('Total de Ocorrências Setor'!V$390:V393)</f>
        <v>165</v>
      </c>
      <c r="W393" s="21">
        <f>SUM('Total de Ocorrências Setor'!W$390:W393)</f>
        <v>0</v>
      </c>
      <c r="X393" s="21">
        <f>SUM('Total de Ocorrências Setor'!X$390:X393)</f>
        <v>0</v>
      </c>
    </row>
    <row r="394" spans="1:24" x14ac:dyDescent="0.35">
      <c r="A394" s="30">
        <v>45047</v>
      </c>
      <c r="B394" s="18">
        <f>SUM('Total de Ocorrências Setor'!B$390:B394)</f>
        <v>124</v>
      </c>
      <c r="C394" s="19">
        <f>SUM('Total de Ocorrências Setor'!C$390:C394)</f>
        <v>153</v>
      </c>
      <c r="D394" s="19">
        <f>SUM('Total de Ocorrências Setor'!D$390:D394)</f>
        <v>187</v>
      </c>
      <c r="E394" s="19">
        <f>SUM('Total de Ocorrências Setor'!E$390:E394)</f>
        <v>3</v>
      </c>
      <c r="F394" s="19">
        <f>SUM('Total de Ocorrências Setor'!F$390:F394)</f>
        <v>467</v>
      </c>
      <c r="G394" s="18">
        <f>SUM('Total de Ocorrências Setor'!G$390:G394)</f>
        <v>74</v>
      </c>
      <c r="H394" s="19">
        <f>SUM('Total de Ocorrências Setor'!H$390:H394)</f>
        <v>60</v>
      </c>
      <c r="I394" s="19">
        <f>SUM('Total de Ocorrências Setor'!I$390:I394)</f>
        <v>156</v>
      </c>
      <c r="J394" s="19">
        <f>SUM('Total de Ocorrências Setor'!J$390:J394)</f>
        <v>2</v>
      </c>
      <c r="K394" s="20">
        <f>SUM('Total de Ocorrências Setor'!K$390:K394)</f>
        <v>292</v>
      </c>
      <c r="L394" s="19">
        <f>SUM('Total de Ocorrências Setor'!L$390:L394)</f>
        <v>137</v>
      </c>
      <c r="M394" s="19">
        <f>SUM('Total de Ocorrências Setor'!M$390:M394)</f>
        <v>98</v>
      </c>
      <c r="N394" s="19">
        <f>SUM('Total de Ocorrências Setor'!N$390:N394)</f>
        <v>218</v>
      </c>
      <c r="O394" s="19">
        <f>SUM('Total de Ocorrências Setor'!O$390:O394)</f>
        <v>48</v>
      </c>
      <c r="P394" s="19">
        <f>SUM('Total de Ocorrências Setor'!P$390:P394)</f>
        <v>501</v>
      </c>
      <c r="Q394" s="18">
        <f>SUM('Total de Ocorrências Setor'!Q$390:Q394)</f>
        <v>94</v>
      </c>
      <c r="R394" s="19">
        <f>SUM('Total de Ocorrências Setor'!R$390:R394)</f>
        <v>84</v>
      </c>
      <c r="S394" s="19">
        <f>SUM('Total de Ocorrências Setor'!S$390:S394)</f>
        <v>181</v>
      </c>
      <c r="T394" s="19">
        <f>SUM('Total de Ocorrências Setor'!T$390:T394)</f>
        <v>48</v>
      </c>
      <c r="U394" s="20">
        <f>SUM('Total de Ocorrências Setor'!U$390:U394)</f>
        <v>407</v>
      </c>
      <c r="V394" s="19">
        <f>SUM('Total de Ocorrências Setor'!V$390:V394)</f>
        <v>195</v>
      </c>
      <c r="W394" s="21">
        <f>SUM('Total de Ocorrências Setor'!W$390:W394)</f>
        <v>0</v>
      </c>
      <c r="X394" s="21">
        <f>SUM('Total de Ocorrências Setor'!X$390:X394)</f>
        <v>0</v>
      </c>
    </row>
    <row r="395" spans="1:24" x14ac:dyDescent="0.35">
      <c r="A395" s="30">
        <v>45078</v>
      </c>
      <c r="B395" s="18">
        <f>SUM('Total de Ocorrências Setor'!B$390:B395)</f>
        <v>150</v>
      </c>
      <c r="C395" s="19">
        <f>SUM('Total de Ocorrências Setor'!C$390:C395)</f>
        <v>172</v>
      </c>
      <c r="D395" s="19">
        <f>SUM('Total de Ocorrências Setor'!D$390:D395)</f>
        <v>220</v>
      </c>
      <c r="E395" s="19">
        <f>SUM('Total de Ocorrências Setor'!E$390:E395)</f>
        <v>4</v>
      </c>
      <c r="F395" s="19">
        <f>SUM('Total de Ocorrências Setor'!F$390:F395)</f>
        <v>546</v>
      </c>
      <c r="G395" s="18">
        <f>SUM('Total de Ocorrências Setor'!G$390:G395)</f>
        <v>102</v>
      </c>
      <c r="H395" s="19">
        <f>SUM('Total de Ocorrências Setor'!H$390:H395)</f>
        <v>66</v>
      </c>
      <c r="I395" s="19">
        <f>SUM('Total de Ocorrências Setor'!I$390:I395)</f>
        <v>187</v>
      </c>
      <c r="J395" s="19">
        <f>SUM('Total de Ocorrências Setor'!J$390:J395)</f>
        <v>2</v>
      </c>
      <c r="K395" s="20">
        <f>SUM('Total de Ocorrências Setor'!K$390:K395)</f>
        <v>357</v>
      </c>
      <c r="L395" s="19">
        <f>SUM('Total de Ocorrências Setor'!L$390:L395)</f>
        <v>168</v>
      </c>
      <c r="M395" s="19">
        <f>SUM('Total de Ocorrências Setor'!M$390:M395)</f>
        <v>112</v>
      </c>
      <c r="N395" s="19">
        <f>SUM('Total de Ocorrências Setor'!N$390:N395)</f>
        <v>261</v>
      </c>
      <c r="O395" s="19">
        <f>SUM('Total de Ocorrências Setor'!O$390:O395)</f>
        <v>52</v>
      </c>
      <c r="P395" s="19">
        <f>SUM('Total de Ocorrências Setor'!P$390:P395)</f>
        <v>593</v>
      </c>
      <c r="Q395" s="18">
        <f>SUM('Total de Ocorrências Setor'!Q$390:Q395)</f>
        <v>121</v>
      </c>
      <c r="R395" s="19">
        <f>SUM('Total de Ocorrências Setor'!R$390:R395)</f>
        <v>99</v>
      </c>
      <c r="S395" s="19">
        <f>SUM('Total de Ocorrências Setor'!S$390:S395)</f>
        <v>214</v>
      </c>
      <c r="T395" s="19">
        <f>SUM('Total de Ocorrências Setor'!T$390:T395)</f>
        <v>51</v>
      </c>
      <c r="U395" s="20">
        <f>SUM('Total de Ocorrências Setor'!U$390:U395)</f>
        <v>485</v>
      </c>
      <c r="V395" s="19">
        <f>SUM('Total de Ocorrências Setor'!V$390:V395)</f>
        <v>260</v>
      </c>
      <c r="W395" s="21">
        <f>SUM('Total de Ocorrências Setor'!W$390:W395)</f>
        <v>0</v>
      </c>
      <c r="X395" s="21">
        <f>SUM('Total de Ocorrências Setor'!X$390:X395)</f>
        <v>0</v>
      </c>
    </row>
    <row r="396" spans="1:24" x14ac:dyDescent="0.35">
      <c r="A396" s="30">
        <v>45108</v>
      </c>
      <c r="B396" s="18">
        <f>SUM('Total de Ocorrências Setor'!B$390:B396)</f>
        <v>187</v>
      </c>
      <c r="C396" s="19">
        <f>SUM('Total de Ocorrências Setor'!C$390:C396)</f>
        <v>205</v>
      </c>
      <c r="D396" s="19">
        <f>SUM('Total de Ocorrências Setor'!D$390:D396)</f>
        <v>264</v>
      </c>
      <c r="E396" s="19">
        <f>SUM('Total de Ocorrências Setor'!E$390:E396)</f>
        <v>4</v>
      </c>
      <c r="F396" s="19">
        <f>SUM('Total de Ocorrências Setor'!F$390:F396)</f>
        <v>660</v>
      </c>
      <c r="G396" s="18">
        <f>SUM('Total de Ocorrências Setor'!G$390:G396)</f>
        <v>120</v>
      </c>
      <c r="H396" s="19">
        <f>SUM('Total de Ocorrências Setor'!H$390:H396)</f>
        <v>74</v>
      </c>
      <c r="I396" s="19">
        <f>SUM('Total de Ocorrências Setor'!I$390:I396)</f>
        <v>225</v>
      </c>
      <c r="J396" s="19">
        <f>SUM('Total de Ocorrências Setor'!J$390:J396)</f>
        <v>3</v>
      </c>
      <c r="K396" s="20">
        <f>SUM('Total de Ocorrências Setor'!K$390:K396)</f>
        <v>422</v>
      </c>
      <c r="L396" s="19">
        <f>SUM('Total de Ocorrências Setor'!L$390:L396)</f>
        <v>206</v>
      </c>
      <c r="M396" s="19">
        <f>SUM('Total de Ocorrências Setor'!M$390:M396)</f>
        <v>134</v>
      </c>
      <c r="N396" s="19">
        <f>SUM('Total de Ocorrências Setor'!N$390:N396)</f>
        <v>302</v>
      </c>
      <c r="O396" s="19">
        <f>SUM('Total de Ocorrências Setor'!O$390:O396)</f>
        <v>53</v>
      </c>
      <c r="P396" s="19">
        <f>SUM('Total de Ocorrências Setor'!P$390:P396)</f>
        <v>695</v>
      </c>
      <c r="Q396" s="18">
        <f>SUM('Total de Ocorrências Setor'!Q$390:Q396)</f>
        <v>139</v>
      </c>
      <c r="R396" s="19">
        <f>SUM('Total de Ocorrências Setor'!R$390:R396)</f>
        <v>119</v>
      </c>
      <c r="S396" s="19">
        <f>SUM('Total de Ocorrências Setor'!S$390:S396)</f>
        <v>241</v>
      </c>
      <c r="T396" s="19">
        <f>SUM('Total de Ocorrências Setor'!T$390:T396)</f>
        <v>51</v>
      </c>
      <c r="U396" s="20">
        <f>SUM('Total de Ocorrências Setor'!U$390:U396)</f>
        <v>550</v>
      </c>
      <c r="V396" s="19">
        <f>SUM('Total de Ocorrências Setor'!V$390:V396)</f>
        <v>329</v>
      </c>
      <c r="W396" s="21">
        <f>SUM('Total de Ocorrências Setor'!W$390:W396)</f>
        <v>0</v>
      </c>
      <c r="X396" s="21">
        <f>SUM('Total de Ocorrências Setor'!X$390:X396)</f>
        <v>0</v>
      </c>
    </row>
    <row r="397" spans="1:24" x14ac:dyDescent="0.35">
      <c r="A397" s="30">
        <v>45139</v>
      </c>
      <c r="B397" s="18">
        <f>SUM('Total de Ocorrências Setor'!B$390:B397)</f>
        <v>220</v>
      </c>
      <c r="C397" s="19">
        <f>SUM('Total de Ocorrências Setor'!C$390:C397)</f>
        <v>244</v>
      </c>
      <c r="D397" s="19">
        <f>SUM('Total de Ocorrências Setor'!D$390:D397)</f>
        <v>294</v>
      </c>
      <c r="E397" s="19">
        <f>SUM('Total de Ocorrências Setor'!E$390:E397)</f>
        <v>5</v>
      </c>
      <c r="F397" s="19">
        <f>SUM('Total de Ocorrências Setor'!F$390:F397)</f>
        <v>763</v>
      </c>
      <c r="G397" s="18">
        <f>SUM('Total de Ocorrências Setor'!G$390:G397)</f>
        <v>136</v>
      </c>
      <c r="H397" s="19">
        <f>SUM('Total de Ocorrências Setor'!H$390:H397)</f>
        <v>86</v>
      </c>
      <c r="I397" s="19">
        <f>SUM('Total de Ocorrências Setor'!I$390:I397)</f>
        <v>253</v>
      </c>
      <c r="J397" s="19">
        <f>SUM('Total de Ocorrências Setor'!J$390:J397)</f>
        <v>3</v>
      </c>
      <c r="K397" s="20">
        <f>SUM('Total de Ocorrências Setor'!K$390:K397)</f>
        <v>478</v>
      </c>
      <c r="L397" s="19">
        <f>SUM('Total de Ocorrências Setor'!L$390:L397)</f>
        <v>245</v>
      </c>
      <c r="M397" s="19">
        <f>SUM('Total de Ocorrências Setor'!M$390:M397)</f>
        <v>162</v>
      </c>
      <c r="N397" s="19">
        <f>SUM('Total de Ocorrências Setor'!N$390:N397)</f>
        <v>362</v>
      </c>
      <c r="O397" s="19">
        <f>SUM('Total de Ocorrências Setor'!O$390:O397)</f>
        <v>61</v>
      </c>
      <c r="P397" s="19">
        <f>SUM('Total de Ocorrências Setor'!P$390:P397)</f>
        <v>830</v>
      </c>
      <c r="Q397" s="18">
        <f>SUM('Total de Ocorrências Setor'!Q$390:Q397)</f>
        <v>173</v>
      </c>
      <c r="R397" s="19">
        <f>SUM('Total de Ocorrências Setor'!R$390:R397)</f>
        <v>146</v>
      </c>
      <c r="S397" s="19">
        <f>SUM('Total de Ocorrências Setor'!S$390:S397)</f>
        <v>285</v>
      </c>
      <c r="T397" s="19">
        <f>SUM('Total de Ocorrências Setor'!T$390:T397)</f>
        <v>58</v>
      </c>
      <c r="U397" s="20">
        <f>SUM('Total de Ocorrências Setor'!U$390:U397)</f>
        <v>662</v>
      </c>
      <c r="V397" s="19">
        <f>SUM('Total de Ocorrências Setor'!V$390:V397)</f>
        <v>423</v>
      </c>
      <c r="W397" s="21">
        <f>SUM('Total de Ocorrências Setor'!W$390:W397)</f>
        <v>0</v>
      </c>
      <c r="X397" s="21">
        <f>SUM('Total de Ocorrências Setor'!X$390:X397)</f>
        <v>0</v>
      </c>
    </row>
    <row r="398" spans="1:24" x14ac:dyDescent="0.35">
      <c r="A398" s="30">
        <v>45170</v>
      </c>
      <c r="B398" s="18">
        <f>SUM('Total de Ocorrências Setor'!B$390:B398)</f>
        <v>243</v>
      </c>
      <c r="C398" s="19">
        <f>SUM('Total de Ocorrências Setor'!C$390:C398)</f>
        <v>268</v>
      </c>
      <c r="D398" s="19">
        <f>SUM('Total de Ocorrências Setor'!D$390:D398)</f>
        <v>319</v>
      </c>
      <c r="E398" s="19">
        <f>SUM('Total de Ocorrências Setor'!E$390:E398)</f>
        <v>5</v>
      </c>
      <c r="F398" s="19">
        <f>SUM('Total de Ocorrências Setor'!F$390:F398)</f>
        <v>835</v>
      </c>
      <c r="G398" s="18">
        <f>SUM('Total de Ocorrências Setor'!G$390:G398)</f>
        <v>158</v>
      </c>
      <c r="H398" s="19">
        <f>SUM('Total de Ocorrências Setor'!H$390:H398)</f>
        <v>99</v>
      </c>
      <c r="I398" s="19">
        <f>SUM('Total de Ocorrências Setor'!I$390:I398)</f>
        <v>292</v>
      </c>
      <c r="J398" s="19">
        <f>SUM('Total de Ocorrências Setor'!J$390:J398)</f>
        <v>3</v>
      </c>
      <c r="K398" s="20">
        <f>SUM('Total de Ocorrências Setor'!K$390:K398)</f>
        <v>552</v>
      </c>
      <c r="L398" s="19">
        <f>SUM('Total de Ocorrências Setor'!L$390:L398)</f>
        <v>280</v>
      </c>
      <c r="M398" s="19">
        <f>SUM('Total de Ocorrências Setor'!M$390:M398)</f>
        <v>190</v>
      </c>
      <c r="N398" s="19">
        <f>SUM('Total de Ocorrências Setor'!N$390:N398)</f>
        <v>419</v>
      </c>
      <c r="O398" s="19">
        <f>SUM('Total de Ocorrências Setor'!O$390:O398)</f>
        <v>77</v>
      </c>
      <c r="P398" s="19">
        <f>SUM('Total de Ocorrências Setor'!P$390:P398)</f>
        <v>966</v>
      </c>
      <c r="Q398" s="18">
        <f>SUM('Total de Ocorrências Setor'!Q$390:Q398)</f>
        <v>198</v>
      </c>
      <c r="R398" s="19">
        <f>SUM('Total de Ocorrências Setor'!R$390:R398)</f>
        <v>166</v>
      </c>
      <c r="S398" s="19">
        <f>SUM('Total de Ocorrências Setor'!S$390:S398)</f>
        <v>300</v>
      </c>
      <c r="T398" s="19">
        <f>SUM('Total de Ocorrências Setor'!T$390:T398)</f>
        <v>106</v>
      </c>
      <c r="U398" s="20">
        <f>SUM('Total de Ocorrências Setor'!U$390:U398)</f>
        <v>770</v>
      </c>
      <c r="V398" s="19">
        <f>SUM('Total de Ocorrências Setor'!V$390:V398)</f>
        <v>528</v>
      </c>
      <c r="W398" s="21">
        <f>SUM('Total de Ocorrências Setor'!W$390:W398)</f>
        <v>0</v>
      </c>
      <c r="X398" s="21">
        <f>SUM('Total de Ocorrências Setor'!X$390:X398)</f>
        <v>0</v>
      </c>
    </row>
    <row r="399" spans="1:24" x14ac:dyDescent="0.35">
      <c r="A399" s="30">
        <v>45200</v>
      </c>
      <c r="B399" s="18">
        <f>SUM('Total de Ocorrências Setor'!B$390:B399)</f>
        <v>262</v>
      </c>
      <c r="C399" s="19">
        <f>SUM('Total de Ocorrências Setor'!C$390:C399)</f>
        <v>284</v>
      </c>
      <c r="D399" s="19">
        <f>SUM('Total de Ocorrências Setor'!D$390:D399)</f>
        <v>345</v>
      </c>
      <c r="E399" s="19">
        <f>SUM('Total de Ocorrências Setor'!E$390:E399)</f>
        <v>5</v>
      </c>
      <c r="F399" s="19">
        <f>SUM('Total de Ocorrências Setor'!F$390:F399)</f>
        <v>896</v>
      </c>
      <c r="G399" s="18">
        <f>SUM('Total de Ocorrências Setor'!G$390:G399)</f>
        <v>176</v>
      </c>
      <c r="H399" s="19">
        <f>SUM('Total de Ocorrências Setor'!H$390:H399)</f>
        <v>109</v>
      </c>
      <c r="I399" s="19">
        <f>SUM('Total de Ocorrências Setor'!I$390:I399)</f>
        <v>307</v>
      </c>
      <c r="J399" s="19">
        <f>SUM('Total de Ocorrências Setor'!J$390:J399)</f>
        <v>8</v>
      </c>
      <c r="K399" s="20">
        <f>SUM('Total de Ocorrências Setor'!K$390:K399)</f>
        <v>600</v>
      </c>
      <c r="L399" s="19">
        <f>SUM('Total de Ocorrências Setor'!L$390:L399)</f>
        <v>319</v>
      </c>
      <c r="M399" s="19">
        <f>SUM('Total de Ocorrências Setor'!M$390:M399)</f>
        <v>210</v>
      </c>
      <c r="N399" s="19">
        <f>SUM('Total de Ocorrências Setor'!N$390:N399)</f>
        <v>499</v>
      </c>
      <c r="O399" s="19">
        <f>SUM('Total de Ocorrências Setor'!O$390:O399)</f>
        <v>100</v>
      </c>
      <c r="P399" s="19">
        <f>SUM('Total de Ocorrências Setor'!P$390:P399)</f>
        <v>1128</v>
      </c>
      <c r="Q399" s="18">
        <f>SUM('Total de Ocorrências Setor'!Q$390:Q399)</f>
        <v>229</v>
      </c>
      <c r="R399" s="19">
        <f>SUM('Total de Ocorrências Setor'!R$390:R399)</f>
        <v>183</v>
      </c>
      <c r="S399" s="19">
        <f>SUM('Total de Ocorrências Setor'!S$390:S399)</f>
        <v>368</v>
      </c>
      <c r="T399" s="19">
        <f>SUM('Total de Ocorrências Setor'!T$390:T399)</f>
        <v>125</v>
      </c>
      <c r="U399" s="20">
        <f>SUM('Total de Ocorrências Setor'!U$390:U399)</f>
        <v>905</v>
      </c>
      <c r="V399" s="19">
        <f>SUM('Total de Ocorrências Setor'!V$390:V399)</f>
        <v>581</v>
      </c>
      <c r="W399" s="21">
        <f>SUM('Total de Ocorrências Setor'!W$390:W399)</f>
        <v>0</v>
      </c>
      <c r="X399" s="21">
        <f>SUM('Total de Ocorrências Setor'!X$390:X399)</f>
        <v>0</v>
      </c>
    </row>
    <row r="400" spans="1:24" x14ac:dyDescent="0.35">
      <c r="A400" s="30">
        <v>45231</v>
      </c>
      <c r="B400" s="18">
        <f>SUM('Total de Ocorrências Setor'!B$390:B400)</f>
        <v>280</v>
      </c>
      <c r="C400" s="19">
        <f>SUM('Total de Ocorrências Setor'!C$390:C400)</f>
        <v>294</v>
      </c>
      <c r="D400" s="19">
        <f>SUM('Total de Ocorrências Setor'!D$390:D400)</f>
        <v>355</v>
      </c>
      <c r="E400" s="19">
        <f>SUM('Total de Ocorrências Setor'!E$390:E400)</f>
        <v>6</v>
      </c>
      <c r="F400" s="19">
        <f>SUM('Total de Ocorrências Setor'!F$390:F400)</f>
        <v>935</v>
      </c>
      <c r="G400" s="18">
        <f>SUM('Total de Ocorrências Setor'!G$390:G400)</f>
        <v>195</v>
      </c>
      <c r="H400" s="19">
        <f>SUM('Total de Ocorrências Setor'!H$390:H400)</f>
        <v>123</v>
      </c>
      <c r="I400" s="19">
        <f>SUM('Total de Ocorrências Setor'!I$390:I400)</f>
        <v>344</v>
      </c>
      <c r="J400" s="19">
        <f>SUM('Total de Ocorrências Setor'!J$390:J400)</f>
        <v>8</v>
      </c>
      <c r="K400" s="20">
        <f>SUM('Total de Ocorrências Setor'!K$390:K400)</f>
        <v>670</v>
      </c>
      <c r="L400" s="19">
        <f>SUM('Total de Ocorrências Setor'!L$390:L400)</f>
        <v>352</v>
      </c>
      <c r="M400" s="19">
        <f>SUM('Total de Ocorrências Setor'!M$390:M400)</f>
        <v>232</v>
      </c>
      <c r="N400" s="19">
        <f>SUM('Total de Ocorrências Setor'!N$390:N400)</f>
        <v>611</v>
      </c>
      <c r="O400" s="19">
        <f>SUM('Total de Ocorrências Setor'!O$390:O400)</f>
        <v>108</v>
      </c>
      <c r="P400" s="19">
        <f>SUM('Total de Ocorrências Setor'!P$390:P400)</f>
        <v>1303</v>
      </c>
      <c r="Q400" s="18">
        <f>SUM('Total de Ocorrências Setor'!Q$390:Q400)</f>
        <v>251</v>
      </c>
      <c r="R400" s="19">
        <f>SUM('Total de Ocorrências Setor'!R$390:R400)</f>
        <v>209</v>
      </c>
      <c r="S400" s="19">
        <f>SUM('Total de Ocorrências Setor'!S$390:S400)</f>
        <v>444</v>
      </c>
      <c r="T400" s="19">
        <f>SUM('Total de Ocorrências Setor'!T$390:T400)</f>
        <v>129</v>
      </c>
      <c r="U400" s="20">
        <f>SUM('Total de Ocorrências Setor'!U$390:U400)</f>
        <v>1033</v>
      </c>
      <c r="V400" s="19">
        <f>SUM('Total de Ocorrências Setor'!V$390:V400)</f>
        <v>654</v>
      </c>
      <c r="W400" s="21">
        <f>SUM('Total de Ocorrências Setor'!W$390:W400)</f>
        <v>0</v>
      </c>
      <c r="X400" s="21">
        <f>SUM('Total de Ocorrências Setor'!X$390:X400)</f>
        <v>0</v>
      </c>
    </row>
    <row r="401" spans="1:24" ht="15" thickBot="1" x14ac:dyDescent="0.4">
      <c r="A401" s="31">
        <v>45261</v>
      </c>
      <c r="B401" s="18">
        <f>SUM('Total de Ocorrências Setor'!B$390:B401)</f>
        <v>292</v>
      </c>
      <c r="C401" s="19">
        <f>SUM('Total de Ocorrências Setor'!C$390:C401)</f>
        <v>311</v>
      </c>
      <c r="D401" s="19">
        <f>SUM('Total de Ocorrências Setor'!D$390:D401)</f>
        <v>373</v>
      </c>
      <c r="E401" s="19">
        <f>SUM('Total de Ocorrências Setor'!E$390:E401)</f>
        <v>7</v>
      </c>
      <c r="F401" s="19">
        <f>SUM('Total de Ocorrências Setor'!F$390:F401)</f>
        <v>983</v>
      </c>
      <c r="G401" s="18">
        <f>SUM('Total de Ocorrências Setor'!G$390:G401)</f>
        <v>221</v>
      </c>
      <c r="H401" s="19">
        <f>SUM('Total de Ocorrências Setor'!H$390:H401)</f>
        <v>132</v>
      </c>
      <c r="I401" s="19">
        <f>SUM('Total de Ocorrências Setor'!I$390:I401)</f>
        <v>366</v>
      </c>
      <c r="J401" s="19">
        <f>SUM('Total de Ocorrências Setor'!J$390:J401)</f>
        <v>8</v>
      </c>
      <c r="K401" s="20">
        <f>SUM('Total de Ocorrências Setor'!K$390:K401)</f>
        <v>727</v>
      </c>
      <c r="L401" s="19">
        <f>SUM('Total de Ocorrências Setor'!L$390:L401)</f>
        <v>379</v>
      </c>
      <c r="M401" s="19">
        <f>SUM('Total de Ocorrências Setor'!M$390:M401)</f>
        <v>254</v>
      </c>
      <c r="N401" s="19">
        <f>SUM('Total de Ocorrências Setor'!N$390:N401)</f>
        <v>651</v>
      </c>
      <c r="O401" s="19">
        <f>SUM('Total de Ocorrências Setor'!O$390:O401)</f>
        <v>121</v>
      </c>
      <c r="P401" s="19">
        <f>SUM('Total de Ocorrências Setor'!P$390:P401)</f>
        <v>1405</v>
      </c>
      <c r="Q401" s="18">
        <f>SUM('Total de Ocorrências Setor'!Q$390:Q401)</f>
        <v>275</v>
      </c>
      <c r="R401" s="19">
        <f>SUM('Total de Ocorrências Setor'!R$390:R401)</f>
        <v>228</v>
      </c>
      <c r="S401" s="19">
        <f>SUM('Total de Ocorrências Setor'!S$390:S401)</f>
        <v>495</v>
      </c>
      <c r="T401" s="19">
        <f>SUM('Total de Ocorrências Setor'!T$390:T401)</f>
        <v>141</v>
      </c>
      <c r="U401" s="20">
        <f>SUM('Total de Ocorrências Setor'!U$390:U401)</f>
        <v>1139</v>
      </c>
      <c r="V401" s="19">
        <f>SUM('Total de Ocorrências Setor'!V$390:V401)</f>
        <v>722</v>
      </c>
      <c r="W401" s="21">
        <f>SUM('Total de Ocorrências Setor'!W$390:W401)</f>
        <v>0</v>
      </c>
      <c r="X401" s="21">
        <f>SUM('Total de Ocorrências Setor'!X$390:X401)</f>
        <v>0</v>
      </c>
    </row>
    <row r="402" spans="1:24" x14ac:dyDescent="0.35">
      <c r="A402" s="11">
        <v>45292</v>
      </c>
      <c r="B402" s="12">
        <f>SUM('Total de Ocorrências Setor'!B$402:B402)</f>
        <v>26</v>
      </c>
      <c r="C402" s="13">
        <f>SUM('Total de Ocorrências Setor'!C$402:C402)</f>
        <v>17</v>
      </c>
      <c r="D402" s="13">
        <f>SUM('Total de Ocorrências Setor'!D$402:D402)</f>
        <v>26</v>
      </c>
      <c r="E402" s="13">
        <f>SUM('Total de Ocorrências Setor'!E$402:E402)</f>
        <v>0</v>
      </c>
      <c r="F402" s="14">
        <f>SUM('Total de Ocorrências Setor'!F$402:F402)</f>
        <v>69</v>
      </c>
      <c r="G402" s="12">
        <f>SUM('Total de Ocorrências Setor'!G$402:G402)</f>
        <v>13</v>
      </c>
      <c r="H402" s="13">
        <f>SUM('Total de Ocorrências Setor'!H$402:H402)</f>
        <v>12</v>
      </c>
      <c r="I402" s="13">
        <f>SUM('Total de Ocorrências Setor'!I$402:I402)</f>
        <v>17</v>
      </c>
      <c r="J402" s="13">
        <f>SUM('Total de Ocorrências Setor'!J$402:J402)</f>
        <v>0</v>
      </c>
      <c r="K402" s="14">
        <f>SUM('Total de Ocorrências Setor'!K$402:K402)</f>
        <v>42</v>
      </c>
      <c r="L402" s="12">
        <f>SUM('Total de Ocorrências Setor'!L$402:L402)</f>
        <v>42</v>
      </c>
      <c r="M402" s="13">
        <f>SUM('Total de Ocorrências Setor'!M$402:M402)</f>
        <v>26</v>
      </c>
      <c r="N402" s="13">
        <f>SUM('Total de Ocorrências Setor'!N$402:N402)</f>
        <v>63</v>
      </c>
      <c r="O402" s="13">
        <f>SUM('Total de Ocorrências Setor'!O$402:O402)</f>
        <v>18</v>
      </c>
      <c r="P402" s="14">
        <f>SUM('Total de Ocorrências Setor'!P$402:P402)</f>
        <v>149</v>
      </c>
      <c r="Q402" s="12">
        <f>SUM('Total de Ocorrências Setor'!Q$402:Q402)</f>
        <v>31</v>
      </c>
      <c r="R402" s="13">
        <f>SUM('Total de Ocorrências Setor'!R$402:R402)</f>
        <v>24</v>
      </c>
      <c r="S402" s="13">
        <f>SUM('Total de Ocorrências Setor'!S$402:S402)</f>
        <v>62</v>
      </c>
      <c r="T402" s="13">
        <f>SUM('Total de Ocorrências Setor'!T$402:T402)</f>
        <v>13</v>
      </c>
      <c r="U402" s="14">
        <f>SUM('Total de Ocorrências Setor'!U$402:U402)</f>
        <v>130</v>
      </c>
      <c r="V402" s="15">
        <f>SUM('Total de Ocorrências Setor'!V$402:V402)</f>
        <v>33</v>
      </c>
      <c r="W402" s="15">
        <f>SUM('Total de Ocorrências Setor'!W$402:W402)</f>
        <v>0</v>
      </c>
      <c r="X402" s="15">
        <f>SUM('Total de Ocorrências Setor'!X$402:X402)</f>
        <v>0</v>
      </c>
    </row>
    <row r="403" spans="1:24" x14ac:dyDescent="0.35">
      <c r="A403" s="17">
        <v>45323</v>
      </c>
      <c r="B403" s="18">
        <f>SUM('Total de Ocorrências Setor'!B$402:B403)</f>
        <v>50</v>
      </c>
      <c r="C403" s="19">
        <f>SUM('Total de Ocorrências Setor'!C$402:C403)</f>
        <v>40</v>
      </c>
      <c r="D403" s="19">
        <f>SUM('Total de Ocorrências Setor'!D$402:D403)</f>
        <v>59</v>
      </c>
      <c r="E403" s="19">
        <f>SUM('Total de Ocorrências Setor'!E$402:E403)</f>
        <v>0</v>
      </c>
      <c r="F403" s="20">
        <f>SUM('Total de Ocorrências Setor'!F$402:F403)</f>
        <v>149</v>
      </c>
      <c r="G403" s="18">
        <f>SUM('Total de Ocorrências Setor'!G$402:G403)</f>
        <v>33</v>
      </c>
      <c r="H403" s="19">
        <f>SUM('Total de Ocorrências Setor'!H$402:H403)</f>
        <v>26</v>
      </c>
      <c r="I403" s="19">
        <f>SUM('Total de Ocorrências Setor'!I$402:I403)</f>
        <v>37</v>
      </c>
      <c r="J403" s="19">
        <f>SUM('Total de Ocorrências Setor'!J$402:J403)</f>
        <v>5</v>
      </c>
      <c r="K403" s="20">
        <f>SUM('Total de Ocorrências Setor'!K$402:K403)</f>
        <v>101</v>
      </c>
      <c r="L403" s="18">
        <f>SUM('Total de Ocorrências Setor'!L$402:L403)</f>
        <v>96</v>
      </c>
      <c r="M403" s="19">
        <f>SUM('Total de Ocorrências Setor'!M$402:M403)</f>
        <v>54</v>
      </c>
      <c r="N403" s="19">
        <f>SUM('Total de Ocorrências Setor'!N$402:N403)</f>
        <v>129</v>
      </c>
      <c r="O403" s="19">
        <f>SUM('Total de Ocorrências Setor'!O$402:O403)</f>
        <v>39</v>
      </c>
      <c r="P403" s="20">
        <f>SUM('Total de Ocorrências Setor'!P$402:P403)</f>
        <v>318</v>
      </c>
      <c r="Q403" s="18">
        <f>SUM('Total de Ocorrências Setor'!Q$402:Q403)</f>
        <v>73</v>
      </c>
      <c r="R403" s="19">
        <f>SUM('Total de Ocorrências Setor'!R$402:R403)</f>
        <v>50</v>
      </c>
      <c r="S403" s="19">
        <f>SUM('Total de Ocorrências Setor'!S$402:S403)</f>
        <v>124</v>
      </c>
      <c r="T403" s="19">
        <f>SUM('Total de Ocorrências Setor'!T$402:T403)</f>
        <v>32</v>
      </c>
      <c r="U403" s="20">
        <f>SUM('Total de Ocorrências Setor'!U$402:U403)</f>
        <v>279</v>
      </c>
      <c r="V403" s="21">
        <f>SUM('Total de Ocorrências Setor'!V$402:V403)</f>
        <v>85</v>
      </c>
      <c r="W403" s="21">
        <f>SUM('Total de Ocorrências Setor'!W$402:W403)</f>
        <v>0</v>
      </c>
      <c r="X403" s="21">
        <f>SUM('Total de Ocorrências Setor'!X$402:X403)</f>
        <v>0</v>
      </c>
    </row>
    <row r="404" spans="1:24" x14ac:dyDescent="0.35">
      <c r="A404" s="17">
        <v>45352</v>
      </c>
      <c r="B404" s="18">
        <f>SUM('Total de Ocorrências Setor'!B$402:B404)</f>
        <v>62</v>
      </c>
      <c r="C404" s="19">
        <f>SUM('Total de Ocorrências Setor'!C$402:C404)</f>
        <v>52</v>
      </c>
      <c r="D404" s="19">
        <f>SUM('Total de Ocorrências Setor'!D$402:D404)</f>
        <v>88</v>
      </c>
      <c r="E404" s="19">
        <f>SUM('Total de Ocorrências Setor'!E$402:E404)</f>
        <v>0</v>
      </c>
      <c r="F404" s="20">
        <f>SUM('Total de Ocorrências Setor'!F$402:F404)</f>
        <v>202</v>
      </c>
      <c r="G404" s="18">
        <f>SUM('Total de Ocorrências Setor'!G$402:G404)</f>
        <v>56</v>
      </c>
      <c r="H404" s="19">
        <f>SUM('Total de Ocorrências Setor'!H$402:H404)</f>
        <v>35</v>
      </c>
      <c r="I404" s="19">
        <f>SUM('Total de Ocorrências Setor'!I$402:I404)</f>
        <v>47</v>
      </c>
      <c r="J404" s="19">
        <f>SUM('Total de Ocorrências Setor'!J$402:J404)</f>
        <v>5</v>
      </c>
      <c r="K404" s="20">
        <f>SUM('Total de Ocorrências Setor'!K$402:K404)</f>
        <v>143</v>
      </c>
      <c r="L404" s="18">
        <f>SUM('Total de Ocorrências Setor'!L$402:L404)</f>
        <v>144</v>
      </c>
      <c r="M404" s="19">
        <f>SUM('Total de Ocorrências Setor'!M$402:M404)</f>
        <v>85</v>
      </c>
      <c r="N404" s="19">
        <f>SUM('Total de Ocorrências Setor'!N$402:N404)</f>
        <v>200</v>
      </c>
      <c r="O404" s="19">
        <f>SUM('Total de Ocorrências Setor'!O$402:O404)</f>
        <v>72</v>
      </c>
      <c r="P404" s="20">
        <f>SUM('Total de Ocorrências Setor'!P$402:P404)</f>
        <v>501</v>
      </c>
      <c r="Q404" s="18">
        <f>SUM('Total de Ocorrências Setor'!Q$402:Q404)</f>
        <v>113</v>
      </c>
      <c r="R404" s="19">
        <f>SUM('Total de Ocorrências Setor'!R$402:R404)</f>
        <v>83</v>
      </c>
      <c r="S404" s="19">
        <f>SUM('Total de Ocorrências Setor'!S$402:S404)</f>
        <v>174</v>
      </c>
      <c r="T404" s="19">
        <f>SUM('Total de Ocorrências Setor'!T$402:T404)</f>
        <v>57</v>
      </c>
      <c r="U404" s="20">
        <f>SUM('Total de Ocorrências Setor'!U$402:U404)</f>
        <v>427</v>
      </c>
      <c r="V404" s="21">
        <f>SUM('Total de Ocorrências Setor'!V$402:V404)</f>
        <v>145</v>
      </c>
      <c r="W404" s="21">
        <f>SUM('Total de Ocorrências Setor'!W$402:W404)</f>
        <v>0</v>
      </c>
      <c r="X404" s="21">
        <f>SUM('Total de Ocorrências Setor'!X$402:X404)</f>
        <v>0</v>
      </c>
    </row>
    <row r="405" spans="1:24" x14ac:dyDescent="0.35">
      <c r="A405" s="17">
        <v>45383</v>
      </c>
      <c r="B405" s="18">
        <f>SUM('Total de Ocorrências Setor'!B$402:B405)</f>
        <v>95</v>
      </c>
      <c r="C405" s="19">
        <f>SUM('Total de Ocorrências Setor'!C$402:C405)</f>
        <v>71</v>
      </c>
      <c r="D405" s="19">
        <f>SUM('Total de Ocorrências Setor'!D$402:D405)</f>
        <v>126</v>
      </c>
      <c r="E405" s="19">
        <f>SUM('Total de Ocorrências Setor'!E$402:E405)</f>
        <v>0</v>
      </c>
      <c r="F405" s="20">
        <f>SUM('Total de Ocorrências Setor'!F$402:F405)</f>
        <v>292</v>
      </c>
      <c r="G405" s="18">
        <f>SUM('Total de Ocorrências Setor'!G$402:G405)</f>
        <v>70</v>
      </c>
      <c r="H405" s="19">
        <f>SUM('Total de Ocorrências Setor'!H$402:H405)</f>
        <v>46</v>
      </c>
      <c r="I405" s="19">
        <f>SUM('Total de Ocorrências Setor'!I$402:I405)</f>
        <v>91</v>
      </c>
      <c r="J405" s="19">
        <f>SUM('Total de Ocorrências Setor'!J$402:J405)</f>
        <v>5</v>
      </c>
      <c r="K405" s="20">
        <f>SUM('Total de Ocorrências Setor'!K$402:K405)</f>
        <v>212</v>
      </c>
      <c r="L405" s="18">
        <f>SUM('Total de Ocorrências Setor'!L$402:L405)</f>
        <v>198</v>
      </c>
      <c r="M405" s="19">
        <f>SUM('Total de Ocorrências Setor'!M$402:M405)</f>
        <v>105</v>
      </c>
      <c r="N405" s="19">
        <f>SUM('Total de Ocorrências Setor'!N$402:N405)</f>
        <v>275</v>
      </c>
      <c r="O405" s="19">
        <f>SUM('Total de Ocorrências Setor'!O$402:O405)</f>
        <v>107</v>
      </c>
      <c r="P405" s="20">
        <f>SUM('Total de Ocorrências Setor'!P$402:P405)</f>
        <v>685</v>
      </c>
      <c r="Q405" s="18">
        <f>SUM('Total de Ocorrências Setor'!Q$402:Q405)</f>
        <v>144</v>
      </c>
      <c r="R405" s="19">
        <f>SUM('Total de Ocorrências Setor'!R$402:R405)</f>
        <v>100</v>
      </c>
      <c r="S405" s="19">
        <f>SUM('Total de Ocorrências Setor'!S$402:S405)</f>
        <v>231</v>
      </c>
      <c r="T405" s="19">
        <f>SUM('Total de Ocorrências Setor'!T$402:T405)</f>
        <v>80</v>
      </c>
      <c r="U405" s="20">
        <f>SUM('Total de Ocorrências Setor'!U$402:U405)</f>
        <v>555</v>
      </c>
      <c r="V405" s="21">
        <f>SUM('Total de Ocorrências Setor'!V$402:V405)</f>
        <v>244</v>
      </c>
      <c r="W405" s="21">
        <f>SUM('Total de Ocorrências Setor'!W$402:W405)</f>
        <v>0</v>
      </c>
      <c r="X405" s="21">
        <f>SUM('Total de Ocorrências Setor'!X$402:X405)</f>
        <v>0</v>
      </c>
    </row>
    <row r="406" spans="1:24" x14ac:dyDescent="0.35">
      <c r="A406" s="17">
        <v>45413</v>
      </c>
      <c r="B406" s="18">
        <f>SUM('Total de Ocorrências Setor'!B$402:B406)</f>
        <v>113</v>
      </c>
      <c r="C406" s="19">
        <f>SUM('Total de Ocorrências Setor'!C$402:C406)</f>
        <v>89</v>
      </c>
      <c r="D406" s="19">
        <f>SUM('Total de Ocorrências Setor'!D$402:D406)</f>
        <v>160</v>
      </c>
      <c r="E406" s="19">
        <f>SUM('Total de Ocorrências Setor'!E$402:E406)</f>
        <v>1</v>
      </c>
      <c r="F406" s="20">
        <f>SUM('Total de Ocorrências Setor'!F$402:F406)</f>
        <v>363</v>
      </c>
      <c r="G406" s="18">
        <f>SUM('Total de Ocorrências Setor'!G$402:G406)</f>
        <v>87</v>
      </c>
      <c r="H406" s="19">
        <f>SUM('Total de Ocorrências Setor'!H$402:H406)</f>
        <v>66</v>
      </c>
      <c r="I406" s="19">
        <f>SUM('Total de Ocorrências Setor'!I$402:I406)</f>
        <v>124</v>
      </c>
      <c r="J406" s="19">
        <f>SUM('Total de Ocorrências Setor'!J$402:J406)</f>
        <v>5</v>
      </c>
      <c r="K406" s="20">
        <f>SUM('Total de Ocorrências Setor'!K$402:K406)</f>
        <v>282</v>
      </c>
      <c r="L406" s="18">
        <f>SUM('Total de Ocorrências Setor'!L$402:L406)</f>
        <v>235</v>
      </c>
      <c r="M406" s="19">
        <f>SUM('Total de Ocorrências Setor'!M$402:M406)</f>
        <v>126</v>
      </c>
      <c r="N406" s="19">
        <f>SUM('Total de Ocorrências Setor'!N$402:N406)</f>
        <v>343</v>
      </c>
      <c r="O406" s="19">
        <f>SUM('Total de Ocorrências Setor'!O$402:O406)</f>
        <v>133</v>
      </c>
      <c r="P406" s="20">
        <f>SUM('Total de Ocorrências Setor'!P$402:P406)</f>
        <v>837</v>
      </c>
      <c r="Q406" s="18">
        <f>SUM('Total de Ocorrências Setor'!Q$402:Q406)</f>
        <v>178</v>
      </c>
      <c r="R406" s="19">
        <f>SUM('Total de Ocorrências Setor'!R$402:R406)</f>
        <v>107</v>
      </c>
      <c r="S406" s="19">
        <f>SUM('Total de Ocorrências Setor'!S$402:S406)</f>
        <v>289</v>
      </c>
      <c r="T406" s="19">
        <f>SUM('Total de Ocorrências Setor'!T$402:T406)</f>
        <v>102</v>
      </c>
      <c r="U406" s="20">
        <f>SUM('Total de Ocorrências Setor'!U$402:U406)</f>
        <v>676</v>
      </c>
      <c r="V406" s="21">
        <f>SUM('Total de Ocorrências Setor'!V$402:V406)</f>
        <v>335</v>
      </c>
      <c r="W406" s="21">
        <f>SUM('Total de Ocorrências Setor'!W$402:W406)</f>
        <v>0</v>
      </c>
      <c r="X406" s="21">
        <f>SUM('Total de Ocorrências Setor'!X$402:X406)</f>
        <v>0</v>
      </c>
    </row>
    <row r="407" spans="1:24" x14ac:dyDescent="0.35">
      <c r="A407" s="17">
        <v>45444</v>
      </c>
      <c r="B407" s="18">
        <f>SUM('Total de Ocorrências Setor'!B$402:B407)</f>
        <v>133</v>
      </c>
      <c r="C407" s="19">
        <f>SUM('Total de Ocorrências Setor'!C$402:C407)</f>
        <v>111</v>
      </c>
      <c r="D407" s="19">
        <f>SUM('Total de Ocorrências Setor'!D$402:D407)</f>
        <v>202</v>
      </c>
      <c r="E407" s="19">
        <f>SUM('Total de Ocorrências Setor'!E$402:E407)</f>
        <v>2</v>
      </c>
      <c r="F407" s="20">
        <f>SUM('Total de Ocorrências Setor'!F$402:F407)</f>
        <v>448</v>
      </c>
      <c r="G407" s="18">
        <f>SUM('Total de Ocorrências Setor'!G$402:G407)</f>
        <v>105</v>
      </c>
      <c r="H407" s="19">
        <f>SUM('Total de Ocorrências Setor'!H$402:H407)</f>
        <v>90</v>
      </c>
      <c r="I407" s="19">
        <f>SUM('Total de Ocorrências Setor'!I$402:I407)</f>
        <v>155</v>
      </c>
      <c r="J407" s="19">
        <f>SUM('Total de Ocorrências Setor'!J$402:J407)</f>
        <v>5</v>
      </c>
      <c r="K407" s="20">
        <f>SUM('Total de Ocorrências Setor'!K$402:K407)</f>
        <v>355</v>
      </c>
      <c r="L407" s="18">
        <f>SUM('Total de Ocorrências Setor'!L$402:L407)</f>
        <v>277</v>
      </c>
      <c r="M407" s="19">
        <f>SUM('Total de Ocorrências Setor'!M$402:M407)</f>
        <v>161</v>
      </c>
      <c r="N407" s="19">
        <f>SUM('Total de Ocorrências Setor'!N$402:N407)</f>
        <v>422</v>
      </c>
      <c r="O407" s="19">
        <f>SUM('Total de Ocorrências Setor'!O$402:O407)</f>
        <v>154</v>
      </c>
      <c r="P407" s="20">
        <f>SUM('Total de Ocorrências Setor'!P$402:P407)</f>
        <v>1014</v>
      </c>
      <c r="Q407" s="18">
        <f>SUM('Total de Ocorrências Setor'!Q$402:Q407)</f>
        <v>210</v>
      </c>
      <c r="R407" s="19">
        <f>SUM('Total de Ocorrências Setor'!R$402:R407)</f>
        <v>143</v>
      </c>
      <c r="S407" s="19">
        <f>SUM('Total de Ocorrências Setor'!S$402:S407)</f>
        <v>341</v>
      </c>
      <c r="T407" s="19">
        <f>SUM('Total de Ocorrências Setor'!T$402:T407)</f>
        <v>120</v>
      </c>
      <c r="U407" s="20">
        <f>SUM('Total de Ocorrências Setor'!U$402:U407)</f>
        <v>814</v>
      </c>
      <c r="V407" s="21">
        <f>SUM('Total de Ocorrências Setor'!V$402:V407)</f>
        <v>422</v>
      </c>
      <c r="W407" s="21">
        <f>SUM('Total de Ocorrências Setor'!W$402:W407)</f>
        <v>0</v>
      </c>
      <c r="X407" s="21">
        <f>SUM('Total de Ocorrências Setor'!X$402:X407)</f>
        <v>0</v>
      </c>
    </row>
    <row r="408" spans="1:24" x14ac:dyDescent="0.35">
      <c r="A408" s="17">
        <v>45474</v>
      </c>
      <c r="B408" s="18">
        <f>SUM('Total de Ocorrências Setor'!B$402:B408)</f>
        <v>161</v>
      </c>
      <c r="C408" s="19">
        <f>SUM('Total de Ocorrências Setor'!C$402:C408)</f>
        <v>141</v>
      </c>
      <c r="D408" s="19">
        <f>SUM('Total de Ocorrências Setor'!D$402:D408)</f>
        <v>240</v>
      </c>
      <c r="E408" s="19">
        <f>SUM('Total de Ocorrências Setor'!E$402:E408)</f>
        <v>2</v>
      </c>
      <c r="F408" s="20">
        <f>SUM('Total de Ocorrências Setor'!F$402:F408)</f>
        <v>544</v>
      </c>
      <c r="G408" s="18">
        <f>SUM('Total de Ocorrências Setor'!G$402:G408)</f>
        <v>132</v>
      </c>
      <c r="H408" s="19">
        <f>SUM('Total de Ocorrências Setor'!H$402:H408)</f>
        <v>107</v>
      </c>
      <c r="I408" s="19">
        <f>SUM('Total de Ocorrências Setor'!I$402:I408)</f>
        <v>184</v>
      </c>
      <c r="J408" s="19">
        <f>SUM('Total de Ocorrências Setor'!J$402:J408)</f>
        <v>7</v>
      </c>
      <c r="K408" s="20">
        <f>SUM('Total de Ocorrências Setor'!K$402:K408)</f>
        <v>430</v>
      </c>
      <c r="L408" s="18">
        <f>SUM('Total de Ocorrências Setor'!L$402:L408)</f>
        <v>329</v>
      </c>
      <c r="M408" s="19">
        <f>SUM('Total de Ocorrências Setor'!M$402:M408)</f>
        <v>202</v>
      </c>
      <c r="N408" s="19">
        <f>SUM('Total de Ocorrências Setor'!N$402:N408)</f>
        <v>516</v>
      </c>
      <c r="O408" s="19">
        <f>SUM('Total de Ocorrências Setor'!O$402:O408)</f>
        <v>195</v>
      </c>
      <c r="P408" s="20">
        <f>SUM('Total de Ocorrências Setor'!P$402:P408)</f>
        <v>1242</v>
      </c>
      <c r="Q408" s="18">
        <f>SUM('Total de Ocorrências Setor'!Q$402:Q408)</f>
        <v>250</v>
      </c>
      <c r="R408" s="19">
        <f>SUM('Total de Ocorrências Setor'!R$402:R408)</f>
        <v>180</v>
      </c>
      <c r="S408" s="19">
        <f>SUM('Total de Ocorrências Setor'!S$402:S408)</f>
        <v>423</v>
      </c>
      <c r="T408" s="19">
        <f>SUM('Total de Ocorrências Setor'!T$402:T408)</f>
        <v>154</v>
      </c>
      <c r="U408" s="20">
        <f>SUM('Total de Ocorrências Setor'!U$402:U408)</f>
        <v>1007</v>
      </c>
      <c r="V408" s="21">
        <f>SUM('Total de Ocorrências Setor'!V$402:V408)</f>
        <v>512</v>
      </c>
      <c r="W408" s="21">
        <f>SUM('Total de Ocorrências Setor'!W$402:W408)</f>
        <v>0</v>
      </c>
      <c r="X408" s="21">
        <f>SUM('Total de Ocorrências Setor'!X$402:X408)</f>
        <v>0</v>
      </c>
    </row>
    <row r="409" spans="1:24" x14ac:dyDescent="0.35">
      <c r="A409" s="17">
        <v>45505</v>
      </c>
      <c r="B409" s="18">
        <f>SUM('Total de Ocorrências Setor'!B$402:B409)</f>
        <v>201</v>
      </c>
      <c r="C409" s="19">
        <f>SUM('Total de Ocorrências Setor'!C$402:C409)</f>
        <v>164</v>
      </c>
      <c r="D409" s="19">
        <f>SUM('Total de Ocorrências Setor'!D$402:D409)</f>
        <v>277</v>
      </c>
      <c r="E409" s="19">
        <f>SUM('Total de Ocorrências Setor'!E$402:E409)</f>
        <v>2</v>
      </c>
      <c r="F409" s="20">
        <f>SUM('Total de Ocorrências Setor'!F$402:F409)</f>
        <v>644</v>
      </c>
      <c r="G409" s="18">
        <f>SUM('Total de Ocorrências Setor'!G$402:G409)</f>
        <v>150</v>
      </c>
      <c r="H409" s="19">
        <f>SUM('Total de Ocorrências Setor'!H$402:H409)</f>
        <v>120</v>
      </c>
      <c r="I409" s="19">
        <f>SUM('Total de Ocorrências Setor'!I$402:I409)</f>
        <v>206</v>
      </c>
      <c r="J409" s="19">
        <f>SUM('Total de Ocorrências Setor'!J$402:J409)</f>
        <v>8</v>
      </c>
      <c r="K409" s="20">
        <f>SUM('Total de Ocorrências Setor'!K$402:K409)</f>
        <v>484</v>
      </c>
      <c r="L409" s="18">
        <f>SUM('Total de Ocorrências Setor'!L$402:L409)</f>
        <v>394</v>
      </c>
      <c r="M409" s="19">
        <f>SUM('Total de Ocorrências Setor'!M$402:M409)</f>
        <v>241</v>
      </c>
      <c r="N409" s="19">
        <f>SUM('Total de Ocorrências Setor'!N$402:N409)</f>
        <v>599</v>
      </c>
      <c r="O409" s="19">
        <f>SUM('Total de Ocorrências Setor'!O$402:O409)</f>
        <v>246</v>
      </c>
      <c r="P409" s="20">
        <f>SUM('Total de Ocorrências Setor'!P$402:P409)</f>
        <v>1480</v>
      </c>
      <c r="Q409" s="18">
        <f>SUM('Total de Ocorrências Setor'!Q$402:Q409)</f>
        <v>299</v>
      </c>
      <c r="R409" s="19">
        <f>SUM('Total de Ocorrências Setor'!R$402:R409)</f>
        <v>225</v>
      </c>
      <c r="S409" s="19">
        <f>SUM('Total de Ocorrências Setor'!S$402:S409)</f>
        <v>499</v>
      </c>
      <c r="T409" s="19">
        <f>SUM('Total de Ocorrências Setor'!T$402:T409)</f>
        <v>211</v>
      </c>
      <c r="U409" s="20">
        <f>SUM('Total de Ocorrências Setor'!U$402:U409)</f>
        <v>1234</v>
      </c>
      <c r="V409" s="21">
        <f>SUM('Total de Ocorrências Setor'!V$402:V409)</f>
        <v>558</v>
      </c>
      <c r="W409" s="21">
        <f>SUM('Total de Ocorrências Setor'!W$402:W409)</f>
        <v>0</v>
      </c>
      <c r="X409" s="21">
        <f>SUM('Total de Ocorrências Setor'!X$402:X409)</f>
        <v>0</v>
      </c>
    </row>
    <row r="410" spans="1:24" x14ac:dyDescent="0.35">
      <c r="A410" s="17">
        <v>45536</v>
      </c>
      <c r="B410" s="18">
        <f>SUM('Total de Ocorrências Setor'!B$402:B410)</f>
        <v>228</v>
      </c>
      <c r="C410" s="19">
        <f>SUM('Total de Ocorrências Setor'!C$402:C410)</f>
        <v>178</v>
      </c>
      <c r="D410" s="19">
        <f>SUM('Total de Ocorrências Setor'!D$402:D410)</f>
        <v>327</v>
      </c>
      <c r="E410" s="19">
        <f>SUM('Total de Ocorrências Setor'!E$402:E410)</f>
        <v>2</v>
      </c>
      <c r="F410" s="20">
        <f>SUM('Total de Ocorrências Setor'!F$402:F410)</f>
        <v>735</v>
      </c>
      <c r="G410" s="18">
        <f>SUM('Total de Ocorrências Setor'!G$402:G410)</f>
        <v>173</v>
      </c>
      <c r="H410" s="19">
        <f>SUM('Total de Ocorrências Setor'!H$402:H410)</f>
        <v>139</v>
      </c>
      <c r="I410" s="19">
        <f>SUM('Total de Ocorrências Setor'!I$402:I410)</f>
        <v>248</v>
      </c>
      <c r="J410" s="19">
        <f>SUM('Total de Ocorrências Setor'!J$402:J410)</f>
        <v>8</v>
      </c>
      <c r="K410" s="20">
        <f>SUM('Total de Ocorrências Setor'!K$402:K410)</f>
        <v>568</v>
      </c>
      <c r="L410" s="18">
        <f>SUM('Total de Ocorrências Setor'!L$402:L410)</f>
        <v>436</v>
      </c>
      <c r="M410" s="19">
        <f>SUM('Total de Ocorrências Setor'!M$402:M410)</f>
        <v>264</v>
      </c>
      <c r="N410" s="19">
        <f>SUM('Total de Ocorrências Setor'!N$402:N410)</f>
        <v>689</v>
      </c>
      <c r="O410" s="19">
        <f>SUM('Total de Ocorrências Setor'!O$402:O410)</f>
        <v>287</v>
      </c>
      <c r="P410" s="20">
        <f>SUM('Total de Ocorrências Setor'!P$402:P410)</f>
        <v>1676</v>
      </c>
      <c r="Q410" s="18">
        <f>SUM('Total de Ocorrências Setor'!Q$402:Q410)</f>
        <v>336</v>
      </c>
      <c r="R410" s="19">
        <f>SUM('Total de Ocorrências Setor'!R$402:R410)</f>
        <v>240</v>
      </c>
      <c r="S410" s="19">
        <f>SUM('Total de Ocorrências Setor'!S$402:S410)</f>
        <v>569</v>
      </c>
      <c r="T410" s="19">
        <f>SUM('Total de Ocorrências Setor'!T$402:T410)</f>
        <v>236</v>
      </c>
      <c r="U410" s="20">
        <f>SUM('Total de Ocorrências Setor'!U$402:U410)</f>
        <v>1381</v>
      </c>
      <c r="V410" s="21">
        <f>SUM('Total de Ocorrências Setor'!V$402:V410)</f>
        <v>617</v>
      </c>
      <c r="W410" s="21">
        <f>SUM('Total de Ocorrências Setor'!W$402:W410)</f>
        <v>0</v>
      </c>
      <c r="X410" s="21">
        <f>SUM('Total de Ocorrências Setor'!X$402:X410)</f>
        <v>0</v>
      </c>
    </row>
    <row r="411" spans="1:24" x14ac:dyDescent="0.35">
      <c r="A411" s="17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17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22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13"/>
  <sheetViews>
    <sheetView zoomScaleNormal="100" workbookViewId="0">
      <pane xSplit="1" ySplit="5" topLeftCell="B393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10" sqref="B410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8.45312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4" ht="38" customHeight="1" x14ac:dyDescent="0.35"/>
    <row r="2" spans="1:24" ht="19.5" customHeight="1" thickBot="1" x14ac:dyDescent="0.4">
      <c r="A2" s="87" t="s">
        <v>15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4" s="51" customFormat="1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4" s="51" customFormat="1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4" s="51" customFormat="1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4" s="56" customFormat="1" ht="14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3" t="s">
        <v>14</v>
      </c>
      <c r="X6" s="55" t="s">
        <v>14</v>
      </c>
    </row>
    <row r="7" spans="1:24" s="56" customFormat="1" ht="14" x14ac:dyDescent="0.35">
      <c r="A7" s="71">
        <v>33270</v>
      </c>
      <c r="B7" s="57" t="str">
        <f>IF('Total de Ocorrências Setor'!B6=0,"n.d.",'Total de Ocorrências Setor'!B7/'Total de Ocorrências Setor'!B6-1)</f>
        <v>n.d.</v>
      </c>
      <c r="C7" s="58" t="str">
        <f>IF('Total de Ocorrências Setor'!C6=0,"n.d.",'Total de Ocorrências Setor'!C7/'Total de Ocorrências Setor'!C6-1)</f>
        <v>n.d.</v>
      </c>
      <c r="D7" s="58" t="str">
        <f>IF('Total de Ocorrências Setor'!D6=0,"n.d.",'Total de Ocorrências Setor'!D7/'Total de Ocorrências Setor'!D6-1)</f>
        <v>n.d.</v>
      </c>
      <c r="E7" s="58" t="str">
        <f>IF('Total de Ocorrências Setor'!E6=0,"n.d.",'Total de Ocorrências Setor'!E7/'Total de Ocorrências Setor'!E6-1)</f>
        <v>n.d.</v>
      </c>
      <c r="F7" s="59">
        <f>IF('Total de Ocorrências Setor'!F6=0,"n.d.",'Total de Ocorrências Setor'!F7/'Total de Ocorrências Setor'!F6-1)</f>
        <v>-0.10911602209944748</v>
      </c>
      <c r="G7" s="58" t="str">
        <f>IF('Total de Ocorrências Setor'!G6=0,"n.d.",'Total de Ocorrências Setor'!G7/'Total de Ocorrências Setor'!G6-1)</f>
        <v>n.d.</v>
      </c>
      <c r="H7" s="58" t="str">
        <f>IF('Total de Ocorrências Setor'!H6=0,"n.d.",'Total de Ocorrências Setor'!H7/'Total de Ocorrências Setor'!H6-1)</f>
        <v>n.d.</v>
      </c>
      <c r="I7" s="58" t="str">
        <f>IF('Total de Ocorrências Setor'!I6=0,"n.d.",'Total de Ocorrências Setor'!I7/'Total de Ocorrências Setor'!I6-1)</f>
        <v>n.d.</v>
      </c>
      <c r="J7" s="58" t="str">
        <f>IF('Total de Ocorrências Setor'!J6=0,"n.d.",'Total de Ocorrências Setor'!J7/'Total de Ocorrências Setor'!J6-1)</f>
        <v>n.d.</v>
      </c>
      <c r="K7" s="58">
        <f>IF('Total de Ocorrências Setor'!K6=0,"n.d.",'Total de Ocorrências Setor'!K7/'Total de Ocorrências Setor'!K6-1)</f>
        <v>-0.12244897959183676</v>
      </c>
      <c r="L7" s="57" t="str">
        <f>IF('Total de Ocorrências Setor'!L6=0,"n.d.",'Total de Ocorrências Setor'!L7/'Total de Ocorrências Setor'!L6-1)</f>
        <v>n.d.</v>
      </c>
      <c r="M7" s="58" t="str">
        <f>IF('Total de Ocorrências Setor'!M6=0,"n.d.",'Total de Ocorrências Setor'!M7/'Total de Ocorrências Setor'!M6-1)</f>
        <v>n.d.</v>
      </c>
      <c r="N7" s="58" t="str">
        <f>IF('Total de Ocorrências Setor'!N6=0,"n.d.",'Total de Ocorrências Setor'!N7/'Total de Ocorrências Setor'!N6-1)</f>
        <v>n.d.</v>
      </c>
      <c r="O7" s="58" t="str">
        <f>IF('Total de Ocorrências Setor'!O6=0,"n.d.",'Total de Ocorrências Setor'!O7/'Total de Ocorrências Setor'!O6-1)</f>
        <v>n.d.</v>
      </c>
      <c r="P7" s="59" t="str">
        <f>IF('Total de Ocorrências Setor'!P6=0,"n.d.",'Total de Ocorrências Setor'!P7/'Total de Ocorrências Setor'!P6-1)</f>
        <v>n.d.</v>
      </c>
      <c r="Q7" s="58" t="str">
        <f>IF('Total de Ocorrências Setor'!Q6=0,"n.d.",'Total de Ocorrências Setor'!Q7/'Total de Ocorrências Setor'!Q6-1)</f>
        <v>n.d.</v>
      </c>
      <c r="R7" s="58" t="str">
        <f>IF('Total de Ocorrências Setor'!R6=0,"n.d.",'Total de Ocorrências Setor'!R7/'Total de Ocorrências Setor'!R6-1)</f>
        <v>n.d.</v>
      </c>
      <c r="S7" s="58" t="str">
        <f>IF('Total de Ocorrências Setor'!S6=0,"n.d.",'Total de Ocorrências Setor'!S7/'Total de Ocorrências Setor'!S6-1)</f>
        <v>n.d.</v>
      </c>
      <c r="T7" s="58" t="str">
        <f>IF('Total de Ocorrências Setor'!T6=0,"n.d.",'Total de Ocorrências Setor'!T7/'Total de Ocorrências Setor'!T6-1)</f>
        <v>n.d.</v>
      </c>
      <c r="U7" s="58" t="str">
        <f>IF('Total de Ocorrências Setor'!U6=0,"n.d.",'Total de Ocorrências Setor'!U7/'Total de Ocorrências Setor'!U6-1)</f>
        <v>n.d.</v>
      </c>
      <c r="V7" s="60" t="str">
        <f>IF('Total de Ocorrências Setor'!V6=0,"n.d.",'Total de Ocorrências Setor'!V7/'Total de Ocorrências Setor'!V6-1)</f>
        <v>n.d.</v>
      </c>
      <c r="W7" s="58">
        <f>IF('Total de Ocorrências Setor'!W6=0,"n.d.",'Total de Ocorrências Setor'!W7/'Total de Ocorrências Setor'!W6-1)</f>
        <v>-0.4</v>
      </c>
      <c r="X7" s="60">
        <f>IF('Total de Ocorrências Setor'!X6=0,"n.d.",'Total de Ocorrências Setor'!X7/'Total de Ocorrências Setor'!X6-1)</f>
        <v>-0.38461538461538458</v>
      </c>
    </row>
    <row r="8" spans="1:24" s="56" customFormat="1" ht="14" x14ac:dyDescent="0.35">
      <c r="A8" s="71">
        <v>33298</v>
      </c>
      <c r="B8" s="57" t="str">
        <f>IF('Total de Ocorrências Setor'!B7=0,"n.d.",'Total de Ocorrências Setor'!B8/'Total de Ocorrências Setor'!B7-1)</f>
        <v>n.d.</v>
      </c>
      <c r="C8" s="58" t="str">
        <f>IF('Total de Ocorrências Setor'!C7=0,"n.d.",'Total de Ocorrências Setor'!C8/'Total de Ocorrências Setor'!C7-1)</f>
        <v>n.d.</v>
      </c>
      <c r="D8" s="58" t="str">
        <f>IF('Total de Ocorrências Setor'!D7=0,"n.d.",'Total de Ocorrências Setor'!D8/'Total de Ocorrências Setor'!D7-1)</f>
        <v>n.d.</v>
      </c>
      <c r="E8" s="58" t="str">
        <f>IF('Total de Ocorrências Setor'!E7=0,"n.d.",'Total de Ocorrências Setor'!E8/'Total de Ocorrências Setor'!E7-1)</f>
        <v>n.d.</v>
      </c>
      <c r="F8" s="59">
        <f>IF('Total de Ocorrências Setor'!F7=0,"n.d.",'Total de Ocorrências Setor'!F8/'Total de Ocorrências Setor'!F7-1)</f>
        <v>0.3054263565891473</v>
      </c>
      <c r="G8" s="58" t="str">
        <f>IF('Total de Ocorrências Setor'!G7=0,"n.d.",'Total de Ocorrências Setor'!G8/'Total de Ocorrências Setor'!G7-1)</f>
        <v>n.d.</v>
      </c>
      <c r="H8" s="58" t="str">
        <f>IF('Total de Ocorrências Setor'!H7=0,"n.d.",'Total de Ocorrências Setor'!H8/'Total de Ocorrências Setor'!H7-1)</f>
        <v>n.d.</v>
      </c>
      <c r="I8" s="58" t="str">
        <f>IF('Total de Ocorrências Setor'!I7=0,"n.d.",'Total de Ocorrências Setor'!I8/'Total de Ocorrências Setor'!I7-1)</f>
        <v>n.d.</v>
      </c>
      <c r="J8" s="58" t="str">
        <f>IF('Total de Ocorrências Setor'!J7=0,"n.d.",'Total de Ocorrências Setor'!J8/'Total de Ocorrências Setor'!J7-1)</f>
        <v>n.d.</v>
      </c>
      <c r="K8" s="58">
        <f>IF('Total de Ocorrências Setor'!K7=0,"n.d.",'Total de Ocorrências Setor'!K8/'Total de Ocorrências Setor'!K7-1)</f>
        <v>0.34883720930232553</v>
      </c>
      <c r="L8" s="57" t="str">
        <f>IF('Total de Ocorrências Setor'!L7=0,"n.d.",'Total de Ocorrências Setor'!L8/'Total de Ocorrências Setor'!L7-1)</f>
        <v>n.d.</v>
      </c>
      <c r="M8" s="58" t="str">
        <f>IF('Total de Ocorrências Setor'!M7=0,"n.d.",'Total de Ocorrências Setor'!M8/'Total de Ocorrências Setor'!M7-1)</f>
        <v>n.d.</v>
      </c>
      <c r="N8" s="58" t="str">
        <f>IF('Total de Ocorrências Setor'!N7=0,"n.d.",'Total de Ocorrências Setor'!N8/'Total de Ocorrências Setor'!N7-1)</f>
        <v>n.d.</v>
      </c>
      <c r="O8" s="58" t="str">
        <f>IF('Total de Ocorrências Setor'!O7=0,"n.d.",'Total de Ocorrências Setor'!O8/'Total de Ocorrências Setor'!O7-1)</f>
        <v>n.d.</v>
      </c>
      <c r="P8" s="59" t="str">
        <f>IF('Total de Ocorrências Setor'!P7=0,"n.d.",'Total de Ocorrências Setor'!P8/'Total de Ocorrências Setor'!P7-1)</f>
        <v>n.d.</v>
      </c>
      <c r="Q8" s="58" t="str">
        <f>IF('Total de Ocorrências Setor'!Q7=0,"n.d.",'Total de Ocorrências Setor'!Q8/'Total de Ocorrências Setor'!Q7-1)</f>
        <v>n.d.</v>
      </c>
      <c r="R8" s="58" t="str">
        <f>IF('Total de Ocorrências Setor'!R7=0,"n.d.",'Total de Ocorrências Setor'!R8/'Total de Ocorrências Setor'!R7-1)</f>
        <v>n.d.</v>
      </c>
      <c r="S8" s="58" t="str">
        <f>IF('Total de Ocorrências Setor'!S7=0,"n.d.",'Total de Ocorrências Setor'!S8/'Total de Ocorrências Setor'!S7-1)</f>
        <v>n.d.</v>
      </c>
      <c r="T8" s="58" t="str">
        <f>IF('Total de Ocorrências Setor'!T7=0,"n.d.",'Total de Ocorrências Setor'!T8/'Total de Ocorrências Setor'!T7-1)</f>
        <v>n.d.</v>
      </c>
      <c r="U8" s="58" t="str">
        <f>IF('Total de Ocorrências Setor'!U7=0,"n.d.",'Total de Ocorrências Setor'!U8/'Total de Ocorrências Setor'!U7-1)</f>
        <v>n.d.</v>
      </c>
      <c r="V8" s="60" t="str">
        <f>IF('Total de Ocorrências Setor'!V7=0,"n.d.",'Total de Ocorrências Setor'!V8/'Total de Ocorrências Setor'!V7-1)</f>
        <v>n.d.</v>
      </c>
      <c r="W8" s="58">
        <f>IF('Total de Ocorrências Setor'!W7=0,"n.d.",'Total de Ocorrências Setor'!W8/'Total de Ocorrências Setor'!W7-1)</f>
        <v>0.53333333333333344</v>
      </c>
      <c r="X8" s="60">
        <f>IF('Total de Ocorrências Setor'!X7=0,"n.d.",'Total de Ocorrências Setor'!X8/'Total de Ocorrências Setor'!X7-1)</f>
        <v>0.75</v>
      </c>
    </row>
    <row r="9" spans="1:24" s="56" customFormat="1" ht="14" x14ac:dyDescent="0.35">
      <c r="A9" s="71">
        <v>33329</v>
      </c>
      <c r="B9" s="57" t="str">
        <f>IF('Total de Ocorrências Setor'!B8=0,"n.d.",'Total de Ocorrências Setor'!B9/'Total de Ocorrências Setor'!B8-1)</f>
        <v>n.d.</v>
      </c>
      <c r="C9" s="58" t="str">
        <f>IF('Total de Ocorrências Setor'!C8=0,"n.d.",'Total de Ocorrências Setor'!C9/'Total de Ocorrências Setor'!C8-1)</f>
        <v>n.d.</v>
      </c>
      <c r="D9" s="58" t="str">
        <f>IF('Total de Ocorrências Setor'!D8=0,"n.d.",'Total de Ocorrências Setor'!D9/'Total de Ocorrências Setor'!D8-1)</f>
        <v>n.d.</v>
      </c>
      <c r="E9" s="58" t="str">
        <f>IF('Total de Ocorrências Setor'!E8=0,"n.d.",'Total de Ocorrências Setor'!E9/'Total de Ocorrências Setor'!E8-1)</f>
        <v>n.d.</v>
      </c>
      <c r="F9" s="59">
        <f>IF('Total de Ocorrências Setor'!F8=0,"n.d.",'Total de Ocorrências Setor'!F9/'Total de Ocorrências Setor'!F8-1)</f>
        <v>0.27197149643705454</v>
      </c>
      <c r="G9" s="58" t="str">
        <f>IF('Total de Ocorrências Setor'!G8=0,"n.d.",'Total de Ocorrências Setor'!G9/'Total de Ocorrências Setor'!G8-1)</f>
        <v>n.d.</v>
      </c>
      <c r="H9" s="58" t="str">
        <f>IF('Total de Ocorrências Setor'!H8=0,"n.d.",'Total de Ocorrências Setor'!H9/'Total de Ocorrências Setor'!H8-1)</f>
        <v>n.d.</v>
      </c>
      <c r="I9" s="58" t="str">
        <f>IF('Total de Ocorrências Setor'!I8=0,"n.d.",'Total de Ocorrências Setor'!I9/'Total de Ocorrências Setor'!I8-1)</f>
        <v>n.d.</v>
      </c>
      <c r="J9" s="58" t="str">
        <f>IF('Total de Ocorrências Setor'!J8=0,"n.d.",'Total de Ocorrências Setor'!J9/'Total de Ocorrências Setor'!J8-1)</f>
        <v>n.d.</v>
      </c>
      <c r="K9" s="58">
        <f>IF('Total de Ocorrências Setor'!K8=0,"n.d.",'Total de Ocorrências Setor'!K9/'Total de Ocorrências Setor'!K8-1)</f>
        <v>0.53448275862068972</v>
      </c>
      <c r="L9" s="57" t="str">
        <f>IF('Total de Ocorrências Setor'!L8=0,"n.d.",'Total de Ocorrências Setor'!L9/'Total de Ocorrências Setor'!L8-1)</f>
        <v>n.d.</v>
      </c>
      <c r="M9" s="58" t="str">
        <f>IF('Total de Ocorrências Setor'!M8=0,"n.d.",'Total de Ocorrências Setor'!M9/'Total de Ocorrências Setor'!M8-1)</f>
        <v>n.d.</v>
      </c>
      <c r="N9" s="58" t="str">
        <f>IF('Total de Ocorrências Setor'!N8=0,"n.d.",'Total de Ocorrências Setor'!N9/'Total de Ocorrências Setor'!N8-1)</f>
        <v>n.d.</v>
      </c>
      <c r="O9" s="58" t="str">
        <f>IF('Total de Ocorrências Setor'!O8=0,"n.d.",'Total de Ocorrências Setor'!O9/'Total de Ocorrências Setor'!O8-1)</f>
        <v>n.d.</v>
      </c>
      <c r="P9" s="59" t="str">
        <f>IF('Total de Ocorrências Setor'!P8=0,"n.d.",'Total de Ocorrências Setor'!P9/'Total de Ocorrências Setor'!P8-1)</f>
        <v>n.d.</v>
      </c>
      <c r="Q9" s="58" t="str">
        <f>IF('Total de Ocorrências Setor'!Q8=0,"n.d.",'Total de Ocorrências Setor'!Q9/'Total de Ocorrências Setor'!Q8-1)</f>
        <v>n.d.</v>
      </c>
      <c r="R9" s="58" t="str">
        <f>IF('Total de Ocorrências Setor'!R8=0,"n.d.",'Total de Ocorrências Setor'!R9/'Total de Ocorrências Setor'!R8-1)</f>
        <v>n.d.</v>
      </c>
      <c r="S9" s="58" t="str">
        <f>IF('Total de Ocorrências Setor'!S8=0,"n.d.",'Total de Ocorrências Setor'!S9/'Total de Ocorrências Setor'!S8-1)</f>
        <v>n.d.</v>
      </c>
      <c r="T9" s="58" t="str">
        <f>IF('Total de Ocorrências Setor'!T8=0,"n.d.",'Total de Ocorrências Setor'!T9/'Total de Ocorrências Setor'!T8-1)</f>
        <v>n.d.</v>
      </c>
      <c r="U9" s="58" t="str">
        <f>IF('Total de Ocorrências Setor'!U8=0,"n.d.",'Total de Ocorrências Setor'!U9/'Total de Ocorrências Setor'!U8-1)</f>
        <v>n.d.</v>
      </c>
      <c r="V9" s="60" t="str">
        <f>IF('Total de Ocorrências Setor'!V8=0,"n.d.",'Total de Ocorrências Setor'!V9/'Total de Ocorrências Setor'!V8-1)</f>
        <v>n.d.</v>
      </c>
      <c r="W9" s="58">
        <f>IF('Total de Ocorrências Setor'!W8=0,"n.d.",'Total de Ocorrências Setor'!W9/'Total de Ocorrências Setor'!W8-1)</f>
        <v>-0.14130434782608692</v>
      </c>
      <c r="X9" s="60">
        <f>IF('Total de Ocorrências Setor'!X8=0,"n.d.",'Total de Ocorrências Setor'!X9/'Total de Ocorrências Setor'!X8-1)</f>
        <v>-0.19047619047619047</v>
      </c>
    </row>
    <row r="10" spans="1:24" s="56" customFormat="1" ht="14" x14ac:dyDescent="0.35">
      <c r="A10" s="71">
        <v>33359</v>
      </c>
      <c r="B10" s="57" t="str">
        <f>IF('Total de Ocorrências Setor'!B9=0,"n.d.",'Total de Ocorrências Setor'!B10/'Total de Ocorrências Setor'!B9-1)</f>
        <v>n.d.</v>
      </c>
      <c r="C10" s="58" t="str">
        <f>IF('Total de Ocorrências Setor'!C9=0,"n.d.",'Total de Ocorrências Setor'!C10/'Total de Ocorrências Setor'!C9-1)</f>
        <v>n.d.</v>
      </c>
      <c r="D10" s="58" t="str">
        <f>IF('Total de Ocorrências Setor'!D9=0,"n.d.",'Total de Ocorrências Setor'!D10/'Total de Ocorrências Setor'!D9-1)</f>
        <v>n.d.</v>
      </c>
      <c r="E10" s="58" t="str">
        <f>IF('Total de Ocorrências Setor'!E9=0,"n.d.",'Total de Ocorrências Setor'!E10/'Total de Ocorrências Setor'!E9-1)</f>
        <v>n.d.</v>
      </c>
      <c r="F10" s="59">
        <f>IF('Total de Ocorrências Setor'!F9=0,"n.d.",'Total de Ocorrências Setor'!F10/'Total de Ocorrências Setor'!F9-1)</f>
        <v>2.8011204481792618E-3</v>
      </c>
      <c r="G10" s="58" t="str">
        <f>IF('Total de Ocorrências Setor'!G9=0,"n.d.",'Total de Ocorrências Setor'!G10/'Total de Ocorrências Setor'!G9-1)</f>
        <v>n.d.</v>
      </c>
      <c r="H10" s="58" t="str">
        <f>IF('Total de Ocorrências Setor'!H9=0,"n.d.",'Total de Ocorrências Setor'!H10/'Total de Ocorrências Setor'!H9-1)</f>
        <v>n.d.</v>
      </c>
      <c r="I10" s="58" t="str">
        <f>IF('Total de Ocorrências Setor'!I9=0,"n.d.",'Total de Ocorrências Setor'!I10/'Total de Ocorrências Setor'!I9-1)</f>
        <v>n.d.</v>
      </c>
      <c r="J10" s="58" t="str">
        <f>IF('Total de Ocorrências Setor'!J9=0,"n.d.",'Total de Ocorrências Setor'!J10/'Total de Ocorrências Setor'!J9-1)</f>
        <v>n.d.</v>
      </c>
      <c r="K10" s="58">
        <f>IF('Total de Ocorrências Setor'!K9=0,"n.d.",'Total de Ocorrências Setor'!K10/'Total de Ocorrências Setor'!K9-1)</f>
        <v>0.3707865168539326</v>
      </c>
      <c r="L10" s="57" t="str">
        <f>IF('Total de Ocorrências Setor'!L9=0,"n.d.",'Total de Ocorrências Setor'!L10/'Total de Ocorrências Setor'!L9-1)</f>
        <v>n.d.</v>
      </c>
      <c r="M10" s="58" t="str">
        <f>IF('Total de Ocorrências Setor'!M9=0,"n.d.",'Total de Ocorrências Setor'!M10/'Total de Ocorrências Setor'!M9-1)</f>
        <v>n.d.</v>
      </c>
      <c r="N10" s="58" t="str">
        <f>IF('Total de Ocorrências Setor'!N9=0,"n.d.",'Total de Ocorrências Setor'!N10/'Total de Ocorrências Setor'!N9-1)</f>
        <v>n.d.</v>
      </c>
      <c r="O10" s="58" t="str">
        <f>IF('Total de Ocorrências Setor'!O9=0,"n.d.",'Total de Ocorrências Setor'!O10/'Total de Ocorrências Setor'!O9-1)</f>
        <v>n.d.</v>
      </c>
      <c r="P10" s="59" t="str">
        <f>IF('Total de Ocorrências Setor'!P9=0,"n.d.",'Total de Ocorrências Setor'!P10/'Total de Ocorrências Setor'!P9-1)</f>
        <v>n.d.</v>
      </c>
      <c r="Q10" s="58" t="str">
        <f>IF('Total de Ocorrências Setor'!Q9=0,"n.d.",'Total de Ocorrências Setor'!Q10/'Total de Ocorrências Setor'!Q9-1)</f>
        <v>n.d.</v>
      </c>
      <c r="R10" s="58" t="str">
        <f>IF('Total de Ocorrências Setor'!R9=0,"n.d.",'Total de Ocorrências Setor'!R10/'Total de Ocorrências Setor'!R9-1)</f>
        <v>n.d.</v>
      </c>
      <c r="S10" s="58" t="str">
        <f>IF('Total de Ocorrências Setor'!S9=0,"n.d.",'Total de Ocorrências Setor'!S10/'Total de Ocorrências Setor'!S9-1)</f>
        <v>n.d.</v>
      </c>
      <c r="T10" s="58" t="str">
        <f>IF('Total de Ocorrências Setor'!T9=0,"n.d.",'Total de Ocorrências Setor'!T10/'Total de Ocorrências Setor'!T9-1)</f>
        <v>n.d.</v>
      </c>
      <c r="U10" s="58" t="str">
        <f>IF('Total de Ocorrências Setor'!U9=0,"n.d.",'Total de Ocorrências Setor'!U10/'Total de Ocorrências Setor'!U9-1)</f>
        <v>n.d.</v>
      </c>
      <c r="V10" s="60" t="str">
        <f>IF('Total de Ocorrências Setor'!V9=0,"n.d.",'Total de Ocorrências Setor'!V10/'Total de Ocorrências Setor'!V9-1)</f>
        <v>n.d.</v>
      </c>
      <c r="W10" s="58">
        <f>IF('Total de Ocorrências Setor'!W9=0,"n.d.",'Total de Ocorrências Setor'!W10/'Total de Ocorrências Setor'!W9-1)</f>
        <v>1.2658227848101333E-2</v>
      </c>
      <c r="X10" s="60">
        <f>IF('Total de Ocorrências Setor'!X9=0,"n.d.",'Total de Ocorrências Setor'!X10/'Total de Ocorrências Setor'!X9-1)</f>
        <v>1.4705882352941124E-2</v>
      </c>
    </row>
    <row r="11" spans="1:24" s="56" customFormat="1" ht="14" x14ac:dyDescent="0.35">
      <c r="A11" s="71">
        <v>33390</v>
      </c>
      <c r="B11" s="57" t="str">
        <f>IF('Total de Ocorrências Setor'!B10=0,"n.d.",'Total de Ocorrências Setor'!B11/'Total de Ocorrências Setor'!B10-1)</f>
        <v>n.d.</v>
      </c>
      <c r="C11" s="58" t="str">
        <f>IF('Total de Ocorrências Setor'!C10=0,"n.d.",'Total de Ocorrências Setor'!C11/'Total de Ocorrências Setor'!C10-1)</f>
        <v>n.d.</v>
      </c>
      <c r="D11" s="58" t="str">
        <f>IF('Total de Ocorrências Setor'!D10=0,"n.d.",'Total de Ocorrências Setor'!D11/'Total de Ocorrências Setor'!D10-1)</f>
        <v>n.d.</v>
      </c>
      <c r="E11" s="58" t="str">
        <f>IF('Total de Ocorrências Setor'!E10=0,"n.d.",'Total de Ocorrências Setor'!E11/'Total de Ocorrências Setor'!E10-1)</f>
        <v>n.d.</v>
      </c>
      <c r="F11" s="59">
        <f>IF('Total de Ocorrências Setor'!F10=0,"n.d.",'Total de Ocorrências Setor'!F11/'Total de Ocorrências Setor'!F10-1)</f>
        <v>0.11080074487895719</v>
      </c>
      <c r="G11" s="58" t="str">
        <f>IF('Total de Ocorrências Setor'!G10=0,"n.d.",'Total de Ocorrências Setor'!G11/'Total de Ocorrências Setor'!G10-1)</f>
        <v>n.d.</v>
      </c>
      <c r="H11" s="58" t="str">
        <f>IF('Total de Ocorrências Setor'!H10=0,"n.d.",'Total de Ocorrências Setor'!H11/'Total de Ocorrências Setor'!H10-1)</f>
        <v>n.d.</v>
      </c>
      <c r="I11" s="58" t="str">
        <f>IF('Total de Ocorrências Setor'!I10=0,"n.d.",'Total de Ocorrências Setor'!I11/'Total de Ocorrências Setor'!I10-1)</f>
        <v>n.d.</v>
      </c>
      <c r="J11" s="58" t="str">
        <f>IF('Total de Ocorrências Setor'!J10=0,"n.d.",'Total de Ocorrências Setor'!J11/'Total de Ocorrências Setor'!J10-1)</f>
        <v>n.d.</v>
      </c>
      <c r="K11" s="58">
        <f>IF('Total de Ocorrências Setor'!K10=0,"n.d.",'Total de Ocorrências Setor'!K11/'Total de Ocorrências Setor'!K10-1)</f>
        <v>-0.16393442622950816</v>
      </c>
      <c r="L11" s="57" t="str">
        <f>IF('Total de Ocorrências Setor'!L10=0,"n.d.",'Total de Ocorrências Setor'!L11/'Total de Ocorrências Setor'!L10-1)</f>
        <v>n.d.</v>
      </c>
      <c r="M11" s="58" t="str">
        <f>IF('Total de Ocorrências Setor'!M10=0,"n.d.",'Total de Ocorrências Setor'!M11/'Total de Ocorrências Setor'!M10-1)</f>
        <v>n.d.</v>
      </c>
      <c r="N11" s="58" t="str">
        <f>IF('Total de Ocorrências Setor'!N10=0,"n.d.",'Total de Ocorrências Setor'!N11/'Total de Ocorrências Setor'!N10-1)</f>
        <v>n.d.</v>
      </c>
      <c r="O11" s="58" t="str">
        <f>IF('Total de Ocorrências Setor'!O10=0,"n.d.",'Total de Ocorrências Setor'!O11/'Total de Ocorrências Setor'!O10-1)</f>
        <v>n.d.</v>
      </c>
      <c r="P11" s="59" t="str">
        <f>IF('Total de Ocorrências Setor'!P10=0,"n.d.",'Total de Ocorrências Setor'!P11/'Total de Ocorrências Setor'!P10-1)</f>
        <v>n.d.</v>
      </c>
      <c r="Q11" s="58" t="str">
        <f>IF('Total de Ocorrências Setor'!Q10=0,"n.d.",'Total de Ocorrências Setor'!Q11/'Total de Ocorrências Setor'!Q10-1)</f>
        <v>n.d.</v>
      </c>
      <c r="R11" s="58" t="str">
        <f>IF('Total de Ocorrências Setor'!R10=0,"n.d.",'Total de Ocorrências Setor'!R11/'Total de Ocorrências Setor'!R10-1)</f>
        <v>n.d.</v>
      </c>
      <c r="S11" s="58" t="str">
        <f>IF('Total de Ocorrências Setor'!S10=0,"n.d.",'Total de Ocorrências Setor'!S11/'Total de Ocorrências Setor'!S10-1)</f>
        <v>n.d.</v>
      </c>
      <c r="T11" s="58" t="str">
        <f>IF('Total de Ocorrências Setor'!T10=0,"n.d.",'Total de Ocorrências Setor'!T11/'Total de Ocorrências Setor'!T10-1)</f>
        <v>n.d.</v>
      </c>
      <c r="U11" s="58" t="str">
        <f>IF('Total de Ocorrências Setor'!U10=0,"n.d.",'Total de Ocorrências Setor'!U11/'Total de Ocorrências Setor'!U10-1)</f>
        <v>n.d.</v>
      </c>
      <c r="V11" s="60" t="str">
        <f>IF('Total de Ocorrências Setor'!V10=0,"n.d.",'Total de Ocorrências Setor'!V11/'Total de Ocorrências Setor'!V10-1)</f>
        <v>n.d.</v>
      </c>
      <c r="W11" s="58">
        <f>IF('Total de Ocorrências Setor'!W10=0,"n.d.",'Total de Ocorrências Setor'!W11/'Total de Ocorrências Setor'!W10-1)</f>
        <v>-0.16249999999999998</v>
      </c>
      <c r="X11" s="60">
        <f>IF('Total de Ocorrências Setor'!X10=0,"n.d.",'Total de Ocorrências Setor'!X11/'Total de Ocorrências Setor'!X10-1)</f>
        <v>-0.26086956521739135</v>
      </c>
    </row>
    <row r="12" spans="1:24" s="56" customFormat="1" ht="14" x14ac:dyDescent="0.35">
      <c r="A12" s="71">
        <v>33420</v>
      </c>
      <c r="B12" s="57" t="str">
        <f>IF('Total de Ocorrências Setor'!B11=0,"n.d.",'Total de Ocorrências Setor'!B12/'Total de Ocorrências Setor'!B11-1)</f>
        <v>n.d.</v>
      </c>
      <c r="C12" s="58" t="str">
        <f>IF('Total de Ocorrências Setor'!C11=0,"n.d.",'Total de Ocorrências Setor'!C12/'Total de Ocorrências Setor'!C11-1)</f>
        <v>n.d.</v>
      </c>
      <c r="D12" s="58" t="str">
        <f>IF('Total de Ocorrências Setor'!D11=0,"n.d.",'Total de Ocorrências Setor'!D12/'Total de Ocorrências Setor'!D11-1)</f>
        <v>n.d.</v>
      </c>
      <c r="E12" s="58" t="str">
        <f>IF('Total de Ocorrências Setor'!E11=0,"n.d.",'Total de Ocorrências Setor'!E12/'Total de Ocorrências Setor'!E11-1)</f>
        <v>n.d.</v>
      </c>
      <c r="F12" s="59">
        <f>IF('Total de Ocorrências Setor'!F11=0,"n.d.",'Total de Ocorrências Setor'!F12/'Total de Ocorrências Setor'!F11-1)</f>
        <v>-0.17602682313495388</v>
      </c>
      <c r="G12" s="58" t="str">
        <f>IF('Total de Ocorrências Setor'!G11=0,"n.d.",'Total de Ocorrências Setor'!G12/'Total de Ocorrências Setor'!G11-1)</f>
        <v>n.d.</v>
      </c>
      <c r="H12" s="58" t="str">
        <f>IF('Total de Ocorrências Setor'!H11=0,"n.d.",'Total de Ocorrências Setor'!H12/'Total de Ocorrências Setor'!H11-1)</f>
        <v>n.d.</v>
      </c>
      <c r="I12" s="58" t="str">
        <f>IF('Total de Ocorrências Setor'!I11=0,"n.d.",'Total de Ocorrências Setor'!I12/'Total de Ocorrências Setor'!I11-1)</f>
        <v>n.d.</v>
      </c>
      <c r="J12" s="58" t="str">
        <f>IF('Total de Ocorrências Setor'!J11=0,"n.d.",'Total de Ocorrências Setor'!J12/'Total de Ocorrências Setor'!J11-1)</f>
        <v>n.d.</v>
      </c>
      <c r="K12" s="58">
        <f>IF('Total de Ocorrências Setor'!K11=0,"n.d.",'Total de Ocorrências Setor'!K12/'Total de Ocorrências Setor'!K11-1)</f>
        <v>0.23529411764705888</v>
      </c>
      <c r="L12" s="57" t="str">
        <f>IF('Total de Ocorrências Setor'!L11=0,"n.d.",'Total de Ocorrências Setor'!L12/'Total de Ocorrências Setor'!L11-1)</f>
        <v>n.d.</v>
      </c>
      <c r="M12" s="58" t="str">
        <f>IF('Total de Ocorrências Setor'!M11=0,"n.d.",'Total de Ocorrências Setor'!M12/'Total de Ocorrências Setor'!M11-1)</f>
        <v>n.d.</v>
      </c>
      <c r="N12" s="58" t="str">
        <f>IF('Total de Ocorrências Setor'!N11=0,"n.d.",'Total de Ocorrências Setor'!N12/'Total de Ocorrências Setor'!N11-1)</f>
        <v>n.d.</v>
      </c>
      <c r="O12" s="58" t="str">
        <f>IF('Total de Ocorrências Setor'!O11=0,"n.d.",'Total de Ocorrências Setor'!O12/'Total de Ocorrências Setor'!O11-1)</f>
        <v>n.d.</v>
      </c>
      <c r="P12" s="59" t="str">
        <f>IF('Total de Ocorrências Setor'!P11=0,"n.d.",'Total de Ocorrências Setor'!P12/'Total de Ocorrências Setor'!P11-1)</f>
        <v>n.d.</v>
      </c>
      <c r="Q12" s="58" t="str">
        <f>IF('Total de Ocorrências Setor'!Q11=0,"n.d.",'Total de Ocorrências Setor'!Q12/'Total de Ocorrências Setor'!Q11-1)</f>
        <v>n.d.</v>
      </c>
      <c r="R12" s="58" t="str">
        <f>IF('Total de Ocorrências Setor'!R11=0,"n.d.",'Total de Ocorrências Setor'!R12/'Total de Ocorrências Setor'!R11-1)</f>
        <v>n.d.</v>
      </c>
      <c r="S12" s="58" t="str">
        <f>IF('Total de Ocorrências Setor'!S11=0,"n.d.",'Total de Ocorrências Setor'!S12/'Total de Ocorrências Setor'!S11-1)</f>
        <v>n.d.</v>
      </c>
      <c r="T12" s="58" t="str">
        <f>IF('Total de Ocorrências Setor'!T11=0,"n.d.",'Total de Ocorrências Setor'!T12/'Total de Ocorrências Setor'!T11-1)</f>
        <v>n.d.</v>
      </c>
      <c r="U12" s="58" t="str">
        <f>IF('Total de Ocorrências Setor'!U11=0,"n.d.",'Total de Ocorrências Setor'!U12/'Total de Ocorrências Setor'!U11-1)</f>
        <v>n.d.</v>
      </c>
      <c r="V12" s="60" t="str">
        <f>IF('Total de Ocorrências Setor'!V11=0,"n.d.",'Total de Ocorrências Setor'!V12/'Total de Ocorrências Setor'!V11-1)</f>
        <v>n.d.</v>
      </c>
      <c r="W12" s="58">
        <f>IF('Total de Ocorrências Setor'!W11=0,"n.d.",'Total de Ocorrências Setor'!W12/'Total de Ocorrências Setor'!W11-1)</f>
        <v>-0.17910447761194026</v>
      </c>
      <c r="X12" s="60">
        <f>IF('Total de Ocorrências Setor'!X11=0,"n.d.",'Total de Ocorrências Setor'!X12/'Total de Ocorrências Setor'!X11-1)</f>
        <v>-0.17647058823529416</v>
      </c>
    </row>
    <row r="13" spans="1:24" s="56" customFormat="1" ht="14" x14ac:dyDescent="0.35">
      <c r="A13" s="71">
        <v>33451</v>
      </c>
      <c r="B13" s="57" t="str">
        <f>IF('Total de Ocorrências Setor'!B12=0,"n.d.",'Total de Ocorrências Setor'!B13/'Total de Ocorrências Setor'!B12-1)</f>
        <v>n.d.</v>
      </c>
      <c r="C13" s="58" t="str">
        <f>IF('Total de Ocorrências Setor'!C12=0,"n.d.",'Total de Ocorrências Setor'!C13/'Total de Ocorrências Setor'!C12-1)</f>
        <v>n.d.</v>
      </c>
      <c r="D13" s="58" t="str">
        <f>IF('Total de Ocorrências Setor'!D12=0,"n.d.",'Total de Ocorrências Setor'!D13/'Total de Ocorrências Setor'!D12-1)</f>
        <v>n.d.</v>
      </c>
      <c r="E13" s="58" t="str">
        <f>IF('Total de Ocorrências Setor'!E12=0,"n.d.",'Total de Ocorrências Setor'!E13/'Total de Ocorrências Setor'!E12-1)</f>
        <v>n.d.</v>
      </c>
      <c r="F13" s="59">
        <f>IF('Total de Ocorrências Setor'!F12=0,"n.d.",'Total de Ocorrências Setor'!F13/'Total de Ocorrências Setor'!F12-1)</f>
        <v>7.6297049847405818E-2</v>
      </c>
      <c r="G13" s="58" t="str">
        <f>IF('Total de Ocorrências Setor'!G12=0,"n.d.",'Total de Ocorrências Setor'!G13/'Total de Ocorrências Setor'!G12-1)</f>
        <v>n.d.</v>
      </c>
      <c r="H13" s="58" t="str">
        <f>IF('Total de Ocorrências Setor'!H12=0,"n.d.",'Total de Ocorrências Setor'!H13/'Total de Ocorrências Setor'!H12-1)</f>
        <v>n.d.</v>
      </c>
      <c r="I13" s="58" t="str">
        <f>IF('Total de Ocorrências Setor'!I12=0,"n.d.",'Total de Ocorrências Setor'!I13/'Total de Ocorrências Setor'!I12-1)</f>
        <v>n.d.</v>
      </c>
      <c r="J13" s="58" t="str">
        <f>IF('Total de Ocorrências Setor'!J12=0,"n.d.",'Total de Ocorrências Setor'!J13/'Total de Ocorrências Setor'!J12-1)</f>
        <v>n.d.</v>
      </c>
      <c r="K13" s="58">
        <f>IF('Total de Ocorrências Setor'!K12=0,"n.d.",'Total de Ocorrências Setor'!K13/'Total de Ocorrências Setor'!K12-1)</f>
        <v>-0.23015873015873012</v>
      </c>
      <c r="L13" s="57" t="str">
        <f>IF('Total de Ocorrências Setor'!L12=0,"n.d.",'Total de Ocorrências Setor'!L13/'Total de Ocorrências Setor'!L12-1)</f>
        <v>n.d.</v>
      </c>
      <c r="M13" s="58" t="str">
        <f>IF('Total de Ocorrências Setor'!M12=0,"n.d.",'Total de Ocorrências Setor'!M13/'Total de Ocorrências Setor'!M12-1)</f>
        <v>n.d.</v>
      </c>
      <c r="N13" s="58" t="str">
        <f>IF('Total de Ocorrências Setor'!N12=0,"n.d.",'Total de Ocorrências Setor'!N13/'Total de Ocorrências Setor'!N12-1)</f>
        <v>n.d.</v>
      </c>
      <c r="O13" s="58" t="str">
        <f>IF('Total de Ocorrências Setor'!O12=0,"n.d.",'Total de Ocorrências Setor'!O13/'Total de Ocorrências Setor'!O12-1)</f>
        <v>n.d.</v>
      </c>
      <c r="P13" s="59" t="str">
        <f>IF('Total de Ocorrências Setor'!P12=0,"n.d.",'Total de Ocorrências Setor'!P13/'Total de Ocorrências Setor'!P12-1)</f>
        <v>n.d.</v>
      </c>
      <c r="Q13" s="58" t="str">
        <f>IF('Total de Ocorrências Setor'!Q12=0,"n.d.",'Total de Ocorrências Setor'!Q13/'Total de Ocorrências Setor'!Q12-1)</f>
        <v>n.d.</v>
      </c>
      <c r="R13" s="58" t="str">
        <f>IF('Total de Ocorrências Setor'!R12=0,"n.d.",'Total de Ocorrências Setor'!R13/'Total de Ocorrências Setor'!R12-1)</f>
        <v>n.d.</v>
      </c>
      <c r="S13" s="58" t="str">
        <f>IF('Total de Ocorrências Setor'!S12=0,"n.d.",'Total de Ocorrências Setor'!S13/'Total de Ocorrências Setor'!S12-1)</f>
        <v>n.d.</v>
      </c>
      <c r="T13" s="58" t="str">
        <f>IF('Total de Ocorrências Setor'!T12=0,"n.d.",'Total de Ocorrências Setor'!T13/'Total de Ocorrências Setor'!T12-1)</f>
        <v>n.d.</v>
      </c>
      <c r="U13" s="58" t="str">
        <f>IF('Total de Ocorrências Setor'!U12=0,"n.d.",'Total de Ocorrências Setor'!U13/'Total de Ocorrências Setor'!U12-1)</f>
        <v>n.d.</v>
      </c>
      <c r="V13" s="60" t="str">
        <f>IF('Total de Ocorrências Setor'!V12=0,"n.d.",'Total de Ocorrências Setor'!V13/'Total de Ocorrências Setor'!V12-1)</f>
        <v>n.d.</v>
      </c>
      <c r="W13" s="58">
        <f>IF('Total de Ocorrências Setor'!W12=0,"n.d.",'Total de Ocorrências Setor'!W13/'Total de Ocorrências Setor'!W12-1)</f>
        <v>-0.36363636363636365</v>
      </c>
      <c r="X13" s="60">
        <f>IF('Total de Ocorrências Setor'!X12=0,"n.d.",'Total de Ocorrências Setor'!X13/'Total de Ocorrências Setor'!X12-1)</f>
        <v>-0.45238095238095233</v>
      </c>
    </row>
    <row r="14" spans="1:24" s="56" customFormat="1" ht="14" x14ac:dyDescent="0.35">
      <c r="A14" s="71">
        <v>33482</v>
      </c>
      <c r="B14" s="57" t="str">
        <f>IF('Total de Ocorrências Setor'!B13=0,"n.d.",'Total de Ocorrências Setor'!B14/'Total de Ocorrências Setor'!B13-1)</f>
        <v>n.d.</v>
      </c>
      <c r="C14" s="58" t="str">
        <f>IF('Total de Ocorrências Setor'!C13=0,"n.d.",'Total de Ocorrências Setor'!C14/'Total de Ocorrências Setor'!C13-1)</f>
        <v>n.d.</v>
      </c>
      <c r="D14" s="58" t="str">
        <f>IF('Total de Ocorrências Setor'!D13=0,"n.d.",'Total de Ocorrências Setor'!D14/'Total de Ocorrências Setor'!D13-1)</f>
        <v>n.d.</v>
      </c>
      <c r="E14" s="58" t="str">
        <f>IF('Total de Ocorrências Setor'!E13=0,"n.d.",'Total de Ocorrências Setor'!E14/'Total de Ocorrências Setor'!E13-1)</f>
        <v>n.d.</v>
      </c>
      <c r="F14" s="59">
        <f>IF('Total de Ocorrências Setor'!F13=0,"n.d.",'Total de Ocorrências Setor'!F14/'Total de Ocorrências Setor'!F13-1)</f>
        <v>0.24952741020793945</v>
      </c>
      <c r="G14" s="58" t="str">
        <f>IF('Total de Ocorrências Setor'!G13=0,"n.d.",'Total de Ocorrências Setor'!G14/'Total de Ocorrências Setor'!G13-1)</f>
        <v>n.d.</v>
      </c>
      <c r="H14" s="58" t="str">
        <f>IF('Total de Ocorrências Setor'!H13=0,"n.d.",'Total de Ocorrências Setor'!H14/'Total de Ocorrências Setor'!H13-1)</f>
        <v>n.d.</v>
      </c>
      <c r="I14" s="58" t="str">
        <f>IF('Total de Ocorrências Setor'!I13=0,"n.d.",'Total de Ocorrências Setor'!I14/'Total de Ocorrências Setor'!I13-1)</f>
        <v>n.d.</v>
      </c>
      <c r="J14" s="58" t="str">
        <f>IF('Total de Ocorrências Setor'!J13=0,"n.d.",'Total de Ocorrências Setor'!J14/'Total de Ocorrências Setor'!J13-1)</f>
        <v>n.d.</v>
      </c>
      <c r="K14" s="58">
        <f>IF('Total de Ocorrências Setor'!K13=0,"n.d.",'Total de Ocorrências Setor'!K14/'Total de Ocorrências Setor'!K13-1)</f>
        <v>0.14432989690721643</v>
      </c>
      <c r="L14" s="57" t="str">
        <f>IF('Total de Ocorrências Setor'!L13=0,"n.d.",'Total de Ocorrências Setor'!L14/'Total de Ocorrências Setor'!L13-1)</f>
        <v>n.d.</v>
      </c>
      <c r="M14" s="58" t="str">
        <f>IF('Total de Ocorrências Setor'!M13=0,"n.d.",'Total de Ocorrências Setor'!M14/'Total de Ocorrências Setor'!M13-1)</f>
        <v>n.d.</v>
      </c>
      <c r="N14" s="58" t="str">
        <f>IF('Total de Ocorrências Setor'!N13=0,"n.d.",'Total de Ocorrências Setor'!N14/'Total de Ocorrências Setor'!N13-1)</f>
        <v>n.d.</v>
      </c>
      <c r="O14" s="58" t="str">
        <f>IF('Total de Ocorrências Setor'!O13=0,"n.d.",'Total de Ocorrências Setor'!O14/'Total de Ocorrências Setor'!O13-1)</f>
        <v>n.d.</v>
      </c>
      <c r="P14" s="59" t="str">
        <f>IF('Total de Ocorrências Setor'!P13=0,"n.d.",'Total de Ocorrências Setor'!P14/'Total de Ocorrências Setor'!P13-1)</f>
        <v>n.d.</v>
      </c>
      <c r="Q14" s="58" t="str">
        <f>IF('Total de Ocorrências Setor'!Q13=0,"n.d.",'Total de Ocorrências Setor'!Q14/'Total de Ocorrências Setor'!Q13-1)</f>
        <v>n.d.</v>
      </c>
      <c r="R14" s="58" t="str">
        <f>IF('Total de Ocorrências Setor'!R13=0,"n.d.",'Total de Ocorrências Setor'!R14/'Total de Ocorrências Setor'!R13-1)</f>
        <v>n.d.</v>
      </c>
      <c r="S14" s="58" t="str">
        <f>IF('Total de Ocorrências Setor'!S13=0,"n.d.",'Total de Ocorrências Setor'!S14/'Total de Ocorrências Setor'!S13-1)</f>
        <v>n.d.</v>
      </c>
      <c r="T14" s="58" t="str">
        <f>IF('Total de Ocorrências Setor'!T13=0,"n.d.",'Total de Ocorrências Setor'!T14/'Total de Ocorrências Setor'!T13-1)</f>
        <v>n.d.</v>
      </c>
      <c r="U14" s="58" t="str">
        <f>IF('Total de Ocorrências Setor'!U13=0,"n.d.",'Total de Ocorrências Setor'!U14/'Total de Ocorrências Setor'!U13-1)</f>
        <v>n.d.</v>
      </c>
      <c r="V14" s="60" t="str">
        <f>IF('Total de Ocorrências Setor'!V13=0,"n.d.",'Total de Ocorrências Setor'!V14/'Total de Ocorrências Setor'!V13-1)</f>
        <v>n.d.</v>
      </c>
      <c r="W14" s="58">
        <f>IF('Total de Ocorrências Setor'!W13=0,"n.d.",'Total de Ocorrências Setor'!W14/'Total de Ocorrências Setor'!W13-1)</f>
        <v>0.22857142857142865</v>
      </c>
      <c r="X14" s="60">
        <f>IF('Total de Ocorrências Setor'!X13=0,"n.d.",'Total de Ocorrências Setor'!X14/'Total de Ocorrências Setor'!X13-1)</f>
        <v>0.21739130434782616</v>
      </c>
    </row>
    <row r="15" spans="1:24" s="56" customFormat="1" ht="14" x14ac:dyDescent="0.35">
      <c r="A15" s="71">
        <v>33512</v>
      </c>
      <c r="B15" s="57" t="str">
        <f>IF('Total de Ocorrências Setor'!B14=0,"n.d.",'Total de Ocorrências Setor'!B15/'Total de Ocorrências Setor'!B14-1)</f>
        <v>n.d.</v>
      </c>
      <c r="C15" s="58" t="str">
        <f>IF('Total de Ocorrências Setor'!C14=0,"n.d.",'Total de Ocorrências Setor'!C15/'Total de Ocorrências Setor'!C14-1)</f>
        <v>n.d.</v>
      </c>
      <c r="D15" s="58" t="str">
        <f>IF('Total de Ocorrências Setor'!D14=0,"n.d.",'Total de Ocorrências Setor'!D15/'Total de Ocorrências Setor'!D14-1)</f>
        <v>n.d.</v>
      </c>
      <c r="E15" s="58" t="str">
        <f>IF('Total de Ocorrências Setor'!E14=0,"n.d.",'Total de Ocorrências Setor'!E15/'Total de Ocorrências Setor'!E14-1)</f>
        <v>n.d.</v>
      </c>
      <c r="F15" s="59">
        <f>IF('Total de Ocorrências Setor'!F14=0,"n.d.",'Total de Ocorrências Setor'!F15/'Total de Ocorrências Setor'!F14-1)</f>
        <v>-6.5052950075642935E-2</v>
      </c>
      <c r="G15" s="58" t="str">
        <f>IF('Total de Ocorrências Setor'!G14=0,"n.d.",'Total de Ocorrências Setor'!G15/'Total de Ocorrências Setor'!G14-1)</f>
        <v>n.d.</v>
      </c>
      <c r="H15" s="58" t="str">
        <f>IF('Total de Ocorrências Setor'!H14=0,"n.d.",'Total de Ocorrências Setor'!H15/'Total de Ocorrências Setor'!H14-1)</f>
        <v>n.d.</v>
      </c>
      <c r="I15" s="58" t="str">
        <f>IF('Total de Ocorrências Setor'!I14=0,"n.d.",'Total de Ocorrências Setor'!I15/'Total de Ocorrências Setor'!I14-1)</f>
        <v>n.d.</v>
      </c>
      <c r="J15" s="58" t="str">
        <f>IF('Total de Ocorrências Setor'!J14=0,"n.d.",'Total de Ocorrências Setor'!J15/'Total de Ocorrências Setor'!J14-1)</f>
        <v>n.d.</v>
      </c>
      <c r="K15" s="58">
        <f>IF('Total de Ocorrências Setor'!K14=0,"n.d.",'Total de Ocorrências Setor'!K15/'Total de Ocorrências Setor'!K14-1)</f>
        <v>3.6036036036036112E-2</v>
      </c>
      <c r="L15" s="57" t="str">
        <f>IF('Total de Ocorrências Setor'!L14=0,"n.d.",'Total de Ocorrências Setor'!L15/'Total de Ocorrências Setor'!L14-1)</f>
        <v>n.d.</v>
      </c>
      <c r="M15" s="58" t="str">
        <f>IF('Total de Ocorrências Setor'!M14=0,"n.d.",'Total de Ocorrências Setor'!M15/'Total de Ocorrências Setor'!M14-1)</f>
        <v>n.d.</v>
      </c>
      <c r="N15" s="58" t="str">
        <f>IF('Total de Ocorrências Setor'!N14=0,"n.d.",'Total de Ocorrências Setor'!N15/'Total de Ocorrências Setor'!N14-1)</f>
        <v>n.d.</v>
      </c>
      <c r="O15" s="58" t="str">
        <f>IF('Total de Ocorrências Setor'!O14=0,"n.d.",'Total de Ocorrências Setor'!O15/'Total de Ocorrências Setor'!O14-1)</f>
        <v>n.d.</v>
      </c>
      <c r="P15" s="59" t="str">
        <f>IF('Total de Ocorrências Setor'!P14=0,"n.d.",'Total de Ocorrências Setor'!P15/'Total de Ocorrências Setor'!P14-1)</f>
        <v>n.d.</v>
      </c>
      <c r="Q15" s="58" t="str">
        <f>IF('Total de Ocorrências Setor'!Q14=0,"n.d.",'Total de Ocorrências Setor'!Q15/'Total de Ocorrências Setor'!Q14-1)</f>
        <v>n.d.</v>
      </c>
      <c r="R15" s="58" t="str">
        <f>IF('Total de Ocorrências Setor'!R14=0,"n.d.",'Total de Ocorrências Setor'!R15/'Total de Ocorrências Setor'!R14-1)</f>
        <v>n.d.</v>
      </c>
      <c r="S15" s="58" t="str">
        <f>IF('Total de Ocorrências Setor'!S14=0,"n.d.",'Total de Ocorrências Setor'!S15/'Total de Ocorrências Setor'!S14-1)</f>
        <v>n.d.</v>
      </c>
      <c r="T15" s="58" t="str">
        <f>IF('Total de Ocorrências Setor'!T14=0,"n.d.",'Total de Ocorrências Setor'!T15/'Total de Ocorrências Setor'!T14-1)</f>
        <v>n.d.</v>
      </c>
      <c r="U15" s="58" t="str">
        <f>IF('Total de Ocorrências Setor'!U14=0,"n.d.",'Total de Ocorrências Setor'!U15/'Total de Ocorrências Setor'!U14-1)</f>
        <v>n.d.</v>
      </c>
      <c r="V15" s="60" t="str">
        <f>IF('Total de Ocorrências Setor'!V14=0,"n.d.",'Total de Ocorrências Setor'!V15/'Total de Ocorrências Setor'!V14-1)</f>
        <v>n.d.</v>
      </c>
      <c r="W15" s="58">
        <f>IF('Total de Ocorrências Setor'!W14=0,"n.d.",'Total de Ocorrências Setor'!W15/'Total de Ocorrências Setor'!W14-1)</f>
        <v>-9.3023255813953543E-2</v>
      </c>
      <c r="X15" s="60">
        <f>IF('Total de Ocorrências Setor'!X14=0,"n.d.",'Total de Ocorrências Setor'!X15/'Total de Ocorrências Setor'!X14-1)</f>
        <v>0</v>
      </c>
    </row>
    <row r="16" spans="1:24" s="56" customFormat="1" ht="14" x14ac:dyDescent="0.35">
      <c r="A16" s="71">
        <v>33543</v>
      </c>
      <c r="B16" s="57" t="str">
        <f>IF('Total de Ocorrências Setor'!B15=0,"n.d.",'Total de Ocorrências Setor'!B16/'Total de Ocorrências Setor'!B15-1)</f>
        <v>n.d.</v>
      </c>
      <c r="C16" s="58" t="str">
        <f>IF('Total de Ocorrências Setor'!C15=0,"n.d.",'Total de Ocorrências Setor'!C16/'Total de Ocorrências Setor'!C15-1)</f>
        <v>n.d.</v>
      </c>
      <c r="D16" s="58" t="str">
        <f>IF('Total de Ocorrências Setor'!D15=0,"n.d.",'Total de Ocorrências Setor'!D16/'Total de Ocorrências Setor'!D15-1)</f>
        <v>n.d.</v>
      </c>
      <c r="E16" s="58" t="str">
        <f>IF('Total de Ocorrências Setor'!E15=0,"n.d.",'Total de Ocorrências Setor'!E16/'Total de Ocorrências Setor'!E15-1)</f>
        <v>n.d.</v>
      </c>
      <c r="F16" s="59">
        <f>IF('Total de Ocorrências Setor'!F15=0,"n.d.",'Total de Ocorrências Setor'!F16/'Total de Ocorrências Setor'!F15-1)</f>
        <v>-6.8770226537216872E-2</v>
      </c>
      <c r="G16" s="58" t="str">
        <f>IF('Total de Ocorrências Setor'!G15=0,"n.d.",'Total de Ocorrências Setor'!G16/'Total de Ocorrências Setor'!G15-1)</f>
        <v>n.d.</v>
      </c>
      <c r="H16" s="58" t="str">
        <f>IF('Total de Ocorrências Setor'!H15=0,"n.d.",'Total de Ocorrências Setor'!H16/'Total de Ocorrências Setor'!H15-1)</f>
        <v>n.d.</v>
      </c>
      <c r="I16" s="58" t="str">
        <f>IF('Total de Ocorrências Setor'!I15=0,"n.d.",'Total de Ocorrências Setor'!I16/'Total de Ocorrências Setor'!I15-1)</f>
        <v>n.d.</v>
      </c>
      <c r="J16" s="58" t="str">
        <f>IF('Total de Ocorrências Setor'!J15=0,"n.d.",'Total de Ocorrências Setor'!J16/'Total de Ocorrências Setor'!J15-1)</f>
        <v>n.d.</v>
      </c>
      <c r="K16" s="58">
        <f>IF('Total de Ocorrências Setor'!K15=0,"n.d.",'Total de Ocorrências Setor'!K16/'Total de Ocorrências Setor'!K15-1)</f>
        <v>-0.20869565217391306</v>
      </c>
      <c r="L16" s="57" t="str">
        <f>IF('Total de Ocorrências Setor'!L15=0,"n.d.",'Total de Ocorrências Setor'!L16/'Total de Ocorrências Setor'!L15-1)</f>
        <v>n.d.</v>
      </c>
      <c r="M16" s="58" t="str">
        <f>IF('Total de Ocorrências Setor'!M15=0,"n.d.",'Total de Ocorrências Setor'!M16/'Total de Ocorrências Setor'!M15-1)</f>
        <v>n.d.</v>
      </c>
      <c r="N16" s="58" t="str">
        <f>IF('Total de Ocorrências Setor'!N15=0,"n.d.",'Total de Ocorrências Setor'!N16/'Total de Ocorrências Setor'!N15-1)</f>
        <v>n.d.</v>
      </c>
      <c r="O16" s="58" t="str">
        <f>IF('Total de Ocorrências Setor'!O15=0,"n.d.",'Total de Ocorrências Setor'!O16/'Total de Ocorrências Setor'!O15-1)</f>
        <v>n.d.</v>
      </c>
      <c r="P16" s="59" t="str">
        <f>IF('Total de Ocorrências Setor'!P15=0,"n.d.",'Total de Ocorrências Setor'!P16/'Total de Ocorrências Setor'!P15-1)</f>
        <v>n.d.</v>
      </c>
      <c r="Q16" s="58" t="str">
        <f>IF('Total de Ocorrências Setor'!Q15=0,"n.d.",'Total de Ocorrências Setor'!Q16/'Total de Ocorrências Setor'!Q15-1)</f>
        <v>n.d.</v>
      </c>
      <c r="R16" s="58" t="str">
        <f>IF('Total de Ocorrências Setor'!R15=0,"n.d.",'Total de Ocorrências Setor'!R16/'Total de Ocorrências Setor'!R15-1)</f>
        <v>n.d.</v>
      </c>
      <c r="S16" s="58" t="str">
        <f>IF('Total de Ocorrências Setor'!S15=0,"n.d.",'Total de Ocorrências Setor'!S16/'Total de Ocorrências Setor'!S15-1)</f>
        <v>n.d.</v>
      </c>
      <c r="T16" s="58" t="str">
        <f>IF('Total de Ocorrências Setor'!T15=0,"n.d.",'Total de Ocorrências Setor'!T16/'Total de Ocorrências Setor'!T15-1)</f>
        <v>n.d.</v>
      </c>
      <c r="U16" s="58" t="str">
        <f>IF('Total de Ocorrências Setor'!U15=0,"n.d.",'Total de Ocorrências Setor'!U16/'Total de Ocorrências Setor'!U15-1)</f>
        <v>n.d.</v>
      </c>
      <c r="V16" s="60" t="str">
        <f>IF('Total de Ocorrências Setor'!V15=0,"n.d.",'Total de Ocorrências Setor'!V16/'Total de Ocorrências Setor'!V15-1)</f>
        <v>n.d.</v>
      </c>
      <c r="W16" s="58">
        <f>IF('Total de Ocorrências Setor'!W15=0,"n.d.",'Total de Ocorrências Setor'!W16/'Total de Ocorrências Setor'!W15-1)</f>
        <v>-0.17948717948717952</v>
      </c>
      <c r="X16" s="60">
        <f>IF('Total de Ocorrências Setor'!X15=0,"n.d.",'Total de Ocorrências Setor'!X16/'Total de Ocorrências Setor'!X15-1)</f>
        <v>-0.25</v>
      </c>
    </row>
    <row r="17" spans="1:24" s="56" customFormat="1" thickBot="1" x14ac:dyDescent="0.4">
      <c r="A17" s="72">
        <v>33573</v>
      </c>
      <c r="B17" s="57" t="str">
        <f>IF('Total de Ocorrências Setor'!B16=0,"n.d.",'Total de Ocorrências Setor'!B17/'Total de Ocorrências Setor'!B16-1)</f>
        <v>n.d.</v>
      </c>
      <c r="C17" s="58" t="str">
        <f>IF('Total de Ocorrências Setor'!C16=0,"n.d.",'Total de Ocorrências Setor'!C17/'Total de Ocorrências Setor'!C16-1)</f>
        <v>n.d.</v>
      </c>
      <c r="D17" s="58" t="str">
        <f>IF('Total de Ocorrências Setor'!D16=0,"n.d.",'Total de Ocorrências Setor'!D17/'Total de Ocorrências Setor'!D16-1)</f>
        <v>n.d.</v>
      </c>
      <c r="E17" s="58" t="str">
        <f>IF('Total de Ocorrências Setor'!E16=0,"n.d.",'Total de Ocorrências Setor'!E17/'Total de Ocorrências Setor'!E16-1)</f>
        <v>n.d.</v>
      </c>
      <c r="F17" s="59">
        <f>IF('Total de Ocorrências Setor'!F16=0,"n.d.",'Total de Ocorrências Setor'!F17/'Total de Ocorrências Setor'!F16-1)</f>
        <v>0.34491746307558646</v>
      </c>
      <c r="G17" s="58" t="str">
        <f>IF('Total de Ocorrências Setor'!G16=0,"n.d.",'Total de Ocorrências Setor'!G17/'Total de Ocorrências Setor'!G16-1)</f>
        <v>n.d.</v>
      </c>
      <c r="H17" s="58" t="str">
        <f>IF('Total de Ocorrências Setor'!H16=0,"n.d.",'Total de Ocorrências Setor'!H17/'Total de Ocorrências Setor'!H16-1)</f>
        <v>n.d.</v>
      </c>
      <c r="I17" s="58" t="str">
        <f>IF('Total de Ocorrências Setor'!I16=0,"n.d.",'Total de Ocorrências Setor'!I17/'Total de Ocorrências Setor'!I16-1)</f>
        <v>n.d.</v>
      </c>
      <c r="J17" s="58" t="str">
        <f>IF('Total de Ocorrências Setor'!J16=0,"n.d.",'Total de Ocorrências Setor'!J17/'Total de Ocorrências Setor'!J16-1)</f>
        <v>n.d.</v>
      </c>
      <c r="K17" s="58">
        <f>IF('Total de Ocorrências Setor'!K16=0,"n.d.",'Total de Ocorrências Setor'!K17/'Total de Ocorrências Setor'!K16-1)</f>
        <v>0.41758241758241765</v>
      </c>
      <c r="L17" s="57" t="str">
        <f>IF('Total de Ocorrências Setor'!L16=0,"n.d.",'Total de Ocorrências Setor'!L17/'Total de Ocorrências Setor'!L16-1)</f>
        <v>n.d.</v>
      </c>
      <c r="M17" s="58" t="str">
        <f>IF('Total de Ocorrências Setor'!M16=0,"n.d.",'Total de Ocorrências Setor'!M17/'Total de Ocorrências Setor'!M16-1)</f>
        <v>n.d.</v>
      </c>
      <c r="N17" s="58" t="str">
        <f>IF('Total de Ocorrências Setor'!N16=0,"n.d.",'Total de Ocorrências Setor'!N17/'Total de Ocorrências Setor'!N16-1)</f>
        <v>n.d.</v>
      </c>
      <c r="O17" s="58" t="str">
        <f>IF('Total de Ocorrências Setor'!O16=0,"n.d.",'Total de Ocorrências Setor'!O17/'Total de Ocorrências Setor'!O16-1)</f>
        <v>n.d.</v>
      </c>
      <c r="P17" s="59" t="str">
        <f>IF('Total de Ocorrências Setor'!P16=0,"n.d.",'Total de Ocorrências Setor'!P17/'Total de Ocorrências Setor'!P16-1)</f>
        <v>n.d.</v>
      </c>
      <c r="Q17" s="58" t="str">
        <f>IF('Total de Ocorrências Setor'!Q16=0,"n.d.",'Total de Ocorrências Setor'!Q17/'Total de Ocorrências Setor'!Q16-1)</f>
        <v>n.d.</v>
      </c>
      <c r="R17" s="58" t="str">
        <f>IF('Total de Ocorrências Setor'!R16=0,"n.d.",'Total de Ocorrências Setor'!R17/'Total de Ocorrências Setor'!R16-1)</f>
        <v>n.d.</v>
      </c>
      <c r="S17" s="58" t="str">
        <f>IF('Total de Ocorrências Setor'!S16=0,"n.d.",'Total de Ocorrências Setor'!S17/'Total de Ocorrências Setor'!S16-1)</f>
        <v>n.d.</v>
      </c>
      <c r="T17" s="58" t="str">
        <f>IF('Total de Ocorrências Setor'!T16=0,"n.d.",'Total de Ocorrências Setor'!T17/'Total de Ocorrências Setor'!T16-1)</f>
        <v>n.d.</v>
      </c>
      <c r="U17" s="58" t="str">
        <f>IF('Total de Ocorrências Setor'!U16=0,"n.d.",'Total de Ocorrências Setor'!U17/'Total de Ocorrências Setor'!U16-1)</f>
        <v>n.d.</v>
      </c>
      <c r="V17" s="60" t="str">
        <f>IF('Total de Ocorrências Setor'!V16=0,"n.d.",'Total de Ocorrências Setor'!V17/'Total de Ocorrências Setor'!V16-1)</f>
        <v>n.d.</v>
      </c>
      <c r="W17" s="58">
        <f>IF('Total de Ocorrências Setor'!W16=0,"n.d.",'Total de Ocorrências Setor'!W17/'Total de Ocorrências Setor'!W16-1)</f>
        <v>0.75</v>
      </c>
      <c r="X17" s="60">
        <f>IF('Total de Ocorrências Setor'!X16=0,"n.d.",'Total de Ocorrências Setor'!X17/'Total de Ocorrências Setor'!X16-1)</f>
        <v>0.52380952380952372</v>
      </c>
    </row>
    <row r="18" spans="1:24" s="56" customFormat="1" ht="14" x14ac:dyDescent="0.35">
      <c r="A18" s="70">
        <v>33604</v>
      </c>
      <c r="B18" s="61" t="str">
        <f>IF('Total de Ocorrências Setor'!B17=0,"n.d.",'Total de Ocorrências Setor'!B18/'Total de Ocorrências Setor'!B17-1)</f>
        <v>n.d.</v>
      </c>
      <c r="C18" s="62" t="str">
        <f>IF('Total de Ocorrências Setor'!C17=0,"n.d.",'Total de Ocorrências Setor'!C18/'Total de Ocorrências Setor'!C17-1)</f>
        <v>n.d.</v>
      </c>
      <c r="D18" s="62" t="str">
        <f>IF('Total de Ocorrências Setor'!D17=0,"n.d.",'Total de Ocorrências Setor'!D18/'Total de Ocorrências Setor'!D17-1)</f>
        <v>n.d.</v>
      </c>
      <c r="E18" s="62" t="str">
        <f>IF('Total de Ocorrências Setor'!E17=0,"n.d.",'Total de Ocorrências Setor'!E18/'Total de Ocorrências Setor'!E17-1)</f>
        <v>n.d.</v>
      </c>
      <c r="F18" s="63">
        <f>IF('Total de Ocorrências Setor'!F17=0,"n.d.",'Total de Ocorrências Setor'!F18/'Total de Ocorrências Setor'!F17-1)</f>
        <v>-0.11304909560723519</v>
      </c>
      <c r="G18" s="62" t="str">
        <f>IF('Total de Ocorrências Setor'!G17=0,"n.d.",'Total de Ocorrências Setor'!G18/'Total de Ocorrências Setor'!G17-1)</f>
        <v>n.d.</v>
      </c>
      <c r="H18" s="62" t="str">
        <f>IF('Total de Ocorrências Setor'!H17=0,"n.d.",'Total de Ocorrências Setor'!H18/'Total de Ocorrências Setor'!H17-1)</f>
        <v>n.d.</v>
      </c>
      <c r="I18" s="62" t="str">
        <f>IF('Total de Ocorrências Setor'!I17=0,"n.d.",'Total de Ocorrências Setor'!I18/'Total de Ocorrências Setor'!I17-1)</f>
        <v>n.d.</v>
      </c>
      <c r="J18" s="62" t="str">
        <f>IF('Total de Ocorrências Setor'!J17=0,"n.d.",'Total de Ocorrências Setor'!J18/'Total de Ocorrências Setor'!J17-1)</f>
        <v>n.d.</v>
      </c>
      <c r="K18" s="62">
        <f>IF('Total de Ocorrências Setor'!K17=0,"n.d.",'Total de Ocorrências Setor'!K18/'Total de Ocorrências Setor'!K17-1)</f>
        <v>0</v>
      </c>
      <c r="L18" s="61" t="str">
        <f>IF('Total de Ocorrências Setor'!L17=0,"n.d.",'Total de Ocorrências Setor'!L18/'Total de Ocorrências Setor'!L17-1)</f>
        <v>n.d.</v>
      </c>
      <c r="M18" s="62" t="str">
        <f>IF('Total de Ocorrências Setor'!M17=0,"n.d.",'Total de Ocorrências Setor'!M18/'Total de Ocorrências Setor'!M17-1)</f>
        <v>n.d.</v>
      </c>
      <c r="N18" s="62" t="str">
        <f>IF('Total de Ocorrências Setor'!N17=0,"n.d.",'Total de Ocorrências Setor'!N18/'Total de Ocorrências Setor'!N17-1)</f>
        <v>n.d.</v>
      </c>
      <c r="O18" s="62" t="str">
        <f>IF('Total de Ocorrências Setor'!O17=0,"n.d.",'Total de Ocorrências Setor'!O18/'Total de Ocorrências Setor'!O17-1)</f>
        <v>n.d.</v>
      </c>
      <c r="P18" s="63" t="str">
        <f>IF('Total de Ocorrências Setor'!P17=0,"n.d.",'Total de Ocorrências Setor'!P18/'Total de Ocorrências Setor'!P17-1)</f>
        <v>n.d.</v>
      </c>
      <c r="Q18" s="62" t="str">
        <f>IF('Total de Ocorrências Setor'!Q17=0,"n.d.",'Total de Ocorrências Setor'!Q18/'Total de Ocorrências Setor'!Q17-1)</f>
        <v>n.d.</v>
      </c>
      <c r="R18" s="62" t="str">
        <f>IF('Total de Ocorrências Setor'!R17=0,"n.d.",'Total de Ocorrências Setor'!R18/'Total de Ocorrências Setor'!R17-1)</f>
        <v>n.d.</v>
      </c>
      <c r="S18" s="62" t="str">
        <f>IF('Total de Ocorrências Setor'!S17=0,"n.d.",'Total de Ocorrências Setor'!S18/'Total de Ocorrências Setor'!S17-1)</f>
        <v>n.d.</v>
      </c>
      <c r="T18" s="62" t="str">
        <f>IF('Total de Ocorrências Setor'!T17=0,"n.d.",'Total de Ocorrências Setor'!T18/'Total de Ocorrências Setor'!T17-1)</f>
        <v>n.d.</v>
      </c>
      <c r="U18" s="62" t="str">
        <f>IF('Total de Ocorrências Setor'!U17=0,"n.d.",'Total de Ocorrências Setor'!U18/'Total de Ocorrências Setor'!U17-1)</f>
        <v>n.d.</v>
      </c>
      <c r="V18" s="64" t="str">
        <f>IF('Total de Ocorrências Setor'!V17=0,"n.d.",'Total de Ocorrências Setor'!V18/'Total de Ocorrências Setor'!V17-1)</f>
        <v>n.d.</v>
      </c>
      <c r="W18" s="62">
        <f>IF('Total de Ocorrências Setor'!W17=0,"n.d.",'Total de Ocorrências Setor'!W18/'Total de Ocorrências Setor'!W17-1)</f>
        <v>0.51785714285714279</v>
      </c>
      <c r="X18" s="64">
        <f>IF('Total de Ocorrências Setor'!X17=0,"n.d.",'Total de Ocorrências Setor'!X18/'Total de Ocorrências Setor'!X17-1)</f>
        <v>0.75</v>
      </c>
    </row>
    <row r="19" spans="1:24" s="56" customFormat="1" ht="14" x14ac:dyDescent="0.35">
      <c r="A19" s="71">
        <v>33635</v>
      </c>
      <c r="B19" s="57" t="str">
        <f>IF('Total de Ocorrências Setor'!B18=0,"n.d.",'Total de Ocorrências Setor'!B19/'Total de Ocorrências Setor'!B18-1)</f>
        <v>n.d.</v>
      </c>
      <c r="C19" s="58" t="str">
        <f>IF('Total de Ocorrências Setor'!C18=0,"n.d.",'Total de Ocorrências Setor'!C19/'Total de Ocorrências Setor'!C18-1)</f>
        <v>n.d.</v>
      </c>
      <c r="D19" s="58" t="str">
        <f>IF('Total de Ocorrências Setor'!D18=0,"n.d.",'Total de Ocorrências Setor'!D19/'Total de Ocorrências Setor'!D18-1)</f>
        <v>n.d.</v>
      </c>
      <c r="E19" s="58" t="str">
        <f>IF('Total de Ocorrências Setor'!E18=0,"n.d.",'Total de Ocorrências Setor'!E19/'Total de Ocorrências Setor'!E18-1)</f>
        <v>n.d.</v>
      </c>
      <c r="F19" s="59">
        <f>IF('Total de Ocorrências Setor'!F18=0,"n.d.",'Total de Ocorrências Setor'!F19/'Total de Ocorrências Setor'!F18-1)</f>
        <v>0.45593590677348872</v>
      </c>
      <c r="G19" s="58" t="str">
        <f>IF('Total de Ocorrências Setor'!G18=0,"n.d.",'Total de Ocorrências Setor'!G19/'Total de Ocorrências Setor'!G18-1)</f>
        <v>n.d.</v>
      </c>
      <c r="H19" s="58" t="str">
        <f>IF('Total de Ocorrências Setor'!H18=0,"n.d.",'Total de Ocorrências Setor'!H19/'Total de Ocorrências Setor'!H18-1)</f>
        <v>n.d.</v>
      </c>
      <c r="I19" s="58" t="str">
        <f>IF('Total de Ocorrências Setor'!I18=0,"n.d.",'Total de Ocorrências Setor'!I19/'Total de Ocorrências Setor'!I18-1)</f>
        <v>n.d.</v>
      </c>
      <c r="J19" s="58" t="str">
        <f>IF('Total de Ocorrências Setor'!J18=0,"n.d.",'Total de Ocorrências Setor'!J19/'Total de Ocorrências Setor'!J18-1)</f>
        <v>n.d.</v>
      </c>
      <c r="K19" s="58">
        <f>IF('Total de Ocorrências Setor'!K18=0,"n.d.",'Total de Ocorrências Setor'!K19/'Total de Ocorrências Setor'!K18-1)</f>
        <v>-5.4263565891472854E-2</v>
      </c>
      <c r="L19" s="57" t="str">
        <f>IF('Total de Ocorrências Setor'!L18=0,"n.d.",'Total de Ocorrências Setor'!L19/'Total de Ocorrências Setor'!L18-1)</f>
        <v>n.d.</v>
      </c>
      <c r="M19" s="58" t="str">
        <f>IF('Total de Ocorrências Setor'!M18=0,"n.d.",'Total de Ocorrências Setor'!M19/'Total de Ocorrências Setor'!M18-1)</f>
        <v>n.d.</v>
      </c>
      <c r="N19" s="58" t="str">
        <f>IF('Total de Ocorrências Setor'!N18=0,"n.d.",'Total de Ocorrências Setor'!N19/'Total de Ocorrências Setor'!N18-1)</f>
        <v>n.d.</v>
      </c>
      <c r="O19" s="58" t="str">
        <f>IF('Total de Ocorrências Setor'!O18=0,"n.d.",'Total de Ocorrências Setor'!O19/'Total de Ocorrências Setor'!O18-1)</f>
        <v>n.d.</v>
      </c>
      <c r="P19" s="59" t="str">
        <f>IF('Total de Ocorrências Setor'!P18=0,"n.d.",'Total de Ocorrências Setor'!P19/'Total de Ocorrências Setor'!P18-1)</f>
        <v>n.d.</v>
      </c>
      <c r="Q19" s="58" t="str">
        <f>IF('Total de Ocorrências Setor'!Q18=0,"n.d.",'Total de Ocorrências Setor'!Q19/'Total de Ocorrências Setor'!Q18-1)</f>
        <v>n.d.</v>
      </c>
      <c r="R19" s="58" t="str">
        <f>IF('Total de Ocorrências Setor'!R18=0,"n.d.",'Total de Ocorrências Setor'!R19/'Total de Ocorrências Setor'!R18-1)</f>
        <v>n.d.</v>
      </c>
      <c r="S19" s="58" t="str">
        <f>IF('Total de Ocorrências Setor'!S18=0,"n.d.",'Total de Ocorrências Setor'!S19/'Total de Ocorrências Setor'!S18-1)</f>
        <v>n.d.</v>
      </c>
      <c r="T19" s="58" t="str">
        <f>IF('Total de Ocorrências Setor'!T18=0,"n.d.",'Total de Ocorrências Setor'!T19/'Total de Ocorrências Setor'!T18-1)</f>
        <v>n.d.</v>
      </c>
      <c r="U19" s="58" t="str">
        <f>IF('Total de Ocorrências Setor'!U18=0,"n.d.",'Total de Ocorrências Setor'!U19/'Total de Ocorrências Setor'!U18-1)</f>
        <v>n.d.</v>
      </c>
      <c r="V19" s="60" t="str">
        <f>IF('Total de Ocorrências Setor'!V18=0,"n.d.",'Total de Ocorrências Setor'!V19/'Total de Ocorrências Setor'!V18-1)</f>
        <v>n.d.</v>
      </c>
      <c r="W19" s="58">
        <f>IF('Total de Ocorrências Setor'!W18=0,"n.d.",'Total de Ocorrências Setor'!W19/'Total de Ocorrências Setor'!W18-1)</f>
        <v>0.2823529411764707</v>
      </c>
      <c r="X19" s="60">
        <f>IF('Total de Ocorrências Setor'!X18=0,"n.d.",'Total de Ocorrências Setor'!X19/'Total de Ocorrências Setor'!X18-1)</f>
        <v>0.58928571428571419</v>
      </c>
    </row>
    <row r="20" spans="1:24" s="56" customFormat="1" ht="14" x14ac:dyDescent="0.35">
      <c r="A20" s="71">
        <v>33664</v>
      </c>
      <c r="B20" s="57" t="str">
        <f>IF('Total de Ocorrências Setor'!B19=0,"n.d.",'Total de Ocorrências Setor'!B20/'Total de Ocorrências Setor'!B19-1)</f>
        <v>n.d.</v>
      </c>
      <c r="C20" s="58" t="str">
        <f>IF('Total de Ocorrências Setor'!C19=0,"n.d.",'Total de Ocorrências Setor'!C20/'Total de Ocorrências Setor'!C19-1)</f>
        <v>n.d.</v>
      </c>
      <c r="D20" s="58" t="str">
        <f>IF('Total de Ocorrências Setor'!D19=0,"n.d.",'Total de Ocorrências Setor'!D20/'Total de Ocorrências Setor'!D19-1)</f>
        <v>n.d.</v>
      </c>
      <c r="E20" s="58" t="str">
        <f>IF('Total de Ocorrências Setor'!E19=0,"n.d.",'Total de Ocorrências Setor'!E20/'Total de Ocorrências Setor'!E19-1)</f>
        <v>n.d.</v>
      </c>
      <c r="F20" s="59">
        <f>IF('Total de Ocorrências Setor'!F19=0,"n.d.",'Total de Ocorrências Setor'!F20/'Total de Ocorrências Setor'!F19-1)</f>
        <v>0.17708854427213616</v>
      </c>
      <c r="G20" s="58" t="str">
        <f>IF('Total de Ocorrências Setor'!G19=0,"n.d.",'Total de Ocorrências Setor'!G20/'Total de Ocorrências Setor'!G19-1)</f>
        <v>n.d.</v>
      </c>
      <c r="H20" s="58" t="str">
        <f>IF('Total de Ocorrências Setor'!H19=0,"n.d.",'Total de Ocorrências Setor'!H20/'Total de Ocorrências Setor'!H19-1)</f>
        <v>n.d.</v>
      </c>
      <c r="I20" s="58" t="str">
        <f>IF('Total de Ocorrências Setor'!I19=0,"n.d.",'Total de Ocorrências Setor'!I20/'Total de Ocorrências Setor'!I19-1)</f>
        <v>n.d.</v>
      </c>
      <c r="J20" s="58" t="str">
        <f>IF('Total de Ocorrências Setor'!J19=0,"n.d.",'Total de Ocorrências Setor'!J20/'Total de Ocorrências Setor'!J19-1)</f>
        <v>n.d.</v>
      </c>
      <c r="K20" s="58">
        <f>IF('Total de Ocorrências Setor'!K19=0,"n.d.",'Total de Ocorrências Setor'!K20/'Total de Ocorrências Setor'!K19-1)</f>
        <v>0.34426229508196715</v>
      </c>
      <c r="L20" s="57" t="str">
        <f>IF('Total de Ocorrências Setor'!L19=0,"n.d.",'Total de Ocorrências Setor'!L20/'Total de Ocorrências Setor'!L19-1)</f>
        <v>n.d.</v>
      </c>
      <c r="M20" s="58" t="str">
        <f>IF('Total de Ocorrências Setor'!M19=0,"n.d.",'Total de Ocorrências Setor'!M20/'Total de Ocorrências Setor'!M19-1)</f>
        <v>n.d.</v>
      </c>
      <c r="N20" s="58" t="str">
        <f>IF('Total de Ocorrências Setor'!N19=0,"n.d.",'Total de Ocorrências Setor'!N20/'Total de Ocorrências Setor'!N19-1)</f>
        <v>n.d.</v>
      </c>
      <c r="O20" s="58" t="str">
        <f>IF('Total de Ocorrências Setor'!O19=0,"n.d.",'Total de Ocorrências Setor'!O20/'Total de Ocorrências Setor'!O19-1)</f>
        <v>n.d.</v>
      </c>
      <c r="P20" s="59" t="str">
        <f>IF('Total de Ocorrências Setor'!P19=0,"n.d.",'Total de Ocorrências Setor'!P20/'Total de Ocorrências Setor'!P19-1)</f>
        <v>n.d.</v>
      </c>
      <c r="Q20" s="58" t="str">
        <f>IF('Total de Ocorrências Setor'!Q19=0,"n.d.",'Total de Ocorrências Setor'!Q20/'Total de Ocorrências Setor'!Q19-1)</f>
        <v>n.d.</v>
      </c>
      <c r="R20" s="58" t="str">
        <f>IF('Total de Ocorrências Setor'!R19=0,"n.d.",'Total de Ocorrências Setor'!R20/'Total de Ocorrências Setor'!R19-1)</f>
        <v>n.d.</v>
      </c>
      <c r="S20" s="58" t="str">
        <f>IF('Total de Ocorrências Setor'!S19=0,"n.d.",'Total de Ocorrências Setor'!S20/'Total de Ocorrências Setor'!S19-1)</f>
        <v>n.d.</v>
      </c>
      <c r="T20" s="58" t="str">
        <f>IF('Total de Ocorrências Setor'!T19=0,"n.d.",'Total de Ocorrências Setor'!T20/'Total de Ocorrências Setor'!T19-1)</f>
        <v>n.d.</v>
      </c>
      <c r="U20" s="58" t="str">
        <f>IF('Total de Ocorrências Setor'!U19=0,"n.d.",'Total de Ocorrências Setor'!U20/'Total de Ocorrências Setor'!U19-1)</f>
        <v>n.d.</v>
      </c>
      <c r="V20" s="60" t="str">
        <f>IF('Total de Ocorrências Setor'!V19=0,"n.d.",'Total de Ocorrências Setor'!V20/'Total de Ocorrências Setor'!V19-1)</f>
        <v>n.d.</v>
      </c>
      <c r="W20" s="58">
        <f>IF('Total de Ocorrências Setor'!W19=0,"n.d.",'Total de Ocorrências Setor'!W20/'Total de Ocorrências Setor'!W19-1)</f>
        <v>-0.35779816513761464</v>
      </c>
      <c r="X20" s="60">
        <f>IF('Total de Ocorrências Setor'!X19=0,"n.d.",'Total de Ocorrências Setor'!X20/'Total de Ocorrências Setor'!X19-1)</f>
        <v>-0.3820224719101124</v>
      </c>
    </row>
    <row r="21" spans="1:24" s="56" customFormat="1" ht="14" x14ac:dyDescent="0.35">
      <c r="A21" s="71">
        <v>33695</v>
      </c>
      <c r="B21" s="57" t="str">
        <f>IF('Total de Ocorrências Setor'!B20=0,"n.d.",'Total de Ocorrências Setor'!B21/'Total de Ocorrências Setor'!B20-1)</f>
        <v>n.d.</v>
      </c>
      <c r="C21" s="58" t="str">
        <f>IF('Total de Ocorrências Setor'!C20=0,"n.d.",'Total de Ocorrências Setor'!C21/'Total de Ocorrências Setor'!C20-1)</f>
        <v>n.d.</v>
      </c>
      <c r="D21" s="58" t="str">
        <f>IF('Total de Ocorrências Setor'!D20=0,"n.d.",'Total de Ocorrências Setor'!D21/'Total de Ocorrências Setor'!D20-1)</f>
        <v>n.d.</v>
      </c>
      <c r="E21" s="58" t="str">
        <f>IF('Total de Ocorrências Setor'!E20=0,"n.d.",'Total de Ocorrências Setor'!E21/'Total de Ocorrências Setor'!E20-1)</f>
        <v>n.d.</v>
      </c>
      <c r="F21" s="59">
        <f>IF('Total de Ocorrências Setor'!F20=0,"n.d.",'Total de Ocorrências Setor'!F21/'Total de Ocorrências Setor'!F20-1)</f>
        <v>-0.18954526136846583</v>
      </c>
      <c r="G21" s="58" t="str">
        <f>IF('Total de Ocorrências Setor'!G20=0,"n.d.",'Total de Ocorrências Setor'!G21/'Total de Ocorrências Setor'!G20-1)</f>
        <v>n.d.</v>
      </c>
      <c r="H21" s="58" t="str">
        <f>IF('Total de Ocorrências Setor'!H20=0,"n.d.",'Total de Ocorrências Setor'!H21/'Total de Ocorrências Setor'!H20-1)</f>
        <v>n.d.</v>
      </c>
      <c r="I21" s="58" t="str">
        <f>IF('Total de Ocorrências Setor'!I20=0,"n.d.",'Total de Ocorrências Setor'!I21/'Total de Ocorrências Setor'!I20-1)</f>
        <v>n.d.</v>
      </c>
      <c r="J21" s="58" t="str">
        <f>IF('Total de Ocorrências Setor'!J20=0,"n.d.",'Total de Ocorrências Setor'!J21/'Total de Ocorrências Setor'!J20-1)</f>
        <v>n.d.</v>
      </c>
      <c r="K21" s="58">
        <f>IF('Total de Ocorrências Setor'!K20=0,"n.d.",'Total de Ocorrências Setor'!K21/'Total de Ocorrências Setor'!K20-1)</f>
        <v>6.0975609756097615E-2</v>
      </c>
      <c r="L21" s="57" t="str">
        <f>IF('Total de Ocorrências Setor'!L20=0,"n.d.",'Total de Ocorrências Setor'!L21/'Total de Ocorrências Setor'!L20-1)</f>
        <v>n.d.</v>
      </c>
      <c r="M21" s="58" t="str">
        <f>IF('Total de Ocorrências Setor'!M20=0,"n.d.",'Total de Ocorrências Setor'!M21/'Total de Ocorrências Setor'!M20-1)</f>
        <v>n.d.</v>
      </c>
      <c r="N21" s="58" t="str">
        <f>IF('Total de Ocorrências Setor'!N20=0,"n.d.",'Total de Ocorrências Setor'!N21/'Total de Ocorrências Setor'!N20-1)</f>
        <v>n.d.</v>
      </c>
      <c r="O21" s="58" t="str">
        <f>IF('Total de Ocorrências Setor'!O20=0,"n.d.",'Total de Ocorrências Setor'!O21/'Total de Ocorrências Setor'!O20-1)</f>
        <v>n.d.</v>
      </c>
      <c r="P21" s="59" t="str">
        <f>IF('Total de Ocorrências Setor'!P20=0,"n.d.",'Total de Ocorrências Setor'!P21/'Total de Ocorrências Setor'!P20-1)</f>
        <v>n.d.</v>
      </c>
      <c r="Q21" s="58" t="str">
        <f>IF('Total de Ocorrências Setor'!Q20=0,"n.d.",'Total de Ocorrências Setor'!Q21/'Total de Ocorrências Setor'!Q20-1)</f>
        <v>n.d.</v>
      </c>
      <c r="R21" s="58" t="str">
        <f>IF('Total de Ocorrências Setor'!R20=0,"n.d.",'Total de Ocorrências Setor'!R21/'Total de Ocorrências Setor'!R20-1)</f>
        <v>n.d.</v>
      </c>
      <c r="S21" s="58" t="str">
        <f>IF('Total de Ocorrências Setor'!S20=0,"n.d.",'Total de Ocorrências Setor'!S21/'Total de Ocorrências Setor'!S20-1)</f>
        <v>n.d.</v>
      </c>
      <c r="T21" s="58" t="str">
        <f>IF('Total de Ocorrências Setor'!T20=0,"n.d.",'Total de Ocorrências Setor'!T21/'Total de Ocorrências Setor'!T20-1)</f>
        <v>n.d.</v>
      </c>
      <c r="U21" s="58" t="str">
        <f>IF('Total de Ocorrências Setor'!U20=0,"n.d.",'Total de Ocorrências Setor'!U21/'Total de Ocorrências Setor'!U20-1)</f>
        <v>n.d.</v>
      </c>
      <c r="V21" s="60" t="str">
        <f>IF('Total de Ocorrências Setor'!V20=0,"n.d.",'Total de Ocorrências Setor'!V21/'Total de Ocorrências Setor'!V20-1)</f>
        <v>n.d.</v>
      </c>
      <c r="W21" s="58">
        <f>IF('Total de Ocorrências Setor'!W20=0,"n.d.",'Total de Ocorrências Setor'!W21/'Total de Ocorrências Setor'!W20-1)</f>
        <v>8.5714285714285632E-2</v>
      </c>
      <c r="X21" s="60">
        <f>IF('Total de Ocorrências Setor'!X20=0,"n.d.",'Total de Ocorrências Setor'!X21/'Total de Ocorrências Setor'!X20-1)</f>
        <v>0.1272727272727272</v>
      </c>
    </row>
    <row r="22" spans="1:24" s="56" customFormat="1" ht="14" x14ac:dyDescent="0.35">
      <c r="A22" s="71">
        <v>33725</v>
      </c>
      <c r="B22" s="57" t="str">
        <f>IF('Total de Ocorrências Setor'!B21=0,"n.d.",'Total de Ocorrências Setor'!B22/'Total de Ocorrências Setor'!B21-1)</f>
        <v>n.d.</v>
      </c>
      <c r="C22" s="58" t="str">
        <f>IF('Total de Ocorrências Setor'!C21=0,"n.d.",'Total de Ocorrências Setor'!C22/'Total de Ocorrências Setor'!C21-1)</f>
        <v>n.d.</v>
      </c>
      <c r="D22" s="58" t="str">
        <f>IF('Total de Ocorrências Setor'!D21=0,"n.d.",'Total de Ocorrências Setor'!D22/'Total de Ocorrências Setor'!D21-1)</f>
        <v>n.d.</v>
      </c>
      <c r="E22" s="58" t="str">
        <f>IF('Total de Ocorrências Setor'!E21=0,"n.d.",'Total de Ocorrências Setor'!E22/'Total de Ocorrências Setor'!E21-1)</f>
        <v>n.d.</v>
      </c>
      <c r="F22" s="59">
        <f>IF('Total de Ocorrências Setor'!F21=0,"n.d.",'Total de Ocorrências Setor'!F22/'Total de Ocorrências Setor'!F21-1)</f>
        <v>-1.0487676979548999E-2</v>
      </c>
      <c r="G22" s="58" t="str">
        <f>IF('Total de Ocorrências Setor'!G21=0,"n.d.",'Total de Ocorrências Setor'!G22/'Total de Ocorrências Setor'!G21-1)</f>
        <v>n.d.</v>
      </c>
      <c r="H22" s="58" t="str">
        <f>IF('Total de Ocorrências Setor'!H21=0,"n.d.",'Total de Ocorrências Setor'!H22/'Total de Ocorrências Setor'!H21-1)</f>
        <v>n.d.</v>
      </c>
      <c r="I22" s="58" t="str">
        <f>IF('Total de Ocorrências Setor'!I21=0,"n.d.",'Total de Ocorrências Setor'!I22/'Total de Ocorrências Setor'!I21-1)</f>
        <v>n.d.</v>
      </c>
      <c r="J22" s="58" t="str">
        <f>IF('Total de Ocorrências Setor'!J21=0,"n.d.",'Total de Ocorrências Setor'!J22/'Total de Ocorrências Setor'!J21-1)</f>
        <v>n.d.</v>
      </c>
      <c r="K22" s="58">
        <f>IF('Total de Ocorrências Setor'!K21=0,"n.d.",'Total de Ocorrências Setor'!K22/'Total de Ocorrências Setor'!K21-1)</f>
        <v>0.44827586206896552</v>
      </c>
      <c r="L22" s="57" t="str">
        <f>IF('Total de Ocorrências Setor'!L21=0,"n.d.",'Total de Ocorrências Setor'!L22/'Total de Ocorrências Setor'!L21-1)</f>
        <v>n.d.</v>
      </c>
      <c r="M22" s="58" t="str">
        <f>IF('Total de Ocorrências Setor'!M21=0,"n.d.",'Total de Ocorrências Setor'!M22/'Total de Ocorrências Setor'!M21-1)</f>
        <v>n.d.</v>
      </c>
      <c r="N22" s="58" t="str">
        <f>IF('Total de Ocorrências Setor'!N21=0,"n.d.",'Total de Ocorrências Setor'!N22/'Total de Ocorrências Setor'!N21-1)</f>
        <v>n.d.</v>
      </c>
      <c r="O22" s="58" t="str">
        <f>IF('Total de Ocorrências Setor'!O21=0,"n.d.",'Total de Ocorrências Setor'!O22/'Total de Ocorrências Setor'!O21-1)</f>
        <v>n.d.</v>
      </c>
      <c r="P22" s="59" t="str">
        <f>IF('Total de Ocorrências Setor'!P21=0,"n.d.",'Total de Ocorrências Setor'!P22/'Total de Ocorrências Setor'!P21-1)</f>
        <v>n.d.</v>
      </c>
      <c r="Q22" s="58" t="str">
        <f>IF('Total de Ocorrências Setor'!Q21=0,"n.d.",'Total de Ocorrências Setor'!Q22/'Total de Ocorrências Setor'!Q21-1)</f>
        <v>n.d.</v>
      </c>
      <c r="R22" s="58" t="str">
        <f>IF('Total de Ocorrências Setor'!R21=0,"n.d.",'Total de Ocorrências Setor'!R22/'Total de Ocorrências Setor'!R21-1)</f>
        <v>n.d.</v>
      </c>
      <c r="S22" s="58" t="str">
        <f>IF('Total de Ocorrências Setor'!S21=0,"n.d.",'Total de Ocorrências Setor'!S22/'Total de Ocorrências Setor'!S21-1)</f>
        <v>n.d.</v>
      </c>
      <c r="T22" s="58" t="str">
        <f>IF('Total de Ocorrências Setor'!T21=0,"n.d.",'Total de Ocorrências Setor'!T22/'Total de Ocorrências Setor'!T21-1)</f>
        <v>n.d.</v>
      </c>
      <c r="U22" s="58" t="str">
        <f>IF('Total de Ocorrências Setor'!U21=0,"n.d.",'Total de Ocorrências Setor'!U22/'Total de Ocorrências Setor'!U21-1)</f>
        <v>n.d.</v>
      </c>
      <c r="V22" s="60" t="str">
        <f>IF('Total de Ocorrências Setor'!V21=0,"n.d.",'Total de Ocorrências Setor'!V22/'Total de Ocorrências Setor'!V21-1)</f>
        <v>n.d.</v>
      </c>
      <c r="W22" s="58">
        <f>IF('Total de Ocorrências Setor'!W21=0,"n.d.",'Total de Ocorrências Setor'!W22/'Total de Ocorrências Setor'!W21-1)</f>
        <v>0.19736842105263164</v>
      </c>
      <c r="X22" s="60">
        <f>IF('Total de Ocorrências Setor'!X21=0,"n.d.",'Total de Ocorrências Setor'!X22/'Total de Ocorrências Setor'!X21-1)</f>
        <v>0.24193548387096775</v>
      </c>
    </row>
    <row r="23" spans="1:24" s="56" customFormat="1" ht="14" x14ac:dyDescent="0.35">
      <c r="A23" s="71">
        <v>33756</v>
      </c>
      <c r="B23" s="57" t="str">
        <f>IF('Total de Ocorrências Setor'!B22=0,"n.d.",'Total de Ocorrências Setor'!B23/'Total de Ocorrências Setor'!B22-1)</f>
        <v>n.d.</v>
      </c>
      <c r="C23" s="58" t="str">
        <f>IF('Total de Ocorrências Setor'!C22=0,"n.d.",'Total de Ocorrências Setor'!C23/'Total de Ocorrências Setor'!C22-1)</f>
        <v>n.d.</v>
      </c>
      <c r="D23" s="58" t="str">
        <f>IF('Total de Ocorrências Setor'!D22=0,"n.d.",'Total de Ocorrências Setor'!D23/'Total de Ocorrências Setor'!D22-1)</f>
        <v>n.d.</v>
      </c>
      <c r="E23" s="58" t="str">
        <f>IF('Total de Ocorrências Setor'!E22=0,"n.d.",'Total de Ocorrências Setor'!E23/'Total de Ocorrências Setor'!E22-1)</f>
        <v>n.d.</v>
      </c>
      <c r="F23" s="59">
        <f>IF('Total de Ocorrências Setor'!F22=0,"n.d.",'Total de Ocorrências Setor'!F23/'Total de Ocorrências Setor'!F22-1)</f>
        <v>-0.11870694223635403</v>
      </c>
      <c r="G23" s="58" t="str">
        <f>IF('Total de Ocorrências Setor'!G22=0,"n.d.",'Total de Ocorrências Setor'!G23/'Total de Ocorrências Setor'!G22-1)</f>
        <v>n.d.</v>
      </c>
      <c r="H23" s="58" t="str">
        <f>IF('Total de Ocorrências Setor'!H22=0,"n.d.",'Total de Ocorrências Setor'!H23/'Total de Ocorrências Setor'!H22-1)</f>
        <v>n.d.</v>
      </c>
      <c r="I23" s="58" t="str">
        <f>IF('Total de Ocorrências Setor'!I22=0,"n.d.",'Total de Ocorrências Setor'!I23/'Total de Ocorrências Setor'!I22-1)</f>
        <v>n.d.</v>
      </c>
      <c r="J23" s="58" t="str">
        <f>IF('Total de Ocorrências Setor'!J22=0,"n.d.",'Total de Ocorrências Setor'!J23/'Total de Ocorrências Setor'!J22-1)</f>
        <v>n.d.</v>
      </c>
      <c r="K23" s="58">
        <f>IF('Total de Ocorrências Setor'!K22=0,"n.d.",'Total de Ocorrências Setor'!K23/'Total de Ocorrências Setor'!K22-1)</f>
        <v>-0.2142857142857143</v>
      </c>
      <c r="L23" s="57" t="str">
        <f>IF('Total de Ocorrências Setor'!L22=0,"n.d.",'Total de Ocorrências Setor'!L23/'Total de Ocorrências Setor'!L22-1)</f>
        <v>n.d.</v>
      </c>
      <c r="M23" s="58" t="str">
        <f>IF('Total de Ocorrências Setor'!M22=0,"n.d.",'Total de Ocorrências Setor'!M23/'Total de Ocorrências Setor'!M22-1)</f>
        <v>n.d.</v>
      </c>
      <c r="N23" s="58" t="str">
        <f>IF('Total de Ocorrências Setor'!N22=0,"n.d.",'Total de Ocorrências Setor'!N23/'Total de Ocorrências Setor'!N22-1)</f>
        <v>n.d.</v>
      </c>
      <c r="O23" s="58" t="str">
        <f>IF('Total de Ocorrências Setor'!O22=0,"n.d.",'Total de Ocorrências Setor'!O23/'Total de Ocorrências Setor'!O22-1)</f>
        <v>n.d.</v>
      </c>
      <c r="P23" s="59" t="str">
        <f>IF('Total de Ocorrências Setor'!P22=0,"n.d.",'Total de Ocorrências Setor'!P23/'Total de Ocorrências Setor'!P22-1)</f>
        <v>n.d.</v>
      </c>
      <c r="Q23" s="58" t="str">
        <f>IF('Total de Ocorrências Setor'!Q22=0,"n.d.",'Total de Ocorrências Setor'!Q23/'Total de Ocorrências Setor'!Q22-1)</f>
        <v>n.d.</v>
      </c>
      <c r="R23" s="58" t="str">
        <f>IF('Total de Ocorrências Setor'!R22=0,"n.d.",'Total de Ocorrências Setor'!R23/'Total de Ocorrências Setor'!R22-1)</f>
        <v>n.d.</v>
      </c>
      <c r="S23" s="58" t="str">
        <f>IF('Total de Ocorrências Setor'!S22=0,"n.d.",'Total de Ocorrências Setor'!S23/'Total de Ocorrências Setor'!S22-1)</f>
        <v>n.d.</v>
      </c>
      <c r="T23" s="58" t="str">
        <f>IF('Total de Ocorrências Setor'!T22=0,"n.d.",'Total de Ocorrências Setor'!T23/'Total de Ocorrências Setor'!T22-1)</f>
        <v>n.d.</v>
      </c>
      <c r="U23" s="58" t="str">
        <f>IF('Total de Ocorrências Setor'!U22=0,"n.d.",'Total de Ocorrências Setor'!U23/'Total de Ocorrências Setor'!U22-1)</f>
        <v>n.d.</v>
      </c>
      <c r="V23" s="60" t="str">
        <f>IF('Total de Ocorrências Setor'!V22=0,"n.d.",'Total de Ocorrências Setor'!V23/'Total de Ocorrências Setor'!V22-1)</f>
        <v>n.d.</v>
      </c>
      <c r="W23" s="58">
        <f>IF('Total de Ocorrências Setor'!W22=0,"n.d.",'Total de Ocorrências Setor'!W23/'Total de Ocorrências Setor'!W22-1)</f>
        <v>-0.27472527472527475</v>
      </c>
      <c r="X23" s="60">
        <f>IF('Total de Ocorrências Setor'!X22=0,"n.d.",'Total de Ocorrências Setor'!X23/'Total de Ocorrências Setor'!X22-1)</f>
        <v>-0.32467532467532467</v>
      </c>
    </row>
    <row r="24" spans="1:24" s="56" customFormat="1" ht="14" x14ac:dyDescent="0.35">
      <c r="A24" s="71">
        <v>33786</v>
      </c>
      <c r="B24" s="57" t="str">
        <f>IF('Total de Ocorrências Setor'!B23=0,"n.d.",'Total de Ocorrências Setor'!B24/'Total de Ocorrências Setor'!B23-1)</f>
        <v>n.d.</v>
      </c>
      <c r="C24" s="58" t="str">
        <f>IF('Total de Ocorrências Setor'!C23=0,"n.d.",'Total de Ocorrências Setor'!C24/'Total de Ocorrências Setor'!C23-1)</f>
        <v>n.d.</v>
      </c>
      <c r="D24" s="58" t="str">
        <f>IF('Total de Ocorrências Setor'!D23=0,"n.d.",'Total de Ocorrências Setor'!D24/'Total de Ocorrências Setor'!D23-1)</f>
        <v>n.d.</v>
      </c>
      <c r="E24" s="58" t="str">
        <f>IF('Total de Ocorrências Setor'!E23=0,"n.d.",'Total de Ocorrências Setor'!E24/'Total de Ocorrências Setor'!E23-1)</f>
        <v>n.d.</v>
      </c>
      <c r="F24" s="59">
        <f>IF('Total de Ocorrências Setor'!F23=0,"n.d.",'Total de Ocorrências Setor'!F24/'Total de Ocorrências Setor'!F23-1)</f>
        <v>-2.9464822609741481E-2</v>
      </c>
      <c r="G24" s="58" t="str">
        <f>IF('Total de Ocorrências Setor'!G23=0,"n.d.",'Total de Ocorrências Setor'!G24/'Total de Ocorrências Setor'!G23-1)</f>
        <v>n.d.</v>
      </c>
      <c r="H24" s="58" t="str">
        <f>IF('Total de Ocorrências Setor'!H23=0,"n.d.",'Total de Ocorrências Setor'!H24/'Total de Ocorrências Setor'!H23-1)</f>
        <v>n.d.</v>
      </c>
      <c r="I24" s="58" t="str">
        <f>IF('Total de Ocorrências Setor'!I23=0,"n.d.",'Total de Ocorrências Setor'!I24/'Total de Ocorrências Setor'!I23-1)</f>
        <v>n.d.</v>
      </c>
      <c r="J24" s="58" t="str">
        <f>IF('Total de Ocorrências Setor'!J23=0,"n.d.",'Total de Ocorrências Setor'!J24/'Total de Ocorrências Setor'!J23-1)</f>
        <v>n.d.</v>
      </c>
      <c r="K24" s="58">
        <f>IF('Total de Ocorrências Setor'!K23=0,"n.d.",'Total de Ocorrências Setor'!K24/'Total de Ocorrências Setor'!K23-1)</f>
        <v>0.2525252525252526</v>
      </c>
      <c r="L24" s="57" t="str">
        <f>IF('Total de Ocorrências Setor'!L23=0,"n.d.",'Total de Ocorrências Setor'!L24/'Total de Ocorrências Setor'!L23-1)</f>
        <v>n.d.</v>
      </c>
      <c r="M24" s="58" t="str">
        <f>IF('Total de Ocorrências Setor'!M23=0,"n.d.",'Total de Ocorrências Setor'!M24/'Total de Ocorrências Setor'!M23-1)</f>
        <v>n.d.</v>
      </c>
      <c r="N24" s="58" t="str">
        <f>IF('Total de Ocorrências Setor'!N23=0,"n.d.",'Total de Ocorrências Setor'!N24/'Total de Ocorrências Setor'!N23-1)</f>
        <v>n.d.</v>
      </c>
      <c r="O24" s="58" t="str">
        <f>IF('Total de Ocorrências Setor'!O23=0,"n.d.",'Total de Ocorrências Setor'!O24/'Total de Ocorrências Setor'!O23-1)</f>
        <v>n.d.</v>
      </c>
      <c r="P24" s="59" t="str">
        <f>IF('Total de Ocorrências Setor'!P23=0,"n.d.",'Total de Ocorrências Setor'!P24/'Total de Ocorrências Setor'!P23-1)</f>
        <v>n.d.</v>
      </c>
      <c r="Q24" s="58" t="str">
        <f>IF('Total de Ocorrências Setor'!Q23=0,"n.d.",'Total de Ocorrências Setor'!Q24/'Total de Ocorrências Setor'!Q23-1)</f>
        <v>n.d.</v>
      </c>
      <c r="R24" s="58" t="str">
        <f>IF('Total de Ocorrências Setor'!R23=0,"n.d.",'Total de Ocorrências Setor'!R24/'Total de Ocorrências Setor'!R23-1)</f>
        <v>n.d.</v>
      </c>
      <c r="S24" s="58" t="str">
        <f>IF('Total de Ocorrências Setor'!S23=0,"n.d.",'Total de Ocorrências Setor'!S24/'Total de Ocorrências Setor'!S23-1)</f>
        <v>n.d.</v>
      </c>
      <c r="T24" s="58" t="str">
        <f>IF('Total de Ocorrências Setor'!T23=0,"n.d.",'Total de Ocorrências Setor'!T24/'Total de Ocorrências Setor'!T23-1)</f>
        <v>n.d.</v>
      </c>
      <c r="U24" s="58" t="str">
        <f>IF('Total de Ocorrências Setor'!U23=0,"n.d.",'Total de Ocorrências Setor'!U24/'Total de Ocorrências Setor'!U23-1)</f>
        <v>n.d.</v>
      </c>
      <c r="V24" s="60" t="str">
        <f>IF('Total de Ocorrências Setor'!V23=0,"n.d.",'Total de Ocorrências Setor'!V24/'Total de Ocorrências Setor'!V23-1)</f>
        <v>n.d.</v>
      </c>
      <c r="W24" s="58">
        <f>IF('Total de Ocorrências Setor'!W23=0,"n.d.",'Total de Ocorrências Setor'!W24/'Total de Ocorrências Setor'!W23-1)</f>
        <v>1.5151515151515138E-2</v>
      </c>
      <c r="X24" s="60">
        <f>IF('Total de Ocorrências Setor'!X23=0,"n.d.",'Total de Ocorrências Setor'!X24/'Total de Ocorrências Setor'!X23-1)</f>
        <v>5.7692307692307709E-2</v>
      </c>
    </row>
    <row r="25" spans="1:24" s="56" customFormat="1" ht="14" x14ac:dyDescent="0.35">
      <c r="A25" s="71">
        <v>33817</v>
      </c>
      <c r="B25" s="57" t="str">
        <f>IF('Total de Ocorrências Setor'!B24=0,"n.d.",'Total de Ocorrências Setor'!B25/'Total de Ocorrências Setor'!B24-1)</f>
        <v>n.d.</v>
      </c>
      <c r="C25" s="58" t="str">
        <f>IF('Total de Ocorrências Setor'!C24=0,"n.d.",'Total de Ocorrências Setor'!C25/'Total de Ocorrências Setor'!C24-1)</f>
        <v>n.d.</v>
      </c>
      <c r="D25" s="58" t="str">
        <f>IF('Total de Ocorrências Setor'!D24=0,"n.d.",'Total de Ocorrências Setor'!D25/'Total de Ocorrências Setor'!D24-1)</f>
        <v>n.d.</v>
      </c>
      <c r="E25" s="58" t="str">
        <f>IF('Total de Ocorrências Setor'!E24=0,"n.d.",'Total de Ocorrências Setor'!E25/'Total de Ocorrências Setor'!E24-1)</f>
        <v>n.d.</v>
      </c>
      <c r="F25" s="59">
        <f>IF('Total de Ocorrências Setor'!F24=0,"n.d.",'Total de Ocorrências Setor'!F25/'Total de Ocorrências Setor'!F24-1)</f>
        <v>-8.2403965303593507E-2</v>
      </c>
      <c r="G25" s="58" t="str">
        <f>IF('Total de Ocorrências Setor'!G24=0,"n.d.",'Total de Ocorrências Setor'!G25/'Total de Ocorrências Setor'!G24-1)</f>
        <v>n.d.</v>
      </c>
      <c r="H25" s="58" t="str">
        <f>IF('Total de Ocorrências Setor'!H24=0,"n.d.",'Total de Ocorrências Setor'!H25/'Total de Ocorrências Setor'!H24-1)</f>
        <v>n.d.</v>
      </c>
      <c r="I25" s="58" t="str">
        <f>IF('Total de Ocorrências Setor'!I24=0,"n.d.",'Total de Ocorrências Setor'!I25/'Total de Ocorrências Setor'!I24-1)</f>
        <v>n.d.</v>
      </c>
      <c r="J25" s="58" t="str">
        <f>IF('Total de Ocorrências Setor'!J24=0,"n.d.",'Total de Ocorrências Setor'!J25/'Total de Ocorrências Setor'!J24-1)</f>
        <v>n.d.</v>
      </c>
      <c r="K25" s="58">
        <f>IF('Total de Ocorrências Setor'!K24=0,"n.d.",'Total de Ocorrências Setor'!K25/'Total de Ocorrências Setor'!K24-1)</f>
        <v>-0.25</v>
      </c>
      <c r="L25" s="57" t="str">
        <f>IF('Total de Ocorrências Setor'!L24=0,"n.d.",'Total de Ocorrências Setor'!L25/'Total de Ocorrências Setor'!L24-1)</f>
        <v>n.d.</v>
      </c>
      <c r="M25" s="58" t="str">
        <f>IF('Total de Ocorrências Setor'!M24=0,"n.d.",'Total de Ocorrências Setor'!M25/'Total de Ocorrências Setor'!M24-1)</f>
        <v>n.d.</v>
      </c>
      <c r="N25" s="58" t="str">
        <f>IF('Total de Ocorrências Setor'!N24=0,"n.d.",'Total de Ocorrências Setor'!N25/'Total de Ocorrências Setor'!N24-1)</f>
        <v>n.d.</v>
      </c>
      <c r="O25" s="58" t="str">
        <f>IF('Total de Ocorrências Setor'!O24=0,"n.d.",'Total de Ocorrências Setor'!O25/'Total de Ocorrências Setor'!O24-1)</f>
        <v>n.d.</v>
      </c>
      <c r="P25" s="59" t="str">
        <f>IF('Total de Ocorrências Setor'!P24=0,"n.d.",'Total de Ocorrências Setor'!P25/'Total de Ocorrências Setor'!P24-1)</f>
        <v>n.d.</v>
      </c>
      <c r="Q25" s="58" t="str">
        <f>IF('Total de Ocorrências Setor'!Q24=0,"n.d.",'Total de Ocorrências Setor'!Q25/'Total de Ocorrências Setor'!Q24-1)</f>
        <v>n.d.</v>
      </c>
      <c r="R25" s="58" t="str">
        <f>IF('Total de Ocorrências Setor'!R24=0,"n.d.",'Total de Ocorrências Setor'!R25/'Total de Ocorrências Setor'!R24-1)</f>
        <v>n.d.</v>
      </c>
      <c r="S25" s="58" t="str">
        <f>IF('Total de Ocorrências Setor'!S24=0,"n.d.",'Total de Ocorrências Setor'!S25/'Total de Ocorrências Setor'!S24-1)</f>
        <v>n.d.</v>
      </c>
      <c r="T25" s="58" t="str">
        <f>IF('Total de Ocorrências Setor'!T24=0,"n.d.",'Total de Ocorrências Setor'!T25/'Total de Ocorrências Setor'!T24-1)</f>
        <v>n.d.</v>
      </c>
      <c r="U25" s="58" t="str">
        <f>IF('Total de Ocorrências Setor'!U24=0,"n.d.",'Total de Ocorrências Setor'!U25/'Total de Ocorrências Setor'!U24-1)</f>
        <v>n.d.</v>
      </c>
      <c r="V25" s="60" t="str">
        <f>IF('Total de Ocorrências Setor'!V24=0,"n.d.",'Total de Ocorrências Setor'!V25/'Total de Ocorrências Setor'!V24-1)</f>
        <v>n.d.</v>
      </c>
      <c r="W25" s="58">
        <f>IF('Total de Ocorrências Setor'!W24=0,"n.d.",'Total de Ocorrências Setor'!W25/'Total de Ocorrências Setor'!W24-1)</f>
        <v>-0.16417910447761197</v>
      </c>
      <c r="X25" s="60">
        <f>IF('Total de Ocorrências Setor'!X24=0,"n.d.",'Total de Ocorrências Setor'!X25/'Total de Ocorrências Setor'!X24-1)</f>
        <v>-0.25454545454545452</v>
      </c>
    </row>
    <row r="26" spans="1:24" s="56" customFormat="1" ht="14" x14ac:dyDescent="0.35">
      <c r="A26" s="71">
        <v>33848</v>
      </c>
      <c r="B26" s="57" t="str">
        <f>IF('Total de Ocorrências Setor'!B25=0,"n.d.",'Total de Ocorrências Setor'!B26/'Total de Ocorrências Setor'!B25-1)</f>
        <v>n.d.</v>
      </c>
      <c r="C26" s="58" t="str">
        <f>IF('Total de Ocorrências Setor'!C25=0,"n.d.",'Total de Ocorrências Setor'!C26/'Total de Ocorrências Setor'!C25-1)</f>
        <v>n.d.</v>
      </c>
      <c r="D26" s="58" t="str">
        <f>IF('Total de Ocorrências Setor'!D25=0,"n.d.",'Total de Ocorrências Setor'!D26/'Total de Ocorrências Setor'!D25-1)</f>
        <v>n.d.</v>
      </c>
      <c r="E26" s="58" t="str">
        <f>IF('Total de Ocorrências Setor'!E25=0,"n.d.",'Total de Ocorrências Setor'!E26/'Total de Ocorrências Setor'!E25-1)</f>
        <v>n.d.</v>
      </c>
      <c r="F26" s="59">
        <f>IF('Total de Ocorrências Setor'!F25=0,"n.d.",'Total de Ocorrências Setor'!F26/'Total de Ocorrências Setor'!F25-1)</f>
        <v>-4.3889264010803508E-2</v>
      </c>
      <c r="G26" s="58" t="str">
        <f>IF('Total de Ocorrências Setor'!G25=0,"n.d.",'Total de Ocorrências Setor'!G26/'Total de Ocorrências Setor'!G25-1)</f>
        <v>n.d.</v>
      </c>
      <c r="H26" s="58" t="str">
        <f>IF('Total de Ocorrências Setor'!H25=0,"n.d.",'Total de Ocorrências Setor'!H26/'Total de Ocorrências Setor'!H25-1)</f>
        <v>n.d.</v>
      </c>
      <c r="I26" s="58" t="str">
        <f>IF('Total de Ocorrências Setor'!I25=0,"n.d.",'Total de Ocorrências Setor'!I26/'Total de Ocorrências Setor'!I25-1)</f>
        <v>n.d.</v>
      </c>
      <c r="J26" s="58" t="str">
        <f>IF('Total de Ocorrências Setor'!J25=0,"n.d.",'Total de Ocorrências Setor'!J26/'Total de Ocorrências Setor'!J25-1)</f>
        <v>n.d.</v>
      </c>
      <c r="K26" s="58">
        <f>IF('Total de Ocorrências Setor'!K25=0,"n.d.",'Total de Ocorrências Setor'!K26/'Total de Ocorrências Setor'!K25-1)</f>
        <v>0.17204301075268824</v>
      </c>
      <c r="L26" s="57" t="str">
        <f>IF('Total de Ocorrências Setor'!L25=0,"n.d.",'Total de Ocorrências Setor'!L26/'Total de Ocorrências Setor'!L25-1)</f>
        <v>n.d.</v>
      </c>
      <c r="M26" s="58" t="str">
        <f>IF('Total de Ocorrências Setor'!M25=0,"n.d.",'Total de Ocorrências Setor'!M26/'Total de Ocorrências Setor'!M25-1)</f>
        <v>n.d.</v>
      </c>
      <c r="N26" s="58" t="str">
        <f>IF('Total de Ocorrências Setor'!N25=0,"n.d.",'Total de Ocorrências Setor'!N26/'Total de Ocorrências Setor'!N25-1)</f>
        <v>n.d.</v>
      </c>
      <c r="O26" s="58" t="str">
        <f>IF('Total de Ocorrências Setor'!O25=0,"n.d.",'Total de Ocorrências Setor'!O26/'Total de Ocorrências Setor'!O25-1)</f>
        <v>n.d.</v>
      </c>
      <c r="P26" s="59" t="str">
        <f>IF('Total de Ocorrências Setor'!P25=0,"n.d.",'Total de Ocorrências Setor'!P26/'Total de Ocorrências Setor'!P25-1)</f>
        <v>n.d.</v>
      </c>
      <c r="Q26" s="58" t="str">
        <f>IF('Total de Ocorrências Setor'!Q25=0,"n.d.",'Total de Ocorrências Setor'!Q26/'Total de Ocorrências Setor'!Q25-1)</f>
        <v>n.d.</v>
      </c>
      <c r="R26" s="58" t="str">
        <f>IF('Total de Ocorrências Setor'!R25=0,"n.d.",'Total de Ocorrências Setor'!R26/'Total de Ocorrências Setor'!R25-1)</f>
        <v>n.d.</v>
      </c>
      <c r="S26" s="58" t="str">
        <f>IF('Total de Ocorrências Setor'!S25=0,"n.d.",'Total de Ocorrências Setor'!S26/'Total de Ocorrências Setor'!S25-1)</f>
        <v>n.d.</v>
      </c>
      <c r="T26" s="58" t="str">
        <f>IF('Total de Ocorrências Setor'!T25=0,"n.d.",'Total de Ocorrências Setor'!T26/'Total de Ocorrências Setor'!T25-1)</f>
        <v>n.d.</v>
      </c>
      <c r="U26" s="58" t="str">
        <f>IF('Total de Ocorrências Setor'!U25=0,"n.d.",'Total de Ocorrências Setor'!U26/'Total de Ocorrências Setor'!U25-1)</f>
        <v>n.d.</v>
      </c>
      <c r="V26" s="60" t="str">
        <f>IF('Total de Ocorrências Setor'!V25=0,"n.d.",'Total de Ocorrências Setor'!V26/'Total de Ocorrências Setor'!V25-1)</f>
        <v>n.d.</v>
      </c>
      <c r="W26" s="58">
        <f>IF('Total de Ocorrências Setor'!W25=0,"n.d.",'Total de Ocorrências Setor'!W26/'Total de Ocorrências Setor'!W25-1)</f>
        <v>-0.1428571428571429</v>
      </c>
      <c r="X26" s="60">
        <f>IF('Total de Ocorrências Setor'!X25=0,"n.d.",'Total de Ocorrências Setor'!X26/'Total de Ocorrências Setor'!X25-1)</f>
        <v>-7.3170731707317027E-2</v>
      </c>
    </row>
    <row r="27" spans="1:24" s="56" customFormat="1" ht="14" x14ac:dyDescent="0.35">
      <c r="A27" s="71">
        <v>33878</v>
      </c>
      <c r="B27" s="57" t="str">
        <f>IF('Total de Ocorrências Setor'!B26=0,"n.d.",'Total de Ocorrências Setor'!B27/'Total de Ocorrências Setor'!B26-1)</f>
        <v>n.d.</v>
      </c>
      <c r="C27" s="58" t="str">
        <f>IF('Total de Ocorrências Setor'!C26=0,"n.d.",'Total de Ocorrências Setor'!C27/'Total de Ocorrências Setor'!C26-1)</f>
        <v>n.d.</v>
      </c>
      <c r="D27" s="58" t="str">
        <f>IF('Total de Ocorrências Setor'!D26=0,"n.d.",'Total de Ocorrências Setor'!D27/'Total de Ocorrências Setor'!D26-1)</f>
        <v>n.d.</v>
      </c>
      <c r="E27" s="58" t="str">
        <f>IF('Total de Ocorrências Setor'!E26=0,"n.d.",'Total de Ocorrências Setor'!E27/'Total de Ocorrências Setor'!E26-1)</f>
        <v>n.d.</v>
      </c>
      <c r="F27" s="59">
        <f>IF('Total de Ocorrências Setor'!F26=0,"n.d.",'Total de Ocorrências Setor'!F27/'Total de Ocorrências Setor'!F26-1)</f>
        <v>-5.0141242937853159E-2</v>
      </c>
      <c r="G27" s="58" t="str">
        <f>IF('Total de Ocorrências Setor'!G26=0,"n.d.",'Total de Ocorrências Setor'!G27/'Total de Ocorrências Setor'!G26-1)</f>
        <v>n.d.</v>
      </c>
      <c r="H27" s="58" t="str">
        <f>IF('Total de Ocorrências Setor'!H26=0,"n.d.",'Total de Ocorrências Setor'!H27/'Total de Ocorrências Setor'!H26-1)</f>
        <v>n.d.</v>
      </c>
      <c r="I27" s="58" t="str">
        <f>IF('Total de Ocorrências Setor'!I26=0,"n.d.",'Total de Ocorrências Setor'!I27/'Total de Ocorrências Setor'!I26-1)</f>
        <v>n.d.</v>
      </c>
      <c r="J27" s="58" t="str">
        <f>IF('Total de Ocorrências Setor'!J26=0,"n.d.",'Total de Ocorrências Setor'!J27/'Total de Ocorrências Setor'!J26-1)</f>
        <v>n.d.</v>
      </c>
      <c r="K27" s="58">
        <f>IF('Total de Ocorrências Setor'!K26=0,"n.d.",'Total de Ocorrências Setor'!K27/'Total de Ocorrências Setor'!K26-1)</f>
        <v>-5.5045871559633031E-2</v>
      </c>
      <c r="L27" s="57" t="str">
        <f>IF('Total de Ocorrências Setor'!L26=0,"n.d.",'Total de Ocorrências Setor'!L27/'Total de Ocorrências Setor'!L26-1)</f>
        <v>n.d.</v>
      </c>
      <c r="M27" s="58" t="str">
        <f>IF('Total de Ocorrências Setor'!M26=0,"n.d.",'Total de Ocorrências Setor'!M27/'Total de Ocorrências Setor'!M26-1)</f>
        <v>n.d.</v>
      </c>
      <c r="N27" s="58" t="str">
        <f>IF('Total de Ocorrências Setor'!N26=0,"n.d.",'Total de Ocorrências Setor'!N27/'Total de Ocorrências Setor'!N26-1)</f>
        <v>n.d.</v>
      </c>
      <c r="O27" s="58" t="str">
        <f>IF('Total de Ocorrências Setor'!O26=0,"n.d.",'Total de Ocorrências Setor'!O27/'Total de Ocorrências Setor'!O26-1)</f>
        <v>n.d.</v>
      </c>
      <c r="P27" s="59" t="str">
        <f>IF('Total de Ocorrências Setor'!P26=0,"n.d.",'Total de Ocorrências Setor'!P27/'Total de Ocorrências Setor'!P26-1)</f>
        <v>n.d.</v>
      </c>
      <c r="Q27" s="58" t="str">
        <f>IF('Total de Ocorrências Setor'!Q26=0,"n.d.",'Total de Ocorrências Setor'!Q27/'Total de Ocorrências Setor'!Q26-1)</f>
        <v>n.d.</v>
      </c>
      <c r="R27" s="58" t="str">
        <f>IF('Total de Ocorrências Setor'!R26=0,"n.d.",'Total de Ocorrências Setor'!R27/'Total de Ocorrências Setor'!R26-1)</f>
        <v>n.d.</v>
      </c>
      <c r="S27" s="58" t="str">
        <f>IF('Total de Ocorrências Setor'!S26=0,"n.d.",'Total de Ocorrências Setor'!S27/'Total de Ocorrências Setor'!S26-1)</f>
        <v>n.d.</v>
      </c>
      <c r="T27" s="58" t="str">
        <f>IF('Total de Ocorrências Setor'!T26=0,"n.d.",'Total de Ocorrências Setor'!T27/'Total de Ocorrências Setor'!T26-1)</f>
        <v>n.d.</v>
      </c>
      <c r="U27" s="58" t="str">
        <f>IF('Total de Ocorrências Setor'!U26=0,"n.d.",'Total de Ocorrências Setor'!U27/'Total de Ocorrências Setor'!U26-1)</f>
        <v>n.d.</v>
      </c>
      <c r="V27" s="60" t="str">
        <f>IF('Total de Ocorrências Setor'!V26=0,"n.d.",'Total de Ocorrências Setor'!V27/'Total de Ocorrências Setor'!V26-1)</f>
        <v>n.d.</v>
      </c>
      <c r="W27" s="58">
        <f>IF('Total de Ocorrências Setor'!W26=0,"n.d.",'Total de Ocorrências Setor'!W27/'Total de Ocorrências Setor'!W26-1)</f>
        <v>-0.39583333333333337</v>
      </c>
      <c r="X27" s="60">
        <f>IF('Total de Ocorrências Setor'!X26=0,"n.d.",'Total de Ocorrências Setor'!X27/'Total de Ocorrências Setor'!X26-1)</f>
        <v>-0.5</v>
      </c>
    </row>
    <row r="28" spans="1:24" s="56" customFormat="1" ht="14" x14ac:dyDescent="0.35">
      <c r="A28" s="71">
        <v>33909</v>
      </c>
      <c r="B28" s="57" t="str">
        <f>IF('Total de Ocorrências Setor'!B27=0,"n.d.",'Total de Ocorrências Setor'!B28/'Total de Ocorrências Setor'!B27-1)</f>
        <v>n.d.</v>
      </c>
      <c r="C28" s="58" t="str">
        <f>IF('Total de Ocorrências Setor'!C27=0,"n.d.",'Total de Ocorrências Setor'!C28/'Total de Ocorrências Setor'!C27-1)</f>
        <v>n.d.</v>
      </c>
      <c r="D28" s="58" t="str">
        <f>IF('Total de Ocorrências Setor'!D27=0,"n.d.",'Total de Ocorrências Setor'!D28/'Total de Ocorrências Setor'!D27-1)</f>
        <v>n.d.</v>
      </c>
      <c r="E28" s="58" t="str">
        <f>IF('Total de Ocorrências Setor'!E27=0,"n.d.",'Total de Ocorrências Setor'!E28/'Total de Ocorrências Setor'!E27-1)</f>
        <v>n.d.</v>
      </c>
      <c r="F28" s="59">
        <f>IF('Total de Ocorrências Setor'!F27=0,"n.d.",'Total de Ocorrências Setor'!F28/'Total de Ocorrências Setor'!F27-1)</f>
        <v>-2.750929368029742E-2</v>
      </c>
      <c r="G28" s="58" t="str">
        <f>IF('Total de Ocorrências Setor'!G27=0,"n.d.",'Total de Ocorrências Setor'!G28/'Total de Ocorrências Setor'!G27-1)</f>
        <v>n.d.</v>
      </c>
      <c r="H28" s="58" t="str">
        <f>IF('Total de Ocorrências Setor'!H27=0,"n.d.",'Total de Ocorrências Setor'!H28/'Total de Ocorrências Setor'!H27-1)</f>
        <v>n.d.</v>
      </c>
      <c r="I28" s="58" t="str">
        <f>IF('Total de Ocorrências Setor'!I27=0,"n.d.",'Total de Ocorrências Setor'!I28/'Total de Ocorrências Setor'!I27-1)</f>
        <v>n.d.</v>
      </c>
      <c r="J28" s="58" t="str">
        <f>IF('Total de Ocorrências Setor'!J27=0,"n.d.",'Total de Ocorrências Setor'!J28/'Total de Ocorrências Setor'!J27-1)</f>
        <v>n.d.</v>
      </c>
      <c r="K28" s="58">
        <f>IF('Total de Ocorrências Setor'!K27=0,"n.d.",'Total de Ocorrências Setor'!K28/'Total de Ocorrências Setor'!K27-1)</f>
        <v>5.3398058252427161E-2</v>
      </c>
      <c r="L28" s="57" t="str">
        <f>IF('Total de Ocorrências Setor'!L27=0,"n.d.",'Total de Ocorrências Setor'!L28/'Total de Ocorrências Setor'!L27-1)</f>
        <v>n.d.</v>
      </c>
      <c r="M28" s="58" t="str">
        <f>IF('Total de Ocorrências Setor'!M27=0,"n.d.",'Total de Ocorrências Setor'!M28/'Total de Ocorrências Setor'!M27-1)</f>
        <v>n.d.</v>
      </c>
      <c r="N28" s="58" t="str">
        <f>IF('Total de Ocorrências Setor'!N27=0,"n.d.",'Total de Ocorrências Setor'!N28/'Total de Ocorrências Setor'!N27-1)</f>
        <v>n.d.</v>
      </c>
      <c r="O28" s="58" t="str">
        <f>IF('Total de Ocorrências Setor'!O27=0,"n.d.",'Total de Ocorrências Setor'!O28/'Total de Ocorrências Setor'!O27-1)</f>
        <v>n.d.</v>
      </c>
      <c r="P28" s="59" t="str">
        <f>IF('Total de Ocorrências Setor'!P27=0,"n.d.",'Total de Ocorrências Setor'!P28/'Total de Ocorrências Setor'!P27-1)</f>
        <v>n.d.</v>
      </c>
      <c r="Q28" s="58" t="str">
        <f>IF('Total de Ocorrências Setor'!Q27=0,"n.d.",'Total de Ocorrências Setor'!Q28/'Total de Ocorrências Setor'!Q27-1)</f>
        <v>n.d.</v>
      </c>
      <c r="R28" s="58" t="str">
        <f>IF('Total de Ocorrências Setor'!R27=0,"n.d.",'Total de Ocorrências Setor'!R28/'Total de Ocorrências Setor'!R27-1)</f>
        <v>n.d.</v>
      </c>
      <c r="S28" s="58" t="str">
        <f>IF('Total de Ocorrências Setor'!S27=0,"n.d.",'Total de Ocorrências Setor'!S28/'Total de Ocorrências Setor'!S27-1)</f>
        <v>n.d.</v>
      </c>
      <c r="T28" s="58" t="str">
        <f>IF('Total de Ocorrências Setor'!T27=0,"n.d.",'Total de Ocorrências Setor'!T28/'Total de Ocorrências Setor'!T27-1)</f>
        <v>n.d.</v>
      </c>
      <c r="U28" s="58" t="str">
        <f>IF('Total de Ocorrências Setor'!U27=0,"n.d.",'Total de Ocorrências Setor'!U28/'Total de Ocorrências Setor'!U27-1)</f>
        <v>n.d.</v>
      </c>
      <c r="V28" s="60" t="str">
        <f>IF('Total de Ocorrências Setor'!V27=0,"n.d.",'Total de Ocorrências Setor'!V28/'Total de Ocorrências Setor'!V27-1)</f>
        <v>n.d.</v>
      </c>
      <c r="W28" s="58">
        <f>IF('Total de Ocorrências Setor'!W27=0,"n.d.",'Total de Ocorrências Setor'!W28/'Total de Ocorrências Setor'!W27-1)</f>
        <v>0.31034482758620685</v>
      </c>
      <c r="X28" s="60">
        <f>IF('Total de Ocorrências Setor'!X27=0,"n.d.",'Total de Ocorrências Setor'!X28/'Total de Ocorrências Setor'!X27-1)</f>
        <v>0.63157894736842102</v>
      </c>
    </row>
    <row r="29" spans="1:24" s="56" customFormat="1" thickBot="1" x14ac:dyDescent="0.4">
      <c r="A29" s="72">
        <v>33939</v>
      </c>
      <c r="B29" s="65" t="str">
        <f>IF('Total de Ocorrências Setor'!B28=0,"n.d.",'Total de Ocorrências Setor'!B29/'Total de Ocorrências Setor'!B28-1)</f>
        <v>n.d.</v>
      </c>
      <c r="C29" s="66" t="str">
        <f>IF('Total de Ocorrências Setor'!C28=0,"n.d.",'Total de Ocorrências Setor'!C29/'Total de Ocorrências Setor'!C28-1)</f>
        <v>n.d.</v>
      </c>
      <c r="D29" s="66" t="str">
        <f>IF('Total de Ocorrências Setor'!D28=0,"n.d.",'Total de Ocorrências Setor'!D29/'Total de Ocorrências Setor'!D28-1)</f>
        <v>n.d.</v>
      </c>
      <c r="E29" s="66" t="str">
        <f>IF('Total de Ocorrências Setor'!E28=0,"n.d.",'Total de Ocorrências Setor'!E29/'Total de Ocorrências Setor'!E28-1)</f>
        <v>n.d.</v>
      </c>
      <c r="F29" s="67">
        <f>IF('Total de Ocorrências Setor'!F28=0,"n.d.",'Total de Ocorrências Setor'!F29/'Total de Ocorrências Setor'!F28-1)</f>
        <v>-0.10397553516819569</v>
      </c>
      <c r="G29" s="66" t="str">
        <f>IF('Total de Ocorrências Setor'!G28=0,"n.d.",'Total de Ocorrências Setor'!G29/'Total de Ocorrências Setor'!G28-1)</f>
        <v>n.d.</v>
      </c>
      <c r="H29" s="66" t="str">
        <f>IF('Total de Ocorrências Setor'!H28=0,"n.d.",'Total de Ocorrências Setor'!H29/'Total de Ocorrências Setor'!H28-1)</f>
        <v>n.d.</v>
      </c>
      <c r="I29" s="66" t="str">
        <f>IF('Total de Ocorrências Setor'!I28=0,"n.d.",'Total de Ocorrências Setor'!I29/'Total de Ocorrências Setor'!I28-1)</f>
        <v>n.d.</v>
      </c>
      <c r="J29" s="66" t="str">
        <f>IF('Total de Ocorrências Setor'!J28=0,"n.d.",'Total de Ocorrências Setor'!J29/'Total de Ocorrências Setor'!J28-1)</f>
        <v>n.d.</v>
      </c>
      <c r="K29" s="66">
        <f>IF('Total de Ocorrências Setor'!K28=0,"n.d.",'Total de Ocorrências Setor'!K29/'Total de Ocorrências Setor'!K28-1)</f>
        <v>-0.19354838709677424</v>
      </c>
      <c r="L29" s="65" t="str">
        <f>IF('Total de Ocorrências Setor'!L28=0,"n.d.",'Total de Ocorrências Setor'!L29/'Total de Ocorrências Setor'!L28-1)</f>
        <v>n.d.</v>
      </c>
      <c r="M29" s="66" t="str">
        <f>IF('Total de Ocorrências Setor'!M28=0,"n.d.",'Total de Ocorrências Setor'!M29/'Total de Ocorrências Setor'!M28-1)</f>
        <v>n.d.</v>
      </c>
      <c r="N29" s="66" t="str">
        <f>IF('Total de Ocorrências Setor'!N28=0,"n.d.",'Total de Ocorrências Setor'!N29/'Total de Ocorrências Setor'!N28-1)</f>
        <v>n.d.</v>
      </c>
      <c r="O29" s="66" t="str">
        <f>IF('Total de Ocorrências Setor'!O28=0,"n.d.",'Total de Ocorrências Setor'!O29/'Total de Ocorrências Setor'!O28-1)</f>
        <v>n.d.</v>
      </c>
      <c r="P29" s="67" t="str">
        <f>IF('Total de Ocorrências Setor'!P28=0,"n.d.",'Total de Ocorrências Setor'!P29/'Total de Ocorrências Setor'!P28-1)</f>
        <v>n.d.</v>
      </c>
      <c r="Q29" s="66" t="str">
        <f>IF('Total de Ocorrências Setor'!Q28=0,"n.d.",'Total de Ocorrências Setor'!Q29/'Total de Ocorrências Setor'!Q28-1)</f>
        <v>n.d.</v>
      </c>
      <c r="R29" s="66" t="str">
        <f>IF('Total de Ocorrências Setor'!R28=0,"n.d.",'Total de Ocorrências Setor'!R29/'Total de Ocorrências Setor'!R28-1)</f>
        <v>n.d.</v>
      </c>
      <c r="S29" s="66" t="str">
        <f>IF('Total de Ocorrências Setor'!S28=0,"n.d.",'Total de Ocorrências Setor'!S29/'Total de Ocorrências Setor'!S28-1)</f>
        <v>n.d.</v>
      </c>
      <c r="T29" s="66" t="str">
        <f>IF('Total de Ocorrências Setor'!T28=0,"n.d.",'Total de Ocorrências Setor'!T29/'Total de Ocorrências Setor'!T28-1)</f>
        <v>n.d.</v>
      </c>
      <c r="U29" s="66" t="str">
        <f>IF('Total de Ocorrências Setor'!U28=0,"n.d.",'Total de Ocorrências Setor'!U29/'Total de Ocorrências Setor'!U28-1)</f>
        <v>n.d.</v>
      </c>
      <c r="V29" s="68" t="str">
        <f>IF('Total de Ocorrências Setor'!V28=0,"n.d.",'Total de Ocorrências Setor'!V29/'Total de Ocorrências Setor'!V28-1)</f>
        <v>n.d.</v>
      </c>
      <c r="W29" s="66">
        <f>IF('Total de Ocorrências Setor'!W28=0,"n.d.",'Total de Ocorrências Setor'!W29/'Total de Ocorrências Setor'!W28-1)</f>
        <v>-0.15789473684210531</v>
      </c>
      <c r="X29" s="68">
        <f>IF('Total de Ocorrências Setor'!X28=0,"n.d.",'Total de Ocorrências Setor'!X29/'Total de Ocorrências Setor'!X28-1)</f>
        <v>-0.16129032258064513</v>
      </c>
    </row>
    <row r="30" spans="1:24" s="56" customFormat="1" ht="14" x14ac:dyDescent="0.35">
      <c r="A30" s="70">
        <v>33970</v>
      </c>
      <c r="B30" s="61" t="str">
        <f>IF('Total de Ocorrências Setor'!B29=0,"n.d.",'Total de Ocorrências Setor'!B30/'Total de Ocorrências Setor'!B29-1)</f>
        <v>n.d.</v>
      </c>
      <c r="C30" s="62" t="str">
        <f>IF('Total de Ocorrências Setor'!C29=0,"n.d.",'Total de Ocorrências Setor'!C30/'Total de Ocorrências Setor'!C29-1)</f>
        <v>n.d.</v>
      </c>
      <c r="D30" s="62" t="str">
        <f>IF('Total de Ocorrências Setor'!D29=0,"n.d.",'Total de Ocorrências Setor'!D30/'Total de Ocorrências Setor'!D29-1)</f>
        <v>n.d.</v>
      </c>
      <c r="E30" s="62" t="str">
        <f>IF('Total de Ocorrências Setor'!E29=0,"n.d.",'Total de Ocorrências Setor'!E30/'Total de Ocorrências Setor'!E29-1)</f>
        <v>n.d.</v>
      </c>
      <c r="F30" s="63">
        <f>IF('Total de Ocorrências Setor'!F29=0,"n.d.",'Total de Ocorrências Setor'!F30/'Total de Ocorrências Setor'!F29-1)</f>
        <v>-0.46587030716723554</v>
      </c>
      <c r="G30" s="62" t="str">
        <f>IF('Total de Ocorrências Setor'!G29=0,"n.d.",'Total de Ocorrências Setor'!G30/'Total de Ocorrências Setor'!G29-1)</f>
        <v>n.d.</v>
      </c>
      <c r="H30" s="62" t="str">
        <f>IF('Total de Ocorrências Setor'!H29=0,"n.d.",'Total de Ocorrências Setor'!H30/'Total de Ocorrências Setor'!H29-1)</f>
        <v>n.d.</v>
      </c>
      <c r="I30" s="62" t="str">
        <f>IF('Total de Ocorrências Setor'!I29=0,"n.d.",'Total de Ocorrências Setor'!I30/'Total de Ocorrências Setor'!I29-1)</f>
        <v>n.d.</v>
      </c>
      <c r="J30" s="62" t="str">
        <f>IF('Total de Ocorrências Setor'!J29=0,"n.d.",'Total de Ocorrências Setor'!J30/'Total de Ocorrências Setor'!J29-1)</f>
        <v>n.d.</v>
      </c>
      <c r="K30" s="62">
        <f>IF('Total de Ocorrências Setor'!K29=0,"n.d.",'Total de Ocorrências Setor'!K30/'Total de Ocorrências Setor'!K29-1)</f>
        <v>-0.17714285714285716</v>
      </c>
      <c r="L30" s="61" t="str">
        <f>IF('Total de Ocorrências Setor'!L29=0,"n.d.",'Total de Ocorrências Setor'!L30/'Total de Ocorrências Setor'!L29-1)</f>
        <v>n.d.</v>
      </c>
      <c r="M30" s="62" t="str">
        <f>IF('Total de Ocorrências Setor'!M29=0,"n.d.",'Total de Ocorrências Setor'!M30/'Total de Ocorrências Setor'!M29-1)</f>
        <v>n.d.</v>
      </c>
      <c r="N30" s="62" t="str">
        <f>IF('Total de Ocorrências Setor'!N29=0,"n.d.",'Total de Ocorrências Setor'!N30/'Total de Ocorrências Setor'!N29-1)</f>
        <v>n.d.</v>
      </c>
      <c r="O30" s="62" t="str">
        <f>IF('Total de Ocorrências Setor'!O29=0,"n.d.",'Total de Ocorrências Setor'!O30/'Total de Ocorrências Setor'!O29-1)</f>
        <v>n.d.</v>
      </c>
      <c r="P30" s="63" t="str">
        <f>IF('Total de Ocorrências Setor'!P29=0,"n.d.",'Total de Ocorrências Setor'!P30/'Total de Ocorrências Setor'!P29-1)</f>
        <v>n.d.</v>
      </c>
      <c r="Q30" s="62" t="str">
        <f>IF('Total de Ocorrências Setor'!Q29=0,"n.d.",'Total de Ocorrências Setor'!Q30/'Total de Ocorrências Setor'!Q29-1)</f>
        <v>n.d.</v>
      </c>
      <c r="R30" s="62" t="str">
        <f>IF('Total de Ocorrências Setor'!R29=0,"n.d.",'Total de Ocorrências Setor'!R30/'Total de Ocorrências Setor'!R29-1)</f>
        <v>n.d.</v>
      </c>
      <c r="S30" s="62" t="str">
        <f>IF('Total de Ocorrências Setor'!S29=0,"n.d.",'Total de Ocorrências Setor'!S30/'Total de Ocorrências Setor'!S29-1)</f>
        <v>n.d.</v>
      </c>
      <c r="T30" s="62" t="str">
        <f>IF('Total de Ocorrências Setor'!T29=0,"n.d.",'Total de Ocorrências Setor'!T30/'Total de Ocorrências Setor'!T29-1)</f>
        <v>n.d.</v>
      </c>
      <c r="U30" s="62" t="str">
        <f>IF('Total de Ocorrências Setor'!U29=0,"n.d.",'Total de Ocorrências Setor'!U30/'Total de Ocorrências Setor'!U29-1)</f>
        <v>n.d.</v>
      </c>
      <c r="V30" s="64" t="str">
        <f>IF('Total de Ocorrências Setor'!V29=0,"n.d.",'Total de Ocorrências Setor'!V30/'Total de Ocorrências Setor'!V29-1)</f>
        <v>n.d.</v>
      </c>
      <c r="W30" s="62">
        <f>IF('Total de Ocorrências Setor'!W29=0,"n.d.",'Total de Ocorrências Setor'!W30/'Total de Ocorrências Setor'!W29-1)</f>
        <v>-3.125E-2</v>
      </c>
      <c r="X30" s="64">
        <f>IF('Total de Ocorrências Setor'!X29=0,"n.d.",'Total de Ocorrências Setor'!X30/'Total de Ocorrências Setor'!X29-1)</f>
        <v>-0.11538461538461542</v>
      </c>
    </row>
    <row r="31" spans="1:24" s="56" customFormat="1" ht="14" x14ac:dyDescent="0.35">
      <c r="A31" s="71">
        <v>34001</v>
      </c>
      <c r="B31" s="57" t="str">
        <f>IF('Total de Ocorrências Setor'!B30=0,"n.d.",'Total de Ocorrências Setor'!B31/'Total de Ocorrências Setor'!B30-1)</f>
        <v>n.d.</v>
      </c>
      <c r="C31" s="58" t="str">
        <f>IF('Total de Ocorrências Setor'!C30=0,"n.d.",'Total de Ocorrências Setor'!C31/'Total de Ocorrências Setor'!C30-1)</f>
        <v>n.d.</v>
      </c>
      <c r="D31" s="58" t="str">
        <f>IF('Total de Ocorrências Setor'!D30=0,"n.d.",'Total de Ocorrências Setor'!D31/'Total de Ocorrências Setor'!D30-1)</f>
        <v>n.d.</v>
      </c>
      <c r="E31" s="58" t="str">
        <f>IF('Total de Ocorrências Setor'!E30=0,"n.d.",'Total de Ocorrências Setor'!E31/'Total de Ocorrências Setor'!E30-1)</f>
        <v>n.d.</v>
      </c>
      <c r="F31" s="59">
        <f>IF('Total de Ocorrências Setor'!F30=0,"n.d.",'Total de Ocorrências Setor'!F31/'Total de Ocorrências Setor'!F30-1)</f>
        <v>0.74760383386581464</v>
      </c>
      <c r="G31" s="58" t="str">
        <f>IF('Total de Ocorrências Setor'!G30=0,"n.d.",'Total de Ocorrências Setor'!G31/'Total de Ocorrências Setor'!G30-1)</f>
        <v>n.d.</v>
      </c>
      <c r="H31" s="58" t="str">
        <f>IF('Total de Ocorrências Setor'!H30=0,"n.d.",'Total de Ocorrências Setor'!H31/'Total de Ocorrências Setor'!H30-1)</f>
        <v>n.d.</v>
      </c>
      <c r="I31" s="58" t="str">
        <f>IF('Total de Ocorrências Setor'!I30=0,"n.d.",'Total de Ocorrências Setor'!I31/'Total de Ocorrências Setor'!I30-1)</f>
        <v>n.d.</v>
      </c>
      <c r="J31" s="58" t="str">
        <f>IF('Total de Ocorrências Setor'!J30=0,"n.d.",'Total de Ocorrências Setor'!J31/'Total de Ocorrências Setor'!J30-1)</f>
        <v>n.d.</v>
      </c>
      <c r="K31" s="58">
        <f>IF('Total de Ocorrências Setor'!K30=0,"n.d.",'Total de Ocorrências Setor'!K31/'Total de Ocorrências Setor'!K30-1)</f>
        <v>-1.388888888888884E-2</v>
      </c>
      <c r="L31" s="57" t="str">
        <f>IF('Total de Ocorrências Setor'!L30=0,"n.d.",'Total de Ocorrências Setor'!L31/'Total de Ocorrências Setor'!L30-1)</f>
        <v>n.d.</v>
      </c>
      <c r="M31" s="58" t="str">
        <f>IF('Total de Ocorrências Setor'!M30=0,"n.d.",'Total de Ocorrências Setor'!M31/'Total de Ocorrências Setor'!M30-1)</f>
        <v>n.d.</v>
      </c>
      <c r="N31" s="58" t="str">
        <f>IF('Total de Ocorrências Setor'!N30=0,"n.d.",'Total de Ocorrências Setor'!N31/'Total de Ocorrências Setor'!N30-1)</f>
        <v>n.d.</v>
      </c>
      <c r="O31" s="58" t="str">
        <f>IF('Total de Ocorrências Setor'!O30=0,"n.d.",'Total de Ocorrências Setor'!O31/'Total de Ocorrências Setor'!O30-1)</f>
        <v>n.d.</v>
      </c>
      <c r="P31" s="59" t="str">
        <f>IF('Total de Ocorrências Setor'!P30=0,"n.d.",'Total de Ocorrências Setor'!P31/'Total de Ocorrências Setor'!P30-1)</f>
        <v>n.d.</v>
      </c>
      <c r="Q31" s="58" t="str">
        <f>IF('Total de Ocorrências Setor'!Q30=0,"n.d.",'Total de Ocorrências Setor'!Q31/'Total de Ocorrências Setor'!Q30-1)</f>
        <v>n.d.</v>
      </c>
      <c r="R31" s="58" t="str">
        <f>IF('Total de Ocorrências Setor'!R30=0,"n.d.",'Total de Ocorrências Setor'!R31/'Total de Ocorrências Setor'!R30-1)</f>
        <v>n.d.</v>
      </c>
      <c r="S31" s="58" t="str">
        <f>IF('Total de Ocorrências Setor'!S30=0,"n.d.",'Total de Ocorrências Setor'!S31/'Total de Ocorrências Setor'!S30-1)</f>
        <v>n.d.</v>
      </c>
      <c r="T31" s="58" t="str">
        <f>IF('Total de Ocorrências Setor'!T30=0,"n.d.",'Total de Ocorrências Setor'!T31/'Total de Ocorrências Setor'!T30-1)</f>
        <v>n.d.</v>
      </c>
      <c r="U31" s="58" t="str">
        <f>IF('Total de Ocorrências Setor'!U30=0,"n.d.",'Total de Ocorrências Setor'!U31/'Total de Ocorrências Setor'!U30-1)</f>
        <v>n.d.</v>
      </c>
      <c r="V31" s="60" t="str">
        <f>IF('Total de Ocorrências Setor'!V30=0,"n.d.",'Total de Ocorrências Setor'!V31/'Total de Ocorrências Setor'!V30-1)</f>
        <v>n.d.</v>
      </c>
      <c r="W31" s="58">
        <f>IF('Total de Ocorrências Setor'!W30=0,"n.d.",'Total de Ocorrências Setor'!W31/'Total de Ocorrências Setor'!W30-1)</f>
        <v>-0.19354838709677424</v>
      </c>
      <c r="X31" s="60">
        <f>IF('Total de Ocorrências Setor'!X30=0,"n.d.",'Total de Ocorrências Setor'!X31/'Total de Ocorrências Setor'!X30-1)</f>
        <v>-0.17391304347826086</v>
      </c>
    </row>
    <row r="32" spans="1:24" s="56" customFormat="1" ht="14" x14ac:dyDescent="0.35">
      <c r="A32" s="71">
        <v>34029</v>
      </c>
      <c r="B32" s="57" t="str">
        <f>IF('Total de Ocorrências Setor'!B31=0,"n.d.",'Total de Ocorrências Setor'!B32/'Total de Ocorrências Setor'!B31-1)</f>
        <v>n.d.</v>
      </c>
      <c r="C32" s="58" t="str">
        <f>IF('Total de Ocorrências Setor'!C31=0,"n.d.",'Total de Ocorrências Setor'!C32/'Total de Ocorrências Setor'!C31-1)</f>
        <v>n.d.</v>
      </c>
      <c r="D32" s="58" t="str">
        <f>IF('Total de Ocorrências Setor'!D31=0,"n.d.",'Total de Ocorrências Setor'!D32/'Total de Ocorrências Setor'!D31-1)</f>
        <v>n.d.</v>
      </c>
      <c r="E32" s="58" t="str">
        <f>IF('Total de Ocorrências Setor'!E31=0,"n.d.",'Total de Ocorrências Setor'!E32/'Total de Ocorrências Setor'!E31-1)</f>
        <v>n.d.</v>
      </c>
      <c r="F32" s="59">
        <f>IF('Total de Ocorrências Setor'!F31=0,"n.d.",'Total de Ocorrências Setor'!F32/'Total de Ocorrências Setor'!F31-1)</f>
        <v>0.18372943327239488</v>
      </c>
      <c r="G32" s="58" t="str">
        <f>IF('Total de Ocorrências Setor'!G31=0,"n.d.",'Total de Ocorrências Setor'!G32/'Total de Ocorrências Setor'!G31-1)</f>
        <v>n.d.</v>
      </c>
      <c r="H32" s="58" t="str">
        <f>IF('Total de Ocorrências Setor'!H31=0,"n.d.",'Total de Ocorrências Setor'!H32/'Total de Ocorrências Setor'!H31-1)</f>
        <v>n.d.</v>
      </c>
      <c r="I32" s="58" t="str">
        <f>IF('Total de Ocorrências Setor'!I31=0,"n.d.",'Total de Ocorrências Setor'!I32/'Total de Ocorrências Setor'!I31-1)</f>
        <v>n.d.</v>
      </c>
      <c r="J32" s="58" t="str">
        <f>IF('Total de Ocorrências Setor'!J31=0,"n.d.",'Total de Ocorrências Setor'!J32/'Total de Ocorrências Setor'!J31-1)</f>
        <v>n.d.</v>
      </c>
      <c r="K32" s="58">
        <f>IF('Total de Ocorrências Setor'!K31=0,"n.d.",'Total de Ocorrências Setor'!K32/'Total de Ocorrências Setor'!K31-1)</f>
        <v>0.45070422535211274</v>
      </c>
      <c r="L32" s="57" t="str">
        <f>IF('Total de Ocorrências Setor'!L31=0,"n.d.",'Total de Ocorrências Setor'!L32/'Total de Ocorrências Setor'!L31-1)</f>
        <v>n.d.</v>
      </c>
      <c r="M32" s="58" t="str">
        <f>IF('Total de Ocorrências Setor'!M31=0,"n.d.",'Total de Ocorrências Setor'!M32/'Total de Ocorrências Setor'!M31-1)</f>
        <v>n.d.</v>
      </c>
      <c r="N32" s="58" t="str">
        <f>IF('Total de Ocorrências Setor'!N31=0,"n.d.",'Total de Ocorrências Setor'!N32/'Total de Ocorrências Setor'!N31-1)</f>
        <v>n.d.</v>
      </c>
      <c r="O32" s="58" t="str">
        <f>IF('Total de Ocorrências Setor'!O31=0,"n.d.",'Total de Ocorrências Setor'!O32/'Total de Ocorrências Setor'!O31-1)</f>
        <v>n.d.</v>
      </c>
      <c r="P32" s="59" t="str">
        <f>IF('Total de Ocorrências Setor'!P31=0,"n.d.",'Total de Ocorrências Setor'!P32/'Total de Ocorrências Setor'!P31-1)</f>
        <v>n.d.</v>
      </c>
      <c r="Q32" s="58" t="str">
        <f>IF('Total de Ocorrências Setor'!Q31=0,"n.d.",'Total de Ocorrências Setor'!Q32/'Total de Ocorrências Setor'!Q31-1)</f>
        <v>n.d.</v>
      </c>
      <c r="R32" s="58" t="str">
        <f>IF('Total de Ocorrências Setor'!R31=0,"n.d.",'Total de Ocorrências Setor'!R32/'Total de Ocorrências Setor'!R31-1)</f>
        <v>n.d.</v>
      </c>
      <c r="S32" s="58" t="str">
        <f>IF('Total de Ocorrências Setor'!S31=0,"n.d.",'Total de Ocorrências Setor'!S32/'Total de Ocorrências Setor'!S31-1)</f>
        <v>n.d.</v>
      </c>
      <c r="T32" s="58" t="str">
        <f>IF('Total de Ocorrências Setor'!T31=0,"n.d.",'Total de Ocorrências Setor'!T32/'Total de Ocorrências Setor'!T31-1)</f>
        <v>n.d.</v>
      </c>
      <c r="U32" s="58" t="str">
        <f>IF('Total de Ocorrências Setor'!U31=0,"n.d.",'Total de Ocorrências Setor'!U32/'Total de Ocorrências Setor'!U31-1)</f>
        <v>n.d.</v>
      </c>
      <c r="V32" s="60" t="str">
        <f>IF('Total de Ocorrências Setor'!V31=0,"n.d.",'Total de Ocorrências Setor'!V32/'Total de Ocorrências Setor'!V31-1)</f>
        <v>n.d.</v>
      </c>
      <c r="W32" s="58">
        <f>IF('Total de Ocorrências Setor'!W31=0,"n.d.",'Total de Ocorrências Setor'!W32/'Total de Ocorrências Setor'!W31-1)</f>
        <v>0.3600000000000001</v>
      </c>
      <c r="X32" s="60">
        <f>IF('Total de Ocorrências Setor'!X31=0,"n.d.",'Total de Ocorrências Setor'!X32/'Total de Ocorrências Setor'!X31-1)</f>
        <v>0.68421052631578938</v>
      </c>
    </row>
    <row r="33" spans="1:24" s="56" customFormat="1" ht="14" x14ac:dyDescent="0.35">
      <c r="A33" s="71">
        <v>34060</v>
      </c>
      <c r="B33" s="57" t="str">
        <f>IF('Total de Ocorrências Setor'!B32=0,"n.d.",'Total de Ocorrências Setor'!B33/'Total de Ocorrências Setor'!B32-1)</f>
        <v>n.d.</v>
      </c>
      <c r="C33" s="58" t="str">
        <f>IF('Total de Ocorrências Setor'!C32=0,"n.d.",'Total de Ocorrências Setor'!C33/'Total de Ocorrências Setor'!C32-1)</f>
        <v>n.d.</v>
      </c>
      <c r="D33" s="58" t="str">
        <f>IF('Total de Ocorrências Setor'!D32=0,"n.d.",'Total de Ocorrências Setor'!D33/'Total de Ocorrências Setor'!D32-1)</f>
        <v>n.d.</v>
      </c>
      <c r="E33" s="58" t="str">
        <f>IF('Total de Ocorrências Setor'!E32=0,"n.d.",'Total de Ocorrências Setor'!E33/'Total de Ocorrências Setor'!E32-1)</f>
        <v>n.d.</v>
      </c>
      <c r="F33" s="59">
        <f>IF('Total de Ocorrências Setor'!F32=0,"n.d.",'Total de Ocorrências Setor'!F33/'Total de Ocorrências Setor'!F32-1)</f>
        <v>-0.11505791505791507</v>
      </c>
      <c r="G33" s="58" t="str">
        <f>IF('Total de Ocorrências Setor'!G32=0,"n.d.",'Total de Ocorrências Setor'!G33/'Total de Ocorrências Setor'!G32-1)</f>
        <v>n.d.</v>
      </c>
      <c r="H33" s="58" t="str">
        <f>IF('Total de Ocorrências Setor'!H32=0,"n.d.",'Total de Ocorrências Setor'!H33/'Total de Ocorrências Setor'!H32-1)</f>
        <v>n.d.</v>
      </c>
      <c r="I33" s="58" t="str">
        <f>IF('Total de Ocorrências Setor'!I32=0,"n.d.",'Total de Ocorrências Setor'!I33/'Total de Ocorrências Setor'!I32-1)</f>
        <v>n.d.</v>
      </c>
      <c r="J33" s="58" t="str">
        <f>IF('Total de Ocorrências Setor'!J32=0,"n.d.",'Total de Ocorrências Setor'!J33/'Total de Ocorrências Setor'!J32-1)</f>
        <v>n.d.</v>
      </c>
      <c r="K33" s="58">
        <f>IF('Total de Ocorrências Setor'!K32=0,"n.d.",'Total de Ocorrências Setor'!K33/'Total de Ocorrências Setor'!K32-1)</f>
        <v>-2.9126213592232997E-2</v>
      </c>
      <c r="L33" s="57" t="str">
        <f>IF('Total de Ocorrências Setor'!L32=0,"n.d.",'Total de Ocorrências Setor'!L33/'Total de Ocorrências Setor'!L32-1)</f>
        <v>n.d.</v>
      </c>
      <c r="M33" s="58" t="str">
        <f>IF('Total de Ocorrências Setor'!M32=0,"n.d.",'Total de Ocorrências Setor'!M33/'Total de Ocorrências Setor'!M32-1)</f>
        <v>n.d.</v>
      </c>
      <c r="N33" s="58" t="str">
        <f>IF('Total de Ocorrências Setor'!N32=0,"n.d.",'Total de Ocorrências Setor'!N33/'Total de Ocorrências Setor'!N32-1)</f>
        <v>n.d.</v>
      </c>
      <c r="O33" s="58" t="str">
        <f>IF('Total de Ocorrências Setor'!O32=0,"n.d.",'Total de Ocorrências Setor'!O33/'Total de Ocorrências Setor'!O32-1)</f>
        <v>n.d.</v>
      </c>
      <c r="P33" s="59" t="str">
        <f>IF('Total de Ocorrências Setor'!P32=0,"n.d.",'Total de Ocorrências Setor'!P33/'Total de Ocorrências Setor'!P32-1)</f>
        <v>n.d.</v>
      </c>
      <c r="Q33" s="58" t="str">
        <f>IF('Total de Ocorrências Setor'!Q32=0,"n.d.",'Total de Ocorrências Setor'!Q33/'Total de Ocorrências Setor'!Q32-1)</f>
        <v>n.d.</v>
      </c>
      <c r="R33" s="58" t="str">
        <f>IF('Total de Ocorrências Setor'!R32=0,"n.d.",'Total de Ocorrências Setor'!R33/'Total de Ocorrências Setor'!R32-1)</f>
        <v>n.d.</v>
      </c>
      <c r="S33" s="58" t="str">
        <f>IF('Total de Ocorrências Setor'!S32=0,"n.d.",'Total de Ocorrências Setor'!S33/'Total de Ocorrências Setor'!S32-1)</f>
        <v>n.d.</v>
      </c>
      <c r="T33" s="58" t="str">
        <f>IF('Total de Ocorrências Setor'!T32=0,"n.d.",'Total de Ocorrências Setor'!T33/'Total de Ocorrências Setor'!T32-1)</f>
        <v>n.d.</v>
      </c>
      <c r="U33" s="58" t="str">
        <f>IF('Total de Ocorrências Setor'!U32=0,"n.d.",'Total de Ocorrências Setor'!U33/'Total de Ocorrências Setor'!U32-1)</f>
        <v>n.d.</v>
      </c>
      <c r="V33" s="60" t="str">
        <f>IF('Total de Ocorrências Setor'!V32=0,"n.d.",'Total de Ocorrências Setor'!V33/'Total de Ocorrências Setor'!V32-1)</f>
        <v>n.d.</v>
      </c>
      <c r="W33" s="58">
        <f>IF('Total de Ocorrências Setor'!W32=0,"n.d.",'Total de Ocorrências Setor'!W33/'Total de Ocorrências Setor'!W32-1)</f>
        <v>-0.41176470588235292</v>
      </c>
      <c r="X33" s="60">
        <f>IF('Total de Ocorrências Setor'!X32=0,"n.d.",'Total de Ocorrências Setor'!X33/'Total de Ocorrências Setor'!X32-1)</f>
        <v>-0.5625</v>
      </c>
    </row>
    <row r="34" spans="1:24" s="56" customFormat="1" ht="14" x14ac:dyDescent="0.35">
      <c r="A34" s="71">
        <v>34090</v>
      </c>
      <c r="B34" s="57" t="str">
        <f>IF('Total de Ocorrências Setor'!B33=0,"n.d.",'Total de Ocorrências Setor'!B34/'Total de Ocorrências Setor'!B33-1)</f>
        <v>n.d.</v>
      </c>
      <c r="C34" s="58" t="str">
        <f>IF('Total de Ocorrências Setor'!C33=0,"n.d.",'Total de Ocorrências Setor'!C34/'Total de Ocorrências Setor'!C33-1)</f>
        <v>n.d.</v>
      </c>
      <c r="D34" s="58" t="str">
        <f>IF('Total de Ocorrências Setor'!D33=0,"n.d.",'Total de Ocorrências Setor'!D34/'Total de Ocorrências Setor'!D33-1)</f>
        <v>n.d.</v>
      </c>
      <c r="E34" s="58" t="str">
        <f>IF('Total de Ocorrências Setor'!E33=0,"n.d.",'Total de Ocorrências Setor'!E34/'Total de Ocorrências Setor'!E33-1)</f>
        <v>n.d.</v>
      </c>
      <c r="F34" s="59">
        <f>IF('Total de Ocorrências Setor'!F33=0,"n.d.",'Total de Ocorrências Setor'!F34/'Total de Ocorrências Setor'!F33-1)</f>
        <v>5.2356020942407877E-3</v>
      </c>
      <c r="G34" s="58" t="str">
        <f>IF('Total de Ocorrências Setor'!G33=0,"n.d.",'Total de Ocorrências Setor'!G34/'Total de Ocorrências Setor'!G33-1)</f>
        <v>n.d.</v>
      </c>
      <c r="H34" s="58" t="str">
        <f>IF('Total de Ocorrências Setor'!H33=0,"n.d.",'Total de Ocorrências Setor'!H34/'Total de Ocorrências Setor'!H33-1)</f>
        <v>n.d.</v>
      </c>
      <c r="I34" s="58" t="str">
        <f>IF('Total de Ocorrências Setor'!I33=0,"n.d.",'Total de Ocorrências Setor'!I34/'Total de Ocorrências Setor'!I33-1)</f>
        <v>n.d.</v>
      </c>
      <c r="J34" s="58" t="str">
        <f>IF('Total de Ocorrências Setor'!J33=0,"n.d.",'Total de Ocorrências Setor'!J34/'Total de Ocorrências Setor'!J33-1)</f>
        <v>n.d.</v>
      </c>
      <c r="K34" s="58">
        <f>IF('Total de Ocorrências Setor'!K33=0,"n.d.",'Total de Ocorrências Setor'!K34/'Total de Ocorrências Setor'!K33-1)</f>
        <v>0.15500000000000003</v>
      </c>
      <c r="L34" s="57" t="str">
        <f>IF('Total de Ocorrências Setor'!L33=0,"n.d.",'Total de Ocorrências Setor'!L34/'Total de Ocorrências Setor'!L33-1)</f>
        <v>n.d.</v>
      </c>
      <c r="M34" s="58" t="str">
        <f>IF('Total de Ocorrências Setor'!M33=0,"n.d.",'Total de Ocorrências Setor'!M34/'Total de Ocorrências Setor'!M33-1)</f>
        <v>n.d.</v>
      </c>
      <c r="N34" s="58" t="str">
        <f>IF('Total de Ocorrências Setor'!N33=0,"n.d.",'Total de Ocorrências Setor'!N34/'Total de Ocorrências Setor'!N33-1)</f>
        <v>n.d.</v>
      </c>
      <c r="O34" s="58" t="str">
        <f>IF('Total de Ocorrências Setor'!O33=0,"n.d.",'Total de Ocorrências Setor'!O34/'Total de Ocorrências Setor'!O33-1)</f>
        <v>n.d.</v>
      </c>
      <c r="P34" s="59" t="str">
        <f>IF('Total de Ocorrências Setor'!P33=0,"n.d.",'Total de Ocorrências Setor'!P34/'Total de Ocorrências Setor'!P33-1)</f>
        <v>n.d.</v>
      </c>
      <c r="Q34" s="58" t="str">
        <f>IF('Total de Ocorrências Setor'!Q33=0,"n.d.",'Total de Ocorrências Setor'!Q34/'Total de Ocorrências Setor'!Q33-1)</f>
        <v>n.d.</v>
      </c>
      <c r="R34" s="58" t="str">
        <f>IF('Total de Ocorrências Setor'!R33=0,"n.d.",'Total de Ocorrências Setor'!R34/'Total de Ocorrências Setor'!R33-1)</f>
        <v>n.d.</v>
      </c>
      <c r="S34" s="58" t="str">
        <f>IF('Total de Ocorrências Setor'!S33=0,"n.d.",'Total de Ocorrências Setor'!S34/'Total de Ocorrências Setor'!S33-1)</f>
        <v>n.d.</v>
      </c>
      <c r="T34" s="58" t="str">
        <f>IF('Total de Ocorrências Setor'!T33=0,"n.d.",'Total de Ocorrências Setor'!T34/'Total de Ocorrências Setor'!T33-1)</f>
        <v>n.d.</v>
      </c>
      <c r="U34" s="58" t="str">
        <f>IF('Total de Ocorrências Setor'!U33=0,"n.d.",'Total de Ocorrências Setor'!U34/'Total de Ocorrências Setor'!U33-1)</f>
        <v>n.d.</v>
      </c>
      <c r="V34" s="60" t="str">
        <f>IF('Total de Ocorrências Setor'!V33=0,"n.d.",'Total de Ocorrências Setor'!V34/'Total de Ocorrências Setor'!V33-1)</f>
        <v>n.d.</v>
      </c>
      <c r="W34" s="58">
        <f>IF('Total de Ocorrências Setor'!W33=0,"n.d.",'Total de Ocorrências Setor'!W34/'Total de Ocorrências Setor'!W33-1)</f>
        <v>0.64999999999999991</v>
      </c>
      <c r="X34" s="60">
        <f>IF('Total de Ocorrências Setor'!X33=0,"n.d.",'Total de Ocorrências Setor'!X34/'Total de Ocorrências Setor'!X33-1)</f>
        <v>7.1428571428571397E-2</v>
      </c>
    </row>
    <row r="35" spans="1:24" s="56" customFormat="1" ht="14" x14ac:dyDescent="0.35">
      <c r="A35" s="71">
        <v>34121</v>
      </c>
      <c r="B35" s="57" t="str">
        <f>IF('Total de Ocorrências Setor'!B34=0,"n.d.",'Total de Ocorrências Setor'!B35/'Total de Ocorrências Setor'!B34-1)</f>
        <v>n.d.</v>
      </c>
      <c r="C35" s="58" t="str">
        <f>IF('Total de Ocorrências Setor'!C34=0,"n.d.",'Total de Ocorrências Setor'!C35/'Total de Ocorrências Setor'!C34-1)</f>
        <v>n.d.</v>
      </c>
      <c r="D35" s="58" t="str">
        <f>IF('Total de Ocorrências Setor'!D34=0,"n.d.",'Total de Ocorrências Setor'!D35/'Total de Ocorrências Setor'!D34-1)</f>
        <v>n.d.</v>
      </c>
      <c r="E35" s="58" t="str">
        <f>IF('Total de Ocorrências Setor'!E34=0,"n.d.",'Total de Ocorrências Setor'!E35/'Total de Ocorrências Setor'!E34-1)</f>
        <v>n.d.</v>
      </c>
      <c r="F35" s="59">
        <f>IF('Total de Ocorrências Setor'!F34=0,"n.d.",'Total de Ocorrências Setor'!F35/'Total de Ocorrências Setor'!F34-1)</f>
        <v>-6.857638888888884E-2</v>
      </c>
      <c r="G35" s="58" t="str">
        <f>IF('Total de Ocorrências Setor'!G34=0,"n.d.",'Total de Ocorrências Setor'!G35/'Total de Ocorrências Setor'!G34-1)</f>
        <v>n.d.</v>
      </c>
      <c r="H35" s="58" t="str">
        <f>IF('Total de Ocorrências Setor'!H34=0,"n.d.",'Total de Ocorrências Setor'!H35/'Total de Ocorrências Setor'!H34-1)</f>
        <v>n.d.</v>
      </c>
      <c r="I35" s="58" t="str">
        <f>IF('Total de Ocorrências Setor'!I34=0,"n.d.",'Total de Ocorrências Setor'!I35/'Total de Ocorrências Setor'!I34-1)</f>
        <v>n.d.</v>
      </c>
      <c r="J35" s="58" t="str">
        <f>IF('Total de Ocorrências Setor'!J34=0,"n.d.",'Total de Ocorrências Setor'!J35/'Total de Ocorrências Setor'!J34-1)</f>
        <v>n.d.</v>
      </c>
      <c r="K35" s="58">
        <f>IF('Total de Ocorrências Setor'!K34=0,"n.d.",'Total de Ocorrências Setor'!K35/'Total de Ocorrências Setor'!K34-1)</f>
        <v>0.1515151515151516</v>
      </c>
      <c r="L35" s="57" t="str">
        <f>IF('Total de Ocorrências Setor'!L34=0,"n.d.",'Total de Ocorrências Setor'!L35/'Total de Ocorrências Setor'!L34-1)</f>
        <v>n.d.</v>
      </c>
      <c r="M35" s="58" t="str">
        <f>IF('Total de Ocorrências Setor'!M34=0,"n.d.",'Total de Ocorrências Setor'!M35/'Total de Ocorrências Setor'!M34-1)</f>
        <v>n.d.</v>
      </c>
      <c r="N35" s="58" t="str">
        <f>IF('Total de Ocorrências Setor'!N34=0,"n.d.",'Total de Ocorrências Setor'!N35/'Total de Ocorrências Setor'!N34-1)</f>
        <v>n.d.</v>
      </c>
      <c r="O35" s="58" t="str">
        <f>IF('Total de Ocorrências Setor'!O34=0,"n.d.",'Total de Ocorrências Setor'!O35/'Total de Ocorrências Setor'!O34-1)</f>
        <v>n.d.</v>
      </c>
      <c r="P35" s="59" t="str">
        <f>IF('Total de Ocorrências Setor'!P34=0,"n.d.",'Total de Ocorrências Setor'!P35/'Total de Ocorrências Setor'!P34-1)</f>
        <v>n.d.</v>
      </c>
      <c r="Q35" s="58" t="str">
        <f>IF('Total de Ocorrências Setor'!Q34=0,"n.d.",'Total de Ocorrências Setor'!Q35/'Total de Ocorrências Setor'!Q34-1)</f>
        <v>n.d.</v>
      </c>
      <c r="R35" s="58" t="str">
        <f>IF('Total de Ocorrências Setor'!R34=0,"n.d.",'Total de Ocorrências Setor'!R35/'Total de Ocorrências Setor'!R34-1)</f>
        <v>n.d.</v>
      </c>
      <c r="S35" s="58" t="str">
        <f>IF('Total de Ocorrências Setor'!S34=0,"n.d.",'Total de Ocorrências Setor'!S35/'Total de Ocorrências Setor'!S34-1)</f>
        <v>n.d.</v>
      </c>
      <c r="T35" s="58" t="str">
        <f>IF('Total de Ocorrências Setor'!T34=0,"n.d.",'Total de Ocorrências Setor'!T35/'Total de Ocorrências Setor'!T34-1)</f>
        <v>n.d.</v>
      </c>
      <c r="U35" s="58" t="str">
        <f>IF('Total de Ocorrências Setor'!U34=0,"n.d.",'Total de Ocorrências Setor'!U35/'Total de Ocorrências Setor'!U34-1)</f>
        <v>n.d.</v>
      </c>
      <c r="V35" s="60" t="str">
        <f>IF('Total de Ocorrências Setor'!V34=0,"n.d.",'Total de Ocorrências Setor'!V35/'Total de Ocorrências Setor'!V34-1)</f>
        <v>n.d.</v>
      </c>
      <c r="W35" s="58">
        <f>IF('Total de Ocorrências Setor'!W34=0,"n.d.",'Total de Ocorrências Setor'!W35/'Total de Ocorrências Setor'!W34-1)</f>
        <v>0.21212121212121215</v>
      </c>
      <c r="X35" s="60">
        <f>IF('Total de Ocorrências Setor'!X34=0,"n.d.",'Total de Ocorrências Setor'!X35/'Total de Ocorrências Setor'!X34-1)</f>
        <v>0.53333333333333344</v>
      </c>
    </row>
    <row r="36" spans="1:24" s="56" customFormat="1" ht="14" x14ac:dyDescent="0.35">
      <c r="A36" s="71">
        <v>34151</v>
      </c>
      <c r="B36" s="57" t="str">
        <f>IF('Total de Ocorrências Setor'!B35=0,"n.d.",'Total de Ocorrências Setor'!B36/'Total de Ocorrências Setor'!B35-1)</f>
        <v>n.d.</v>
      </c>
      <c r="C36" s="58" t="str">
        <f>IF('Total de Ocorrências Setor'!C35=0,"n.d.",'Total de Ocorrências Setor'!C36/'Total de Ocorrências Setor'!C35-1)</f>
        <v>n.d.</v>
      </c>
      <c r="D36" s="58" t="str">
        <f>IF('Total de Ocorrências Setor'!D35=0,"n.d.",'Total de Ocorrências Setor'!D36/'Total de Ocorrências Setor'!D35-1)</f>
        <v>n.d.</v>
      </c>
      <c r="E36" s="58" t="str">
        <f>IF('Total de Ocorrências Setor'!E35=0,"n.d.",'Total de Ocorrências Setor'!E36/'Total de Ocorrências Setor'!E35-1)</f>
        <v>n.d.</v>
      </c>
      <c r="F36" s="59">
        <f>IF('Total de Ocorrências Setor'!F35=0,"n.d.",'Total de Ocorrências Setor'!F36/'Total de Ocorrências Setor'!F35-1)</f>
        <v>0.16309412861137007</v>
      </c>
      <c r="G36" s="58" t="str">
        <f>IF('Total de Ocorrências Setor'!G35=0,"n.d.",'Total de Ocorrências Setor'!G36/'Total de Ocorrências Setor'!G35-1)</f>
        <v>n.d.</v>
      </c>
      <c r="H36" s="58" t="str">
        <f>IF('Total de Ocorrências Setor'!H35=0,"n.d.",'Total de Ocorrências Setor'!H36/'Total de Ocorrências Setor'!H35-1)</f>
        <v>n.d.</v>
      </c>
      <c r="I36" s="58" t="str">
        <f>IF('Total de Ocorrências Setor'!I35=0,"n.d.",'Total de Ocorrências Setor'!I36/'Total de Ocorrências Setor'!I35-1)</f>
        <v>n.d.</v>
      </c>
      <c r="J36" s="58" t="str">
        <f>IF('Total de Ocorrências Setor'!J35=0,"n.d.",'Total de Ocorrências Setor'!J36/'Total de Ocorrências Setor'!J35-1)</f>
        <v>n.d.</v>
      </c>
      <c r="K36" s="58">
        <f>IF('Total de Ocorrências Setor'!K35=0,"n.d.",'Total de Ocorrências Setor'!K36/'Total de Ocorrências Setor'!K35-1)</f>
        <v>-0.17669172932330823</v>
      </c>
      <c r="L36" s="57" t="str">
        <f>IF('Total de Ocorrências Setor'!L35=0,"n.d.",'Total de Ocorrências Setor'!L36/'Total de Ocorrências Setor'!L35-1)</f>
        <v>n.d.</v>
      </c>
      <c r="M36" s="58" t="str">
        <f>IF('Total de Ocorrências Setor'!M35=0,"n.d.",'Total de Ocorrências Setor'!M36/'Total de Ocorrências Setor'!M35-1)</f>
        <v>n.d.</v>
      </c>
      <c r="N36" s="58" t="str">
        <f>IF('Total de Ocorrências Setor'!N35=0,"n.d.",'Total de Ocorrências Setor'!N36/'Total de Ocorrências Setor'!N35-1)</f>
        <v>n.d.</v>
      </c>
      <c r="O36" s="58" t="str">
        <f>IF('Total de Ocorrências Setor'!O35=0,"n.d.",'Total de Ocorrências Setor'!O36/'Total de Ocorrências Setor'!O35-1)</f>
        <v>n.d.</v>
      </c>
      <c r="P36" s="59" t="str">
        <f>IF('Total de Ocorrências Setor'!P35=0,"n.d.",'Total de Ocorrências Setor'!P36/'Total de Ocorrências Setor'!P35-1)</f>
        <v>n.d.</v>
      </c>
      <c r="Q36" s="58" t="str">
        <f>IF('Total de Ocorrências Setor'!Q35=0,"n.d.",'Total de Ocorrências Setor'!Q36/'Total de Ocorrências Setor'!Q35-1)</f>
        <v>n.d.</v>
      </c>
      <c r="R36" s="58" t="str">
        <f>IF('Total de Ocorrências Setor'!R35=0,"n.d.",'Total de Ocorrências Setor'!R36/'Total de Ocorrências Setor'!R35-1)</f>
        <v>n.d.</v>
      </c>
      <c r="S36" s="58" t="str">
        <f>IF('Total de Ocorrências Setor'!S35=0,"n.d.",'Total de Ocorrências Setor'!S36/'Total de Ocorrências Setor'!S35-1)</f>
        <v>n.d.</v>
      </c>
      <c r="T36" s="58" t="str">
        <f>IF('Total de Ocorrências Setor'!T35=0,"n.d.",'Total de Ocorrências Setor'!T36/'Total de Ocorrências Setor'!T35-1)</f>
        <v>n.d.</v>
      </c>
      <c r="U36" s="58" t="str">
        <f>IF('Total de Ocorrências Setor'!U35=0,"n.d.",'Total de Ocorrências Setor'!U36/'Total de Ocorrências Setor'!U35-1)</f>
        <v>n.d.</v>
      </c>
      <c r="V36" s="60" t="str">
        <f>IF('Total de Ocorrências Setor'!V35=0,"n.d.",'Total de Ocorrências Setor'!V36/'Total de Ocorrências Setor'!V35-1)</f>
        <v>n.d.</v>
      </c>
      <c r="W36" s="58">
        <f>IF('Total de Ocorrências Setor'!W35=0,"n.d.",'Total de Ocorrências Setor'!W36/'Total de Ocorrências Setor'!W35-1)</f>
        <v>-0.15000000000000002</v>
      </c>
      <c r="X36" s="60">
        <f>IF('Total de Ocorrências Setor'!X35=0,"n.d.",'Total de Ocorrências Setor'!X36/'Total de Ocorrências Setor'!X35-1)</f>
        <v>-0.17391304347826086</v>
      </c>
    </row>
    <row r="37" spans="1:24" s="56" customFormat="1" ht="14" x14ac:dyDescent="0.35">
      <c r="A37" s="71">
        <v>34182</v>
      </c>
      <c r="B37" s="57" t="str">
        <f>IF('Total de Ocorrências Setor'!B36=0,"n.d.",'Total de Ocorrências Setor'!B37/'Total de Ocorrências Setor'!B36-1)</f>
        <v>n.d.</v>
      </c>
      <c r="C37" s="58" t="str">
        <f>IF('Total de Ocorrências Setor'!C36=0,"n.d.",'Total de Ocorrências Setor'!C37/'Total de Ocorrências Setor'!C36-1)</f>
        <v>n.d.</v>
      </c>
      <c r="D37" s="58" t="str">
        <f>IF('Total de Ocorrências Setor'!D36=0,"n.d.",'Total de Ocorrências Setor'!D37/'Total de Ocorrências Setor'!D36-1)</f>
        <v>n.d.</v>
      </c>
      <c r="E37" s="58" t="str">
        <f>IF('Total de Ocorrências Setor'!E36=0,"n.d.",'Total de Ocorrências Setor'!E37/'Total de Ocorrências Setor'!E36-1)</f>
        <v>n.d.</v>
      </c>
      <c r="F37" s="59">
        <f>IF('Total de Ocorrências Setor'!F36=0,"n.d.",'Total de Ocorrências Setor'!F37/'Total de Ocorrências Setor'!F36-1)</f>
        <v>-0.15144230769230771</v>
      </c>
      <c r="G37" s="58" t="str">
        <f>IF('Total de Ocorrências Setor'!G36=0,"n.d.",'Total de Ocorrências Setor'!G37/'Total de Ocorrências Setor'!G36-1)</f>
        <v>n.d.</v>
      </c>
      <c r="H37" s="58" t="str">
        <f>IF('Total de Ocorrências Setor'!H36=0,"n.d.",'Total de Ocorrências Setor'!H37/'Total de Ocorrências Setor'!H36-1)</f>
        <v>n.d.</v>
      </c>
      <c r="I37" s="58" t="str">
        <f>IF('Total de Ocorrências Setor'!I36=0,"n.d.",'Total de Ocorrências Setor'!I37/'Total de Ocorrências Setor'!I36-1)</f>
        <v>n.d.</v>
      </c>
      <c r="J37" s="58" t="str">
        <f>IF('Total de Ocorrências Setor'!J36=0,"n.d.",'Total de Ocorrências Setor'!J37/'Total de Ocorrências Setor'!J36-1)</f>
        <v>n.d.</v>
      </c>
      <c r="K37" s="58">
        <f>IF('Total de Ocorrências Setor'!K36=0,"n.d.",'Total de Ocorrências Setor'!K37/'Total de Ocorrências Setor'!K36-1)</f>
        <v>-3.1963470319634757E-2</v>
      </c>
      <c r="L37" s="57" t="str">
        <f>IF('Total de Ocorrências Setor'!L36=0,"n.d.",'Total de Ocorrências Setor'!L37/'Total de Ocorrências Setor'!L36-1)</f>
        <v>n.d.</v>
      </c>
      <c r="M37" s="58" t="str">
        <f>IF('Total de Ocorrências Setor'!M36=0,"n.d.",'Total de Ocorrências Setor'!M37/'Total de Ocorrências Setor'!M36-1)</f>
        <v>n.d.</v>
      </c>
      <c r="N37" s="58" t="str">
        <f>IF('Total de Ocorrências Setor'!N36=0,"n.d.",'Total de Ocorrências Setor'!N37/'Total de Ocorrências Setor'!N36-1)</f>
        <v>n.d.</v>
      </c>
      <c r="O37" s="58" t="str">
        <f>IF('Total de Ocorrências Setor'!O36=0,"n.d.",'Total de Ocorrências Setor'!O37/'Total de Ocorrências Setor'!O36-1)</f>
        <v>n.d.</v>
      </c>
      <c r="P37" s="59" t="str">
        <f>IF('Total de Ocorrências Setor'!P36=0,"n.d.",'Total de Ocorrências Setor'!P37/'Total de Ocorrências Setor'!P36-1)</f>
        <v>n.d.</v>
      </c>
      <c r="Q37" s="58" t="str">
        <f>IF('Total de Ocorrências Setor'!Q36=0,"n.d.",'Total de Ocorrências Setor'!Q37/'Total de Ocorrências Setor'!Q36-1)</f>
        <v>n.d.</v>
      </c>
      <c r="R37" s="58" t="str">
        <f>IF('Total de Ocorrências Setor'!R36=0,"n.d.",'Total de Ocorrências Setor'!R37/'Total de Ocorrências Setor'!R36-1)</f>
        <v>n.d.</v>
      </c>
      <c r="S37" s="58" t="str">
        <f>IF('Total de Ocorrências Setor'!S36=0,"n.d.",'Total de Ocorrências Setor'!S37/'Total de Ocorrências Setor'!S36-1)</f>
        <v>n.d.</v>
      </c>
      <c r="T37" s="58" t="str">
        <f>IF('Total de Ocorrências Setor'!T36=0,"n.d.",'Total de Ocorrências Setor'!T37/'Total de Ocorrências Setor'!T36-1)</f>
        <v>n.d.</v>
      </c>
      <c r="U37" s="58" t="str">
        <f>IF('Total de Ocorrências Setor'!U36=0,"n.d.",'Total de Ocorrências Setor'!U37/'Total de Ocorrências Setor'!U36-1)</f>
        <v>n.d.</v>
      </c>
      <c r="V37" s="60" t="str">
        <f>IF('Total de Ocorrências Setor'!V36=0,"n.d.",'Total de Ocorrências Setor'!V37/'Total de Ocorrências Setor'!V36-1)</f>
        <v>n.d.</v>
      </c>
      <c r="W37" s="58">
        <f>IF('Total de Ocorrências Setor'!W36=0,"n.d.",'Total de Ocorrências Setor'!W37/'Total de Ocorrências Setor'!W36-1)</f>
        <v>0.23529411764705888</v>
      </c>
      <c r="X37" s="60">
        <f>IF('Total de Ocorrências Setor'!X36=0,"n.d.",'Total de Ocorrências Setor'!X37/'Total de Ocorrências Setor'!X36-1)</f>
        <v>0.52631578947368429</v>
      </c>
    </row>
    <row r="38" spans="1:24" s="56" customFormat="1" ht="14" x14ac:dyDescent="0.35">
      <c r="A38" s="71">
        <v>34213</v>
      </c>
      <c r="B38" s="57" t="str">
        <f>IF('Total de Ocorrências Setor'!B37=0,"n.d.",'Total de Ocorrências Setor'!B38/'Total de Ocorrências Setor'!B37-1)</f>
        <v>n.d.</v>
      </c>
      <c r="C38" s="58" t="str">
        <f>IF('Total de Ocorrências Setor'!C37=0,"n.d.",'Total de Ocorrências Setor'!C38/'Total de Ocorrências Setor'!C37-1)</f>
        <v>n.d.</v>
      </c>
      <c r="D38" s="58" t="str">
        <f>IF('Total de Ocorrências Setor'!D37=0,"n.d.",'Total de Ocorrências Setor'!D38/'Total de Ocorrências Setor'!D37-1)</f>
        <v>n.d.</v>
      </c>
      <c r="E38" s="58" t="str">
        <f>IF('Total de Ocorrências Setor'!E37=0,"n.d.",'Total de Ocorrências Setor'!E38/'Total de Ocorrências Setor'!E37-1)</f>
        <v>n.d.</v>
      </c>
      <c r="F38" s="59">
        <f>IF('Total de Ocorrências Setor'!F37=0,"n.d.",'Total de Ocorrências Setor'!F38/'Total de Ocorrências Setor'!F37-1)</f>
        <v>4.0604343720491043E-2</v>
      </c>
      <c r="G38" s="58" t="str">
        <f>IF('Total de Ocorrências Setor'!G37=0,"n.d.",'Total de Ocorrências Setor'!G38/'Total de Ocorrências Setor'!G37-1)</f>
        <v>n.d.</v>
      </c>
      <c r="H38" s="58" t="str">
        <f>IF('Total de Ocorrências Setor'!H37=0,"n.d.",'Total de Ocorrências Setor'!H38/'Total de Ocorrências Setor'!H37-1)</f>
        <v>n.d.</v>
      </c>
      <c r="I38" s="58" t="str">
        <f>IF('Total de Ocorrências Setor'!I37=0,"n.d.",'Total de Ocorrências Setor'!I38/'Total de Ocorrências Setor'!I37-1)</f>
        <v>n.d.</v>
      </c>
      <c r="J38" s="58" t="str">
        <f>IF('Total de Ocorrências Setor'!J37=0,"n.d.",'Total de Ocorrências Setor'!J38/'Total de Ocorrências Setor'!J37-1)</f>
        <v>n.d.</v>
      </c>
      <c r="K38" s="58">
        <f>IF('Total de Ocorrências Setor'!K37=0,"n.d.",'Total de Ocorrências Setor'!K38/'Total de Ocorrências Setor'!K37-1)</f>
        <v>0.12735849056603765</v>
      </c>
      <c r="L38" s="57" t="str">
        <f>IF('Total de Ocorrências Setor'!L37=0,"n.d.",'Total de Ocorrências Setor'!L38/'Total de Ocorrências Setor'!L37-1)</f>
        <v>n.d.</v>
      </c>
      <c r="M38" s="58" t="str">
        <f>IF('Total de Ocorrências Setor'!M37=0,"n.d.",'Total de Ocorrências Setor'!M38/'Total de Ocorrências Setor'!M37-1)</f>
        <v>n.d.</v>
      </c>
      <c r="N38" s="58" t="str">
        <f>IF('Total de Ocorrências Setor'!N37=0,"n.d.",'Total de Ocorrências Setor'!N38/'Total de Ocorrências Setor'!N37-1)</f>
        <v>n.d.</v>
      </c>
      <c r="O38" s="58" t="str">
        <f>IF('Total de Ocorrências Setor'!O37=0,"n.d.",'Total de Ocorrências Setor'!O38/'Total de Ocorrências Setor'!O37-1)</f>
        <v>n.d.</v>
      </c>
      <c r="P38" s="59" t="str">
        <f>IF('Total de Ocorrências Setor'!P37=0,"n.d.",'Total de Ocorrências Setor'!P38/'Total de Ocorrências Setor'!P37-1)</f>
        <v>n.d.</v>
      </c>
      <c r="Q38" s="58" t="str">
        <f>IF('Total de Ocorrências Setor'!Q37=0,"n.d.",'Total de Ocorrências Setor'!Q38/'Total de Ocorrências Setor'!Q37-1)</f>
        <v>n.d.</v>
      </c>
      <c r="R38" s="58" t="str">
        <f>IF('Total de Ocorrências Setor'!R37=0,"n.d.",'Total de Ocorrências Setor'!R38/'Total de Ocorrências Setor'!R37-1)</f>
        <v>n.d.</v>
      </c>
      <c r="S38" s="58" t="str">
        <f>IF('Total de Ocorrências Setor'!S37=0,"n.d.",'Total de Ocorrências Setor'!S38/'Total de Ocorrências Setor'!S37-1)</f>
        <v>n.d.</v>
      </c>
      <c r="T38" s="58" t="str">
        <f>IF('Total de Ocorrências Setor'!T37=0,"n.d.",'Total de Ocorrências Setor'!T38/'Total de Ocorrências Setor'!T37-1)</f>
        <v>n.d.</v>
      </c>
      <c r="U38" s="58" t="str">
        <f>IF('Total de Ocorrências Setor'!U37=0,"n.d.",'Total de Ocorrências Setor'!U38/'Total de Ocorrências Setor'!U37-1)</f>
        <v>n.d.</v>
      </c>
      <c r="V38" s="60" t="str">
        <f>IF('Total de Ocorrências Setor'!V37=0,"n.d.",'Total de Ocorrências Setor'!V38/'Total de Ocorrências Setor'!V37-1)</f>
        <v>n.d.</v>
      </c>
      <c r="W38" s="58">
        <f>IF('Total de Ocorrências Setor'!W37=0,"n.d.",'Total de Ocorrências Setor'!W38/'Total de Ocorrências Setor'!W37-1)</f>
        <v>-0.2142857142857143</v>
      </c>
      <c r="X38" s="60">
        <f>IF('Total de Ocorrências Setor'!X37=0,"n.d.",'Total de Ocorrências Setor'!X38/'Total de Ocorrências Setor'!X37-1)</f>
        <v>-0.24137931034482762</v>
      </c>
    </row>
    <row r="39" spans="1:24" s="56" customFormat="1" ht="14" x14ac:dyDescent="0.35">
      <c r="A39" s="71">
        <v>34243</v>
      </c>
      <c r="B39" s="57" t="str">
        <f>IF('Total de Ocorrências Setor'!B38=0,"n.d.",'Total de Ocorrências Setor'!B39/'Total de Ocorrências Setor'!B38-1)</f>
        <v>n.d.</v>
      </c>
      <c r="C39" s="58" t="str">
        <f>IF('Total de Ocorrências Setor'!C38=0,"n.d.",'Total de Ocorrências Setor'!C39/'Total de Ocorrências Setor'!C38-1)</f>
        <v>n.d.</v>
      </c>
      <c r="D39" s="58" t="str">
        <f>IF('Total de Ocorrências Setor'!D38=0,"n.d.",'Total de Ocorrências Setor'!D39/'Total de Ocorrências Setor'!D38-1)</f>
        <v>n.d.</v>
      </c>
      <c r="E39" s="58" t="str">
        <f>IF('Total de Ocorrências Setor'!E38=0,"n.d.",'Total de Ocorrências Setor'!E39/'Total de Ocorrências Setor'!E38-1)</f>
        <v>n.d.</v>
      </c>
      <c r="F39" s="59">
        <f>IF('Total de Ocorrências Setor'!F38=0,"n.d.",'Total de Ocorrências Setor'!F39/'Total de Ocorrências Setor'!F38-1)</f>
        <v>-0.11070780399274049</v>
      </c>
      <c r="G39" s="58" t="str">
        <f>IF('Total de Ocorrências Setor'!G38=0,"n.d.",'Total de Ocorrências Setor'!G39/'Total de Ocorrências Setor'!G38-1)</f>
        <v>n.d.</v>
      </c>
      <c r="H39" s="58" t="str">
        <f>IF('Total de Ocorrências Setor'!H38=0,"n.d.",'Total de Ocorrências Setor'!H39/'Total de Ocorrências Setor'!H38-1)</f>
        <v>n.d.</v>
      </c>
      <c r="I39" s="58" t="str">
        <f>IF('Total de Ocorrências Setor'!I38=0,"n.d.",'Total de Ocorrências Setor'!I39/'Total de Ocorrências Setor'!I38-1)</f>
        <v>n.d.</v>
      </c>
      <c r="J39" s="58" t="str">
        <f>IF('Total de Ocorrências Setor'!J38=0,"n.d.",'Total de Ocorrências Setor'!J39/'Total de Ocorrências Setor'!J38-1)</f>
        <v>n.d.</v>
      </c>
      <c r="K39" s="58">
        <f>IF('Total de Ocorrências Setor'!K38=0,"n.d.",'Total de Ocorrências Setor'!K39/'Total de Ocorrências Setor'!K38-1)</f>
        <v>-8.786610878661083E-2</v>
      </c>
      <c r="L39" s="57" t="str">
        <f>IF('Total de Ocorrências Setor'!L38=0,"n.d.",'Total de Ocorrências Setor'!L39/'Total de Ocorrências Setor'!L38-1)</f>
        <v>n.d.</v>
      </c>
      <c r="M39" s="58" t="str">
        <f>IF('Total de Ocorrências Setor'!M38=0,"n.d.",'Total de Ocorrências Setor'!M39/'Total de Ocorrências Setor'!M38-1)</f>
        <v>n.d.</v>
      </c>
      <c r="N39" s="58" t="str">
        <f>IF('Total de Ocorrências Setor'!N38=0,"n.d.",'Total de Ocorrências Setor'!N39/'Total de Ocorrências Setor'!N38-1)</f>
        <v>n.d.</v>
      </c>
      <c r="O39" s="58" t="str">
        <f>IF('Total de Ocorrências Setor'!O38=0,"n.d.",'Total de Ocorrências Setor'!O39/'Total de Ocorrências Setor'!O38-1)</f>
        <v>n.d.</v>
      </c>
      <c r="P39" s="59" t="str">
        <f>IF('Total de Ocorrências Setor'!P38=0,"n.d.",'Total de Ocorrências Setor'!P39/'Total de Ocorrências Setor'!P38-1)</f>
        <v>n.d.</v>
      </c>
      <c r="Q39" s="58" t="str">
        <f>IF('Total de Ocorrências Setor'!Q38=0,"n.d.",'Total de Ocorrências Setor'!Q39/'Total de Ocorrências Setor'!Q38-1)</f>
        <v>n.d.</v>
      </c>
      <c r="R39" s="58" t="str">
        <f>IF('Total de Ocorrências Setor'!R38=0,"n.d.",'Total de Ocorrências Setor'!R39/'Total de Ocorrências Setor'!R38-1)</f>
        <v>n.d.</v>
      </c>
      <c r="S39" s="58" t="str">
        <f>IF('Total de Ocorrências Setor'!S38=0,"n.d.",'Total de Ocorrências Setor'!S39/'Total de Ocorrências Setor'!S38-1)</f>
        <v>n.d.</v>
      </c>
      <c r="T39" s="58" t="str">
        <f>IF('Total de Ocorrências Setor'!T38=0,"n.d.",'Total de Ocorrências Setor'!T39/'Total de Ocorrências Setor'!T38-1)</f>
        <v>n.d.</v>
      </c>
      <c r="U39" s="58" t="str">
        <f>IF('Total de Ocorrências Setor'!U38=0,"n.d.",'Total de Ocorrências Setor'!U39/'Total de Ocorrências Setor'!U38-1)</f>
        <v>n.d.</v>
      </c>
      <c r="V39" s="60" t="str">
        <f>IF('Total de Ocorrências Setor'!V38=0,"n.d.",'Total de Ocorrências Setor'!V39/'Total de Ocorrências Setor'!V38-1)</f>
        <v>n.d.</v>
      </c>
      <c r="W39" s="58">
        <f>IF('Total de Ocorrências Setor'!W38=0,"n.d.",'Total de Ocorrências Setor'!W39/'Total de Ocorrências Setor'!W38-1)</f>
        <v>0.57575757575757569</v>
      </c>
      <c r="X39" s="60">
        <f>IF('Total de Ocorrências Setor'!X38=0,"n.d.",'Total de Ocorrências Setor'!X39/'Total de Ocorrências Setor'!X38-1)</f>
        <v>0.22727272727272729</v>
      </c>
    </row>
    <row r="40" spans="1:24" s="56" customFormat="1" ht="14" x14ac:dyDescent="0.35">
      <c r="A40" s="71">
        <v>34274</v>
      </c>
      <c r="B40" s="57" t="str">
        <f>IF('Total de Ocorrências Setor'!B39=0,"n.d.",'Total de Ocorrências Setor'!B40/'Total de Ocorrências Setor'!B39-1)</f>
        <v>n.d.</v>
      </c>
      <c r="C40" s="58" t="str">
        <f>IF('Total de Ocorrências Setor'!C39=0,"n.d.",'Total de Ocorrências Setor'!C40/'Total de Ocorrências Setor'!C39-1)</f>
        <v>n.d.</v>
      </c>
      <c r="D40" s="58" t="str">
        <f>IF('Total de Ocorrências Setor'!D39=0,"n.d.",'Total de Ocorrências Setor'!D40/'Total de Ocorrências Setor'!D39-1)</f>
        <v>n.d.</v>
      </c>
      <c r="E40" s="58" t="str">
        <f>IF('Total de Ocorrências Setor'!E39=0,"n.d.",'Total de Ocorrências Setor'!E40/'Total de Ocorrências Setor'!E39-1)</f>
        <v>n.d.</v>
      </c>
      <c r="F40" s="59">
        <f>IF('Total de Ocorrências Setor'!F39=0,"n.d.",'Total de Ocorrências Setor'!F40/'Total de Ocorrências Setor'!F39-1)</f>
        <v>-2.1428571428571463E-2</v>
      </c>
      <c r="G40" s="58" t="str">
        <f>IF('Total de Ocorrências Setor'!G39=0,"n.d.",'Total de Ocorrências Setor'!G40/'Total de Ocorrências Setor'!G39-1)</f>
        <v>n.d.</v>
      </c>
      <c r="H40" s="58" t="str">
        <f>IF('Total de Ocorrências Setor'!H39=0,"n.d.",'Total de Ocorrências Setor'!H40/'Total de Ocorrências Setor'!H39-1)</f>
        <v>n.d.</v>
      </c>
      <c r="I40" s="58" t="str">
        <f>IF('Total de Ocorrências Setor'!I39=0,"n.d.",'Total de Ocorrências Setor'!I40/'Total de Ocorrências Setor'!I39-1)</f>
        <v>n.d.</v>
      </c>
      <c r="J40" s="58" t="str">
        <f>IF('Total de Ocorrências Setor'!J39=0,"n.d.",'Total de Ocorrências Setor'!J40/'Total de Ocorrências Setor'!J39-1)</f>
        <v>n.d.</v>
      </c>
      <c r="K40" s="58">
        <f>IF('Total de Ocorrências Setor'!K39=0,"n.d.",'Total de Ocorrências Setor'!K40/'Total de Ocorrências Setor'!K39-1)</f>
        <v>0.41743119266055051</v>
      </c>
      <c r="L40" s="57" t="str">
        <f>IF('Total de Ocorrências Setor'!L39=0,"n.d.",'Total de Ocorrências Setor'!L40/'Total de Ocorrências Setor'!L39-1)</f>
        <v>n.d.</v>
      </c>
      <c r="M40" s="58" t="str">
        <f>IF('Total de Ocorrências Setor'!M39=0,"n.d.",'Total de Ocorrências Setor'!M40/'Total de Ocorrências Setor'!M39-1)</f>
        <v>n.d.</v>
      </c>
      <c r="N40" s="58" t="str">
        <f>IF('Total de Ocorrências Setor'!N39=0,"n.d.",'Total de Ocorrências Setor'!N40/'Total de Ocorrências Setor'!N39-1)</f>
        <v>n.d.</v>
      </c>
      <c r="O40" s="58" t="str">
        <f>IF('Total de Ocorrências Setor'!O39=0,"n.d.",'Total de Ocorrências Setor'!O40/'Total de Ocorrências Setor'!O39-1)</f>
        <v>n.d.</v>
      </c>
      <c r="P40" s="59" t="str">
        <f>IF('Total de Ocorrências Setor'!P39=0,"n.d.",'Total de Ocorrências Setor'!P40/'Total de Ocorrências Setor'!P39-1)</f>
        <v>n.d.</v>
      </c>
      <c r="Q40" s="58" t="str">
        <f>IF('Total de Ocorrências Setor'!Q39=0,"n.d.",'Total de Ocorrências Setor'!Q40/'Total de Ocorrências Setor'!Q39-1)</f>
        <v>n.d.</v>
      </c>
      <c r="R40" s="58" t="str">
        <f>IF('Total de Ocorrências Setor'!R39=0,"n.d.",'Total de Ocorrências Setor'!R40/'Total de Ocorrências Setor'!R39-1)</f>
        <v>n.d.</v>
      </c>
      <c r="S40" s="58" t="str">
        <f>IF('Total de Ocorrências Setor'!S39=0,"n.d.",'Total de Ocorrências Setor'!S40/'Total de Ocorrências Setor'!S39-1)</f>
        <v>n.d.</v>
      </c>
      <c r="T40" s="58" t="str">
        <f>IF('Total de Ocorrências Setor'!T39=0,"n.d.",'Total de Ocorrências Setor'!T40/'Total de Ocorrências Setor'!T39-1)</f>
        <v>n.d.</v>
      </c>
      <c r="U40" s="58" t="str">
        <f>IF('Total de Ocorrências Setor'!U39=0,"n.d.",'Total de Ocorrências Setor'!U40/'Total de Ocorrências Setor'!U39-1)</f>
        <v>n.d.</v>
      </c>
      <c r="V40" s="60" t="str">
        <f>IF('Total de Ocorrências Setor'!V39=0,"n.d.",'Total de Ocorrências Setor'!V40/'Total de Ocorrências Setor'!V39-1)</f>
        <v>n.d.</v>
      </c>
      <c r="W40" s="58">
        <f>IF('Total de Ocorrências Setor'!W39=0,"n.d.",'Total de Ocorrências Setor'!W40/'Total de Ocorrências Setor'!W39-1)</f>
        <v>0.30769230769230771</v>
      </c>
      <c r="X40" s="60">
        <f>IF('Total de Ocorrências Setor'!X39=0,"n.d.",'Total de Ocorrências Setor'!X40/'Total de Ocorrências Setor'!X39-1)</f>
        <v>0.14814814814814814</v>
      </c>
    </row>
    <row r="41" spans="1:24" s="56" customFormat="1" thickBot="1" x14ac:dyDescent="0.4">
      <c r="A41" s="72">
        <v>34304</v>
      </c>
      <c r="B41" s="65" t="str">
        <f>IF('Total de Ocorrências Setor'!B40=0,"n.d.",'Total de Ocorrências Setor'!B41/'Total de Ocorrências Setor'!B40-1)</f>
        <v>n.d.</v>
      </c>
      <c r="C41" s="66" t="str">
        <f>IF('Total de Ocorrências Setor'!C40=0,"n.d.",'Total de Ocorrências Setor'!C41/'Total de Ocorrências Setor'!C40-1)</f>
        <v>n.d.</v>
      </c>
      <c r="D41" s="66" t="str">
        <f>IF('Total de Ocorrências Setor'!D40=0,"n.d.",'Total de Ocorrências Setor'!D41/'Total de Ocorrências Setor'!D40-1)</f>
        <v>n.d.</v>
      </c>
      <c r="E41" s="66" t="str">
        <f>IF('Total de Ocorrências Setor'!E40=0,"n.d.",'Total de Ocorrências Setor'!E41/'Total de Ocorrências Setor'!E40-1)</f>
        <v>n.d.</v>
      </c>
      <c r="F41" s="67">
        <f>IF('Total de Ocorrências Setor'!F40=0,"n.d.",'Total de Ocorrências Setor'!F41/'Total de Ocorrências Setor'!F40-1)</f>
        <v>0.21480709071949944</v>
      </c>
      <c r="G41" s="66" t="str">
        <f>IF('Total de Ocorrências Setor'!G40=0,"n.d.",'Total de Ocorrências Setor'!G41/'Total de Ocorrências Setor'!G40-1)</f>
        <v>n.d.</v>
      </c>
      <c r="H41" s="66" t="str">
        <f>IF('Total de Ocorrências Setor'!H40=0,"n.d.",'Total de Ocorrências Setor'!H41/'Total de Ocorrências Setor'!H40-1)</f>
        <v>n.d.</v>
      </c>
      <c r="I41" s="66" t="str">
        <f>IF('Total de Ocorrências Setor'!I40=0,"n.d.",'Total de Ocorrências Setor'!I41/'Total de Ocorrências Setor'!I40-1)</f>
        <v>n.d.</v>
      </c>
      <c r="J41" s="66" t="str">
        <f>IF('Total de Ocorrências Setor'!J40=0,"n.d.",'Total de Ocorrências Setor'!J41/'Total de Ocorrências Setor'!J40-1)</f>
        <v>n.d.</v>
      </c>
      <c r="K41" s="66">
        <f>IF('Total de Ocorrências Setor'!K40=0,"n.d.",'Total de Ocorrências Setor'!K41/'Total de Ocorrências Setor'!K40-1)</f>
        <v>-0.16504854368932043</v>
      </c>
      <c r="L41" s="65" t="str">
        <f>IF('Total de Ocorrências Setor'!L40=0,"n.d.",'Total de Ocorrências Setor'!L41/'Total de Ocorrências Setor'!L40-1)</f>
        <v>n.d.</v>
      </c>
      <c r="M41" s="66" t="str">
        <f>IF('Total de Ocorrências Setor'!M40=0,"n.d.",'Total de Ocorrências Setor'!M41/'Total de Ocorrências Setor'!M40-1)</f>
        <v>n.d.</v>
      </c>
      <c r="N41" s="66" t="str">
        <f>IF('Total de Ocorrências Setor'!N40=0,"n.d.",'Total de Ocorrências Setor'!N41/'Total de Ocorrências Setor'!N40-1)</f>
        <v>n.d.</v>
      </c>
      <c r="O41" s="66" t="str">
        <f>IF('Total de Ocorrências Setor'!O40=0,"n.d.",'Total de Ocorrências Setor'!O41/'Total de Ocorrências Setor'!O40-1)</f>
        <v>n.d.</v>
      </c>
      <c r="P41" s="67" t="str">
        <f>IF('Total de Ocorrências Setor'!P40=0,"n.d.",'Total de Ocorrências Setor'!P41/'Total de Ocorrências Setor'!P40-1)</f>
        <v>n.d.</v>
      </c>
      <c r="Q41" s="66" t="str">
        <f>IF('Total de Ocorrências Setor'!Q40=0,"n.d.",'Total de Ocorrências Setor'!Q41/'Total de Ocorrências Setor'!Q40-1)</f>
        <v>n.d.</v>
      </c>
      <c r="R41" s="66" t="str">
        <f>IF('Total de Ocorrências Setor'!R40=0,"n.d.",'Total de Ocorrências Setor'!R41/'Total de Ocorrências Setor'!R40-1)</f>
        <v>n.d.</v>
      </c>
      <c r="S41" s="66" t="str">
        <f>IF('Total de Ocorrências Setor'!S40=0,"n.d.",'Total de Ocorrências Setor'!S41/'Total de Ocorrências Setor'!S40-1)</f>
        <v>n.d.</v>
      </c>
      <c r="T41" s="66" t="str">
        <f>IF('Total de Ocorrências Setor'!T40=0,"n.d.",'Total de Ocorrências Setor'!T41/'Total de Ocorrências Setor'!T40-1)</f>
        <v>n.d.</v>
      </c>
      <c r="U41" s="66" t="str">
        <f>IF('Total de Ocorrências Setor'!U40=0,"n.d.",'Total de Ocorrências Setor'!U41/'Total de Ocorrências Setor'!U40-1)</f>
        <v>n.d.</v>
      </c>
      <c r="V41" s="68" t="str">
        <f>IF('Total de Ocorrências Setor'!V40=0,"n.d.",'Total de Ocorrências Setor'!V41/'Total de Ocorrências Setor'!V40-1)</f>
        <v>n.d.</v>
      </c>
      <c r="W41" s="66">
        <f>IF('Total de Ocorrências Setor'!W40=0,"n.d.",'Total de Ocorrências Setor'!W41/'Total de Ocorrências Setor'!W40-1)</f>
        <v>-0.1470588235294118</v>
      </c>
      <c r="X41" s="68">
        <f>IF('Total de Ocorrências Setor'!X40=0,"n.d.",'Total de Ocorrências Setor'!X41/'Total de Ocorrências Setor'!X40-1)</f>
        <v>0</v>
      </c>
    </row>
    <row r="42" spans="1:24" s="56" customFormat="1" ht="14" x14ac:dyDescent="0.35">
      <c r="A42" s="70">
        <v>34335</v>
      </c>
      <c r="B42" s="61" t="str">
        <f>IF('Total de Ocorrências Setor'!B41=0,"n.d.",'Total de Ocorrências Setor'!B42/'Total de Ocorrências Setor'!B41-1)</f>
        <v>n.d.</v>
      </c>
      <c r="C42" s="62" t="str">
        <f>IF('Total de Ocorrências Setor'!C41=0,"n.d.",'Total de Ocorrências Setor'!C42/'Total de Ocorrências Setor'!C41-1)</f>
        <v>n.d.</v>
      </c>
      <c r="D42" s="62" t="str">
        <f>IF('Total de Ocorrências Setor'!D41=0,"n.d.",'Total de Ocorrências Setor'!D42/'Total de Ocorrências Setor'!D41-1)</f>
        <v>n.d.</v>
      </c>
      <c r="E42" s="62" t="str">
        <f>IF('Total de Ocorrências Setor'!E41=0,"n.d.",'Total de Ocorrências Setor'!E42/'Total de Ocorrências Setor'!E41-1)</f>
        <v>n.d.</v>
      </c>
      <c r="F42" s="63">
        <f>IF('Total de Ocorrências Setor'!F41=0,"n.d.",'Total de Ocorrências Setor'!F42/'Total de Ocorrências Setor'!F41-1)</f>
        <v>-0.35708154506437773</v>
      </c>
      <c r="G42" s="62" t="str">
        <f>IF('Total de Ocorrências Setor'!G41=0,"n.d.",'Total de Ocorrências Setor'!G42/'Total de Ocorrências Setor'!G41-1)</f>
        <v>n.d.</v>
      </c>
      <c r="H42" s="62" t="str">
        <f>IF('Total de Ocorrências Setor'!H41=0,"n.d.",'Total de Ocorrências Setor'!H42/'Total de Ocorrências Setor'!H41-1)</f>
        <v>n.d.</v>
      </c>
      <c r="I42" s="62" t="str">
        <f>IF('Total de Ocorrências Setor'!I41=0,"n.d.",'Total de Ocorrências Setor'!I42/'Total de Ocorrências Setor'!I41-1)</f>
        <v>n.d.</v>
      </c>
      <c r="J42" s="62" t="str">
        <f>IF('Total de Ocorrências Setor'!J41=0,"n.d.",'Total de Ocorrências Setor'!J42/'Total de Ocorrências Setor'!J41-1)</f>
        <v>n.d.</v>
      </c>
      <c r="K42" s="62">
        <f>IF('Total de Ocorrências Setor'!K41=0,"n.d.",'Total de Ocorrências Setor'!K42/'Total de Ocorrências Setor'!K41-1)</f>
        <v>-0.6589147286821706</v>
      </c>
      <c r="L42" s="61" t="str">
        <f>IF('Total de Ocorrências Setor'!L41=0,"n.d.",'Total de Ocorrências Setor'!L42/'Total de Ocorrências Setor'!L41-1)</f>
        <v>n.d.</v>
      </c>
      <c r="M42" s="62" t="str">
        <f>IF('Total de Ocorrências Setor'!M41=0,"n.d.",'Total de Ocorrências Setor'!M42/'Total de Ocorrências Setor'!M41-1)</f>
        <v>n.d.</v>
      </c>
      <c r="N42" s="62" t="str">
        <f>IF('Total de Ocorrências Setor'!N41=0,"n.d.",'Total de Ocorrências Setor'!N42/'Total de Ocorrências Setor'!N41-1)</f>
        <v>n.d.</v>
      </c>
      <c r="O42" s="62" t="str">
        <f>IF('Total de Ocorrências Setor'!O41=0,"n.d.",'Total de Ocorrências Setor'!O42/'Total de Ocorrências Setor'!O41-1)</f>
        <v>n.d.</v>
      </c>
      <c r="P42" s="63" t="str">
        <f>IF('Total de Ocorrências Setor'!P41=0,"n.d.",'Total de Ocorrências Setor'!P42/'Total de Ocorrências Setor'!P41-1)</f>
        <v>n.d.</v>
      </c>
      <c r="Q42" s="62" t="str">
        <f>IF('Total de Ocorrências Setor'!Q41=0,"n.d.",'Total de Ocorrências Setor'!Q42/'Total de Ocorrências Setor'!Q41-1)</f>
        <v>n.d.</v>
      </c>
      <c r="R42" s="62" t="str">
        <f>IF('Total de Ocorrências Setor'!R41=0,"n.d.",'Total de Ocorrências Setor'!R42/'Total de Ocorrências Setor'!R41-1)</f>
        <v>n.d.</v>
      </c>
      <c r="S42" s="62" t="str">
        <f>IF('Total de Ocorrências Setor'!S41=0,"n.d.",'Total de Ocorrências Setor'!S42/'Total de Ocorrências Setor'!S41-1)</f>
        <v>n.d.</v>
      </c>
      <c r="T42" s="62" t="str">
        <f>IF('Total de Ocorrências Setor'!T41=0,"n.d.",'Total de Ocorrências Setor'!T42/'Total de Ocorrências Setor'!T41-1)</f>
        <v>n.d.</v>
      </c>
      <c r="U42" s="62" t="str">
        <f>IF('Total de Ocorrências Setor'!U41=0,"n.d.",'Total de Ocorrências Setor'!U42/'Total de Ocorrências Setor'!U41-1)</f>
        <v>n.d.</v>
      </c>
      <c r="V42" s="64" t="str">
        <f>IF('Total de Ocorrências Setor'!V41=0,"n.d.",'Total de Ocorrências Setor'!V42/'Total de Ocorrências Setor'!V41-1)</f>
        <v>n.d.</v>
      </c>
      <c r="W42" s="62">
        <f>IF('Total de Ocorrências Setor'!W41=0,"n.d.",'Total de Ocorrências Setor'!W42/'Total de Ocorrências Setor'!W41-1)</f>
        <v>3.4482758620689724E-2</v>
      </c>
      <c r="X42" s="64">
        <f>IF('Total de Ocorrências Setor'!X41=0,"n.d.",'Total de Ocorrências Setor'!X42/'Total de Ocorrências Setor'!X41-1)</f>
        <v>-0.25806451612903225</v>
      </c>
    </row>
    <row r="43" spans="1:24" s="56" customFormat="1" ht="14" x14ac:dyDescent="0.35">
      <c r="A43" s="71">
        <v>34366</v>
      </c>
      <c r="B43" s="57" t="str">
        <f>IF('Total de Ocorrências Setor'!B42=0,"n.d.",'Total de Ocorrências Setor'!B43/'Total de Ocorrências Setor'!B42-1)</f>
        <v>n.d.</v>
      </c>
      <c r="C43" s="58" t="str">
        <f>IF('Total de Ocorrências Setor'!C42=0,"n.d.",'Total de Ocorrências Setor'!C43/'Total de Ocorrências Setor'!C42-1)</f>
        <v>n.d.</v>
      </c>
      <c r="D43" s="58" t="str">
        <f>IF('Total de Ocorrências Setor'!D42=0,"n.d.",'Total de Ocorrências Setor'!D43/'Total de Ocorrências Setor'!D42-1)</f>
        <v>n.d.</v>
      </c>
      <c r="E43" s="58" t="str">
        <f>IF('Total de Ocorrências Setor'!E42=0,"n.d.",'Total de Ocorrências Setor'!E43/'Total de Ocorrências Setor'!E42-1)</f>
        <v>n.d.</v>
      </c>
      <c r="F43" s="59">
        <f>IF('Total de Ocorrências Setor'!F42=0,"n.d.",'Total de Ocorrências Setor'!F43/'Total de Ocorrências Setor'!F42-1)</f>
        <v>0.24966622162883856</v>
      </c>
      <c r="G43" s="58" t="str">
        <f>IF('Total de Ocorrências Setor'!G42=0,"n.d.",'Total de Ocorrências Setor'!G43/'Total de Ocorrências Setor'!G42-1)</f>
        <v>n.d.</v>
      </c>
      <c r="H43" s="58" t="str">
        <f>IF('Total de Ocorrências Setor'!H42=0,"n.d.",'Total de Ocorrências Setor'!H43/'Total de Ocorrências Setor'!H42-1)</f>
        <v>n.d.</v>
      </c>
      <c r="I43" s="58" t="str">
        <f>IF('Total de Ocorrências Setor'!I42=0,"n.d.",'Total de Ocorrências Setor'!I43/'Total de Ocorrências Setor'!I42-1)</f>
        <v>n.d.</v>
      </c>
      <c r="J43" s="58" t="str">
        <f>IF('Total de Ocorrências Setor'!J42=0,"n.d.",'Total de Ocorrências Setor'!J43/'Total de Ocorrências Setor'!J42-1)</f>
        <v>n.d.</v>
      </c>
      <c r="K43" s="58">
        <f>IF('Total de Ocorrências Setor'!K42=0,"n.d.",'Total de Ocorrências Setor'!K43/'Total de Ocorrências Setor'!K42-1)</f>
        <v>0.95454545454545459</v>
      </c>
      <c r="L43" s="57" t="str">
        <f>IF('Total de Ocorrências Setor'!L42=0,"n.d.",'Total de Ocorrências Setor'!L43/'Total de Ocorrências Setor'!L42-1)</f>
        <v>n.d.</v>
      </c>
      <c r="M43" s="58" t="str">
        <f>IF('Total de Ocorrências Setor'!M42=0,"n.d.",'Total de Ocorrências Setor'!M43/'Total de Ocorrências Setor'!M42-1)</f>
        <v>n.d.</v>
      </c>
      <c r="N43" s="58" t="str">
        <f>IF('Total de Ocorrências Setor'!N42=0,"n.d.",'Total de Ocorrências Setor'!N43/'Total de Ocorrências Setor'!N42-1)</f>
        <v>n.d.</v>
      </c>
      <c r="O43" s="58" t="str">
        <f>IF('Total de Ocorrências Setor'!O42=0,"n.d.",'Total de Ocorrências Setor'!O43/'Total de Ocorrências Setor'!O42-1)</f>
        <v>n.d.</v>
      </c>
      <c r="P43" s="59" t="str">
        <f>IF('Total de Ocorrências Setor'!P42=0,"n.d.",'Total de Ocorrências Setor'!P43/'Total de Ocorrências Setor'!P42-1)</f>
        <v>n.d.</v>
      </c>
      <c r="Q43" s="58" t="str">
        <f>IF('Total de Ocorrências Setor'!Q42=0,"n.d.",'Total de Ocorrências Setor'!Q43/'Total de Ocorrências Setor'!Q42-1)</f>
        <v>n.d.</v>
      </c>
      <c r="R43" s="58" t="str">
        <f>IF('Total de Ocorrências Setor'!R42=0,"n.d.",'Total de Ocorrências Setor'!R43/'Total de Ocorrências Setor'!R42-1)</f>
        <v>n.d.</v>
      </c>
      <c r="S43" s="58" t="str">
        <f>IF('Total de Ocorrências Setor'!S42=0,"n.d.",'Total de Ocorrências Setor'!S43/'Total de Ocorrências Setor'!S42-1)</f>
        <v>n.d.</v>
      </c>
      <c r="T43" s="58" t="str">
        <f>IF('Total de Ocorrências Setor'!T42=0,"n.d.",'Total de Ocorrências Setor'!T43/'Total de Ocorrências Setor'!T42-1)</f>
        <v>n.d.</v>
      </c>
      <c r="U43" s="58" t="str">
        <f>IF('Total de Ocorrências Setor'!U42=0,"n.d.",'Total de Ocorrências Setor'!U43/'Total de Ocorrências Setor'!U42-1)</f>
        <v>n.d.</v>
      </c>
      <c r="V43" s="60" t="str">
        <f>IF('Total de Ocorrências Setor'!V42=0,"n.d.",'Total de Ocorrências Setor'!V43/'Total de Ocorrências Setor'!V42-1)</f>
        <v>n.d.</v>
      </c>
      <c r="W43" s="58">
        <f>IF('Total de Ocorrências Setor'!W42=0,"n.d.",'Total de Ocorrências Setor'!W43/'Total de Ocorrências Setor'!W42-1)</f>
        <v>-0.26666666666666672</v>
      </c>
      <c r="X43" s="60">
        <f>IF('Total de Ocorrências Setor'!X42=0,"n.d.",'Total de Ocorrências Setor'!X43/'Total de Ocorrências Setor'!X42-1)</f>
        <v>0.60869565217391308</v>
      </c>
    </row>
    <row r="44" spans="1:24" s="56" customFormat="1" ht="14" x14ac:dyDescent="0.35">
      <c r="A44" s="71">
        <v>34394</v>
      </c>
      <c r="B44" s="57" t="str">
        <f>IF('Total de Ocorrências Setor'!B43=0,"n.d.",'Total de Ocorrências Setor'!B44/'Total de Ocorrências Setor'!B43-1)</f>
        <v>n.d.</v>
      </c>
      <c r="C44" s="58" t="str">
        <f>IF('Total de Ocorrências Setor'!C43=0,"n.d.",'Total de Ocorrências Setor'!C44/'Total de Ocorrências Setor'!C43-1)</f>
        <v>n.d.</v>
      </c>
      <c r="D44" s="58" t="str">
        <f>IF('Total de Ocorrências Setor'!D43=0,"n.d.",'Total de Ocorrências Setor'!D44/'Total de Ocorrências Setor'!D43-1)</f>
        <v>n.d.</v>
      </c>
      <c r="E44" s="58" t="str">
        <f>IF('Total de Ocorrências Setor'!E43=0,"n.d.",'Total de Ocorrências Setor'!E44/'Total de Ocorrências Setor'!E43-1)</f>
        <v>n.d.</v>
      </c>
      <c r="F44" s="59">
        <f>IF('Total de Ocorrências Setor'!F43=0,"n.d.",'Total de Ocorrências Setor'!F44/'Total de Ocorrências Setor'!F43-1)</f>
        <v>0.38247863247863245</v>
      </c>
      <c r="G44" s="58" t="str">
        <f>IF('Total de Ocorrências Setor'!G43=0,"n.d.",'Total de Ocorrências Setor'!G44/'Total de Ocorrências Setor'!G43-1)</f>
        <v>n.d.</v>
      </c>
      <c r="H44" s="58" t="str">
        <f>IF('Total de Ocorrências Setor'!H43=0,"n.d.",'Total de Ocorrências Setor'!H44/'Total de Ocorrências Setor'!H43-1)</f>
        <v>n.d.</v>
      </c>
      <c r="I44" s="58" t="str">
        <f>IF('Total de Ocorrências Setor'!I43=0,"n.d.",'Total de Ocorrências Setor'!I44/'Total de Ocorrências Setor'!I43-1)</f>
        <v>n.d.</v>
      </c>
      <c r="J44" s="58" t="str">
        <f>IF('Total de Ocorrências Setor'!J43=0,"n.d.",'Total de Ocorrências Setor'!J44/'Total de Ocorrências Setor'!J43-1)</f>
        <v>n.d.</v>
      </c>
      <c r="K44" s="58">
        <f>IF('Total de Ocorrências Setor'!K43=0,"n.d.",'Total de Ocorrências Setor'!K44/'Total de Ocorrências Setor'!K43-1)</f>
        <v>0.70348837209302317</v>
      </c>
      <c r="L44" s="57" t="str">
        <f>IF('Total de Ocorrências Setor'!L43=0,"n.d.",'Total de Ocorrências Setor'!L44/'Total de Ocorrências Setor'!L43-1)</f>
        <v>n.d.</v>
      </c>
      <c r="M44" s="58" t="str">
        <f>IF('Total de Ocorrências Setor'!M43=0,"n.d.",'Total de Ocorrências Setor'!M44/'Total de Ocorrências Setor'!M43-1)</f>
        <v>n.d.</v>
      </c>
      <c r="N44" s="58" t="str">
        <f>IF('Total de Ocorrências Setor'!N43=0,"n.d.",'Total de Ocorrências Setor'!N44/'Total de Ocorrências Setor'!N43-1)</f>
        <v>n.d.</v>
      </c>
      <c r="O44" s="58" t="str">
        <f>IF('Total de Ocorrências Setor'!O43=0,"n.d.",'Total de Ocorrências Setor'!O44/'Total de Ocorrências Setor'!O43-1)</f>
        <v>n.d.</v>
      </c>
      <c r="P44" s="59" t="str">
        <f>IF('Total de Ocorrências Setor'!P43=0,"n.d.",'Total de Ocorrências Setor'!P44/'Total de Ocorrências Setor'!P43-1)</f>
        <v>n.d.</v>
      </c>
      <c r="Q44" s="58" t="str">
        <f>IF('Total de Ocorrências Setor'!Q43=0,"n.d.",'Total de Ocorrências Setor'!Q44/'Total de Ocorrências Setor'!Q43-1)</f>
        <v>n.d.</v>
      </c>
      <c r="R44" s="58" t="str">
        <f>IF('Total de Ocorrências Setor'!R43=0,"n.d.",'Total de Ocorrências Setor'!R44/'Total de Ocorrências Setor'!R43-1)</f>
        <v>n.d.</v>
      </c>
      <c r="S44" s="58" t="str">
        <f>IF('Total de Ocorrências Setor'!S43=0,"n.d.",'Total de Ocorrências Setor'!S44/'Total de Ocorrências Setor'!S43-1)</f>
        <v>n.d.</v>
      </c>
      <c r="T44" s="58" t="str">
        <f>IF('Total de Ocorrências Setor'!T43=0,"n.d.",'Total de Ocorrências Setor'!T44/'Total de Ocorrências Setor'!T43-1)</f>
        <v>n.d.</v>
      </c>
      <c r="U44" s="58" t="str">
        <f>IF('Total de Ocorrências Setor'!U43=0,"n.d.",'Total de Ocorrências Setor'!U44/'Total de Ocorrências Setor'!U43-1)</f>
        <v>n.d.</v>
      </c>
      <c r="V44" s="60" t="str">
        <f>IF('Total de Ocorrências Setor'!V43=0,"n.d.",'Total de Ocorrências Setor'!V44/'Total de Ocorrências Setor'!V43-1)</f>
        <v>n.d.</v>
      </c>
      <c r="W44" s="58">
        <f>IF('Total de Ocorrências Setor'!W43=0,"n.d.",'Total de Ocorrências Setor'!W44/'Total de Ocorrências Setor'!W43-1)</f>
        <v>0.81818181818181812</v>
      </c>
      <c r="X44" s="60">
        <f>IF('Total de Ocorrências Setor'!X43=0,"n.d.",'Total de Ocorrências Setor'!X44/'Total de Ocorrências Setor'!X43-1)</f>
        <v>0.67567567567567566</v>
      </c>
    </row>
    <row r="45" spans="1:24" s="56" customFormat="1" ht="14" x14ac:dyDescent="0.35">
      <c r="A45" s="71">
        <v>34425</v>
      </c>
      <c r="B45" s="57" t="str">
        <f>IF('Total de Ocorrências Setor'!B44=0,"n.d.",'Total de Ocorrências Setor'!B45/'Total de Ocorrências Setor'!B44-1)</f>
        <v>n.d.</v>
      </c>
      <c r="C45" s="58" t="str">
        <f>IF('Total de Ocorrências Setor'!C44=0,"n.d.",'Total de Ocorrências Setor'!C45/'Total de Ocorrências Setor'!C44-1)</f>
        <v>n.d.</v>
      </c>
      <c r="D45" s="58" t="str">
        <f>IF('Total de Ocorrências Setor'!D44=0,"n.d.",'Total de Ocorrências Setor'!D45/'Total de Ocorrências Setor'!D44-1)</f>
        <v>n.d.</v>
      </c>
      <c r="E45" s="58" t="str">
        <f>IF('Total de Ocorrências Setor'!E44=0,"n.d.",'Total de Ocorrências Setor'!E45/'Total de Ocorrências Setor'!E44-1)</f>
        <v>n.d.</v>
      </c>
      <c r="F45" s="59">
        <f>IF('Total de Ocorrências Setor'!F44=0,"n.d.",'Total de Ocorrências Setor'!F45/'Total de Ocorrências Setor'!F44-1)</f>
        <v>-4.7140649149922775E-2</v>
      </c>
      <c r="G45" s="58" t="str">
        <f>IF('Total de Ocorrências Setor'!G44=0,"n.d.",'Total de Ocorrências Setor'!G45/'Total de Ocorrências Setor'!G44-1)</f>
        <v>n.d.</v>
      </c>
      <c r="H45" s="58" t="str">
        <f>IF('Total de Ocorrências Setor'!H44=0,"n.d.",'Total de Ocorrências Setor'!H45/'Total de Ocorrências Setor'!H44-1)</f>
        <v>n.d.</v>
      </c>
      <c r="I45" s="58" t="str">
        <f>IF('Total de Ocorrências Setor'!I44=0,"n.d.",'Total de Ocorrências Setor'!I45/'Total de Ocorrências Setor'!I44-1)</f>
        <v>n.d.</v>
      </c>
      <c r="J45" s="58" t="str">
        <f>IF('Total de Ocorrências Setor'!J44=0,"n.d.",'Total de Ocorrências Setor'!J45/'Total de Ocorrências Setor'!J44-1)</f>
        <v>n.d.</v>
      </c>
      <c r="K45" s="58">
        <f>IF('Total de Ocorrências Setor'!K44=0,"n.d.",'Total de Ocorrências Setor'!K45/'Total de Ocorrências Setor'!K44-1)</f>
        <v>-6.8259385665529027E-2</v>
      </c>
      <c r="L45" s="57" t="str">
        <f>IF('Total de Ocorrências Setor'!L44=0,"n.d.",'Total de Ocorrências Setor'!L45/'Total de Ocorrências Setor'!L44-1)</f>
        <v>n.d.</v>
      </c>
      <c r="M45" s="58" t="str">
        <f>IF('Total de Ocorrências Setor'!M44=0,"n.d.",'Total de Ocorrências Setor'!M45/'Total de Ocorrências Setor'!M44-1)</f>
        <v>n.d.</v>
      </c>
      <c r="N45" s="58" t="str">
        <f>IF('Total de Ocorrências Setor'!N44=0,"n.d.",'Total de Ocorrências Setor'!N45/'Total de Ocorrências Setor'!N44-1)</f>
        <v>n.d.</v>
      </c>
      <c r="O45" s="58" t="str">
        <f>IF('Total de Ocorrências Setor'!O44=0,"n.d.",'Total de Ocorrências Setor'!O45/'Total de Ocorrências Setor'!O44-1)</f>
        <v>n.d.</v>
      </c>
      <c r="P45" s="59" t="str">
        <f>IF('Total de Ocorrências Setor'!P44=0,"n.d.",'Total de Ocorrências Setor'!P45/'Total de Ocorrências Setor'!P44-1)</f>
        <v>n.d.</v>
      </c>
      <c r="Q45" s="58" t="str">
        <f>IF('Total de Ocorrências Setor'!Q44=0,"n.d.",'Total de Ocorrências Setor'!Q45/'Total de Ocorrências Setor'!Q44-1)</f>
        <v>n.d.</v>
      </c>
      <c r="R45" s="58" t="str">
        <f>IF('Total de Ocorrências Setor'!R44=0,"n.d.",'Total de Ocorrências Setor'!R45/'Total de Ocorrências Setor'!R44-1)</f>
        <v>n.d.</v>
      </c>
      <c r="S45" s="58" t="str">
        <f>IF('Total de Ocorrências Setor'!S44=0,"n.d.",'Total de Ocorrências Setor'!S45/'Total de Ocorrências Setor'!S44-1)</f>
        <v>n.d.</v>
      </c>
      <c r="T45" s="58" t="str">
        <f>IF('Total de Ocorrências Setor'!T44=0,"n.d.",'Total de Ocorrências Setor'!T45/'Total de Ocorrências Setor'!T44-1)</f>
        <v>n.d.</v>
      </c>
      <c r="U45" s="58" t="str">
        <f>IF('Total de Ocorrências Setor'!U44=0,"n.d.",'Total de Ocorrências Setor'!U45/'Total de Ocorrências Setor'!U44-1)</f>
        <v>n.d.</v>
      </c>
      <c r="V45" s="60" t="str">
        <f>IF('Total de Ocorrências Setor'!V44=0,"n.d.",'Total de Ocorrências Setor'!V45/'Total de Ocorrências Setor'!V44-1)</f>
        <v>n.d.</v>
      </c>
      <c r="W45" s="58">
        <f>IF('Total de Ocorrências Setor'!W44=0,"n.d.",'Total de Ocorrências Setor'!W45/'Total de Ocorrências Setor'!W44-1)</f>
        <v>-5.0000000000000044E-2</v>
      </c>
      <c r="X45" s="60">
        <f>IF('Total de Ocorrências Setor'!X44=0,"n.d.",'Total de Ocorrências Setor'!X45/'Total de Ocorrências Setor'!X44-1)</f>
        <v>-0.16129032258064513</v>
      </c>
    </row>
    <row r="46" spans="1:24" s="56" customFormat="1" ht="14" x14ac:dyDescent="0.35">
      <c r="A46" s="71">
        <v>34455</v>
      </c>
      <c r="B46" s="57" t="str">
        <f>IF('Total de Ocorrências Setor'!B45=0,"n.d.",'Total de Ocorrências Setor'!B46/'Total de Ocorrências Setor'!B45-1)</f>
        <v>n.d.</v>
      </c>
      <c r="C46" s="58" t="str">
        <f>IF('Total de Ocorrências Setor'!C45=0,"n.d.",'Total de Ocorrências Setor'!C46/'Total de Ocorrências Setor'!C45-1)</f>
        <v>n.d.</v>
      </c>
      <c r="D46" s="58" t="str">
        <f>IF('Total de Ocorrências Setor'!D45=0,"n.d.",'Total de Ocorrências Setor'!D46/'Total de Ocorrências Setor'!D45-1)</f>
        <v>n.d.</v>
      </c>
      <c r="E46" s="58" t="str">
        <f>IF('Total de Ocorrências Setor'!E45=0,"n.d.",'Total de Ocorrências Setor'!E46/'Total de Ocorrências Setor'!E45-1)</f>
        <v>n.d.</v>
      </c>
      <c r="F46" s="59">
        <f>IF('Total de Ocorrências Setor'!F45=0,"n.d.",'Total de Ocorrências Setor'!F46/'Total de Ocorrências Setor'!F45-1)</f>
        <v>3.2441200324412112E-2</v>
      </c>
      <c r="G46" s="58" t="str">
        <f>IF('Total de Ocorrências Setor'!G45=0,"n.d.",'Total de Ocorrências Setor'!G46/'Total de Ocorrências Setor'!G45-1)</f>
        <v>n.d.</v>
      </c>
      <c r="H46" s="58" t="str">
        <f>IF('Total de Ocorrências Setor'!H45=0,"n.d.",'Total de Ocorrências Setor'!H46/'Total de Ocorrências Setor'!H45-1)</f>
        <v>n.d.</v>
      </c>
      <c r="I46" s="58" t="str">
        <f>IF('Total de Ocorrências Setor'!I45=0,"n.d.",'Total de Ocorrências Setor'!I46/'Total de Ocorrências Setor'!I45-1)</f>
        <v>n.d.</v>
      </c>
      <c r="J46" s="58" t="str">
        <f>IF('Total de Ocorrências Setor'!J45=0,"n.d.",'Total de Ocorrências Setor'!J46/'Total de Ocorrências Setor'!J45-1)</f>
        <v>n.d.</v>
      </c>
      <c r="K46" s="58">
        <f>IF('Total de Ocorrências Setor'!K45=0,"n.d.",'Total de Ocorrências Setor'!K46/'Total de Ocorrências Setor'!K45-1)</f>
        <v>8.0586080586080522E-2</v>
      </c>
      <c r="L46" s="57" t="str">
        <f>IF('Total de Ocorrências Setor'!L45=0,"n.d.",'Total de Ocorrências Setor'!L46/'Total de Ocorrências Setor'!L45-1)</f>
        <v>n.d.</v>
      </c>
      <c r="M46" s="58" t="str">
        <f>IF('Total de Ocorrências Setor'!M45=0,"n.d.",'Total de Ocorrências Setor'!M46/'Total de Ocorrências Setor'!M45-1)</f>
        <v>n.d.</v>
      </c>
      <c r="N46" s="58" t="str">
        <f>IF('Total de Ocorrências Setor'!N45=0,"n.d.",'Total de Ocorrências Setor'!N46/'Total de Ocorrências Setor'!N45-1)</f>
        <v>n.d.</v>
      </c>
      <c r="O46" s="58" t="str">
        <f>IF('Total de Ocorrências Setor'!O45=0,"n.d.",'Total de Ocorrências Setor'!O46/'Total de Ocorrências Setor'!O45-1)</f>
        <v>n.d.</v>
      </c>
      <c r="P46" s="59" t="str">
        <f>IF('Total de Ocorrências Setor'!P45=0,"n.d.",'Total de Ocorrências Setor'!P46/'Total de Ocorrências Setor'!P45-1)</f>
        <v>n.d.</v>
      </c>
      <c r="Q46" s="58" t="str">
        <f>IF('Total de Ocorrências Setor'!Q45=0,"n.d.",'Total de Ocorrências Setor'!Q46/'Total de Ocorrências Setor'!Q45-1)</f>
        <v>n.d.</v>
      </c>
      <c r="R46" s="58" t="str">
        <f>IF('Total de Ocorrências Setor'!R45=0,"n.d.",'Total de Ocorrências Setor'!R46/'Total de Ocorrências Setor'!R45-1)</f>
        <v>n.d.</v>
      </c>
      <c r="S46" s="58" t="str">
        <f>IF('Total de Ocorrências Setor'!S45=0,"n.d.",'Total de Ocorrências Setor'!S46/'Total de Ocorrências Setor'!S45-1)</f>
        <v>n.d.</v>
      </c>
      <c r="T46" s="58" t="str">
        <f>IF('Total de Ocorrências Setor'!T45=0,"n.d.",'Total de Ocorrências Setor'!T46/'Total de Ocorrências Setor'!T45-1)</f>
        <v>n.d.</v>
      </c>
      <c r="U46" s="58" t="str">
        <f>IF('Total de Ocorrências Setor'!U45=0,"n.d.",'Total de Ocorrências Setor'!U46/'Total de Ocorrências Setor'!U45-1)</f>
        <v>n.d.</v>
      </c>
      <c r="V46" s="60" t="str">
        <f>IF('Total de Ocorrências Setor'!V45=0,"n.d.",'Total de Ocorrências Setor'!V46/'Total de Ocorrências Setor'!V45-1)</f>
        <v>n.d.</v>
      </c>
      <c r="W46" s="58">
        <f>IF('Total de Ocorrências Setor'!W45=0,"n.d.",'Total de Ocorrências Setor'!W46/'Total de Ocorrências Setor'!W45-1)</f>
        <v>3.9473684210526327E-2</v>
      </c>
      <c r="X46" s="60">
        <f>IF('Total de Ocorrências Setor'!X45=0,"n.d.",'Total de Ocorrências Setor'!X46/'Total de Ocorrências Setor'!X45-1)</f>
        <v>9.6153846153846256E-2</v>
      </c>
    </row>
    <row r="47" spans="1:24" s="56" customFormat="1" ht="14" x14ac:dyDescent="0.35">
      <c r="A47" s="71">
        <v>34486</v>
      </c>
      <c r="B47" s="57" t="str">
        <f>IF('Total de Ocorrências Setor'!B46=0,"n.d.",'Total de Ocorrências Setor'!B47/'Total de Ocorrências Setor'!B46-1)</f>
        <v>n.d.</v>
      </c>
      <c r="C47" s="58" t="str">
        <f>IF('Total de Ocorrências Setor'!C46=0,"n.d.",'Total de Ocorrências Setor'!C47/'Total de Ocorrências Setor'!C46-1)</f>
        <v>n.d.</v>
      </c>
      <c r="D47" s="58" t="str">
        <f>IF('Total de Ocorrências Setor'!D46=0,"n.d.",'Total de Ocorrências Setor'!D47/'Total de Ocorrências Setor'!D46-1)</f>
        <v>n.d.</v>
      </c>
      <c r="E47" s="58" t="str">
        <f>IF('Total de Ocorrências Setor'!E46=0,"n.d.",'Total de Ocorrências Setor'!E47/'Total de Ocorrências Setor'!E46-1)</f>
        <v>n.d.</v>
      </c>
      <c r="F47" s="59">
        <f>IF('Total de Ocorrências Setor'!F46=0,"n.d.",'Total de Ocorrências Setor'!F47/'Total de Ocorrências Setor'!F46-1)</f>
        <v>-9.8978790259230176E-2</v>
      </c>
      <c r="G47" s="58" t="str">
        <f>IF('Total de Ocorrências Setor'!G46=0,"n.d.",'Total de Ocorrências Setor'!G47/'Total de Ocorrências Setor'!G46-1)</f>
        <v>n.d.</v>
      </c>
      <c r="H47" s="58" t="str">
        <f>IF('Total de Ocorrências Setor'!H46=0,"n.d.",'Total de Ocorrências Setor'!H47/'Total de Ocorrências Setor'!H46-1)</f>
        <v>n.d.</v>
      </c>
      <c r="I47" s="58" t="str">
        <f>IF('Total de Ocorrências Setor'!I46=0,"n.d.",'Total de Ocorrências Setor'!I47/'Total de Ocorrências Setor'!I46-1)</f>
        <v>n.d.</v>
      </c>
      <c r="J47" s="58" t="str">
        <f>IF('Total de Ocorrências Setor'!J46=0,"n.d.",'Total de Ocorrências Setor'!J47/'Total de Ocorrências Setor'!J46-1)</f>
        <v>n.d.</v>
      </c>
      <c r="K47" s="58">
        <f>IF('Total de Ocorrências Setor'!K46=0,"n.d.",'Total de Ocorrências Setor'!K47/'Total de Ocorrências Setor'!K46-1)</f>
        <v>-0.20677966101694911</v>
      </c>
      <c r="L47" s="57" t="str">
        <f>IF('Total de Ocorrências Setor'!L46=0,"n.d.",'Total de Ocorrências Setor'!L47/'Total de Ocorrências Setor'!L46-1)</f>
        <v>n.d.</v>
      </c>
      <c r="M47" s="58" t="str">
        <f>IF('Total de Ocorrências Setor'!M46=0,"n.d.",'Total de Ocorrências Setor'!M47/'Total de Ocorrências Setor'!M46-1)</f>
        <v>n.d.</v>
      </c>
      <c r="N47" s="58" t="str">
        <f>IF('Total de Ocorrências Setor'!N46=0,"n.d.",'Total de Ocorrências Setor'!N47/'Total de Ocorrências Setor'!N46-1)</f>
        <v>n.d.</v>
      </c>
      <c r="O47" s="58" t="str">
        <f>IF('Total de Ocorrências Setor'!O46=0,"n.d.",'Total de Ocorrências Setor'!O47/'Total de Ocorrências Setor'!O46-1)</f>
        <v>n.d.</v>
      </c>
      <c r="P47" s="59" t="str">
        <f>IF('Total de Ocorrências Setor'!P46=0,"n.d.",'Total de Ocorrências Setor'!P47/'Total de Ocorrências Setor'!P46-1)</f>
        <v>n.d.</v>
      </c>
      <c r="Q47" s="58" t="str">
        <f>IF('Total de Ocorrências Setor'!Q46=0,"n.d.",'Total de Ocorrências Setor'!Q47/'Total de Ocorrências Setor'!Q46-1)</f>
        <v>n.d.</v>
      </c>
      <c r="R47" s="58" t="str">
        <f>IF('Total de Ocorrências Setor'!R46=0,"n.d.",'Total de Ocorrências Setor'!R47/'Total de Ocorrências Setor'!R46-1)</f>
        <v>n.d.</v>
      </c>
      <c r="S47" s="58" t="str">
        <f>IF('Total de Ocorrências Setor'!S46=0,"n.d.",'Total de Ocorrências Setor'!S47/'Total de Ocorrências Setor'!S46-1)</f>
        <v>n.d.</v>
      </c>
      <c r="T47" s="58" t="str">
        <f>IF('Total de Ocorrências Setor'!T46=0,"n.d.",'Total de Ocorrências Setor'!T47/'Total de Ocorrências Setor'!T46-1)</f>
        <v>n.d.</v>
      </c>
      <c r="U47" s="58" t="str">
        <f>IF('Total de Ocorrências Setor'!U46=0,"n.d.",'Total de Ocorrências Setor'!U47/'Total de Ocorrências Setor'!U46-1)</f>
        <v>n.d.</v>
      </c>
      <c r="V47" s="60" t="str">
        <f>IF('Total de Ocorrências Setor'!V46=0,"n.d.",'Total de Ocorrências Setor'!V47/'Total de Ocorrências Setor'!V46-1)</f>
        <v>n.d.</v>
      </c>
      <c r="W47" s="58">
        <f>IF('Total de Ocorrências Setor'!W46=0,"n.d.",'Total de Ocorrências Setor'!W47/'Total de Ocorrências Setor'!W46-1)</f>
        <v>-0.11392405063291144</v>
      </c>
      <c r="X47" s="60">
        <f>IF('Total de Ocorrências Setor'!X46=0,"n.d.",'Total de Ocorrências Setor'!X47/'Total de Ocorrências Setor'!X46-1)</f>
        <v>0.12280701754385959</v>
      </c>
    </row>
    <row r="48" spans="1:24" s="56" customFormat="1" ht="14" x14ac:dyDescent="0.35">
      <c r="A48" s="71">
        <v>34516</v>
      </c>
      <c r="B48" s="57" t="str">
        <f>IF('Total de Ocorrências Setor'!B47=0,"n.d.",'Total de Ocorrências Setor'!B48/'Total de Ocorrências Setor'!B47-1)</f>
        <v>n.d.</v>
      </c>
      <c r="C48" s="58" t="str">
        <f>IF('Total de Ocorrências Setor'!C47=0,"n.d.",'Total de Ocorrências Setor'!C48/'Total de Ocorrências Setor'!C47-1)</f>
        <v>n.d.</v>
      </c>
      <c r="D48" s="58" t="str">
        <f>IF('Total de Ocorrências Setor'!D47=0,"n.d.",'Total de Ocorrências Setor'!D48/'Total de Ocorrências Setor'!D47-1)</f>
        <v>n.d.</v>
      </c>
      <c r="E48" s="58" t="str">
        <f>IF('Total de Ocorrências Setor'!E47=0,"n.d.",'Total de Ocorrências Setor'!E48/'Total de Ocorrências Setor'!E47-1)</f>
        <v>n.d.</v>
      </c>
      <c r="F48" s="59">
        <f>IF('Total de Ocorrências Setor'!F47=0,"n.d.",'Total de Ocorrências Setor'!F48/'Total de Ocorrências Setor'!F47-1)</f>
        <v>-1.5693112467305981E-2</v>
      </c>
      <c r="G48" s="58" t="str">
        <f>IF('Total de Ocorrências Setor'!G47=0,"n.d.",'Total de Ocorrências Setor'!G48/'Total de Ocorrências Setor'!G47-1)</f>
        <v>n.d.</v>
      </c>
      <c r="H48" s="58" t="str">
        <f>IF('Total de Ocorrências Setor'!H47=0,"n.d.",'Total de Ocorrências Setor'!H48/'Total de Ocorrências Setor'!H47-1)</f>
        <v>n.d.</v>
      </c>
      <c r="I48" s="58" t="str">
        <f>IF('Total de Ocorrências Setor'!I47=0,"n.d.",'Total de Ocorrências Setor'!I48/'Total de Ocorrências Setor'!I47-1)</f>
        <v>n.d.</v>
      </c>
      <c r="J48" s="58" t="str">
        <f>IF('Total de Ocorrências Setor'!J47=0,"n.d.",'Total de Ocorrências Setor'!J48/'Total de Ocorrências Setor'!J47-1)</f>
        <v>n.d.</v>
      </c>
      <c r="K48" s="58">
        <f>IF('Total de Ocorrências Setor'!K47=0,"n.d.",'Total de Ocorrências Setor'!K48/'Total de Ocorrências Setor'!K47-1)</f>
        <v>-4.7008547008547064E-2</v>
      </c>
      <c r="L48" s="57" t="str">
        <f>IF('Total de Ocorrências Setor'!L47=0,"n.d.",'Total de Ocorrências Setor'!L48/'Total de Ocorrências Setor'!L47-1)</f>
        <v>n.d.</v>
      </c>
      <c r="M48" s="58" t="str">
        <f>IF('Total de Ocorrências Setor'!M47=0,"n.d.",'Total de Ocorrências Setor'!M48/'Total de Ocorrências Setor'!M47-1)</f>
        <v>n.d.</v>
      </c>
      <c r="N48" s="58" t="str">
        <f>IF('Total de Ocorrências Setor'!N47=0,"n.d.",'Total de Ocorrências Setor'!N48/'Total de Ocorrências Setor'!N47-1)</f>
        <v>n.d.</v>
      </c>
      <c r="O48" s="58" t="str">
        <f>IF('Total de Ocorrências Setor'!O47=0,"n.d.",'Total de Ocorrências Setor'!O48/'Total de Ocorrências Setor'!O47-1)</f>
        <v>n.d.</v>
      </c>
      <c r="P48" s="59" t="str">
        <f>IF('Total de Ocorrências Setor'!P47=0,"n.d.",'Total de Ocorrências Setor'!P48/'Total de Ocorrências Setor'!P47-1)</f>
        <v>n.d.</v>
      </c>
      <c r="Q48" s="58" t="str">
        <f>IF('Total de Ocorrências Setor'!Q47=0,"n.d.",'Total de Ocorrências Setor'!Q48/'Total de Ocorrências Setor'!Q47-1)</f>
        <v>n.d.</v>
      </c>
      <c r="R48" s="58" t="str">
        <f>IF('Total de Ocorrências Setor'!R47=0,"n.d.",'Total de Ocorrências Setor'!R48/'Total de Ocorrências Setor'!R47-1)</f>
        <v>n.d.</v>
      </c>
      <c r="S48" s="58" t="str">
        <f>IF('Total de Ocorrências Setor'!S47=0,"n.d.",'Total de Ocorrências Setor'!S48/'Total de Ocorrências Setor'!S47-1)</f>
        <v>n.d.</v>
      </c>
      <c r="T48" s="58" t="str">
        <f>IF('Total de Ocorrências Setor'!T47=0,"n.d.",'Total de Ocorrências Setor'!T48/'Total de Ocorrências Setor'!T47-1)</f>
        <v>n.d.</v>
      </c>
      <c r="U48" s="58" t="str">
        <f>IF('Total de Ocorrências Setor'!U47=0,"n.d.",'Total de Ocorrências Setor'!U48/'Total de Ocorrências Setor'!U47-1)</f>
        <v>n.d.</v>
      </c>
      <c r="V48" s="60" t="str">
        <f>IF('Total de Ocorrências Setor'!V47=0,"n.d.",'Total de Ocorrências Setor'!V48/'Total de Ocorrências Setor'!V47-1)</f>
        <v>n.d.</v>
      </c>
      <c r="W48" s="58">
        <f>IF('Total de Ocorrências Setor'!W47=0,"n.d.",'Total de Ocorrências Setor'!W48/'Total de Ocorrências Setor'!W47-1)</f>
        <v>-0.19999999999999996</v>
      </c>
      <c r="X48" s="60">
        <f>IF('Total de Ocorrências Setor'!X47=0,"n.d.",'Total de Ocorrências Setor'!X48/'Total de Ocorrências Setor'!X47-1)</f>
        <v>-0.234375</v>
      </c>
    </row>
    <row r="49" spans="1:24" s="56" customFormat="1" ht="14" x14ac:dyDescent="0.35">
      <c r="A49" s="71">
        <v>34547</v>
      </c>
      <c r="B49" s="57" t="str">
        <f>IF('Total de Ocorrências Setor'!B48=0,"n.d.",'Total de Ocorrências Setor'!B49/'Total de Ocorrências Setor'!B48-1)</f>
        <v>n.d.</v>
      </c>
      <c r="C49" s="58" t="str">
        <f>IF('Total de Ocorrências Setor'!C48=0,"n.d.",'Total de Ocorrências Setor'!C49/'Total de Ocorrências Setor'!C48-1)</f>
        <v>n.d.</v>
      </c>
      <c r="D49" s="58" t="str">
        <f>IF('Total de Ocorrências Setor'!D48=0,"n.d.",'Total de Ocorrências Setor'!D49/'Total de Ocorrências Setor'!D48-1)</f>
        <v>n.d.</v>
      </c>
      <c r="E49" s="58" t="str">
        <f>IF('Total de Ocorrências Setor'!E48=0,"n.d.",'Total de Ocorrências Setor'!E49/'Total de Ocorrências Setor'!E48-1)</f>
        <v>n.d.</v>
      </c>
      <c r="F49" s="59">
        <f>IF('Total de Ocorrências Setor'!F48=0,"n.d.",'Total de Ocorrências Setor'!F49/'Total de Ocorrências Setor'!F48-1)</f>
        <v>2.657218777679371E-2</v>
      </c>
      <c r="G49" s="58" t="str">
        <f>IF('Total de Ocorrências Setor'!G48=0,"n.d.",'Total de Ocorrências Setor'!G49/'Total de Ocorrências Setor'!G48-1)</f>
        <v>n.d.</v>
      </c>
      <c r="H49" s="58" t="str">
        <f>IF('Total de Ocorrências Setor'!H48=0,"n.d.",'Total de Ocorrências Setor'!H49/'Total de Ocorrências Setor'!H48-1)</f>
        <v>n.d.</v>
      </c>
      <c r="I49" s="58" t="str">
        <f>IF('Total de Ocorrências Setor'!I48=0,"n.d.",'Total de Ocorrências Setor'!I49/'Total de Ocorrências Setor'!I48-1)</f>
        <v>n.d.</v>
      </c>
      <c r="J49" s="58" t="str">
        <f>IF('Total de Ocorrências Setor'!J48=0,"n.d.",'Total de Ocorrências Setor'!J49/'Total de Ocorrências Setor'!J48-1)</f>
        <v>n.d.</v>
      </c>
      <c r="K49" s="58">
        <f>IF('Total de Ocorrências Setor'!K48=0,"n.d.",'Total de Ocorrências Setor'!K49/'Total de Ocorrências Setor'!K48-1)</f>
        <v>0.13004484304932729</v>
      </c>
      <c r="L49" s="57" t="str">
        <f>IF('Total de Ocorrências Setor'!L48=0,"n.d.",'Total de Ocorrências Setor'!L49/'Total de Ocorrências Setor'!L48-1)</f>
        <v>n.d.</v>
      </c>
      <c r="M49" s="58" t="str">
        <f>IF('Total de Ocorrências Setor'!M48=0,"n.d.",'Total de Ocorrências Setor'!M49/'Total de Ocorrências Setor'!M48-1)</f>
        <v>n.d.</v>
      </c>
      <c r="N49" s="58" t="str">
        <f>IF('Total de Ocorrências Setor'!N48=0,"n.d.",'Total de Ocorrências Setor'!N49/'Total de Ocorrências Setor'!N48-1)</f>
        <v>n.d.</v>
      </c>
      <c r="O49" s="58" t="str">
        <f>IF('Total de Ocorrências Setor'!O48=0,"n.d.",'Total de Ocorrências Setor'!O49/'Total de Ocorrências Setor'!O48-1)</f>
        <v>n.d.</v>
      </c>
      <c r="P49" s="59" t="str">
        <f>IF('Total de Ocorrências Setor'!P48=0,"n.d.",'Total de Ocorrências Setor'!P49/'Total de Ocorrências Setor'!P48-1)</f>
        <v>n.d.</v>
      </c>
      <c r="Q49" s="58" t="str">
        <f>IF('Total de Ocorrências Setor'!Q48=0,"n.d.",'Total de Ocorrências Setor'!Q49/'Total de Ocorrências Setor'!Q48-1)</f>
        <v>n.d.</v>
      </c>
      <c r="R49" s="58" t="str">
        <f>IF('Total de Ocorrências Setor'!R48=0,"n.d.",'Total de Ocorrências Setor'!R49/'Total de Ocorrências Setor'!R48-1)</f>
        <v>n.d.</v>
      </c>
      <c r="S49" s="58" t="str">
        <f>IF('Total de Ocorrências Setor'!S48=0,"n.d.",'Total de Ocorrências Setor'!S49/'Total de Ocorrências Setor'!S48-1)</f>
        <v>n.d.</v>
      </c>
      <c r="T49" s="58" t="str">
        <f>IF('Total de Ocorrências Setor'!T48=0,"n.d.",'Total de Ocorrências Setor'!T49/'Total de Ocorrências Setor'!T48-1)</f>
        <v>n.d.</v>
      </c>
      <c r="U49" s="58" t="str">
        <f>IF('Total de Ocorrências Setor'!U48=0,"n.d.",'Total de Ocorrências Setor'!U49/'Total de Ocorrências Setor'!U48-1)</f>
        <v>n.d.</v>
      </c>
      <c r="V49" s="60" t="str">
        <f>IF('Total de Ocorrências Setor'!V48=0,"n.d.",'Total de Ocorrências Setor'!V49/'Total de Ocorrências Setor'!V48-1)</f>
        <v>n.d.</v>
      </c>
      <c r="W49" s="58">
        <f>IF('Total de Ocorrências Setor'!W48=0,"n.d.",'Total de Ocorrências Setor'!W49/'Total de Ocorrências Setor'!W48-1)</f>
        <v>-0.3392857142857143</v>
      </c>
      <c r="X49" s="60">
        <f>IF('Total de Ocorrências Setor'!X48=0,"n.d.",'Total de Ocorrências Setor'!X49/'Total de Ocorrências Setor'!X48-1)</f>
        <v>0.16326530612244894</v>
      </c>
    </row>
    <row r="50" spans="1:24" s="56" customFormat="1" ht="14" x14ac:dyDescent="0.35">
      <c r="A50" s="71">
        <v>34578</v>
      </c>
      <c r="B50" s="57" t="str">
        <f>IF('Total de Ocorrências Setor'!B49=0,"n.d.",'Total de Ocorrências Setor'!B50/'Total de Ocorrências Setor'!B49-1)</f>
        <v>n.d.</v>
      </c>
      <c r="C50" s="58" t="str">
        <f>IF('Total de Ocorrências Setor'!C49=0,"n.d.",'Total de Ocorrências Setor'!C50/'Total de Ocorrências Setor'!C49-1)</f>
        <v>n.d.</v>
      </c>
      <c r="D50" s="58" t="str">
        <f>IF('Total de Ocorrências Setor'!D49=0,"n.d.",'Total de Ocorrências Setor'!D50/'Total de Ocorrências Setor'!D49-1)</f>
        <v>n.d.</v>
      </c>
      <c r="E50" s="58" t="str">
        <f>IF('Total de Ocorrências Setor'!E49=0,"n.d.",'Total de Ocorrências Setor'!E50/'Total de Ocorrências Setor'!E49-1)</f>
        <v>n.d.</v>
      </c>
      <c r="F50" s="59">
        <f>IF('Total de Ocorrências Setor'!F49=0,"n.d.",'Total de Ocorrências Setor'!F50/'Total de Ocorrências Setor'!F49-1)</f>
        <v>-6.9887834339948274E-2</v>
      </c>
      <c r="G50" s="58" t="str">
        <f>IF('Total de Ocorrências Setor'!G49=0,"n.d.",'Total de Ocorrências Setor'!G50/'Total de Ocorrências Setor'!G49-1)</f>
        <v>n.d.</v>
      </c>
      <c r="H50" s="58" t="str">
        <f>IF('Total de Ocorrências Setor'!H49=0,"n.d.",'Total de Ocorrências Setor'!H50/'Total de Ocorrências Setor'!H49-1)</f>
        <v>n.d.</v>
      </c>
      <c r="I50" s="58" t="str">
        <f>IF('Total de Ocorrências Setor'!I49=0,"n.d.",'Total de Ocorrências Setor'!I50/'Total de Ocorrências Setor'!I49-1)</f>
        <v>n.d.</v>
      </c>
      <c r="J50" s="58" t="str">
        <f>IF('Total de Ocorrências Setor'!J49=0,"n.d.",'Total de Ocorrências Setor'!J50/'Total de Ocorrências Setor'!J49-1)</f>
        <v>n.d.</v>
      </c>
      <c r="K50" s="58">
        <f>IF('Total de Ocorrências Setor'!K49=0,"n.d.",'Total de Ocorrências Setor'!K50/'Total de Ocorrências Setor'!K49-1)</f>
        <v>-0.20238095238095233</v>
      </c>
      <c r="L50" s="57" t="str">
        <f>IF('Total de Ocorrências Setor'!L49=0,"n.d.",'Total de Ocorrências Setor'!L50/'Total de Ocorrências Setor'!L49-1)</f>
        <v>n.d.</v>
      </c>
      <c r="M50" s="58" t="str">
        <f>IF('Total de Ocorrências Setor'!M49=0,"n.d.",'Total de Ocorrências Setor'!M50/'Total de Ocorrências Setor'!M49-1)</f>
        <v>n.d.</v>
      </c>
      <c r="N50" s="58" t="str">
        <f>IF('Total de Ocorrências Setor'!N49=0,"n.d.",'Total de Ocorrências Setor'!N50/'Total de Ocorrências Setor'!N49-1)</f>
        <v>n.d.</v>
      </c>
      <c r="O50" s="58" t="str">
        <f>IF('Total de Ocorrências Setor'!O49=0,"n.d.",'Total de Ocorrências Setor'!O50/'Total de Ocorrências Setor'!O49-1)</f>
        <v>n.d.</v>
      </c>
      <c r="P50" s="59" t="str">
        <f>IF('Total de Ocorrências Setor'!P49=0,"n.d.",'Total de Ocorrências Setor'!P50/'Total de Ocorrências Setor'!P49-1)</f>
        <v>n.d.</v>
      </c>
      <c r="Q50" s="58" t="str">
        <f>IF('Total de Ocorrências Setor'!Q49=0,"n.d.",'Total de Ocorrências Setor'!Q50/'Total de Ocorrências Setor'!Q49-1)</f>
        <v>n.d.</v>
      </c>
      <c r="R50" s="58" t="str">
        <f>IF('Total de Ocorrências Setor'!R49=0,"n.d.",'Total de Ocorrências Setor'!R50/'Total de Ocorrências Setor'!R49-1)</f>
        <v>n.d.</v>
      </c>
      <c r="S50" s="58" t="str">
        <f>IF('Total de Ocorrências Setor'!S49=0,"n.d.",'Total de Ocorrências Setor'!S50/'Total de Ocorrências Setor'!S49-1)</f>
        <v>n.d.</v>
      </c>
      <c r="T50" s="58" t="str">
        <f>IF('Total de Ocorrências Setor'!T49=0,"n.d.",'Total de Ocorrências Setor'!T50/'Total de Ocorrências Setor'!T49-1)</f>
        <v>n.d.</v>
      </c>
      <c r="U50" s="58" t="str">
        <f>IF('Total de Ocorrências Setor'!U49=0,"n.d.",'Total de Ocorrências Setor'!U50/'Total de Ocorrências Setor'!U49-1)</f>
        <v>n.d.</v>
      </c>
      <c r="V50" s="60" t="str">
        <f>IF('Total de Ocorrências Setor'!V49=0,"n.d.",'Total de Ocorrências Setor'!V50/'Total de Ocorrências Setor'!V49-1)</f>
        <v>n.d.</v>
      </c>
      <c r="W50" s="58">
        <f>IF('Total de Ocorrências Setor'!W49=0,"n.d.",'Total de Ocorrências Setor'!W50/'Total de Ocorrências Setor'!W49-1)</f>
        <v>-0.27027027027027029</v>
      </c>
      <c r="X50" s="60">
        <f>IF('Total de Ocorrências Setor'!X49=0,"n.d.",'Total de Ocorrências Setor'!X50/'Total de Ocorrências Setor'!X49-1)</f>
        <v>-0.31578947368421051</v>
      </c>
    </row>
    <row r="51" spans="1:24" s="56" customFormat="1" ht="14" x14ac:dyDescent="0.35">
      <c r="A51" s="71">
        <v>34608</v>
      </c>
      <c r="B51" s="57" t="str">
        <f>IF('Total de Ocorrências Setor'!B50=0,"n.d.",'Total de Ocorrências Setor'!B51/'Total de Ocorrências Setor'!B50-1)</f>
        <v>n.d.</v>
      </c>
      <c r="C51" s="58" t="str">
        <f>IF('Total de Ocorrências Setor'!C50=0,"n.d.",'Total de Ocorrências Setor'!C51/'Total de Ocorrências Setor'!C50-1)</f>
        <v>n.d.</v>
      </c>
      <c r="D51" s="58" t="str">
        <f>IF('Total de Ocorrências Setor'!D50=0,"n.d.",'Total de Ocorrências Setor'!D51/'Total de Ocorrências Setor'!D50-1)</f>
        <v>n.d.</v>
      </c>
      <c r="E51" s="58" t="str">
        <f>IF('Total de Ocorrências Setor'!E50=0,"n.d.",'Total de Ocorrências Setor'!E51/'Total de Ocorrências Setor'!E50-1)</f>
        <v>n.d.</v>
      </c>
      <c r="F51" s="59">
        <f>IF('Total de Ocorrências Setor'!F50=0,"n.d.",'Total de Ocorrências Setor'!F51/'Total de Ocorrências Setor'!F50-1)</f>
        <v>-0.31725417439703152</v>
      </c>
      <c r="G51" s="58" t="str">
        <f>IF('Total de Ocorrências Setor'!G50=0,"n.d.",'Total de Ocorrências Setor'!G51/'Total de Ocorrências Setor'!G50-1)</f>
        <v>n.d.</v>
      </c>
      <c r="H51" s="58" t="str">
        <f>IF('Total de Ocorrências Setor'!H50=0,"n.d.",'Total de Ocorrências Setor'!H51/'Total de Ocorrências Setor'!H50-1)</f>
        <v>n.d.</v>
      </c>
      <c r="I51" s="58" t="str">
        <f>IF('Total de Ocorrências Setor'!I50=0,"n.d.",'Total de Ocorrências Setor'!I51/'Total de Ocorrências Setor'!I50-1)</f>
        <v>n.d.</v>
      </c>
      <c r="J51" s="58" t="str">
        <f>IF('Total de Ocorrências Setor'!J50=0,"n.d.",'Total de Ocorrências Setor'!J51/'Total de Ocorrências Setor'!J50-1)</f>
        <v>n.d.</v>
      </c>
      <c r="K51" s="58">
        <f>IF('Total de Ocorrências Setor'!K50=0,"n.d.",'Total de Ocorrências Setor'!K51/'Total de Ocorrências Setor'!K50-1)</f>
        <v>-0.31840796019900497</v>
      </c>
      <c r="L51" s="57" t="str">
        <f>IF('Total de Ocorrências Setor'!L50=0,"n.d.",'Total de Ocorrências Setor'!L51/'Total de Ocorrências Setor'!L50-1)</f>
        <v>n.d.</v>
      </c>
      <c r="M51" s="58" t="str">
        <f>IF('Total de Ocorrências Setor'!M50=0,"n.d.",'Total de Ocorrências Setor'!M51/'Total de Ocorrências Setor'!M50-1)</f>
        <v>n.d.</v>
      </c>
      <c r="N51" s="58" t="str">
        <f>IF('Total de Ocorrências Setor'!N50=0,"n.d.",'Total de Ocorrências Setor'!N51/'Total de Ocorrências Setor'!N50-1)</f>
        <v>n.d.</v>
      </c>
      <c r="O51" s="58" t="str">
        <f>IF('Total de Ocorrências Setor'!O50=0,"n.d.",'Total de Ocorrências Setor'!O51/'Total de Ocorrências Setor'!O50-1)</f>
        <v>n.d.</v>
      </c>
      <c r="P51" s="59" t="str">
        <f>IF('Total de Ocorrências Setor'!P50=0,"n.d.",'Total de Ocorrências Setor'!P51/'Total de Ocorrências Setor'!P50-1)</f>
        <v>n.d.</v>
      </c>
      <c r="Q51" s="58" t="str">
        <f>IF('Total de Ocorrências Setor'!Q50=0,"n.d.",'Total de Ocorrências Setor'!Q51/'Total de Ocorrências Setor'!Q50-1)</f>
        <v>n.d.</v>
      </c>
      <c r="R51" s="58" t="str">
        <f>IF('Total de Ocorrências Setor'!R50=0,"n.d.",'Total de Ocorrências Setor'!R51/'Total de Ocorrências Setor'!R50-1)</f>
        <v>n.d.</v>
      </c>
      <c r="S51" s="58" t="str">
        <f>IF('Total de Ocorrências Setor'!S50=0,"n.d.",'Total de Ocorrências Setor'!S51/'Total de Ocorrências Setor'!S50-1)</f>
        <v>n.d.</v>
      </c>
      <c r="T51" s="58" t="str">
        <f>IF('Total de Ocorrências Setor'!T50=0,"n.d.",'Total de Ocorrências Setor'!T51/'Total de Ocorrências Setor'!T50-1)</f>
        <v>n.d.</v>
      </c>
      <c r="U51" s="58" t="str">
        <f>IF('Total de Ocorrências Setor'!U50=0,"n.d.",'Total de Ocorrências Setor'!U51/'Total de Ocorrências Setor'!U50-1)</f>
        <v>n.d.</v>
      </c>
      <c r="V51" s="60" t="str">
        <f>IF('Total de Ocorrências Setor'!V50=0,"n.d.",'Total de Ocorrências Setor'!V51/'Total de Ocorrências Setor'!V50-1)</f>
        <v>n.d.</v>
      </c>
      <c r="W51" s="58">
        <f>IF('Total de Ocorrências Setor'!W50=0,"n.d.",'Total de Ocorrências Setor'!W51/'Total de Ocorrências Setor'!W50-1)</f>
        <v>-0.40740740740740744</v>
      </c>
      <c r="X51" s="60">
        <f>IF('Total de Ocorrências Setor'!X50=0,"n.d.",'Total de Ocorrências Setor'!X51/'Total de Ocorrências Setor'!X50-1)</f>
        <v>5.1282051282051322E-2</v>
      </c>
    </row>
    <row r="52" spans="1:24" s="56" customFormat="1" ht="14" x14ac:dyDescent="0.35">
      <c r="A52" s="71">
        <v>34639</v>
      </c>
      <c r="B52" s="57" t="str">
        <f>IF('Total de Ocorrências Setor'!B51=0,"n.d.",'Total de Ocorrências Setor'!B52/'Total de Ocorrências Setor'!B51-1)</f>
        <v>n.d.</v>
      </c>
      <c r="C52" s="58" t="str">
        <f>IF('Total de Ocorrências Setor'!C51=0,"n.d.",'Total de Ocorrências Setor'!C52/'Total de Ocorrências Setor'!C51-1)</f>
        <v>n.d.</v>
      </c>
      <c r="D52" s="58" t="str">
        <f>IF('Total de Ocorrências Setor'!D51=0,"n.d.",'Total de Ocorrências Setor'!D52/'Total de Ocorrências Setor'!D51-1)</f>
        <v>n.d.</v>
      </c>
      <c r="E52" s="58" t="str">
        <f>IF('Total de Ocorrências Setor'!E51=0,"n.d.",'Total de Ocorrências Setor'!E52/'Total de Ocorrências Setor'!E51-1)</f>
        <v>n.d.</v>
      </c>
      <c r="F52" s="59">
        <f>IF('Total de Ocorrências Setor'!F51=0,"n.d.",'Total de Ocorrências Setor'!F52/'Total de Ocorrências Setor'!F51-1)</f>
        <v>0.14130434782608692</v>
      </c>
      <c r="G52" s="58" t="str">
        <f>IF('Total de Ocorrências Setor'!G51=0,"n.d.",'Total de Ocorrências Setor'!G52/'Total de Ocorrências Setor'!G51-1)</f>
        <v>n.d.</v>
      </c>
      <c r="H52" s="58" t="str">
        <f>IF('Total de Ocorrências Setor'!H51=0,"n.d.",'Total de Ocorrências Setor'!H52/'Total de Ocorrências Setor'!H51-1)</f>
        <v>n.d.</v>
      </c>
      <c r="I52" s="58" t="str">
        <f>IF('Total de Ocorrências Setor'!I51=0,"n.d.",'Total de Ocorrências Setor'!I52/'Total de Ocorrências Setor'!I51-1)</f>
        <v>n.d.</v>
      </c>
      <c r="J52" s="58" t="str">
        <f>IF('Total de Ocorrências Setor'!J51=0,"n.d.",'Total de Ocorrências Setor'!J52/'Total de Ocorrências Setor'!J51-1)</f>
        <v>n.d.</v>
      </c>
      <c r="K52" s="58">
        <f>IF('Total de Ocorrências Setor'!K51=0,"n.d.",'Total de Ocorrências Setor'!K52/'Total de Ocorrências Setor'!K51-1)</f>
        <v>0.43795620437956195</v>
      </c>
      <c r="L52" s="57" t="str">
        <f>IF('Total de Ocorrências Setor'!L51=0,"n.d.",'Total de Ocorrências Setor'!L52/'Total de Ocorrências Setor'!L51-1)</f>
        <v>n.d.</v>
      </c>
      <c r="M52" s="58" t="str">
        <f>IF('Total de Ocorrências Setor'!M51=0,"n.d.",'Total de Ocorrências Setor'!M52/'Total de Ocorrências Setor'!M51-1)</f>
        <v>n.d.</v>
      </c>
      <c r="N52" s="58" t="str">
        <f>IF('Total de Ocorrências Setor'!N51=0,"n.d.",'Total de Ocorrências Setor'!N52/'Total de Ocorrências Setor'!N51-1)</f>
        <v>n.d.</v>
      </c>
      <c r="O52" s="58" t="str">
        <f>IF('Total de Ocorrências Setor'!O51=0,"n.d.",'Total de Ocorrências Setor'!O52/'Total de Ocorrências Setor'!O51-1)</f>
        <v>n.d.</v>
      </c>
      <c r="P52" s="59" t="str">
        <f>IF('Total de Ocorrências Setor'!P51=0,"n.d.",'Total de Ocorrências Setor'!P52/'Total de Ocorrências Setor'!P51-1)</f>
        <v>n.d.</v>
      </c>
      <c r="Q52" s="58" t="str">
        <f>IF('Total de Ocorrências Setor'!Q51=0,"n.d.",'Total de Ocorrências Setor'!Q52/'Total de Ocorrências Setor'!Q51-1)</f>
        <v>n.d.</v>
      </c>
      <c r="R52" s="58" t="str">
        <f>IF('Total de Ocorrências Setor'!R51=0,"n.d.",'Total de Ocorrências Setor'!R52/'Total de Ocorrências Setor'!R51-1)</f>
        <v>n.d.</v>
      </c>
      <c r="S52" s="58" t="str">
        <f>IF('Total de Ocorrências Setor'!S51=0,"n.d.",'Total de Ocorrências Setor'!S52/'Total de Ocorrências Setor'!S51-1)</f>
        <v>n.d.</v>
      </c>
      <c r="T52" s="58" t="str">
        <f>IF('Total de Ocorrências Setor'!T51=0,"n.d.",'Total de Ocorrências Setor'!T52/'Total de Ocorrências Setor'!T51-1)</f>
        <v>n.d.</v>
      </c>
      <c r="U52" s="58" t="str">
        <f>IF('Total de Ocorrências Setor'!U51=0,"n.d.",'Total de Ocorrências Setor'!U52/'Total de Ocorrências Setor'!U51-1)</f>
        <v>n.d.</v>
      </c>
      <c r="V52" s="60" t="str">
        <f>IF('Total de Ocorrências Setor'!V51=0,"n.d.",'Total de Ocorrências Setor'!V52/'Total de Ocorrências Setor'!V51-1)</f>
        <v>n.d.</v>
      </c>
      <c r="W52" s="58">
        <f>IF('Total de Ocorrências Setor'!W51=0,"n.d.",'Total de Ocorrências Setor'!W52/'Total de Ocorrências Setor'!W51-1)</f>
        <v>1.4375</v>
      </c>
      <c r="X52" s="60">
        <f>IF('Total de Ocorrências Setor'!X51=0,"n.d.",'Total de Ocorrências Setor'!X52/'Total de Ocorrências Setor'!X51-1)</f>
        <v>-0.36585365853658536</v>
      </c>
    </row>
    <row r="53" spans="1:24" s="56" customFormat="1" thickBot="1" x14ac:dyDescent="0.4">
      <c r="A53" s="72">
        <v>34669</v>
      </c>
      <c r="B53" s="65" t="str">
        <f>IF('Total de Ocorrências Setor'!B52=0,"n.d.",'Total de Ocorrências Setor'!B53/'Total de Ocorrências Setor'!B52-1)</f>
        <v>n.d.</v>
      </c>
      <c r="C53" s="66" t="str">
        <f>IF('Total de Ocorrências Setor'!C52=0,"n.d.",'Total de Ocorrências Setor'!C53/'Total de Ocorrências Setor'!C52-1)</f>
        <v>n.d.</v>
      </c>
      <c r="D53" s="66" t="str">
        <f>IF('Total de Ocorrências Setor'!D52=0,"n.d.",'Total de Ocorrências Setor'!D53/'Total de Ocorrências Setor'!D52-1)</f>
        <v>n.d.</v>
      </c>
      <c r="E53" s="66" t="str">
        <f>IF('Total de Ocorrências Setor'!E52=0,"n.d.",'Total de Ocorrências Setor'!E53/'Total de Ocorrências Setor'!E52-1)</f>
        <v>n.d.</v>
      </c>
      <c r="F53" s="67">
        <f>IF('Total de Ocorrências Setor'!F52=0,"n.d.",'Total de Ocorrências Setor'!F53/'Total de Ocorrências Setor'!F52-1)</f>
        <v>0.15476190476190466</v>
      </c>
      <c r="G53" s="66" t="str">
        <f>IF('Total de Ocorrências Setor'!G52=0,"n.d.",'Total de Ocorrências Setor'!G53/'Total de Ocorrências Setor'!G52-1)</f>
        <v>n.d.</v>
      </c>
      <c r="H53" s="66" t="str">
        <f>IF('Total de Ocorrências Setor'!H52=0,"n.d.",'Total de Ocorrências Setor'!H53/'Total de Ocorrências Setor'!H52-1)</f>
        <v>n.d.</v>
      </c>
      <c r="I53" s="66" t="str">
        <f>IF('Total de Ocorrências Setor'!I52=0,"n.d.",'Total de Ocorrências Setor'!I53/'Total de Ocorrências Setor'!I52-1)</f>
        <v>n.d.</v>
      </c>
      <c r="J53" s="66" t="str">
        <f>IF('Total de Ocorrências Setor'!J52=0,"n.d.",'Total de Ocorrências Setor'!J53/'Total de Ocorrências Setor'!J52-1)</f>
        <v>n.d.</v>
      </c>
      <c r="K53" s="66">
        <f>IF('Total de Ocorrências Setor'!K52=0,"n.d.",'Total de Ocorrências Setor'!K53/'Total de Ocorrências Setor'!K52-1)</f>
        <v>-0.15228426395939088</v>
      </c>
      <c r="L53" s="65" t="str">
        <f>IF('Total de Ocorrências Setor'!L52=0,"n.d.",'Total de Ocorrências Setor'!L53/'Total de Ocorrências Setor'!L52-1)</f>
        <v>n.d.</v>
      </c>
      <c r="M53" s="66" t="str">
        <f>IF('Total de Ocorrências Setor'!M52=0,"n.d.",'Total de Ocorrências Setor'!M53/'Total de Ocorrências Setor'!M52-1)</f>
        <v>n.d.</v>
      </c>
      <c r="N53" s="66" t="str">
        <f>IF('Total de Ocorrências Setor'!N52=0,"n.d.",'Total de Ocorrências Setor'!N53/'Total de Ocorrências Setor'!N52-1)</f>
        <v>n.d.</v>
      </c>
      <c r="O53" s="66" t="str">
        <f>IF('Total de Ocorrências Setor'!O52=0,"n.d.",'Total de Ocorrências Setor'!O53/'Total de Ocorrências Setor'!O52-1)</f>
        <v>n.d.</v>
      </c>
      <c r="P53" s="67" t="str">
        <f>IF('Total de Ocorrências Setor'!P52=0,"n.d.",'Total de Ocorrências Setor'!P53/'Total de Ocorrências Setor'!P52-1)</f>
        <v>n.d.</v>
      </c>
      <c r="Q53" s="66" t="str">
        <f>IF('Total de Ocorrências Setor'!Q52=0,"n.d.",'Total de Ocorrências Setor'!Q53/'Total de Ocorrências Setor'!Q52-1)</f>
        <v>n.d.</v>
      </c>
      <c r="R53" s="66" t="str">
        <f>IF('Total de Ocorrências Setor'!R52=0,"n.d.",'Total de Ocorrências Setor'!R53/'Total de Ocorrências Setor'!R52-1)</f>
        <v>n.d.</v>
      </c>
      <c r="S53" s="66" t="str">
        <f>IF('Total de Ocorrências Setor'!S52=0,"n.d.",'Total de Ocorrências Setor'!S53/'Total de Ocorrências Setor'!S52-1)</f>
        <v>n.d.</v>
      </c>
      <c r="T53" s="66" t="str">
        <f>IF('Total de Ocorrências Setor'!T52=0,"n.d.",'Total de Ocorrências Setor'!T53/'Total de Ocorrências Setor'!T52-1)</f>
        <v>n.d.</v>
      </c>
      <c r="U53" s="66" t="str">
        <f>IF('Total de Ocorrências Setor'!U52=0,"n.d.",'Total de Ocorrências Setor'!U53/'Total de Ocorrências Setor'!U52-1)</f>
        <v>n.d.</v>
      </c>
      <c r="V53" s="68" t="str">
        <f>IF('Total de Ocorrências Setor'!V52=0,"n.d.",'Total de Ocorrências Setor'!V53/'Total de Ocorrências Setor'!V52-1)</f>
        <v>n.d.</v>
      </c>
      <c r="W53" s="66">
        <f>IF('Total de Ocorrências Setor'!W52=0,"n.d.",'Total de Ocorrências Setor'!W53/'Total de Ocorrências Setor'!W52-1)</f>
        <v>0.12820512820512819</v>
      </c>
      <c r="X53" s="68">
        <f>IF('Total de Ocorrências Setor'!X52=0,"n.d.",'Total de Ocorrências Setor'!X53/'Total de Ocorrências Setor'!X52-1)</f>
        <v>0.76923076923076916</v>
      </c>
    </row>
    <row r="54" spans="1:24" s="56" customFormat="1" ht="14" x14ac:dyDescent="0.35">
      <c r="A54" s="70">
        <v>34700</v>
      </c>
      <c r="B54" s="61" t="str">
        <f>IF('Total de Ocorrências Setor'!B53=0,"n.d.",'Total de Ocorrências Setor'!B54/'Total de Ocorrências Setor'!B53-1)</f>
        <v>n.d.</v>
      </c>
      <c r="C54" s="62" t="str">
        <f>IF('Total de Ocorrências Setor'!C53=0,"n.d.",'Total de Ocorrências Setor'!C54/'Total de Ocorrências Setor'!C53-1)</f>
        <v>n.d.</v>
      </c>
      <c r="D54" s="62" t="str">
        <f>IF('Total de Ocorrências Setor'!D53=0,"n.d.",'Total de Ocorrências Setor'!D54/'Total de Ocorrências Setor'!D53-1)</f>
        <v>n.d.</v>
      </c>
      <c r="E54" s="62" t="str">
        <f>IF('Total de Ocorrências Setor'!E53=0,"n.d.",'Total de Ocorrências Setor'!E54/'Total de Ocorrências Setor'!E53-1)</f>
        <v>n.d.</v>
      </c>
      <c r="F54" s="63">
        <f>IF('Total de Ocorrências Setor'!F53=0,"n.d.",'Total de Ocorrências Setor'!F54/'Total de Ocorrências Setor'!F53-1)</f>
        <v>-0.14536082474226808</v>
      </c>
      <c r="G54" s="62" t="str">
        <f>IF('Total de Ocorrências Setor'!G53=0,"n.d.",'Total de Ocorrências Setor'!G54/'Total de Ocorrências Setor'!G53-1)</f>
        <v>n.d.</v>
      </c>
      <c r="H54" s="62" t="str">
        <f>IF('Total de Ocorrências Setor'!H53=0,"n.d.",'Total de Ocorrências Setor'!H54/'Total de Ocorrências Setor'!H53-1)</f>
        <v>n.d.</v>
      </c>
      <c r="I54" s="62" t="str">
        <f>IF('Total de Ocorrências Setor'!I53=0,"n.d.",'Total de Ocorrências Setor'!I54/'Total de Ocorrências Setor'!I53-1)</f>
        <v>n.d.</v>
      </c>
      <c r="J54" s="62" t="str">
        <f>IF('Total de Ocorrências Setor'!J53=0,"n.d.",'Total de Ocorrências Setor'!J54/'Total de Ocorrências Setor'!J53-1)</f>
        <v>n.d.</v>
      </c>
      <c r="K54" s="62">
        <f>IF('Total de Ocorrências Setor'!K53=0,"n.d.",'Total de Ocorrências Setor'!K54/'Total de Ocorrências Setor'!K53-1)</f>
        <v>-0.54491017964071853</v>
      </c>
      <c r="L54" s="61" t="str">
        <f>IF('Total de Ocorrências Setor'!L53=0,"n.d.",'Total de Ocorrências Setor'!L54/'Total de Ocorrências Setor'!L53-1)</f>
        <v>n.d.</v>
      </c>
      <c r="M54" s="62" t="str">
        <f>IF('Total de Ocorrências Setor'!M53=0,"n.d.",'Total de Ocorrências Setor'!M54/'Total de Ocorrências Setor'!M53-1)</f>
        <v>n.d.</v>
      </c>
      <c r="N54" s="62" t="str">
        <f>IF('Total de Ocorrências Setor'!N53=0,"n.d.",'Total de Ocorrências Setor'!N54/'Total de Ocorrências Setor'!N53-1)</f>
        <v>n.d.</v>
      </c>
      <c r="O54" s="62" t="str">
        <f>IF('Total de Ocorrências Setor'!O53=0,"n.d.",'Total de Ocorrências Setor'!O54/'Total de Ocorrências Setor'!O53-1)</f>
        <v>n.d.</v>
      </c>
      <c r="P54" s="63" t="str">
        <f>IF('Total de Ocorrências Setor'!P53=0,"n.d.",'Total de Ocorrências Setor'!P54/'Total de Ocorrências Setor'!P53-1)</f>
        <v>n.d.</v>
      </c>
      <c r="Q54" s="62" t="str">
        <f>IF('Total de Ocorrências Setor'!Q53=0,"n.d.",'Total de Ocorrências Setor'!Q54/'Total de Ocorrências Setor'!Q53-1)</f>
        <v>n.d.</v>
      </c>
      <c r="R54" s="62" t="str">
        <f>IF('Total de Ocorrências Setor'!R53=0,"n.d.",'Total de Ocorrências Setor'!R54/'Total de Ocorrências Setor'!R53-1)</f>
        <v>n.d.</v>
      </c>
      <c r="S54" s="62" t="str">
        <f>IF('Total de Ocorrências Setor'!S53=0,"n.d.",'Total de Ocorrências Setor'!S54/'Total de Ocorrências Setor'!S53-1)</f>
        <v>n.d.</v>
      </c>
      <c r="T54" s="62" t="str">
        <f>IF('Total de Ocorrências Setor'!T53=0,"n.d.",'Total de Ocorrências Setor'!T54/'Total de Ocorrências Setor'!T53-1)</f>
        <v>n.d.</v>
      </c>
      <c r="U54" s="62" t="str">
        <f>IF('Total de Ocorrências Setor'!U53=0,"n.d.",'Total de Ocorrências Setor'!U54/'Total de Ocorrências Setor'!U53-1)</f>
        <v>n.d.</v>
      </c>
      <c r="V54" s="64" t="str">
        <f>IF('Total de Ocorrências Setor'!V53=0,"n.d.",'Total de Ocorrências Setor'!V54/'Total de Ocorrências Setor'!V53-1)</f>
        <v>n.d.</v>
      </c>
      <c r="W54" s="62">
        <f>IF('Total de Ocorrências Setor'!W53=0,"n.d.",'Total de Ocorrências Setor'!W54/'Total de Ocorrências Setor'!W53-1)</f>
        <v>6.8181818181818121E-2</v>
      </c>
      <c r="X54" s="64">
        <f>IF('Total de Ocorrências Setor'!X53=0,"n.d.",'Total de Ocorrências Setor'!X54/'Total de Ocorrências Setor'!X53-1)</f>
        <v>-0.39130434782608692</v>
      </c>
    </row>
    <row r="55" spans="1:24" s="56" customFormat="1" ht="14" x14ac:dyDescent="0.35">
      <c r="A55" s="71">
        <v>34731</v>
      </c>
      <c r="B55" s="57" t="str">
        <f>IF('Total de Ocorrências Setor'!B54=0,"n.d.",'Total de Ocorrências Setor'!B55/'Total de Ocorrências Setor'!B54-1)</f>
        <v>n.d.</v>
      </c>
      <c r="C55" s="58" t="str">
        <f>IF('Total de Ocorrências Setor'!C54=0,"n.d.",'Total de Ocorrências Setor'!C55/'Total de Ocorrências Setor'!C54-1)</f>
        <v>n.d.</v>
      </c>
      <c r="D55" s="58" t="str">
        <f>IF('Total de Ocorrências Setor'!D54=0,"n.d.",'Total de Ocorrências Setor'!D55/'Total de Ocorrências Setor'!D54-1)</f>
        <v>n.d.</v>
      </c>
      <c r="E55" s="58" t="str">
        <f>IF('Total de Ocorrências Setor'!E54=0,"n.d.",'Total de Ocorrências Setor'!E55/'Total de Ocorrências Setor'!E54-1)</f>
        <v>n.d.</v>
      </c>
      <c r="F55" s="59">
        <f>IF('Total de Ocorrências Setor'!F54=0,"n.d.",'Total de Ocorrências Setor'!F55/'Total de Ocorrências Setor'!F54-1)</f>
        <v>9.8914354644149549E-2</v>
      </c>
      <c r="G55" s="58" t="str">
        <f>IF('Total de Ocorrências Setor'!G54=0,"n.d.",'Total de Ocorrências Setor'!G55/'Total de Ocorrências Setor'!G54-1)</f>
        <v>n.d.</v>
      </c>
      <c r="H55" s="58" t="str">
        <f>IF('Total de Ocorrências Setor'!H54=0,"n.d.",'Total de Ocorrências Setor'!H55/'Total de Ocorrências Setor'!H54-1)</f>
        <v>n.d.</v>
      </c>
      <c r="I55" s="58" t="str">
        <f>IF('Total de Ocorrências Setor'!I54=0,"n.d.",'Total de Ocorrências Setor'!I55/'Total de Ocorrências Setor'!I54-1)</f>
        <v>n.d.</v>
      </c>
      <c r="J55" s="58" t="str">
        <f>IF('Total de Ocorrências Setor'!J54=0,"n.d.",'Total de Ocorrências Setor'!J55/'Total de Ocorrências Setor'!J54-1)</f>
        <v>n.d.</v>
      </c>
      <c r="K55" s="58">
        <f>IF('Total de Ocorrências Setor'!K54=0,"n.d.",'Total de Ocorrências Setor'!K55/'Total de Ocorrências Setor'!K54-1)</f>
        <v>0.36842105263157898</v>
      </c>
      <c r="L55" s="57" t="str">
        <f>IF('Total de Ocorrências Setor'!L54=0,"n.d.",'Total de Ocorrências Setor'!L55/'Total de Ocorrências Setor'!L54-1)</f>
        <v>n.d.</v>
      </c>
      <c r="M55" s="58" t="str">
        <f>IF('Total de Ocorrências Setor'!M54=0,"n.d.",'Total de Ocorrências Setor'!M55/'Total de Ocorrências Setor'!M54-1)</f>
        <v>n.d.</v>
      </c>
      <c r="N55" s="58" t="str">
        <f>IF('Total de Ocorrências Setor'!N54=0,"n.d.",'Total de Ocorrências Setor'!N55/'Total de Ocorrências Setor'!N54-1)</f>
        <v>n.d.</v>
      </c>
      <c r="O55" s="58" t="str">
        <f>IF('Total de Ocorrências Setor'!O54=0,"n.d.",'Total de Ocorrências Setor'!O55/'Total de Ocorrências Setor'!O54-1)</f>
        <v>n.d.</v>
      </c>
      <c r="P55" s="59" t="str">
        <f>IF('Total de Ocorrências Setor'!P54=0,"n.d.",'Total de Ocorrências Setor'!P55/'Total de Ocorrências Setor'!P54-1)</f>
        <v>n.d.</v>
      </c>
      <c r="Q55" s="58" t="str">
        <f>IF('Total de Ocorrências Setor'!Q54=0,"n.d.",'Total de Ocorrências Setor'!Q55/'Total de Ocorrências Setor'!Q54-1)</f>
        <v>n.d.</v>
      </c>
      <c r="R55" s="58" t="str">
        <f>IF('Total de Ocorrências Setor'!R54=0,"n.d.",'Total de Ocorrências Setor'!R55/'Total de Ocorrências Setor'!R54-1)</f>
        <v>n.d.</v>
      </c>
      <c r="S55" s="58" t="str">
        <f>IF('Total de Ocorrências Setor'!S54=0,"n.d.",'Total de Ocorrências Setor'!S55/'Total de Ocorrências Setor'!S54-1)</f>
        <v>n.d.</v>
      </c>
      <c r="T55" s="58" t="str">
        <f>IF('Total de Ocorrências Setor'!T54=0,"n.d.",'Total de Ocorrências Setor'!T55/'Total de Ocorrências Setor'!T54-1)</f>
        <v>n.d.</v>
      </c>
      <c r="U55" s="58" t="str">
        <f>IF('Total de Ocorrências Setor'!U54=0,"n.d.",'Total de Ocorrências Setor'!U55/'Total de Ocorrências Setor'!U54-1)</f>
        <v>n.d.</v>
      </c>
      <c r="V55" s="60" t="str">
        <f>IF('Total de Ocorrências Setor'!V54=0,"n.d.",'Total de Ocorrências Setor'!V55/'Total de Ocorrências Setor'!V54-1)</f>
        <v>n.d.</v>
      </c>
      <c r="W55" s="58">
        <f>IF('Total de Ocorrências Setor'!W54=0,"n.d.",'Total de Ocorrências Setor'!W55/'Total de Ocorrências Setor'!W54-1)</f>
        <v>-2.1276595744680882E-2</v>
      </c>
      <c r="X55" s="60">
        <f>IF('Total de Ocorrências Setor'!X54=0,"n.d.",'Total de Ocorrências Setor'!X55/'Total de Ocorrências Setor'!X54-1)</f>
        <v>-0.3571428571428571</v>
      </c>
    </row>
    <row r="56" spans="1:24" s="56" customFormat="1" ht="14" x14ac:dyDescent="0.35">
      <c r="A56" s="71">
        <v>34759</v>
      </c>
      <c r="B56" s="57" t="str">
        <f>IF('Total de Ocorrências Setor'!B55=0,"n.d.",'Total de Ocorrências Setor'!B56/'Total de Ocorrências Setor'!B55-1)</f>
        <v>n.d.</v>
      </c>
      <c r="C56" s="58" t="str">
        <f>IF('Total de Ocorrências Setor'!C55=0,"n.d.",'Total de Ocorrências Setor'!C56/'Total de Ocorrências Setor'!C55-1)</f>
        <v>n.d.</v>
      </c>
      <c r="D56" s="58" t="str">
        <f>IF('Total de Ocorrências Setor'!D55=0,"n.d.",'Total de Ocorrências Setor'!D56/'Total de Ocorrências Setor'!D55-1)</f>
        <v>n.d.</v>
      </c>
      <c r="E56" s="58" t="str">
        <f>IF('Total de Ocorrências Setor'!E55=0,"n.d.",'Total de Ocorrências Setor'!E56/'Total de Ocorrências Setor'!E55-1)</f>
        <v>n.d.</v>
      </c>
      <c r="F56" s="59">
        <f>IF('Total de Ocorrências Setor'!F55=0,"n.d.",'Total de Ocorrências Setor'!F56/'Total de Ocorrências Setor'!F55-1)</f>
        <v>0.65751920965971467</v>
      </c>
      <c r="G56" s="58" t="str">
        <f>IF('Total de Ocorrências Setor'!G55=0,"n.d.",'Total de Ocorrências Setor'!G56/'Total de Ocorrências Setor'!G55-1)</f>
        <v>n.d.</v>
      </c>
      <c r="H56" s="58" t="str">
        <f>IF('Total de Ocorrências Setor'!H55=0,"n.d.",'Total de Ocorrências Setor'!H56/'Total de Ocorrências Setor'!H55-1)</f>
        <v>n.d.</v>
      </c>
      <c r="I56" s="58" t="str">
        <f>IF('Total de Ocorrências Setor'!I55=0,"n.d.",'Total de Ocorrências Setor'!I56/'Total de Ocorrências Setor'!I55-1)</f>
        <v>n.d.</v>
      </c>
      <c r="J56" s="58" t="str">
        <f>IF('Total de Ocorrências Setor'!J55=0,"n.d.",'Total de Ocorrências Setor'!J56/'Total de Ocorrências Setor'!J55-1)</f>
        <v>n.d.</v>
      </c>
      <c r="K56" s="58">
        <f>IF('Total de Ocorrências Setor'!K55=0,"n.d.",'Total de Ocorrências Setor'!K56/'Total de Ocorrências Setor'!K55-1)</f>
        <v>1.375</v>
      </c>
      <c r="L56" s="57" t="str">
        <f>IF('Total de Ocorrências Setor'!L55=0,"n.d.",'Total de Ocorrências Setor'!L56/'Total de Ocorrências Setor'!L55-1)</f>
        <v>n.d.</v>
      </c>
      <c r="M56" s="58" t="str">
        <f>IF('Total de Ocorrências Setor'!M55=0,"n.d.",'Total de Ocorrências Setor'!M56/'Total de Ocorrências Setor'!M55-1)</f>
        <v>n.d.</v>
      </c>
      <c r="N56" s="58" t="str">
        <f>IF('Total de Ocorrências Setor'!N55=0,"n.d.",'Total de Ocorrências Setor'!N56/'Total de Ocorrências Setor'!N55-1)</f>
        <v>n.d.</v>
      </c>
      <c r="O56" s="58" t="str">
        <f>IF('Total de Ocorrências Setor'!O55=0,"n.d.",'Total de Ocorrências Setor'!O56/'Total de Ocorrências Setor'!O55-1)</f>
        <v>n.d.</v>
      </c>
      <c r="P56" s="59" t="str">
        <f>IF('Total de Ocorrências Setor'!P55=0,"n.d.",'Total de Ocorrências Setor'!P56/'Total de Ocorrências Setor'!P55-1)</f>
        <v>n.d.</v>
      </c>
      <c r="Q56" s="58" t="str">
        <f>IF('Total de Ocorrências Setor'!Q55=0,"n.d.",'Total de Ocorrências Setor'!Q56/'Total de Ocorrências Setor'!Q55-1)</f>
        <v>n.d.</v>
      </c>
      <c r="R56" s="58" t="str">
        <f>IF('Total de Ocorrências Setor'!R55=0,"n.d.",'Total de Ocorrências Setor'!R56/'Total de Ocorrências Setor'!R55-1)</f>
        <v>n.d.</v>
      </c>
      <c r="S56" s="58" t="str">
        <f>IF('Total de Ocorrências Setor'!S55=0,"n.d.",'Total de Ocorrências Setor'!S56/'Total de Ocorrências Setor'!S55-1)</f>
        <v>n.d.</v>
      </c>
      <c r="T56" s="58" t="str">
        <f>IF('Total de Ocorrências Setor'!T55=0,"n.d.",'Total de Ocorrências Setor'!T56/'Total de Ocorrências Setor'!T55-1)</f>
        <v>n.d.</v>
      </c>
      <c r="U56" s="58" t="str">
        <f>IF('Total de Ocorrências Setor'!U55=0,"n.d.",'Total de Ocorrências Setor'!U56/'Total de Ocorrências Setor'!U55-1)</f>
        <v>n.d.</v>
      </c>
      <c r="V56" s="60" t="str">
        <f>IF('Total de Ocorrências Setor'!V55=0,"n.d.",'Total de Ocorrências Setor'!V56/'Total de Ocorrências Setor'!V55-1)</f>
        <v>n.d.</v>
      </c>
      <c r="W56" s="58">
        <f>IF('Total de Ocorrências Setor'!W55=0,"n.d.",'Total de Ocorrências Setor'!W56/'Total de Ocorrências Setor'!W55-1)</f>
        <v>1.3913043478260869</v>
      </c>
      <c r="X56" s="60">
        <f>IF('Total de Ocorrências Setor'!X55=0,"n.d.",'Total de Ocorrências Setor'!X56/'Total de Ocorrências Setor'!X55-1)</f>
        <v>2.8333333333333335</v>
      </c>
    </row>
    <row r="57" spans="1:24" s="56" customFormat="1" ht="14" x14ac:dyDescent="0.35">
      <c r="A57" s="71">
        <v>34790</v>
      </c>
      <c r="B57" s="57" t="str">
        <f>IF('Total de Ocorrências Setor'!B56=0,"n.d.",'Total de Ocorrências Setor'!B57/'Total de Ocorrências Setor'!B56-1)</f>
        <v>n.d.</v>
      </c>
      <c r="C57" s="58" t="str">
        <f>IF('Total de Ocorrências Setor'!C56=0,"n.d.",'Total de Ocorrências Setor'!C57/'Total de Ocorrências Setor'!C56-1)</f>
        <v>n.d.</v>
      </c>
      <c r="D57" s="58" t="str">
        <f>IF('Total de Ocorrências Setor'!D56=0,"n.d.",'Total de Ocorrências Setor'!D57/'Total de Ocorrências Setor'!D56-1)</f>
        <v>n.d.</v>
      </c>
      <c r="E57" s="58" t="str">
        <f>IF('Total de Ocorrências Setor'!E56=0,"n.d.",'Total de Ocorrências Setor'!E57/'Total de Ocorrências Setor'!E56-1)</f>
        <v>n.d.</v>
      </c>
      <c r="F57" s="59">
        <f>IF('Total de Ocorrências Setor'!F56=0,"n.d.",'Total de Ocorrências Setor'!F57/'Total de Ocorrências Setor'!F56-1)</f>
        <v>-9.0066225165562952E-2</v>
      </c>
      <c r="G57" s="58" t="str">
        <f>IF('Total de Ocorrências Setor'!G56=0,"n.d.",'Total de Ocorrências Setor'!G57/'Total de Ocorrências Setor'!G56-1)</f>
        <v>n.d.</v>
      </c>
      <c r="H57" s="58" t="str">
        <f>IF('Total de Ocorrências Setor'!H56=0,"n.d.",'Total de Ocorrências Setor'!H57/'Total de Ocorrências Setor'!H56-1)</f>
        <v>n.d.</v>
      </c>
      <c r="I57" s="58" t="str">
        <f>IF('Total de Ocorrências Setor'!I56=0,"n.d.",'Total de Ocorrências Setor'!I57/'Total de Ocorrências Setor'!I56-1)</f>
        <v>n.d.</v>
      </c>
      <c r="J57" s="58" t="str">
        <f>IF('Total de Ocorrências Setor'!J56=0,"n.d.",'Total de Ocorrências Setor'!J57/'Total de Ocorrências Setor'!J56-1)</f>
        <v>n.d.</v>
      </c>
      <c r="K57" s="58">
        <f>IF('Total de Ocorrências Setor'!K56=0,"n.d.",'Total de Ocorrências Setor'!K57/'Total de Ocorrências Setor'!K56-1)</f>
        <v>-0.31983805668016196</v>
      </c>
      <c r="L57" s="57" t="str">
        <f>IF('Total de Ocorrências Setor'!L56=0,"n.d.",'Total de Ocorrências Setor'!L57/'Total de Ocorrências Setor'!L56-1)</f>
        <v>n.d.</v>
      </c>
      <c r="M57" s="58" t="str">
        <f>IF('Total de Ocorrências Setor'!M56=0,"n.d.",'Total de Ocorrências Setor'!M57/'Total de Ocorrências Setor'!M56-1)</f>
        <v>n.d.</v>
      </c>
      <c r="N57" s="58" t="str">
        <f>IF('Total de Ocorrências Setor'!N56=0,"n.d.",'Total de Ocorrências Setor'!N57/'Total de Ocorrências Setor'!N56-1)</f>
        <v>n.d.</v>
      </c>
      <c r="O57" s="58" t="str">
        <f>IF('Total de Ocorrências Setor'!O56=0,"n.d.",'Total de Ocorrências Setor'!O57/'Total de Ocorrências Setor'!O56-1)</f>
        <v>n.d.</v>
      </c>
      <c r="P57" s="59" t="str">
        <f>IF('Total de Ocorrências Setor'!P56=0,"n.d.",'Total de Ocorrências Setor'!P57/'Total de Ocorrências Setor'!P56-1)</f>
        <v>n.d.</v>
      </c>
      <c r="Q57" s="58" t="str">
        <f>IF('Total de Ocorrências Setor'!Q56=0,"n.d.",'Total de Ocorrências Setor'!Q57/'Total de Ocorrências Setor'!Q56-1)</f>
        <v>n.d.</v>
      </c>
      <c r="R57" s="58" t="str">
        <f>IF('Total de Ocorrências Setor'!R56=0,"n.d.",'Total de Ocorrências Setor'!R57/'Total de Ocorrências Setor'!R56-1)</f>
        <v>n.d.</v>
      </c>
      <c r="S57" s="58" t="str">
        <f>IF('Total de Ocorrências Setor'!S56=0,"n.d.",'Total de Ocorrências Setor'!S57/'Total de Ocorrências Setor'!S56-1)</f>
        <v>n.d.</v>
      </c>
      <c r="T57" s="58" t="str">
        <f>IF('Total de Ocorrências Setor'!T56=0,"n.d.",'Total de Ocorrências Setor'!T57/'Total de Ocorrências Setor'!T56-1)</f>
        <v>n.d.</v>
      </c>
      <c r="U57" s="58" t="str">
        <f>IF('Total de Ocorrências Setor'!U56=0,"n.d.",'Total de Ocorrências Setor'!U57/'Total de Ocorrências Setor'!U56-1)</f>
        <v>n.d.</v>
      </c>
      <c r="V57" s="60" t="str">
        <f>IF('Total de Ocorrências Setor'!V56=0,"n.d.",'Total de Ocorrências Setor'!V57/'Total de Ocorrências Setor'!V56-1)</f>
        <v>n.d.</v>
      </c>
      <c r="W57" s="58">
        <f>IF('Total de Ocorrências Setor'!W56=0,"n.d.",'Total de Ocorrências Setor'!W57/'Total de Ocorrências Setor'!W56-1)</f>
        <v>0.16363636363636358</v>
      </c>
      <c r="X57" s="60">
        <f>IF('Total de Ocorrências Setor'!X56=0,"n.d.",'Total de Ocorrências Setor'!X57/'Total de Ocorrências Setor'!X56-1)</f>
        <v>-0.10144927536231885</v>
      </c>
    </row>
    <row r="58" spans="1:24" s="56" customFormat="1" ht="14" x14ac:dyDescent="0.35">
      <c r="A58" s="71">
        <v>34820</v>
      </c>
      <c r="B58" s="57" t="str">
        <f>IF('Total de Ocorrências Setor'!B57=0,"n.d.",'Total de Ocorrências Setor'!B58/'Total de Ocorrências Setor'!B57-1)</f>
        <v>n.d.</v>
      </c>
      <c r="C58" s="58" t="str">
        <f>IF('Total de Ocorrências Setor'!C57=0,"n.d.",'Total de Ocorrências Setor'!C58/'Total de Ocorrências Setor'!C57-1)</f>
        <v>n.d.</v>
      </c>
      <c r="D58" s="58" t="str">
        <f>IF('Total de Ocorrências Setor'!D57=0,"n.d.",'Total de Ocorrências Setor'!D58/'Total de Ocorrências Setor'!D57-1)</f>
        <v>n.d.</v>
      </c>
      <c r="E58" s="58" t="str">
        <f>IF('Total de Ocorrências Setor'!E57=0,"n.d.",'Total de Ocorrências Setor'!E58/'Total de Ocorrências Setor'!E57-1)</f>
        <v>n.d.</v>
      </c>
      <c r="F58" s="59">
        <f>IF('Total de Ocorrências Setor'!F57=0,"n.d.",'Total de Ocorrências Setor'!F58/'Total de Ocorrências Setor'!F57-1)</f>
        <v>0.66375545851528384</v>
      </c>
      <c r="G58" s="58" t="str">
        <f>IF('Total de Ocorrências Setor'!G57=0,"n.d.",'Total de Ocorrências Setor'!G58/'Total de Ocorrências Setor'!G57-1)</f>
        <v>n.d.</v>
      </c>
      <c r="H58" s="58" t="str">
        <f>IF('Total de Ocorrências Setor'!H57=0,"n.d.",'Total de Ocorrências Setor'!H58/'Total de Ocorrências Setor'!H57-1)</f>
        <v>n.d.</v>
      </c>
      <c r="I58" s="58" t="str">
        <f>IF('Total de Ocorrências Setor'!I57=0,"n.d.",'Total de Ocorrências Setor'!I58/'Total de Ocorrências Setor'!I57-1)</f>
        <v>n.d.</v>
      </c>
      <c r="J58" s="58" t="str">
        <f>IF('Total de Ocorrências Setor'!J57=0,"n.d.",'Total de Ocorrências Setor'!J58/'Total de Ocorrências Setor'!J57-1)</f>
        <v>n.d.</v>
      </c>
      <c r="K58" s="58">
        <f>IF('Total de Ocorrências Setor'!K57=0,"n.d.",'Total de Ocorrências Setor'!K58/'Total de Ocorrências Setor'!K57-1)</f>
        <v>0.58928571428571419</v>
      </c>
      <c r="L58" s="57" t="str">
        <f>IF('Total de Ocorrências Setor'!L57=0,"n.d.",'Total de Ocorrências Setor'!L58/'Total de Ocorrências Setor'!L57-1)</f>
        <v>n.d.</v>
      </c>
      <c r="M58" s="58" t="str">
        <f>IF('Total de Ocorrências Setor'!M57=0,"n.d.",'Total de Ocorrências Setor'!M58/'Total de Ocorrências Setor'!M57-1)</f>
        <v>n.d.</v>
      </c>
      <c r="N58" s="58" t="str">
        <f>IF('Total de Ocorrências Setor'!N57=0,"n.d.",'Total de Ocorrências Setor'!N58/'Total de Ocorrências Setor'!N57-1)</f>
        <v>n.d.</v>
      </c>
      <c r="O58" s="58" t="str">
        <f>IF('Total de Ocorrências Setor'!O57=0,"n.d.",'Total de Ocorrências Setor'!O58/'Total de Ocorrências Setor'!O57-1)</f>
        <v>n.d.</v>
      </c>
      <c r="P58" s="59" t="str">
        <f>IF('Total de Ocorrências Setor'!P57=0,"n.d.",'Total de Ocorrências Setor'!P58/'Total de Ocorrências Setor'!P57-1)</f>
        <v>n.d.</v>
      </c>
      <c r="Q58" s="58" t="str">
        <f>IF('Total de Ocorrências Setor'!Q57=0,"n.d.",'Total de Ocorrências Setor'!Q58/'Total de Ocorrências Setor'!Q57-1)</f>
        <v>n.d.</v>
      </c>
      <c r="R58" s="58" t="str">
        <f>IF('Total de Ocorrências Setor'!R57=0,"n.d.",'Total de Ocorrências Setor'!R58/'Total de Ocorrências Setor'!R57-1)</f>
        <v>n.d.</v>
      </c>
      <c r="S58" s="58" t="str">
        <f>IF('Total de Ocorrências Setor'!S57=0,"n.d.",'Total de Ocorrências Setor'!S58/'Total de Ocorrências Setor'!S57-1)</f>
        <v>n.d.</v>
      </c>
      <c r="T58" s="58" t="str">
        <f>IF('Total de Ocorrências Setor'!T57=0,"n.d.",'Total de Ocorrências Setor'!T58/'Total de Ocorrências Setor'!T57-1)</f>
        <v>n.d.</v>
      </c>
      <c r="U58" s="58" t="str">
        <f>IF('Total de Ocorrências Setor'!U57=0,"n.d.",'Total de Ocorrências Setor'!U58/'Total de Ocorrências Setor'!U57-1)</f>
        <v>n.d.</v>
      </c>
      <c r="V58" s="60" t="str">
        <f>IF('Total de Ocorrências Setor'!V57=0,"n.d.",'Total de Ocorrências Setor'!V58/'Total de Ocorrências Setor'!V57-1)</f>
        <v>n.d.</v>
      </c>
      <c r="W58" s="58">
        <f>IF('Total de Ocorrências Setor'!W57=0,"n.d.",'Total de Ocorrências Setor'!W58/'Total de Ocorrências Setor'!W57-1)</f>
        <v>1.125</v>
      </c>
      <c r="X58" s="60">
        <f>IF('Total de Ocorrências Setor'!X57=0,"n.d.",'Total de Ocorrências Setor'!X58/'Total de Ocorrências Setor'!X57-1)</f>
        <v>1.161290322580645</v>
      </c>
    </row>
    <row r="59" spans="1:24" s="56" customFormat="1" ht="14" x14ac:dyDescent="0.35">
      <c r="A59" s="71">
        <v>34851</v>
      </c>
      <c r="B59" s="57" t="str">
        <f>IF('Total de Ocorrências Setor'!B58=0,"n.d.",'Total de Ocorrências Setor'!B59/'Total de Ocorrências Setor'!B58-1)</f>
        <v>n.d.</v>
      </c>
      <c r="C59" s="58" t="str">
        <f>IF('Total de Ocorrências Setor'!C58=0,"n.d.",'Total de Ocorrências Setor'!C59/'Total de Ocorrências Setor'!C58-1)</f>
        <v>n.d.</v>
      </c>
      <c r="D59" s="58" t="str">
        <f>IF('Total de Ocorrências Setor'!D58=0,"n.d.",'Total de Ocorrências Setor'!D59/'Total de Ocorrências Setor'!D58-1)</f>
        <v>n.d.</v>
      </c>
      <c r="E59" s="58" t="str">
        <f>IF('Total de Ocorrências Setor'!E58=0,"n.d.",'Total de Ocorrências Setor'!E59/'Total de Ocorrências Setor'!E58-1)</f>
        <v>n.d.</v>
      </c>
      <c r="F59" s="59">
        <f>IF('Total de Ocorrências Setor'!F58=0,"n.d.",'Total de Ocorrências Setor'!F59/'Total de Ocorrências Setor'!F58-1)</f>
        <v>0.10367454068241466</v>
      </c>
      <c r="G59" s="58" t="str">
        <f>IF('Total de Ocorrências Setor'!G58=0,"n.d.",'Total de Ocorrências Setor'!G59/'Total de Ocorrências Setor'!G58-1)</f>
        <v>n.d.</v>
      </c>
      <c r="H59" s="58" t="str">
        <f>IF('Total de Ocorrências Setor'!H58=0,"n.d.",'Total de Ocorrências Setor'!H59/'Total de Ocorrências Setor'!H58-1)</f>
        <v>n.d.</v>
      </c>
      <c r="I59" s="58" t="str">
        <f>IF('Total de Ocorrências Setor'!I58=0,"n.d.",'Total de Ocorrências Setor'!I59/'Total de Ocorrências Setor'!I58-1)</f>
        <v>n.d.</v>
      </c>
      <c r="J59" s="58" t="str">
        <f>IF('Total de Ocorrências Setor'!J58=0,"n.d.",'Total de Ocorrências Setor'!J59/'Total de Ocorrências Setor'!J58-1)</f>
        <v>n.d.</v>
      </c>
      <c r="K59" s="58">
        <f>IF('Total de Ocorrências Setor'!K58=0,"n.d.",'Total de Ocorrências Setor'!K59/'Total de Ocorrências Setor'!K58-1)</f>
        <v>0.12359550561797761</v>
      </c>
      <c r="L59" s="57" t="str">
        <f>IF('Total de Ocorrências Setor'!L58=0,"n.d.",'Total de Ocorrências Setor'!L59/'Total de Ocorrências Setor'!L58-1)</f>
        <v>n.d.</v>
      </c>
      <c r="M59" s="58" t="str">
        <f>IF('Total de Ocorrências Setor'!M58=0,"n.d.",'Total de Ocorrências Setor'!M59/'Total de Ocorrências Setor'!M58-1)</f>
        <v>n.d.</v>
      </c>
      <c r="N59" s="58" t="str">
        <f>IF('Total de Ocorrências Setor'!N58=0,"n.d.",'Total de Ocorrências Setor'!N59/'Total de Ocorrências Setor'!N58-1)</f>
        <v>n.d.</v>
      </c>
      <c r="O59" s="58" t="str">
        <f>IF('Total de Ocorrências Setor'!O58=0,"n.d.",'Total de Ocorrências Setor'!O59/'Total de Ocorrências Setor'!O58-1)</f>
        <v>n.d.</v>
      </c>
      <c r="P59" s="59" t="str">
        <f>IF('Total de Ocorrências Setor'!P58=0,"n.d.",'Total de Ocorrências Setor'!P59/'Total de Ocorrências Setor'!P58-1)</f>
        <v>n.d.</v>
      </c>
      <c r="Q59" s="58" t="str">
        <f>IF('Total de Ocorrências Setor'!Q58=0,"n.d.",'Total de Ocorrências Setor'!Q59/'Total de Ocorrências Setor'!Q58-1)</f>
        <v>n.d.</v>
      </c>
      <c r="R59" s="58" t="str">
        <f>IF('Total de Ocorrências Setor'!R58=0,"n.d.",'Total de Ocorrências Setor'!R59/'Total de Ocorrências Setor'!R58-1)</f>
        <v>n.d.</v>
      </c>
      <c r="S59" s="58" t="str">
        <f>IF('Total de Ocorrências Setor'!S58=0,"n.d.",'Total de Ocorrências Setor'!S59/'Total de Ocorrências Setor'!S58-1)</f>
        <v>n.d.</v>
      </c>
      <c r="T59" s="58" t="str">
        <f>IF('Total de Ocorrências Setor'!T58=0,"n.d.",'Total de Ocorrências Setor'!T59/'Total de Ocorrências Setor'!T58-1)</f>
        <v>n.d.</v>
      </c>
      <c r="U59" s="58" t="str">
        <f>IF('Total de Ocorrências Setor'!U58=0,"n.d.",'Total de Ocorrências Setor'!U59/'Total de Ocorrências Setor'!U58-1)</f>
        <v>n.d.</v>
      </c>
      <c r="V59" s="60" t="str">
        <f>IF('Total de Ocorrências Setor'!V58=0,"n.d.",'Total de Ocorrências Setor'!V59/'Total de Ocorrências Setor'!V58-1)</f>
        <v>n.d.</v>
      </c>
      <c r="W59" s="58">
        <f>IF('Total de Ocorrências Setor'!W58=0,"n.d.",'Total de Ocorrências Setor'!W59/'Total de Ocorrências Setor'!W58-1)</f>
        <v>0.33088235294117641</v>
      </c>
      <c r="X59" s="60">
        <f>IF('Total de Ocorrências Setor'!X58=0,"n.d.",'Total de Ocorrências Setor'!X59/'Total de Ocorrências Setor'!X58-1)</f>
        <v>0.29104477611940305</v>
      </c>
    </row>
    <row r="60" spans="1:24" s="56" customFormat="1" ht="14" x14ac:dyDescent="0.35">
      <c r="A60" s="71">
        <v>34881</v>
      </c>
      <c r="B60" s="57" t="str">
        <f>IF('Total de Ocorrências Setor'!B59=0,"n.d.",'Total de Ocorrências Setor'!B60/'Total de Ocorrências Setor'!B59-1)</f>
        <v>n.d.</v>
      </c>
      <c r="C60" s="58" t="str">
        <f>IF('Total de Ocorrências Setor'!C59=0,"n.d.",'Total de Ocorrências Setor'!C60/'Total de Ocorrências Setor'!C59-1)</f>
        <v>n.d.</v>
      </c>
      <c r="D60" s="58" t="str">
        <f>IF('Total de Ocorrências Setor'!D59=0,"n.d.",'Total de Ocorrências Setor'!D60/'Total de Ocorrências Setor'!D59-1)</f>
        <v>n.d.</v>
      </c>
      <c r="E60" s="58" t="str">
        <f>IF('Total de Ocorrências Setor'!E59=0,"n.d.",'Total de Ocorrências Setor'!E60/'Total de Ocorrências Setor'!E59-1)</f>
        <v>n.d.</v>
      </c>
      <c r="F60" s="59">
        <f>IF('Total de Ocorrências Setor'!F59=0,"n.d.",'Total de Ocorrências Setor'!F60/'Total de Ocorrências Setor'!F59-1)</f>
        <v>0.18073721759809747</v>
      </c>
      <c r="G60" s="58" t="str">
        <f>IF('Total de Ocorrências Setor'!G59=0,"n.d.",'Total de Ocorrências Setor'!G60/'Total de Ocorrências Setor'!G59-1)</f>
        <v>n.d.</v>
      </c>
      <c r="H60" s="58" t="str">
        <f>IF('Total de Ocorrências Setor'!H59=0,"n.d.",'Total de Ocorrências Setor'!H60/'Total de Ocorrências Setor'!H59-1)</f>
        <v>n.d.</v>
      </c>
      <c r="I60" s="58" t="str">
        <f>IF('Total de Ocorrências Setor'!I59=0,"n.d.",'Total de Ocorrências Setor'!I60/'Total de Ocorrências Setor'!I59-1)</f>
        <v>n.d.</v>
      </c>
      <c r="J60" s="58" t="str">
        <f>IF('Total de Ocorrências Setor'!J59=0,"n.d.",'Total de Ocorrências Setor'!J60/'Total de Ocorrências Setor'!J59-1)</f>
        <v>n.d.</v>
      </c>
      <c r="K60" s="58">
        <f>IF('Total de Ocorrências Setor'!K59=0,"n.d.",'Total de Ocorrências Setor'!K60/'Total de Ocorrências Setor'!K59-1)</f>
        <v>-0.18999999999999995</v>
      </c>
      <c r="L60" s="57" t="str">
        <f>IF('Total de Ocorrências Setor'!L59=0,"n.d.",'Total de Ocorrências Setor'!L60/'Total de Ocorrências Setor'!L59-1)</f>
        <v>n.d.</v>
      </c>
      <c r="M60" s="58" t="str">
        <f>IF('Total de Ocorrências Setor'!M59=0,"n.d.",'Total de Ocorrências Setor'!M60/'Total de Ocorrências Setor'!M59-1)</f>
        <v>n.d.</v>
      </c>
      <c r="N60" s="58" t="str">
        <f>IF('Total de Ocorrências Setor'!N59=0,"n.d.",'Total de Ocorrências Setor'!N60/'Total de Ocorrências Setor'!N59-1)</f>
        <v>n.d.</v>
      </c>
      <c r="O60" s="58" t="str">
        <f>IF('Total de Ocorrências Setor'!O59=0,"n.d.",'Total de Ocorrências Setor'!O60/'Total de Ocorrências Setor'!O59-1)</f>
        <v>n.d.</v>
      </c>
      <c r="P60" s="59" t="str">
        <f>IF('Total de Ocorrências Setor'!P59=0,"n.d.",'Total de Ocorrências Setor'!P60/'Total de Ocorrências Setor'!P59-1)</f>
        <v>n.d.</v>
      </c>
      <c r="Q60" s="58" t="str">
        <f>IF('Total de Ocorrências Setor'!Q59=0,"n.d.",'Total de Ocorrências Setor'!Q60/'Total de Ocorrências Setor'!Q59-1)</f>
        <v>n.d.</v>
      </c>
      <c r="R60" s="58" t="str">
        <f>IF('Total de Ocorrências Setor'!R59=0,"n.d.",'Total de Ocorrências Setor'!R60/'Total de Ocorrências Setor'!R59-1)</f>
        <v>n.d.</v>
      </c>
      <c r="S60" s="58" t="str">
        <f>IF('Total de Ocorrências Setor'!S59=0,"n.d.",'Total de Ocorrências Setor'!S60/'Total de Ocorrências Setor'!S59-1)</f>
        <v>n.d.</v>
      </c>
      <c r="T60" s="58" t="str">
        <f>IF('Total de Ocorrências Setor'!T59=0,"n.d.",'Total de Ocorrências Setor'!T60/'Total de Ocorrências Setor'!T59-1)</f>
        <v>n.d.</v>
      </c>
      <c r="U60" s="58" t="str">
        <f>IF('Total de Ocorrências Setor'!U59=0,"n.d.",'Total de Ocorrências Setor'!U60/'Total de Ocorrências Setor'!U59-1)</f>
        <v>n.d.</v>
      </c>
      <c r="V60" s="60" t="str">
        <f>IF('Total de Ocorrências Setor'!V59=0,"n.d.",'Total de Ocorrências Setor'!V60/'Total de Ocorrências Setor'!V59-1)</f>
        <v>n.d.</v>
      </c>
      <c r="W60" s="58">
        <f>IF('Total de Ocorrências Setor'!W59=0,"n.d.",'Total de Ocorrências Setor'!W60/'Total de Ocorrências Setor'!W59-1)</f>
        <v>-6.0773480662983381E-2</v>
      </c>
      <c r="X60" s="60">
        <f>IF('Total de Ocorrências Setor'!X59=0,"n.d.",'Total de Ocorrências Setor'!X60/'Total de Ocorrências Setor'!X59-1)</f>
        <v>0.26589595375722541</v>
      </c>
    </row>
    <row r="61" spans="1:24" s="56" customFormat="1" ht="14" x14ac:dyDescent="0.35">
      <c r="A61" s="71">
        <v>34912</v>
      </c>
      <c r="B61" s="57" t="str">
        <f>IF('Total de Ocorrências Setor'!B60=0,"n.d.",'Total de Ocorrências Setor'!B61/'Total de Ocorrências Setor'!B60-1)</f>
        <v>n.d.</v>
      </c>
      <c r="C61" s="58" t="str">
        <f>IF('Total de Ocorrências Setor'!C60=0,"n.d.",'Total de Ocorrências Setor'!C61/'Total de Ocorrências Setor'!C60-1)</f>
        <v>n.d.</v>
      </c>
      <c r="D61" s="58" t="str">
        <f>IF('Total de Ocorrências Setor'!D60=0,"n.d.",'Total de Ocorrências Setor'!D61/'Total de Ocorrências Setor'!D60-1)</f>
        <v>n.d.</v>
      </c>
      <c r="E61" s="58" t="str">
        <f>IF('Total de Ocorrências Setor'!E60=0,"n.d.",'Total de Ocorrências Setor'!E61/'Total de Ocorrências Setor'!E60-1)</f>
        <v>n.d.</v>
      </c>
      <c r="F61" s="59">
        <f>IF('Total de Ocorrências Setor'!F60=0,"n.d.",'Total de Ocorrências Setor'!F61/'Total de Ocorrências Setor'!F60-1)</f>
        <v>0.21685129237999323</v>
      </c>
      <c r="G61" s="58" t="str">
        <f>IF('Total de Ocorrências Setor'!G60=0,"n.d.",'Total de Ocorrências Setor'!G61/'Total de Ocorrências Setor'!G60-1)</f>
        <v>n.d.</v>
      </c>
      <c r="H61" s="58" t="str">
        <f>IF('Total de Ocorrências Setor'!H60=0,"n.d.",'Total de Ocorrências Setor'!H61/'Total de Ocorrências Setor'!H60-1)</f>
        <v>n.d.</v>
      </c>
      <c r="I61" s="58" t="str">
        <f>IF('Total de Ocorrências Setor'!I60=0,"n.d.",'Total de Ocorrências Setor'!I61/'Total de Ocorrências Setor'!I60-1)</f>
        <v>n.d.</v>
      </c>
      <c r="J61" s="58" t="str">
        <f>IF('Total de Ocorrências Setor'!J60=0,"n.d.",'Total de Ocorrências Setor'!J61/'Total de Ocorrências Setor'!J60-1)</f>
        <v>n.d.</v>
      </c>
      <c r="K61" s="58">
        <f>IF('Total de Ocorrências Setor'!K60=0,"n.d.",'Total de Ocorrências Setor'!K61/'Total de Ocorrências Setor'!K60-1)</f>
        <v>0.38271604938271597</v>
      </c>
      <c r="L61" s="57" t="str">
        <f>IF('Total de Ocorrências Setor'!L60=0,"n.d.",'Total de Ocorrências Setor'!L61/'Total de Ocorrências Setor'!L60-1)</f>
        <v>n.d.</v>
      </c>
      <c r="M61" s="58" t="str">
        <f>IF('Total de Ocorrências Setor'!M60=0,"n.d.",'Total de Ocorrências Setor'!M61/'Total de Ocorrências Setor'!M60-1)</f>
        <v>n.d.</v>
      </c>
      <c r="N61" s="58" t="str">
        <f>IF('Total de Ocorrências Setor'!N60=0,"n.d.",'Total de Ocorrências Setor'!N61/'Total de Ocorrências Setor'!N60-1)</f>
        <v>n.d.</v>
      </c>
      <c r="O61" s="58" t="str">
        <f>IF('Total de Ocorrências Setor'!O60=0,"n.d.",'Total de Ocorrências Setor'!O61/'Total de Ocorrências Setor'!O60-1)</f>
        <v>n.d.</v>
      </c>
      <c r="P61" s="59" t="str">
        <f>IF('Total de Ocorrências Setor'!P60=0,"n.d.",'Total de Ocorrências Setor'!P61/'Total de Ocorrências Setor'!P60-1)</f>
        <v>n.d.</v>
      </c>
      <c r="Q61" s="58" t="str">
        <f>IF('Total de Ocorrências Setor'!Q60=0,"n.d.",'Total de Ocorrências Setor'!Q61/'Total de Ocorrências Setor'!Q60-1)</f>
        <v>n.d.</v>
      </c>
      <c r="R61" s="58" t="str">
        <f>IF('Total de Ocorrências Setor'!R60=0,"n.d.",'Total de Ocorrências Setor'!R61/'Total de Ocorrências Setor'!R60-1)</f>
        <v>n.d.</v>
      </c>
      <c r="S61" s="58" t="str">
        <f>IF('Total de Ocorrências Setor'!S60=0,"n.d.",'Total de Ocorrências Setor'!S61/'Total de Ocorrências Setor'!S60-1)</f>
        <v>n.d.</v>
      </c>
      <c r="T61" s="58" t="str">
        <f>IF('Total de Ocorrências Setor'!T60=0,"n.d.",'Total de Ocorrências Setor'!T61/'Total de Ocorrências Setor'!T60-1)</f>
        <v>n.d.</v>
      </c>
      <c r="U61" s="58" t="str">
        <f>IF('Total de Ocorrências Setor'!U60=0,"n.d.",'Total de Ocorrências Setor'!U61/'Total de Ocorrências Setor'!U60-1)</f>
        <v>n.d.</v>
      </c>
      <c r="V61" s="60" t="str">
        <f>IF('Total de Ocorrências Setor'!V60=0,"n.d.",'Total de Ocorrências Setor'!V61/'Total de Ocorrências Setor'!V60-1)</f>
        <v>n.d.</v>
      </c>
      <c r="W61" s="58">
        <f>IF('Total de Ocorrências Setor'!W60=0,"n.d.",'Total de Ocorrências Setor'!W61/'Total de Ocorrências Setor'!W60-1)</f>
        <v>-7.3529411764705843E-2</v>
      </c>
      <c r="X61" s="60">
        <f>IF('Total de Ocorrências Setor'!X60=0,"n.d.",'Total de Ocorrências Setor'!X61/'Total de Ocorrências Setor'!X60-1)</f>
        <v>0.10045662100456632</v>
      </c>
    </row>
    <row r="62" spans="1:24" s="56" customFormat="1" ht="14" x14ac:dyDescent="0.35">
      <c r="A62" s="71">
        <v>34943</v>
      </c>
      <c r="B62" s="57" t="str">
        <f>IF('Total de Ocorrências Setor'!B61=0,"n.d.",'Total de Ocorrências Setor'!B62/'Total de Ocorrências Setor'!B61-1)</f>
        <v>n.d.</v>
      </c>
      <c r="C62" s="58" t="str">
        <f>IF('Total de Ocorrências Setor'!C61=0,"n.d.",'Total de Ocorrências Setor'!C62/'Total de Ocorrências Setor'!C61-1)</f>
        <v>n.d.</v>
      </c>
      <c r="D62" s="58" t="str">
        <f>IF('Total de Ocorrências Setor'!D61=0,"n.d.",'Total de Ocorrências Setor'!D62/'Total de Ocorrências Setor'!D61-1)</f>
        <v>n.d.</v>
      </c>
      <c r="E62" s="58" t="str">
        <f>IF('Total de Ocorrências Setor'!E61=0,"n.d.",'Total de Ocorrências Setor'!E62/'Total de Ocorrências Setor'!E61-1)</f>
        <v>n.d.</v>
      </c>
      <c r="F62" s="59">
        <f>IF('Total de Ocorrências Setor'!F61=0,"n.d.",'Total de Ocorrências Setor'!F62/'Total de Ocorrências Setor'!F61-1)</f>
        <v>4.6344827586206838E-2</v>
      </c>
      <c r="G62" s="58" t="str">
        <f>IF('Total de Ocorrências Setor'!G61=0,"n.d.",'Total de Ocorrências Setor'!G62/'Total de Ocorrências Setor'!G61-1)</f>
        <v>n.d.</v>
      </c>
      <c r="H62" s="58" t="str">
        <f>IF('Total de Ocorrências Setor'!H61=0,"n.d.",'Total de Ocorrências Setor'!H62/'Total de Ocorrências Setor'!H61-1)</f>
        <v>n.d.</v>
      </c>
      <c r="I62" s="58" t="str">
        <f>IF('Total de Ocorrências Setor'!I61=0,"n.d.",'Total de Ocorrências Setor'!I62/'Total de Ocorrências Setor'!I61-1)</f>
        <v>n.d.</v>
      </c>
      <c r="J62" s="58" t="str">
        <f>IF('Total de Ocorrências Setor'!J61=0,"n.d.",'Total de Ocorrências Setor'!J62/'Total de Ocorrências Setor'!J61-1)</f>
        <v>n.d.</v>
      </c>
      <c r="K62" s="58">
        <f>IF('Total de Ocorrências Setor'!K61=0,"n.d.",'Total de Ocorrências Setor'!K62/'Total de Ocorrências Setor'!K61-1)</f>
        <v>0.22619047619047628</v>
      </c>
      <c r="L62" s="57" t="str">
        <f>IF('Total de Ocorrências Setor'!L61=0,"n.d.",'Total de Ocorrências Setor'!L62/'Total de Ocorrências Setor'!L61-1)</f>
        <v>n.d.</v>
      </c>
      <c r="M62" s="58" t="str">
        <f>IF('Total de Ocorrências Setor'!M61=0,"n.d.",'Total de Ocorrências Setor'!M62/'Total de Ocorrências Setor'!M61-1)</f>
        <v>n.d.</v>
      </c>
      <c r="N62" s="58" t="str">
        <f>IF('Total de Ocorrências Setor'!N61=0,"n.d.",'Total de Ocorrências Setor'!N62/'Total de Ocorrências Setor'!N61-1)</f>
        <v>n.d.</v>
      </c>
      <c r="O62" s="58" t="str">
        <f>IF('Total de Ocorrências Setor'!O61=0,"n.d.",'Total de Ocorrências Setor'!O62/'Total de Ocorrências Setor'!O61-1)</f>
        <v>n.d.</v>
      </c>
      <c r="P62" s="59" t="str">
        <f>IF('Total de Ocorrências Setor'!P61=0,"n.d.",'Total de Ocorrências Setor'!P62/'Total de Ocorrências Setor'!P61-1)</f>
        <v>n.d.</v>
      </c>
      <c r="Q62" s="58" t="str">
        <f>IF('Total de Ocorrências Setor'!Q61=0,"n.d.",'Total de Ocorrências Setor'!Q62/'Total de Ocorrências Setor'!Q61-1)</f>
        <v>n.d.</v>
      </c>
      <c r="R62" s="58" t="str">
        <f>IF('Total de Ocorrências Setor'!R61=0,"n.d.",'Total de Ocorrências Setor'!R62/'Total de Ocorrências Setor'!R61-1)</f>
        <v>n.d.</v>
      </c>
      <c r="S62" s="58" t="str">
        <f>IF('Total de Ocorrências Setor'!S61=0,"n.d.",'Total de Ocorrências Setor'!S62/'Total de Ocorrências Setor'!S61-1)</f>
        <v>n.d.</v>
      </c>
      <c r="T62" s="58" t="str">
        <f>IF('Total de Ocorrências Setor'!T61=0,"n.d.",'Total de Ocorrências Setor'!T62/'Total de Ocorrências Setor'!T61-1)</f>
        <v>n.d.</v>
      </c>
      <c r="U62" s="58" t="str">
        <f>IF('Total de Ocorrências Setor'!U61=0,"n.d.",'Total de Ocorrências Setor'!U62/'Total de Ocorrências Setor'!U61-1)</f>
        <v>n.d.</v>
      </c>
      <c r="V62" s="60" t="str">
        <f>IF('Total de Ocorrências Setor'!V61=0,"n.d.",'Total de Ocorrências Setor'!V62/'Total de Ocorrências Setor'!V61-1)</f>
        <v>n.d.</v>
      </c>
      <c r="W62" s="58">
        <f>IF('Total de Ocorrências Setor'!W61=0,"n.d.",'Total de Ocorrências Setor'!W62/'Total de Ocorrências Setor'!W61-1)</f>
        <v>-0.17142857142857137</v>
      </c>
      <c r="X62" s="60">
        <f>IF('Total de Ocorrências Setor'!X61=0,"n.d.",'Total de Ocorrências Setor'!X62/'Total de Ocorrências Setor'!X61-1)</f>
        <v>-0.23236514522821572</v>
      </c>
    </row>
    <row r="63" spans="1:24" s="56" customFormat="1" ht="14" x14ac:dyDescent="0.35">
      <c r="A63" s="71">
        <v>34973</v>
      </c>
      <c r="B63" s="57" t="str">
        <f>IF('Total de Ocorrências Setor'!B62=0,"n.d.",'Total de Ocorrências Setor'!B63/'Total de Ocorrências Setor'!B62-1)</f>
        <v>n.d.</v>
      </c>
      <c r="C63" s="58" t="str">
        <f>IF('Total de Ocorrências Setor'!C62=0,"n.d.",'Total de Ocorrências Setor'!C63/'Total de Ocorrências Setor'!C62-1)</f>
        <v>n.d.</v>
      </c>
      <c r="D63" s="58" t="str">
        <f>IF('Total de Ocorrências Setor'!D62=0,"n.d.",'Total de Ocorrências Setor'!D63/'Total de Ocorrências Setor'!D62-1)</f>
        <v>n.d.</v>
      </c>
      <c r="E63" s="58" t="str">
        <f>IF('Total de Ocorrências Setor'!E62=0,"n.d.",'Total de Ocorrências Setor'!E63/'Total de Ocorrências Setor'!E62-1)</f>
        <v>n.d.</v>
      </c>
      <c r="F63" s="59">
        <f>IF('Total de Ocorrências Setor'!F62=0,"n.d.",'Total de Ocorrências Setor'!F63/'Total de Ocorrências Setor'!F62-1)</f>
        <v>-6.0638017400475031E-3</v>
      </c>
      <c r="G63" s="58" t="str">
        <f>IF('Total de Ocorrências Setor'!G62=0,"n.d.",'Total de Ocorrências Setor'!G63/'Total de Ocorrências Setor'!G62-1)</f>
        <v>n.d.</v>
      </c>
      <c r="H63" s="58" t="str">
        <f>IF('Total de Ocorrências Setor'!H62=0,"n.d.",'Total de Ocorrências Setor'!H63/'Total de Ocorrências Setor'!H62-1)</f>
        <v>n.d.</v>
      </c>
      <c r="I63" s="58" t="str">
        <f>IF('Total de Ocorrências Setor'!I62=0,"n.d.",'Total de Ocorrências Setor'!I63/'Total de Ocorrências Setor'!I62-1)</f>
        <v>n.d.</v>
      </c>
      <c r="J63" s="58" t="str">
        <f>IF('Total de Ocorrências Setor'!J62=0,"n.d.",'Total de Ocorrências Setor'!J63/'Total de Ocorrências Setor'!J62-1)</f>
        <v>n.d.</v>
      </c>
      <c r="K63" s="58">
        <f>IF('Total de Ocorrências Setor'!K62=0,"n.d.",'Total de Ocorrências Setor'!K63/'Total de Ocorrências Setor'!K62-1)</f>
        <v>-0.220873786407767</v>
      </c>
      <c r="L63" s="57" t="str">
        <f>IF('Total de Ocorrências Setor'!L62=0,"n.d.",'Total de Ocorrências Setor'!L63/'Total de Ocorrências Setor'!L62-1)</f>
        <v>n.d.</v>
      </c>
      <c r="M63" s="58" t="str">
        <f>IF('Total de Ocorrências Setor'!M62=0,"n.d.",'Total de Ocorrências Setor'!M63/'Total de Ocorrências Setor'!M62-1)</f>
        <v>n.d.</v>
      </c>
      <c r="N63" s="58" t="str">
        <f>IF('Total de Ocorrências Setor'!N62=0,"n.d.",'Total de Ocorrências Setor'!N63/'Total de Ocorrências Setor'!N62-1)</f>
        <v>n.d.</v>
      </c>
      <c r="O63" s="58" t="str">
        <f>IF('Total de Ocorrências Setor'!O62=0,"n.d.",'Total de Ocorrências Setor'!O63/'Total de Ocorrências Setor'!O62-1)</f>
        <v>n.d.</v>
      </c>
      <c r="P63" s="59" t="str">
        <f>IF('Total de Ocorrências Setor'!P62=0,"n.d.",'Total de Ocorrências Setor'!P63/'Total de Ocorrências Setor'!P62-1)</f>
        <v>n.d.</v>
      </c>
      <c r="Q63" s="58" t="str">
        <f>IF('Total de Ocorrências Setor'!Q62=0,"n.d.",'Total de Ocorrências Setor'!Q63/'Total de Ocorrências Setor'!Q62-1)</f>
        <v>n.d.</v>
      </c>
      <c r="R63" s="58" t="str">
        <f>IF('Total de Ocorrências Setor'!R62=0,"n.d.",'Total de Ocorrências Setor'!R63/'Total de Ocorrências Setor'!R62-1)</f>
        <v>n.d.</v>
      </c>
      <c r="S63" s="58" t="str">
        <f>IF('Total de Ocorrências Setor'!S62=0,"n.d.",'Total de Ocorrências Setor'!S63/'Total de Ocorrências Setor'!S62-1)</f>
        <v>n.d.</v>
      </c>
      <c r="T63" s="58" t="str">
        <f>IF('Total de Ocorrências Setor'!T62=0,"n.d.",'Total de Ocorrências Setor'!T63/'Total de Ocorrências Setor'!T62-1)</f>
        <v>n.d.</v>
      </c>
      <c r="U63" s="58" t="str">
        <f>IF('Total de Ocorrências Setor'!U62=0,"n.d.",'Total de Ocorrências Setor'!U63/'Total de Ocorrências Setor'!U62-1)</f>
        <v>n.d.</v>
      </c>
      <c r="V63" s="60" t="str">
        <f>IF('Total de Ocorrências Setor'!V62=0,"n.d.",'Total de Ocorrências Setor'!V63/'Total de Ocorrências Setor'!V62-1)</f>
        <v>n.d.</v>
      </c>
      <c r="W63" s="58">
        <f>IF('Total de Ocorrências Setor'!W62=0,"n.d.",'Total de Ocorrências Setor'!W63/'Total de Ocorrências Setor'!W62-1)</f>
        <v>-0.29885057471264365</v>
      </c>
      <c r="X63" s="60">
        <f>IF('Total de Ocorrências Setor'!X62=0,"n.d.",'Total de Ocorrências Setor'!X63/'Total de Ocorrências Setor'!X62-1)</f>
        <v>-4.8648648648648596E-2</v>
      </c>
    </row>
    <row r="64" spans="1:24" s="56" customFormat="1" ht="14" x14ac:dyDescent="0.35">
      <c r="A64" s="71">
        <v>35004</v>
      </c>
      <c r="B64" s="57" t="str">
        <f>IF('Total de Ocorrências Setor'!B63=0,"n.d.",'Total de Ocorrências Setor'!B64/'Total de Ocorrências Setor'!B63-1)</f>
        <v>n.d.</v>
      </c>
      <c r="C64" s="58" t="str">
        <f>IF('Total de Ocorrências Setor'!C63=0,"n.d.",'Total de Ocorrências Setor'!C64/'Total de Ocorrências Setor'!C63-1)</f>
        <v>n.d.</v>
      </c>
      <c r="D64" s="58" t="str">
        <f>IF('Total de Ocorrências Setor'!D63=0,"n.d.",'Total de Ocorrências Setor'!D64/'Total de Ocorrências Setor'!D63-1)</f>
        <v>n.d.</v>
      </c>
      <c r="E64" s="58" t="str">
        <f>IF('Total de Ocorrências Setor'!E63=0,"n.d.",'Total de Ocorrências Setor'!E64/'Total de Ocorrências Setor'!E63-1)</f>
        <v>n.d.</v>
      </c>
      <c r="F64" s="59">
        <f>IF('Total de Ocorrências Setor'!F63=0,"n.d.",'Total de Ocorrências Setor'!F64/'Total de Ocorrências Setor'!F63-1)</f>
        <v>4.323607427055709E-2</v>
      </c>
      <c r="G64" s="58" t="str">
        <f>IF('Total de Ocorrências Setor'!G63=0,"n.d.",'Total de Ocorrências Setor'!G64/'Total de Ocorrências Setor'!G63-1)</f>
        <v>n.d.</v>
      </c>
      <c r="H64" s="58" t="str">
        <f>IF('Total de Ocorrências Setor'!H63=0,"n.d.",'Total de Ocorrências Setor'!H64/'Total de Ocorrências Setor'!H63-1)</f>
        <v>n.d.</v>
      </c>
      <c r="I64" s="58" t="str">
        <f>IF('Total de Ocorrências Setor'!I63=0,"n.d.",'Total de Ocorrências Setor'!I64/'Total de Ocorrências Setor'!I63-1)</f>
        <v>n.d.</v>
      </c>
      <c r="J64" s="58" t="str">
        <f>IF('Total de Ocorrências Setor'!J63=0,"n.d.",'Total de Ocorrências Setor'!J64/'Total de Ocorrências Setor'!J63-1)</f>
        <v>n.d.</v>
      </c>
      <c r="K64" s="58">
        <f>IF('Total de Ocorrências Setor'!K63=0,"n.d.",'Total de Ocorrências Setor'!K64/'Total de Ocorrências Setor'!K63-1)</f>
        <v>0.25545171339563866</v>
      </c>
      <c r="L64" s="57" t="str">
        <f>IF('Total de Ocorrências Setor'!L63=0,"n.d.",'Total de Ocorrências Setor'!L64/'Total de Ocorrências Setor'!L63-1)</f>
        <v>n.d.</v>
      </c>
      <c r="M64" s="58" t="str">
        <f>IF('Total de Ocorrências Setor'!M63=0,"n.d.",'Total de Ocorrências Setor'!M64/'Total de Ocorrências Setor'!M63-1)</f>
        <v>n.d.</v>
      </c>
      <c r="N64" s="58" t="str">
        <f>IF('Total de Ocorrências Setor'!N63=0,"n.d.",'Total de Ocorrências Setor'!N64/'Total de Ocorrências Setor'!N63-1)</f>
        <v>n.d.</v>
      </c>
      <c r="O64" s="58" t="str">
        <f>IF('Total de Ocorrências Setor'!O63=0,"n.d.",'Total de Ocorrências Setor'!O64/'Total de Ocorrências Setor'!O63-1)</f>
        <v>n.d.</v>
      </c>
      <c r="P64" s="59" t="str">
        <f>IF('Total de Ocorrências Setor'!P63=0,"n.d.",'Total de Ocorrências Setor'!P64/'Total de Ocorrências Setor'!P63-1)</f>
        <v>n.d.</v>
      </c>
      <c r="Q64" s="58" t="str">
        <f>IF('Total de Ocorrências Setor'!Q63=0,"n.d.",'Total de Ocorrências Setor'!Q64/'Total de Ocorrências Setor'!Q63-1)</f>
        <v>n.d.</v>
      </c>
      <c r="R64" s="58" t="str">
        <f>IF('Total de Ocorrências Setor'!R63=0,"n.d.",'Total de Ocorrências Setor'!R64/'Total de Ocorrências Setor'!R63-1)</f>
        <v>n.d.</v>
      </c>
      <c r="S64" s="58" t="str">
        <f>IF('Total de Ocorrências Setor'!S63=0,"n.d.",'Total de Ocorrências Setor'!S64/'Total de Ocorrências Setor'!S63-1)</f>
        <v>n.d.</v>
      </c>
      <c r="T64" s="58" t="str">
        <f>IF('Total de Ocorrências Setor'!T63=0,"n.d.",'Total de Ocorrências Setor'!T64/'Total de Ocorrências Setor'!T63-1)</f>
        <v>n.d.</v>
      </c>
      <c r="U64" s="58" t="str">
        <f>IF('Total de Ocorrências Setor'!U63=0,"n.d.",'Total de Ocorrências Setor'!U64/'Total de Ocorrências Setor'!U63-1)</f>
        <v>n.d.</v>
      </c>
      <c r="V64" s="60" t="str">
        <f>IF('Total de Ocorrências Setor'!V63=0,"n.d.",'Total de Ocorrências Setor'!V64/'Total de Ocorrências Setor'!V63-1)</f>
        <v>n.d.</v>
      </c>
      <c r="W64" s="58">
        <f>IF('Total de Ocorrências Setor'!W63=0,"n.d.",'Total de Ocorrências Setor'!W64/'Total de Ocorrências Setor'!W63-1)</f>
        <v>-0.19125683060109289</v>
      </c>
      <c r="X64" s="60">
        <f>IF('Total de Ocorrências Setor'!X63=0,"n.d.",'Total de Ocorrências Setor'!X64/'Total de Ocorrências Setor'!X63-1)</f>
        <v>-8.5227272727272707E-2</v>
      </c>
    </row>
    <row r="65" spans="1:24" s="56" customFormat="1" thickBot="1" x14ac:dyDescent="0.4">
      <c r="A65" s="72">
        <v>35034</v>
      </c>
      <c r="B65" s="65" t="str">
        <f>IF('Total de Ocorrências Setor'!B64=0,"n.d.",'Total de Ocorrências Setor'!B65/'Total de Ocorrências Setor'!B64-1)</f>
        <v>n.d.</v>
      </c>
      <c r="C65" s="66" t="str">
        <f>IF('Total de Ocorrências Setor'!C64=0,"n.d.",'Total de Ocorrências Setor'!C65/'Total de Ocorrências Setor'!C64-1)</f>
        <v>n.d.</v>
      </c>
      <c r="D65" s="66" t="str">
        <f>IF('Total de Ocorrências Setor'!D64=0,"n.d.",'Total de Ocorrências Setor'!D65/'Total de Ocorrências Setor'!D64-1)</f>
        <v>n.d.</v>
      </c>
      <c r="E65" s="66" t="str">
        <f>IF('Total de Ocorrências Setor'!E64=0,"n.d.",'Total de Ocorrências Setor'!E65/'Total de Ocorrências Setor'!E64-1)</f>
        <v>n.d.</v>
      </c>
      <c r="F65" s="67">
        <f>IF('Total de Ocorrências Setor'!F64=0,"n.d.",'Total de Ocorrências Setor'!F65/'Total de Ocorrências Setor'!F64-1)</f>
        <v>5.0851767098913925E-4</v>
      </c>
      <c r="G65" s="66" t="str">
        <f>IF('Total de Ocorrências Setor'!G64=0,"n.d.",'Total de Ocorrências Setor'!G65/'Total de Ocorrências Setor'!G64-1)</f>
        <v>n.d.</v>
      </c>
      <c r="H65" s="66" t="str">
        <f>IF('Total de Ocorrências Setor'!H64=0,"n.d.",'Total de Ocorrências Setor'!H65/'Total de Ocorrências Setor'!H64-1)</f>
        <v>n.d.</v>
      </c>
      <c r="I65" s="66" t="str">
        <f>IF('Total de Ocorrências Setor'!I64=0,"n.d.",'Total de Ocorrências Setor'!I65/'Total de Ocorrências Setor'!I64-1)</f>
        <v>n.d.</v>
      </c>
      <c r="J65" s="66" t="str">
        <f>IF('Total de Ocorrências Setor'!J64=0,"n.d.",'Total de Ocorrências Setor'!J65/'Total de Ocorrências Setor'!J64-1)</f>
        <v>n.d.</v>
      </c>
      <c r="K65" s="66">
        <f>IF('Total de Ocorrências Setor'!K64=0,"n.d.",'Total de Ocorrências Setor'!K65/'Total de Ocorrências Setor'!K64-1)</f>
        <v>-0.34243176178660051</v>
      </c>
      <c r="L65" s="65" t="str">
        <f>IF('Total de Ocorrências Setor'!L64=0,"n.d.",'Total de Ocorrências Setor'!L65/'Total de Ocorrências Setor'!L64-1)</f>
        <v>n.d.</v>
      </c>
      <c r="M65" s="66" t="str">
        <f>IF('Total de Ocorrências Setor'!M64=0,"n.d.",'Total de Ocorrências Setor'!M65/'Total de Ocorrências Setor'!M64-1)</f>
        <v>n.d.</v>
      </c>
      <c r="N65" s="66" t="str">
        <f>IF('Total de Ocorrências Setor'!N64=0,"n.d.",'Total de Ocorrências Setor'!N65/'Total de Ocorrências Setor'!N64-1)</f>
        <v>n.d.</v>
      </c>
      <c r="O65" s="66" t="str">
        <f>IF('Total de Ocorrências Setor'!O64=0,"n.d.",'Total de Ocorrências Setor'!O65/'Total de Ocorrências Setor'!O64-1)</f>
        <v>n.d.</v>
      </c>
      <c r="P65" s="67" t="str">
        <f>IF('Total de Ocorrências Setor'!P64=0,"n.d.",'Total de Ocorrências Setor'!P65/'Total de Ocorrências Setor'!P64-1)</f>
        <v>n.d.</v>
      </c>
      <c r="Q65" s="66" t="str">
        <f>IF('Total de Ocorrências Setor'!Q64=0,"n.d.",'Total de Ocorrências Setor'!Q65/'Total de Ocorrências Setor'!Q64-1)</f>
        <v>n.d.</v>
      </c>
      <c r="R65" s="66" t="str">
        <f>IF('Total de Ocorrências Setor'!R64=0,"n.d.",'Total de Ocorrências Setor'!R65/'Total de Ocorrências Setor'!R64-1)</f>
        <v>n.d.</v>
      </c>
      <c r="S65" s="66" t="str">
        <f>IF('Total de Ocorrências Setor'!S64=0,"n.d.",'Total de Ocorrências Setor'!S65/'Total de Ocorrências Setor'!S64-1)</f>
        <v>n.d.</v>
      </c>
      <c r="T65" s="66" t="str">
        <f>IF('Total de Ocorrências Setor'!T64=0,"n.d.",'Total de Ocorrências Setor'!T65/'Total de Ocorrências Setor'!T64-1)</f>
        <v>n.d.</v>
      </c>
      <c r="U65" s="66" t="str">
        <f>IF('Total de Ocorrências Setor'!U64=0,"n.d.",'Total de Ocorrências Setor'!U65/'Total de Ocorrências Setor'!U64-1)</f>
        <v>n.d.</v>
      </c>
      <c r="V65" s="68" t="str">
        <f>IF('Total de Ocorrências Setor'!V64=0,"n.d.",'Total de Ocorrências Setor'!V65/'Total de Ocorrências Setor'!V64-1)</f>
        <v>n.d.</v>
      </c>
      <c r="W65" s="66">
        <f>IF('Total de Ocorrências Setor'!W64=0,"n.d.",'Total de Ocorrências Setor'!W65/'Total de Ocorrências Setor'!W64-1)</f>
        <v>-6.7567567567567988E-3</v>
      </c>
      <c r="X65" s="68">
        <f>IF('Total de Ocorrências Setor'!X64=0,"n.d.",'Total de Ocorrências Setor'!X65/'Total de Ocorrências Setor'!X64-1)</f>
        <v>-0.22981366459627328</v>
      </c>
    </row>
    <row r="66" spans="1:24" s="56" customFormat="1" ht="14" x14ac:dyDescent="0.35">
      <c r="A66" s="70">
        <v>35065</v>
      </c>
      <c r="B66" s="61" t="str">
        <f>IF('Total de Ocorrências Setor'!B65=0,"n.d.",'Total de Ocorrências Setor'!B66/'Total de Ocorrências Setor'!B65-1)</f>
        <v>n.d.</v>
      </c>
      <c r="C66" s="62" t="str">
        <f>IF('Total de Ocorrências Setor'!C65=0,"n.d.",'Total de Ocorrências Setor'!C66/'Total de Ocorrências Setor'!C65-1)</f>
        <v>n.d.</v>
      </c>
      <c r="D66" s="62" t="str">
        <f>IF('Total de Ocorrências Setor'!D65=0,"n.d.",'Total de Ocorrências Setor'!D66/'Total de Ocorrências Setor'!D65-1)</f>
        <v>n.d.</v>
      </c>
      <c r="E66" s="62" t="str">
        <f>IF('Total de Ocorrências Setor'!E65=0,"n.d.",'Total de Ocorrências Setor'!E66/'Total de Ocorrências Setor'!E65-1)</f>
        <v>n.d.</v>
      </c>
      <c r="F66" s="63">
        <f>IF('Total de Ocorrências Setor'!F65=0,"n.d.",'Total de Ocorrências Setor'!F66/'Total de Ocorrências Setor'!F65-1)</f>
        <v>-0.32858958068614996</v>
      </c>
      <c r="G66" s="62" t="str">
        <f>IF('Total de Ocorrências Setor'!G65=0,"n.d.",'Total de Ocorrências Setor'!G66/'Total de Ocorrências Setor'!G65-1)</f>
        <v>n.d.</v>
      </c>
      <c r="H66" s="62" t="str">
        <f>IF('Total de Ocorrências Setor'!H65=0,"n.d.",'Total de Ocorrências Setor'!H66/'Total de Ocorrências Setor'!H65-1)</f>
        <v>n.d.</v>
      </c>
      <c r="I66" s="62" t="str">
        <f>IF('Total de Ocorrências Setor'!I65=0,"n.d.",'Total de Ocorrências Setor'!I66/'Total de Ocorrências Setor'!I65-1)</f>
        <v>n.d.</v>
      </c>
      <c r="J66" s="62" t="str">
        <f>IF('Total de Ocorrências Setor'!J65=0,"n.d.",'Total de Ocorrências Setor'!J66/'Total de Ocorrências Setor'!J65-1)</f>
        <v>n.d.</v>
      </c>
      <c r="K66" s="62">
        <f>IF('Total de Ocorrências Setor'!K65=0,"n.d.",'Total de Ocorrências Setor'!K66/'Total de Ocorrências Setor'!K65-1)</f>
        <v>0.33962264150943389</v>
      </c>
      <c r="L66" s="61" t="str">
        <f>IF('Total de Ocorrências Setor'!L65=0,"n.d.",'Total de Ocorrências Setor'!L66/'Total de Ocorrências Setor'!L65-1)</f>
        <v>n.d.</v>
      </c>
      <c r="M66" s="62" t="str">
        <f>IF('Total de Ocorrências Setor'!M65=0,"n.d.",'Total de Ocorrências Setor'!M66/'Total de Ocorrências Setor'!M65-1)</f>
        <v>n.d.</v>
      </c>
      <c r="N66" s="62" t="str">
        <f>IF('Total de Ocorrências Setor'!N65=0,"n.d.",'Total de Ocorrências Setor'!N66/'Total de Ocorrências Setor'!N65-1)</f>
        <v>n.d.</v>
      </c>
      <c r="O66" s="62" t="str">
        <f>IF('Total de Ocorrências Setor'!O65=0,"n.d.",'Total de Ocorrências Setor'!O66/'Total de Ocorrências Setor'!O65-1)</f>
        <v>n.d.</v>
      </c>
      <c r="P66" s="63" t="str">
        <f>IF('Total de Ocorrências Setor'!P65=0,"n.d.",'Total de Ocorrências Setor'!P66/'Total de Ocorrências Setor'!P65-1)</f>
        <v>n.d.</v>
      </c>
      <c r="Q66" s="62" t="str">
        <f>IF('Total de Ocorrências Setor'!Q65=0,"n.d.",'Total de Ocorrências Setor'!Q66/'Total de Ocorrências Setor'!Q65-1)</f>
        <v>n.d.</v>
      </c>
      <c r="R66" s="62" t="str">
        <f>IF('Total de Ocorrências Setor'!R65=0,"n.d.",'Total de Ocorrências Setor'!R66/'Total de Ocorrências Setor'!R65-1)</f>
        <v>n.d.</v>
      </c>
      <c r="S66" s="62" t="str">
        <f>IF('Total de Ocorrências Setor'!S65=0,"n.d.",'Total de Ocorrências Setor'!S66/'Total de Ocorrências Setor'!S65-1)</f>
        <v>n.d.</v>
      </c>
      <c r="T66" s="62" t="str">
        <f>IF('Total de Ocorrências Setor'!T65=0,"n.d.",'Total de Ocorrências Setor'!T66/'Total de Ocorrências Setor'!T65-1)</f>
        <v>n.d.</v>
      </c>
      <c r="U66" s="62" t="str">
        <f>IF('Total de Ocorrências Setor'!U65=0,"n.d.",'Total de Ocorrências Setor'!U66/'Total de Ocorrências Setor'!U65-1)</f>
        <v>n.d.</v>
      </c>
      <c r="V66" s="64" t="str">
        <f>IF('Total de Ocorrências Setor'!V65=0,"n.d.",'Total de Ocorrências Setor'!V66/'Total de Ocorrências Setor'!V65-1)</f>
        <v>n.d.</v>
      </c>
      <c r="W66" s="62">
        <f>IF('Total de Ocorrências Setor'!W65=0,"n.d.",'Total de Ocorrências Setor'!W66/'Total de Ocorrências Setor'!W65-1)</f>
        <v>0</v>
      </c>
      <c r="X66" s="64">
        <f>IF('Total de Ocorrências Setor'!X65=0,"n.d.",'Total de Ocorrências Setor'!X66/'Total de Ocorrências Setor'!X65-1)</f>
        <v>6.4516129032258007E-2</v>
      </c>
    </row>
    <row r="67" spans="1:24" s="56" customFormat="1" ht="14" x14ac:dyDescent="0.35">
      <c r="A67" s="71">
        <v>35096</v>
      </c>
      <c r="B67" s="57" t="str">
        <f>IF('Total de Ocorrências Setor'!B66=0,"n.d.",'Total de Ocorrências Setor'!B67/'Total de Ocorrências Setor'!B66-1)</f>
        <v>n.d.</v>
      </c>
      <c r="C67" s="58" t="str">
        <f>IF('Total de Ocorrências Setor'!C66=0,"n.d.",'Total de Ocorrências Setor'!C67/'Total de Ocorrências Setor'!C66-1)</f>
        <v>n.d.</v>
      </c>
      <c r="D67" s="58" t="str">
        <f>IF('Total de Ocorrências Setor'!D66=0,"n.d.",'Total de Ocorrências Setor'!D67/'Total de Ocorrências Setor'!D66-1)</f>
        <v>n.d.</v>
      </c>
      <c r="E67" s="58" t="str">
        <f>IF('Total de Ocorrências Setor'!E66=0,"n.d.",'Total de Ocorrências Setor'!E67/'Total de Ocorrências Setor'!E66-1)</f>
        <v>n.d.</v>
      </c>
      <c r="F67" s="59">
        <f>IF('Total de Ocorrências Setor'!F66=0,"n.d.",'Total de Ocorrências Setor'!F67/'Total de Ocorrências Setor'!F66-1)</f>
        <v>0.31831945495836478</v>
      </c>
      <c r="G67" s="58" t="str">
        <f>IF('Total de Ocorrências Setor'!G66=0,"n.d.",'Total de Ocorrências Setor'!G67/'Total de Ocorrências Setor'!G66-1)</f>
        <v>n.d.</v>
      </c>
      <c r="H67" s="58" t="str">
        <f>IF('Total de Ocorrências Setor'!H66=0,"n.d.",'Total de Ocorrências Setor'!H67/'Total de Ocorrências Setor'!H66-1)</f>
        <v>n.d.</v>
      </c>
      <c r="I67" s="58" t="str">
        <f>IF('Total de Ocorrências Setor'!I66=0,"n.d.",'Total de Ocorrências Setor'!I67/'Total de Ocorrências Setor'!I66-1)</f>
        <v>n.d.</v>
      </c>
      <c r="J67" s="58" t="str">
        <f>IF('Total de Ocorrências Setor'!J66=0,"n.d.",'Total de Ocorrências Setor'!J67/'Total de Ocorrências Setor'!J66-1)</f>
        <v>n.d.</v>
      </c>
      <c r="K67" s="58">
        <f>IF('Total de Ocorrências Setor'!K66=0,"n.d.",'Total de Ocorrências Setor'!K67/'Total de Ocorrências Setor'!K66-1)</f>
        <v>-0.55492957746478866</v>
      </c>
      <c r="L67" s="57" t="str">
        <f>IF('Total de Ocorrências Setor'!L66=0,"n.d.",'Total de Ocorrências Setor'!L67/'Total de Ocorrências Setor'!L66-1)</f>
        <v>n.d.</v>
      </c>
      <c r="M67" s="58" t="str">
        <f>IF('Total de Ocorrências Setor'!M66=0,"n.d.",'Total de Ocorrências Setor'!M67/'Total de Ocorrências Setor'!M66-1)</f>
        <v>n.d.</v>
      </c>
      <c r="N67" s="58" t="str">
        <f>IF('Total de Ocorrências Setor'!N66=0,"n.d.",'Total de Ocorrências Setor'!N67/'Total de Ocorrências Setor'!N66-1)</f>
        <v>n.d.</v>
      </c>
      <c r="O67" s="58" t="str">
        <f>IF('Total de Ocorrências Setor'!O66=0,"n.d.",'Total de Ocorrências Setor'!O67/'Total de Ocorrências Setor'!O66-1)</f>
        <v>n.d.</v>
      </c>
      <c r="P67" s="59" t="str">
        <f>IF('Total de Ocorrências Setor'!P66=0,"n.d.",'Total de Ocorrências Setor'!P67/'Total de Ocorrências Setor'!P66-1)</f>
        <v>n.d.</v>
      </c>
      <c r="Q67" s="58" t="str">
        <f>IF('Total de Ocorrências Setor'!Q66=0,"n.d.",'Total de Ocorrências Setor'!Q67/'Total de Ocorrências Setor'!Q66-1)</f>
        <v>n.d.</v>
      </c>
      <c r="R67" s="58" t="str">
        <f>IF('Total de Ocorrências Setor'!R66=0,"n.d.",'Total de Ocorrências Setor'!R67/'Total de Ocorrências Setor'!R66-1)</f>
        <v>n.d.</v>
      </c>
      <c r="S67" s="58" t="str">
        <f>IF('Total de Ocorrências Setor'!S66=0,"n.d.",'Total de Ocorrências Setor'!S67/'Total de Ocorrências Setor'!S66-1)</f>
        <v>n.d.</v>
      </c>
      <c r="T67" s="58" t="str">
        <f>IF('Total de Ocorrências Setor'!T66=0,"n.d.",'Total de Ocorrências Setor'!T67/'Total de Ocorrências Setor'!T66-1)</f>
        <v>n.d.</v>
      </c>
      <c r="U67" s="58" t="str">
        <f>IF('Total de Ocorrências Setor'!U66=0,"n.d.",'Total de Ocorrências Setor'!U67/'Total de Ocorrências Setor'!U66-1)</f>
        <v>n.d.</v>
      </c>
      <c r="V67" s="60" t="str">
        <f>IF('Total de Ocorrências Setor'!V66=0,"n.d.",'Total de Ocorrências Setor'!V67/'Total de Ocorrências Setor'!V66-1)</f>
        <v>n.d.</v>
      </c>
      <c r="W67" s="58">
        <f>IF('Total de Ocorrências Setor'!W66=0,"n.d.",'Total de Ocorrências Setor'!W67/'Total de Ocorrências Setor'!W66-1)</f>
        <v>-0.36054421768707479</v>
      </c>
      <c r="X67" s="60">
        <f>IF('Total de Ocorrências Setor'!X66=0,"n.d.",'Total de Ocorrências Setor'!X67/'Total de Ocorrências Setor'!X66-1)</f>
        <v>-0.53030303030303028</v>
      </c>
    </row>
    <row r="68" spans="1:24" s="56" customFormat="1" ht="14" x14ac:dyDescent="0.35">
      <c r="A68" s="71">
        <v>35125</v>
      </c>
      <c r="B68" s="57" t="str">
        <f>IF('Total de Ocorrências Setor'!B67=0,"n.d.",'Total de Ocorrências Setor'!B68/'Total de Ocorrências Setor'!B67-1)</f>
        <v>n.d.</v>
      </c>
      <c r="C68" s="58" t="str">
        <f>IF('Total de Ocorrências Setor'!C67=0,"n.d.",'Total de Ocorrências Setor'!C68/'Total de Ocorrências Setor'!C67-1)</f>
        <v>n.d.</v>
      </c>
      <c r="D68" s="58" t="str">
        <f>IF('Total de Ocorrências Setor'!D67=0,"n.d.",'Total de Ocorrências Setor'!D68/'Total de Ocorrências Setor'!D67-1)</f>
        <v>n.d.</v>
      </c>
      <c r="E68" s="58" t="str">
        <f>IF('Total de Ocorrências Setor'!E67=0,"n.d.",'Total de Ocorrências Setor'!E68/'Total de Ocorrências Setor'!E67-1)</f>
        <v>n.d.</v>
      </c>
      <c r="F68" s="59">
        <f>IF('Total de Ocorrências Setor'!F67=0,"n.d.",'Total de Ocorrências Setor'!F68/'Total de Ocorrências Setor'!F67-1)</f>
        <v>0.46540338788400804</v>
      </c>
      <c r="G68" s="58" t="str">
        <f>IF('Total de Ocorrências Setor'!G67=0,"n.d.",'Total de Ocorrências Setor'!G68/'Total de Ocorrências Setor'!G67-1)</f>
        <v>n.d.</v>
      </c>
      <c r="H68" s="58" t="str">
        <f>IF('Total de Ocorrências Setor'!H67=0,"n.d.",'Total de Ocorrências Setor'!H68/'Total de Ocorrências Setor'!H67-1)</f>
        <v>n.d.</v>
      </c>
      <c r="I68" s="58" t="str">
        <f>IF('Total de Ocorrências Setor'!I67=0,"n.d.",'Total de Ocorrências Setor'!I68/'Total de Ocorrências Setor'!I67-1)</f>
        <v>n.d.</v>
      </c>
      <c r="J68" s="58" t="str">
        <f>IF('Total de Ocorrências Setor'!J67=0,"n.d.",'Total de Ocorrências Setor'!J68/'Total de Ocorrências Setor'!J67-1)</f>
        <v>n.d.</v>
      </c>
      <c r="K68" s="58">
        <f>IF('Total de Ocorrências Setor'!K67=0,"n.d.",'Total de Ocorrências Setor'!K68/'Total de Ocorrências Setor'!K67-1)</f>
        <v>3.0126582278481013</v>
      </c>
      <c r="L68" s="57" t="str">
        <f>IF('Total de Ocorrências Setor'!L67=0,"n.d.",'Total de Ocorrências Setor'!L68/'Total de Ocorrências Setor'!L67-1)</f>
        <v>n.d.</v>
      </c>
      <c r="M68" s="58" t="str">
        <f>IF('Total de Ocorrências Setor'!M67=0,"n.d.",'Total de Ocorrências Setor'!M68/'Total de Ocorrências Setor'!M67-1)</f>
        <v>n.d.</v>
      </c>
      <c r="N68" s="58" t="str">
        <f>IF('Total de Ocorrências Setor'!N67=0,"n.d.",'Total de Ocorrências Setor'!N68/'Total de Ocorrências Setor'!N67-1)</f>
        <v>n.d.</v>
      </c>
      <c r="O68" s="58" t="str">
        <f>IF('Total de Ocorrências Setor'!O67=0,"n.d.",'Total de Ocorrências Setor'!O68/'Total de Ocorrências Setor'!O67-1)</f>
        <v>n.d.</v>
      </c>
      <c r="P68" s="59" t="str">
        <f>IF('Total de Ocorrências Setor'!P67=0,"n.d.",'Total de Ocorrências Setor'!P68/'Total de Ocorrências Setor'!P67-1)</f>
        <v>n.d.</v>
      </c>
      <c r="Q68" s="58" t="str">
        <f>IF('Total de Ocorrências Setor'!Q67=0,"n.d.",'Total de Ocorrências Setor'!Q68/'Total de Ocorrências Setor'!Q67-1)</f>
        <v>n.d.</v>
      </c>
      <c r="R68" s="58" t="str">
        <f>IF('Total de Ocorrências Setor'!R67=0,"n.d.",'Total de Ocorrências Setor'!R68/'Total de Ocorrências Setor'!R67-1)</f>
        <v>n.d.</v>
      </c>
      <c r="S68" s="58" t="str">
        <f>IF('Total de Ocorrências Setor'!S67=0,"n.d.",'Total de Ocorrências Setor'!S68/'Total de Ocorrências Setor'!S67-1)</f>
        <v>n.d.</v>
      </c>
      <c r="T68" s="58" t="str">
        <f>IF('Total de Ocorrências Setor'!T67=0,"n.d.",'Total de Ocorrências Setor'!T68/'Total de Ocorrências Setor'!T67-1)</f>
        <v>n.d.</v>
      </c>
      <c r="U68" s="58" t="str">
        <f>IF('Total de Ocorrências Setor'!U67=0,"n.d.",'Total de Ocorrências Setor'!U68/'Total de Ocorrências Setor'!U67-1)</f>
        <v>n.d.</v>
      </c>
      <c r="V68" s="60" t="str">
        <f>IF('Total de Ocorrências Setor'!V67=0,"n.d.",'Total de Ocorrências Setor'!V68/'Total de Ocorrências Setor'!V67-1)</f>
        <v>n.d.</v>
      </c>
      <c r="W68" s="58">
        <f>IF('Total de Ocorrências Setor'!W67=0,"n.d.",'Total de Ocorrências Setor'!W68/'Total de Ocorrências Setor'!W67-1)</f>
        <v>0.63829787234042556</v>
      </c>
      <c r="X68" s="60">
        <f>IF('Total de Ocorrências Setor'!X67=0,"n.d.",'Total de Ocorrências Setor'!X68/'Total de Ocorrências Setor'!X67-1)</f>
        <v>0.90322580645161299</v>
      </c>
    </row>
    <row r="69" spans="1:24" s="56" customFormat="1" ht="14" x14ac:dyDescent="0.35">
      <c r="A69" s="71">
        <v>35156</v>
      </c>
      <c r="B69" s="57" t="str">
        <f>IF('Total de Ocorrências Setor'!B68=0,"n.d.",'Total de Ocorrências Setor'!B69/'Total de Ocorrências Setor'!B68-1)</f>
        <v>n.d.</v>
      </c>
      <c r="C69" s="58" t="str">
        <f>IF('Total de Ocorrências Setor'!C68=0,"n.d.",'Total de Ocorrências Setor'!C69/'Total de Ocorrências Setor'!C68-1)</f>
        <v>n.d.</v>
      </c>
      <c r="D69" s="58" t="str">
        <f>IF('Total de Ocorrências Setor'!D68=0,"n.d.",'Total de Ocorrências Setor'!D69/'Total de Ocorrências Setor'!D68-1)</f>
        <v>n.d.</v>
      </c>
      <c r="E69" s="58" t="str">
        <f>IF('Total de Ocorrências Setor'!E68=0,"n.d.",'Total de Ocorrências Setor'!E69/'Total de Ocorrências Setor'!E68-1)</f>
        <v>n.d.</v>
      </c>
      <c r="F69" s="59">
        <f>IF('Total de Ocorrências Setor'!F68=0,"n.d.",'Total de Ocorrências Setor'!F69/'Total de Ocorrências Setor'!F68-1)</f>
        <v>-5.0940438871472926E-3</v>
      </c>
      <c r="G69" s="58" t="str">
        <f>IF('Total de Ocorrências Setor'!G68=0,"n.d.",'Total de Ocorrências Setor'!G69/'Total de Ocorrências Setor'!G68-1)</f>
        <v>n.d.</v>
      </c>
      <c r="H69" s="58" t="str">
        <f>IF('Total de Ocorrências Setor'!H68=0,"n.d.",'Total de Ocorrências Setor'!H69/'Total de Ocorrências Setor'!H68-1)</f>
        <v>n.d.</v>
      </c>
      <c r="I69" s="58" t="str">
        <f>IF('Total de Ocorrências Setor'!I68=0,"n.d.",'Total de Ocorrências Setor'!I69/'Total de Ocorrências Setor'!I68-1)</f>
        <v>n.d.</v>
      </c>
      <c r="J69" s="58" t="str">
        <f>IF('Total de Ocorrências Setor'!J68=0,"n.d.",'Total de Ocorrências Setor'!J69/'Total de Ocorrências Setor'!J68-1)</f>
        <v>n.d.</v>
      </c>
      <c r="K69" s="58">
        <f>IF('Total de Ocorrências Setor'!K68=0,"n.d.",'Total de Ocorrências Setor'!K69/'Total de Ocorrências Setor'!K68-1)</f>
        <v>-0.26340694006309151</v>
      </c>
      <c r="L69" s="57" t="str">
        <f>IF('Total de Ocorrências Setor'!L68=0,"n.d.",'Total de Ocorrências Setor'!L69/'Total de Ocorrências Setor'!L68-1)</f>
        <v>n.d.</v>
      </c>
      <c r="M69" s="58" t="str">
        <f>IF('Total de Ocorrências Setor'!M68=0,"n.d.",'Total de Ocorrências Setor'!M69/'Total de Ocorrências Setor'!M68-1)</f>
        <v>n.d.</v>
      </c>
      <c r="N69" s="58" t="str">
        <f>IF('Total de Ocorrências Setor'!N68=0,"n.d.",'Total de Ocorrências Setor'!N69/'Total de Ocorrências Setor'!N68-1)</f>
        <v>n.d.</v>
      </c>
      <c r="O69" s="58" t="str">
        <f>IF('Total de Ocorrências Setor'!O68=0,"n.d.",'Total de Ocorrências Setor'!O69/'Total de Ocorrências Setor'!O68-1)</f>
        <v>n.d.</v>
      </c>
      <c r="P69" s="59" t="str">
        <f>IF('Total de Ocorrências Setor'!P68=0,"n.d.",'Total de Ocorrências Setor'!P69/'Total de Ocorrências Setor'!P68-1)</f>
        <v>n.d.</v>
      </c>
      <c r="Q69" s="58" t="str">
        <f>IF('Total de Ocorrências Setor'!Q68=0,"n.d.",'Total de Ocorrências Setor'!Q69/'Total de Ocorrências Setor'!Q68-1)</f>
        <v>n.d.</v>
      </c>
      <c r="R69" s="58" t="str">
        <f>IF('Total de Ocorrências Setor'!R68=0,"n.d.",'Total de Ocorrências Setor'!R69/'Total de Ocorrências Setor'!R68-1)</f>
        <v>n.d.</v>
      </c>
      <c r="S69" s="58" t="str">
        <f>IF('Total de Ocorrências Setor'!S68=0,"n.d.",'Total de Ocorrências Setor'!S69/'Total de Ocorrências Setor'!S68-1)</f>
        <v>n.d.</v>
      </c>
      <c r="T69" s="58" t="str">
        <f>IF('Total de Ocorrências Setor'!T68=0,"n.d.",'Total de Ocorrências Setor'!T69/'Total de Ocorrências Setor'!T68-1)</f>
        <v>n.d.</v>
      </c>
      <c r="U69" s="58" t="str">
        <f>IF('Total de Ocorrências Setor'!U68=0,"n.d.",'Total de Ocorrências Setor'!U69/'Total de Ocorrências Setor'!U68-1)</f>
        <v>n.d.</v>
      </c>
      <c r="V69" s="60" t="str">
        <f>IF('Total de Ocorrências Setor'!V68=0,"n.d.",'Total de Ocorrências Setor'!V69/'Total de Ocorrências Setor'!V68-1)</f>
        <v>n.d.</v>
      </c>
      <c r="W69" s="58">
        <f>IF('Total de Ocorrências Setor'!W68=0,"n.d.",'Total de Ocorrências Setor'!W69/'Total de Ocorrências Setor'!W68-1)</f>
        <v>-0.36363636363636365</v>
      </c>
      <c r="X69" s="60">
        <f>IF('Total de Ocorrências Setor'!X68=0,"n.d.",'Total de Ocorrências Setor'!X69/'Total de Ocorrências Setor'!X68-1)</f>
        <v>-0.30508474576271183</v>
      </c>
    </row>
    <row r="70" spans="1:24" s="56" customFormat="1" ht="14" x14ac:dyDescent="0.35">
      <c r="A70" s="71">
        <v>35186</v>
      </c>
      <c r="B70" s="57" t="str">
        <f>IF('Total de Ocorrências Setor'!B69=0,"n.d.",'Total de Ocorrências Setor'!B70/'Total de Ocorrências Setor'!B69-1)</f>
        <v>n.d.</v>
      </c>
      <c r="C70" s="58" t="str">
        <f>IF('Total de Ocorrências Setor'!C69=0,"n.d.",'Total de Ocorrências Setor'!C70/'Total de Ocorrências Setor'!C69-1)</f>
        <v>n.d.</v>
      </c>
      <c r="D70" s="58" t="str">
        <f>IF('Total de Ocorrências Setor'!D69=0,"n.d.",'Total de Ocorrências Setor'!D70/'Total de Ocorrências Setor'!D69-1)</f>
        <v>n.d.</v>
      </c>
      <c r="E70" s="58" t="str">
        <f>IF('Total de Ocorrências Setor'!E69=0,"n.d.",'Total de Ocorrências Setor'!E70/'Total de Ocorrências Setor'!E69-1)</f>
        <v>n.d.</v>
      </c>
      <c r="F70" s="59">
        <f>IF('Total de Ocorrências Setor'!F69=0,"n.d.",'Total de Ocorrências Setor'!F70/'Total de Ocorrências Setor'!F69-1)</f>
        <v>8.9799133517132645E-2</v>
      </c>
      <c r="G70" s="58" t="str">
        <f>IF('Total de Ocorrências Setor'!G69=0,"n.d.",'Total de Ocorrências Setor'!G70/'Total de Ocorrências Setor'!G69-1)</f>
        <v>n.d.</v>
      </c>
      <c r="H70" s="58" t="str">
        <f>IF('Total de Ocorrências Setor'!H69=0,"n.d.",'Total de Ocorrências Setor'!H70/'Total de Ocorrências Setor'!H69-1)</f>
        <v>n.d.</v>
      </c>
      <c r="I70" s="58" t="str">
        <f>IF('Total de Ocorrências Setor'!I69=0,"n.d.",'Total de Ocorrências Setor'!I70/'Total de Ocorrências Setor'!I69-1)</f>
        <v>n.d.</v>
      </c>
      <c r="J70" s="58" t="str">
        <f>IF('Total de Ocorrências Setor'!J69=0,"n.d.",'Total de Ocorrências Setor'!J70/'Total de Ocorrências Setor'!J69-1)</f>
        <v>n.d.</v>
      </c>
      <c r="K70" s="58">
        <f>IF('Total de Ocorrências Setor'!K69=0,"n.d.",'Total de Ocorrências Setor'!K70/'Total de Ocorrências Setor'!K69-1)</f>
        <v>0.13490364025695922</v>
      </c>
      <c r="L70" s="57" t="str">
        <f>IF('Total de Ocorrências Setor'!L69=0,"n.d.",'Total de Ocorrências Setor'!L70/'Total de Ocorrências Setor'!L69-1)</f>
        <v>n.d.</v>
      </c>
      <c r="M70" s="58" t="str">
        <f>IF('Total de Ocorrências Setor'!M69=0,"n.d.",'Total de Ocorrências Setor'!M70/'Total de Ocorrências Setor'!M69-1)</f>
        <v>n.d.</v>
      </c>
      <c r="N70" s="58" t="str">
        <f>IF('Total de Ocorrências Setor'!N69=0,"n.d.",'Total de Ocorrências Setor'!N70/'Total de Ocorrências Setor'!N69-1)</f>
        <v>n.d.</v>
      </c>
      <c r="O70" s="58" t="str">
        <f>IF('Total de Ocorrências Setor'!O69=0,"n.d.",'Total de Ocorrências Setor'!O70/'Total de Ocorrências Setor'!O69-1)</f>
        <v>n.d.</v>
      </c>
      <c r="P70" s="59" t="str">
        <f>IF('Total de Ocorrências Setor'!P69=0,"n.d.",'Total de Ocorrências Setor'!P70/'Total de Ocorrências Setor'!P69-1)</f>
        <v>n.d.</v>
      </c>
      <c r="Q70" s="58" t="str">
        <f>IF('Total de Ocorrências Setor'!Q69=0,"n.d.",'Total de Ocorrências Setor'!Q70/'Total de Ocorrências Setor'!Q69-1)</f>
        <v>n.d.</v>
      </c>
      <c r="R70" s="58" t="str">
        <f>IF('Total de Ocorrências Setor'!R69=0,"n.d.",'Total de Ocorrências Setor'!R70/'Total de Ocorrências Setor'!R69-1)</f>
        <v>n.d.</v>
      </c>
      <c r="S70" s="58" t="str">
        <f>IF('Total de Ocorrências Setor'!S69=0,"n.d.",'Total de Ocorrências Setor'!S70/'Total de Ocorrências Setor'!S69-1)</f>
        <v>n.d.</v>
      </c>
      <c r="T70" s="58" t="str">
        <f>IF('Total de Ocorrências Setor'!T69=0,"n.d.",'Total de Ocorrências Setor'!T70/'Total de Ocorrências Setor'!T69-1)</f>
        <v>n.d.</v>
      </c>
      <c r="U70" s="58" t="str">
        <f>IF('Total de Ocorrências Setor'!U69=0,"n.d.",'Total de Ocorrências Setor'!U70/'Total de Ocorrências Setor'!U69-1)</f>
        <v>n.d.</v>
      </c>
      <c r="V70" s="60" t="str">
        <f>IF('Total de Ocorrências Setor'!V69=0,"n.d.",'Total de Ocorrências Setor'!V70/'Total de Ocorrências Setor'!V69-1)</f>
        <v>n.d.</v>
      </c>
      <c r="W70" s="58">
        <f>IF('Total de Ocorrências Setor'!W69=0,"n.d.",'Total de Ocorrências Setor'!W70/'Total de Ocorrências Setor'!W69-1)</f>
        <v>9.1836734693877542E-2</v>
      </c>
      <c r="X70" s="60">
        <f>IF('Total de Ocorrências Setor'!X69=0,"n.d.",'Total de Ocorrências Setor'!X70/'Total de Ocorrências Setor'!X69-1)</f>
        <v>0.19512195121951215</v>
      </c>
    </row>
    <row r="71" spans="1:24" s="56" customFormat="1" ht="14" x14ac:dyDescent="0.35">
      <c r="A71" s="71">
        <v>35217</v>
      </c>
      <c r="B71" s="57" t="str">
        <f>IF('Total de Ocorrências Setor'!B70=0,"n.d.",'Total de Ocorrências Setor'!B71/'Total de Ocorrências Setor'!B70-1)</f>
        <v>n.d.</v>
      </c>
      <c r="C71" s="58" t="str">
        <f>IF('Total de Ocorrências Setor'!C70=0,"n.d.",'Total de Ocorrências Setor'!C71/'Total de Ocorrências Setor'!C70-1)</f>
        <v>n.d.</v>
      </c>
      <c r="D71" s="58" t="str">
        <f>IF('Total de Ocorrências Setor'!D70=0,"n.d.",'Total de Ocorrências Setor'!D71/'Total de Ocorrências Setor'!D70-1)</f>
        <v>n.d.</v>
      </c>
      <c r="E71" s="58" t="str">
        <f>IF('Total de Ocorrências Setor'!E70=0,"n.d.",'Total de Ocorrências Setor'!E71/'Total de Ocorrências Setor'!E70-1)</f>
        <v>n.d.</v>
      </c>
      <c r="F71" s="59">
        <f>IF('Total de Ocorrências Setor'!F70=0,"n.d.",'Total de Ocorrências Setor'!F71/'Total de Ocorrências Setor'!F70-1)</f>
        <v>-0.28153234550054207</v>
      </c>
      <c r="G71" s="58" t="str">
        <f>IF('Total de Ocorrências Setor'!G70=0,"n.d.",'Total de Ocorrências Setor'!G71/'Total de Ocorrências Setor'!G70-1)</f>
        <v>n.d.</v>
      </c>
      <c r="H71" s="58" t="str">
        <f>IF('Total de Ocorrências Setor'!H70=0,"n.d.",'Total de Ocorrências Setor'!H71/'Total de Ocorrências Setor'!H70-1)</f>
        <v>n.d.</v>
      </c>
      <c r="I71" s="58" t="str">
        <f>IF('Total de Ocorrências Setor'!I70=0,"n.d.",'Total de Ocorrências Setor'!I71/'Total de Ocorrências Setor'!I70-1)</f>
        <v>n.d.</v>
      </c>
      <c r="J71" s="58" t="str">
        <f>IF('Total de Ocorrências Setor'!J70=0,"n.d.",'Total de Ocorrências Setor'!J71/'Total de Ocorrências Setor'!J70-1)</f>
        <v>n.d.</v>
      </c>
      <c r="K71" s="58">
        <f>IF('Total de Ocorrências Setor'!K70=0,"n.d.",'Total de Ocorrências Setor'!K71/'Total de Ocorrências Setor'!K70-1)</f>
        <v>-0.13773584905660374</v>
      </c>
      <c r="L71" s="57" t="str">
        <f>IF('Total de Ocorrências Setor'!L70=0,"n.d.",'Total de Ocorrências Setor'!L71/'Total de Ocorrências Setor'!L70-1)</f>
        <v>n.d.</v>
      </c>
      <c r="M71" s="58" t="str">
        <f>IF('Total de Ocorrências Setor'!M70=0,"n.d.",'Total de Ocorrências Setor'!M71/'Total de Ocorrências Setor'!M70-1)</f>
        <v>n.d.</v>
      </c>
      <c r="N71" s="58" t="str">
        <f>IF('Total de Ocorrências Setor'!N70=0,"n.d.",'Total de Ocorrências Setor'!N71/'Total de Ocorrências Setor'!N70-1)</f>
        <v>n.d.</v>
      </c>
      <c r="O71" s="58" t="str">
        <f>IF('Total de Ocorrências Setor'!O70=0,"n.d.",'Total de Ocorrências Setor'!O71/'Total de Ocorrências Setor'!O70-1)</f>
        <v>n.d.</v>
      </c>
      <c r="P71" s="59" t="str">
        <f>IF('Total de Ocorrências Setor'!P70=0,"n.d.",'Total de Ocorrências Setor'!P71/'Total de Ocorrências Setor'!P70-1)</f>
        <v>n.d.</v>
      </c>
      <c r="Q71" s="58" t="str">
        <f>IF('Total de Ocorrências Setor'!Q70=0,"n.d.",'Total de Ocorrências Setor'!Q71/'Total de Ocorrências Setor'!Q70-1)</f>
        <v>n.d.</v>
      </c>
      <c r="R71" s="58" t="str">
        <f>IF('Total de Ocorrências Setor'!R70=0,"n.d.",'Total de Ocorrências Setor'!R71/'Total de Ocorrências Setor'!R70-1)</f>
        <v>n.d.</v>
      </c>
      <c r="S71" s="58" t="str">
        <f>IF('Total de Ocorrências Setor'!S70=0,"n.d.",'Total de Ocorrências Setor'!S71/'Total de Ocorrências Setor'!S70-1)</f>
        <v>n.d.</v>
      </c>
      <c r="T71" s="58" t="str">
        <f>IF('Total de Ocorrências Setor'!T70=0,"n.d.",'Total de Ocorrências Setor'!T71/'Total de Ocorrências Setor'!T70-1)</f>
        <v>n.d.</v>
      </c>
      <c r="U71" s="58" t="str">
        <f>IF('Total de Ocorrências Setor'!U70=0,"n.d.",'Total de Ocorrências Setor'!U71/'Total de Ocorrências Setor'!U70-1)</f>
        <v>n.d.</v>
      </c>
      <c r="V71" s="60" t="str">
        <f>IF('Total de Ocorrências Setor'!V70=0,"n.d.",'Total de Ocorrências Setor'!V71/'Total de Ocorrências Setor'!V70-1)</f>
        <v>n.d.</v>
      </c>
      <c r="W71" s="58">
        <f>IF('Total de Ocorrências Setor'!W70=0,"n.d.",'Total de Ocorrências Setor'!W71/'Total de Ocorrências Setor'!W70-1)</f>
        <v>-0.20560747663551404</v>
      </c>
      <c r="X71" s="60">
        <f>IF('Total de Ocorrências Setor'!X70=0,"n.d.",'Total de Ocorrências Setor'!X71/'Total de Ocorrências Setor'!X70-1)</f>
        <v>-0.15306122448979587</v>
      </c>
    </row>
    <row r="72" spans="1:24" s="56" customFormat="1" ht="14" x14ac:dyDescent="0.35">
      <c r="A72" s="71">
        <v>35247</v>
      </c>
      <c r="B72" s="57" t="str">
        <f>IF('Total de Ocorrências Setor'!B71=0,"n.d.",'Total de Ocorrências Setor'!B72/'Total de Ocorrências Setor'!B71-1)</f>
        <v>n.d.</v>
      </c>
      <c r="C72" s="58" t="str">
        <f>IF('Total de Ocorrências Setor'!C71=0,"n.d.",'Total de Ocorrências Setor'!C72/'Total de Ocorrências Setor'!C71-1)</f>
        <v>n.d.</v>
      </c>
      <c r="D72" s="58" t="str">
        <f>IF('Total de Ocorrências Setor'!D71=0,"n.d.",'Total de Ocorrências Setor'!D72/'Total de Ocorrências Setor'!D71-1)</f>
        <v>n.d.</v>
      </c>
      <c r="E72" s="58" t="str">
        <f>IF('Total de Ocorrências Setor'!E71=0,"n.d.",'Total de Ocorrências Setor'!E72/'Total de Ocorrências Setor'!E71-1)</f>
        <v>n.d.</v>
      </c>
      <c r="F72" s="59">
        <f>IF('Total de Ocorrências Setor'!F71=0,"n.d.",'Total de Ocorrências Setor'!F72/'Total de Ocorrências Setor'!F71-1)</f>
        <v>0.12147887323943651</v>
      </c>
      <c r="G72" s="58" t="str">
        <f>IF('Total de Ocorrências Setor'!G71=0,"n.d.",'Total de Ocorrências Setor'!G72/'Total de Ocorrências Setor'!G71-1)</f>
        <v>n.d.</v>
      </c>
      <c r="H72" s="58" t="str">
        <f>IF('Total de Ocorrências Setor'!H71=0,"n.d.",'Total de Ocorrências Setor'!H72/'Total de Ocorrências Setor'!H71-1)</f>
        <v>n.d.</v>
      </c>
      <c r="I72" s="58" t="str">
        <f>IF('Total de Ocorrências Setor'!I71=0,"n.d.",'Total de Ocorrências Setor'!I72/'Total de Ocorrências Setor'!I71-1)</f>
        <v>n.d.</v>
      </c>
      <c r="J72" s="58" t="str">
        <f>IF('Total de Ocorrências Setor'!J71=0,"n.d.",'Total de Ocorrências Setor'!J72/'Total de Ocorrências Setor'!J71-1)</f>
        <v>n.d.</v>
      </c>
      <c r="K72" s="58">
        <f>IF('Total de Ocorrências Setor'!K71=0,"n.d.",'Total de Ocorrências Setor'!K72/'Total de Ocorrências Setor'!K71-1)</f>
        <v>0.25164113785557984</v>
      </c>
      <c r="L72" s="57" t="str">
        <f>IF('Total de Ocorrências Setor'!L71=0,"n.d.",'Total de Ocorrências Setor'!L72/'Total de Ocorrências Setor'!L71-1)</f>
        <v>n.d.</v>
      </c>
      <c r="M72" s="58" t="str">
        <f>IF('Total de Ocorrências Setor'!M71=0,"n.d.",'Total de Ocorrências Setor'!M72/'Total de Ocorrências Setor'!M71-1)</f>
        <v>n.d.</v>
      </c>
      <c r="N72" s="58" t="str">
        <f>IF('Total de Ocorrências Setor'!N71=0,"n.d.",'Total de Ocorrências Setor'!N72/'Total de Ocorrências Setor'!N71-1)</f>
        <v>n.d.</v>
      </c>
      <c r="O72" s="58" t="str">
        <f>IF('Total de Ocorrências Setor'!O71=0,"n.d.",'Total de Ocorrências Setor'!O72/'Total de Ocorrências Setor'!O71-1)</f>
        <v>n.d.</v>
      </c>
      <c r="P72" s="59" t="str">
        <f>IF('Total de Ocorrências Setor'!P71=0,"n.d.",'Total de Ocorrências Setor'!P72/'Total de Ocorrências Setor'!P71-1)</f>
        <v>n.d.</v>
      </c>
      <c r="Q72" s="58" t="str">
        <f>IF('Total de Ocorrências Setor'!Q71=0,"n.d.",'Total de Ocorrências Setor'!Q72/'Total de Ocorrências Setor'!Q71-1)</f>
        <v>n.d.</v>
      </c>
      <c r="R72" s="58" t="str">
        <f>IF('Total de Ocorrências Setor'!R71=0,"n.d.",'Total de Ocorrências Setor'!R72/'Total de Ocorrências Setor'!R71-1)</f>
        <v>n.d.</v>
      </c>
      <c r="S72" s="58" t="str">
        <f>IF('Total de Ocorrências Setor'!S71=0,"n.d.",'Total de Ocorrências Setor'!S72/'Total de Ocorrências Setor'!S71-1)</f>
        <v>n.d.</v>
      </c>
      <c r="T72" s="58" t="str">
        <f>IF('Total de Ocorrências Setor'!T71=0,"n.d.",'Total de Ocorrências Setor'!T72/'Total de Ocorrências Setor'!T71-1)</f>
        <v>n.d.</v>
      </c>
      <c r="U72" s="58" t="str">
        <f>IF('Total de Ocorrências Setor'!U71=0,"n.d.",'Total de Ocorrências Setor'!U72/'Total de Ocorrências Setor'!U71-1)</f>
        <v>n.d.</v>
      </c>
      <c r="V72" s="60" t="str">
        <f>IF('Total de Ocorrências Setor'!V71=0,"n.d.",'Total de Ocorrências Setor'!V72/'Total de Ocorrências Setor'!V71-1)</f>
        <v>n.d.</v>
      </c>
      <c r="W72" s="58">
        <f>IF('Total de Ocorrências Setor'!W71=0,"n.d.",'Total de Ocorrências Setor'!W72/'Total de Ocorrências Setor'!W71-1)</f>
        <v>1.1764705882352899E-2</v>
      </c>
      <c r="X72" s="60">
        <f>IF('Total de Ocorrências Setor'!X71=0,"n.d.",'Total de Ocorrências Setor'!X72/'Total de Ocorrências Setor'!X71-1)</f>
        <v>0.14457831325301207</v>
      </c>
    </row>
    <row r="73" spans="1:24" s="56" customFormat="1" ht="14" x14ac:dyDescent="0.35">
      <c r="A73" s="71">
        <v>35278</v>
      </c>
      <c r="B73" s="57" t="str">
        <f>IF('Total de Ocorrências Setor'!B72=0,"n.d.",'Total de Ocorrências Setor'!B73/'Total de Ocorrências Setor'!B72-1)</f>
        <v>n.d.</v>
      </c>
      <c r="C73" s="58" t="str">
        <f>IF('Total de Ocorrências Setor'!C72=0,"n.d.",'Total de Ocorrências Setor'!C73/'Total de Ocorrências Setor'!C72-1)</f>
        <v>n.d.</v>
      </c>
      <c r="D73" s="58" t="str">
        <f>IF('Total de Ocorrências Setor'!D72=0,"n.d.",'Total de Ocorrências Setor'!D73/'Total de Ocorrências Setor'!D72-1)</f>
        <v>n.d.</v>
      </c>
      <c r="E73" s="58" t="str">
        <f>IF('Total de Ocorrências Setor'!E72=0,"n.d.",'Total de Ocorrências Setor'!E73/'Total de Ocorrências Setor'!E72-1)</f>
        <v>n.d.</v>
      </c>
      <c r="F73" s="59">
        <f>IF('Total de Ocorrências Setor'!F72=0,"n.d.",'Total de Ocorrências Setor'!F73/'Total de Ocorrências Setor'!F72-1)</f>
        <v>-7.176496972415336E-2</v>
      </c>
      <c r="G73" s="58" t="str">
        <f>IF('Total de Ocorrências Setor'!G72=0,"n.d.",'Total de Ocorrências Setor'!G73/'Total de Ocorrências Setor'!G72-1)</f>
        <v>n.d.</v>
      </c>
      <c r="H73" s="58" t="str">
        <f>IF('Total de Ocorrências Setor'!H72=0,"n.d.",'Total de Ocorrências Setor'!H73/'Total de Ocorrências Setor'!H72-1)</f>
        <v>n.d.</v>
      </c>
      <c r="I73" s="58" t="str">
        <f>IF('Total de Ocorrências Setor'!I72=0,"n.d.",'Total de Ocorrências Setor'!I73/'Total de Ocorrências Setor'!I72-1)</f>
        <v>n.d.</v>
      </c>
      <c r="J73" s="58" t="str">
        <f>IF('Total de Ocorrências Setor'!J72=0,"n.d.",'Total de Ocorrências Setor'!J73/'Total de Ocorrências Setor'!J72-1)</f>
        <v>n.d.</v>
      </c>
      <c r="K73" s="58">
        <f>IF('Total de Ocorrências Setor'!K72=0,"n.d.",'Total de Ocorrências Setor'!K73/'Total de Ocorrências Setor'!K72-1)</f>
        <v>-0.15034965034965031</v>
      </c>
      <c r="L73" s="57" t="str">
        <f>IF('Total de Ocorrências Setor'!L72=0,"n.d.",'Total de Ocorrências Setor'!L73/'Total de Ocorrências Setor'!L72-1)</f>
        <v>n.d.</v>
      </c>
      <c r="M73" s="58" t="str">
        <f>IF('Total de Ocorrências Setor'!M72=0,"n.d.",'Total de Ocorrências Setor'!M73/'Total de Ocorrências Setor'!M72-1)</f>
        <v>n.d.</v>
      </c>
      <c r="N73" s="58" t="str">
        <f>IF('Total de Ocorrências Setor'!N72=0,"n.d.",'Total de Ocorrências Setor'!N73/'Total de Ocorrências Setor'!N72-1)</f>
        <v>n.d.</v>
      </c>
      <c r="O73" s="58" t="str">
        <f>IF('Total de Ocorrências Setor'!O72=0,"n.d.",'Total de Ocorrências Setor'!O73/'Total de Ocorrências Setor'!O72-1)</f>
        <v>n.d.</v>
      </c>
      <c r="P73" s="59" t="str">
        <f>IF('Total de Ocorrências Setor'!P72=0,"n.d.",'Total de Ocorrências Setor'!P73/'Total de Ocorrências Setor'!P72-1)</f>
        <v>n.d.</v>
      </c>
      <c r="Q73" s="58" t="str">
        <f>IF('Total de Ocorrências Setor'!Q72=0,"n.d.",'Total de Ocorrências Setor'!Q73/'Total de Ocorrências Setor'!Q72-1)</f>
        <v>n.d.</v>
      </c>
      <c r="R73" s="58" t="str">
        <f>IF('Total de Ocorrências Setor'!R72=0,"n.d.",'Total de Ocorrências Setor'!R73/'Total de Ocorrências Setor'!R72-1)</f>
        <v>n.d.</v>
      </c>
      <c r="S73" s="58" t="str">
        <f>IF('Total de Ocorrências Setor'!S72=0,"n.d.",'Total de Ocorrências Setor'!S73/'Total de Ocorrências Setor'!S72-1)</f>
        <v>n.d.</v>
      </c>
      <c r="T73" s="58" t="str">
        <f>IF('Total de Ocorrências Setor'!T72=0,"n.d.",'Total de Ocorrências Setor'!T73/'Total de Ocorrências Setor'!T72-1)</f>
        <v>n.d.</v>
      </c>
      <c r="U73" s="58" t="str">
        <f>IF('Total de Ocorrências Setor'!U72=0,"n.d.",'Total de Ocorrências Setor'!U73/'Total de Ocorrências Setor'!U72-1)</f>
        <v>n.d.</v>
      </c>
      <c r="V73" s="60" t="str">
        <f>IF('Total de Ocorrências Setor'!V72=0,"n.d.",'Total de Ocorrências Setor'!V73/'Total de Ocorrências Setor'!V72-1)</f>
        <v>n.d.</v>
      </c>
      <c r="W73" s="58">
        <f>IF('Total de Ocorrências Setor'!W72=0,"n.d.",'Total de Ocorrências Setor'!W73/'Total de Ocorrências Setor'!W72-1)</f>
        <v>-8.1395348837209336E-2</v>
      </c>
      <c r="X73" s="60">
        <f>IF('Total de Ocorrências Setor'!X72=0,"n.d.",'Total de Ocorrências Setor'!X73/'Total de Ocorrências Setor'!X72-1)</f>
        <v>-0.25263157894736843</v>
      </c>
    </row>
    <row r="74" spans="1:24" s="56" customFormat="1" ht="14" x14ac:dyDescent="0.35">
      <c r="A74" s="71">
        <v>35309</v>
      </c>
      <c r="B74" s="57" t="str">
        <f>IF('Total de Ocorrências Setor'!B73=0,"n.d.",'Total de Ocorrências Setor'!B74/'Total de Ocorrências Setor'!B73-1)</f>
        <v>n.d.</v>
      </c>
      <c r="C74" s="58" t="str">
        <f>IF('Total de Ocorrências Setor'!C73=0,"n.d.",'Total de Ocorrências Setor'!C74/'Total de Ocorrências Setor'!C73-1)</f>
        <v>n.d.</v>
      </c>
      <c r="D74" s="58" t="str">
        <f>IF('Total de Ocorrências Setor'!D73=0,"n.d.",'Total de Ocorrências Setor'!D74/'Total de Ocorrências Setor'!D73-1)</f>
        <v>n.d.</v>
      </c>
      <c r="E74" s="58" t="str">
        <f>IF('Total de Ocorrências Setor'!E73=0,"n.d.",'Total de Ocorrências Setor'!E74/'Total de Ocorrências Setor'!E73-1)</f>
        <v>n.d.</v>
      </c>
      <c r="F74" s="59">
        <f>IF('Total de Ocorrências Setor'!F73=0,"n.d.",'Total de Ocorrências Setor'!F74/'Total de Ocorrências Setor'!F73-1)</f>
        <v>-0.14327132157525968</v>
      </c>
      <c r="G74" s="58" t="str">
        <f>IF('Total de Ocorrências Setor'!G73=0,"n.d.",'Total de Ocorrências Setor'!G74/'Total de Ocorrências Setor'!G73-1)</f>
        <v>n.d.</v>
      </c>
      <c r="H74" s="58" t="str">
        <f>IF('Total de Ocorrências Setor'!H73=0,"n.d.",'Total de Ocorrências Setor'!H74/'Total de Ocorrências Setor'!H73-1)</f>
        <v>n.d.</v>
      </c>
      <c r="I74" s="58" t="str">
        <f>IF('Total de Ocorrências Setor'!I73=0,"n.d.",'Total de Ocorrências Setor'!I74/'Total de Ocorrências Setor'!I73-1)</f>
        <v>n.d.</v>
      </c>
      <c r="J74" s="58" t="str">
        <f>IF('Total de Ocorrências Setor'!J73=0,"n.d.",'Total de Ocorrências Setor'!J74/'Total de Ocorrências Setor'!J73-1)</f>
        <v>n.d.</v>
      </c>
      <c r="K74" s="58">
        <f>IF('Total de Ocorrências Setor'!K73=0,"n.d.",'Total de Ocorrências Setor'!K74/'Total de Ocorrências Setor'!K73-1)</f>
        <v>0.23662551440329227</v>
      </c>
      <c r="L74" s="57" t="str">
        <f>IF('Total de Ocorrências Setor'!L73=0,"n.d.",'Total de Ocorrências Setor'!L74/'Total de Ocorrências Setor'!L73-1)</f>
        <v>n.d.</v>
      </c>
      <c r="M74" s="58" t="str">
        <f>IF('Total de Ocorrências Setor'!M73=0,"n.d.",'Total de Ocorrências Setor'!M74/'Total de Ocorrências Setor'!M73-1)</f>
        <v>n.d.</v>
      </c>
      <c r="N74" s="58" t="str">
        <f>IF('Total de Ocorrências Setor'!N73=0,"n.d.",'Total de Ocorrências Setor'!N74/'Total de Ocorrências Setor'!N73-1)</f>
        <v>n.d.</v>
      </c>
      <c r="O74" s="58" t="str">
        <f>IF('Total de Ocorrências Setor'!O73=0,"n.d.",'Total de Ocorrências Setor'!O74/'Total de Ocorrências Setor'!O73-1)</f>
        <v>n.d.</v>
      </c>
      <c r="P74" s="59" t="str">
        <f>IF('Total de Ocorrências Setor'!P73=0,"n.d.",'Total de Ocorrências Setor'!P74/'Total de Ocorrências Setor'!P73-1)</f>
        <v>n.d.</v>
      </c>
      <c r="Q74" s="58" t="str">
        <f>IF('Total de Ocorrências Setor'!Q73=0,"n.d.",'Total de Ocorrências Setor'!Q74/'Total de Ocorrências Setor'!Q73-1)</f>
        <v>n.d.</v>
      </c>
      <c r="R74" s="58" t="str">
        <f>IF('Total de Ocorrências Setor'!R73=0,"n.d.",'Total de Ocorrências Setor'!R74/'Total de Ocorrências Setor'!R73-1)</f>
        <v>n.d.</v>
      </c>
      <c r="S74" s="58" t="str">
        <f>IF('Total de Ocorrências Setor'!S73=0,"n.d.",'Total de Ocorrências Setor'!S74/'Total de Ocorrências Setor'!S73-1)</f>
        <v>n.d.</v>
      </c>
      <c r="T74" s="58" t="str">
        <f>IF('Total de Ocorrências Setor'!T73=0,"n.d.",'Total de Ocorrências Setor'!T74/'Total de Ocorrências Setor'!T73-1)</f>
        <v>n.d.</v>
      </c>
      <c r="U74" s="58" t="str">
        <f>IF('Total de Ocorrências Setor'!U73=0,"n.d.",'Total de Ocorrências Setor'!U74/'Total de Ocorrências Setor'!U73-1)</f>
        <v>n.d.</v>
      </c>
      <c r="V74" s="60" t="str">
        <f>IF('Total de Ocorrências Setor'!V73=0,"n.d.",'Total de Ocorrências Setor'!V74/'Total de Ocorrências Setor'!V73-1)</f>
        <v>n.d.</v>
      </c>
      <c r="W74" s="58">
        <f>IF('Total de Ocorrências Setor'!W73=0,"n.d.",'Total de Ocorrências Setor'!W74/'Total de Ocorrências Setor'!W73-1)</f>
        <v>-0.35443037974683544</v>
      </c>
      <c r="X74" s="60">
        <f>IF('Total de Ocorrências Setor'!X73=0,"n.d.",'Total de Ocorrências Setor'!X74/'Total de Ocorrências Setor'!X73-1)</f>
        <v>-0.16901408450704225</v>
      </c>
    </row>
    <row r="75" spans="1:24" s="56" customFormat="1" ht="14" x14ac:dyDescent="0.35">
      <c r="A75" s="71">
        <v>35339</v>
      </c>
      <c r="B75" s="57" t="str">
        <f>IF('Total de Ocorrências Setor'!B74=0,"n.d.",'Total de Ocorrências Setor'!B75/'Total de Ocorrências Setor'!B74-1)</f>
        <v>n.d.</v>
      </c>
      <c r="C75" s="58" t="str">
        <f>IF('Total de Ocorrências Setor'!C74=0,"n.d.",'Total de Ocorrências Setor'!C75/'Total de Ocorrências Setor'!C74-1)</f>
        <v>n.d.</v>
      </c>
      <c r="D75" s="58" t="str">
        <f>IF('Total de Ocorrências Setor'!D74=0,"n.d.",'Total de Ocorrências Setor'!D75/'Total de Ocorrências Setor'!D74-1)</f>
        <v>n.d.</v>
      </c>
      <c r="E75" s="58" t="str">
        <f>IF('Total de Ocorrências Setor'!E74=0,"n.d.",'Total de Ocorrências Setor'!E75/'Total de Ocorrências Setor'!E74-1)</f>
        <v>n.d.</v>
      </c>
      <c r="F75" s="59">
        <f>IF('Total de Ocorrências Setor'!F74=0,"n.d.",'Total de Ocorrências Setor'!F75/'Total de Ocorrências Setor'!F74-1)</f>
        <v>1.0716300056401673E-2</v>
      </c>
      <c r="G75" s="58" t="str">
        <f>IF('Total de Ocorrências Setor'!G74=0,"n.d.",'Total de Ocorrências Setor'!G75/'Total de Ocorrências Setor'!G74-1)</f>
        <v>n.d.</v>
      </c>
      <c r="H75" s="58" t="str">
        <f>IF('Total de Ocorrências Setor'!H74=0,"n.d.",'Total de Ocorrências Setor'!H75/'Total de Ocorrências Setor'!H74-1)</f>
        <v>n.d.</v>
      </c>
      <c r="I75" s="58" t="str">
        <f>IF('Total de Ocorrências Setor'!I74=0,"n.d.",'Total de Ocorrências Setor'!I75/'Total de Ocorrências Setor'!I74-1)</f>
        <v>n.d.</v>
      </c>
      <c r="J75" s="58" t="str">
        <f>IF('Total de Ocorrências Setor'!J74=0,"n.d.",'Total de Ocorrências Setor'!J75/'Total de Ocorrências Setor'!J74-1)</f>
        <v>n.d.</v>
      </c>
      <c r="K75" s="58">
        <f>IF('Total de Ocorrências Setor'!K74=0,"n.d.",'Total de Ocorrências Setor'!K75/'Total de Ocorrências Setor'!K74-1)</f>
        <v>5.9900166389351028E-2</v>
      </c>
      <c r="L75" s="57" t="str">
        <f>IF('Total de Ocorrências Setor'!L74=0,"n.d.",'Total de Ocorrências Setor'!L75/'Total de Ocorrências Setor'!L74-1)</f>
        <v>n.d.</v>
      </c>
      <c r="M75" s="58" t="str">
        <f>IF('Total de Ocorrências Setor'!M74=0,"n.d.",'Total de Ocorrências Setor'!M75/'Total de Ocorrências Setor'!M74-1)</f>
        <v>n.d.</v>
      </c>
      <c r="N75" s="58" t="str">
        <f>IF('Total de Ocorrências Setor'!N74=0,"n.d.",'Total de Ocorrências Setor'!N75/'Total de Ocorrências Setor'!N74-1)</f>
        <v>n.d.</v>
      </c>
      <c r="O75" s="58" t="str">
        <f>IF('Total de Ocorrências Setor'!O74=0,"n.d.",'Total de Ocorrências Setor'!O75/'Total de Ocorrências Setor'!O74-1)</f>
        <v>n.d.</v>
      </c>
      <c r="P75" s="59" t="str">
        <f>IF('Total de Ocorrências Setor'!P74=0,"n.d.",'Total de Ocorrências Setor'!P75/'Total de Ocorrências Setor'!P74-1)</f>
        <v>n.d.</v>
      </c>
      <c r="Q75" s="58" t="str">
        <f>IF('Total de Ocorrências Setor'!Q74=0,"n.d.",'Total de Ocorrências Setor'!Q75/'Total de Ocorrências Setor'!Q74-1)</f>
        <v>n.d.</v>
      </c>
      <c r="R75" s="58" t="str">
        <f>IF('Total de Ocorrências Setor'!R74=0,"n.d.",'Total de Ocorrências Setor'!R75/'Total de Ocorrências Setor'!R74-1)</f>
        <v>n.d.</v>
      </c>
      <c r="S75" s="58" t="str">
        <f>IF('Total de Ocorrências Setor'!S74=0,"n.d.",'Total de Ocorrências Setor'!S75/'Total de Ocorrências Setor'!S74-1)</f>
        <v>n.d.</v>
      </c>
      <c r="T75" s="58" t="str">
        <f>IF('Total de Ocorrências Setor'!T74=0,"n.d.",'Total de Ocorrências Setor'!T75/'Total de Ocorrências Setor'!T74-1)</f>
        <v>n.d.</v>
      </c>
      <c r="U75" s="58" t="str">
        <f>IF('Total de Ocorrências Setor'!U74=0,"n.d.",'Total de Ocorrências Setor'!U75/'Total de Ocorrências Setor'!U74-1)</f>
        <v>n.d.</v>
      </c>
      <c r="V75" s="60" t="str">
        <f>IF('Total de Ocorrências Setor'!V74=0,"n.d.",'Total de Ocorrências Setor'!V75/'Total de Ocorrências Setor'!V74-1)</f>
        <v>n.d.</v>
      </c>
      <c r="W75" s="58">
        <f>IF('Total de Ocorrências Setor'!W74=0,"n.d.",'Total de Ocorrências Setor'!W75/'Total de Ocorrências Setor'!W74-1)</f>
        <v>9.8039215686274606E-2</v>
      </c>
      <c r="X75" s="60">
        <f>IF('Total de Ocorrências Setor'!X74=0,"n.d.",'Total de Ocorrências Setor'!X75/'Total de Ocorrências Setor'!X74-1)</f>
        <v>-0.13559322033898302</v>
      </c>
    </row>
    <row r="76" spans="1:24" s="56" customFormat="1" ht="14" x14ac:dyDescent="0.35">
      <c r="A76" s="71">
        <v>35370</v>
      </c>
      <c r="B76" s="57" t="str">
        <f>IF('Total de Ocorrências Setor'!B75=0,"n.d.",'Total de Ocorrências Setor'!B76/'Total de Ocorrências Setor'!B75-1)</f>
        <v>n.d.</v>
      </c>
      <c r="C76" s="58" t="str">
        <f>IF('Total de Ocorrências Setor'!C75=0,"n.d.",'Total de Ocorrências Setor'!C76/'Total de Ocorrências Setor'!C75-1)</f>
        <v>n.d.</v>
      </c>
      <c r="D76" s="58" t="str">
        <f>IF('Total de Ocorrências Setor'!D75=0,"n.d.",'Total de Ocorrências Setor'!D76/'Total de Ocorrências Setor'!D75-1)</f>
        <v>n.d.</v>
      </c>
      <c r="E76" s="58" t="str">
        <f>IF('Total de Ocorrências Setor'!E75=0,"n.d.",'Total de Ocorrências Setor'!E76/'Total de Ocorrências Setor'!E75-1)</f>
        <v>n.d.</v>
      </c>
      <c r="F76" s="59">
        <f>IF('Total de Ocorrências Setor'!F75=0,"n.d.",'Total de Ocorrências Setor'!F76/'Total de Ocorrências Setor'!F75-1)</f>
        <v>-2.1763392857142905E-2</v>
      </c>
      <c r="G76" s="58" t="str">
        <f>IF('Total de Ocorrências Setor'!G75=0,"n.d.",'Total de Ocorrências Setor'!G76/'Total de Ocorrências Setor'!G75-1)</f>
        <v>n.d.</v>
      </c>
      <c r="H76" s="58" t="str">
        <f>IF('Total de Ocorrências Setor'!H75=0,"n.d.",'Total de Ocorrências Setor'!H76/'Total de Ocorrências Setor'!H75-1)</f>
        <v>n.d.</v>
      </c>
      <c r="I76" s="58" t="str">
        <f>IF('Total de Ocorrências Setor'!I75=0,"n.d.",'Total de Ocorrências Setor'!I76/'Total de Ocorrências Setor'!I75-1)</f>
        <v>n.d.</v>
      </c>
      <c r="J76" s="58" t="str">
        <f>IF('Total de Ocorrências Setor'!J75=0,"n.d.",'Total de Ocorrências Setor'!J76/'Total de Ocorrências Setor'!J75-1)</f>
        <v>n.d.</v>
      </c>
      <c r="K76" s="58">
        <f>IF('Total de Ocorrências Setor'!K75=0,"n.d.",'Total de Ocorrências Setor'!K76/'Total de Ocorrências Setor'!K75-1)</f>
        <v>-0.29670329670329665</v>
      </c>
      <c r="L76" s="57" t="str">
        <f>IF('Total de Ocorrências Setor'!L75=0,"n.d.",'Total de Ocorrências Setor'!L76/'Total de Ocorrências Setor'!L75-1)</f>
        <v>n.d.</v>
      </c>
      <c r="M76" s="58" t="str">
        <f>IF('Total de Ocorrências Setor'!M75=0,"n.d.",'Total de Ocorrências Setor'!M76/'Total de Ocorrências Setor'!M75-1)</f>
        <v>n.d.</v>
      </c>
      <c r="N76" s="58" t="str">
        <f>IF('Total de Ocorrências Setor'!N75=0,"n.d.",'Total de Ocorrências Setor'!N76/'Total de Ocorrências Setor'!N75-1)</f>
        <v>n.d.</v>
      </c>
      <c r="O76" s="58" t="str">
        <f>IF('Total de Ocorrências Setor'!O75=0,"n.d.",'Total de Ocorrências Setor'!O76/'Total de Ocorrências Setor'!O75-1)</f>
        <v>n.d.</v>
      </c>
      <c r="P76" s="59" t="str">
        <f>IF('Total de Ocorrências Setor'!P75=0,"n.d.",'Total de Ocorrências Setor'!P76/'Total de Ocorrências Setor'!P75-1)</f>
        <v>n.d.</v>
      </c>
      <c r="Q76" s="58" t="str">
        <f>IF('Total de Ocorrências Setor'!Q75=0,"n.d.",'Total de Ocorrências Setor'!Q76/'Total de Ocorrências Setor'!Q75-1)</f>
        <v>n.d.</v>
      </c>
      <c r="R76" s="58" t="str">
        <f>IF('Total de Ocorrências Setor'!R75=0,"n.d.",'Total de Ocorrências Setor'!R76/'Total de Ocorrências Setor'!R75-1)</f>
        <v>n.d.</v>
      </c>
      <c r="S76" s="58" t="str">
        <f>IF('Total de Ocorrências Setor'!S75=0,"n.d.",'Total de Ocorrências Setor'!S76/'Total de Ocorrências Setor'!S75-1)</f>
        <v>n.d.</v>
      </c>
      <c r="T76" s="58" t="str">
        <f>IF('Total de Ocorrências Setor'!T75=0,"n.d.",'Total de Ocorrências Setor'!T76/'Total de Ocorrências Setor'!T75-1)</f>
        <v>n.d.</v>
      </c>
      <c r="U76" s="58" t="str">
        <f>IF('Total de Ocorrências Setor'!U75=0,"n.d.",'Total de Ocorrências Setor'!U76/'Total de Ocorrências Setor'!U75-1)</f>
        <v>n.d.</v>
      </c>
      <c r="V76" s="60" t="str">
        <f>IF('Total de Ocorrências Setor'!V75=0,"n.d.",'Total de Ocorrências Setor'!V76/'Total de Ocorrências Setor'!V75-1)</f>
        <v>n.d.</v>
      </c>
      <c r="W76" s="58">
        <f>IF('Total de Ocorrências Setor'!W75=0,"n.d.",'Total de Ocorrências Setor'!W76/'Total de Ocorrências Setor'!W75-1)</f>
        <v>-1.7857142857142905E-2</v>
      </c>
      <c r="X76" s="60">
        <f>IF('Total de Ocorrências Setor'!X75=0,"n.d.",'Total de Ocorrências Setor'!X76/'Total de Ocorrências Setor'!X75-1)</f>
        <v>-0.47058823529411764</v>
      </c>
    </row>
    <row r="77" spans="1:24" s="56" customFormat="1" thickBot="1" x14ac:dyDescent="0.4">
      <c r="A77" s="72">
        <v>35400</v>
      </c>
      <c r="B77" s="65" t="str">
        <f>IF('Total de Ocorrências Setor'!B76=0,"n.d.",'Total de Ocorrências Setor'!B77/'Total de Ocorrências Setor'!B76-1)</f>
        <v>n.d.</v>
      </c>
      <c r="C77" s="66" t="str">
        <f>IF('Total de Ocorrências Setor'!C76=0,"n.d.",'Total de Ocorrências Setor'!C77/'Total de Ocorrências Setor'!C76-1)</f>
        <v>n.d.</v>
      </c>
      <c r="D77" s="66" t="str">
        <f>IF('Total de Ocorrências Setor'!D76=0,"n.d.",'Total de Ocorrências Setor'!D77/'Total de Ocorrências Setor'!D76-1)</f>
        <v>n.d.</v>
      </c>
      <c r="E77" s="66" t="str">
        <f>IF('Total de Ocorrências Setor'!E76=0,"n.d.",'Total de Ocorrências Setor'!E77/'Total de Ocorrências Setor'!E76-1)</f>
        <v>n.d.</v>
      </c>
      <c r="F77" s="67">
        <f>IF('Total de Ocorrências Setor'!F76=0,"n.d.",'Total de Ocorrências Setor'!F77/'Total de Ocorrências Setor'!F76-1)</f>
        <v>-0.11066742726754131</v>
      </c>
      <c r="G77" s="66" t="str">
        <f>IF('Total de Ocorrências Setor'!G76=0,"n.d.",'Total de Ocorrências Setor'!G77/'Total de Ocorrências Setor'!G76-1)</f>
        <v>n.d.</v>
      </c>
      <c r="H77" s="66" t="str">
        <f>IF('Total de Ocorrências Setor'!H76=0,"n.d.",'Total de Ocorrências Setor'!H77/'Total de Ocorrências Setor'!H76-1)</f>
        <v>n.d.</v>
      </c>
      <c r="I77" s="66" t="str">
        <f>IF('Total de Ocorrências Setor'!I76=0,"n.d.",'Total de Ocorrências Setor'!I77/'Total de Ocorrências Setor'!I76-1)</f>
        <v>n.d.</v>
      </c>
      <c r="J77" s="66" t="str">
        <f>IF('Total de Ocorrências Setor'!J76=0,"n.d.",'Total de Ocorrências Setor'!J77/'Total de Ocorrências Setor'!J76-1)</f>
        <v>n.d.</v>
      </c>
      <c r="K77" s="66">
        <f>IF('Total de Ocorrências Setor'!K76=0,"n.d.",'Total de Ocorrências Setor'!K77/'Total de Ocorrências Setor'!K76-1)</f>
        <v>0.55803571428571419</v>
      </c>
      <c r="L77" s="65" t="str">
        <f>IF('Total de Ocorrências Setor'!L76=0,"n.d.",'Total de Ocorrências Setor'!L77/'Total de Ocorrências Setor'!L76-1)</f>
        <v>n.d.</v>
      </c>
      <c r="M77" s="66" t="str">
        <f>IF('Total de Ocorrências Setor'!M76=0,"n.d.",'Total de Ocorrências Setor'!M77/'Total de Ocorrências Setor'!M76-1)</f>
        <v>n.d.</v>
      </c>
      <c r="N77" s="66" t="str">
        <f>IF('Total de Ocorrências Setor'!N76=0,"n.d.",'Total de Ocorrências Setor'!N77/'Total de Ocorrências Setor'!N76-1)</f>
        <v>n.d.</v>
      </c>
      <c r="O77" s="66" t="str">
        <f>IF('Total de Ocorrências Setor'!O76=0,"n.d.",'Total de Ocorrências Setor'!O77/'Total de Ocorrências Setor'!O76-1)</f>
        <v>n.d.</v>
      </c>
      <c r="P77" s="67" t="str">
        <f>IF('Total de Ocorrências Setor'!P76=0,"n.d.",'Total de Ocorrências Setor'!P77/'Total de Ocorrências Setor'!P76-1)</f>
        <v>n.d.</v>
      </c>
      <c r="Q77" s="66" t="str">
        <f>IF('Total de Ocorrências Setor'!Q76=0,"n.d.",'Total de Ocorrências Setor'!Q77/'Total de Ocorrências Setor'!Q76-1)</f>
        <v>n.d.</v>
      </c>
      <c r="R77" s="66" t="str">
        <f>IF('Total de Ocorrências Setor'!R76=0,"n.d.",'Total de Ocorrências Setor'!R77/'Total de Ocorrências Setor'!R76-1)</f>
        <v>n.d.</v>
      </c>
      <c r="S77" s="66" t="str">
        <f>IF('Total de Ocorrências Setor'!S76=0,"n.d.",'Total de Ocorrências Setor'!S77/'Total de Ocorrências Setor'!S76-1)</f>
        <v>n.d.</v>
      </c>
      <c r="T77" s="66" t="str">
        <f>IF('Total de Ocorrências Setor'!T76=0,"n.d.",'Total de Ocorrências Setor'!T77/'Total de Ocorrências Setor'!T76-1)</f>
        <v>n.d.</v>
      </c>
      <c r="U77" s="66" t="str">
        <f>IF('Total de Ocorrências Setor'!U76=0,"n.d.",'Total de Ocorrências Setor'!U77/'Total de Ocorrências Setor'!U76-1)</f>
        <v>n.d.</v>
      </c>
      <c r="V77" s="68" t="str">
        <f>IF('Total de Ocorrências Setor'!V76=0,"n.d.",'Total de Ocorrências Setor'!V77/'Total de Ocorrências Setor'!V76-1)</f>
        <v>n.d.</v>
      </c>
      <c r="W77" s="66">
        <f>IF('Total de Ocorrências Setor'!W76=0,"n.d.",'Total de Ocorrências Setor'!W77/'Total de Ocorrências Setor'!W76-1)</f>
        <v>9.0909090909090828E-2</v>
      </c>
      <c r="X77" s="68">
        <f>IF('Total de Ocorrências Setor'!X76=0,"n.d.",'Total de Ocorrências Setor'!X77/'Total de Ocorrências Setor'!X76-1)</f>
        <v>0.70370370370370372</v>
      </c>
    </row>
    <row r="78" spans="1:24" s="56" customFormat="1" ht="14" x14ac:dyDescent="0.35">
      <c r="A78" s="70">
        <v>35431</v>
      </c>
      <c r="B78" s="61" t="str">
        <f>IF('Total de Ocorrências Setor'!B77=0,"n.d.",'Total de Ocorrências Setor'!B78/'Total de Ocorrências Setor'!B77-1)</f>
        <v>n.d.</v>
      </c>
      <c r="C78" s="62" t="str">
        <f>IF('Total de Ocorrências Setor'!C77=0,"n.d.",'Total de Ocorrências Setor'!C78/'Total de Ocorrências Setor'!C77-1)</f>
        <v>n.d.</v>
      </c>
      <c r="D78" s="62" t="str">
        <f>IF('Total de Ocorrências Setor'!D77=0,"n.d.",'Total de Ocorrências Setor'!D78/'Total de Ocorrências Setor'!D77-1)</f>
        <v>n.d.</v>
      </c>
      <c r="E78" s="62" t="str">
        <f>IF('Total de Ocorrências Setor'!E77=0,"n.d.",'Total de Ocorrências Setor'!E78/'Total de Ocorrências Setor'!E77-1)</f>
        <v>n.d.</v>
      </c>
      <c r="F78" s="63">
        <f>IF('Total de Ocorrências Setor'!F77=0,"n.d.",'Total de Ocorrências Setor'!F78/'Total de Ocorrências Setor'!F77-1)</f>
        <v>-0.19756254008980112</v>
      </c>
      <c r="G78" s="62" t="str">
        <f>IF('Total de Ocorrências Setor'!G77=0,"n.d.",'Total de Ocorrências Setor'!G78/'Total de Ocorrências Setor'!G77-1)</f>
        <v>n.d.</v>
      </c>
      <c r="H78" s="62" t="str">
        <f>IF('Total de Ocorrências Setor'!H77=0,"n.d.",'Total de Ocorrências Setor'!H78/'Total de Ocorrências Setor'!H77-1)</f>
        <v>n.d.</v>
      </c>
      <c r="I78" s="62" t="str">
        <f>IF('Total de Ocorrências Setor'!I77=0,"n.d.",'Total de Ocorrências Setor'!I78/'Total de Ocorrências Setor'!I77-1)</f>
        <v>n.d.</v>
      </c>
      <c r="J78" s="62" t="str">
        <f>IF('Total de Ocorrências Setor'!J77=0,"n.d.",'Total de Ocorrências Setor'!J78/'Total de Ocorrências Setor'!J77-1)</f>
        <v>n.d.</v>
      </c>
      <c r="K78" s="62">
        <f>IF('Total de Ocorrências Setor'!K77=0,"n.d.",'Total de Ocorrências Setor'!K78/'Total de Ocorrências Setor'!K77-1)</f>
        <v>-0.4240687679083095</v>
      </c>
      <c r="L78" s="61" t="str">
        <f>IF('Total de Ocorrências Setor'!L77=0,"n.d.",'Total de Ocorrências Setor'!L78/'Total de Ocorrências Setor'!L77-1)</f>
        <v>n.d.</v>
      </c>
      <c r="M78" s="62" t="str">
        <f>IF('Total de Ocorrências Setor'!M77=0,"n.d.",'Total de Ocorrências Setor'!M78/'Total de Ocorrências Setor'!M77-1)</f>
        <v>n.d.</v>
      </c>
      <c r="N78" s="62" t="str">
        <f>IF('Total de Ocorrências Setor'!N77=0,"n.d.",'Total de Ocorrências Setor'!N78/'Total de Ocorrências Setor'!N77-1)</f>
        <v>n.d.</v>
      </c>
      <c r="O78" s="62" t="str">
        <f>IF('Total de Ocorrências Setor'!O77=0,"n.d.",'Total de Ocorrências Setor'!O78/'Total de Ocorrências Setor'!O77-1)</f>
        <v>n.d.</v>
      </c>
      <c r="P78" s="63" t="str">
        <f>IF('Total de Ocorrências Setor'!P77=0,"n.d.",'Total de Ocorrências Setor'!P78/'Total de Ocorrências Setor'!P77-1)</f>
        <v>n.d.</v>
      </c>
      <c r="Q78" s="62" t="str">
        <f>IF('Total de Ocorrências Setor'!Q77=0,"n.d.",'Total de Ocorrências Setor'!Q78/'Total de Ocorrências Setor'!Q77-1)</f>
        <v>n.d.</v>
      </c>
      <c r="R78" s="62" t="str">
        <f>IF('Total de Ocorrências Setor'!R77=0,"n.d.",'Total de Ocorrências Setor'!R78/'Total de Ocorrências Setor'!R77-1)</f>
        <v>n.d.</v>
      </c>
      <c r="S78" s="62" t="str">
        <f>IF('Total de Ocorrências Setor'!S77=0,"n.d.",'Total de Ocorrências Setor'!S78/'Total de Ocorrências Setor'!S77-1)</f>
        <v>n.d.</v>
      </c>
      <c r="T78" s="62" t="str">
        <f>IF('Total de Ocorrências Setor'!T77=0,"n.d.",'Total de Ocorrências Setor'!T78/'Total de Ocorrências Setor'!T77-1)</f>
        <v>n.d.</v>
      </c>
      <c r="U78" s="62" t="str">
        <f>IF('Total de Ocorrências Setor'!U77=0,"n.d.",'Total de Ocorrências Setor'!U78/'Total de Ocorrências Setor'!U77-1)</f>
        <v>n.d.</v>
      </c>
      <c r="V78" s="64" t="str">
        <f>IF('Total de Ocorrências Setor'!V77=0,"n.d.",'Total de Ocorrências Setor'!V78/'Total de Ocorrências Setor'!V77-1)</f>
        <v>n.d.</v>
      </c>
      <c r="W78" s="62">
        <f>IF('Total de Ocorrências Setor'!W77=0,"n.d.",'Total de Ocorrências Setor'!W78/'Total de Ocorrências Setor'!W77-1)</f>
        <v>-0.1166666666666667</v>
      </c>
      <c r="X78" s="64">
        <f>IF('Total de Ocorrências Setor'!X77=0,"n.d.",'Total de Ocorrências Setor'!X78/'Total de Ocorrências Setor'!X77-1)</f>
        <v>-0.45652173913043481</v>
      </c>
    </row>
    <row r="79" spans="1:24" s="56" customFormat="1" ht="14" x14ac:dyDescent="0.35">
      <c r="A79" s="71">
        <v>35462</v>
      </c>
      <c r="B79" s="57" t="str">
        <f>IF('Total de Ocorrências Setor'!B78=0,"n.d.",'Total de Ocorrências Setor'!B79/'Total de Ocorrências Setor'!B78-1)</f>
        <v>n.d.</v>
      </c>
      <c r="C79" s="58" t="str">
        <f>IF('Total de Ocorrências Setor'!C78=0,"n.d.",'Total de Ocorrências Setor'!C79/'Total de Ocorrências Setor'!C78-1)</f>
        <v>n.d.</v>
      </c>
      <c r="D79" s="58" t="str">
        <f>IF('Total de Ocorrências Setor'!D78=0,"n.d.",'Total de Ocorrências Setor'!D79/'Total de Ocorrências Setor'!D78-1)</f>
        <v>n.d.</v>
      </c>
      <c r="E79" s="58" t="str">
        <f>IF('Total de Ocorrências Setor'!E78=0,"n.d.",'Total de Ocorrências Setor'!E79/'Total de Ocorrências Setor'!E78-1)</f>
        <v>n.d.</v>
      </c>
      <c r="F79" s="59">
        <f>IF('Total de Ocorrências Setor'!F78=0,"n.d.",'Total de Ocorrências Setor'!F79/'Total de Ocorrências Setor'!F78-1)</f>
        <v>1.2390087929656346E-2</v>
      </c>
      <c r="G79" s="58" t="str">
        <f>IF('Total de Ocorrências Setor'!G78=0,"n.d.",'Total de Ocorrências Setor'!G79/'Total de Ocorrências Setor'!G78-1)</f>
        <v>n.d.</v>
      </c>
      <c r="H79" s="58" t="str">
        <f>IF('Total de Ocorrências Setor'!H78=0,"n.d.",'Total de Ocorrências Setor'!H79/'Total de Ocorrências Setor'!H78-1)</f>
        <v>n.d.</v>
      </c>
      <c r="I79" s="58" t="str">
        <f>IF('Total de Ocorrências Setor'!I78=0,"n.d.",'Total de Ocorrências Setor'!I79/'Total de Ocorrências Setor'!I78-1)</f>
        <v>n.d.</v>
      </c>
      <c r="J79" s="58" t="str">
        <f>IF('Total de Ocorrências Setor'!J78=0,"n.d.",'Total de Ocorrências Setor'!J79/'Total de Ocorrências Setor'!J78-1)</f>
        <v>n.d.</v>
      </c>
      <c r="K79" s="58">
        <f>IF('Total de Ocorrências Setor'!K78=0,"n.d.",'Total de Ocorrências Setor'!K79/'Total de Ocorrências Setor'!K78-1)</f>
        <v>-0.14676616915422891</v>
      </c>
      <c r="L79" s="57" t="str">
        <f>IF('Total de Ocorrências Setor'!L78=0,"n.d.",'Total de Ocorrências Setor'!L79/'Total de Ocorrências Setor'!L78-1)</f>
        <v>n.d.</v>
      </c>
      <c r="M79" s="58" t="str">
        <f>IF('Total de Ocorrências Setor'!M78=0,"n.d.",'Total de Ocorrências Setor'!M79/'Total de Ocorrências Setor'!M78-1)</f>
        <v>n.d.</v>
      </c>
      <c r="N79" s="58" t="str">
        <f>IF('Total de Ocorrências Setor'!N78=0,"n.d.",'Total de Ocorrências Setor'!N79/'Total de Ocorrências Setor'!N78-1)</f>
        <v>n.d.</v>
      </c>
      <c r="O79" s="58" t="str">
        <f>IF('Total de Ocorrências Setor'!O78=0,"n.d.",'Total de Ocorrências Setor'!O79/'Total de Ocorrências Setor'!O78-1)</f>
        <v>n.d.</v>
      </c>
      <c r="P79" s="59" t="str">
        <f>IF('Total de Ocorrências Setor'!P78=0,"n.d.",'Total de Ocorrências Setor'!P79/'Total de Ocorrências Setor'!P78-1)</f>
        <v>n.d.</v>
      </c>
      <c r="Q79" s="58" t="str">
        <f>IF('Total de Ocorrências Setor'!Q78=0,"n.d.",'Total de Ocorrências Setor'!Q79/'Total de Ocorrências Setor'!Q78-1)</f>
        <v>n.d.</v>
      </c>
      <c r="R79" s="58" t="str">
        <f>IF('Total de Ocorrências Setor'!R78=0,"n.d.",'Total de Ocorrências Setor'!R79/'Total de Ocorrências Setor'!R78-1)</f>
        <v>n.d.</v>
      </c>
      <c r="S79" s="58" t="str">
        <f>IF('Total de Ocorrências Setor'!S78=0,"n.d.",'Total de Ocorrências Setor'!S79/'Total de Ocorrências Setor'!S78-1)</f>
        <v>n.d.</v>
      </c>
      <c r="T79" s="58" t="str">
        <f>IF('Total de Ocorrências Setor'!T78=0,"n.d.",'Total de Ocorrências Setor'!T79/'Total de Ocorrências Setor'!T78-1)</f>
        <v>n.d.</v>
      </c>
      <c r="U79" s="58" t="str">
        <f>IF('Total de Ocorrências Setor'!U78=0,"n.d.",'Total de Ocorrências Setor'!U79/'Total de Ocorrências Setor'!U78-1)</f>
        <v>n.d.</v>
      </c>
      <c r="V79" s="60" t="str">
        <f>IF('Total de Ocorrências Setor'!V78=0,"n.d.",'Total de Ocorrências Setor'!V79/'Total de Ocorrências Setor'!V78-1)</f>
        <v>n.d.</v>
      </c>
      <c r="W79" s="58">
        <f>IF('Total de Ocorrências Setor'!W78=0,"n.d.",'Total de Ocorrências Setor'!W79/'Total de Ocorrências Setor'!W78-1)</f>
        <v>-0.28301886792452835</v>
      </c>
      <c r="X79" s="60">
        <f>IF('Total de Ocorrências Setor'!X78=0,"n.d.",'Total de Ocorrências Setor'!X79/'Total de Ocorrências Setor'!X78-1)</f>
        <v>0</v>
      </c>
    </row>
    <row r="80" spans="1:24" s="56" customFormat="1" ht="14" x14ac:dyDescent="0.35">
      <c r="A80" s="71">
        <v>35490</v>
      </c>
      <c r="B80" s="57" t="str">
        <f>IF('Total de Ocorrências Setor'!B79=0,"n.d.",'Total de Ocorrências Setor'!B80/'Total de Ocorrências Setor'!B79-1)</f>
        <v>n.d.</v>
      </c>
      <c r="C80" s="58" t="str">
        <f>IF('Total de Ocorrências Setor'!C79=0,"n.d.",'Total de Ocorrências Setor'!C80/'Total de Ocorrências Setor'!C79-1)</f>
        <v>n.d.</v>
      </c>
      <c r="D80" s="58" t="str">
        <f>IF('Total de Ocorrências Setor'!D79=0,"n.d.",'Total de Ocorrências Setor'!D80/'Total de Ocorrências Setor'!D79-1)</f>
        <v>n.d.</v>
      </c>
      <c r="E80" s="58" t="str">
        <f>IF('Total de Ocorrências Setor'!E79=0,"n.d.",'Total de Ocorrências Setor'!E80/'Total de Ocorrências Setor'!E79-1)</f>
        <v>n.d.</v>
      </c>
      <c r="F80" s="59">
        <f>IF('Total de Ocorrências Setor'!F79=0,"n.d.",'Total de Ocorrências Setor'!F80/'Total de Ocorrências Setor'!F79-1)</f>
        <v>6.6324516383734711E-2</v>
      </c>
      <c r="G80" s="58" t="str">
        <f>IF('Total de Ocorrências Setor'!G79=0,"n.d.",'Total de Ocorrências Setor'!G80/'Total de Ocorrências Setor'!G79-1)</f>
        <v>n.d.</v>
      </c>
      <c r="H80" s="58" t="str">
        <f>IF('Total de Ocorrências Setor'!H79=0,"n.d.",'Total de Ocorrências Setor'!H80/'Total de Ocorrências Setor'!H79-1)</f>
        <v>n.d.</v>
      </c>
      <c r="I80" s="58" t="str">
        <f>IF('Total de Ocorrências Setor'!I79=0,"n.d.",'Total de Ocorrências Setor'!I80/'Total de Ocorrências Setor'!I79-1)</f>
        <v>n.d.</v>
      </c>
      <c r="J80" s="58" t="str">
        <f>IF('Total de Ocorrências Setor'!J79=0,"n.d.",'Total de Ocorrências Setor'!J80/'Total de Ocorrências Setor'!J79-1)</f>
        <v>n.d.</v>
      </c>
      <c r="K80" s="58">
        <f>IF('Total de Ocorrências Setor'!K79=0,"n.d.",'Total de Ocorrências Setor'!K80/'Total de Ocorrências Setor'!K79-1)</f>
        <v>0.4285714285714286</v>
      </c>
      <c r="L80" s="57" t="str">
        <f>IF('Total de Ocorrências Setor'!L79=0,"n.d.",'Total de Ocorrências Setor'!L80/'Total de Ocorrências Setor'!L79-1)</f>
        <v>n.d.</v>
      </c>
      <c r="M80" s="58" t="str">
        <f>IF('Total de Ocorrências Setor'!M79=0,"n.d.",'Total de Ocorrências Setor'!M80/'Total de Ocorrências Setor'!M79-1)</f>
        <v>n.d.</v>
      </c>
      <c r="N80" s="58" t="str">
        <f>IF('Total de Ocorrências Setor'!N79=0,"n.d.",'Total de Ocorrências Setor'!N80/'Total de Ocorrências Setor'!N79-1)</f>
        <v>n.d.</v>
      </c>
      <c r="O80" s="58" t="str">
        <f>IF('Total de Ocorrências Setor'!O79=0,"n.d.",'Total de Ocorrências Setor'!O80/'Total de Ocorrências Setor'!O79-1)</f>
        <v>n.d.</v>
      </c>
      <c r="P80" s="59" t="str">
        <f>IF('Total de Ocorrências Setor'!P79=0,"n.d.",'Total de Ocorrências Setor'!P80/'Total de Ocorrências Setor'!P79-1)</f>
        <v>n.d.</v>
      </c>
      <c r="Q80" s="58" t="str">
        <f>IF('Total de Ocorrências Setor'!Q79=0,"n.d.",'Total de Ocorrências Setor'!Q80/'Total de Ocorrências Setor'!Q79-1)</f>
        <v>n.d.</v>
      </c>
      <c r="R80" s="58" t="str">
        <f>IF('Total de Ocorrências Setor'!R79=0,"n.d.",'Total de Ocorrências Setor'!R80/'Total de Ocorrências Setor'!R79-1)</f>
        <v>n.d.</v>
      </c>
      <c r="S80" s="58" t="str">
        <f>IF('Total de Ocorrências Setor'!S79=0,"n.d.",'Total de Ocorrências Setor'!S80/'Total de Ocorrências Setor'!S79-1)</f>
        <v>n.d.</v>
      </c>
      <c r="T80" s="58" t="str">
        <f>IF('Total de Ocorrências Setor'!T79=0,"n.d.",'Total de Ocorrências Setor'!T80/'Total de Ocorrências Setor'!T79-1)</f>
        <v>n.d.</v>
      </c>
      <c r="U80" s="58" t="str">
        <f>IF('Total de Ocorrências Setor'!U79=0,"n.d.",'Total de Ocorrências Setor'!U80/'Total de Ocorrências Setor'!U79-1)</f>
        <v>n.d.</v>
      </c>
      <c r="V80" s="60" t="str">
        <f>IF('Total de Ocorrências Setor'!V79=0,"n.d.",'Total de Ocorrências Setor'!V80/'Total de Ocorrências Setor'!V79-1)</f>
        <v>n.d.</v>
      </c>
      <c r="W80" s="58">
        <f>IF('Total de Ocorrências Setor'!W79=0,"n.d.",'Total de Ocorrências Setor'!W80/'Total de Ocorrências Setor'!W79-1)</f>
        <v>0.10526315789473695</v>
      </c>
      <c r="X80" s="60">
        <f>IF('Total de Ocorrências Setor'!X79=0,"n.d.",'Total de Ocorrências Setor'!X80/'Total de Ocorrências Setor'!X79-1)</f>
        <v>-0.16000000000000003</v>
      </c>
    </row>
    <row r="81" spans="1:24" s="56" customFormat="1" ht="14" x14ac:dyDescent="0.35">
      <c r="A81" s="71">
        <v>35521</v>
      </c>
      <c r="B81" s="57" t="str">
        <f>IF('Total de Ocorrências Setor'!B80=0,"n.d.",'Total de Ocorrências Setor'!B81/'Total de Ocorrências Setor'!B80-1)</f>
        <v>n.d.</v>
      </c>
      <c r="C81" s="58" t="str">
        <f>IF('Total de Ocorrências Setor'!C80=0,"n.d.",'Total de Ocorrências Setor'!C81/'Total de Ocorrências Setor'!C80-1)</f>
        <v>n.d.</v>
      </c>
      <c r="D81" s="58" t="str">
        <f>IF('Total de Ocorrências Setor'!D80=0,"n.d.",'Total de Ocorrências Setor'!D81/'Total de Ocorrências Setor'!D80-1)</f>
        <v>n.d.</v>
      </c>
      <c r="E81" s="58" t="str">
        <f>IF('Total de Ocorrências Setor'!E80=0,"n.d.",'Total de Ocorrências Setor'!E81/'Total de Ocorrências Setor'!E80-1)</f>
        <v>n.d.</v>
      </c>
      <c r="F81" s="59">
        <f>IF('Total de Ocorrências Setor'!F80=0,"n.d.",'Total de Ocorrências Setor'!F81/'Total de Ocorrências Setor'!F80-1)</f>
        <v>0.12106627175120321</v>
      </c>
      <c r="G81" s="58" t="str">
        <f>IF('Total de Ocorrências Setor'!G80=0,"n.d.",'Total de Ocorrências Setor'!G81/'Total de Ocorrências Setor'!G80-1)</f>
        <v>n.d.</v>
      </c>
      <c r="H81" s="58" t="str">
        <f>IF('Total de Ocorrências Setor'!H80=0,"n.d.",'Total de Ocorrências Setor'!H81/'Total de Ocorrências Setor'!H80-1)</f>
        <v>n.d.</v>
      </c>
      <c r="I81" s="58" t="str">
        <f>IF('Total de Ocorrências Setor'!I80=0,"n.d.",'Total de Ocorrências Setor'!I81/'Total de Ocorrências Setor'!I80-1)</f>
        <v>n.d.</v>
      </c>
      <c r="J81" s="58" t="str">
        <f>IF('Total de Ocorrências Setor'!J80=0,"n.d.",'Total de Ocorrências Setor'!J81/'Total de Ocorrências Setor'!J80-1)</f>
        <v>n.d.</v>
      </c>
      <c r="K81" s="58">
        <f>IF('Total de Ocorrências Setor'!K80=0,"n.d.",'Total de Ocorrências Setor'!K81/'Total de Ocorrências Setor'!K80-1)</f>
        <v>0.2795918367346939</v>
      </c>
      <c r="L81" s="57" t="str">
        <f>IF('Total de Ocorrências Setor'!L80=0,"n.d.",'Total de Ocorrências Setor'!L81/'Total de Ocorrências Setor'!L80-1)</f>
        <v>n.d.</v>
      </c>
      <c r="M81" s="58" t="str">
        <f>IF('Total de Ocorrências Setor'!M80=0,"n.d.",'Total de Ocorrências Setor'!M81/'Total de Ocorrências Setor'!M80-1)</f>
        <v>n.d.</v>
      </c>
      <c r="N81" s="58" t="str">
        <f>IF('Total de Ocorrências Setor'!N80=0,"n.d.",'Total de Ocorrências Setor'!N81/'Total de Ocorrências Setor'!N80-1)</f>
        <v>n.d.</v>
      </c>
      <c r="O81" s="58" t="str">
        <f>IF('Total de Ocorrências Setor'!O80=0,"n.d.",'Total de Ocorrências Setor'!O81/'Total de Ocorrências Setor'!O80-1)</f>
        <v>n.d.</v>
      </c>
      <c r="P81" s="59" t="str">
        <f>IF('Total de Ocorrências Setor'!P80=0,"n.d.",'Total de Ocorrências Setor'!P81/'Total de Ocorrências Setor'!P80-1)</f>
        <v>n.d.</v>
      </c>
      <c r="Q81" s="58" t="str">
        <f>IF('Total de Ocorrências Setor'!Q80=0,"n.d.",'Total de Ocorrências Setor'!Q81/'Total de Ocorrências Setor'!Q80-1)</f>
        <v>n.d.</v>
      </c>
      <c r="R81" s="58" t="str">
        <f>IF('Total de Ocorrências Setor'!R80=0,"n.d.",'Total de Ocorrências Setor'!R81/'Total de Ocorrências Setor'!R80-1)</f>
        <v>n.d.</v>
      </c>
      <c r="S81" s="58" t="str">
        <f>IF('Total de Ocorrências Setor'!S80=0,"n.d.",'Total de Ocorrências Setor'!S81/'Total de Ocorrências Setor'!S80-1)</f>
        <v>n.d.</v>
      </c>
      <c r="T81" s="58" t="str">
        <f>IF('Total de Ocorrências Setor'!T80=0,"n.d.",'Total de Ocorrências Setor'!T81/'Total de Ocorrências Setor'!T80-1)</f>
        <v>n.d.</v>
      </c>
      <c r="U81" s="58" t="str">
        <f>IF('Total de Ocorrências Setor'!U80=0,"n.d.",'Total de Ocorrências Setor'!U81/'Total de Ocorrências Setor'!U80-1)</f>
        <v>n.d.</v>
      </c>
      <c r="V81" s="60" t="str">
        <f>IF('Total de Ocorrências Setor'!V80=0,"n.d.",'Total de Ocorrências Setor'!V81/'Total de Ocorrências Setor'!V80-1)</f>
        <v>n.d.</v>
      </c>
      <c r="W81" s="58">
        <f>IF('Total de Ocorrências Setor'!W80=0,"n.d.",'Total de Ocorrências Setor'!W81/'Total de Ocorrências Setor'!W80-1)</f>
        <v>7.1428571428571397E-2</v>
      </c>
      <c r="X81" s="60">
        <f>IF('Total de Ocorrências Setor'!X80=0,"n.d.",'Total de Ocorrências Setor'!X81/'Total de Ocorrências Setor'!X80-1)</f>
        <v>1.2380952380952381</v>
      </c>
    </row>
    <row r="82" spans="1:24" s="56" customFormat="1" ht="14" x14ac:dyDescent="0.35">
      <c r="A82" s="71">
        <v>35551</v>
      </c>
      <c r="B82" s="57" t="str">
        <f>IF('Total de Ocorrências Setor'!B81=0,"n.d.",'Total de Ocorrências Setor'!B82/'Total de Ocorrências Setor'!B81-1)</f>
        <v>n.d.</v>
      </c>
      <c r="C82" s="58" t="str">
        <f>IF('Total de Ocorrências Setor'!C81=0,"n.d.",'Total de Ocorrências Setor'!C82/'Total de Ocorrências Setor'!C81-1)</f>
        <v>n.d.</v>
      </c>
      <c r="D82" s="58" t="str">
        <f>IF('Total de Ocorrências Setor'!D81=0,"n.d.",'Total de Ocorrências Setor'!D82/'Total de Ocorrências Setor'!D81-1)</f>
        <v>n.d.</v>
      </c>
      <c r="E82" s="58" t="str">
        <f>IF('Total de Ocorrências Setor'!E81=0,"n.d.",'Total de Ocorrências Setor'!E82/'Total de Ocorrências Setor'!E81-1)</f>
        <v>n.d.</v>
      </c>
      <c r="F82" s="59">
        <f>IF('Total de Ocorrências Setor'!F81=0,"n.d.",'Total de Ocorrências Setor'!F82/'Total de Ocorrências Setor'!F81-1)</f>
        <v>-0.13044914134742402</v>
      </c>
      <c r="G82" s="58" t="str">
        <f>IF('Total de Ocorrências Setor'!G81=0,"n.d.",'Total de Ocorrências Setor'!G82/'Total de Ocorrências Setor'!G81-1)</f>
        <v>n.d.</v>
      </c>
      <c r="H82" s="58" t="str">
        <f>IF('Total de Ocorrências Setor'!H81=0,"n.d.",'Total de Ocorrências Setor'!H82/'Total de Ocorrências Setor'!H81-1)</f>
        <v>n.d.</v>
      </c>
      <c r="I82" s="58" t="str">
        <f>IF('Total de Ocorrências Setor'!I81=0,"n.d.",'Total de Ocorrências Setor'!I82/'Total de Ocorrências Setor'!I81-1)</f>
        <v>n.d.</v>
      </c>
      <c r="J82" s="58" t="str">
        <f>IF('Total de Ocorrências Setor'!J81=0,"n.d.",'Total de Ocorrências Setor'!J82/'Total de Ocorrências Setor'!J81-1)</f>
        <v>n.d.</v>
      </c>
      <c r="K82" s="58">
        <f>IF('Total de Ocorrências Setor'!K81=0,"n.d.",'Total de Ocorrências Setor'!K82/'Total de Ocorrências Setor'!K81-1)</f>
        <v>1.1164274322169154E-2</v>
      </c>
      <c r="L82" s="57" t="str">
        <f>IF('Total de Ocorrências Setor'!L81=0,"n.d.",'Total de Ocorrências Setor'!L82/'Total de Ocorrências Setor'!L81-1)</f>
        <v>n.d.</v>
      </c>
      <c r="M82" s="58" t="str">
        <f>IF('Total de Ocorrências Setor'!M81=0,"n.d.",'Total de Ocorrências Setor'!M82/'Total de Ocorrências Setor'!M81-1)</f>
        <v>n.d.</v>
      </c>
      <c r="N82" s="58" t="str">
        <f>IF('Total de Ocorrências Setor'!N81=0,"n.d.",'Total de Ocorrências Setor'!N82/'Total de Ocorrências Setor'!N81-1)</f>
        <v>n.d.</v>
      </c>
      <c r="O82" s="58" t="str">
        <f>IF('Total de Ocorrências Setor'!O81=0,"n.d.",'Total de Ocorrências Setor'!O82/'Total de Ocorrências Setor'!O81-1)</f>
        <v>n.d.</v>
      </c>
      <c r="P82" s="59" t="str">
        <f>IF('Total de Ocorrências Setor'!P81=0,"n.d.",'Total de Ocorrências Setor'!P82/'Total de Ocorrências Setor'!P81-1)</f>
        <v>n.d.</v>
      </c>
      <c r="Q82" s="58" t="str">
        <f>IF('Total de Ocorrências Setor'!Q81=0,"n.d.",'Total de Ocorrências Setor'!Q82/'Total de Ocorrências Setor'!Q81-1)</f>
        <v>n.d.</v>
      </c>
      <c r="R82" s="58" t="str">
        <f>IF('Total de Ocorrências Setor'!R81=0,"n.d.",'Total de Ocorrências Setor'!R82/'Total de Ocorrências Setor'!R81-1)</f>
        <v>n.d.</v>
      </c>
      <c r="S82" s="58" t="str">
        <f>IF('Total de Ocorrências Setor'!S81=0,"n.d.",'Total de Ocorrências Setor'!S82/'Total de Ocorrências Setor'!S81-1)</f>
        <v>n.d.</v>
      </c>
      <c r="T82" s="58" t="str">
        <f>IF('Total de Ocorrências Setor'!T81=0,"n.d.",'Total de Ocorrências Setor'!T82/'Total de Ocorrências Setor'!T81-1)</f>
        <v>n.d.</v>
      </c>
      <c r="U82" s="58" t="str">
        <f>IF('Total de Ocorrências Setor'!U81=0,"n.d.",'Total de Ocorrências Setor'!U82/'Total de Ocorrências Setor'!U81-1)</f>
        <v>n.d.</v>
      </c>
      <c r="V82" s="60" t="str">
        <f>IF('Total de Ocorrências Setor'!V81=0,"n.d.",'Total de Ocorrências Setor'!V82/'Total de Ocorrências Setor'!V81-1)</f>
        <v>n.d.</v>
      </c>
      <c r="W82" s="58">
        <f>IF('Total de Ocorrências Setor'!W81=0,"n.d.",'Total de Ocorrências Setor'!W82/'Total de Ocorrências Setor'!W81-1)</f>
        <v>-0.15555555555555556</v>
      </c>
      <c r="X82" s="60">
        <f>IF('Total de Ocorrências Setor'!X81=0,"n.d.",'Total de Ocorrências Setor'!X82/'Total de Ocorrências Setor'!X81-1)</f>
        <v>-2.1276595744680882E-2</v>
      </c>
    </row>
    <row r="83" spans="1:24" s="56" customFormat="1" ht="14" x14ac:dyDescent="0.35">
      <c r="A83" s="71">
        <v>35582</v>
      </c>
      <c r="B83" s="57" t="str">
        <f>IF('Total de Ocorrências Setor'!B82=0,"n.d.",'Total de Ocorrências Setor'!B83/'Total de Ocorrências Setor'!B82-1)</f>
        <v>n.d.</v>
      </c>
      <c r="C83" s="58" t="str">
        <f>IF('Total de Ocorrências Setor'!C82=0,"n.d.",'Total de Ocorrências Setor'!C83/'Total de Ocorrências Setor'!C82-1)</f>
        <v>n.d.</v>
      </c>
      <c r="D83" s="58" t="str">
        <f>IF('Total de Ocorrências Setor'!D82=0,"n.d.",'Total de Ocorrências Setor'!D83/'Total de Ocorrências Setor'!D82-1)</f>
        <v>n.d.</v>
      </c>
      <c r="E83" s="58" t="str">
        <f>IF('Total de Ocorrências Setor'!E82=0,"n.d.",'Total de Ocorrências Setor'!E83/'Total de Ocorrências Setor'!E82-1)</f>
        <v>n.d.</v>
      </c>
      <c r="F83" s="59">
        <f>IF('Total de Ocorrências Setor'!F82=0,"n.d.",'Total de Ocorrências Setor'!F83/'Total de Ocorrências Setor'!F82-1)</f>
        <v>0.19521458412457271</v>
      </c>
      <c r="G83" s="58" t="str">
        <f>IF('Total de Ocorrências Setor'!G82=0,"n.d.",'Total de Ocorrências Setor'!G83/'Total de Ocorrências Setor'!G82-1)</f>
        <v>n.d.</v>
      </c>
      <c r="H83" s="58" t="str">
        <f>IF('Total de Ocorrências Setor'!H82=0,"n.d.",'Total de Ocorrências Setor'!H83/'Total de Ocorrências Setor'!H82-1)</f>
        <v>n.d.</v>
      </c>
      <c r="I83" s="58" t="str">
        <f>IF('Total de Ocorrências Setor'!I82=0,"n.d.",'Total de Ocorrências Setor'!I83/'Total de Ocorrências Setor'!I82-1)</f>
        <v>n.d.</v>
      </c>
      <c r="J83" s="58" t="str">
        <f>IF('Total de Ocorrências Setor'!J82=0,"n.d.",'Total de Ocorrências Setor'!J83/'Total de Ocorrências Setor'!J82-1)</f>
        <v>n.d.</v>
      </c>
      <c r="K83" s="58">
        <f>IF('Total de Ocorrências Setor'!K82=0,"n.d.",'Total de Ocorrências Setor'!K83/'Total de Ocorrências Setor'!K82-1)</f>
        <v>-7.4132492113564652E-2</v>
      </c>
      <c r="L83" s="57" t="str">
        <f>IF('Total de Ocorrências Setor'!L82=0,"n.d.",'Total de Ocorrências Setor'!L83/'Total de Ocorrências Setor'!L82-1)</f>
        <v>n.d.</v>
      </c>
      <c r="M83" s="58" t="str">
        <f>IF('Total de Ocorrências Setor'!M82=0,"n.d.",'Total de Ocorrências Setor'!M83/'Total de Ocorrências Setor'!M82-1)</f>
        <v>n.d.</v>
      </c>
      <c r="N83" s="58" t="str">
        <f>IF('Total de Ocorrências Setor'!N82=0,"n.d.",'Total de Ocorrências Setor'!N83/'Total de Ocorrências Setor'!N82-1)</f>
        <v>n.d.</v>
      </c>
      <c r="O83" s="58" t="str">
        <f>IF('Total de Ocorrências Setor'!O82=0,"n.d.",'Total de Ocorrências Setor'!O83/'Total de Ocorrências Setor'!O82-1)</f>
        <v>n.d.</v>
      </c>
      <c r="P83" s="59" t="str">
        <f>IF('Total de Ocorrências Setor'!P82=0,"n.d.",'Total de Ocorrências Setor'!P83/'Total de Ocorrências Setor'!P82-1)</f>
        <v>n.d.</v>
      </c>
      <c r="Q83" s="58" t="str">
        <f>IF('Total de Ocorrências Setor'!Q82=0,"n.d.",'Total de Ocorrências Setor'!Q83/'Total de Ocorrências Setor'!Q82-1)</f>
        <v>n.d.</v>
      </c>
      <c r="R83" s="58" t="str">
        <f>IF('Total de Ocorrências Setor'!R82=0,"n.d.",'Total de Ocorrências Setor'!R83/'Total de Ocorrências Setor'!R82-1)</f>
        <v>n.d.</v>
      </c>
      <c r="S83" s="58" t="str">
        <f>IF('Total de Ocorrências Setor'!S82=0,"n.d.",'Total de Ocorrências Setor'!S83/'Total de Ocorrências Setor'!S82-1)</f>
        <v>n.d.</v>
      </c>
      <c r="T83" s="58" t="str">
        <f>IF('Total de Ocorrências Setor'!T82=0,"n.d.",'Total de Ocorrências Setor'!T83/'Total de Ocorrências Setor'!T82-1)</f>
        <v>n.d.</v>
      </c>
      <c r="U83" s="58" t="str">
        <f>IF('Total de Ocorrências Setor'!U82=0,"n.d.",'Total de Ocorrências Setor'!U83/'Total de Ocorrências Setor'!U82-1)</f>
        <v>n.d.</v>
      </c>
      <c r="V83" s="60" t="str">
        <f>IF('Total de Ocorrências Setor'!V82=0,"n.d.",'Total de Ocorrências Setor'!V83/'Total de Ocorrências Setor'!V82-1)</f>
        <v>n.d.</v>
      </c>
      <c r="W83" s="58">
        <f>IF('Total de Ocorrências Setor'!W82=0,"n.d.",'Total de Ocorrências Setor'!W83/'Total de Ocorrências Setor'!W82-1)</f>
        <v>0.63157894736842102</v>
      </c>
      <c r="X83" s="60">
        <f>IF('Total de Ocorrências Setor'!X82=0,"n.d.",'Total de Ocorrências Setor'!X83/'Total de Ocorrências Setor'!X82-1)</f>
        <v>-4.3478260869565188E-2</v>
      </c>
    </row>
    <row r="84" spans="1:24" s="56" customFormat="1" ht="14" x14ac:dyDescent="0.35">
      <c r="A84" s="71">
        <v>35612</v>
      </c>
      <c r="B84" s="57" t="str">
        <f>IF('Total de Ocorrências Setor'!B83=0,"n.d.",'Total de Ocorrências Setor'!B84/'Total de Ocorrências Setor'!B83-1)</f>
        <v>n.d.</v>
      </c>
      <c r="C84" s="58" t="str">
        <f>IF('Total de Ocorrências Setor'!C83=0,"n.d.",'Total de Ocorrências Setor'!C84/'Total de Ocorrências Setor'!C83-1)</f>
        <v>n.d.</v>
      </c>
      <c r="D84" s="58" t="str">
        <f>IF('Total de Ocorrências Setor'!D83=0,"n.d.",'Total de Ocorrências Setor'!D84/'Total de Ocorrências Setor'!D83-1)</f>
        <v>n.d.</v>
      </c>
      <c r="E84" s="58" t="str">
        <f>IF('Total de Ocorrências Setor'!E83=0,"n.d.",'Total de Ocorrências Setor'!E84/'Total de Ocorrências Setor'!E83-1)</f>
        <v>n.d.</v>
      </c>
      <c r="F84" s="59">
        <f>IF('Total de Ocorrências Setor'!F83=0,"n.d.",'Total de Ocorrências Setor'!F84/'Total de Ocorrências Setor'!F83-1)</f>
        <v>-6.1963775023832213E-2</v>
      </c>
      <c r="G84" s="58" t="str">
        <f>IF('Total de Ocorrências Setor'!G83=0,"n.d.",'Total de Ocorrências Setor'!G84/'Total de Ocorrências Setor'!G83-1)</f>
        <v>n.d.</v>
      </c>
      <c r="H84" s="58" t="str">
        <f>IF('Total de Ocorrências Setor'!H83=0,"n.d.",'Total de Ocorrências Setor'!H84/'Total de Ocorrências Setor'!H83-1)</f>
        <v>n.d.</v>
      </c>
      <c r="I84" s="58" t="str">
        <f>IF('Total de Ocorrências Setor'!I83=0,"n.d.",'Total de Ocorrências Setor'!I84/'Total de Ocorrências Setor'!I83-1)</f>
        <v>n.d.</v>
      </c>
      <c r="J84" s="58" t="str">
        <f>IF('Total de Ocorrências Setor'!J83=0,"n.d.",'Total de Ocorrências Setor'!J84/'Total de Ocorrências Setor'!J83-1)</f>
        <v>n.d.</v>
      </c>
      <c r="K84" s="58">
        <f>IF('Total de Ocorrências Setor'!K83=0,"n.d.",'Total de Ocorrências Setor'!K84/'Total de Ocorrências Setor'!K83-1)</f>
        <v>5.2810902896081702E-2</v>
      </c>
      <c r="L84" s="57" t="str">
        <f>IF('Total de Ocorrências Setor'!L83=0,"n.d.",'Total de Ocorrências Setor'!L84/'Total de Ocorrências Setor'!L83-1)</f>
        <v>n.d.</v>
      </c>
      <c r="M84" s="58" t="str">
        <f>IF('Total de Ocorrências Setor'!M83=0,"n.d.",'Total de Ocorrências Setor'!M84/'Total de Ocorrências Setor'!M83-1)</f>
        <v>n.d.</v>
      </c>
      <c r="N84" s="58" t="str">
        <f>IF('Total de Ocorrências Setor'!N83=0,"n.d.",'Total de Ocorrências Setor'!N84/'Total de Ocorrências Setor'!N83-1)</f>
        <v>n.d.</v>
      </c>
      <c r="O84" s="58" t="str">
        <f>IF('Total de Ocorrências Setor'!O83=0,"n.d.",'Total de Ocorrências Setor'!O84/'Total de Ocorrências Setor'!O83-1)</f>
        <v>n.d.</v>
      </c>
      <c r="P84" s="59" t="str">
        <f>IF('Total de Ocorrências Setor'!P83=0,"n.d.",'Total de Ocorrências Setor'!P84/'Total de Ocorrências Setor'!P83-1)</f>
        <v>n.d.</v>
      </c>
      <c r="Q84" s="58" t="str">
        <f>IF('Total de Ocorrências Setor'!Q83=0,"n.d.",'Total de Ocorrências Setor'!Q84/'Total de Ocorrências Setor'!Q83-1)</f>
        <v>n.d.</v>
      </c>
      <c r="R84" s="58" t="str">
        <f>IF('Total de Ocorrências Setor'!R83=0,"n.d.",'Total de Ocorrências Setor'!R84/'Total de Ocorrências Setor'!R83-1)</f>
        <v>n.d.</v>
      </c>
      <c r="S84" s="58" t="str">
        <f>IF('Total de Ocorrências Setor'!S83=0,"n.d.",'Total de Ocorrências Setor'!S84/'Total de Ocorrências Setor'!S83-1)</f>
        <v>n.d.</v>
      </c>
      <c r="T84" s="58" t="str">
        <f>IF('Total de Ocorrências Setor'!T83=0,"n.d.",'Total de Ocorrências Setor'!T84/'Total de Ocorrências Setor'!T83-1)</f>
        <v>n.d.</v>
      </c>
      <c r="U84" s="58" t="str">
        <f>IF('Total de Ocorrências Setor'!U83=0,"n.d.",'Total de Ocorrências Setor'!U84/'Total de Ocorrências Setor'!U83-1)</f>
        <v>n.d.</v>
      </c>
      <c r="V84" s="60" t="str">
        <f>IF('Total de Ocorrências Setor'!V83=0,"n.d.",'Total de Ocorrências Setor'!V84/'Total de Ocorrências Setor'!V83-1)</f>
        <v>n.d.</v>
      </c>
      <c r="W84" s="58">
        <f>IF('Total de Ocorrências Setor'!W83=0,"n.d.",'Total de Ocorrências Setor'!W84/'Total de Ocorrências Setor'!W83-1)</f>
        <v>-0.27419354838709675</v>
      </c>
      <c r="X84" s="60">
        <f>IF('Total de Ocorrências Setor'!X83=0,"n.d.",'Total de Ocorrências Setor'!X84/'Total de Ocorrências Setor'!X83-1)</f>
        <v>-9.0909090909090939E-2</v>
      </c>
    </row>
    <row r="85" spans="1:24" s="56" customFormat="1" ht="14" x14ac:dyDescent="0.35">
      <c r="A85" s="71">
        <v>35643</v>
      </c>
      <c r="B85" s="57" t="str">
        <f>IF('Total de Ocorrências Setor'!B84=0,"n.d.",'Total de Ocorrências Setor'!B85/'Total de Ocorrências Setor'!B84-1)</f>
        <v>n.d.</v>
      </c>
      <c r="C85" s="58" t="str">
        <f>IF('Total de Ocorrências Setor'!C84=0,"n.d.",'Total de Ocorrências Setor'!C85/'Total de Ocorrências Setor'!C84-1)</f>
        <v>n.d.</v>
      </c>
      <c r="D85" s="58" t="str">
        <f>IF('Total de Ocorrências Setor'!D84=0,"n.d.",'Total de Ocorrências Setor'!D85/'Total de Ocorrências Setor'!D84-1)</f>
        <v>n.d.</v>
      </c>
      <c r="E85" s="58" t="str">
        <f>IF('Total de Ocorrências Setor'!E84=0,"n.d.",'Total de Ocorrências Setor'!E85/'Total de Ocorrências Setor'!E84-1)</f>
        <v>n.d.</v>
      </c>
      <c r="F85" s="59">
        <f>IF('Total de Ocorrências Setor'!F84=0,"n.d.",'Total de Ocorrências Setor'!F85/'Total de Ocorrências Setor'!F84-1)</f>
        <v>1.185636856368566E-2</v>
      </c>
      <c r="G85" s="58" t="str">
        <f>IF('Total de Ocorrências Setor'!G84=0,"n.d.",'Total de Ocorrências Setor'!G85/'Total de Ocorrências Setor'!G84-1)</f>
        <v>n.d.</v>
      </c>
      <c r="H85" s="58" t="str">
        <f>IF('Total de Ocorrências Setor'!H84=0,"n.d.",'Total de Ocorrências Setor'!H85/'Total de Ocorrências Setor'!H84-1)</f>
        <v>n.d.</v>
      </c>
      <c r="I85" s="58" t="str">
        <f>IF('Total de Ocorrências Setor'!I84=0,"n.d.",'Total de Ocorrências Setor'!I85/'Total de Ocorrências Setor'!I84-1)</f>
        <v>n.d.</v>
      </c>
      <c r="J85" s="58" t="str">
        <f>IF('Total de Ocorrências Setor'!J84=0,"n.d.",'Total de Ocorrências Setor'!J85/'Total de Ocorrências Setor'!J84-1)</f>
        <v>n.d.</v>
      </c>
      <c r="K85" s="58">
        <f>IF('Total de Ocorrências Setor'!K84=0,"n.d.",'Total de Ocorrências Setor'!K85/'Total de Ocorrências Setor'!K84-1)</f>
        <v>-5.8252427184465994E-2</v>
      </c>
      <c r="L85" s="57" t="str">
        <f>IF('Total de Ocorrências Setor'!L84=0,"n.d.",'Total de Ocorrências Setor'!L85/'Total de Ocorrências Setor'!L84-1)</f>
        <v>n.d.</v>
      </c>
      <c r="M85" s="58" t="str">
        <f>IF('Total de Ocorrências Setor'!M84=0,"n.d.",'Total de Ocorrências Setor'!M85/'Total de Ocorrências Setor'!M84-1)</f>
        <v>n.d.</v>
      </c>
      <c r="N85" s="58" t="str">
        <f>IF('Total de Ocorrências Setor'!N84=0,"n.d.",'Total de Ocorrências Setor'!N85/'Total de Ocorrências Setor'!N84-1)</f>
        <v>n.d.</v>
      </c>
      <c r="O85" s="58" t="str">
        <f>IF('Total de Ocorrências Setor'!O84=0,"n.d.",'Total de Ocorrências Setor'!O85/'Total de Ocorrências Setor'!O84-1)</f>
        <v>n.d.</v>
      </c>
      <c r="P85" s="59" t="str">
        <f>IF('Total de Ocorrências Setor'!P84=0,"n.d.",'Total de Ocorrências Setor'!P85/'Total de Ocorrências Setor'!P84-1)</f>
        <v>n.d.</v>
      </c>
      <c r="Q85" s="58" t="str">
        <f>IF('Total de Ocorrências Setor'!Q84=0,"n.d.",'Total de Ocorrências Setor'!Q85/'Total de Ocorrências Setor'!Q84-1)</f>
        <v>n.d.</v>
      </c>
      <c r="R85" s="58" t="str">
        <f>IF('Total de Ocorrências Setor'!R84=0,"n.d.",'Total de Ocorrências Setor'!R85/'Total de Ocorrências Setor'!R84-1)</f>
        <v>n.d.</v>
      </c>
      <c r="S85" s="58" t="str">
        <f>IF('Total de Ocorrências Setor'!S84=0,"n.d.",'Total de Ocorrências Setor'!S85/'Total de Ocorrências Setor'!S84-1)</f>
        <v>n.d.</v>
      </c>
      <c r="T85" s="58" t="str">
        <f>IF('Total de Ocorrências Setor'!T84=0,"n.d.",'Total de Ocorrências Setor'!T85/'Total de Ocorrências Setor'!T84-1)</f>
        <v>n.d.</v>
      </c>
      <c r="U85" s="58" t="str">
        <f>IF('Total de Ocorrências Setor'!U84=0,"n.d.",'Total de Ocorrências Setor'!U85/'Total de Ocorrências Setor'!U84-1)</f>
        <v>n.d.</v>
      </c>
      <c r="V85" s="60" t="str">
        <f>IF('Total de Ocorrências Setor'!V84=0,"n.d.",'Total de Ocorrências Setor'!V85/'Total de Ocorrências Setor'!V84-1)</f>
        <v>n.d.</v>
      </c>
      <c r="W85" s="58">
        <f>IF('Total de Ocorrências Setor'!W84=0,"n.d.",'Total de Ocorrências Setor'!W85/'Total de Ocorrências Setor'!W84-1)</f>
        <v>-2.2222222222222254E-2</v>
      </c>
      <c r="X85" s="60">
        <f>IF('Total de Ocorrências Setor'!X84=0,"n.d.",'Total de Ocorrências Setor'!X85/'Total de Ocorrências Setor'!X84-1)</f>
        <v>-0.15000000000000002</v>
      </c>
    </row>
    <row r="86" spans="1:24" s="56" customFormat="1" ht="14" x14ac:dyDescent="0.35">
      <c r="A86" s="71">
        <v>35674</v>
      </c>
      <c r="B86" s="57" t="str">
        <f>IF('Total de Ocorrências Setor'!B85=0,"n.d.",'Total de Ocorrências Setor'!B86/'Total de Ocorrências Setor'!B85-1)</f>
        <v>n.d.</v>
      </c>
      <c r="C86" s="58" t="str">
        <f>IF('Total de Ocorrências Setor'!C85=0,"n.d.",'Total de Ocorrências Setor'!C86/'Total de Ocorrências Setor'!C85-1)</f>
        <v>n.d.</v>
      </c>
      <c r="D86" s="58" t="str">
        <f>IF('Total de Ocorrências Setor'!D85=0,"n.d.",'Total de Ocorrências Setor'!D86/'Total de Ocorrências Setor'!D85-1)</f>
        <v>n.d.</v>
      </c>
      <c r="E86" s="58" t="str">
        <f>IF('Total de Ocorrências Setor'!E85=0,"n.d.",'Total de Ocorrências Setor'!E86/'Total de Ocorrências Setor'!E85-1)</f>
        <v>n.d.</v>
      </c>
      <c r="F86" s="59">
        <f>IF('Total de Ocorrências Setor'!F85=0,"n.d.",'Total de Ocorrências Setor'!F86/'Total de Ocorrências Setor'!F85-1)</f>
        <v>-6.3608972212922943E-3</v>
      </c>
      <c r="G86" s="58" t="str">
        <f>IF('Total de Ocorrências Setor'!G85=0,"n.d.",'Total de Ocorrências Setor'!G86/'Total de Ocorrências Setor'!G85-1)</f>
        <v>n.d.</v>
      </c>
      <c r="H86" s="58" t="str">
        <f>IF('Total de Ocorrências Setor'!H85=0,"n.d.",'Total de Ocorrências Setor'!H86/'Total de Ocorrências Setor'!H85-1)</f>
        <v>n.d.</v>
      </c>
      <c r="I86" s="58" t="str">
        <f>IF('Total de Ocorrências Setor'!I85=0,"n.d.",'Total de Ocorrências Setor'!I86/'Total de Ocorrências Setor'!I85-1)</f>
        <v>n.d.</v>
      </c>
      <c r="J86" s="58" t="str">
        <f>IF('Total de Ocorrências Setor'!J85=0,"n.d.",'Total de Ocorrências Setor'!J86/'Total de Ocorrências Setor'!J85-1)</f>
        <v>n.d.</v>
      </c>
      <c r="K86" s="58">
        <f>IF('Total de Ocorrências Setor'!K85=0,"n.d.",'Total de Ocorrências Setor'!K86/'Total de Ocorrências Setor'!K85-1)</f>
        <v>9.7938144329897003E-2</v>
      </c>
      <c r="L86" s="57" t="str">
        <f>IF('Total de Ocorrências Setor'!L85=0,"n.d.",'Total de Ocorrências Setor'!L86/'Total de Ocorrências Setor'!L85-1)</f>
        <v>n.d.</v>
      </c>
      <c r="M86" s="58" t="str">
        <f>IF('Total de Ocorrências Setor'!M85=0,"n.d.",'Total de Ocorrências Setor'!M86/'Total de Ocorrências Setor'!M85-1)</f>
        <v>n.d.</v>
      </c>
      <c r="N86" s="58" t="str">
        <f>IF('Total de Ocorrências Setor'!N85=0,"n.d.",'Total de Ocorrências Setor'!N86/'Total de Ocorrências Setor'!N85-1)</f>
        <v>n.d.</v>
      </c>
      <c r="O86" s="58" t="str">
        <f>IF('Total de Ocorrências Setor'!O85=0,"n.d.",'Total de Ocorrências Setor'!O86/'Total de Ocorrências Setor'!O85-1)</f>
        <v>n.d.</v>
      </c>
      <c r="P86" s="59" t="str">
        <f>IF('Total de Ocorrências Setor'!P85=0,"n.d.",'Total de Ocorrências Setor'!P86/'Total de Ocorrências Setor'!P85-1)</f>
        <v>n.d.</v>
      </c>
      <c r="Q86" s="58" t="str">
        <f>IF('Total de Ocorrências Setor'!Q85=0,"n.d.",'Total de Ocorrências Setor'!Q86/'Total de Ocorrências Setor'!Q85-1)</f>
        <v>n.d.</v>
      </c>
      <c r="R86" s="58" t="str">
        <f>IF('Total de Ocorrências Setor'!R85=0,"n.d.",'Total de Ocorrências Setor'!R86/'Total de Ocorrências Setor'!R85-1)</f>
        <v>n.d.</v>
      </c>
      <c r="S86" s="58" t="str">
        <f>IF('Total de Ocorrências Setor'!S85=0,"n.d.",'Total de Ocorrências Setor'!S86/'Total de Ocorrências Setor'!S85-1)</f>
        <v>n.d.</v>
      </c>
      <c r="T86" s="58" t="str">
        <f>IF('Total de Ocorrências Setor'!T85=0,"n.d.",'Total de Ocorrências Setor'!T86/'Total de Ocorrências Setor'!T85-1)</f>
        <v>n.d.</v>
      </c>
      <c r="U86" s="58" t="str">
        <f>IF('Total de Ocorrências Setor'!U85=0,"n.d.",'Total de Ocorrências Setor'!U86/'Total de Ocorrências Setor'!U85-1)</f>
        <v>n.d.</v>
      </c>
      <c r="V86" s="60" t="str">
        <f>IF('Total de Ocorrências Setor'!V85=0,"n.d.",'Total de Ocorrências Setor'!V86/'Total de Ocorrências Setor'!V85-1)</f>
        <v>n.d.</v>
      </c>
      <c r="W86" s="58">
        <f>IF('Total de Ocorrências Setor'!W85=0,"n.d.",'Total de Ocorrências Setor'!W86/'Total de Ocorrências Setor'!W85-1)</f>
        <v>-6.8181818181818232E-2</v>
      </c>
      <c r="X86" s="60">
        <f>IF('Total de Ocorrências Setor'!X85=0,"n.d.",'Total de Ocorrências Setor'!X86/'Total de Ocorrências Setor'!X85-1)</f>
        <v>-0.17647058823529416</v>
      </c>
    </row>
    <row r="87" spans="1:24" s="56" customFormat="1" ht="14" x14ac:dyDescent="0.35">
      <c r="A87" s="71">
        <v>35704</v>
      </c>
      <c r="B87" s="57" t="str">
        <f>IF('Total de Ocorrências Setor'!B86=0,"n.d.",'Total de Ocorrências Setor'!B87/'Total de Ocorrências Setor'!B86-1)</f>
        <v>n.d.</v>
      </c>
      <c r="C87" s="58" t="str">
        <f>IF('Total de Ocorrências Setor'!C86=0,"n.d.",'Total de Ocorrências Setor'!C87/'Total de Ocorrências Setor'!C86-1)</f>
        <v>n.d.</v>
      </c>
      <c r="D87" s="58" t="str">
        <f>IF('Total de Ocorrências Setor'!D86=0,"n.d.",'Total de Ocorrências Setor'!D87/'Total de Ocorrências Setor'!D86-1)</f>
        <v>n.d.</v>
      </c>
      <c r="E87" s="58" t="str">
        <f>IF('Total de Ocorrências Setor'!E86=0,"n.d.",'Total de Ocorrências Setor'!E87/'Total de Ocorrências Setor'!E86-1)</f>
        <v>n.d.</v>
      </c>
      <c r="F87" s="59">
        <f>IF('Total de Ocorrências Setor'!F86=0,"n.d.",'Total de Ocorrências Setor'!F87/'Total de Ocorrências Setor'!F86-1)</f>
        <v>-1.5835579514824838E-2</v>
      </c>
      <c r="G87" s="58" t="str">
        <f>IF('Total de Ocorrências Setor'!G86=0,"n.d.",'Total de Ocorrências Setor'!G87/'Total de Ocorrências Setor'!G86-1)</f>
        <v>n.d.</v>
      </c>
      <c r="H87" s="58" t="str">
        <f>IF('Total de Ocorrências Setor'!H86=0,"n.d.",'Total de Ocorrências Setor'!H87/'Total de Ocorrências Setor'!H86-1)</f>
        <v>n.d.</v>
      </c>
      <c r="I87" s="58" t="str">
        <f>IF('Total de Ocorrências Setor'!I86=0,"n.d.",'Total de Ocorrências Setor'!I87/'Total de Ocorrências Setor'!I86-1)</f>
        <v>n.d.</v>
      </c>
      <c r="J87" s="58" t="str">
        <f>IF('Total de Ocorrências Setor'!J86=0,"n.d.",'Total de Ocorrências Setor'!J87/'Total de Ocorrências Setor'!J86-1)</f>
        <v>n.d.</v>
      </c>
      <c r="K87" s="58">
        <f>IF('Total de Ocorrências Setor'!K86=0,"n.d.",'Total de Ocorrências Setor'!K87/'Total de Ocorrências Setor'!K86-1)</f>
        <v>-0.12676056338028174</v>
      </c>
      <c r="L87" s="57" t="str">
        <f>IF('Total de Ocorrências Setor'!L86=0,"n.d.",'Total de Ocorrências Setor'!L87/'Total de Ocorrências Setor'!L86-1)</f>
        <v>n.d.</v>
      </c>
      <c r="M87" s="58" t="str">
        <f>IF('Total de Ocorrências Setor'!M86=0,"n.d.",'Total de Ocorrências Setor'!M87/'Total de Ocorrências Setor'!M86-1)</f>
        <v>n.d.</v>
      </c>
      <c r="N87" s="58" t="str">
        <f>IF('Total de Ocorrências Setor'!N86=0,"n.d.",'Total de Ocorrências Setor'!N87/'Total de Ocorrências Setor'!N86-1)</f>
        <v>n.d.</v>
      </c>
      <c r="O87" s="58" t="str">
        <f>IF('Total de Ocorrências Setor'!O86=0,"n.d.",'Total de Ocorrências Setor'!O87/'Total de Ocorrências Setor'!O86-1)</f>
        <v>n.d.</v>
      </c>
      <c r="P87" s="59" t="str">
        <f>IF('Total de Ocorrências Setor'!P86=0,"n.d.",'Total de Ocorrências Setor'!P87/'Total de Ocorrências Setor'!P86-1)</f>
        <v>n.d.</v>
      </c>
      <c r="Q87" s="58" t="str">
        <f>IF('Total de Ocorrências Setor'!Q86=0,"n.d.",'Total de Ocorrências Setor'!Q87/'Total de Ocorrências Setor'!Q86-1)</f>
        <v>n.d.</v>
      </c>
      <c r="R87" s="58" t="str">
        <f>IF('Total de Ocorrências Setor'!R86=0,"n.d.",'Total de Ocorrências Setor'!R87/'Total de Ocorrências Setor'!R86-1)</f>
        <v>n.d.</v>
      </c>
      <c r="S87" s="58" t="str">
        <f>IF('Total de Ocorrências Setor'!S86=0,"n.d.",'Total de Ocorrências Setor'!S87/'Total de Ocorrências Setor'!S86-1)</f>
        <v>n.d.</v>
      </c>
      <c r="T87" s="58" t="str">
        <f>IF('Total de Ocorrências Setor'!T86=0,"n.d.",'Total de Ocorrências Setor'!T87/'Total de Ocorrências Setor'!T86-1)</f>
        <v>n.d.</v>
      </c>
      <c r="U87" s="58" t="str">
        <f>IF('Total de Ocorrências Setor'!U86=0,"n.d.",'Total de Ocorrências Setor'!U87/'Total de Ocorrências Setor'!U86-1)</f>
        <v>n.d.</v>
      </c>
      <c r="V87" s="60" t="str">
        <f>IF('Total de Ocorrências Setor'!V86=0,"n.d.",'Total de Ocorrências Setor'!V87/'Total de Ocorrências Setor'!V86-1)</f>
        <v>n.d.</v>
      </c>
      <c r="W87" s="58">
        <f>IF('Total de Ocorrências Setor'!W86=0,"n.d.",'Total de Ocorrências Setor'!W87/'Total de Ocorrências Setor'!W86-1)</f>
        <v>-7.3170731707317027E-2</v>
      </c>
      <c r="X87" s="60">
        <f>IF('Total de Ocorrências Setor'!X86=0,"n.d.",'Total de Ocorrências Setor'!X87/'Total de Ocorrências Setor'!X86-1)</f>
        <v>0</v>
      </c>
    </row>
    <row r="88" spans="1:24" s="56" customFormat="1" ht="14" x14ac:dyDescent="0.35">
      <c r="A88" s="71">
        <v>35735</v>
      </c>
      <c r="B88" s="57" t="str">
        <f>IF('Total de Ocorrências Setor'!B87=0,"n.d.",'Total de Ocorrências Setor'!B88/'Total de Ocorrências Setor'!B87-1)</f>
        <v>n.d.</v>
      </c>
      <c r="C88" s="58" t="str">
        <f>IF('Total de Ocorrências Setor'!C87=0,"n.d.",'Total de Ocorrências Setor'!C88/'Total de Ocorrências Setor'!C87-1)</f>
        <v>n.d.</v>
      </c>
      <c r="D88" s="58" t="str">
        <f>IF('Total de Ocorrências Setor'!D87=0,"n.d.",'Total de Ocorrências Setor'!D88/'Total de Ocorrências Setor'!D87-1)</f>
        <v>n.d.</v>
      </c>
      <c r="E88" s="58" t="str">
        <f>IF('Total de Ocorrências Setor'!E87=0,"n.d.",'Total de Ocorrências Setor'!E88/'Total de Ocorrências Setor'!E87-1)</f>
        <v>n.d.</v>
      </c>
      <c r="F88" s="59">
        <f>IF('Total de Ocorrências Setor'!F87=0,"n.d.",'Total de Ocorrências Setor'!F88/'Total de Ocorrências Setor'!F87-1)</f>
        <v>-0.13522766175967138</v>
      </c>
      <c r="G88" s="58" t="str">
        <f>IF('Total de Ocorrências Setor'!G87=0,"n.d.",'Total de Ocorrências Setor'!G88/'Total de Ocorrências Setor'!G87-1)</f>
        <v>n.d.</v>
      </c>
      <c r="H88" s="58" t="str">
        <f>IF('Total de Ocorrências Setor'!H87=0,"n.d.",'Total de Ocorrências Setor'!H88/'Total de Ocorrências Setor'!H87-1)</f>
        <v>n.d.</v>
      </c>
      <c r="I88" s="58" t="str">
        <f>IF('Total de Ocorrências Setor'!I87=0,"n.d.",'Total de Ocorrências Setor'!I88/'Total de Ocorrências Setor'!I87-1)</f>
        <v>n.d.</v>
      </c>
      <c r="J88" s="58" t="str">
        <f>IF('Total de Ocorrências Setor'!J87=0,"n.d.",'Total de Ocorrências Setor'!J88/'Total de Ocorrências Setor'!J87-1)</f>
        <v>n.d.</v>
      </c>
      <c r="K88" s="58">
        <f>IF('Total de Ocorrências Setor'!K87=0,"n.d.",'Total de Ocorrências Setor'!K88/'Total de Ocorrências Setor'!K87-1)</f>
        <v>-5.3763440860215006E-2</v>
      </c>
      <c r="L88" s="57" t="str">
        <f>IF('Total de Ocorrências Setor'!L87=0,"n.d.",'Total de Ocorrências Setor'!L88/'Total de Ocorrências Setor'!L87-1)</f>
        <v>n.d.</v>
      </c>
      <c r="M88" s="58" t="str">
        <f>IF('Total de Ocorrências Setor'!M87=0,"n.d.",'Total de Ocorrências Setor'!M88/'Total de Ocorrências Setor'!M87-1)</f>
        <v>n.d.</v>
      </c>
      <c r="N88" s="58" t="str">
        <f>IF('Total de Ocorrências Setor'!N87=0,"n.d.",'Total de Ocorrências Setor'!N88/'Total de Ocorrências Setor'!N87-1)</f>
        <v>n.d.</v>
      </c>
      <c r="O88" s="58" t="str">
        <f>IF('Total de Ocorrências Setor'!O87=0,"n.d.",'Total de Ocorrências Setor'!O88/'Total de Ocorrências Setor'!O87-1)</f>
        <v>n.d.</v>
      </c>
      <c r="P88" s="59" t="str">
        <f>IF('Total de Ocorrências Setor'!P87=0,"n.d.",'Total de Ocorrências Setor'!P88/'Total de Ocorrências Setor'!P87-1)</f>
        <v>n.d.</v>
      </c>
      <c r="Q88" s="58" t="str">
        <f>IF('Total de Ocorrências Setor'!Q87=0,"n.d.",'Total de Ocorrências Setor'!Q88/'Total de Ocorrências Setor'!Q87-1)</f>
        <v>n.d.</v>
      </c>
      <c r="R88" s="58" t="str">
        <f>IF('Total de Ocorrências Setor'!R87=0,"n.d.",'Total de Ocorrências Setor'!R88/'Total de Ocorrências Setor'!R87-1)</f>
        <v>n.d.</v>
      </c>
      <c r="S88" s="58" t="str">
        <f>IF('Total de Ocorrências Setor'!S87=0,"n.d.",'Total de Ocorrências Setor'!S88/'Total de Ocorrências Setor'!S87-1)</f>
        <v>n.d.</v>
      </c>
      <c r="T88" s="58" t="str">
        <f>IF('Total de Ocorrências Setor'!T87=0,"n.d.",'Total de Ocorrências Setor'!T88/'Total de Ocorrências Setor'!T87-1)</f>
        <v>n.d.</v>
      </c>
      <c r="U88" s="58" t="str">
        <f>IF('Total de Ocorrências Setor'!U87=0,"n.d.",'Total de Ocorrências Setor'!U88/'Total de Ocorrências Setor'!U87-1)</f>
        <v>n.d.</v>
      </c>
      <c r="V88" s="60" t="str">
        <f>IF('Total de Ocorrências Setor'!V87=0,"n.d.",'Total de Ocorrências Setor'!V88/'Total de Ocorrências Setor'!V87-1)</f>
        <v>n.d.</v>
      </c>
      <c r="W88" s="58">
        <f>IF('Total de Ocorrências Setor'!W87=0,"n.d.",'Total de Ocorrências Setor'!W88/'Total de Ocorrências Setor'!W87-1)</f>
        <v>-5.2631578947368474E-2</v>
      </c>
      <c r="X88" s="60">
        <f>IF('Total de Ocorrências Setor'!X87=0,"n.d.",'Total de Ocorrências Setor'!X88/'Total de Ocorrências Setor'!X87-1)</f>
        <v>-0.5357142857142857</v>
      </c>
    </row>
    <row r="89" spans="1:24" s="56" customFormat="1" thickBot="1" x14ac:dyDescent="0.4">
      <c r="A89" s="72">
        <v>35765</v>
      </c>
      <c r="B89" s="65" t="str">
        <f>IF('Total de Ocorrências Setor'!B88=0,"n.d.",'Total de Ocorrências Setor'!B89/'Total de Ocorrências Setor'!B88-1)</f>
        <v>n.d.</v>
      </c>
      <c r="C89" s="66" t="str">
        <f>IF('Total de Ocorrências Setor'!C88=0,"n.d.",'Total de Ocorrências Setor'!C89/'Total de Ocorrências Setor'!C88-1)</f>
        <v>n.d.</v>
      </c>
      <c r="D89" s="66" t="str">
        <f>IF('Total de Ocorrências Setor'!D88=0,"n.d.",'Total de Ocorrências Setor'!D89/'Total de Ocorrências Setor'!D88-1)</f>
        <v>n.d.</v>
      </c>
      <c r="E89" s="66" t="str">
        <f>IF('Total de Ocorrências Setor'!E88=0,"n.d.",'Total de Ocorrências Setor'!E89/'Total de Ocorrências Setor'!E88-1)</f>
        <v>n.d.</v>
      </c>
      <c r="F89" s="67">
        <f>IF('Total de Ocorrências Setor'!F88=0,"n.d.",'Total de Ocorrências Setor'!F89/'Total de Ocorrências Setor'!F88-1)</f>
        <v>-1.50435471100554E-2</v>
      </c>
      <c r="G89" s="66" t="str">
        <f>IF('Total de Ocorrências Setor'!G88=0,"n.d.",'Total de Ocorrências Setor'!G89/'Total de Ocorrências Setor'!G88-1)</f>
        <v>n.d.</v>
      </c>
      <c r="H89" s="66" t="str">
        <f>IF('Total de Ocorrências Setor'!H88=0,"n.d.",'Total de Ocorrências Setor'!H89/'Total de Ocorrências Setor'!H88-1)</f>
        <v>n.d.</v>
      </c>
      <c r="I89" s="66" t="str">
        <f>IF('Total de Ocorrências Setor'!I88=0,"n.d.",'Total de Ocorrências Setor'!I89/'Total de Ocorrências Setor'!I88-1)</f>
        <v>n.d.</v>
      </c>
      <c r="J89" s="66" t="str">
        <f>IF('Total de Ocorrências Setor'!J88=0,"n.d.",'Total de Ocorrências Setor'!J89/'Total de Ocorrências Setor'!J88-1)</f>
        <v>n.d.</v>
      </c>
      <c r="K89" s="66">
        <f>IF('Total de Ocorrências Setor'!K88=0,"n.d.",'Total de Ocorrências Setor'!K89/'Total de Ocorrências Setor'!K88-1)</f>
        <v>-5.3030303030302983E-2</v>
      </c>
      <c r="L89" s="65" t="str">
        <f>IF('Total de Ocorrências Setor'!L88=0,"n.d.",'Total de Ocorrências Setor'!L89/'Total de Ocorrências Setor'!L88-1)</f>
        <v>n.d.</v>
      </c>
      <c r="M89" s="66" t="str">
        <f>IF('Total de Ocorrências Setor'!M88=0,"n.d.",'Total de Ocorrências Setor'!M89/'Total de Ocorrências Setor'!M88-1)</f>
        <v>n.d.</v>
      </c>
      <c r="N89" s="66" t="str">
        <f>IF('Total de Ocorrências Setor'!N88=0,"n.d.",'Total de Ocorrências Setor'!N89/'Total de Ocorrências Setor'!N88-1)</f>
        <v>n.d.</v>
      </c>
      <c r="O89" s="66" t="str">
        <f>IF('Total de Ocorrências Setor'!O88=0,"n.d.",'Total de Ocorrências Setor'!O89/'Total de Ocorrências Setor'!O88-1)</f>
        <v>n.d.</v>
      </c>
      <c r="P89" s="67" t="str">
        <f>IF('Total de Ocorrências Setor'!P88=0,"n.d.",'Total de Ocorrências Setor'!P89/'Total de Ocorrências Setor'!P88-1)</f>
        <v>n.d.</v>
      </c>
      <c r="Q89" s="66" t="str">
        <f>IF('Total de Ocorrências Setor'!Q88=0,"n.d.",'Total de Ocorrências Setor'!Q89/'Total de Ocorrências Setor'!Q88-1)</f>
        <v>n.d.</v>
      </c>
      <c r="R89" s="66" t="str">
        <f>IF('Total de Ocorrências Setor'!R88=0,"n.d.",'Total de Ocorrências Setor'!R89/'Total de Ocorrências Setor'!R88-1)</f>
        <v>n.d.</v>
      </c>
      <c r="S89" s="66" t="str">
        <f>IF('Total de Ocorrências Setor'!S88=0,"n.d.",'Total de Ocorrências Setor'!S89/'Total de Ocorrências Setor'!S88-1)</f>
        <v>n.d.</v>
      </c>
      <c r="T89" s="66" t="str">
        <f>IF('Total de Ocorrências Setor'!T88=0,"n.d.",'Total de Ocorrências Setor'!T89/'Total de Ocorrências Setor'!T88-1)</f>
        <v>n.d.</v>
      </c>
      <c r="U89" s="66" t="str">
        <f>IF('Total de Ocorrências Setor'!U88=0,"n.d.",'Total de Ocorrências Setor'!U89/'Total de Ocorrências Setor'!U88-1)</f>
        <v>n.d.</v>
      </c>
      <c r="V89" s="68" t="str">
        <f>IF('Total de Ocorrências Setor'!V88=0,"n.d.",'Total de Ocorrências Setor'!V89/'Total de Ocorrências Setor'!V88-1)</f>
        <v>n.d.</v>
      </c>
      <c r="W89" s="66">
        <f>IF('Total de Ocorrências Setor'!W88=0,"n.d.",'Total de Ocorrências Setor'!W89/'Total de Ocorrências Setor'!W88-1)</f>
        <v>0.94444444444444442</v>
      </c>
      <c r="X89" s="68">
        <f>IF('Total de Ocorrências Setor'!X88=0,"n.d.",'Total de Ocorrências Setor'!X89/'Total de Ocorrências Setor'!X88-1)</f>
        <v>0.69230769230769229</v>
      </c>
    </row>
    <row r="90" spans="1:24" s="56" customFormat="1" ht="14" x14ac:dyDescent="0.35">
      <c r="A90" s="70">
        <v>35796</v>
      </c>
      <c r="B90" s="61" t="str">
        <f>IF('Total de Ocorrências Setor'!B89=0,"n.d.",'Total de Ocorrências Setor'!B90/'Total de Ocorrências Setor'!B89-1)</f>
        <v>n.d.</v>
      </c>
      <c r="C90" s="62" t="str">
        <f>IF('Total de Ocorrências Setor'!C89=0,"n.d.",'Total de Ocorrências Setor'!C90/'Total de Ocorrências Setor'!C89-1)</f>
        <v>n.d.</v>
      </c>
      <c r="D90" s="62" t="str">
        <f>IF('Total de Ocorrências Setor'!D89=0,"n.d.",'Total de Ocorrências Setor'!D90/'Total de Ocorrências Setor'!D89-1)</f>
        <v>n.d.</v>
      </c>
      <c r="E90" s="62" t="str">
        <f>IF('Total de Ocorrências Setor'!E89=0,"n.d.",'Total de Ocorrências Setor'!E90/'Total de Ocorrências Setor'!E89-1)</f>
        <v>n.d.</v>
      </c>
      <c r="F90" s="63">
        <f>IF('Total de Ocorrências Setor'!F89=0,"n.d.",'Total de Ocorrências Setor'!F90/'Total de Ocorrências Setor'!F89-1)</f>
        <v>-0.2713022508038585</v>
      </c>
      <c r="G90" s="62" t="str">
        <f>IF('Total de Ocorrências Setor'!G89=0,"n.d.",'Total de Ocorrências Setor'!G90/'Total de Ocorrências Setor'!G89-1)</f>
        <v>n.d.</v>
      </c>
      <c r="H90" s="62" t="str">
        <f>IF('Total de Ocorrências Setor'!H89=0,"n.d.",'Total de Ocorrências Setor'!H90/'Total de Ocorrências Setor'!H89-1)</f>
        <v>n.d.</v>
      </c>
      <c r="I90" s="62" t="str">
        <f>IF('Total de Ocorrências Setor'!I89=0,"n.d.",'Total de Ocorrências Setor'!I90/'Total de Ocorrências Setor'!I89-1)</f>
        <v>n.d.</v>
      </c>
      <c r="J90" s="62" t="str">
        <f>IF('Total de Ocorrências Setor'!J89=0,"n.d.",'Total de Ocorrências Setor'!J90/'Total de Ocorrências Setor'!J89-1)</f>
        <v>n.d.</v>
      </c>
      <c r="K90" s="62">
        <f>IF('Total de Ocorrências Setor'!K89=0,"n.d.",'Total de Ocorrências Setor'!K90/'Total de Ocorrências Setor'!K89-1)</f>
        <v>-0.4</v>
      </c>
      <c r="L90" s="61" t="str">
        <f>IF('Total de Ocorrências Setor'!L89=0,"n.d.",'Total de Ocorrências Setor'!L90/'Total de Ocorrências Setor'!L89-1)</f>
        <v>n.d.</v>
      </c>
      <c r="M90" s="62" t="str">
        <f>IF('Total de Ocorrências Setor'!M89=0,"n.d.",'Total de Ocorrências Setor'!M90/'Total de Ocorrências Setor'!M89-1)</f>
        <v>n.d.</v>
      </c>
      <c r="N90" s="62" t="str">
        <f>IF('Total de Ocorrências Setor'!N89=0,"n.d.",'Total de Ocorrências Setor'!N90/'Total de Ocorrências Setor'!N89-1)</f>
        <v>n.d.</v>
      </c>
      <c r="O90" s="62" t="str">
        <f>IF('Total de Ocorrências Setor'!O89=0,"n.d.",'Total de Ocorrências Setor'!O90/'Total de Ocorrências Setor'!O89-1)</f>
        <v>n.d.</v>
      </c>
      <c r="P90" s="63" t="str">
        <f>IF('Total de Ocorrências Setor'!P89=0,"n.d.",'Total de Ocorrências Setor'!P90/'Total de Ocorrências Setor'!P89-1)</f>
        <v>n.d.</v>
      </c>
      <c r="Q90" s="62" t="str">
        <f>IF('Total de Ocorrências Setor'!Q89=0,"n.d.",'Total de Ocorrências Setor'!Q90/'Total de Ocorrências Setor'!Q89-1)</f>
        <v>n.d.</v>
      </c>
      <c r="R90" s="62" t="str">
        <f>IF('Total de Ocorrências Setor'!R89=0,"n.d.",'Total de Ocorrências Setor'!R90/'Total de Ocorrências Setor'!R89-1)</f>
        <v>n.d.</v>
      </c>
      <c r="S90" s="62" t="str">
        <f>IF('Total de Ocorrências Setor'!S89=0,"n.d.",'Total de Ocorrências Setor'!S90/'Total de Ocorrências Setor'!S89-1)</f>
        <v>n.d.</v>
      </c>
      <c r="T90" s="62" t="str">
        <f>IF('Total de Ocorrências Setor'!T89=0,"n.d.",'Total de Ocorrências Setor'!T90/'Total de Ocorrências Setor'!T89-1)</f>
        <v>n.d.</v>
      </c>
      <c r="U90" s="62" t="str">
        <f>IF('Total de Ocorrências Setor'!U89=0,"n.d.",'Total de Ocorrências Setor'!U90/'Total de Ocorrências Setor'!U89-1)</f>
        <v>n.d.</v>
      </c>
      <c r="V90" s="64" t="str">
        <f>IF('Total de Ocorrências Setor'!V89=0,"n.d.",'Total de Ocorrências Setor'!V90/'Total de Ocorrências Setor'!V89-1)</f>
        <v>n.d.</v>
      </c>
      <c r="W90" s="62">
        <f>IF('Total de Ocorrências Setor'!W89=0,"n.d.",'Total de Ocorrências Setor'!W90/'Total de Ocorrências Setor'!W89-1)</f>
        <v>-7.1428571428571397E-2</v>
      </c>
      <c r="X90" s="64">
        <f>IF('Total de Ocorrências Setor'!X89=0,"n.d.",'Total de Ocorrências Setor'!X90/'Total de Ocorrências Setor'!X89-1)</f>
        <v>-0.22727272727272729</v>
      </c>
    </row>
    <row r="91" spans="1:24" s="56" customFormat="1" ht="14" x14ac:dyDescent="0.35">
      <c r="A91" s="71">
        <v>35827</v>
      </c>
      <c r="B91" s="57" t="str">
        <f>IF('Total de Ocorrências Setor'!B90=0,"n.d.",'Total de Ocorrências Setor'!B91/'Total de Ocorrências Setor'!B90-1)</f>
        <v>n.d.</v>
      </c>
      <c r="C91" s="58" t="str">
        <f>IF('Total de Ocorrências Setor'!C90=0,"n.d.",'Total de Ocorrências Setor'!C91/'Total de Ocorrências Setor'!C90-1)</f>
        <v>n.d.</v>
      </c>
      <c r="D91" s="58" t="str">
        <f>IF('Total de Ocorrências Setor'!D90=0,"n.d.",'Total de Ocorrências Setor'!D91/'Total de Ocorrências Setor'!D90-1)</f>
        <v>n.d.</v>
      </c>
      <c r="E91" s="58" t="str">
        <f>IF('Total de Ocorrências Setor'!E90=0,"n.d.",'Total de Ocorrências Setor'!E91/'Total de Ocorrências Setor'!E90-1)</f>
        <v>n.d.</v>
      </c>
      <c r="F91" s="59">
        <f>IF('Total de Ocorrências Setor'!F90=0,"n.d.",'Total de Ocorrências Setor'!F91/'Total de Ocorrências Setor'!F90-1)</f>
        <v>9.2112520683949262E-2</v>
      </c>
      <c r="G91" s="58" t="str">
        <f>IF('Total de Ocorrências Setor'!G90=0,"n.d.",'Total de Ocorrências Setor'!G91/'Total de Ocorrências Setor'!G90-1)</f>
        <v>n.d.</v>
      </c>
      <c r="H91" s="58" t="str">
        <f>IF('Total de Ocorrências Setor'!H90=0,"n.d.",'Total de Ocorrências Setor'!H91/'Total de Ocorrências Setor'!H90-1)</f>
        <v>n.d.</v>
      </c>
      <c r="I91" s="58" t="str">
        <f>IF('Total de Ocorrências Setor'!I90=0,"n.d.",'Total de Ocorrências Setor'!I91/'Total de Ocorrências Setor'!I90-1)</f>
        <v>n.d.</v>
      </c>
      <c r="J91" s="58" t="str">
        <f>IF('Total de Ocorrências Setor'!J90=0,"n.d.",'Total de Ocorrências Setor'!J91/'Total de Ocorrências Setor'!J90-1)</f>
        <v>n.d.</v>
      </c>
      <c r="K91" s="58">
        <f>IF('Total de Ocorrências Setor'!K90=0,"n.d.",'Total de Ocorrências Setor'!K91/'Total de Ocorrências Setor'!K90-1)</f>
        <v>0.15666666666666673</v>
      </c>
      <c r="L91" s="57" t="str">
        <f>IF('Total de Ocorrências Setor'!L90=0,"n.d.",'Total de Ocorrências Setor'!L91/'Total de Ocorrências Setor'!L90-1)</f>
        <v>n.d.</v>
      </c>
      <c r="M91" s="58" t="str">
        <f>IF('Total de Ocorrências Setor'!M90=0,"n.d.",'Total de Ocorrências Setor'!M91/'Total de Ocorrências Setor'!M90-1)</f>
        <v>n.d.</v>
      </c>
      <c r="N91" s="58" t="str">
        <f>IF('Total de Ocorrências Setor'!N90=0,"n.d.",'Total de Ocorrências Setor'!N91/'Total de Ocorrências Setor'!N90-1)</f>
        <v>n.d.</v>
      </c>
      <c r="O91" s="58" t="str">
        <f>IF('Total de Ocorrências Setor'!O90=0,"n.d.",'Total de Ocorrências Setor'!O91/'Total de Ocorrências Setor'!O90-1)</f>
        <v>n.d.</v>
      </c>
      <c r="P91" s="59" t="str">
        <f>IF('Total de Ocorrências Setor'!P90=0,"n.d.",'Total de Ocorrências Setor'!P91/'Total de Ocorrências Setor'!P90-1)</f>
        <v>n.d.</v>
      </c>
      <c r="Q91" s="58" t="str">
        <f>IF('Total de Ocorrências Setor'!Q90=0,"n.d.",'Total de Ocorrências Setor'!Q91/'Total de Ocorrências Setor'!Q90-1)</f>
        <v>n.d.</v>
      </c>
      <c r="R91" s="58" t="str">
        <f>IF('Total de Ocorrências Setor'!R90=0,"n.d.",'Total de Ocorrências Setor'!R91/'Total de Ocorrências Setor'!R90-1)</f>
        <v>n.d.</v>
      </c>
      <c r="S91" s="58" t="str">
        <f>IF('Total de Ocorrências Setor'!S90=0,"n.d.",'Total de Ocorrências Setor'!S91/'Total de Ocorrências Setor'!S90-1)</f>
        <v>n.d.</v>
      </c>
      <c r="T91" s="58" t="str">
        <f>IF('Total de Ocorrências Setor'!T90=0,"n.d.",'Total de Ocorrências Setor'!T91/'Total de Ocorrências Setor'!T90-1)</f>
        <v>n.d.</v>
      </c>
      <c r="U91" s="58" t="str">
        <f>IF('Total de Ocorrências Setor'!U90=0,"n.d.",'Total de Ocorrências Setor'!U91/'Total de Ocorrências Setor'!U90-1)</f>
        <v>n.d.</v>
      </c>
      <c r="V91" s="60" t="str">
        <f>IF('Total de Ocorrências Setor'!V90=0,"n.d.",'Total de Ocorrências Setor'!V91/'Total de Ocorrências Setor'!V90-1)</f>
        <v>n.d.</v>
      </c>
      <c r="W91" s="58">
        <f>IF('Total de Ocorrências Setor'!W90=0,"n.d.",'Total de Ocorrências Setor'!W91/'Total de Ocorrências Setor'!W90-1)</f>
        <v>4.6153846153846212E-2</v>
      </c>
      <c r="X91" s="60">
        <f>IF('Total de Ocorrências Setor'!X90=0,"n.d.",'Total de Ocorrências Setor'!X91/'Total de Ocorrências Setor'!X90-1)</f>
        <v>-0.3529411764705882</v>
      </c>
    </row>
    <row r="92" spans="1:24" s="56" customFormat="1" ht="14" x14ac:dyDescent="0.35">
      <c r="A92" s="71">
        <v>35855</v>
      </c>
      <c r="B92" s="57" t="str">
        <f>IF('Total de Ocorrências Setor'!B91=0,"n.d.",'Total de Ocorrências Setor'!B92/'Total de Ocorrências Setor'!B91-1)</f>
        <v>n.d.</v>
      </c>
      <c r="C92" s="58" t="str">
        <f>IF('Total de Ocorrências Setor'!C91=0,"n.d.",'Total de Ocorrências Setor'!C92/'Total de Ocorrências Setor'!C91-1)</f>
        <v>n.d.</v>
      </c>
      <c r="D92" s="58" t="str">
        <f>IF('Total de Ocorrências Setor'!D91=0,"n.d.",'Total de Ocorrências Setor'!D92/'Total de Ocorrências Setor'!D91-1)</f>
        <v>n.d.</v>
      </c>
      <c r="E92" s="58" t="str">
        <f>IF('Total de Ocorrências Setor'!E91=0,"n.d.",'Total de Ocorrências Setor'!E92/'Total de Ocorrências Setor'!E91-1)</f>
        <v>n.d.</v>
      </c>
      <c r="F92" s="59">
        <f>IF('Total de Ocorrências Setor'!F91=0,"n.d.",'Total de Ocorrências Setor'!F92/'Total de Ocorrências Setor'!F91-1)</f>
        <v>0.44747474747474758</v>
      </c>
      <c r="G92" s="58" t="str">
        <f>IF('Total de Ocorrências Setor'!G91=0,"n.d.",'Total de Ocorrências Setor'!G92/'Total de Ocorrências Setor'!G91-1)</f>
        <v>n.d.</v>
      </c>
      <c r="H92" s="58" t="str">
        <f>IF('Total de Ocorrências Setor'!H91=0,"n.d.",'Total de Ocorrências Setor'!H92/'Total de Ocorrências Setor'!H91-1)</f>
        <v>n.d.</v>
      </c>
      <c r="I92" s="58" t="str">
        <f>IF('Total de Ocorrências Setor'!I91=0,"n.d.",'Total de Ocorrências Setor'!I92/'Total de Ocorrências Setor'!I91-1)</f>
        <v>n.d.</v>
      </c>
      <c r="J92" s="58" t="str">
        <f>IF('Total de Ocorrências Setor'!J91=0,"n.d.",'Total de Ocorrências Setor'!J92/'Total de Ocorrências Setor'!J91-1)</f>
        <v>n.d.</v>
      </c>
      <c r="K92" s="58">
        <f>IF('Total de Ocorrências Setor'!K91=0,"n.d.",'Total de Ocorrências Setor'!K92/'Total de Ocorrências Setor'!K91-1)</f>
        <v>0.68299711815561959</v>
      </c>
      <c r="L92" s="57" t="str">
        <f>IF('Total de Ocorrências Setor'!L91=0,"n.d.",'Total de Ocorrências Setor'!L92/'Total de Ocorrências Setor'!L91-1)</f>
        <v>n.d.</v>
      </c>
      <c r="M92" s="58" t="str">
        <f>IF('Total de Ocorrências Setor'!M91=0,"n.d.",'Total de Ocorrências Setor'!M92/'Total de Ocorrências Setor'!M91-1)</f>
        <v>n.d.</v>
      </c>
      <c r="N92" s="58" t="str">
        <f>IF('Total de Ocorrências Setor'!N91=0,"n.d.",'Total de Ocorrências Setor'!N92/'Total de Ocorrências Setor'!N91-1)</f>
        <v>n.d.</v>
      </c>
      <c r="O92" s="58" t="str">
        <f>IF('Total de Ocorrências Setor'!O91=0,"n.d.",'Total de Ocorrências Setor'!O92/'Total de Ocorrências Setor'!O91-1)</f>
        <v>n.d.</v>
      </c>
      <c r="P92" s="59" t="str">
        <f>IF('Total de Ocorrências Setor'!P91=0,"n.d.",'Total de Ocorrências Setor'!P92/'Total de Ocorrências Setor'!P91-1)</f>
        <v>n.d.</v>
      </c>
      <c r="Q92" s="58" t="str">
        <f>IF('Total de Ocorrências Setor'!Q91=0,"n.d.",'Total de Ocorrências Setor'!Q92/'Total de Ocorrências Setor'!Q91-1)</f>
        <v>n.d.</v>
      </c>
      <c r="R92" s="58" t="str">
        <f>IF('Total de Ocorrências Setor'!R91=0,"n.d.",'Total de Ocorrências Setor'!R92/'Total de Ocorrências Setor'!R91-1)</f>
        <v>n.d.</v>
      </c>
      <c r="S92" s="58" t="str">
        <f>IF('Total de Ocorrências Setor'!S91=0,"n.d.",'Total de Ocorrências Setor'!S92/'Total de Ocorrências Setor'!S91-1)</f>
        <v>n.d.</v>
      </c>
      <c r="T92" s="58" t="str">
        <f>IF('Total de Ocorrências Setor'!T91=0,"n.d.",'Total de Ocorrências Setor'!T92/'Total de Ocorrências Setor'!T91-1)</f>
        <v>n.d.</v>
      </c>
      <c r="U92" s="58" t="str">
        <f>IF('Total de Ocorrências Setor'!U91=0,"n.d.",'Total de Ocorrências Setor'!U92/'Total de Ocorrências Setor'!U91-1)</f>
        <v>n.d.</v>
      </c>
      <c r="V92" s="60" t="str">
        <f>IF('Total de Ocorrências Setor'!V91=0,"n.d.",'Total de Ocorrências Setor'!V92/'Total de Ocorrências Setor'!V91-1)</f>
        <v>n.d.</v>
      </c>
      <c r="W92" s="58">
        <f>IF('Total de Ocorrências Setor'!W91=0,"n.d.",'Total de Ocorrências Setor'!W92/'Total de Ocorrências Setor'!W91-1)</f>
        <v>0.16176470588235303</v>
      </c>
      <c r="X92" s="60">
        <f>IF('Total de Ocorrências Setor'!X91=0,"n.d.",'Total de Ocorrências Setor'!X92/'Total de Ocorrências Setor'!X91-1)</f>
        <v>3</v>
      </c>
    </row>
    <row r="93" spans="1:24" s="56" customFormat="1" ht="14" x14ac:dyDescent="0.35">
      <c r="A93" s="71">
        <v>35886</v>
      </c>
      <c r="B93" s="57" t="str">
        <f>IF('Total de Ocorrências Setor'!B92=0,"n.d.",'Total de Ocorrências Setor'!B93/'Total de Ocorrências Setor'!B92-1)</f>
        <v>n.d.</v>
      </c>
      <c r="C93" s="58" t="str">
        <f>IF('Total de Ocorrências Setor'!C92=0,"n.d.",'Total de Ocorrências Setor'!C93/'Total de Ocorrências Setor'!C92-1)</f>
        <v>n.d.</v>
      </c>
      <c r="D93" s="58" t="str">
        <f>IF('Total de Ocorrências Setor'!D92=0,"n.d.",'Total de Ocorrências Setor'!D93/'Total de Ocorrências Setor'!D92-1)</f>
        <v>n.d.</v>
      </c>
      <c r="E93" s="58" t="str">
        <f>IF('Total de Ocorrências Setor'!E92=0,"n.d.",'Total de Ocorrências Setor'!E93/'Total de Ocorrências Setor'!E92-1)</f>
        <v>n.d.</v>
      </c>
      <c r="F93" s="59">
        <f>IF('Total de Ocorrências Setor'!F92=0,"n.d.",'Total de Ocorrências Setor'!F93/'Total de Ocorrências Setor'!F92-1)</f>
        <v>-3.2798325191905064E-2</v>
      </c>
      <c r="G93" s="58" t="str">
        <f>IF('Total de Ocorrências Setor'!G92=0,"n.d.",'Total de Ocorrências Setor'!G93/'Total de Ocorrências Setor'!G92-1)</f>
        <v>n.d.</v>
      </c>
      <c r="H93" s="58" t="str">
        <f>IF('Total de Ocorrências Setor'!H92=0,"n.d.",'Total de Ocorrências Setor'!H93/'Total de Ocorrências Setor'!H92-1)</f>
        <v>n.d.</v>
      </c>
      <c r="I93" s="58" t="str">
        <f>IF('Total de Ocorrências Setor'!I92=0,"n.d.",'Total de Ocorrências Setor'!I93/'Total de Ocorrências Setor'!I92-1)</f>
        <v>n.d.</v>
      </c>
      <c r="J93" s="58" t="str">
        <f>IF('Total de Ocorrências Setor'!J92=0,"n.d.",'Total de Ocorrências Setor'!J93/'Total de Ocorrências Setor'!J92-1)</f>
        <v>n.d.</v>
      </c>
      <c r="K93" s="58">
        <f>IF('Total de Ocorrências Setor'!K92=0,"n.d.",'Total de Ocorrências Setor'!K93/'Total de Ocorrências Setor'!K92-1)</f>
        <v>2.2260273972602773E-2</v>
      </c>
      <c r="L93" s="57" t="str">
        <f>IF('Total de Ocorrências Setor'!L92=0,"n.d.",'Total de Ocorrências Setor'!L93/'Total de Ocorrências Setor'!L92-1)</f>
        <v>n.d.</v>
      </c>
      <c r="M93" s="58" t="str">
        <f>IF('Total de Ocorrências Setor'!M92=0,"n.d.",'Total de Ocorrências Setor'!M93/'Total de Ocorrências Setor'!M92-1)</f>
        <v>n.d.</v>
      </c>
      <c r="N93" s="58" t="str">
        <f>IF('Total de Ocorrências Setor'!N92=0,"n.d.",'Total de Ocorrências Setor'!N93/'Total de Ocorrências Setor'!N92-1)</f>
        <v>n.d.</v>
      </c>
      <c r="O93" s="58" t="str">
        <f>IF('Total de Ocorrências Setor'!O92=0,"n.d.",'Total de Ocorrências Setor'!O93/'Total de Ocorrências Setor'!O92-1)</f>
        <v>n.d.</v>
      </c>
      <c r="P93" s="59" t="str">
        <f>IF('Total de Ocorrências Setor'!P92=0,"n.d.",'Total de Ocorrências Setor'!P93/'Total de Ocorrências Setor'!P92-1)</f>
        <v>n.d.</v>
      </c>
      <c r="Q93" s="58" t="str">
        <f>IF('Total de Ocorrências Setor'!Q92=0,"n.d.",'Total de Ocorrências Setor'!Q93/'Total de Ocorrências Setor'!Q92-1)</f>
        <v>n.d.</v>
      </c>
      <c r="R93" s="58" t="str">
        <f>IF('Total de Ocorrências Setor'!R92=0,"n.d.",'Total de Ocorrências Setor'!R93/'Total de Ocorrências Setor'!R92-1)</f>
        <v>n.d.</v>
      </c>
      <c r="S93" s="58" t="str">
        <f>IF('Total de Ocorrências Setor'!S92=0,"n.d.",'Total de Ocorrências Setor'!S93/'Total de Ocorrências Setor'!S92-1)</f>
        <v>n.d.</v>
      </c>
      <c r="T93" s="58" t="str">
        <f>IF('Total de Ocorrências Setor'!T92=0,"n.d.",'Total de Ocorrências Setor'!T93/'Total de Ocorrências Setor'!T92-1)</f>
        <v>n.d.</v>
      </c>
      <c r="U93" s="58" t="str">
        <f>IF('Total de Ocorrências Setor'!U92=0,"n.d.",'Total de Ocorrências Setor'!U93/'Total de Ocorrências Setor'!U92-1)</f>
        <v>n.d.</v>
      </c>
      <c r="V93" s="60" t="str">
        <f>IF('Total de Ocorrências Setor'!V92=0,"n.d.",'Total de Ocorrências Setor'!V93/'Total de Ocorrências Setor'!V92-1)</f>
        <v>n.d.</v>
      </c>
      <c r="W93" s="58">
        <f>IF('Total de Ocorrências Setor'!W92=0,"n.d.",'Total de Ocorrências Setor'!W93/'Total de Ocorrências Setor'!W92-1)</f>
        <v>-0.16455696202531644</v>
      </c>
      <c r="X93" s="60">
        <f>IF('Total de Ocorrências Setor'!X92=0,"n.d.",'Total de Ocorrências Setor'!X93/'Total de Ocorrências Setor'!X92-1)</f>
        <v>-0.18181818181818177</v>
      </c>
    </row>
    <row r="94" spans="1:24" s="56" customFormat="1" ht="14" x14ac:dyDescent="0.35">
      <c r="A94" s="71">
        <v>35916</v>
      </c>
      <c r="B94" s="57" t="str">
        <f>IF('Total de Ocorrências Setor'!B93=0,"n.d.",'Total de Ocorrências Setor'!B94/'Total de Ocorrências Setor'!B93-1)</f>
        <v>n.d.</v>
      </c>
      <c r="C94" s="58" t="str">
        <f>IF('Total de Ocorrências Setor'!C93=0,"n.d.",'Total de Ocorrências Setor'!C94/'Total de Ocorrências Setor'!C93-1)</f>
        <v>n.d.</v>
      </c>
      <c r="D94" s="58" t="str">
        <f>IF('Total de Ocorrências Setor'!D93=0,"n.d.",'Total de Ocorrências Setor'!D94/'Total de Ocorrências Setor'!D93-1)</f>
        <v>n.d.</v>
      </c>
      <c r="E94" s="58" t="str">
        <f>IF('Total de Ocorrências Setor'!E93=0,"n.d.",'Total de Ocorrências Setor'!E94/'Total de Ocorrências Setor'!E93-1)</f>
        <v>n.d.</v>
      </c>
      <c r="F94" s="59">
        <f>IF('Total de Ocorrências Setor'!F93=0,"n.d.",'Total de Ocorrências Setor'!F94/'Total de Ocorrências Setor'!F93-1)</f>
        <v>-2.0202020202020221E-2</v>
      </c>
      <c r="G94" s="58" t="str">
        <f>IF('Total de Ocorrências Setor'!G93=0,"n.d.",'Total de Ocorrências Setor'!G94/'Total de Ocorrências Setor'!G93-1)</f>
        <v>n.d.</v>
      </c>
      <c r="H94" s="58" t="str">
        <f>IF('Total de Ocorrências Setor'!H93=0,"n.d.",'Total de Ocorrências Setor'!H94/'Total de Ocorrências Setor'!H93-1)</f>
        <v>n.d.</v>
      </c>
      <c r="I94" s="58" t="str">
        <f>IF('Total de Ocorrências Setor'!I93=0,"n.d.",'Total de Ocorrências Setor'!I94/'Total de Ocorrências Setor'!I93-1)</f>
        <v>n.d.</v>
      </c>
      <c r="J94" s="58" t="str">
        <f>IF('Total de Ocorrências Setor'!J93=0,"n.d.",'Total de Ocorrências Setor'!J94/'Total de Ocorrências Setor'!J93-1)</f>
        <v>n.d.</v>
      </c>
      <c r="K94" s="58">
        <f>IF('Total de Ocorrências Setor'!K93=0,"n.d.",'Total de Ocorrências Setor'!K94/'Total de Ocorrências Setor'!K93-1)</f>
        <v>-7.2026800670016766E-2</v>
      </c>
      <c r="L94" s="57" t="str">
        <f>IF('Total de Ocorrências Setor'!L93=0,"n.d.",'Total de Ocorrências Setor'!L94/'Total de Ocorrências Setor'!L93-1)</f>
        <v>n.d.</v>
      </c>
      <c r="M94" s="58" t="str">
        <f>IF('Total de Ocorrências Setor'!M93=0,"n.d.",'Total de Ocorrências Setor'!M94/'Total de Ocorrências Setor'!M93-1)</f>
        <v>n.d.</v>
      </c>
      <c r="N94" s="58" t="str">
        <f>IF('Total de Ocorrências Setor'!N93=0,"n.d.",'Total de Ocorrências Setor'!N94/'Total de Ocorrências Setor'!N93-1)</f>
        <v>n.d.</v>
      </c>
      <c r="O94" s="58" t="str">
        <f>IF('Total de Ocorrências Setor'!O93=0,"n.d.",'Total de Ocorrências Setor'!O94/'Total de Ocorrências Setor'!O93-1)</f>
        <v>n.d.</v>
      </c>
      <c r="P94" s="59" t="str">
        <f>IF('Total de Ocorrências Setor'!P93=0,"n.d.",'Total de Ocorrências Setor'!P94/'Total de Ocorrências Setor'!P93-1)</f>
        <v>n.d.</v>
      </c>
      <c r="Q94" s="58" t="str">
        <f>IF('Total de Ocorrências Setor'!Q93=0,"n.d.",'Total de Ocorrências Setor'!Q94/'Total de Ocorrências Setor'!Q93-1)</f>
        <v>n.d.</v>
      </c>
      <c r="R94" s="58" t="str">
        <f>IF('Total de Ocorrências Setor'!R93=0,"n.d.",'Total de Ocorrências Setor'!R94/'Total de Ocorrências Setor'!R93-1)</f>
        <v>n.d.</v>
      </c>
      <c r="S94" s="58" t="str">
        <f>IF('Total de Ocorrências Setor'!S93=0,"n.d.",'Total de Ocorrências Setor'!S94/'Total de Ocorrências Setor'!S93-1)</f>
        <v>n.d.</v>
      </c>
      <c r="T94" s="58" t="str">
        <f>IF('Total de Ocorrências Setor'!T93=0,"n.d.",'Total de Ocorrências Setor'!T94/'Total de Ocorrências Setor'!T93-1)</f>
        <v>n.d.</v>
      </c>
      <c r="U94" s="58" t="str">
        <f>IF('Total de Ocorrências Setor'!U93=0,"n.d.",'Total de Ocorrências Setor'!U94/'Total de Ocorrências Setor'!U93-1)</f>
        <v>n.d.</v>
      </c>
      <c r="V94" s="60" t="str">
        <f>IF('Total de Ocorrências Setor'!V93=0,"n.d.",'Total de Ocorrências Setor'!V94/'Total de Ocorrências Setor'!V93-1)</f>
        <v>n.d.</v>
      </c>
      <c r="W94" s="58">
        <f>IF('Total de Ocorrências Setor'!W93=0,"n.d.",'Total de Ocorrências Setor'!W94/'Total de Ocorrências Setor'!W93-1)</f>
        <v>-0.10606060606060608</v>
      </c>
      <c r="X94" s="60">
        <f>IF('Total de Ocorrências Setor'!X93=0,"n.d.",'Total de Ocorrências Setor'!X94/'Total de Ocorrências Setor'!X93-1)</f>
        <v>0.47222222222222232</v>
      </c>
    </row>
    <row r="95" spans="1:24" s="56" customFormat="1" ht="14" x14ac:dyDescent="0.35">
      <c r="A95" s="71">
        <v>35947</v>
      </c>
      <c r="B95" s="57" t="str">
        <f>IF('Total de Ocorrências Setor'!B94=0,"n.d.",'Total de Ocorrências Setor'!B95/'Total de Ocorrências Setor'!B94-1)</f>
        <v>n.d.</v>
      </c>
      <c r="C95" s="58" t="str">
        <f>IF('Total de Ocorrências Setor'!C94=0,"n.d.",'Total de Ocorrências Setor'!C95/'Total de Ocorrências Setor'!C94-1)</f>
        <v>n.d.</v>
      </c>
      <c r="D95" s="58" t="str">
        <f>IF('Total de Ocorrências Setor'!D94=0,"n.d.",'Total de Ocorrências Setor'!D95/'Total de Ocorrências Setor'!D94-1)</f>
        <v>n.d.</v>
      </c>
      <c r="E95" s="58" t="str">
        <f>IF('Total de Ocorrências Setor'!E94=0,"n.d.",'Total de Ocorrências Setor'!E95/'Total de Ocorrências Setor'!E94-1)</f>
        <v>n.d.</v>
      </c>
      <c r="F95" s="59">
        <f>IF('Total de Ocorrências Setor'!F94=0,"n.d.",'Total de Ocorrências Setor'!F95/'Total de Ocorrências Setor'!F94-1)</f>
        <v>-8.8365243004418281E-2</v>
      </c>
      <c r="G95" s="58" t="str">
        <f>IF('Total de Ocorrências Setor'!G94=0,"n.d.",'Total de Ocorrências Setor'!G95/'Total de Ocorrências Setor'!G94-1)</f>
        <v>n.d.</v>
      </c>
      <c r="H95" s="58" t="str">
        <f>IF('Total de Ocorrências Setor'!H94=0,"n.d.",'Total de Ocorrências Setor'!H95/'Total de Ocorrências Setor'!H94-1)</f>
        <v>n.d.</v>
      </c>
      <c r="I95" s="58" t="str">
        <f>IF('Total de Ocorrências Setor'!I94=0,"n.d.",'Total de Ocorrências Setor'!I95/'Total de Ocorrências Setor'!I94-1)</f>
        <v>n.d.</v>
      </c>
      <c r="J95" s="58" t="str">
        <f>IF('Total de Ocorrências Setor'!J94=0,"n.d.",'Total de Ocorrências Setor'!J95/'Total de Ocorrências Setor'!J94-1)</f>
        <v>n.d.</v>
      </c>
      <c r="K95" s="58">
        <f>IF('Total de Ocorrências Setor'!K94=0,"n.d.",'Total de Ocorrências Setor'!K95/'Total de Ocorrências Setor'!K94-1)</f>
        <v>-0.12454873646209386</v>
      </c>
      <c r="L95" s="57" t="str">
        <f>IF('Total de Ocorrências Setor'!L94=0,"n.d.",'Total de Ocorrências Setor'!L95/'Total de Ocorrências Setor'!L94-1)</f>
        <v>n.d.</v>
      </c>
      <c r="M95" s="58" t="str">
        <f>IF('Total de Ocorrências Setor'!M94=0,"n.d.",'Total de Ocorrências Setor'!M95/'Total de Ocorrências Setor'!M94-1)</f>
        <v>n.d.</v>
      </c>
      <c r="N95" s="58" t="str">
        <f>IF('Total de Ocorrências Setor'!N94=0,"n.d.",'Total de Ocorrências Setor'!N95/'Total de Ocorrências Setor'!N94-1)</f>
        <v>n.d.</v>
      </c>
      <c r="O95" s="58" t="str">
        <f>IF('Total de Ocorrências Setor'!O94=0,"n.d.",'Total de Ocorrências Setor'!O95/'Total de Ocorrências Setor'!O94-1)</f>
        <v>n.d.</v>
      </c>
      <c r="P95" s="59" t="str">
        <f>IF('Total de Ocorrências Setor'!P94=0,"n.d.",'Total de Ocorrências Setor'!P95/'Total de Ocorrências Setor'!P94-1)</f>
        <v>n.d.</v>
      </c>
      <c r="Q95" s="58" t="str">
        <f>IF('Total de Ocorrências Setor'!Q94=0,"n.d.",'Total de Ocorrências Setor'!Q95/'Total de Ocorrências Setor'!Q94-1)</f>
        <v>n.d.</v>
      </c>
      <c r="R95" s="58" t="str">
        <f>IF('Total de Ocorrências Setor'!R94=0,"n.d.",'Total de Ocorrências Setor'!R95/'Total de Ocorrências Setor'!R94-1)</f>
        <v>n.d.</v>
      </c>
      <c r="S95" s="58" t="str">
        <f>IF('Total de Ocorrências Setor'!S94=0,"n.d.",'Total de Ocorrências Setor'!S95/'Total de Ocorrências Setor'!S94-1)</f>
        <v>n.d.</v>
      </c>
      <c r="T95" s="58" t="str">
        <f>IF('Total de Ocorrências Setor'!T94=0,"n.d.",'Total de Ocorrências Setor'!T95/'Total de Ocorrências Setor'!T94-1)</f>
        <v>n.d.</v>
      </c>
      <c r="U95" s="58" t="str">
        <f>IF('Total de Ocorrências Setor'!U94=0,"n.d.",'Total de Ocorrências Setor'!U95/'Total de Ocorrências Setor'!U94-1)</f>
        <v>n.d.</v>
      </c>
      <c r="V95" s="60" t="str">
        <f>IF('Total de Ocorrências Setor'!V94=0,"n.d.",'Total de Ocorrências Setor'!V95/'Total de Ocorrências Setor'!V94-1)</f>
        <v>n.d.</v>
      </c>
      <c r="W95" s="58">
        <f>IF('Total de Ocorrências Setor'!W94=0,"n.d.",'Total de Ocorrências Setor'!W95/'Total de Ocorrências Setor'!W94-1)</f>
        <v>-0.25423728813559321</v>
      </c>
      <c r="X95" s="60">
        <f>IF('Total de Ocorrências Setor'!X94=0,"n.d.",'Total de Ocorrências Setor'!X95/'Total de Ocorrências Setor'!X94-1)</f>
        <v>-0.339622641509434</v>
      </c>
    </row>
    <row r="96" spans="1:24" s="56" customFormat="1" ht="14" x14ac:dyDescent="0.35">
      <c r="A96" s="71">
        <v>35977</v>
      </c>
      <c r="B96" s="57" t="str">
        <f>IF('Total de Ocorrências Setor'!B95=0,"n.d.",'Total de Ocorrências Setor'!B96/'Total de Ocorrências Setor'!B95-1)</f>
        <v>n.d.</v>
      </c>
      <c r="C96" s="58" t="str">
        <f>IF('Total de Ocorrências Setor'!C95=0,"n.d.",'Total de Ocorrências Setor'!C96/'Total de Ocorrências Setor'!C95-1)</f>
        <v>n.d.</v>
      </c>
      <c r="D96" s="58" t="str">
        <f>IF('Total de Ocorrências Setor'!D95=0,"n.d.",'Total de Ocorrências Setor'!D96/'Total de Ocorrências Setor'!D95-1)</f>
        <v>n.d.</v>
      </c>
      <c r="E96" s="58" t="str">
        <f>IF('Total de Ocorrências Setor'!E95=0,"n.d.",'Total de Ocorrências Setor'!E96/'Total de Ocorrências Setor'!E95-1)</f>
        <v>n.d.</v>
      </c>
      <c r="F96" s="59">
        <f>IF('Total de Ocorrências Setor'!F95=0,"n.d.",'Total de Ocorrências Setor'!F96/'Total de Ocorrências Setor'!F95-1)</f>
        <v>0.24434571890145396</v>
      </c>
      <c r="G96" s="58" t="str">
        <f>IF('Total de Ocorrências Setor'!G95=0,"n.d.",'Total de Ocorrências Setor'!G96/'Total de Ocorrências Setor'!G95-1)</f>
        <v>n.d.</v>
      </c>
      <c r="H96" s="58" t="str">
        <f>IF('Total de Ocorrências Setor'!H95=0,"n.d.",'Total de Ocorrências Setor'!H96/'Total de Ocorrências Setor'!H95-1)</f>
        <v>n.d.</v>
      </c>
      <c r="I96" s="58" t="str">
        <f>IF('Total de Ocorrências Setor'!I95=0,"n.d.",'Total de Ocorrências Setor'!I96/'Total de Ocorrências Setor'!I95-1)</f>
        <v>n.d.</v>
      </c>
      <c r="J96" s="58" t="str">
        <f>IF('Total de Ocorrências Setor'!J95=0,"n.d.",'Total de Ocorrências Setor'!J96/'Total de Ocorrências Setor'!J95-1)</f>
        <v>n.d.</v>
      </c>
      <c r="K96" s="58">
        <f>IF('Total de Ocorrências Setor'!K95=0,"n.d.",'Total de Ocorrências Setor'!K96/'Total de Ocorrências Setor'!K95-1)</f>
        <v>-3.0927835051546393E-2</v>
      </c>
      <c r="L96" s="57" t="str">
        <f>IF('Total de Ocorrências Setor'!L95=0,"n.d.",'Total de Ocorrências Setor'!L96/'Total de Ocorrências Setor'!L95-1)</f>
        <v>n.d.</v>
      </c>
      <c r="M96" s="58" t="str">
        <f>IF('Total de Ocorrências Setor'!M95=0,"n.d.",'Total de Ocorrências Setor'!M96/'Total de Ocorrências Setor'!M95-1)</f>
        <v>n.d.</v>
      </c>
      <c r="N96" s="58" t="str">
        <f>IF('Total de Ocorrências Setor'!N95=0,"n.d.",'Total de Ocorrências Setor'!N96/'Total de Ocorrências Setor'!N95-1)</f>
        <v>n.d.</v>
      </c>
      <c r="O96" s="58" t="str">
        <f>IF('Total de Ocorrências Setor'!O95=0,"n.d.",'Total de Ocorrências Setor'!O96/'Total de Ocorrências Setor'!O95-1)</f>
        <v>n.d.</v>
      </c>
      <c r="P96" s="59" t="str">
        <f>IF('Total de Ocorrências Setor'!P95=0,"n.d.",'Total de Ocorrências Setor'!P96/'Total de Ocorrências Setor'!P95-1)</f>
        <v>n.d.</v>
      </c>
      <c r="Q96" s="58" t="str">
        <f>IF('Total de Ocorrências Setor'!Q95=0,"n.d.",'Total de Ocorrências Setor'!Q96/'Total de Ocorrências Setor'!Q95-1)</f>
        <v>n.d.</v>
      </c>
      <c r="R96" s="58" t="str">
        <f>IF('Total de Ocorrências Setor'!R95=0,"n.d.",'Total de Ocorrências Setor'!R96/'Total de Ocorrências Setor'!R95-1)</f>
        <v>n.d.</v>
      </c>
      <c r="S96" s="58" t="str">
        <f>IF('Total de Ocorrências Setor'!S95=0,"n.d.",'Total de Ocorrências Setor'!S96/'Total de Ocorrências Setor'!S95-1)</f>
        <v>n.d.</v>
      </c>
      <c r="T96" s="58" t="str">
        <f>IF('Total de Ocorrências Setor'!T95=0,"n.d.",'Total de Ocorrências Setor'!T96/'Total de Ocorrências Setor'!T95-1)</f>
        <v>n.d.</v>
      </c>
      <c r="U96" s="58" t="str">
        <f>IF('Total de Ocorrências Setor'!U95=0,"n.d.",'Total de Ocorrências Setor'!U96/'Total de Ocorrências Setor'!U95-1)</f>
        <v>n.d.</v>
      </c>
      <c r="V96" s="60" t="str">
        <f>IF('Total de Ocorrências Setor'!V95=0,"n.d.",'Total de Ocorrências Setor'!V96/'Total de Ocorrências Setor'!V95-1)</f>
        <v>n.d.</v>
      </c>
      <c r="W96" s="58">
        <f>IF('Total de Ocorrências Setor'!W95=0,"n.d.",'Total de Ocorrências Setor'!W96/'Total de Ocorrências Setor'!W95-1)</f>
        <v>0.45454545454545459</v>
      </c>
      <c r="X96" s="60">
        <f>IF('Total de Ocorrências Setor'!X95=0,"n.d.",'Total de Ocorrências Setor'!X96/'Total de Ocorrências Setor'!X95-1)</f>
        <v>0.62857142857142856</v>
      </c>
    </row>
    <row r="97" spans="1:24" s="56" customFormat="1" ht="14" x14ac:dyDescent="0.35">
      <c r="A97" s="71">
        <v>36008</v>
      </c>
      <c r="B97" s="57" t="str">
        <f>IF('Total de Ocorrências Setor'!B96=0,"n.d.",'Total de Ocorrências Setor'!B97/'Total de Ocorrências Setor'!B96-1)</f>
        <v>n.d.</v>
      </c>
      <c r="C97" s="58" t="str">
        <f>IF('Total de Ocorrências Setor'!C96=0,"n.d.",'Total de Ocorrências Setor'!C97/'Total de Ocorrências Setor'!C96-1)</f>
        <v>n.d.</v>
      </c>
      <c r="D97" s="58" t="str">
        <f>IF('Total de Ocorrências Setor'!D96=0,"n.d.",'Total de Ocorrências Setor'!D97/'Total de Ocorrências Setor'!D96-1)</f>
        <v>n.d.</v>
      </c>
      <c r="E97" s="58" t="str">
        <f>IF('Total de Ocorrências Setor'!E96=0,"n.d.",'Total de Ocorrências Setor'!E97/'Total de Ocorrências Setor'!E96-1)</f>
        <v>n.d.</v>
      </c>
      <c r="F97" s="59">
        <f>IF('Total de Ocorrências Setor'!F96=0,"n.d.",'Total de Ocorrências Setor'!F97/'Total de Ocorrências Setor'!F96-1)</f>
        <v>-4.7387211944173946E-2</v>
      </c>
      <c r="G97" s="58" t="str">
        <f>IF('Total de Ocorrências Setor'!G96=0,"n.d.",'Total de Ocorrências Setor'!G97/'Total de Ocorrências Setor'!G96-1)</f>
        <v>n.d.</v>
      </c>
      <c r="H97" s="58" t="str">
        <f>IF('Total de Ocorrências Setor'!H96=0,"n.d.",'Total de Ocorrências Setor'!H97/'Total de Ocorrências Setor'!H96-1)</f>
        <v>n.d.</v>
      </c>
      <c r="I97" s="58" t="str">
        <f>IF('Total de Ocorrências Setor'!I96=0,"n.d.",'Total de Ocorrências Setor'!I97/'Total de Ocorrências Setor'!I96-1)</f>
        <v>n.d.</v>
      </c>
      <c r="J97" s="58" t="str">
        <f>IF('Total de Ocorrências Setor'!J96=0,"n.d.",'Total de Ocorrências Setor'!J97/'Total de Ocorrências Setor'!J96-1)</f>
        <v>n.d.</v>
      </c>
      <c r="K97" s="58">
        <f>IF('Total de Ocorrências Setor'!K96=0,"n.d.",'Total de Ocorrências Setor'!K97/'Total de Ocorrências Setor'!K96-1)</f>
        <v>0.14468085106382977</v>
      </c>
      <c r="L97" s="57" t="str">
        <f>IF('Total de Ocorrências Setor'!L96=0,"n.d.",'Total de Ocorrências Setor'!L97/'Total de Ocorrências Setor'!L96-1)</f>
        <v>n.d.</v>
      </c>
      <c r="M97" s="58" t="str">
        <f>IF('Total de Ocorrências Setor'!M96=0,"n.d.",'Total de Ocorrências Setor'!M97/'Total de Ocorrências Setor'!M96-1)</f>
        <v>n.d.</v>
      </c>
      <c r="N97" s="58" t="str">
        <f>IF('Total de Ocorrências Setor'!N96=0,"n.d.",'Total de Ocorrências Setor'!N97/'Total de Ocorrências Setor'!N96-1)</f>
        <v>n.d.</v>
      </c>
      <c r="O97" s="58" t="str">
        <f>IF('Total de Ocorrências Setor'!O96=0,"n.d.",'Total de Ocorrências Setor'!O97/'Total de Ocorrências Setor'!O96-1)</f>
        <v>n.d.</v>
      </c>
      <c r="P97" s="59" t="str">
        <f>IF('Total de Ocorrências Setor'!P96=0,"n.d.",'Total de Ocorrências Setor'!P97/'Total de Ocorrências Setor'!P96-1)</f>
        <v>n.d.</v>
      </c>
      <c r="Q97" s="58" t="str">
        <f>IF('Total de Ocorrências Setor'!Q96=0,"n.d.",'Total de Ocorrências Setor'!Q97/'Total de Ocorrências Setor'!Q96-1)</f>
        <v>n.d.</v>
      </c>
      <c r="R97" s="58" t="str">
        <f>IF('Total de Ocorrências Setor'!R96=0,"n.d.",'Total de Ocorrências Setor'!R97/'Total de Ocorrências Setor'!R96-1)</f>
        <v>n.d.</v>
      </c>
      <c r="S97" s="58" t="str">
        <f>IF('Total de Ocorrências Setor'!S96=0,"n.d.",'Total de Ocorrências Setor'!S97/'Total de Ocorrências Setor'!S96-1)</f>
        <v>n.d.</v>
      </c>
      <c r="T97" s="58" t="str">
        <f>IF('Total de Ocorrências Setor'!T96=0,"n.d.",'Total de Ocorrências Setor'!T97/'Total de Ocorrências Setor'!T96-1)</f>
        <v>n.d.</v>
      </c>
      <c r="U97" s="58" t="str">
        <f>IF('Total de Ocorrências Setor'!U96=0,"n.d.",'Total de Ocorrências Setor'!U97/'Total de Ocorrências Setor'!U96-1)</f>
        <v>n.d.</v>
      </c>
      <c r="V97" s="60" t="str">
        <f>IF('Total de Ocorrências Setor'!V96=0,"n.d.",'Total de Ocorrências Setor'!V97/'Total de Ocorrências Setor'!V96-1)</f>
        <v>n.d.</v>
      </c>
      <c r="W97" s="58">
        <f>IF('Total de Ocorrências Setor'!W96=0,"n.d.",'Total de Ocorrências Setor'!W97/'Total de Ocorrências Setor'!W96-1)</f>
        <v>-0.140625</v>
      </c>
      <c r="X97" s="60">
        <f>IF('Total de Ocorrências Setor'!X96=0,"n.d.",'Total de Ocorrências Setor'!X97/'Total de Ocorrências Setor'!X96-1)</f>
        <v>-0.29824561403508776</v>
      </c>
    </row>
    <row r="98" spans="1:24" s="56" customFormat="1" ht="14" x14ac:dyDescent="0.35">
      <c r="A98" s="71">
        <v>36039</v>
      </c>
      <c r="B98" s="57" t="str">
        <f>IF('Total de Ocorrências Setor'!B97=0,"n.d.",'Total de Ocorrências Setor'!B98/'Total de Ocorrências Setor'!B97-1)</f>
        <v>n.d.</v>
      </c>
      <c r="C98" s="58" t="str">
        <f>IF('Total de Ocorrências Setor'!C97=0,"n.d.",'Total de Ocorrências Setor'!C98/'Total de Ocorrências Setor'!C97-1)</f>
        <v>n.d.</v>
      </c>
      <c r="D98" s="58" t="str">
        <f>IF('Total de Ocorrências Setor'!D97=0,"n.d.",'Total de Ocorrências Setor'!D98/'Total de Ocorrências Setor'!D97-1)</f>
        <v>n.d.</v>
      </c>
      <c r="E98" s="58" t="str">
        <f>IF('Total de Ocorrências Setor'!E97=0,"n.d.",'Total de Ocorrências Setor'!E98/'Total de Ocorrências Setor'!E97-1)</f>
        <v>n.d.</v>
      </c>
      <c r="F98" s="59">
        <f>IF('Total de Ocorrências Setor'!F97=0,"n.d.",'Total de Ocorrências Setor'!F98/'Total de Ocorrências Setor'!F97-1)</f>
        <v>-9.5741056218057952E-2</v>
      </c>
      <c r="G98" s="58" t="str">
        <f>IF('Total de Ocorrências Setor'!G97=0,"n.d.",'Total de Ocorrências Setor'!G98/'Total de Ocorrências Setor'!G97-1)</f>
        <v>n.d.</v>
      </c>
      <c r="H98" s="58" t="str">
        <f>IF('Total de Ocorrências Setor'!H97=0,"n.d.",'Total de Ocorrências Setor'!H98/'Total de Ocorrências Setor'!H97-1)</f>
        <v>n.d.</v>
      </c>
      <c r="I98" s="58" t="str">
        <f>IF('Total de Ocorrências Setor'!I97=0,"n.d.",'Total de Ocorrências Setor'!I98/'Total de Ocorrências Setor'!I97-1)</f>
        <v>n.d.</v>
      </c>
      <c r="J98" s="58" t="str">
        <f>IF('Total de Ocorrências Setor'!J97=0,"n.d.",'Total de Ocorrências Setor'!J98/'Total de Ocorrências Setor'!J97-1)</f>
        <v>n.d.</v>
      </c>
      <c r="K98" s="58">
        <f>IF('Total de Ocorrências Setor'!K97=0,"n.d.",'Total de Ocorrências Setor'!K98/'Total de Ocorrências Setor'!K97-1)</f>
        <v>0.11710037174721188</v>
      </c>
      <c r="L98" s="57" t="str">
        <f>IF('Total de Ocorrências Setor'!L97=0,"n.d.",'Total de Ocorrências Setor'!L98/'Total de Ocorrências Setor'!L97-1)</f>
        <v>n.d.</v>
      </c>
      <c r="M98" s="58" t="str">
        <f>IF('Total de Ocorrências Setor'!M97=0,"n.d.",'Total de Ocorrências Setor'!M98/'Total de Ocorrências Setor'!M97-1)</f>
        <v>n.d.</v>
      </c>
      <c r="N98" s="58" t="str">
        <f>IF('Total de Ocorrências Setor'!N97=0,"n.d.",'Total de Ocorrências Setor'!N98/'Total de Ocorrências Setor'!N97-1)</f>
        <v>n.d.</v>
      </c>
      <c r="O98" s="58" t="str">
        <f>IF('Total de Ocorrências Setor'!O97=0,"n.d.",'Total de Ocorrências Setor'!O98/'Total de Ocorrências Setor'!O97-1)</f>
        <v>n.d.</v>
      </c>
      <c r="P98" s="59" t="str">
        <f>IF('Total de Ocorrências Setor'!P97=0,"n.d.",'Total de Ocorrências Setor'!P98/'Total de Ocorrências Setor'!P97-1)</f>
        <v>n.d.</v>
      </c>
      <c r="Q98" s="58" t="str">
        <f>IF('Total de Ocorrências Setor'!Q97=0,"n.d.",'Total de Ocorrências Setor'!Q98/'Total de Ocorrências Setor'!Q97-1)</f>
        <v>n.d.</v>
      </c>
      <c r="R98" s="58" t="str">
        <f>IF('Total de Ocorrências Setor'!R97=0,"n.d.",'Total de Ocorrências Setor'!R98/'Total de Ocorrências Setor'!R97-1)</f>
        <v>n.d.</v>
      </c>
      <c r="S98" s="58" t="str">
        <f>IF('Total de Ocorrências Setor'!S97=0,"n.d.",'Total de Ocorrências Setor'!S98/'Total de Ocorrências Setor'!S97-1)</f>
        <v>n.d.</v>
      </c>
      <c r="T98" s="58" t="str">
        <f>IF('Total de Ocorrências Setor'!T97=0,"n.d.",'Total de Ocorrências Setor'!T98/'Total de Ocorrências Setor'!T97-1)</f>
        <v>n.d.</v>
      </c>
      <c r="U98" s="58" t="str">
        <f>IF('Total de Ocorrências Setor'!U97=0,"n.d.",'Total de Ocorrências Setor'!U98/'Total de Ocorrências Setor'!U97-1)</f>
        <v>n.d.</v>
      </c>
      <c r="V98" s="60" t="str">
        <f>IF('Total de Ocorrências Setor'!V97=0,"n.d.",'Total de Ocorrências Setor'!V98/'Total de Ocorrências Setor'!V97-1)</f>
        <v>n.d.</v>
      </c>
      <c r="W98" s="58">
        <f>IF('Total de Ocorrências Setor'!W97=0,"n.d.",'Total de Ocorrências Setor'!W98/'Total de Ocorrências Setor'!W97-1)</f>
        <v>-0.10909090909090913</v>
      </c>
      <c r="X98" s="60">
        <f>IF('Total de Ocorrências Setor'!X97=0,"n.d.",'Total de Ocorrências Setor'!X98/'Total de Ocorrências Setor'!X97-1)</f>
        <v>0.125</v>
      </c>
    </row>
    <row r="99" spans="1:24" s="56" customFormat="1" ht="14" x14ac:dyDescent="0.35">
      <c r="A99" s="71">
        <v>36069</v>
      </c>
      <c r="B99" s="57" t="str">
        <f>IF('Total de Ocorrências Setor'!B98=0,"n.d.",'Total de Ocorrências Setor'!B99/'Total de Ocorrências Setor'!B98-1)</f>
        <v>n.d.</v>
      </c>
      <c r="C99" s="58" t="str">
        <f>IF('Total de Ocorrências Setor'!C98=0,"n.d.",'Total de Ocorrências Setor'!C99/'Total de Ocorrências Setor'!C98-1)</f>
        <v>n.d.</v>
      </c>
      <c r="D99" s="58" t="str">
        <f>IF('Total de Ocorrências Setor'!D98=0,"n.d.",'Total de Ocorrências Setor'!D99/'Total de Ocorrências Setor'!D98-1)</f>
        <v>n.d.</v>
      </c>
      <c r="E99" s="58" t="str">
        <f>IF('Total de Ocorrências Setor'!E98=0,"n.d.",'Total de Ocorrências Setor'!E99/'Total de Ocorrências Setor'!E98-1)</f>
        <v>n.d.</v>
      </c>
      <c r="F99" s="59">
        <f>IF('Total de Ocorrências Setor'!F98=0,"n.d.",'Total de Ocorrências Setor'!F99/'Total de Ocorrências Setor'!F98-1)</f>
        <v>4.2954031650339175E-2</v>
      </c>
      <c r="G99" s="58" t="str">
        <f>IF('Total de Ocorrências Setor'!G98=0,"n.d.",'Total de Ocorrências Setor'!G99/'Total de Ocorrências Setor'!G98-1)</f>
        <v>n.d.</v>
      </c>
      <c r="H99" s="58" t="str">
        <f>IF('Total de Ocorrências Setor'!H98=0,"n.d.",'Total de Ocorrências Setor'!H99/'Total de Ocorrências Setor'!H98-1)</f>
        <v>n.d.</v>
      </c>
      <c r="I99" s="58" t="str">
        <f>IF('Total de Ocorrências Setor'!I98=0,"n.d.",'Total de Ocorrências Setor'!I99/'Total de Ocorrências Setor'!I98-1)</f>
        <v>n.d.</v>
      </c>
      <c r="J99" s="58" t="str">
        <f>IF('Total de Ocorrências Setor'!J98=0,"n.d.",'Total de Ocorrências Setor'!J99/'Total de Ocorrências Setor'!J98-1)</f>
        <v>n.d.</v>
      </c>
      <c r="K99" s="58">
        <f>IF('Total de Ocorrências Setor'!K98=0,"n.d.",'Total de Ocorrências Setor'!K99/'Total de Ocorrências Setor'!K98-1)</f>
        <v>2.1630615640598982E-2</v>
      </c>
      <c r="L99" s="57" t="str">
        <f>IF('Total de Ocorrências Setor'!L98=0,"n.d.",'Total de Ocorrências Setor'!L99/'Total de Ocorrências Setor'!L98-1)</f>
        <v>n.d.</v>
      </c>
      <c r="M99" s="58" t="str">
        <f>IF('Total de Ocorrências Setor'!M98=0,"n.d.",'Total de Ocorrências Setor'!M99/'Total de Ocorrências Setor'!M98-1)</f>
        <v>n.d.</v>
      </c>
      <c r="N99" s="58" t="str">
        <f>IF('Total de Ocorrências Setor'!N98=0,"n.d.",'Total de Ocorrências Setor'!N99/'Total de Ocorrências Setor'!N98-1)</f>
        <v>n.d.</v>
      </c>
      <c r="O99" s="58" t="str">
        <f>IF('Total de Ocorrências Setor'!O98=0,"n.d.",'Total de Ocorrências Setor'!O99/'Total de Ocorrências Setor'!O98-1)</f>
        <v>n.d.</v>
      </c>
      <c r="P99" s="59" t="str">
        <f>IF('Total de Ocorrências Setor'!P98=0,"n.d.",'Total de Ocorrências Setor'!P99/'Total de Ocorrências Setor'!P98-1)</f>
        <v>n.d.</v>
      </c>
      <c r="Q99" s="58" t="str">
        <f>IF('Total de Ocorrências Setor'!Q98=0,"n.d.",'Total de Ocorrências Setor'!Q99/'Total de Ocorrências Setor'!Q98-1)</f>
        <v>n.d.</v>
      </c>
      <c r="R99" s="58" t="str">
        <f>IF('Total de Ocorrências Setor'!R98=0,"n.d.",'Total de Ocorrências Setor'!R99/'Total de Ocorrências Setor'!R98-1)</f>
        <v>n.d.</v>
      </c>
      <c r="S99" s="58" t="str">
        <f>IF('Total de Ocorrências Setor'!S98=0,"n.d.",'Total de Ocorrências Setor'!S99/'Total de Ocorrências Setor'!S98-1)</f>
        <v>n.d.</v>
      </c>
      <c r="T99" s="58" t="str">
        <f>IF('Total de Ocorrências Setor'!T98=0,"n.d.",'Total de Ocorrências Setor'!T99/'Total de Ocorrências Setor'!T98-1)</f>
        <v>n.d.</v>
      </c>
      <c r="U99" s="58" t="str">
        <f>IF('Total de Ocorrências Setor'!U98=0,"n.d.",'Total de Ocorrências Setor'!U99/'Total de Ocorrências Setor'!U98-1)</f>
        <v>n.d.</v>
      </c>
      <c r="V99" s="60" t="str">
        <f>IF('Total de Ocorrências Setor'!V98=0,"n.d.",'Total de Ocorrências Setor'!V99/'Total de Ocorrências Setor'!V98-1)</f>
        <v>n.d.</v>
      </c>
      <c r="W99" s="58">
        <f>IF('Total de Ocorrências Setor'!W98=0,"n.d.",'Total de Ocorrências Setor'!W99/'Total de Ocorrências Setor'!W98-1)</f>
        <v>0.28571428571428581</v>
      </c>
      <c r="X99" s="60">
        <f>IF('Total de Ocorrências Setor'!X98=0,"n.d.",'Total de Ocorrências Setor'!X99/'Total de Ocorrências Setor'!X98-1)</f>
        <v>-0.15555555555555556</v>
      </c>
    </row>
    <row r="100" spans="1:24" s="56" customFormat="1" ht="14" x14ac:dyDescent="0.35">
      <c r="A100" s="71">
        <v>36100</v>
      </c>
      <c r="B100" s="57" t="str">
        <f>IF('Total de Ocorrências Setor'!B99=0,"n.d.",'Total de Ocorrências Setor'!B100/'Total de Ocorrências Setor'!B99-1)</f>
        <v>n.d.</v>
      </c>
      <c r="C100" s="58" t="str">
        <f>IF('Total de Ocorrências Setor'!C99=0,"n.d.",'Total de Ocorrências Setor'!C100/'Total de Ocorrências Setor'!C99-1)</f>
        <v>n.d.</v>
      </c>
      <c r="D100" s="58" t="str">
        <f>IF('Total de Ocorrências Setor'!D99=0,"n.d.",'Total de Ocorrências Setor'!D100/'Total de Ocorrências Setor'!D99-1)</f>
        <v>n.d.</v>
      </c>
      <c r="E100" s="58" t="str">
        <f>IF('Total de Ocorrências Setor'!E99=0,"n.d.",'Total de Ocorrências Setor'!E100/'Total de Ocorrências Setor'!E99-1)</f>
        <v>n.d.</v>
      </c>
      <c r="F100" s="59">
        <f>IF('Total de Ocorrências Setor'!F99=0,"n.d.",'Total de Ocorrências Setor'!F100/'Total de Ocorrências Setor'!F99-1)</f>
        <v>3.10693641618498E-2</v>
      </c>
      <c r="G100" s="58" t="str">
        <f>IF('Total de Ocorrências Setor'!G99=0,"n.d.",'Total de Ocorrências Setor'!G100/'Total de Ocorrências Setor'!G99-1)</f>
        <v>n.d.</v>
      </c>
      <c r="H100" s="58" t="str">
        <f>IF('Total de Ocorrências Setor'!H99=0,"n.d.",'Total de Ocorrências Setor'!H100/'Total de Ocorrências Setor'!H99-1)</f>
        <v>n.d.</v>
      </c>
      <c r="I100" s="58" t="str">
        <f>IF('Total de Ocorrências Setor'!I99=0,"n.d.",'Total de Ocorrências Setor'!I100/'Total de Ocorrências Setor'!I99-1)</f>
        <v>n.d.</v>
      </c>
      <c r="J100" s="58" t="str">
        <f>IF('Total de Ocorrências Setor'!J99=0,"n.d.",'Total de Ocorrências Setor'!J100/'Total de Ocorrências Setor'!J99-1)</f>
        <v>n.d.</v>
      </c>
      <c r="K100" s="58">
        <f>IF('Total de Ocorrências Setor'!K99=0,"n.d.",'Total de Ocorrências Setor'!K100/'Total de Ocorrências Setor'!K99-1)</f>
        <v>-8.3061889250814369E-2</v>
      </c>
      <c r="L100" s="57" t="str">
        <f>IF('Total de Ocorrências Setor'!L99=0,"n.d.",'Total de Ocorrências Setor'!L100/'Total de Ocorrências Setor'!L99-1)</f>
        <v>n.d.</v>
      </c>
      <c r="M100" s="58" t="str">
        <f>IF('Total de Ocorrências Setor'!M99=0,"n.d.",'Total de Ocorrências Setor'!M100/'Total de Ocorrências Setor'!M99-1)</f>
        <v>n.d.</v>
      </c>
      <c r="N100" s="58" t="str">
        <f>IF('Total de Ocorrências Setor'!N99=0,"n.d.",'Total de Ocorrências Setor'!N100/'Total de Ocorrências Setor'!N99-1)</f>
        <v>n.d.</v>
      </c>
      <c r="O100" s="58" t="str">
        <f>IF('Total de Ocorrências Setor'!O99=0,"n.d.",'Total de Ocorrências Setor'!O100/'Total de Ocorrências Setor'!O99-1)</f>
        <v>n.d.</v>
      </c>
      <c r="P100" s="59" t="str">
        <f>IF('Total de Ocorrências Setor'!P99=0,"n.d.",'Total de Ocorrências Setor'!P100/'Total de Ocorrências Setor'!P99-1)</f>
        <v>n.d.</v>
      </c>
      <c r="Q100" s="58" t="str">
        <f>IF('Total de Ocorrências Setor'!Q99=0,"n.d.",'Total de Ocorrências Setor'!Q100/'Total de Ocorrências Setor'!Q99-1)</f>
        <v>n.d.</v>
      </c>
      <c r="R100" s="58" t="str">
        <f>IF('Total de Ocorrências Setor'!R99=0,"n.d.",'Total de Ocorrências Setor'!R100/'Total de Ocorrências Setor'!R99-1)</f>
        <v>n.d.</v>
      </c>
      <c r="S100" s="58" t="str">
        <f>IF('Total de Ocorrências Setor'!S99=0,"n.d.",'Total de Ocorrências Setor'!S100/'Total de Ocorrências Setor'!S99-1)</f>
        <v>n.d.</v>
      </c>
      <c r="T100" s="58" t="str">
        <f>IF('Total de Ocorrências Setor'!T99=0,"n.d.",'Total de Ocorrências Setor'!T100/'Total de Ocorrências Setor'!T99-1)</f>
        <v>n.d.</v>
      </c>
      <c r="U100" s="58" t="str">
        <f>IF('Total de Ocorrências Setor'!U99=0,"n.d.",'Total de Ocorrências Setor'!U100/'Total de Ocorrências Setor'!U99-1)</f>
        <v>n.d.</v>
      </c>
      <c r="V100" s="60" t="str">
        <f>IF('Total de Ocorrências Setor'!V99=0,"n.d.",'Total de Ocorrências Setor'!V100/'Total de Ocorrências Setor'!V99-1)</f>
        <v>n.d.</v>
      </c>
      <c r="W100" s="58">
        <f>IF('Total de Ocorrências Setor'!W99=0,"n.d.",'Total de Ocorrências Setor'!W100/'Total de Ocorrências Setor'!W99-1)</f>
        <v>3.1746031746031855E-2</v>
      </c>
      <c r="X100" s="60">
        <f>IF('Total de Ocorrências Setor'!X99=0,"n.d.",'Total de Ocorrências Setor'!X100/'Total de Ocorrências Setor'!X99-1)</f>
        <v>0.23684210526315796</v>
      </c>
    </row>
    <row r="101" spans="1:24" s="56" customFormat="1" thickBot="1" x14ac:dyDescent="0.4">
      <c r="A101" s="72">
        <v>36130</v>
      </c>
      <c r="B101" s="65" t="str">
        <f>IF('Total de Ocorrências Setor'!B100=0,"n.d.",'Total de Ocorrências Setor'!B101/'Total de Ocorrências Setor'!B100-1)</f>
        <v>n.d.</v>
      </c>
      <c r="C101" s="66" t="str">
        <f>IF('Total de Ocorrências Setor'!C100=0,"n.d.",'Total de Ocorrências Setor'!C101/'Total de Ocorrências Setor'!C100-1)</f>
        <v>n.d.</v>
      </c>
      <c r="D101" s="66" t="str">
        <f>IF('Total de Ocorrências Setor'!D100=0,"n.d.",'Total de Ocorrências Setor'!D101/'Total de Ocorrências Setor'!D100-1)</f>
        <v>n.d.</v>
      </c>
      <c r="E101" s="66" t="str">
        <f>IF('Total de Ocorrências Setor'!E100=0,"n.d.",'Total de Ocorrências Setor'!E101/'Total de Ocorrências Setor'!E100-1)</f>
        <v>n.d.</v>
      </c>
      <c r="F101" s="67">
        <f>IF('Total de Ocorrências Setor'!F100=0,"n.d.",'Total de Ocorrências Setor'!F101/'Total de Ocorrências Setor'!F100-1)</f>
        <v>3.5038542396636396E-2</v>
      </c>
      <c r="G101" s="66" t="str">
        <f>IF('Total de Ocorrências Setor'!G100=0,"n.d.",'Total de Ocorrências Setor'!G101/'Total de Ocorrências Setor'!G100-1)</f>
        <v>n.d.</v>
      </c>
      <c r="H101" s="66" t="str">
        <f>IF('Total de Ocorrências Setor'!H100=0,"n.d.",'Total de Ocorrências Setor'!H101/'Total de Ocorrências Setor'!H100-1)</f>
        <v>n.d.</v>
      </c>
      <c r="I101" s="66" t="str">
        <f>IF('Total de Ocorrências Setor'!I100=0,"n.d.",'Total de Ocorrências Setor'!I101/'Total de Ocorrências Setor'!I100-1)</f>
        <v>n.d.</v>
      </c>
      <c r="J101" s="66" t="str">
        <f>IF('Total de Ocorrências Setor'!J100=0,"n.d.",'Total de Ocorrências Setor'!J101/'Total de Ocorrências Setor'!J100-1)</f>
        <v>n.d.</v>
      </c>
      <c r="K101" s="66">
        <f>IF('Total de Ocorrências Setor'!K100=0,"n.d.",'Total de Ocorrências Setor'!K101/'Total de Ocorrências Setor'!K100-1)</f>
        <v>-0.10657193605683835</v>
      </c>
      <c r="L101" s="65" t="str">
        <f>IF('Total de Ocorrências Setor'!L100=0,"n.d.",'Total de Ocorrências Setor'!L101/'Total de Ocorrências Setor'!L100-1)</f>
        <v>n.d.</v>
      </c>
      <c r="M101" s="66" t="str">
        <f>IF('Total de Ocorrências Setor'!M100=0,"n.d.",'Total de Ocorrências Setor'!M101/'Total de Ocorrências Setor'!M100-1)</f>
        <v>n.d.</v>
      </c>
      <c r="N101" s="66" t="str">
        <f>IF('Total de Ocorrências Setor'!N100=0,"n.d.",'Total de Ocorrências Setor'!N101/'Total de Ocorrências Setor'!N100-1)</f>
        <v>n.d.</v>
      </c>
      <c r="O101" s="66" t="str">
        <f>IF('Total de Ocorrências Setor'!O100=0,"n.d.",'Total de Ocorrências Setor'!O101/'Total de Ocorrências Setor'!O100-1)</f>
        <v>n.d.</v>
      </c>
      <c r="P101" s="67" t="str">
        <f>IF('Total de Ocorrências Setor'!P100=0,"n.d.",'Total de Ocorrências Setor'!P101/'Total de Ocorrências Setor'!P100-1)</f>
        <v>n.d.</v>
      </c>
      <c r="Q101" s="66" t="str">
        <f>IF('Total de Ocorrências Setor'!Q100=0,"n.d.",'Total de Ocorrências Setor'!Q101/'Total de Ocorrências Setor'!Q100-1)</f>
        <v>n.d.</v>
      </c>
      <c r="R101" s="66" t="str">
        <f>IF('Total de Ocorrências Setor'!R100=0,"n.d.",'Total de Ocorrências Setor'!R101/'Total de Ocorrências Setor'!R100-1)</f>
        <v>n.d.</v>
      </c>
      <c r="S101" s="66" t="str">
        <f>IF('Total de Ocorrências Setor'!S100=0,"n.d.",'Total de Ocorrências Setor'!S101/'Total de Ocorrências Setor'!S100-1)</f>
        <v>n.d.</v>
      </c>
      <c r="T101" s="66" t="str">
        <f>IF('Total de Ocorrências Setor'!T100=0,"n.d.",'Total de Ocorrências Setor'!T101/'Total de Ocorrências Setor'!T100-1)</f>
        <v>n.d.</v>
      </c>
      <c r="U101" s="66" t="str">
        <f>IF('Total de Ocorrências Setor'!U100=0,"n.d.",'Total de Ocorrências Setor'!U101/'Total de Ocorrências Setor'!U100-1)</f>
        <v>n.d.</v>
      </c>
      <c r="V101" s="68" t="str">
        <f>IF('Total de Ocorrências Setor'!V100=0,"n.d.",'Total de Ocorrências Setor'!V101/'Total de Ocorrências Setor'!V100-1)</f>
        <v>n.d.</v>
      </c>
      <c r="W101" s="66">
        <f>IF('Total de Ocorrências Setor'!W100=0,"n.d.",'Total de Ocorrências Setor'!W101/'Total de Ocorrências Setor'!W100-1)</f>
        <v>-9.2307692307692313E-2</v>
      </c>
      <c r="X101" s="68">
        <f>IF('Total de Ocorrências Setor'!X100=0,"n.d.",'Total de Ocorrências Setor'!X101/'Total de Ocorrências Setor'!X100-1)</f>
        <v>-0.2978723404255319</v>
      </c>
    </row>
    <row r="102" spans="1:24" s="56" customFormat="1" ht="14" x14ac:dyDescent="0.35">
      <c r="A102" s="70">
        <v>36161</v>
      </c>
      <c r="B102" s="61" t="str">
        <f>IF('Total de Ocorrências Setor'!B101=0,"n.d.",'Total de Ocorrências Setor'!B102/'Total de Ocorrências Setor'!B101-1)</f>
        <v>n.d.</v>
      </c>
      <c r="C102" s="62" t="str">
        <f>IF('Total de Ocorrências Setor'!C101=0,"n.d.",'Total de Ocorrências Setor'!C102/'Total de Ocorrências Setor'!C101-1)</f>
        <v>n.d.</v>
      </c>
      <c r="D102" s="62" t="str">
        <f>IF('Total de Ocorrências Setor'!D101=0,"n.d.",'Total de Ocorrências Setor'!D102/'Total de Ocorrências Setor'!D101-1)</f>
        <v>n.d.</v>
      </c>
      <c r="E102" s="62" t="str">
        <f>IF('Total de Ocorrências Setor'!E101=0,"n.d.",'Total de Ocorrências Setor'!E102/'Total de Ocorrências Setor'!E101-1)</f>
        <v>n.d.</v>
      </c>
      <c r="F102" s="63">
        <f>IF('Total de Ocorrências Setor'!F101=0,"n.d.",'Total de Ocorrências Setor'!F102/'Total de Ocorrências Setor'!F101-1)</f>
        <v>-0.40622884224779965</v>
      </c>
      <c r="G102" s="62" t="str">
        <f>IF('Total de Ocorrências Setor'!G101=0,"n.d.",'Total de Ocorrências Setor'!G102/'Total de Ocorrências Setor'!G101-1)</f>
        <v>n.d.</v>
      </c>
      <c r="H102" s="62" t="str">
        <f>IF('Total de Ocorrências Setor'!H101=0,"n.d.",'Total de Ocorrências Setor'!H102/'Total de Ocorrências Setor'!H101-1)</f>
        <v>n.d.</v>
      </c>
      <c r="I102" s="62" t="str">
        <f>IF('Total de Ocorrências Setor'!I101=0,"n.d.",'Total de Ocorrências Setor'!I102/'Total de Ocorrências Setor'!I101-1)</f>
        <v>n.d.</v>
      </c>
      <c r="J102" s="62" t="str">
        <f>IF('Total de Ocorrências Setor'!J101=0,"n.d.",'Total de Ocorrências Setor'!J102/'Total de Ocorrências Setor'!J101-1)</f>
        <v>n.d.</v>
      </c>
      <c r="K102" s="62">
        <f>IF('Total de Ocorrências Setor'!K101=0,"n.d.",'Total de Ocorrências Setor'!K102/'Total de Ocorrências Setor'!K101-1)</f>
        <v>-0.55069582504970183</v>
      </c>
      <c r="L102" s="61" t="str">
        <f>IF('Total de Ocorrências Setor'!L101=0,"n.d.",'Total de Ocorrências Setor'!L102/'Total de Ocorrências Setor'!L101-1)</f>
        <v>n.d.</v>
      </c>
      <c r="M102" s="62" t="str">
        <f>IF('Total de Ocorrências Setor'!M101=0,"n.d.",'Total de Ocorrências Setor'!M102/'Total de Ocorrências Setor'!M101-1)</f>
        <v>n.d.</v>
      </c>
      <c r="N102" s="62" t="str">
        <f>IF('Total de Ocorrências Setor'!N101=0,"n.d.",'Total de Ocorrências Setor'!N102/'Total de Ocorrências Setor'!N101-1)</f>
        <v>n.d.</v>
      </c>
      <c r="O102" s="62" t="str">
        <f>IF('Total de Ocorrências Setor'!O101=0,"n.d.",'Total de Ocorrências Setor'!O102/'Total de Ocorrências Setor'!O101-1)</f>
        <v>n.d.</v>
      </c>
      <c r="P102" s="63" t="str">
        <f>IF('Total de Ocorrências Setor'!P101=0,"n.d.",'Total de Ocorrências Setor'!P102/'Total de Ocorrências Setor'!P101-1)</f>
        <v>n.d.</v>
      </c>
      <c r="Q102" s="62" t="str">
        <f>IF('Total de Ocorrências Setor'!Q101=0,"n.d.",'Total de Ocorrências Setor'!Q102/'Total de Ocorrências Setor'!Q101-1)</f>
        <v>n.d.</v>
      </c>
      <c r="R102" s="62" t="str">
        <f>IF('Total de Ocorrências Setor'!R101=0,"n.d.",'Total de Ocorrências Setor'!R102/'Total de Ocorrências Setor'!R101-1)</f>
        <v>n.d.</v>
      </c>
      <c r="S102" s="62" t="str">
        <f>IF('Total de Ocorrências Setor'!S101=0,"n.d.",'Total de Ocorrências Setor'!S102/'Total de Ocorrências Setor'!S101-1)</f>
        <v>n.d.</v>
      </c>
      <c r="T102" s="62" t="str">
        <f>IF('Total de Ocorrências Setor'!T101=0,"n.d.",'Total de Ocorrências Setor'!T102/'Total de Ocorrências Setor'!T101-1)</f>
        <v>n.d.</v>
      </c>
      <c r="U102" s="62" t="str">
        <f>IF('Total de Ocorrências Setor'!U101=0,"n.d.",'Total de Ocorrências Setor'!U102/'Total de Ocorrências Setor'!U101-1)</f>
        <v>n.d.</v>
      </c>
      <c r="V102" s="64" t="str">
        <f>IF('Total de Ocorrências Setor'!V101=0,"n.d.",'Total de Ocorrências Setor'!V102/'Total de Ocorrências Setor'!V101-1)</f>
        <v>n.d.</v>
      </c>
      <c r="W102" s="62">
        <f>IF('Total de Ocorrências Setor'!W101=0,"n.d.",'Total de Ocorrências Setor'!W102/'Total de Ocorrências Setor'!W101-1)</f>
        <v>-0.16949152542372881</v>
      </c>
      <c r="X102" s="64">
        <f>IF('Total de Ocorrências Setor'!X101=0,"n.d.",'Total de Ocorrências Setor'!X102/'Total de Ocorrências Setor'!X101-1)</f>
        <v>-0.45454545454545459</v>
      </c>
    </row>
    <row r="103" spans="1:24" s="56" customFormat="1" ht="14" x14ac:dyDescent="0.35">
      <c r="A103" s="71">
        <v>36192</v>
      </c>
      <c r="B103" s="57" t="str">
        <f>IF('Total de Ocorrências Setor'!B102=0,"n.d.",'Total de Ocorrências Setor'!B103/'Total de Ocorrências Setor'!B102-1)</f>
        <v>n.d.</v>
      </c>
      <c r="C103" s="58" t="str">
        <f>IF('Total de Ocorrências Setor'!C102=0,"n.d.",'Total de Ocorrências Setor'!C103/'Total de Ocorrências Setor'!C102-1)</f>
        <v>n.d.</v>
      </c>
      <c r="D103" s="58" t="str">
        <f>IF('Total de Ocorrências Setor'!D102=0,"n.d.",'Total de Ocorrências Setor'!D103/'Total de Ocorrências Setor'!D102-1)</f>
        <v>n.d.</v>
      </c>
      <c r="E103" s="58" t="str">
        <f>IF('Total de Ocorrências Setor'!E102=0,"n.d.",'Total de Ocorrências Setor'!E103/'Total de Ocorrências Setor'!E102-1)</f>
        <v>n.d.</v>
      </c>
      <c r="F103" s="59">
        <f>IF('Total de Ocorrências Setor'!F102=0,"n.d.",'Total de Ocorrências Setor'!F103/'Total de Ocorrências Setor'!F102-1)</f>
        <v>5.7582668187001085E-2</v>
      </c>
      <c r="G103" s="58" t="str">
        <f>IF('Total de Ocorrências Setor'!G102=0,"n.d.",'Total de Ocorrências Setor'!G103/'Total de Ocorrências Setor'!G102-1)</f>
        <v>n.d.</v>
      </c>
      <c r="H103" s="58" t="str">
        <f>IF('Total de Ocorrências Setor'!H102=0,"n.d.",'Total de Ocorrências Setor'!H103/'Total de Ocorrências Setor'!H102-1)</f>
        <v>n.d.</v>
      </c>
      <c r="I103" s="58" t="str">
        <f>IF('Total de Ocorrências Setor'!I102=0,"n.d.",'Total de Ocorrências Setor'!I103/'Total de Ocorrências Setor'!I102-1)</f>
        <v>n.d.</v>
      </c>
      <c r="J103" s="58" t="str">
        <f>IF('Total de Ocorrências Setor'!J102=0,"n.d.",'Total de Ocorrências Setor'!J103/'Total de Ocorrências Setor'!J102-1)</f>
        <v>n.d.</v>
      </c>
      <c r="K103" s="58">
        <f>IF('Total de Ocorrências Setor'!K102=0,"n.d.",'Total de Ocorrências Setor'!K103/'Total de Ocorrências Setor'!K102-1)</f>
        <v>0.50442477876106184</v>
      </c>
      <c r="L103" s="57" t="str">
        <f>IF('Total de Ocorrências Setor'!L102=0,"n.d.",'Total de Ocorrências Setor'!L103/'Total de Ocorrências Setor'!L102-1)</f>
        <v>n.d.</v>
      </c>
      <c r="M103" s="58" t="str">
        <f>IF('Total de Ocorrências Setor'!M102=0,"n.d.",'Total de Ocorrências Setor'!M103/'Total de Ocorrências Setor'!M102-1)</f>
        <v>n.d.</v>
      </c>
      <c r="N103" s="58" t="str">
        <f>IF('Total de Ocorrências Setor'!N102=0,"n.d.",'Total de Ocorrências Setor'!N103/'Total de Ocorrências Setor'!N102-1)</f>
        <v>n.d.</v>
      </c>
      <c r="O103" s="58" t="str">
        <f>IF('Total de Ocorrências Setor'!O102=0,"n.d.",'Total de Ocorrências Setor'!O103/'Total de Ocorrências Setor'!O102-1)</f>
        <v>n.d.</v>
      </c>
      <c r="P103" s="59" t="str">
        <f>IF('Total de Ocorrências Setor'!P102=0,"n.d.",'Total de Ocorrências Setor'!P103/'Total de Ocorrências Setor'!P102-1)</f>
        <v>n.d.</v>
      </c>
      <c r="Q103" s="58" t="str">
        <f>IF('Total de Ocorrências Setor'!Q102=0,"n.d.",'Total de Ocorrências Setor'!Q103/'Total de Ocorrências Setor'!Q102-1)</f>
        <v>n.d.</v>
      </c>
      <c r="R103" s="58" t="str">
        <f>IF('Total de Ocorrências Setor'!R102=0,"n.d.",'Total de Ocorrências Setor'!R103/'Total de Ocorrências Setor'!R102-1)</f>
        <v>n.d.</v>
      </c>
      <c r="S103" s="58" t="str">
        <f>IF('Total de Ocorrências Setor'!S102=0,"n.d.",'Total de Ocorrências Setor'!S103/'Total de Ocorrências Setor'!S102-1)</f>
        <v>n.d.</v>
      </c>
      <c r="T103" s="58" t="str">
        <f>IF('Total de Ocorrências Setor'!T102=0,"n.d.",'Total de Ocorrências Setor'!T103/'Total de Ocorrências Setor'!T102-1)</f>
        <v>n.d.</v>
      </c>
      <c r="U103" s="58" t="str">
        <f>IF('Total de Ocorrências Setor'!U102=0,"n.d.",'Total de Ocorrências Setor'!U103/'Total de Ocorrências Setor'!U102-1)</f>
        <v>n.d.</v>
      </c>
      <c r="V103" s="60" t="str">
        <f>IF('Total de Ocorrências Setor'!V102=0,"n.d.",'Total de Ocorrências Setor'!V103/'Total de Ocorrências Setor'!V102-1)</f>
        <v>n.d.</v>
      </c>
      <c r="W103" s="58">
        <f>IF('Total de Ocorrências Setor'!W102=0,"n.d.",'Total de Ocorrências Setor'!W103/'Total de Ocorrências Setor'!W102-1)</f>
        <v>-0.10204081632653061</v>
      </c>
      <c r="X103" s="60">
        <f>IF('Total de Ocorrências Setor'!X102=0,"n.d.",'Total de Ocorrências Setor'!X103/'Total de Ocorrências Setor'!X102-1)</f>
        <v>0.66666666666666674</v>
      </c>
    </row>
    <row r="104" spans="1:24" s="56" customFormat="1" ht="14" x14ac:dyDescent="0.35">
      <c r="A104" s="71">
        <v>36220</v>
      </c>
      <c r="B104" s="57" t="str">
        <f>IF('Total de Ocorrências Setor'!B103=0,"n.d.",'Total de Ocorrências Setor'!B104/'Total de Ocorrências Setor'!B103-1)</f>
        <v>n.d.</v>
      </c>
      <c r="C104" s="58" t="str">
        <f>IF('Total de Ocorrências Setor'!C103=0,"n.d.",'Total de Ocorrências Setor'!C104/'Total de Ocorrências Setor'!C103-1)</f>
        <v>n.d.</v>
      </c>
      <c r="D104" s="58" t="str">
        <f>IF('Total de Ocorrências Setor'!D103=0,"n.d.",'Total de Ocorrências Setor'!D104/'Total de Ocorrências Setor'!D103-1)</f>
        <v>n.d.</v>
      </c>
      <c r="E104" s="58" t="str">
        <f>IF('Total de Ocorrências Setor'!E103=0,"n.d.",'Total de Ocorrências Setor'!E104/'Total de Ocorrências Setor'!E103-1)</f>
        <v>n.d.</v>
      </c>
      <c r="F104" s="59">
        <f>IF('Total de Ocorrências Setor'!F103=0,"n.d.",'Total de Ocorrências Setor'!F104/'Total de Ocorrências Setor'!F103-1)</f>
        <v>0.58059299191374669</v>
      </c>
      <c r="G104" s="58" t="str">
        <f>IF('Total de Ocorrências Setor'!G103=0,"n.d.",'Total de Ocorrências Setor'!G104/'Total de Ocorrências Setor'!G103-1)</f>
        <v>n.d.</v>
      </c>
      <c r="H104" s="58" t="str">
        <f>IF('Total de Ocorrências Setor'!H103=0,"n.d.",'Total de Ocorrências Setor'!H104/'Total de Ocorrências Setor'!H103-1)</f>
        <v>n.d.</v>
      </c>
      <c r="I104" s="58" t="str">
        <f>IF('Total de Ocorrências Setor'!I103=0,"n.d.",'Total de Ocorrências Setor'!I104/'Total de Ocorrências Setor'!I103-1)</f>
        <v>n.d.</v>
      </c>
      <c r="J104" s="58" t="str">
        <f>IF('Total de Ocorrências Setor'!J103=0,"n.d.",'Total de Ocorrências Setor'!J104/'Total de Ocorrências Setor'!J103-1)</f>
        <v>n.d.</v>
      </c>
      <c r="K104" s="58">
        <f>IF('Total de Ocorrências Setor'!K103=0,"n.d.",'Total de Ocorrências Setor'!K104/'Total de Ocorrências Setor'!K103-1)</f>
        <v>1.164705882352941</v>
      </c>
      <c r="L104" s="57" t="str">
        <f>IF('Total de Ocorrências Setor'!L103=0,"n.d.",'Total de Ocorrências Setor'!L104/'Total de Ocorrências Setor'!L103-1)</f>
        <v>n.d.</v>
      </c>
      <c r="M104" s="58" t="str">
        <f>IF('Total de Ocorrências Setor'!M103=0,"n.d.",'Total de Ocorrências Setor'!M104/'Total de Ocorrências Setor'!M103-1)</f>
        <v>n.d.</v>
      </c>
      <c r="N104" s="58" t="str">
        <f>IF('Total de Ocorrências Setor'!N103=0,"n.d.",'Total de Ocorrências Setor'!N104/'Total de Ocorrências Setor'!N103-1)</f>
        <v>n.d.</v>
      </c>
      <c r="O104" s="58" t="str">
        <f>IF('Total de Ocorrências Setor'!O103=0,"n.d.",'Total de Ocorrências Setor'!O104/'Total de Ocorrências Setor'!O103-1)</f>
        <v>n.d.</v>
      </c>
      <c r="P104" s="59" t="str">
        <f>IF('Total de Ocorrências Setor'!P103=0,"n.d.",'Total de Ocorrências Setor'!P104/'Total de Ocorrências Setor'!P103-1)</f>
        <v>n.d.</v>
      </c>
      <c r="Q104" s="58" t="str">
        <f>IF('Total de Ocorrências Setor'!Q103=0,"n.d.",'Total de Ocorrências Setor'!Q104/'Total de Ocorrências Setor'!Q103-1)</f>
        <v>n.d.</v>
      </c>
      <c r="R104" s="58" t="str">
        <f>IF('Total de Ocorrências Setor'!R103=0,"n.d.",'Total de Ocorrências Setor'!R104/'Total de Ocorrências Setor'!R103-1)</f>
        <v>n.d.</v>
      </c>
      <c r="S104" s="58" t="str">
        <f>IF('Total de Ocorrências Setor'!S103=0,"n.d.",'Total de Ocorrências Setor'!S104/'Total de Ocorrências Setor'!S103-1)</f>
        <v>n.d.</v>
      </c>
      <c r="T104" s="58" t="str">
        <f>IF('Total de Ocorrências Setor'!T103=0,"n.d.",'Total de Ocorrências Setor'!T104/'Total de Ocorrências Setor'!T103-1)</f>
        <v>n.d.</v>
      </c>
      <c r="U104" s="58" t="str">
        <f>IF('Total de Ocorrências Setor'!U103=0,"n.d.",'Total de Ocorrências Setor'!U104/'Total de Ocorrências Setor'!U103-1)</f>
        <v>n.d.</v>
      </c>
      <c r="V104" s="60" t="str">
        <f>IF('Total de Ocorrências Setor'!V103=0,"n.d.",'Total de Ocorrências Setor'!V104/'Total de Ocorrências Setor'!V103-1)</f>
        <v>n.d.</v>
      </c>
      <c r="W104" s="58">
        <f>IF('Total de Ocorrências Setor'!W103=0,"n.d.",'Total de Ocorrências Setor'!W104/'Total de Ocorrências Setor'!W103-1)</f>
        <v>0.38636363636363646</v>
      </c>
      <c r="X104" s="60">
        <f>IF('Total de Ocorrências Setor'!X103=0,"n.d.",'Total de Ocorrências Setor'!X104/'Total de Ocorrências Setor'!X103-1)</f>
        <v>0.33333333333333326</v>
      </c>
    </row>
    <row r="105" spans="1:24" s="56" customFormat="1" ht="14" x14ac:dyDescent="0.35">
      <c r="A105" s="71">
        <v>36251</v>
      </c>
      <c r="B105" s="57" t="str">
        <f>IF('Total de Ocorrências Setor'!B104=0,"n.d.",'Total de Ocorrências Setor'!B105/'Total de Ocorrências Setor'!B104-1)</f>
        <v>n.d.</v>
      </c>
      <c r="C105" s="58" t="str">
        <f>IF('Total de Ocorrências Setor'!C104=0,"n.d.",'Total de Ocorrências Setor'!C105/'Total de Ocorrências Setor'!C104-1)</f>
        <v>n.d.</v>
      </c>
      <c r="D105" s="58" t="str">
        <f>IF('Total de Ocorrências Setor'!D104=0,"n.d.",'Total de Ocorrências Setor'!D105/'Total de Ocorrências Setor'!D104-1)</f>
        <v>n.d.</v>
      </c>
      <c r="E105" s="58" t="str">
        <f>IF('Total de Ocorrências Setor'!E104=0,"n.d.",'Total de Ocorrências Setor'!E105/'Total de Ocorrências Setor'!E104-1)</f>
        <v>n.d.</v>
      </c>
      <c r="F105" s="59">
        <f>IF('Total de Ocorrências Setor'!F104=0,"n.d.",'Total de Ocorrências Setor'!F105/'Total de Ocorrências Setor'!F104-1)</f>
        <v>-8.2878581173260524E-2</v>
      </c>
      <c r="G105" s="58" t="str">
        <f>IF('Total de Ocorrências Setor'!G104=0,"n.d.",'Total de Ocorrências Setor'!G105/'Total de Ocorrências Setor'!G104-1)</f>
        <v>n.d.</v>
      </c>
      <c r="H105" s="58" t="str">
        <f>IF('Total de Ocorrências Setor'!H104=0,"n.d.",'Total de Ocorrências Setor'!H105/'Total de Ocorrências Setor'!H104-1)</f>
        <v>n.d.</v>
      </c>
      <c r="I105" s="58" t="str">
        <f>IF('Total de Ocorrências Setor'!I104=0,"n.d.",'Total de Ocorrências Setor'!I105/'Total de Ocorrências Setor'!I104-1)</f>
        <v>n.d.</v>
      </c>
      <c r="J105" s="58" t="str">
        <f>IF('Total de Ocorrências Setor'!J104=0,"n.d.",'Total de Ocorrências Setor'!J105/'Total de Ocorrências Setor'!J104-1)</f>
        <v>n.d.</v>
      </c>
      <c r="K105" s="58">
        <f>IF('Total de Ocorrências Setor'!K104=0,"n.d.",'Total de Ocorrências Setor'!K105/'Total de Ocorrências Setor'!K104-1)</f>
        <v>-0.19429347826086951</v>
      </c>
      <c r="L105" s="57" t="str">
        <f>IF('Total de Ocorrências Setor'!L104=0,"n.d.",'Total de Ocorrências Setor'!L105/'Total de Ocorrências Setor'!L104-1)</f>
        <v>n.d.</v>
      </c>
      <c r="M105" s="58" t="str">
        <f>IF('Total de Ocorrências Setor'!M104=0,"n.d.",'Total de Ocorrências Setor'!M105/'Total de Ocorrências Setor'!M104-1)</f>
        <v>n.d.</v>
      </c>
      <c r="N105" s="58" t="str">
        <f>IF('Total de Ocorrências Setor'!N104=0,"n.d.",'Total de Ocorrências Setor'!N105/'Total de Ocorrências Setor'!N104-1)</f>
        <v>n.d.</v>
      </c>
      <c r="O105" s="58" t="str">
        <f>IF('Total de Ocorrências Setor'!O104=0,"n.d.",'Total de Ocorrências Setor'!O105/'Total de Ocorrências Setor'!O104-1)</f>
        <v>n.d.</v>
      </c>
      <c r="P105" s="59" t="str">
        <f>IF('Total de Ocorrências Setor'!P104=0,"n.d.",'Total de Ocorrências Setor'!P105/'Total de Ocorrências Setor'!P104-1)</f>
        <v>n.d.</v>
      </c>
      <c r="Q105" s="58" t="str">
        <f>IF('Total de Ocorrências Setor'!Q104=0,"n.d.",'Total de Ocorrências Setor'!Q105/'Total de Ocorrências Setor'!Q104-1)</f>
        <v>n.d.</v>
      </c>
      <c r="R105" s="58" t="str">
        <f>IF('Total de Ocorrências Setor'!R104=0,"n.d.",'Total de Ocorrências Setor'!R105/'Total de Ocorrências Setor'!R104-1)</f>
        <v>n.d.</v>
      </c>
      <c r="S105" s="58" t="str">
        <f>IF('Total de Ocorrências Setor'!S104=0,"n.d.",'Total de Ocorrências Setor'!S105/'Total de Ocorrências Setor'!S104-1)</f>
        <v>n.d.</v>
      </c>
      <c r="T105" s="58" t="str">
        <f>IF('Total de Ocorrências Setor'!T104=0,"n.d.",'Total de Ocorrências Setor'!T105/'Total de Ocorrências Setor'!T104-1)</f>
        <v>n.d.</v>
      </c>
      <c r="U105" s="58" t="str">
        <f>IF('Total de Ocorrências Setor'!U104=0,"n.d.",'Total de Ocorrências Setor'!U105/'Total de Ocorrências Setor'!U104-1)</f>
        <v>n.d.</v>
      </c>
      <c r="V105" s="60" t="str">
        <f>IF('Total de Ocorrências Setor'!V104=0,"n.d.",'Total de Ocorrências Setor'!V105/'Total de Ocorrências Setor'!V104-1)</f>
        <v>n.d.</v>
      </c>
      <c r="W105" s="58">
        <f>IF('Total de Ocorrências Setor'!W104=0,"n.d.",'Total de Ocorrências Setor'!W105/'Total de Ocorrências Setor'!W104-1)</f>
        <v>-0.29508196721311475</v>
      </c>
      <c r="X105" s="60">
        <f>IF('Total de Ocorrências Setor'!X104=0,"n.d.",'Total de Ocorrências Setor'!X105/'Total de Ocorrências Setor'!X104-1)</f>
        <v>-0.17500000000000004</v>
      </c>
    </row>
    <row r="106" spans="1:24" s="56" customFormat="1" ht="14" x14ac:dyDescent="0.35">
      <c r="A106" s="71">
        <v>36281</v>
      </c>
      <c r="B106" s="57" t="str">
        <f>IF('Total de Ocorrências Setor'!B105=0,"n.d.",'Total de Ocorrências Setor'!B106/'Total de Ocorrências Setor'!B105-1)</f>
        <v>n.d.</v>
      </c>
      <c r="C106" s="58" t="str">
        <f>IF('Total de Ocorrências Setor'!C105=0,"n.d.",'Total de Ocorrências Setor'!C106/'Total de Ocorrências Setor'!C105-1)</f>
        <v>n.d.</v>
      </c>
      <c r="D106" s="58" t="str">
        <f>IF('Total de Ocorrências Setor'!D105=0,"n.d.",'Total de Ocorrências Setor'!D106/'Total de Ocorrências Setor'!D105-1)</f>
        <v>n.d.</v>
      </c>
      <c r="E106" s="58" t="str">
        <f>IF('Total de Ocorrências Setor'!E105=0,"n.d.",'Total de Ocorrências Setor'!E106/'Total de Ocorrências Setor'!E105-1)</f>
        <v>n.d.</v>
      </c>
      <c r="F106" s="59">
        <f>IF('Total de Ocorrências Setor'!F105=0,"n.d.",'Total de Ocorrências Setor'!F106/'Total de Ocorrências Setor'!F105-1)</f>
        <v>4.4254369654146419E-2</v>
      </c>
      <c r="G106" s="58" t="str">
        <f>IF('Total de Ocorrências Setor'!G105=0,"n.d.",'Total de Ocorrências Setor'!G106/'Total de Ocorrências Setor'!G105-1)</f>
        <v>n.d.</v>
      </c>
      <c r="H106" s="58" t="str">
        <f>IF('Total de Ocorrências Setor'!H105=0,"n.d.",'Total de Ocorrências Setor'!H106/'Total de Ocorrências Setor'!H105-1)</f>
        <v>n.d.</v>
      </c>
      <c r="I106" s="58" t="str">
        <f>IF('Total de Ocorrências Setor'!I105=0,"n.d.",'Total de Ocorrências Setor'!I106/'Total de Ocorrências Setor'!I105-1)</f>
        <v>n.d.</v>
      </c>
      <c r="J106" s="58" t="str">
        <f>IF('Total de Ocorrências Setor'!J105=0,"n.d.",'Total de Ocorrências Setor'!J106/'Total de Ocorrências Setor'!J105-1)</f>
        <v>n.d.</v>
      </c>
      <c r="K106" s="58">
        <f>IF('Total de Ocorrências Setor'!K105=0,"n.d.",'Total de Ocorrências Setor'!K106/'Total de Ocorrências Setor'!K105-1)</f>
        <v>3.3726812816188279E-3</v>
      </c>
      <c r="L106" s="57" t="str">
        <f>IF('Total de Ocorrências Setor'!L105=0,"n.d.",'Total de Ocorrências Setor'!L106/'Total de Ocorrências Setor'!L105-1)</f>
        <v>n.d.</v>
      </c>
      <c r="M106" s="58" t="str">
        <f>IF('Total de Ocorrências Setor'!M105=0,"n.d.",'Total de Ocorrências Setor'!M106/'Total de Ocorrências Setor'!M105-1)</f>
        <v>n.d.</v>
      </c>
      <c r="N106" s="58" t="str">
        <f>IF('Total de Ocorrências Setor'!N105=0,"n.d.",'Total de Ocorrências Setor'!N106/'Total de Ocorrências Setor'!N105-1)</f>
        <v>n.d.</v>
      </c>
      <c r="O106" s="58" t="str">
        <f>IF('Total de Ocorrências Setor'!O105=0,"n.d.",'Total de Ocorrências Setor'!O106/'Total de Ocorrências Setor'!O105-1)</f>
        <v>n.d.</v>
      </c>
      <c r="P106" s="59" t="str">
        <f>IF('Total de Ocorrências Setor'!P105=0,"n.d.",'Total de Ocorrências Setor'!P106/'Total de Ocorrências Setor'!P105-1)</f>
        <v>n.d.</v>
      </c>
      <c r="Q106" s="58" t="str">
        <f>IF('Total de Ocorrências Setor'!Q105=0,"n.d.",'Total de Ocorrências Setor'!Q106/'Total de Ocorrências Setor'!Q105-1)</f>
        <v>n.d.</v>
      </c>
      <c r="R106" s="58" t="str">
        <f>IF('Total de Ocorrências Setor'!R105=0,"n.d.",'Total de Ocorrências Setor'!R106/'Total de Ocorrências Setor'!R105-1)</f>
        <v>n.d.</v>
      </c>
      <c r="S106" s="58" t="str">
        <f>IF('Total de Ocorrências Setor'!S105=0,"n.d.",'Total de Ocorrências Setor'!S106/'Total de Ocorrências Setor'!S105-1)</f>
        <v>n.d.</v>
      </c>
      <c r="T106" s="58" t="str">
        <f>IF('Total de Ocorrências Setor'!T105=0,"n.d.",'Total de Ocorrências Setor'!T106/'Total de Ocorrências Setor'!T105-1)</f>
        <v>n.d.</v>
      </c>
      <c r="U106" s="58" t="str">
        <f>IF('Total de Ocorrências Setor'!U105=0,"n.d.",'Total de Ocorrências Setor'!U106/'Total de Ocorrências Setor'!U105-1)</f>
        <v>n.d.</v>
      </c>
      <c r="V106" s="60" t="str">
        <f>IF('Total de Ocorrências Setor'!V105=0,"n.d.",'Total de Ocorrências Setor'!V106/'Total de Ocorrências Setor'!V105-1)</f>
        <v>n.d.</v>
      </c>
      <c r="W106" s="58">
        <f>IF('Total de Ocorrências Setor'!W105=0,"n.d.",'Total de Ocorrências Setor'!W106/'Total de Ocorrências Setor'!W105-1)</f>
        <v>0.30232558139534893</v>
      </c>
      <c r="X106" s="60">
        <f>IF('Total de Ocorrências Setor'!X105=0,"n.d.",'Total de Ocorrências Setor'!X106/'Total de Ocorrências Setor'!X105-1)</f>
        <v>0.57575757575757569</v>
      </c>
    </row>
    <row r="107" spans="1:24" s="56" customFormat="1" ht="14" x14ac:dyDescent="0.35">
      <c r="A107" s="71">
        <v>36312</v>
      </c>
      <c r="B107" s="57" t="str">
        <f>IF('Total de Ocorrências Setor'!B106=0,"n.d.",'Total de Ocorrências Setor'!B107/'Total de Ocorrências Setor'!B106-1)</f>
        <v>n.d.</v>
      </c>
      <c r="C107" s="58" t="str">
        <f>IF('Total de Ocorrências Setor'!C106=0,"n.d.",'Total de Ocorrências Setor'!C107/'Total de Ocorrências Setor'!C106-1)</f>
        <v>n.d.</v>
      </c>
      <c r="D107" s="58" t="str">
        <f>IF('Total de Ocorrências Setor'!D106=0,"n.d.",'Total de Ocorrências Setor'!D107/'Total de Ocorrências Setor'!D106-1)</f>
        <v>n.d.</v>
      </c>
      <c r="E107" s="58" t="str">
        <f>IF('Total de Ocorrências Setor'!E106=0,"n.d.",'Total de Ocorrências Setor'!E107/'Total de Ocorrências Setor'!E106-1)</f>
        <v>n.d.</v>
      </c>
      <c r="F107" s="59">
        <f>IF('Total de Ocorrências Setor'!F106=0,"n.d.",'Total de Ocorrências Setor'!F107/'Total de Ocorrências Setor'!F106-1)</f>
        <v>-0.11930199430199429</v>
      </c>
      <c r="G107" s="58" t="str">
        <f>IF('Total de Ocorrências Setor'!G106=0,"n.d.",'Total de Ocorrências Setor'!G107/'Total de Ocorrências Setor'!G106-1)</f>
        <v>n.d.</v>
      </c>
      <c r="H107" s="58" t="str">
        <f>IF('Total de Ocorrências Setor'!H106=0,"n.d.",'Total de Ocorrências Setor'!H107/'Total de Ocorrências Setor'!H106-1)</f>
        <v>n.d.</v>
      </c>
      <c r="I107" s="58" t="str">
        <f>IF('Total de Ocorrências Setor'!I106=0,"n.d.",'Total de Ocorrências Setor'!I107/'Total de Ocorrências Setor'!I106-1)</f>
        <v>n.d.</v>
      </c>
      <c r="J107" s="58" t="str">
        <f>IF('Total de Ocorrências Setor'!J106=0,"n.d.",'Total de Ocorrências Setor'!J107/'Total de Ocorrências Setor'!J106-1)</f>
        <v>n.d.</v>
      </c>
      <c r="K107" s="58">
        <f>IF('Total de Ocorrências Setor'!K106=0,"n.d.",'Total de Ocorrências Setor'!K107/'Total de Ocorrências Setor'!K106-1)</f>
        <v>0.16806722689075637</v>
      </c>
      <c r="L107" s="57" t="str">
        <f>IF('Total de Ocorrências Setor'!L106=0,"n.d.",'Total de Ocorrências Setor'!L107/'Total de Ocorrências Setor'!L106-1)</f>
        <v>n.d.</v>
      </c>
      <c r="M107" s="58" t="str">
        <f>IF('Total de Ocorrências Setor'!M106=0,"n.d.",'Total de Ocorrências Setor'!M107/'Total de Ocorrências Setor'!M106-1)</f>
        <v>n.d.</v>
      </c>
      <c r="N107" s="58" t="str">
        <f>IF('Total de Ocorrências Setor'!N106=0,"n.d.",'Total de Ocorrências Setor'!N107/'Total de Ocorrências Setor'!N106-1)</f>
        <v>n.d.</v>
      </c>
      <c r="O107" s="58" t="str">
        <f>IF('Total de Ocorrências Setor'!O106=0,"n.d.",'Total de Ocorrências Setor'!O107/'Total de Ocorrências Setor'!O106-1)</f>
        <v>n.d.</v>
      </c>
      <c r="P107" s="59" t="str">
        <f>IF('Total de Ocorrências Setor'!P106=0,"n.d.",'Total de Ocorrências Setor'!P107/'Total de Ocorrências Setor'!P106-1)</f>
        <v>n.d.</v>
      </c>
      <c r="Q107" s="58" t="str">
        <f>IF('Total de Ocorrências Setor'!Q106=0,"n.d.",'Total de Ocorrências Setor'!Q107/'Total de Ocorrências Setor'!Q106-1)</f>
        <v>n.d.</v>
      </c>
      <c r="R107" s="58" t="str">
        <f>IF('Total de Ocorrências Setor'!R106=0,"n.d.",'Total de Ocorrências Setor'!R107/'Total de Ocorrências Setor'!R106-1)</f>
        <v>n.d.</v>
      </c>
      <c r="S107" s="58" t="str">
        <f>IF('Total de Ocorrências Setor'!S106=0,"n.d.",'Total de Ocorrências Setor'!S107/'Total de Ocorrências Setor'!S106-1)</f>
        <v>n.d.</v>
      </c>
      <c r="T107" s="58" t="str">
        <f>IF('Total de Ocorrências Setor'!T106=0,"n.d.",'Total de Ocorrências Setor'!T107/'Total de Ocorrências Setor'!T106-1)</f>
        <v>n.d.</v>
      </c>
      <c r="U107" s="58" t="str">
        <f>IF('Total de Ocorrências Setor'!U106=0,"n.d.",'Total de Ocorrências Setor'!U107/'Total de Ocorrências Setor'!U106-1)</f>
        <v>n.d.</v>
      </c>
      <c r="V107" s="60" t="str">
        <f>IF('Total de Ocorrências Setor'!V106=0,"n.d.",'Total de Ocorrências Setor'!V107/'Total de Ocorrências Setor'!V106-1)</f>
        <v>n.d.</v>
      </c>
      <c r="W107" s="58">
        <f>IF('Total de Ocorrências Setor'!W106=0,"n.d.",'Total de Ocorrências Setor'!W107/'Total de Ocorrências Setor'!W106-1)</f>
        <v>-0.2857142857142857</v>
      </c>
      <c r="X107" s="60">
        <f>IF('Total de Ocorrências Setor'!X106=0,"n.d.",'Total de Ocorrências Setor'!X107/'Total de Ocorrências Setor'!X106-1)</f>
        <v>-0.23076923076923073</v>
      </c>
    </row>
    <row r="108" spans="1:24" s="56" customFormat="1" ht="14" x14ac:dyDescent="0.35">
      <c r="A108" s="71">
        <v>36342</v>
      </c>
      <c r="B108" s="57" t="str">
        <f>IF('Total de Ocorrências Setor'!B107=0,"n.d.",'Total de Ocorrências Setor'!B108/'Total de Ocorrências Setor'!B107-1)</f>
        <v>n.d.</v>
      </c>
      <c r="C108" s="58" t="str">
        <f>IF('Total de Ocorrências Setor'!C107=0,"n.d.",'Total de Ocorrências Setor'!C108/'Total de Ocorrências Setor'!C107-1)</f>
        <v>n.d.</v>
      </c>
      <c r="D108" s="58" t="str">
        <f>IF('Total de Ocorrências Setor'!D107=0,"n.d.",'Total de Ocorrências Setor'!D108/'Total de Ocorrências Setor'!D107-1)</f>
        <v>n.d.</v>
      </c>
      <c r="E108" s="58" t="str">
        <f>IF('Total de Ocorrências Setor'!E107=0,"n.d.",'Total de Ocorrências Setor'!E108/'Total de Ocorrências Setor'!E107-1)</f>
        <v>n.d.</v>
      </c>
      <c r="F108" s="59">
        <f>IF('Total de Ocorrências Setor'!F107=0,"n.d.",'Total de Ocorrências Setor'!F108/'Total de Ocorrências Setor'!F107-1)</f>
        <v>-7.8447230084917052E-2</v>
      </c>
      <c r="G108" s="58" t="str">
        <f>IF('Total de Ocorrências Setor'!G107=0,"n.d.",'Total de Ocorrências Setor'!G108/'Total de Ocorrências Setor'!G107-1)</f>
        <v>n.d.</v>
      </c>
      <c r="H108" s="58" t="str">
        <f>IF('Total de Ocorrências Setor'!H107=0,"n.d.",'Total de Ocorrências Setor'!H108/'Total de Ocorrências Setor'!H107-1)</f>
        <v>n.d.</v>
      </c>
      <c r="I108" s="58" t="str">
        <f>IF('Total de Ocorrências Setor'!I107=0,"n.d.",'Total de Ocorrências Setor'!I108/'Total de Ocorrências Setor'!I107-1)</f>
        <v>n.d.</v>
      </c>
      <c r="J108" s="58" t="str">
        <f>IF('Total de Ocorrências Setor'!J107=0,"n.d.",'Total de Ocorrências Setor'!J108/'Total de Ocorrências Setor'!J107-1)</f>
        <v>n.d.</v>
      </c>
      <c r="K108" s="58">
        <f>IF('Total de Ocorrências Setor'!K107=0,"n.d.",'Total de Ocorrências Setor'!K108/'Total de Ocorrências Setor'!K107-1)</f>
        <v>-0.27482014388489207</v>
      </c>
      <c r="L108" s="57" t="str">
        <f>IF('Total de Ocorrências Setor'!L107=0,"n.d.",'Total de Ocorrências Setor'!L108/'Total de Ocorrências Setor'!L107-1)</f>
        <v>n.d.</v>
      </c>
      <c r="M108" s="58" t="str">
        <f>IF('Total de Ocorrências Setor'!M107=0,"n.d.",'Total de Ocorrências Setor'!M108/'Total de Ocorrências Setor'!M107-1)</f>
        <v>n.d.</v>
      </c>
      <c r="N108" s="58" t="str">
        <f>IF('Total de Ocorrências Setor'!N107=0,"n.d.",'Total de Ocorrências Setor'!N108/'Total de Ocorrências Setor'!N107-1)</f>
        <v>n.d.</v>
      </c>
      <c r="O108" s="58" t="str">
        <f>IF('Total de Ocorrências Setor'!O107=0,"n.d.",'Total de Ocorrências Setor'!O108/'Total de Ocorrências Setor'!O107-1)</f>
        <v>n.d.</v>
      </c>
      <c r="P108" s="59" t="str">
        <f>IF('Total de Ocorrências Setor'!P107=0,"n.d.",'Total de Ocorrências Setor'!P108/'Total de Ocorrências Setor'!P107-1)</f>
        <v>n.d.</v>
      </c>
      <c r="Q108" s="58" t="str">
        <f>IF('Total de Ocorrências Setor'!Q107=0,"n.d.",'Total de Ocorrências Setor'!Q108/'Total de Ocorrências Setor'!Q107-1)</f>
        <v>n.d.</v>
      </c>
      <c r="R108" s="58" t="str">
        <f>IF('Total de Ocorrências Setor'!R107=0,"n.d.",'Total de Ocorrências Setor'!R108/'Total de Ocorrências Setor'!R107-1)</f>
        <v>n.d.</v>
      </c>
      <c r="S108" s="58" t="str">
        <f>IF('Total de Ocorrências Setor'!S107=0,"n.d.",'Total de Ocorrências Setor'!S108/'Total de Ocorrências Setor'!S107-1)</f>
        <v>n.d.</v>
      </c>
      <c r="T108" s="58" t="str">
        <f>IF('Total de Ocorrências Setor'!T107=0,"n.d.",'Total de Ocorrências Setor'!T108/'Total de Ocorrências Setor'!T107-1)</f>
        <v>n.d.</v>
      </c>
      <c r="U108" s="58" t="str">
        <f>IF('Total de Ocorrências Setor'!U107=0,"n.d.",'Total de Ocorrências Setor'!U108/'Total de Ocorrências Setor'!U107-1)</f>
        <v>n.d.</v>
      </c>
      <c r="V108" s="60" t="str">
        <f>IF('Total de Ocorrências Setor'!V107=0,"n.d.",'Total de Ocorrências Setor'!V108/'Total de Ocorrências Setor'!V107-1)</f>
        <v>n.d.</v>
      </c>
      <c r="W108" s="58">
        <f>IF('Total de Ocorrências Setor'!W107=0,"n.d.",'Total de Ocorrências Setor'!W108/'Total de Ocorrências Setor'!W107-1)</f>
        <v>-0.32499999999999996</v>
      </c>
      <c r="X108" s="60">
        <f>IF('Total de Ocorrências Setor'!X107=0,"n.d.",'Total de Ocorrências Setor'!X108/'Total de Ocorrências Setor'!X107-1)</f>
        <v>-0.19999999999999996</v>
      </c>
    </row>
    <row r="109" spans="1:24" s="56" customFormat="1" ht="14" x14ac:dyDescent="0.35">
      <c r="A109" s="71">
        <v>36373</v>
      </c>
      <c r="B109" s="57" t="str">
        <f>IF('Total de Ocorrências Setor'!B108=0,"n.d.",'Total de Ocorrências Setor'!B109/'Total de Ocorrências Setor'!B108-1)</f>
        <v>n.d.</v>
      </c>
      <c r="C109" s="58" t="str">
        <f>IF('Total de Ocorrências Setor'!C108=0,"n.d.",'Total de Ocorrências Setor'!C109/'Total de Ocorrências Setor'!C108-1)</f>
        <v>n.d.</v>
      </c>
      <c r="D109" s="58" t="str">
        <f>IF('Total de Ocorrências Setor'!D108=0,"n.d.",'Total de Ocorrências Setor'!D109/'Total de Ocorrências Setor'!D108-1)</f>
        <v>n.d.</v>
      </c>
      <c r="E109" s="58" t="str">
        <f>IF('Total de Ocorrências Setor'!E108=0,"n.d.",'Total de Ocorrências Setor'!E109/'Total de Ocorrências Setor'!E108-1)</f>
        <v>n.d.</v>
      </c>
      <c r="F109" s="59">
        <f>IF('Total de Ocorrências Setor'!F108=0,"n.d.",'Total de Ocorrências Setor'!F109/'Total de Ocorrências Setor'!F108-1)</f>
        <v>-7.547169811320753E-2</v>
      </c>
      <c r="G109" s="58" t="str">
        <f>IF('Total de Ocorrências Setor'!G108=0,"n.d.",'Total de Ocorrências Setor'!G109/'Total de Ocorrências Setor'!G108-1)</f>
        <v>n.d.</v>
      </c>
      <c r="H109" s="58" t="str">
        <f>IF('Total de Ocorrências Setor'!H108=0,"n.d.",'Total de Ocorrências Setor'!H109/'Total de Ocorrências Setor'!H108-1)</f>
        <v>n.d.</v>
      </c>
      <c r="I109" s="58" t="str">
        <f>IF('Total de Ocorrências Setor'!I108=0,"n.d.",'Total de Ocorrências Setor'!I109/'Total de Ocorrências Setor'!I108-1)</f>
        <v>n.d.</v>
      </c>
      <c r="J109" s="58" t="str">
        <f>IF('Total de Ocorrências Setor'!J108=0,"n.d.",'Total de Ocorrências Setor'!J109/'Total de Ocorrências Setor'!J108-1)</f>
        <v>n.d.</v>
      </c>
      <c r="K109" s="58">
        <f>IF('Total de Ocorrências Setor'!K108=0,"n.d.",'Total de Ocorrências Setor'!K109/'Total de Ocorrências Setor'!K108-1)</f>
        <v>8.7301587301587213E-2</v>
      </c>
      <c r="L109" s="57" t="str">
        <f>IF('Total de Ocorrências Setor'!L108=0,"n.d.",'Total de Ocorrências Setor'!L109/'Total de Ocorrências Setor'!L108-1)</f>
        <v>n.d.</v>
      </c>
      <c r="M109" s="58" t="str">
        <f>IF('Total de Ocorrências Setor'!M108=0,"n.d.",'Total de Ocorrências Setor'!M109/'Total de Ocorrências Setor'!M108-1)</f>
        <v>n.d.</v>
      </c>
      <c r="N109" s="58" t="str">
        <f>IF('Total de Ocorrências Setor'!N108=0,"n.d.",'Total de Ocorrências Setor'!N109/'Total de Ocorrências Setor'!N108-1)</f>
        <v>n.d.</v>
      </c>
      <c r="O109" s="58" t="str">
        <f>IF('Total de Ocorrências Setor'!O108=0,"n.d.",'Total de Ocorrências Setor'!O109/'Total de Ocorrências Setor'!O108-1)</f>
        <v>n.d.</v>
      </c>
      <c r="P109" s="59" t="str">
        <f>IF('Total de Ocorrências Setor'!P108=0,"n.d.",'Total de Ocorrências Setor'!P109/'Total de Ocorrências Setor'!P108-1)</f>
        <v>n.d.</v>
      </c>
      <c r="Q109" s="58" t="str">
        <f>IF('Total de Ocorrências Setor'!Q108=0,"n.d.",'Total de Ocorrências Setor'!Q109/'Total de Ocorrências Setor'!Q108-1)</f>
        <v>n.d.</v>
      </c>
      <c r="R109" s="58" t="str">
        <f>IF('Total de Ocorrências Setor'!R108=0,"n.d.",'Total de Ocorrências Setor'!R109/'Total de Ocorrências Setor'!R108-1)</f>
        <v>n.d.</v>
      </c>
      <c r="S109" s="58" t="str">
        <f>IF('Total de Ocorrências Setor'!S108=0,"n.d.",'Total de Ocorrências Setor'!S109/'Total de Ocorrências Setor'!S108-1)</f>
        <v>n.d.</v>
      </c>
      <c r="T109" s="58" t="str">
        <f>IF('Total de Ocorrências Setor'!T108=0,"n.d.",'Total de Ocorrências Setor'!T109/'Total de Ocorrências Setor'!T108-1)</f>
        <v>n.d.</v>
      </c>
      <c r="U109" s="58" t="str">
        <f>IF('Total de Ocorrências Setor'!U108=0,"n.d.",'Total de Ocorrências Setor'!U109/'Total de Ocorrências Setor'!U108-1)</f>
        <v>n.d.</v>
      </c>
      <c r="V109" s="60" t="str">
        <f>IF('Total de Ocorrências Setor'!V108=0,"n.d.",'Total de Ocorrências Setor'!V109/'Total de Ocorrências Setor'!V108-1)</f>
        <v>n.d.</v>
      </c>
      <c r="W109" s="58">
        <f>IF('Total de Ocorrências Setor'!W108=0,"n.d.",'Total de Ocorrências Setor'!W109/'Total de Ocorrências Setor'!W108-1)</f>
        <v>0.29629629629629628</v>
      </c>
      <c r="X109" s="60">
        <f>IF('Total de Ocorrências Setor'!X108=0,"n.d.",'Total de Ocorrências Setor'!X109/'Total de Ocorrências Setor'!X108-1)</f>
        <v>-0.15625</v>
      </c>
    </row>
    <row r="110" spans="1:24" s="56" customFormat="1" ht="14" x14ac:dyDescent="0.35">
      <c r="A110" s="71">
        <v>36404</v>
      </c>
      <c r="B110" s="57" t="str">
        <f>IF('Total de Ocorrências Setor'!B109=0,"n.d.",'Total de Ocorrências Setor'!B110/'Total de Ocorrências Setor'!B109-1)</f>
        <v>n.d.</v>
      </c>
      <c r="C110" s="58" t="str">
        <f>IF('Total de Ocorrências Setor'!C109=0,"n.d.",'Total de Ocorrências Setor'!C110/'Total de Ocorrências Setor'!C109-1)</f>
        <v>n.d.</v>
      </c>
      <c r="D110" s="58" t="str">
        <f>IF('Total de Ocorrências Setor'!D109=0,"n.d.",'Total de Ocorrências Setor'!D110/'Total de Ocorrências Setor'!D109-1)</f>
        <v>n.d.</v>
      </c>
      <c r="E110" s="58" t="str">
        <f>IF('Total de Ocorrências Setor'!E109=0,"n.d.",'Total de Ocorrências Setor'!E110/'Total de Ocorrências Setor'!E109-1)</f>
        <v>n.d.</v>
      </c>
      <c r="F110" s="59">
        <f>IF('Total de Ocorrências Setor'!F109=0,"n.d.",'Total de Ocorrências Setor'!F110/'Total de Ocorrências Setor'!F109-1)</f>
        <v>3.5121025154247754E-2</v>
      </c>
      <c r="G110" s="58" t="str">
        <f>IF('Total de Ocorrências Setor'!G109=0,"n.d.",'Total de Ocorrências Setor'!G110/'Total de Ocorrências Setor'!G109-1)</f>
        <v>n.d.</v>
      </c>
      <c r="H110" s="58" t="str">
        <f>IF('Total de Ocorrências Setor'!H109=0,"n.d.",'Total de Ocorrências Setor'!H110/'Total de Ocorrências Setor'!H109-1)</f>
        <v>n.d.</v>
      </c>
      <c r="I110" s="58" t="str">
        <f>IF('Total de Ocorrências Setor'!I109=0,"n.d.",'Total de Ocorrências Setor'!I110/'Total de Ocorrências Setor'!I109-1)</f>
        <v>n.d.</v>
      </c>
      <c r="J110" s="58" t="str">
        <f>IF('Total de Ocorrências Setor'!J109=0,"n.d.",'Total de Ocorrências Setor'!J110/'Total de Ocorrências Setor'!J109-1)</f>
        <v>n.d.</v>
      </c>
      <c r="K110" s="58">
        <f>IF('Total de Ocorrências Setor'!K109=0,"n.d.",'Total de Ocorrências Setor'!K110/'Total de Ocorrências Setor'!K109-1)</f>
        <v>-2.007299270072993E-2</v>
      </c>
      <c r="L110" s="57" t="str">
        <f>IF('Total de Ocorrências Setor'!L109=0,"n.d.",'Total de Ocorrências Setor'!L110/'Total de Ocorrências Setor'!L109-1)</f>
        <v>n.d.</v>
      </c>
      <c r="M110" s="58" t="str">
        <f>IF('Total de Ocorrências Setor'!M109=0,"n.d.",'Total de Ocorrências Setor'!M110/'Total de Ocorrências Setor'!M109-1)</f>
        <v>n.d.</v>
      </c>
      <c r="N110" s="58" t="str">
        <f>IF('Total de Ocorrências Setor'!N109=0,"n.d.",'Total de Ocorrências Setor'!N110/'Total de Ocorrências Setor'!N109-1)</f>
        <v>n.d.</v>
      </c>
      <c r="O110" s="58" t="str">
        <f>IF('Total de Ocorrências Setor'!O109=0,"n.d.",'Total de Ocorrências Setor'!O110/'Total de Ocorrências Setor'!O109-1)</f>
        <v>n.d.</v>
      </c>
      <c r="P110" s="59" t="str">
        <f>IF('Total de Ocorrências Setor'!P109=0,"n.d.",'Total de Ocorrências Setor'!P110/'Total de Ocorrências Setor'!P109-1)</f>
        <v>n.d.</v>
      </c>
      <c r="Q110" s="58" t="str">
        <f>IF('Total de Ocorrências Setor'!Q109=0,"n.d.",'Total de Ocorrências Setor'!Q110/'Total de Ocorrências Setor'!Q109-1)</f>
        <v>n.d.</v>
      </c>
      <c r="R110" s="58" t="str">
        <f>IF('Total de Ocorrências Setor'!R109=0,"n.d.",'Total de Ocorrências Setor'!R110/'Total de Ocorrências Setor'!R109-1)</f>
        <v>n.d.</v>
      </c>
      <c r="S110" s="58" t="str">
        <f>IF('Total de Ocorrências Setor'!S109=0,"n.d.",'Total de Ocorrências Setor'!S110/'Total de Ocorrências Setor'!S109-1)</f>
        <v>n.d.</v>
      </c>
      <c r="T110" s="58" t="str">
        <f>IF('Total de Ocorrências Setor'!T109=0,"n.d.",'Total de Ocorrências Setor'!T110/'Total de Ocorrências Setor'!T109-1)</f>
        <v>n.d.</v>
      </c>
      <c r="U110" s="58" t="str">
        <f>IF('Total de Ocorrências Setor'!U109=0,"n.d.",'Total de Ocorrências Setor'!U110/'Total de Ocorrências Setor'!U109-1)</f>
        <v>n.d.</v>
      </c>
      <c r="V110" s="60" t="str">
        <f>IF('Total de Ocorrências Setor'!V109=0,"n.d.",'Total de Ocorrências Setor'!V110/'Total de Ocorrências Setor'!V109-1)</f>
        <v>n.d.</v>
      </c>
      <c r="W110" s="58">
        <f>IF('Total de Ocorrências Setor'!W109=0,"n.d.",'Total de Ocorrências Setor'!W110/'Total de Ocorrências Setor'!W109-1)</f>
        <v>-0.17142857142857137</v>
      </c>
      <c r="X110" s="60">
        <f>IF('Total de Ocorrências Setor'!X109=0,"n.d.",'Total de Ocorrências Setor'!X110/'Total de Ocorrências Setor'!X109-1)</f>
        <v>-7.407407407407407E-2</v>
      </c>
    </row>
    <row r="111" spans="1:24" s="56" customFormat="1" ht="14" x14ac:dyDescent="0.35">
      <c r="A111" s="71">
        <v>36434</v>
      </c>
      <c r="B111" s="57" t="str">
        <f>IF('Total de Ocorrências Setor'!B110=0,"n.d.",'Total de Ocorrências Setor'!B111/'Total de Ocorrências Setor'!B110-1)</f>
        <v>n.d.</v>
      </c>
      <c r="C111" s="58" t="str">
        <f>IF('Total de Ocorrências Setor'!C110=0,"n.d.",'Total de Ocorrências Setor'!C111/'Total de Ocorrências Setor'!C110-1)</f>
        <v>n.d.</v>
      </c>
      <c r="D111" s="58" t="str">
        <f>IF('Total de Ocorrências Setor'!D110=0,"n.d.",'Total de Ocorrências Setor'!D111/'Total de Ocorrências Setor'!D110-1)</f>
        <v>n.d.</v>
      </c>
      <c r="E111" s="58" t="str">
        <f>IF('Total de Ocorrências Setor'!E110=0,"n.d.",'Total de Ocorrências Setor'!E111/'Total de Ocorrências Setor'!E110-1)</f>
        <v>n.d.</v>
      </c>
      <c r="F111" s="59">
        <f>IF('Total de Ocorrências Setor'!F110=0,"n.d.",'Total de Ocorrências Setor'!F111/'Total de Ocorrências Setor'!F110-1)</f>
        <v>-0.21962402567629524</v>
      </c>
      <c r="G111" s="58" t="str">
        <f>IF('Total de Ocorrências Setor'!G110=0,"n.d.",'Total de Ocorrências Setor'!G111/'Total de Ocorrências Setor'!G110-1)</f>
        <v>n.d.</v>
      </c>
      <c r="H111" s="58" t="str">
        <f>IF('Total de Ocorrências Setor'!H110=0,"n.d.",'Total de Ocorrências Setor'!H111/'Total de Ocorrências Setor'!H110-1)</f>
        <v>n.d.</v>
      </c>
      <c r="I111" s="58" t="str">
        <f>IF('Total de Ocorrências Setor'!I110=0,"n.d.",'Total de Ocorrências Setor'!I111/'Total de Ocorrências Setor'!I110-1)</f>
        <v>n.d.</v>
      </c>
      <c r="J111" s="58" t="str">
        <f>IF('Total de Ocorrências Setor'!J110=0,"n.d.",'Total de Ocorrências Setor'!J111/'Total de Ocorrências Setor'!J110-1)</f>
        <v>n.d.</v>
      </c>
      <c r="K111" s="58">
        <f>IF('Total de Ocorrências Setor'!K110=0,"n.d.",'Total de Ocorrências Setor'!K111/'Total de Ocorrências Setor'!K110-1)</f>
        <v>4.0968342644320366E-2</v>
      </c>
      <c r="L111" s="57" t="str">
        <f>IF('Total de Ocorrências Setor'!L110=0,"n.d.",'Total de Ocorrências Setor'!L111/'Total de Ocorrências Setor'!L110-1)</f>
        <v>n.d.</v>
      </c>
      <c r="M111" s="58" t="str">
        <f>IF('Total de Ocorrências Setor'!M110=0,"n.d.",'Total de Ocorrências Setor'!M111/'Total de Ocorrências Setor'!M110-1)</f>
        <v>n.d.</v>
      </c>
      <c r="N111" s="58" t="str">
        <f>IF('Total de Ocorrências Setor'!N110=0,"n.d.",'Total de Ocorrências Setor'!N111/'Total de Ocorrências Setor'!N110-1)</f>
        <v>n.d.</v>
      </c>
      <c r="O111" s="58" t="str">
        <f>IF('Total de Ocorrências Setor'!O110=0,"n.d.",'Total de Ocorrências Setor'!O111/'Total de Ocorrências Setor'!O110-1)</f>
        <v>n.d.</v>
      </c>
      <c r="P111" s="59" t="str">
        <f>IF('Total de Ocorrências Setor'!P110=0,"n.d.",'Total de Ocorrências Setor'!P111/'Total de Ocorrências Setor'!P110-1)</f>
        <v>n.d.</v>
      </c>
      <c r="Q111" s="58" t="str">
        <f>IF('Total de Ocorrências Setor'!Q110=0,"n.d.",'Total de Ocorrências Setor'!Q111/'Total de Ocorrências Setor'!Q110-1)</f>
        <v>n.d.</v>
      </c>
      <c r="R111" s="58" t="str">
        <f>IF('Total de Ocorrências Setor'!R110=0,"n.d.",'Total de Ocorrências Setor'!R111/'Total de Ocorrências Setor'!R110-1)</f>
        <v>n.d.</v>
      </c>
      <c r="S111" s="58" t="str">
        <f>IF('Total de Ocorrências Setor'!S110=0,"n.d.",'Total de Ocorrências Setor'!S111/'Total de Ocorrências Setor'!S110-1)</f>
        <v>n.d.</v>
      </c>
      <c r="T111" s="58" t="str">
        <f>IF('Total de Ocorrências Setor'!T110=0,"n.d.",'Total de Ocorrências Setor'!T111/'Total de Ocorrências Setor'!T110-1)</f>
        <v>n.d.</v>
      </c>
      <c r="U111" s="58" t="str">
        <f>IF('Total de Ocorrências Setor'!U110=0,"n.d.",'Total de Ocorrências Setor'!U111/'Total de Ocorrências Setor'!U110-1)</f>
        <v>n.d.</v>
      </c>
      <c r="V111" s="60" t="str">
        <f>IF('Total de Ocorrências Setor'!V110=0,"n.d.",'Total de Ocorrências Setor'!V111/'Total de Ocorrências Setor'!V110-1)</f>
        <v>n.d.</v>
      </c>
      <c r="W111" s="58">
        <f>IF('Total de Ocorrências Setor'!W110=0,"n.d.",'Total de Ocorrências Setor'!W111/'Total de Ocorrências Setor'!W110-1)</f>
        <v>-6.8965517241379337E-2</v>
      </c>
      <c r="X111" s="60">
        <f>IF('Total de Ocorrências Setor'!X110=0,"n.d.",'Total de Ocorrências Setor'!X111/'Total de Ocorrências Setor'!X110-1)</f>
        <v>-0.4</v>
      </c>
    </row>
    <row r="112" spans="1:24" s="56" customFormat="1" ht="14" x14ac:dyDescent="0.35">
      <c r="A112" s="71">
        <v>36465</v>
      </c>
      <c r="B112" s="57" t="str">
        <f>IF('Total de Ocorrências Setor'!B111=0,"n.d.",'Total de Ocorrências Setor'!B112/'Total de Ocorrências Setor'!B111-1)</f>
        <v>n.d.</v>
      </c>
      <c r="C112" s="58" t="str">
        <f>IF('Total de Ocorrências Setor'!C111=0,"n.d.",'Total de Ocorrências Setor'!C112/'Total de Ocorrências Setor'!C111-1)</f>
        <v>n.d.</v>
      </c>
      <c r="D112" s="58" t="str">
        <f>IF('Total de Ocorrências Setor'!D111=0,"n.d.",'Total de Ocorrências Setor'!D112/'Total de Ocorrências Setor'!D111-1)</f>
        <v>n.d.</v>
      </c>
      <c r="E112" s="58" t="str">
        <f>IF('Total de Ocorrências Setor'!E111=0,"n.d.",'Total de Ocorrências Setor'!E112/'Total de Ocorrências Setor'!E111-1)</f>
        <v>n.d.</v>
      </c>
      <c r="F112" s="59">
        <f>IF('Total de Ocorrências Setor'!F111=0,"n.d.",'Total de Ocorrências Setor'!F112/'Total de Ocorrências Setor'!F111-1)</f>
        <v>-2.3501762632197609E-3</v>
      </c>
      <c r="G112" s="58" t="str">
        <f>IF('Total de Ocorrências Setor'!G111=0,"n.d.",'Total de Ocorrências Setor'!G112/'Total de Ocorrências Setor'!G111-1)</f>
        <v>n.d.</v>
      </c>
      <c r="H112" s="58" t="str">
        <f>IF('Total de Ocorrências Setor'!H111=0,"n.d.",'Total de Ocorrências Setor'!H112/'Total de Ocorrências Setor'!H111-1)</f>
        <v>n.d.</v>
      </c>
      <c r="I112" s="58" t="str">
        <f>IF('Total de Ocorrências Setor'!I111=0,"n.d.",'Total de Ocorrências Setor'!I112/'Total de Ocorrências Setor'!I111-1)</f>
        <v>n.d.</v>
      </c>
      <c r="J112" s="58" t="str">
        <f>IF('Total de Ocorrências Setor'!J111=0,"n.d.",'Total de Ocorrências Setor'!J112/'Total de Ocorrências Setor'!J111-1)</f>
        <v>n.d.</v>
      </c>
      <c r="K112" s="58">
        <f>IF('Total de Ocorrências Setor'!K111=0,"n.d.",'Total de Ocorrências Setor'!K112/'Total de Ocorrências Setor'!K111-1)</f>
        <v>-0.13059033989266544</v>
      </c>
      <c r="L112" s="57" t="str">
        <f>IF('Total de Ocorrências Setor'!L111=0,"n.d.",'Total de Ocorrências Setor'!L112/'Total de Ocorrências Setor'!L111-1)</f>
        <v>n.d.</v>
      </c>
      <c r="M112" s="58" t="str">
        <f>IF('Total de Ocorrências Setor'!M111=0,"n.d.",'Total de Ocorrências Setor'!M112/'Total de Ocorrências Setor'!M111-1)</f>
        <v>n.d.</v>
      </c>
      <c r="N112" s="58" t="str">
        <f>IF('Total de Ocorrências Setor'!N111=0,"n.d.",'Total de Ocorrências Setor'!N112/'Total de Ocorrências Setor'!N111-1)</f>
        <v>n.d.</v>
      </c>
      <c r="O112" s="58" t="str">
        <f>IF('Total de Ocorrências Setor'!O111=0,"n.d.",'Total de Ocorrências Setor'!O112/'Total de Ocorrências Setor'!O111-1)</f>
        <v>n.d.</v>
      </c>
      <c r="P112" s="59" t="str">
        <f>IF('Total de Ocorrências Setor'!P111=0,"n.d.",'Total de Ocorrências Setor'!P112/'Total de Ocorrências Setor'!P111-1)</f>
        <v>n.d.</v>
      </c>
      <c r="Q112" s="58" t="str">
        <f>IF('Total de Ocorrências Setor'!Q111=0,"n.d.",'Total de Ocorrências Setor'!Q112/'Total de Ocorrências Setor'!Q111-1)</f>
        <v>n.d.</v>
      </c>
      <c r="R112" s="58" t="str">
        <f>IF('Total de Ocorrências Setor'!R111=0,"n.d.",'Total de Ocorrências Setor'!R112/'Total de Ocorrências Setor'!R111-1)</f>
        <v>n.d.</v>
      </c>
      <c r="S112" s="58" t="str">
        <f>IF('Total de Ocorrências Setor'!S111=0,"n.d.",'Total de Ocorrências Setor'!S112/'Total de Ocorrências Setor'!S111-1)</f>
        <v>n.d.</v>
      </c>
      <c r="T112" s="58" t="str">
        <f>IF('Total de Ocorrências Setor'!T111=0,"n.d.",'Total de Ocorrências Setor'!T112/'Total de Ocorrências Setor'!T111-1)</f>
        <v>n.d.</v>
      </c>
      <c r="U112" s="58" t="str">
        <f>IF('Total de Ocorrências Setor'!U111=0,"n.d.",'Total de Ocorrências Setor'!U112/'Total de Ocorrências Setor'!U111-1)</f>
        <v>n.d.</v>
      </c>
      <c r="V112" s="60" t="str">
        <f>IF('Total de Ocorrências Setor'!V111=0,"n.d.",'Total de Ocorrências Setor'!V112/'Total de Ocorrências Setor'!V111-1)</f>
        <v>n.d.</v>
      </c>
      <c r="W112" s="58">
        <f>IF('Total de Ocorrências Setor'!W111=0,"n.d.",'Total de Ocorrências Setor'!W112/'Total de Ocorrências Setor'!W111-1)</f>
        <v>-0.11111111111111116</v>
      </c>
      <c r="X112" s="60">
        <f>IF('Total de Ocorrências Setor'!X111=0,"n.d.",'Total de Ocorrências Setor'!X112/'Total de Ocorrências Setor'!X111-1)</f>
        <v>0.53333333333333344</v>
      </c>
    </row>
    <row r="113" spans="1:24" s="56" customFormat="1" thickBot="1" x14ac:dyDescent="0.4">
      <c r="A113" s="72">
        <v>36495</v>
      </c>
      <c r="B113" s="65" t="str">
        <f>IF('Total de Ocorrências Setor'!B112=0,"n.d.",'Total de Ocorrências Setor'!B113/'Total de Ocorrências Setor'!B112-1)</f>
        <v>n.d.</v>
      </c>
      <c r="C113" s="66" t="str">
        <f>IF('Total de Ocorrências Setor'!C112=0,"n.d.",'Total de Ocorrências Setor'!C113/'Total de Ocorrências Setor'!C112-1)</f>
        <v>n.d.</v>
      </c>
      <c r="D113" s="66" t="str">
        <f>IF('Total de Ocorrências Setor'!D112=0,"n.d.",'Total de Ocorrências Setor'!D113/'Total de Ocorrências Setor'!D112-1)</f>
        <v>n.d.</v>
      </c>
      <c r="E113" s="66" t="str">
        <f>IF('Total de Ocorrências Setor'!E112=0,"n.d.",'Total de Ocorrências Setor'!E113/'Total de Ocorrências Setor'!E112-1)</f>
        <v>n.d.</v>
      </c>
      <c r="F113" s="67">
        <f>IF('Total de Ocorrências Setor'!F112=0,"n.d.",'Total de Ocorrências Setor'!F113/'Total de Ocorrências Setor'!F112-1)</f>
        <v>-4.8881036513545362E-2</v>
      </c>
      <c r="G113" s="66" t="str">
        <f>IF('Total de Ocorrências Setor'!G112=0,"n.d.",'Total de Ocorrências Setor'!G113/'Total de Ocorrências Setor'!G112-1)</f>
        <v>n.d.</v>
      </c>
      <c r="H113" s="66" t="str">
        <f>IF('Total de Ocorrências Setor'!H112=0,"n.d.",'Total de Ocorrências Setor'!H113/'Total de Ocorrências Setor'!H112-1)</f>
        <v>n.d.</v>
      </c>
      <c r="I113" s="66" t="str">
        <f>IF('Total de Ocorrências Setor'!I112=0,"n.d.",'Total de Ocorrências Setor'!I113/'Total de Ocorrências Setor'!I112-1)</f>
        <v>n.d.</v>
      </c>
      <c r="J113" s="66" t="str">
        <f>IF('Total de Ocorrências Setor'!J112=0,"n.d.",'Total de Ocorrências Setor'!J113/'Total de Ocorrências Setor'!J112-1)</f>
        <v>n.d.</v>
      </c>
      <c r="K113" s="66">
        <f>IF('Total de Ocorrências Setor'!K112=0,"n.d.",'Total de Ocorrências Setor'!K113/'Total de Ocorrências Setor'!K112-1)</f>
        <v>-8.0246913580246937E-2</v>
      </c>
      <c r="L113" s="65" t="str">
        <f>IF('Total de Ocorrências Setor'!L112=0,"n.d.",'Total de Ocorrências Setor'!L113/'Total de Ocorrências Setor'!L112-1)</f>
        <v>n.d.</v>
      </c>
      <c r="M113" s="66" t="str">
        <f>IF('Total de Ocorrências Setor'!M112=0,"n.d.",'Total de Ocorrências Setor'!M113/'Total de Ocorrências Setor'!M112-1)</f>
        <v>n.d.</v>
      </c>
      <c r="N113" s="66" t="str">
        <f>IF('Total de Ocorrências Setor'!N112=0,"n.d.",'Total de Ocorrências Setor'!N113/'Total de Ocorrências Setor'!N112-1)</f>
        <v>n.d.</v>
      </c>
      <c r="O113" s="66" t="str">
        <f>IF('Total de Ocorrências Setor'!O112=0,"n.d.",'Total de Ocorrências Setor'!O113/'Total de Ocorrências Setor'!O112-1)</f>
        <v>n.d.</v>
      </c>
      <c r="P113" s="67" t="str">
        <f>IF('Total de Ocorrências Setor'!P112=0,"n.d.",'Total de Ocorrências Setor'!P113/'Total de Ocorrências Setor'!P112-1)</f>
        <v>n.d.</v>
      </c>
      <c r="Q113" s="66" t="str">
        <f>IF('Total de Ocorrências Setor'!Q112=0,"n.d.",'Total de Ocorrências Setor'!Q113/'Total de Ocorrências Setor'!Q112-1)</f>
        <v>n.d.</v>
      </c>
      <c r="R113" s="66" t="str">
        <f>IF('Total de Ocorrências Setor'!R112=0,"n.d.",'Total de Ocorrências Setor'!R113/'Total de Ocorrências Setor'!R112-1)</f>
        <v>n.d.</v>
      </c>
      <c r="S113" s="66" t="str">
        <f>IF('Total de Ocorrências Setor'!S112=0,"n.d.",'Total de Ocorrências Setor'!S113/'Total de Ocorrências Setor'!S112-1)</f>
        <v>n.d.</v>
      </c>
      <c r="T113" s="66" t="str">
        <f>IF('Total de Ocorrências Setor'!T112=0,"n.d.",'Total de Ocorrências Setor'!T113/'Total de Ocorrências Setor'!T112-1)</f>
        <v>n.d.</v>
      </c>
      <c r="U113" s="66" t="str">
        <f>IF('Total de Ocorrências Setor'!U112=0,"n.d.",'Total de Ocorrências Setor'!U113/'Total de Ocorrências Setor'!U112-1)</f>
        <v>n.d.</v>
      </c>
      <c r="V113" s="68" t="str">
        <f>IF('Total de Ocorrências Setor'!V112=0,"n.d.",'Total de Ocorrências Setor'!V113/'Total de Ocorrências Setor'!V112-1)</f>
        <v>n.d.</v>
      </c>
      <c r="W113" s="66">
        <f>IF('Total de Ocorrências Setor'!W112=0,"n.d.",'Total de Ocorrências Setor'!W113/'Total de Ocorrências Setor'!W112-1)</f>
        <v>0.16666666666666674</v>
      </c>
      <c r="X113" s="68">
        <f>IF('Total de Ocorrências Setor'!X112=0,"n.d.",'Total de Ocorrências Setor'!X113/'Total de Ocorrências Setor'!X112-1)</f>
        <v>-8.6956521739130488E-2</v>
      </c>
    </row>
    <row r="114" spans="1:24" s="56" customFormat="1" ht="14" x14ac:dyDescent="0.35">
      <c r="A114" s="70">
        <v>36526</v>
      </c>
      <c r="B114" s="61" t="str">
        <f>IF('Total de Ocorrências Setor'!B113=0,"n.d.",'Total de Ocorrências Setor'!B114/'Total de Ocorrências Setor'!B113-1)</f>
        <v>n.d.</v>
      </c>
      <c r="C114" s="62" t="str">
        <f>IF('Total de Ocorrências Setor'!C113=0,"n.d.",'Total de Ocorrências Setor'!C114/'Total de Ocorrências Setor'!C113-1)</f>
        <v>n.d.</v>
      </c>
      <c r="D114" s="62" t="str">
        <f>IF('Total de Ocorrências Setor'!D113=0,"n.d.",'Total de Ocorrências Setor'!D114/'Total de Ocorrências Setor'!D113-1)</f>
        <v>n.d.</v>
      </c>
      <c r="E114" s="62" t="str">
        <f>IF('Total de Ocorrências Setor'!E113=0,"n.d.",'Total de Ocorrências Setor'!E114/'Total de Ocorrências Setor'!E113-1)</f>
        <v>n.d.</v>
      </c>
      <c r="F114" s="63">
        <f>IF('Total de Ocorrências Setor'!F113=0,"n.d.",'Total de Ocorrências Setor'!F114/'Total de Ocorrências Setor'!F113-1)</f>
        <v>-0.62352941176470589</v>
      </c>
      <c r="G114" s="62" t="str">
        <f>IF('Total de Ocorrências Setor'!G113=0,"n.d.",'Total de Ocorrências Setor'!G114/'Total de Ocorrências Setor'!G113-1)</f>
        <v>n.d.</v>
      </c>
      <c r="H114" s="62" t="str">
        <f>IF('Total de Ocorrências Setor'!H113=0,"n.d.",'Total de Ocorrências Setor'!H114/'Total de Ocorrências Setor'!H113-1)</f>
        <v>n.d.</v>
      </c>
      <c r="I114" s="62" t="str">
        <f>IF('Total de Ocorrências Setor'!I113=0,"n.d.",'Total de Ocorrências Setor'!I114/'Total de Ocorrências Setor'!I113-1)</f>
        <v>n.d.</v>
      </c>
      <c r="J114" s="62" t="str">
        <f>IF('Total de Ocorrências Setor'!J113=0,"n.d.",'Total de Ocorrências Setor'!J114/'Total de Ocorrências Setor'!J113-1)</f>
        <v>n.d.</v>
      </c>
      <c r="K114" s="62">
        <f>IF('Total de Ocorrências Setor'!K113=0,"n.d.",'Total de Ocorrências Setor'!K114/'Total de Ocorrências Setor'!K113-1)</f>
        <v>-0.51006711409395966</v>
      </c>
      <c r="L114" s="61" t="str">
        <f>IF('Total de Ocorrências Setor'!L113=0,"n.d.",'Total de Ocorrências Setor'!L114/'Total de Ocorrências Setor'!L113-1)</f>
        <v>n.d.</v>
      </c>
      <c r="M114" s="62" t="str">
        <f>IF('Total de Ocorrências Setor'!M113=0,"n.d.",'Total de Ocorrências Setor'!M114/'Total de Ocorrências Setor'!M113-1)</f>
        <v>n.d.</v>
      </c>
      <c r="N114" s="62" t="str">
        <f>IF('Total de Ocorrências Setor'!N113=0,"n.d.",'Total de Ocorrências Setor'!N114/'Total de Ocorrências Setor'!N113-1)</f>
        <v>n.d.</v>
      </c>
      <c r="O114" s="62" t="str">
        <f>IF('Total de Ocorrências Setor'!O113=0,"n.d.",'Total de Ocorrências Setor'!O114/'Total de Ocorrências Setor'!O113-1)</f>
        <v>n.d.</v>
      </c>
      <c r="P114" s="63" t="str">
        <f>IF('Total de Ocorrências Setor'!P113=0,"n.d.",'Total de Ocorrências Setor'!P114/'Total de Ocorrências Setor'!P113-1)</f>
        <v>n.d.</v>
      </c>
      <c r="Q114" s="62" t="str">
        <f>IF('Total de Ocorrências Setor'!Q113=0,"n.d.",'Total de Ocorrências Setor'!Q114/'Total de Ocorrências Setor'!Q113-1)</f>
        <v>n.d.</v>
      </c>
      <c r="R114" s="62" t="str">
        <f>IF('Total de Ocorrências Setor'!R113=0,"n.d.",'Total de Ocorrências Setor'!R114/'Total de Ocorrências Setor'!R113-1)</f>
        <v>n.d.</v>
      </c>
      <c r="S114" s="62" t="str">
        <f>IF('Total de Ocorrências Setor'!S113=0,"n.d.",'Total de Ocorrências Setor'!S114/'Total de Ocorrências Setor'!S113-1)</f>
        <v>n.d.</v>
      </c>
      <c r="T114" s="62" t="str">
        <f>IF('Total de Ocorrências Setor'!T113=0,"n.d.",'Total de Ocorrências Setor'!T114/'Total de Ocorrências Setor'!T113-1)</f>
        <v>n.d.</v>
      </c>
      <c r="U114" s="62" t="str">
        <f>IF('Total de Ocorrências Setor'!U113=0,"n.d.",'Total de Ocorrências Setor'!U114/'Total de Ocorrências Setor'!U113-1)</f>
        <v>n.d.</v>
      </c>
      <c r="V114" s="64" t="str">
        <f>IF('Total de Ocorrências Setor'!V113=0,"n.d.",'Total de Ocorrências Setor'!V114/'Total de Ocorrências Setor'!V113-1)</f>
        <v>n.d.</v>
      </c>
      <c r="W114" s="62">
        <f>IF('Total de Ocorrências Setor'!W113=0,"n.d.",'Total de Ocorrências Setor'!W114/'Total de Ocorrências Setor'!W113-1)</f>
        <v>-0.5714285714285714</v>
      </c>
      <c r="X114" s="64">
        <f>IF('Total de Ocorrências Setor'!X113=0,"n.d.",'Total de Ocorrências Setor'!X114/'Total de Ocorrências Setor'!X113-1)</f>
        <v>-0.47619047619047616</v>
      </c>
    </row>
    <row r="115" spans="1:24" s="56" customFormat="1" ht="14" x14ac:dyDescent="0.35">
      <c r="A115" s="71">
        <v>36557</v>
      </c>
      <c r="B115" s="57" t="str">
        <f>IF('Total de Ocorrências Setor'!B114=0,"n.d.",'Total de Ocorrências Setor'!B115/'Total de Ocorrências Setor'!B114-1)</f>
        <v>n.d.</v>
      </c>
      <c r="C115" s="58" t="str">
        <f>IF('Total de Ocorrências Setor'!C114=0,"n.d.",'Total de Ocorrências Setor'!C115/'Total de Ocorrências Setor'!C114-1)</f>
        <v>n.d.</v>
      </c>
      <c r="D115" s="58" t="str">
        <f>IF('Total de Ocorrências Setor'!D114=0,"n.d.",'Total de Ocorrências Setor'!D115/'Total de Ocorrências Setor'!D114-1)</f>
        <v>n.d.</v>
      </c>
      <c r="E115" s="58" t="str">
        <f>IF('Total de Ocorrências Setor'!E114=0,"n.d.",'Total de Ocorrências Setor'!E115/'Total de Ocorrências Setor'!E114-1)</f>
        <v>n.d.</v>
      </c>
      <c r="F115" s="59">
        <f>IF('Total de Ocorrências Setor'!F114=0,"n.d.",'Total de Ocorrências Setor'!F115/'Total de Ocorrências Setor'!F114-1)</f>
        <v>0.22697368421052633</v>
      </c>
      <c r="G115" s="58" t="str">
        <f>IF('Total de Ocorrências Setor'!G114=0,"n.d.",'Total de Ocorrências Setor'!G115/'Total de Ocorrências Setor'!G114-1)</f>
        <v>n.d.</v>
      </c>
      <c r="H115" s="58" t="str">
        <f>IF('Total de Ocorrências Setor'!H114=0,"n.d.",'Total de Ocorrências Setor'!H115/'Total de Ocorrências Setor'!H114-1)</f>
        <v>n.d.</v>
      </c>
      <c r="I115" s="58" t="str">
        <f>IF('Total de Ocorrências Setor'!I114=0,"n.d.",'Total de Ocorrências Setor'!I115/'Total de Ocorrências Setor'!I114-1)</f>
        <v>n.d.</v>
      </c>
      <c r="J115" s="58" t="str">
        <f>IF('Total de Ocorrências Setor'!J114=0,"n.d.",'Total de Ocorrências Setor'!J115/'Total de Ocorrências Setor'!J114-1)</f>
        <v>n.d.</v>
      </c>
      <c r="K115" s="58">
        <f>IF('Total de Ocorrências Setor'!K114=0,"n.d.",'Total de Ocorrências Setor'!K115/'Total de Ocorrências Setor'!K114-1)</f>
        <v>0.93607305936073049</v>
      </c>
      <c r="L115" s="57" t="str">
        <f>IF('Total de Ocorrências Setor'!L114=0,"n.d.",'Total de Ocorrências Setor'!L115/'Total de Ocorrências Setor'!L114-1)</f>
        <v>n.d.</v>
      </c>
      <c r="M115" s="58" t="str">
        <f>IF('Total de Ocorrências Setor'!M114=0,"n.d.",'Total de Ocorrências Setor'!M115/'Total de Ocorrências Setor'!M114-1)</f>
        <v>n.d.</v>
      </c>
      <c r="N115" s="58" t="str">
        <f>IF('Total de Ocorrências Setor'!N114=0,"n.d.",'Total de Ocorrências Setor'!N115/'Total de Ocorrências Setor'!N114-1)</f>
        <v>n.d.</v>
      </c>
      <c r="O115" s="58" t="str">
        <f>IF('Total de Ocorrências Setor'!O114=0,"n.d.",'Total de Ocorrências Setor'!O115/'Total de Ocorrências Setor'!O114-1)</f>
        <v>n.d.</v>
      </c>
      <c r="P115" s="59" t="str">
        <f>IF('Total de Ocorrências Setor'!P114=0,"n.d.",'Total de Ocorrências Setor'!P115/'Total de Ocorrências Setor'!P114-1)</f>
        <v>n.d.</v>
      </c>
      <c r="Q115" s="58" t="str">
        <f>IF('Total de Ocorrências Setor'!Q114=0,"n.d.",'Total de Ocorrências Setor'!Q115/'Total de Ocorrências Setor'!Q114-1)</f>
        <v>n.d.</v>
      </c>
      <c r="R115" s="58" t="str">
        <f>IF('Total de Ocorrências Setor'!R114=0,"n.d.",'Total de Ocorrências Setor'!R115/'Total de Ocorrências Setor'!R114-1)</f>
        <v>n.d.</v>
      </c>
      <c r="S115" s="58" t="str">
        <f>IF('Total de Ocorrências Setor'!S114=0,"n.d.",'Total de Ocorrências Setor'!S115/'Total de Ocorrências Setor'!S114-1)</f>
        <v>n.d.</v>
      </c>
      <c r="T115" s="58" t="str">
        <f>IF('Total de Ocorrências Setor'!T114=0,"n.d.",'Total de Ocorrências Setor'!T115/'Total de Ocorrências Setor'!T114-1)</f>
        <v>n.d.</v>
      </c>
      <c r="U115" s="58" t="str">
        <f>IF('Total de Ocorrências Setor'!U114=0,"n.d.",'Total de Ocorrências Setor'!U115/'Total de Ocorrências Setor'!U114-1)</f>
        <v>n.d.</v>
      </c>
      <c r="V115" s="60" t="str">
        <f>IF('Total de Ocorrências Setor'!V114=0,"n.d.",'Total de Ocorrências Setor'!V115/'Total de Ocorrências Setor'!V114-1)</f>
        <v>n.d.</v>
      </c>
      <c r="W115" s="58">
        <f>IF('Total de Ocorrências Setor'!W114=0,"n.d.",'Total de Ocorrências Setor'!W115/'Total de Ocorrências Setor'!W114-1)</f>
        <v>0.41666666666666674</v>
      </c>
      <c r="X115" s="60">
        <f>IF('Total de Ocorrências Setor'!X114=0,"n.d.",'Total de Ocorrências Setor'!X115/'Total de Ocorrências Setor'!X114-1)</f>
        <v>0.36363636363636354</v>
      </c>
    </row>
    <row r="116" spans="1:24" s="56" customFormat="1" ht="14" x14ac:dyDescent="0.35">
      <c r="A116" s="71">
        <v>36586</v>
      </c>
      <c r="B116" s="57" t="str">
        <f>IF('Total de Ocorrências Setor'!B115=0,"n.d.",'Total de Ocorrências Setor'!B116/'Total de Ocorrências Setor'!B115-1)</f>
        <v>n.d.</v>
      </c>
      <c r="C116" s="58" t="str">
        <f>IF('Total de Ocorrências Setor'!C115=0,"n.d.",'Total de Ocorrências Setor'!C116/'Total de Ocorrências Setor'!C115-1)</f>
        <v>n.d.</v>
      </c>
      <c r="D116" s="58" t="str">
        <f>IF('Total de Ocorrências Setor'!D115=0,"n.d.",'Total de Ocorrências Setor'!D116/'Total de Ocorrências Setor'!D115-1)</f>
        <v>n.d.</v>
      </c>
      <c r="E116" s="58" t="str">
        <f>IF('Total de Ocorrências Setor'!E115=0,"n.d.",'Total de Ocorrências Setor'!E116/'Total de Ocorrências Setor'!E115-1)</f>
        <v>n.d.</v>
      </c>
      <c r="F116" s="59">
        <f>IF('Total de Ocorrências Setor'!F115=0,"n.d.",'Total de Ocorrências Setor'!F116/'Total de Ocorrências Setor'!F115-1)</f>
        <v>4.0214477211796273E-2</v>
      </c>
      <c r="G116" s="58" t="str">
        <f>IF('Total de Ocorrências Setor'!G115=0,"n.d.",'Total de Ocorrências Setor'!G116/'Total de Ocorrências Setor'!G115-1)</f>
        <v>n.d.</v>
      </c>
      <c r="H116" s="58" t="str">
        <f>IF('Total de Ocorrências Setor'!H115=0,"n.d.",'Total de Ocorrências Setor'!H116/'Total de Ocorrências Setor'!H115-1)</f>
        <v>n.d.</v>
      </c>
      <c r="I116" s="58" t="str">
        <f>IF('Total de Ocorrências Setor'!I115=0,"n.d.",'Total de Ocorrências Setor'!I116/'Total de Ocorrências Setor'!I115-1)</f>
        <v>n.d.</v>
      </c>
      <c r="J116" s="58" t="str">
        <f>IF('Total de Ocorrências Setor'!J115=0,"n.d.",'Total de Ocorrências Setor'!J116/'Total de Ocorrências Setor'!J115-1)</f>
        <v>n.d.</v>
      </c>
      <c r="K116" s="58">
        <f>IF('Total de Ocorrências Setor'!K115=0,"n.d.",'Total de Ocorrências Setor'!K116/'Total de Ocorrências Setor'!K115-1)</f>
        <v>0.19811320754716988</v>
      </c>
      <c r="L116" s="57" t="str">
        <f>IF('Total de Ocorrências Setor'!L115=0,"n.d.",'Total de Ocorrências Setor'!L116/'Total de Ocorrências Setor'!L115-1)</f>
        <v>n.d.</v>
      </c>
      <c r="M116" s="58" t="str">
        <f>IF('Total de Ocorrências Setor'!M115=0,"n.d.",'Total de Ocorrências Setor'!M116/'Total de Ocorrências Setor'!M115-1)</f>
        <v>n.d.</v>
      </c>
      <c r="N116" s="58" t="str">
        <f>IF('Total de Ocorrências Setor'!N115=0,"n.d.",'Total de Ocorrências Setor'!N116/'Total de Ocorrências Setor'!N115-1)</f>
        <v>n.d.</v>
      </c>
      <c r="O116" s="58" t="str">
        <f>IF('Total de Ocorrências Setor'!O115=0,"n.d.",'Total de Ocorrências Setor'!O116/'Total de Ocorrências Setor'!O115-1)</f>
        <v>n.d.</v>
      </c>
      <c r="P116" s="59" t="str">
        <f>IF('Total de Ocorrências Setor'!P115=0,"n.d.",'Total de Ocorrências Setor'!P116/'Total de Ocorrências Setor'!P115-1)</f>
        <v>n.d.</v>
      </c>
      <c r="Q116" s="58" t="str">
        <f>IF('Total de Ocorrências Setor'!Q115=0,"n.d.",'Total de Ocorrências Setor'!Q116/'Total de Ocorrências Setor'!Q115-1)</f>
        <v>n.d.</v>
      </c>
      <c r="R116" s="58" t="str">
        <f>IF('Total de Ocorrências Setor'!R115=0,"n.d.",'Total de Ocorrências Setor'!R116/'Total de Ocorrências Setor'!R115-1)</f>
        <v>n.d.</v>
      </c>
      <c r="S116" s="58" t="str">
        <f>IF('Total de Ocorrências Setor'!S115=0,"n.d.",'Total de Ocorrências Setor'!S116/'Total de Ocorrências Setor'!S115-1)</f>
        <v>n.d.</v>
      </c>
      <c r="T116" s="58" t="str">
        <f>IF('Total de Ocorrências Setor'!T115=0,"n.d.",'Total de Ocorrências Setor'!T116/'Total de Ocorrências Setor'!T115-1)</f>
        <v>n.d.</v>
      </c>
      <c r="U116" s="58" t="str">
        <f>IF('Total de Ocorrências Setor'!U115=0,"n.d.",'Total de Ocorrências Setor'!U116/'Total de Ocorrências Setor'!U115-1)</f>
        <v>n.d.</v>
      </c>
      <c r="V116" s="60" t="str">
        <f>IF('Total de Ocorrências Setor'!V115=0,"n.d.",'Total de Ocorrências Setor'!V116/'Total de Ocorrências Setor'!V115-1)</f>
        <v>n.d.</v>
      </c>
      <c r="W116" s="58">
        <f>IF('Total de Ocorrências Setor'!W115=0,"n.d.",'Total de Ocorrências Setor'!W116/'Total de Ocorrências Setor'!W115-1)</f>
        <v>-0.29411764705882348</v>
      </c>
      <c r="X116" s="60">
        <f>IF('Total de Ocorrências Setor'!X115=0,"n.d.",'Total de Ocorrências Setor'!X116/'Total de Ocorrências Setor'!X115-1)</f>
        <v>0</v>
      </c>
    </row>
    <row r="117" spans="1:24" s="56" customFormat="1" ht="14" x14ac:dyDescent="0.35">
      <c r="A117" s="71">
        <v>36617</v>
      </c>
      <c r="B117" s="57" t="str">
        <f>IF('Total de Ocorrências Setor'!B116=0,"n.d.",'Total de Ocorrências Setor'!B117/'Total de Ocorrências Setor'!B116-1)</f>
        <v>n.d.</v>
      </c>
      <c r="C117" s="58" t="str">
        <f>IF('Total de Ocorrências Setor'!C116=0,"n.d.",'Total de Ocorrências Setor'!C117/'Total de Ocorrências Setor'!C116-1)</f>
        <v>n.d.</v>
      </c>
      <c r="D117" s="58" t="str">
        <f>IF('Total de Ocorrências Setor'!D116=0,"n.d.",'Total de Ocorrências Setor'!D117/'Total de Ocorrências Setor'!D116-1)</f>
        <v>n.d.</v>
      </c>
      <c r="E117" s="58" t="str">
        <f>IF('Total de Ocorrências Setor'!E116=0,"n.d.",'Total de Ocorrências Setor'!E117/'Total de Ocorrências Setor'!E116-1)</f>
        <v>n.d.</v>
      </c>
      <c r="F117" s="59">
        <f>IF('Total de Ocorrências Setor'!F116=0,"n.d.",'Total de Ocorrências Setor'!F117/'Total de Ocorrências Setor'!F116-1)</f>
        <v>1.670103092783505</v>
      </c>
      <c r="G117" s="58" t="str">
        <f>IF('Total de Ocorrências Setor'!G116=0,"n.d.",'Total de Ocorrências Setor'!G117/'Total de Ocorrências Setor'!G116-1)</f>
        <v>n.d.</v>
      </c>
      <c r="H117" s="58" t="str">
        <f>IF('Total de Ocorrências Setor'!H116=0,"n.d.",'Total de Ocorrências Setor'!H117/'Total de Ocorrências Setor'!H116-1)</f>
        <v>n.d.</v>
      </c>
      <c r="I117" s="58" t="str">
        <f>IF('Total de Ocorrências Setor'!I116=0,"n.d.",'Total de Ocorrências Setor'!I117/'Total de Ocorrências Setor'!I116-1)</f>
        <v>n.d.</v>
      </c>
      <c r="J117" s="58" t="str">
        <f>IF('Total de Ocorrências Setor'!J116=0,"n.d.",'Total de Ocorrências Setor'!J117/'Total de Ocorrências Setor'!J116-1)</f>
        <v>n.d.</v>
      </c>
      <c r="K117" s="58">
        <f>IF('Total de Ocorrências Setor'!K116=0,"n.d.",'Total de Ocorrências Setor'!K117/'Total de Ocorrências Setor'!K116-1)</f>
        <v>-5.7086614173228356E-2</v>
      </c>
      <c r="L117" s="57" t="str">
        <f>IF('Total de Ocorrências Setor'!L116=0,"n.d.",'Total de Ocorrências Setor'!L117/'Total de Ocorrências Setor'!L116-1)</f>
        <v>n.d.</v>
      </c>
      <c r="M117" s="58" t="str">
        <f>IF('Total de Ocorrências Setor'!M116=0,"n.d.",'Total de Ocorrências Setor'!M117/'Total de Ocorrências Setor'!M116-1)</f>
        <v>n.d.</v>
      </c>
      <c r="N117" s="58" t="str">
        <f>IF('Total de Ocorrências Setor'!N116=0,"n.d.",'Total de Ocorrências Setor'!N117/'Total de Ocorrências Setor'!N116-1)</f>
        <v>n.d.</v>
      </c>
      <c r="O117" s="58" t="str">
        <f>IF('Total de Ocorrências Setor'!O116=0,"n.d.",'Total de Ocorrências Setor'!O117/'Total de Ocorrências Setor'!O116-1)</f>
        <v>n.d.</v>
      </c>
      <c r="P117" s="59" t="str">
        <f>IF('Total de Ocorrências Setor'!P116=0,"n.d.",'Total de Ocorrências Setor'!P117/'Total de Ocorrências Setor'!P116-1)</f>
        <v>n.d.</v>
      </c>
      <c r="Q117" s="58" t="str">
        <f>IF('Total de Ocorrências Setor'!Q116=0,"n.d.",'Total de Ocorrências Setor'!Q117/'Total de Ocorrências Setor'!Q116-1)</f>
        <v>n.d.</v>
      </c>
      <c r="R117" s="58" t="str">
        <f>IF('Total de Ocorrências Setor'!R116=0,"n.d.",'Total de Ocorrências Setor'!R117/'Total de Ocorrências Setor'!R116-1)</f>
        <v>n.d.</v>
      </c>
      <c r="S117" s="58" t="str">
        <f>IF('Total de Ocorrências Setor'!S116=0,"n.d.",'Total de Ocorrências Setor'!S117/'Total de Ocorrências Setor'!S116-1)</f>
        <v>n.d.</v>
      </c>
      <c r="T117" s="58" t="str">
        <f>IF('Total de Ocorrências Setor'!T116=0,"n.d.",'Total de Ocorrências Setor'!T117/'Total de Ocorrências Setor'!T116-1)</f>
        <v>n.d.</v>
      </c>
      <c r="U117" s="58" t="str">
        <f>IF('Total de Ocorrências Setor'!U116=0,"n.d.",'Total de Ocorrências Setor'!U117/'Total de Ocorrências Setor'!U116-1)</f>
        <v>n.d.</v>
      </c>
      <c r="V117" s="60" t="str">
        <f>IF('Total de Ocorrências Setor'!V116=0,"n.d.",'Total de Ocorrências Setor'!V117/'Total de Ocorrências Setor'!V116-1)</f>
        <v>n.d.</v>
      </c>
      <c r="W117" s="58">
        <f>IF('Total de Ocorrências Setor'!W116=0,"n.d.",'Total de Ocorrências Setor'!W117/'Total de Ocorrências Setor'!W116-1)</f>
        <v>0.41666666666666674</v>
      </c>
      <c r="X117" s="60">
        <f>IF('Total de Ocorrências Setor'!X116=0,"n.d.",'Total de Ocorrências Setor'!X117/'Total de Ocorrências Setor'!X116-1)</f>
        <v>0.26666666666666661</v>
      </c>
    </row>
    <row r="118" spans="1:24" s="56" customFormat="1" ht="14" x14ac:dyDescent="0.35">
      <c r="A118" s="71">
        <v>36647</v>
      </c>
      <c r="B118" s="57" t="str">
        <f>IF('Total de Ocorrências Setor'!B117=0,"n.d.",'Total de Ocorrências Setor'!B118/'Total de Ocorrências Setor'!B117-1)</f>
        <v>n.d.</v>
      </c>
      <c r="C118" s="58" t="str">
        <f>IF('Total de Ocorrências Setor'!C117=0,"n.d.",'Total de Ocorrências Setor'!C118/'Total de Ocorrências Setor'!C117-1)</f>
        <v>n.d.</v>
      </c>
      <c r="D118" s="58" t="str">
        <f>IF('Total de Ocorrências Setor'!D117=0,"n.d.",'Total de Ocorrências Setor'!D118/'Total de Ocorrências Setor'!D117-1)</f>
        <v>n.d.</v>
      </c>
      <c r="E118" s="58" t="str">
        <f>IF('Total de Ocorrências Setor'!E117=0,"n.d.",'Total de Ocorrências Setor'!E118/'Total de Ocorrências Setor'!E117-1)</f>
        <v>n.d.</v>
      </c>
      <c r="F118" s="59">
        <f>IF('Total de Ocorrências Setor'!F117=0,"n.d.",'Total de Ocorrências Setor'!F118/'Total de Ocorrências Setor'!F117-1)</f>
        <v>-6.5637065637065617E-2</v>
      </c>
      <c r="G118" s="58" t="str">
        <f>IF('Total de Ocorrências Setor'!G117=0,"n.d.",'Total de Ocorrências Setor'!G118/'Total de Ocorrências Setor'!G117-1)</f>
        <v>n.d.</v>
      </c>
      <c r="H118" s="58" t="str">
        <f>IF('Total de Ocorrências Setor'!H117=0,"n.d.",'Total de Ocorrências Setor'!H118/'Total de Ocorrências Setor'!H117-1)</f>
        <v>n.d.</v>
      </c>
      <c r="I118" s="58" t="str">
        <f>IF('Total de Ocorrências Setor'!I117=0,"n.d.",'Total de Ocorrências Setor'!I118/'Total de Ocorrências Setor'!I117-1)</f>
        <v>n.d.</v>
      </c>
      <c r="J118" s="58" t="str">
        <f>IF('Total de Ocorrências Setor'!J117=0,"n.d.",'Total de Ocorrências Setor'!J118/'Total de Ocorrências Setor'!J117-1)</f>
        <v>n.d.</v>
      </c>
      <c r="K118" s="58">
        <f>IF('Total de Ocorrências Setor'!K117=0,"n.d.",'Total de Ocorrências Setor'!K118/'Total de Ocorrências Setor'!K117-1)</f>
        <v>9.1858037578288032E-2</v>
      </c>
      <c r="L118" s="57" t="str">
        <f>IF('Total de Ocorrências Setor'!L117=0,"n.d.",'Total de Ocorrências Setor'!L118/'Total de Ocorrências Setor'!L117-1)</f>
        <v>n.d.</v>
      </c>
      <c r="M118" s="58" t="str">
        <f>IF('Total de Ocorrências Setor'!M117=0,"n.d.",'Total de Ocorrências Setor'!M118/'Total de Ocorrências Setor'!M117-1)</f>
        <v>n.d.</v>
      </c>
      <c r="N118" s="58" t="str">
        <f>IF('Total de Ocorrências Setor'!N117=0,"n.d.",'Total de Ocorrências Setor'!N118/'Total de Ocorrências Setor'!N117-1)</f>
        <v>n.d.</v>
      </c>
      <c r="O118" s="58" t="str">
        <f>IF('Total de Ocorrências Setor'!O117=0,"n.d.",'Total de Ocorrências Setor'!O118/'Total de Ocorrências Setor'!O117-1)</f>
        <v>n.d.</v>
      </c>
      <c r="P118" s="59" t="str">
        <f>IF('Total de Ocorrências Setor'!P117=0,"n.d.",'Total de Ocorrências Setor'!P118/'Total de Ocorrências Setor'!P117-1)</f>
        <v>n.d.</v>
      </c>
      <c r="Q118" s="58" t="str">
        <f>IF('Total de Ocorrências Setor'!Q117=0,"n.d.",'Total de Ocorrências Setor'!Q118/'Total de Ocorrências Setor'!Q117-1)</f>
        <v>n.d.</v>
      </c>
      <c r="R118" s="58" t="str">
        <f>IF('Total de Ocorrências Setor'!R117=0,"n.d.",'Total de Ocorrências Setor'!R118/'Total de Ocorrências Setor'!R117-1)</f>
        <v>n.d.</v>
      </c>
      <c r="S118" s="58" t="str">
        <f>IF('Total de Ocorrências Setor'!S117=0,"n.d.",'Total de Ocorrências Setor'!S118/'Total de Ocorrências Setor'!S117-1)</f>
        <v>n.d.</v>
      </c>
      <c r="T118" s="58" t="str">
        <f>IF('Total de Ocorrências Setor'!T117=0,"n.d.",'Total de Ocorrências Setor'!T118/'Total de Ocorrências Setor'!T117-1)</f>
        <v>n.d.</v>
      </c>
      <c r="U118" s="58" t="str">
        <f>IF('Total de Ocorrências Setor'!U117=0,"n.d.",'Total de Ocorrências Setor'!U118/'Total de Ocorrências Setor'!U117-1)</f>
        <v>n.d.</v>
      </c>
      <c r="V118" s="60" t="str">
        <f>IF('Total de Ocorrências Setor'!V117=0,"n.d.",'Total de Ocorrências Setor'!V118/'Total de Ocorrências Setor'!V117-1)</f>
        <v>n.d.</v>
      </c>
      <c r="W118" s="58">
        <f>IF('Total de Ocorrências Setor'!W117=0,"n.d.",'Total de Ocorrências Setor'!W118/'Total de Ocorrências Setor'!W117-1)</f>
        <v>1</v>
      </c>
      <c r="X118" s="60">
        <f>IF('Total de Ocorrências Setor'!X117=0,"n.d.",'Total de Ocorrências Setor'!X118/'Total de Ocorrências Setor'!X117-1)</f>
        <v>0.26315789473684204</v>
      </c>
    </row>
    <row r="119" spans="1:24" s="56" customFormat="1" ht="14" x14ac:dyDescent="0.35">
      <c r="A119" s="71">
        <v>36678</v>
      </c>
      <c r="B119" s="57" t="str">
        <f>IF('Total de Ocorrências Setor'!B118=0,"n.d.",'Total de Ocorrências Setor'!B119/'Total de Ocorrências Setor'!B118-1)</f>
        <v>n.d.</v>
      </c>
      <c r="C119" s="58" t="str">
        <f>IF('Total de Ocorrências Setor'!C118=0,"n.d.",'Total de Ocorrências Setor'!C119/'Total de Ocorrências Setor'!C118-1)</f>
        <v>n.d.</v>
      </c>
      <c r="D119" s="58" t="str">
        <f>IF('Total de Ocorrências Setor'!D118=0,"n.d.",'Total de Ocorrências Setor'!D119/'Total de Ocorrências Setor'!D118-1)</f>
        <v>n.d.</v>
      </c>
      <c r="E119" s="58" t="str">
        <f>IF('Total de Ocorrências Setor'!E118=0,"n.d.",'Total de Ocorrências Setor'!E119/'Total de Ocorrências Setor'!E118-1)</f>
        <v>n.d.</v>
      </c>
      <c r="F119" s="59">
        <f>IF('Total de Ocorrências Setor'!F118=0,"n.d.",'Total de Ocorrências Setor'!F119/'Total de Ocorrências Setor'!F118-1)</f>
        <v>-0.21177685950413228</v>
      </c>
      <c r="G119" s="58" t="str">
        <f>IF('Total de Ocorrências Setor'!G118=0,"n.d.",'Total de Ocorrências Setor'!G119/'Total de Ocorrências Setor'!G118-1)</f>
        <v>n.d.</v>
      </c>
      <c r="H119" s="58" t="str">
        <f>IF('Total de Ocorrências Setor'!H118=0,"n.d.",'Total de Ocorrências Setor'!H119/'Total de Ocorrências Setor'!H118-1)</f>
        <v>n.d.</v>
      </c>
      <c r="I119" s="58" t="str">
        <f>IF('Total de Ocorrências Setor'!I118=0,"n.d.",'Total de Ocorrências Setor'!I119/'Total de Ocorrências Setor'!I118-1)</f>
        <v>n.d.</v>
      </c>
      <c r="J119" s="58" t="str">
        <f>IF('Total de Ocorrências Setor'!J118=0,"n.d.",'Total de Ocorrências Setor'!J119/'Total de Ocorrências Setor'!J118-1)</f>
        <v>n.d.</v>
      </c>
      <c r="K119" s="58">
        <f>IF('Total de Ocorrências Setor'!K118=0,"n.d.",'Total de Ocorrências Setor'!K119/'Total de Ocorrências Setor'!K118-1)</f>
        <v>-0.20076481835564053</v>
      </c>
      <c r="L119" s="57" t="str">
        <f>IF('Total de Ocorrências Setor'!L118=0,"n.d.",'Total de Ocorrências Setor'!L119/'Total de Ocorrências Setor'!L118-1)</f>
        <v>n.d.</v>
      </c>
      <c r="M119" s="58" t="str">
        <f>IF('Total de Ocorrências Setor'!M118=0,"n.d.",'Total de Ocorrências Setor'!M119/'Total de Ocorrências Setor'!M118-1)</f>
        <v>n.d.</v>
      </c>
      <c r="N119" s="58" t="str">
        <f>IF('Total de Ocorrências Setor'!N118=0,"n.d.",'Total de Ocorrências Setor'!N119/'Total de Ocorrências Setor'!N118-1)</f>
        <v>n.d.</v>
      </c>
      <c r="O119" s="58" t="str">
        <f>IF('Total de Ocorrências Setor'!O118=0,"n.d.",'Total de Ocorrências Setor'!O119/'Total de Ocorrências Setor'!O118-1)</f>
        <v>n.d.</v>
      </c>
      <c r="P119" s="59" t="str">
        <f>IF('Total de Ocorrências Setor'!P118=0,"n.d.",'Total de Ocorrências Setor'!P119/'Total de Ocorrências Setor'!P118-1)</f>
        <v>n.d.</v>
      </c>
      <c r="Q119" s="58" t="str">
        <f>IF('Total de Ocorrências Setor'!Q118=0,"n.d.",'Total de Ocorrências Setor'!Q119/'Total de Ocorrências Setor'!Q118-1)</f>
        <v>n.d.</v>
      </c>
      <c r="R119" s="58" t="str">
        <f>IF('Total de Ocorrências Setor'!R118=0,"n.d.",'Total de Ocorrências Setor'!R119/'Total de Ocorrências Setor'!R118-1)</f>
        <v>n.d.</v>
      </c>
      <c r="S119" s="58" t="str">
        <f>IF('Total de Ocorrências Setor'!S118=0,"n.d.",'Total de Ocorrências Setor'!S119/'Total de Ocorrências Setor'!S118-1)</f>
        <v>n.d.</v>
      </c>
      <c r="T119" s="58" t="str">
        <f>IF('Total de Ocorrências Setor'!T118=0,"n.d.",'Total de Ocorrências Setor'!T119/'Total de Ocorrências Setor'!T118-1)</f>
        <v>n.d.</v>
      </c>
      <c r="U119" s="58" t="str">
        <f>IF('Total de Ocorrências Setor'!U118=0,"n.d.",'Total de Ocorrências Setor'!U119/'Total de Ocorrências Setor'!U118-1)</f>
        <v>n.d.</v>
      </c>
      <c r="V119" s="60" t="str">
        <f>IF('Total de Ocorrências Setor'!V118=0,"n.d.",'Total de Ocorrências Setor'!V119/'Total de Ocorrências Setor'!V118-1)</f>
        <v>n.d.</v>
      </c>
      <c r="W119" s="58">
        <f>IF('Total de Ocorrências Setor'!W118=0,"n.d.",'Total de Ocorrências Setor'!W119/'Total de Ocorrências Setor'!W118-1)</f>
        <v>-0.32352941176470584</v>
      </c>
      <c r="X119" s="60">
        <f>IF('Total de Ocorrências Setor'!X118=0,"n.d.",'Total de Ocorrências Setor'!X119/'Total de Ocorrências Setor'!X118-1)</f>
        <v>-0.66666666666666674</v>
      </c>
    </row>
    <row r="120" spans="1:24" s="56" customFormat="1" ht="14" x14ac:dyDescent="0.35">
      <c r="A120" s="71">
        <v>36708</v>
      </c>
      <c r="B120" s="57" t="str">
        <f>IF('Total de Ocorrências Setor'!B119=0,"n.d.",'Total de Ocorrências Setor'!B120/'Total de Ocorrências Setor'!B119-1)</f>
        <v>n.d.</v>
      </c>
      <c r="C120" s="58" t="str">
        <f>IF('Total de Ocorrências Setor'!C119=0,"n.d.",'Total de Ocorrências Setor'!C120/'Total de Ocorrências Setor'!C119-1)</f>
        <v>n.d.</v>
      </c>
      <c r="D120" s="58" t="str">
        <f>IF('Total de Ocorrências Setor'!D119=0,"n.d.",'Total de Ocorrências Setor'!D120/'Total de Ocorrências Setor'!D119-1)</f>
        <v>n.d.</v>
      </c>
      <c r="E120" s="58" t="str">
        <f>IF('Total de Ocorrências Setor'!E119=0,"n.d.",'Total de Ocorrências Setor'!E120/'Total de Ocorrências Setor'!E119-1)</f>
        <v>n.d.</v>
      </c>
      <c r="F120" s="59">
        <f>IF('Total de Ocorrências Setor'!F119=0,"n.d.",'Total de Ocorrências Setor'!F120/'Total de Ocorrências Setor'!F119-1)</f>
        <v>-0.2254259501965924</v>
      </c>
      <c r="G120" s="58" t="str">
        <f>IF('Total de Ocorrências Setor'!G119=0,"n.d.",'Total de Ocorrências Setor'!G120/'Total de Ocorrências Setor'!G119-1)</f>
        <v>n.d.</v>
      </c>
      <c r="H120" s="58" t="str">
        <f>IF('Total de Ocorrências Setor'!H119=0,"n.d.",'Total de Ocorrências Setor'!H120/'Total de Ocorrências Setor'!H119-1)</f>
        <v>n.d.</v>
      </c>
      <c r="I120" s="58" t="str">
        <f>IF('Total de Ocorrências Setor'!I119=0,"n.d.",'Total de Ocorrências Setor'!I120/'Total de Ocorrências Setor'!I119-1)</f>
        <v>n.d.</v>
      </c>
      <c r="J120" s="58" t="str">
        <f>IF('Total de Ocorrências Setor'!J119=0,"n.d.",'Total de Ocorrências Setor'!J120/'Total de Ocorrências Setor'!J119-1)</f>
        <v>n.d.</v>
      </c>
      <c r="K120" s="58">
        <f>IF('Total de Ocorrências Setor'!K119=0,"n.d.",'Total de Ocorrências Setor'!K120/'Total de Ocorrências Setor'!K119-1)</f>
        <v>-9.5693779904306275E-2</v>
      </c>
      <c r="L120" s="57" t="str">
        <f>IF('Total de Ocorrências Setor'!L119=0,"n.d.",'Total de Ocorrências Setor'!L120/'Total de Ocorrências Setor'!L119-1)</f>
        <v>n.d.</v>
      </c>
      <c r="M120" s="58" t="str">
        <f>IF('Total de Ocorrências Setor'!M119=0,"n.d.",'Total de Ocorrências Setor'!M120/'Total de Ocorrências Setor'!M119-1)</f>
        <v>n.d.</v>
      </c>
      <c r="N120" s="58" t="str">
        <f>IF('Total de Ocorrências Setor'!N119=0,"n.d.",'Total de Ocorrências Setor'!N120/'Total de Ocorrências Setor'!N119-1)</f>
        <v>n.d.</v>
      </c>
      <c r="O120" s="58" t="str">
        <f>IF('Total de Ocorrências Setor'!O119=0,"n.d.",'Total de Ocorrências Setor'!O120/'Total de Ocorrências Setor'!O119-1)</f>
        <v>n.d.</v>
      </c>
      <c r="P120" s="59" t="str">
        <f>IF('Total de Ocorrências Setor'!P119=0,"n.d.",'Total de Ocorrências Setor'!P120/'Total de Ocorrências Setor'!P119-1)</f>
        <v>n.d.</v>
      </c>
      <c r="Q120" s="58" t="str">
        <f>IF('Total de Ocorrências Setor'!Q119=0,"n.d.",'Total de Ocorrências Setor'!Q120/'Total de Ocorrências Setor'!Q119-1)</f>
        <v>n.d.</v>
      </c>
      <c r="R120" s="58" t="str">
        <f>IF('Total de Ocorrências Setor'!R119=0,"n.d.",'Total de Ocorrências Setor'!R120/'Total de Ocorrências Setor'!R119-1)</f>
        <v>n.d.</v>
      </c>
      <c r="S120" s="58" t="str">
        <f>IF('Total de Ocorrências Setor'!S119=0,"n.d.",'Total de Ocorrências Setor'!S120/'Total de Ocorrências Setor'!S119-1)</f>
        <v>n.d.</v>
      </c>
      <c r="T120" s="58" t="str">
        <f>IF('Total de Ocorrências Setor'!T119=0,"n.d.",'Total de Ocorrências Setor'!T120/'Total de Ocorrências Setor'!T119-1)</f>
        <v>n.d.</v>
      </c>
      <c r="U120" s="58" t="str">
        <f>IF('Total de Ocorrências Setor'!U119=0,"n.d.",'Total de Ocorrências Setor'!U120/'Total de Ocorrências Setor'!U119-1)</f>
        <v>n.d.</v>
      </c>
      <c r="V120" s="60" t="str">
        <f>IF('Total de Ocorrências Setor'!V119=0,"n.d.",'Total de Ocorrências Setor'!V120/'Total de Ocorrências Setor'!V119-1)</f>
        <v>n.d.</v>
      </c>
      <c r="W120" s="58">
        <f>IF('Total de Ocorrências Setor'!W119=0,"n.d.",'Total de Ocorrências Setor'!W120/'Total de Ocorrências Setor'!W119-1)</f>
        <v>-4.3478260869565188E-2</v>
      </c>
      <c r="X120" s="60">
        <f>IF('Total de Ocorrências Setor'!X119=0,"n.d.",'Total de Ocorrências Setor'!X120/'Total de Ocorrências Setor'!X119-1)</f>
        <v>0.75</v>
      </c>
    </row>
    <row r="121" spans="1:24" s="56" customFormat="1" ht="14" x14ac:dyDescent="0.35">
      <c r="A121" s="71">
        <v>36739</v>
      </c>
      <c r="B121" s="57" t="str">
        <f>IF('Total de Ocorrências Setor'!B120=0,"n.d.",'Total de Ocorrências Setor'!B121/'Total de Ocorrências Setor'!B120-1)</f>
        <v>n.d.</v>
      </c>
      <c r="C121" s="58" t="str">
        <f>IF('Total de Ocorrências Setor'!C120=0,"n.d.",'Total de Ocorrências Setor'!C121/'Total de Ocorrências Setor'!C120-1)</f>
        <v>n.d.</v>
      </c>
      <c r="D121" s="58" t="str">
        <f>IF('Total de Ocorrências Setor'!D120=0,"n.d.",'Total de Ocorrências Setor'!D121/'Total de Ocorrências Setor'!D120-1)</f>
        <v>n.d.</v>
      </c>
      <c r="E121" s="58" t="str">
        <f>IF('Total de Ocorrências Setor'!E120=0,"n.d.",'Total de Ocorrências Setor'!E121/'Total de Ocorrências Setor'!E120-1)</f>
        <v>n.d.</v>
      </c>
      <c r="F121" s="59">
        <f>IF('Total de Ocorrências Setor'!F120=0,"n.d.",'Total de Ocorrências Setor'!F121/'Total de Ocorrências Setor'!F120-1)</f>
        <v>1.4382402707275865E-2</v>
      </c>
      <c r="G121" s="58" t="str">
        <f>IF('Total de Ocorrências Setor'!G120=0,"n.d.",'Total de Ocorrências Setor'!G121/'Total de Ocorrências Setor'!G120-1)</f>
        <v>n.d.</v>
      </c>
      <c r="H121" s="58" t="str">
        <f>IF('Total de Ocorrências Setor'!H120=0,"n.d.",'Total de Ocorrências Setor'!H121/'Total de Ocorrências Setor'!H120-1)</f>
        <v>n.d.</v>
      </c>
      <c r="I121" s="58" t="str">
        <f>IF('Total de Ocorrências Setor'!I120=0,"n.d.",'Total de Ocorrências Setor'!I121/'Total de Ocorrências Setor'!I120-1)</f>
        <v>n.d.</v>
      </c>
      <c r="J121" s="58" t="str">
        <f>IF('Total de Ocorrências Setor'!J120=0,"n.d.",'Total de Ocorrências Setor'!J121/'Total de Ocorrências Setor'!J120-1)</f>
        <v>n.d.</v>
      </c>
      <c r="K121" s="58">
        <f>IF('Total de Ocorrências Setor'!K120=0,"n.d.",'Total de Ocorrências Setor'!K121/'Total de Ocorrências Setor'!K120-1)</f>
        <v>0.25396825396825395</v>
      </c>
      <c r="L121" s="57" t="str">
        <f>IF('Total de Ocorrências Setor'!L120=0,"n.d.",'Total de Ocorrências Setor'!L121/'Total de Ocorrências Setor'!L120-1)</f>
        <v>n.d.</v>
      </c>
      <c r="M121" s="58" t="str">
        <f>IF('Total de Ocorrências Setor'!M120=0,"n.d.",'Total de Ocorrências Setor'!M121/'Total de Ocorrências Setor'!M120-1)</f>
        <v>n.d.</v>
      </c>
      <c r="N121" s="58" t="str">
        <f>IF('Total de Ocorrências Setor'!N120=0,"n.d.",'Total de Ocorrências Setor'!N121/'Total de Ocorrências Setor'!N120-1)</f>
        <v>n.d.</v>
      </c>
      <c r="O121" s="58" t="str">
        <f>IF('Total de Ocorrências Setor'!O120=0,"n.d.",'Total de Ocorrências Setor'!O121/'Total de Ocorrências Setor'!O120-1)</f>
        <v>n.d.</v>
      </c>
      <c r="P121" s="59" t="str">
        <f>IF('Total de Ocorrências Setor'!P120=0,"n.d.",'Total de Ocorrências Setor'!P121/'Total de Ocorrências Setor'!P120-1)</f>
        <v>n.d.</v>
      </c>
      <c r="Q121" s="58" t="str">
        <f>IF('Total de Ocorrências Setor'!Q120=0,"n.d.",'Total de Ocorrências Setor'!Q121/'Total de Ocorrências Setor'!Q120-1)</f>
        <v>n.d.</v>
      </c>
      <c r="R121" s="58" t="str">
        <f>IF('Total de Ocorrências Setor'!R120=0,"n.d.",'Total de Ocorrências Setor'!R121/'Total de Ocorrências Setor'!R120-1)</f>
        <v>n.d.</v>
      </c>
      <c r="S121" s="58" t="str">
        <f>IF('Total de Ocorrências Setor'!S120=0,"n.d.",'Total de Ocorrências Setor'!S121/'Total de Ocorrências Setor'!S120-1)</f>
        <v>n.d.</v>
      </c>
      <c r="T121" s="58" t="str">
        <f>IF('Total de Ocorrências Setor'!T120=0,"n.d.",'Total de Ocorrências Setor'!T121/'Total de Ocorrências Setor'!T120-1)</f>
        <v>n.d.</v>
      </c>
      <c r="U121" s="58" t="str">
        <f>IF('Total de Ocorrências Setor'!U120=0,"n.d.",'Total de Ocorrências Setor'!U121/'Total de Ocorrências Setor'!U120-1)</f>
        <v>n.d.</v>
      </c>
      <c r="V121" s="60" t="str">
        <f>IF('Total de Ocorrências Setor'!V120=0,"n.d.",'Total de Ocorrências Setor'!V121/'Total de Ocorrências Setor'!V120-1)</f>
        <v>n.d.</v>
      </c>
      <c r="W121" s="58">
        <f>IF('Total de Ocorrências Setor'!W120=0,"n.d.",'Total de Ocorrências Setor'!W121/'Total de Ocorrências Setor'!W120-1)</f>
        <v>-0.18181818181818177</v>
      </c>
      <c r="X121" s="60">
        <f>IF('Total de Ocorrências Setor'!X120=0,"n.d.",'Total de Ocorrências Setor'!X121/'Total de Ocorrências Setor'!X120-1)</f>
        <v>7.1428571428571397E-2</v>
      </c>
    </row>
    <row r="122" spans="1:24" s="56" customFormat="1" ht="14" x14ac:dyDescent="0.35">
      <c r="A122" s="71">
        <v>36770</v>
      </c>
      <c r="B122" s="57" t="str">
        <f>IF('Total de Ocorrências Setor'!B121=0,"n.d.",'Total de Ocorrências Setor'!B122/'Total de Ocorrências Setor'!B121-1)</f>
        <v>n.d.</v>
      </c>
      <c r="C122" s="58" t="str">
        <f>IF('Total de Ocorrências Setor'!C121=0,"n.d.",'Total de Ocorrências Setor'!C122/'Total de Ocorrências Setor'!C121-1)</f>
        <v>n.d.</v>
      </c>
      <c r="D122" s="58" t="str">
        <f>IF('Total de Ocorrências Setor'!D121=0,"n.d.",'Total de Ocorrências Setor'!D122/'Total de Ocorrências Setor'!D121-1)</f>
        <v>n.d.</v>
      </c>
      <c r="E122" s="58" t="str">
        <f>IF('Total de Ocorrências Setor'!E121=0,"n.d.",'Total de Ocorrências Setor'!E122/'Total de Ocorrências Setor'!E121-1)</f>
        <v>n.d.</v>
      </c>
      <c r="F122" s="59">
        <f>IF('Total de Ocorrências Setor'!F121=0,"n.d.",'Total de Ocorrências Setor'!F122/'Total de Ocorrências Setor'!F121-1)</f>
        <v>-0.19599666388657211</v>
      </c>
      <c r="G122" s="58" t="str">
        <f>IF('Total de Ocorrências Setor'!G121=0,"n.d.",'Total de Ocorrências Setor'!G122/'Total de Ocorrências Setor'!G121-1)</f>
        <v>n.d.</v>
      </c>
      <c r="H122" s="58" t="str">
        <f>IF('Total de Ocorrências Setor'!H121=0,"n.d.",'Total de Ocorrências Setor'!H122/'Total de Ocorrências Setor'!H121-1)</f>
        <v>n.d.</v>
      </c>
      <c r="I122" s="58" t="str">
        <f>IF('Total de Ocorrências Setor'!I121=0,"n.d.",'Total de Ocorrências Setor'!I122/'Total de Ocorrências Setor'!I121-1)</f>
        <v>n.d.</v>
      </c>
      <c r="J122" s="58" t="str">
        <f>IF('Total de Ocorrências Setor'!J121=0,"n.d.",'Total de Ocorrências Setor'!J122/'Total de Ocorrências Setor'!J121-1)</f>
        <v>n.d.</v>
      </c>
      <c r="K122" s="58">
        <f>IF('Total de Ocorrências Setor'!K121=0,"n.d.",'Total de Ocorrências Setor'!K122/'Total de Ocorrências Setor'!K121-1)</f>
        <v>-0.18354430379746833</v>
      </c>
      <c r="L122" s="57" t="str">
        <f>IF('Total de Ocorrências Setor'!L121=0,"n.d.",'Total de Ocorrências Setor'!L122/'Total de Ocorrências Setor'!L121-1)</f>
        <v>n.d.</v>
      </c>
      <c r="M122" s="58" t="str">
        <f>IF('Total de Ocorrências Setor'!M121=0,"n.d.",'Total de Ocorrências Setor'!M122/'Total de Ocorrências Setor'!M121-1)</f>
        <v>n.d.</v>
      </c>
      <c r="N122" s="58" t="str">
        <f>IF('Total de Ocorrências Setor'!N121=0,"n.d.",'Total de Ocorrências Setor'!N122/'Total de Ocorrências Setor'!N121-1)</f>
        <v>n.d.</v>
      </c>
      <c r="O122" s="58" t="str">
        <f>IF('Total de Ocorrências Setor'!O121=0,"n.d.",'Total de Ocorrências Setor'!O122/'Total de Ocorrências Setor'!O121-1)</f>
        <v>n.d.</v>
      </c>
      <c r="P122" s="59" t="str">
        <f>IF('Total de Ocorrências Setor'!P121=0,"n.d.",'Total de Ocorrências Setor'!P122/'Total de Ocorrências Setor'!P121-1)</f>
        <v>n.d.</v>
      </c>
      <c r="Q122" s="58" t="str">
        <f>IF('Total de Ocorrências Setor'!Q121=0,"n.d.",'Total de Ocorrências Setor'!Q122/'Total de Ocorrências Setor'!Q121-1)</f>
        <v>n.d.</v>
      </c>
      <c r="R122" s="58" t="str">
        <f>IF('Total de Ocorrências Setor'!R121=0,"n.d.",'Total de Ocorrências Setor'!R122/'Total de Ocorrências Setor'!R121-1)</f>
        <v>n.d.</v>
      </c>
      <c r="S122" s="58" t="str">
        <f>IF('Total de Ocorrências Setor'!S121=0,"n.d.",'Total de Ocorrências Setor'!S122/'Total de Ocorrências Setor'!S121-1)</f>
        <v>n.d.</v>
      </c>
      <c r="T122" s="58" t="str">
        <f>IF('Total de Ocorrências Setor'!T121=0,"n.d.",'Total de Ocorrências Setor'!T122/'Total de Ocorrências Setor'!T121-1)</f>
        <v>n.d.</v>
      </c>
      <c r="U122" s="58" t="str">
        <f>IF('Total de Ocorrências Setor'!U121=0,"n.d.",'Total de Ocorrências Setor'!U122/'Total de Ocorrências Setor'!U121-1)</f>
        <v>n.d.</v>
      </c>
      <c r="V122" s="60" t="str">
        <f>IF('Total de Ocorrências Setor'!V121=0,"n.d.",'Total de Ocorrências Setor'!V122/'Total de Ocorrências Setor'!V121-1)</f>
        <v>n.d.</v>
      </c>
      <c r="W122" s="58">
        <f>IF('Total de Ocorrências Setor'!W121=0,"n.d.",'Total de Ocorrências Setor'!W122/'Total de Ocorrências Setor'!W121-1)</f>
        <v>-0.33333333333333337</v>
      </c>
      <c r="X122" s="60">
        <f>IF('Total de Ocorrências Setor'!X121=0,"n.d.",'Total de Ocorrências Setor'!X122/'Total de Ocorrências Setor'!X121-1)</f>
        <v>0.26666666666666661</v>
      </c>
    </row>
    <row r="123" spans="1:24" s="56" customFormat="1" ht="14" x14ac:dyDescent="0.35">
      <c r="A123" s="71">
        <v>36800</v>
      </c>
      <c r="B123" s="57" t="str">
        <f>IF('Total de Ocorrências Setor'!B122=0,"n.d.",'Total de Ocorrências Setor'!B123/'Total de Ocorrências Setor'!B122-1)</f>
        <v>n.d.</v>
      </c>
      <c r="C123" s="58" t="str">
        <f>IF('Total de Ocorrências Setor'!C122=0,"n.d.",'Total de Ocorrências Setor'!C123/'Total de Ocorrências Setor'!C122-1)</f>
        <v>n.d.</v>
      </c>
      <c r="D123" s="58" t="str">
        <f>IF('Total de Ocorrências Setor'!D122=0,"n.d.",'Total de Ocorrências Setor'!D123/'Total de Ocorrências Setor'!D122-1)</f>
        <v>n.d.</v>
      </c>
      <c r="E123" s="58" t="str">
        <f>IF('Total de Ocorrências Setor'!E122=0,"n.d.",'Total de Ocorrências Setor'!E123/'Total de Ocorrências Setor'!E122-1)</f>
        <v>n.d.</v>
      </c>
      <c r="F123" s="59">
        <f>IF('Total de Ocorrências Setor'!F122=0,"n.d.",'Total de Ocorrências Setor'!F123/'Total de Ocorrências Setor'!F122-1)</f>
        <v>-1.3485477178423189E-2</v>
      </c>
      <c r="G123" s="58" t="str">
        <f>IF('Total de Ocorrências Setor'!G122=0,"n.d.",'Total de Ocorrências Setor'!G123/'Total de Ocorrências Setor'!G122-1)</f>
        <v>n.d.</v>
      </c>
      <c r="H123" s="58" t="str">
        <f>IF('Total de Ocorrências Setor'!H122=0,"n.d.",'Total de Ocorrências Setor'!H123/'Total de Ocorrências Setor'!H122-1)</f>
        <v>n.d.</v>
      </c>
      <c r="I123" s="58" t="str">
        <f>IF('Total de Ocorrências Setor'!I122=0,"n.d.",'Total de Ocorrências Setor'!I123/'Total de Ocorrências Setor'!I122-1)</f>
        <v>n.d.</v>
      </c>
      <c r="J123" s="58" t="str">
        <f>IF('Total de Ocorrências Setor'!J122=0,"n.d.",'Total de Ocorrências Setor'!J123/'Total de Ocorrências Setor'!J122-1)</f>
        <v>n.d.</v>
      </c>
      <c r="K123" s="58">
        <f>IF('Total de Ocorrências Setor'!K122=0,"n.d.",'Total de Ocorrências Setor'!K123/'Total de Ocorrências Setor'!K122-1)</f>
        <v>-0.1136950904392765</v>
      </c>
      <c r="L123" s="57" t="str">
        <f>IF('Total de Ocorrências Setor'!L122=0,"n.d.",'Total de Ocorrências Setor'!L123/'Total de Ocorrências Setor'!L122-1)</f>
        <v>n.d.</v>
      </c>
      <c r="M123" s="58" t="str">
        <f>IF('Total de Ocorrências Setor'!M122=0,"n.d.",'Total de Ocorrências Setor'!M123/'Total de Ocorrências Setor'!M122-1)</f>
        <v>n.d.</v>
      </c>
      <c r="N123" s="58" t="str">
        <f>IF('Total de Ocorrências Setor'!N122=0,"n.d.",'Total de Ocorrências Setor'!N123/'Total de Ocorrências Setor'!N122-1)</f>
        <v>n.d.</v>
      </c>
      <c r="O123" s="58" t="str">
        <f>IF('Total de Ocorrências Setor'!O122=0,"n.d.",'Total de Ocorrências Setor'!O123/'Total de Ocorrências Setor'!O122-1)</f>
        <v>n.d.</v>
      </c>
      <c r="P123" s="59" t="str">
        <f>IF('Total de Ocorrências Setor'!P122=0,"n.d.",'Total de Ocorrências Setor'!P123/'Total de Ocorrências Setor'!P122-1)</f>
        <v>n.d.</v>
      </c>
      <c r="Q123" s="58" t="str">
        <f>IF('Total de Ocorrências Setor'!Q122=0,"n.d.",'Total de Ocorrências Setor'!Q123/'Total de Ocorrências Setor'!Q122-1)</f>
        <v>n.d.</v>
      </c>
      <c r="R123" s="58" t="str">
        <f>IF('Total de Ocorrências Setor'!R122=0,"n.d.",'Total de Ocorrências Setor'!R123/'Total de Ocorrências Setor'!R122-1)</f>
        <v>n.d.</v>
      </c>
      <c r="S123" s="58" t="str">
        <f>IF('Total de Ocorrências Setor'!S122=0,"n.d.",'Total de Ocorrências Setor'!S123/'Total de Ocorrências Setor'!S122-1)</f>
        <v>n.d.</v>
      </c>
      <c r="T123" s="58" t="str">
        <f>IF('Total de Ocorrências Setor'!T122=0,"n.d.",'Total de Ocorrências Setor'!T123/'Total de Ocorrências Setor'!T122-1)</f>
        <v>n.d.</v>
      </c>
      <c r="U123" s="58" t="str">
        <f>IF('Total de Ocorrências Setor'!U122=0,"n.d.",'Total de Ocorrências Setor'!U123/'Total de Ocorrências Setor'!U122-1)</f>
        <v>n.d.</v>
      </c>
      <c r="V123" s="60" t="str">
        <f>IF('Total de Ocorrências Setor'!V122=0,"n.d.",'Total de Ocorrências Setor'!V123/'Total de Ocorrências Setor'!V122-1)</f>
        <v>n.d.</v>
      </c>
      <c r="W123" s="58">
        <f>IF('Total de Ocorrências Setor'!W122=0,"n.d.",'Total de Ocorrências Setor'!W123/'Total de Ocorrências Setor'!W122-1)</f>
        <v>0.58333333333333326</v>
      </c>
      <c r="X123" s="60">
        <f>IF('Total de Ocorrências Setor'!X122=0,"n.d.",'Total de Ocorrências Setor'!X123/'Total de Ocorrências Setor'!X122-1)</f>
        <v>-0.42105263157894735</v>
      </c>
    </row>
    <row r="124" spans="1:24" s="56" customFormat="1" ht="14" x14ac:dyDescent="0.35">
      <c r="A124" s="71">
        <v>36831</v>
      </c>
      <c r="B124" s="57" t="str">
        <f>IF('Total de Ocorrências Setor'!B123=0,"n.d.",'Total de Ocorrências Setor'!B124/'Total de Ocorrências Setor'!B123-1)</f>
        <v>n.d.</v>
      </c>
      <c r="C124" s="58" t="str">
        <f>IF('Total de Ocorrências Setor'!C123=0,"n.d.",'Total de Ocorrências Setor'!C124/'Total de Ocorrências Setor'!C123-1)</f>
        <v>n.d.</v>
      </c>
      <c r="D124" s="58" t="str">
        <f>IF('Total de Ocorrências Setor'!D123=0,"n.d.",'Total de Ocorrências Setor'!D124/'Total de Ocorrências Setor'!D123-1)</f>
        <v>n.d.</v>
      </c>
      <c r="E124" s="58" t="str">
        <f>IF('Total de Ocorrências Setor'!E123=0,"n.d.",'Total de Ocorrências Setor'!E124/'Total de Ocorrências Setor'!E123-1)</f>
        <v>n.d.</v>
      </c>
      <c r="F124" s="59">
        <f>IF('Total de Ocorrências Setor'!F123=0,"n.d.",'Total de Ocorrências Setor'!F124/'Total de Ocorrências Setor'!F123-1)</f>
        <v>0.10304942166140907</v>
      </c>
      <c r="G124" s="58" t="str">
        <f>IF('Total de Ocorrências Setor'!G123=0,"n.d.",'Total de Ocorrências Setor'!G124/'Total de Ocorrências Setor'!G123-1)</f>
        <v>n.d.</v>
      </c>
      <c r="H124" s="58" t="str">
        <f>IF('Total de Ocorrências Setor'!H123=0,"n.d.",'Total de Ocorrências Setor'!H124/'Total de Ocorrências Setor'!H123-1)</f>
        <v>n.d.</v>
      </c>
      <c r="I124" s="58" t="str">
        <f>IF('Total de Ocorrências Setor'!I123=0,"n.d.",'Total de Ocorrências Setor'!I124/'Total de Ocorrências Setor'!I123-1)</f>
        <v>n.d.</v>
      </c>
      <c r="J124" s="58" t="str">
        <f>IF('Total de Ocorrências Setor'!J123=0,"n.d.",'Total de Ocorrências Setor'!J124/'Total de Ocorrências Setor'!J123-1)</f>
        <v>n.d.</v>
      </c>
      <c r="K124" s="58">
        <f>IF('Total de Ocorrências Setor'!K123=0,"n.d.",'Total de Ocorrências Setor'!K124/'Total de Ocorrências Setor'!K123-1)</f>
        <v>0.16909620991253638</v>
      </c>
      <c r="L124" s="57" t="str">
        <f>IF('Total de Ocorrências Setor'!L123=0,"n.d.",'Total de Ocorrências Setor'!L124/'Total de Ocorrências Setor'!L123-1)</f>
        <v>n.d.</v>
      </c>
      <c r="M124" s="58" t="str">
        <f>IF('Total de Ocorrências Setor'!M123=0,"n.d.",'Total de Ocorrências Setor'!M124/'Total de Ocorrências Setor'!M123-1)</f>
        <v>n.d.</v>
      </c>
      <c r="N124" s="58" t="str">
        <f>IF('Total de Ocorrências Setor'!N123=0,"n.d.",'Total de Ocorrências Setor'!N124/'Total de Ocorrências Setor'!N123-1)</f>
        <v>n.d.</v>
      </c>
      <c r="O124" s="58" t="str">
        <f>IF('Total de Ocorrências Setor'!O123=0,"n.d.",'Total de Ocorrências Setor'!O124/'Total de Ocorrências Setor'!O123-1)</f>
        <v>n.d.</v>
      </c>
      <c r="P124" s="59" t="str">
        <f>IF('Total de Ocorrências Setor'!P123=0,"n.d.",'Total de Ocorrências Setor'!P124/'Total de Ocorrências Setor'!P123-1)</f>
        <v>n.d.</v>
      </c>
      <c r="Q124" s="58" t="str">
        <f>IF('Total de Ocorrências Setor'!Q123=0,"n.d.",'Total de Ocorrências Setor'!Q124/'Total de Ocorrências Setor'!Q123-1)</f>
        <v>n.d.</v>
      </c>
      <c r="R124" s="58" t="str">
        <f>IF('Total de Ocorrências Setor'!R123=0,"n.d.",'Total de Ocorrências Setor'!R124/'Total de Ocorrências Setor'!R123-1)</f>
        <v>n.d.</v>
      </c>
      <c r="S124" s="58" t="str">
        <f>IF('Total de Ocorrências Setor'!S123=0,"n.d.",'Total de Ocorrências Setor'!S124/'Total de Ocorrências Setor'!S123-1)</f>
        <v>n.d.</v>
      </c>
      <c r="T124" s="58" t="str">
        <f>IF('Total de Ocorrências Setor'!T123=0,"n.d.",'Total de Ocorrências Setor'!T124/'Total de Ocorrências Setor'!T123-1)</f>
        <v>n.d.</v>
      </c>
      <c r="U124" s="58" t="str">
        <f>IF('Total de Ocorrências Setor'!U123=0,"n.d.",'Total de Ocorrências Setor'!U124/'Total de Ocorrências Setor'!U123-1)</f>
        <v>n.d.</v>
      </c>
      <c r="V124" s="60" t="str">
        <f>IF('Total de Ocorrências Setor'!V123=0,"n.d.",'Total de Ocorrências Setor'!V124/'Total de Ocorrências Setor'!V123-1)</f>
        <v>n.d.</v>
      </c>
      <c r="W124" s="58">
        <f>IF('Total de Ocorrências Setor'!W123=0,"n.d.",'Total de Ocorrências Setor'!W124/'Total de Ocorrências Setor'!W123-1)</f>
        <v>0.21052631578947367</v>
      </c>
      <c r="X124" s="60">
        <f>IF('Total de Ocorrências Setor'!X123=0,"n.d.",'Total de Ocorrências Setor'!X124/'Total de Ocorrências Setor'!X123-1)</f>
        <v>0.36363636363636354</v>
      </c>
    </row>
    <row r="125" spans="1:24" s="56" customFormat="1" thickBot="1" x14ac:dyDescent="0.4">
      <c r="A125" s="72">
        <v>36861</v>
      </c>
      <c r="B125" s="65" t="str">
        <f>IF('Total de Ocorrências Setor'!B124=0,"n.d.",'Total de Ocorrências Setor'!B125/'Total de Ocorrências Setor'!B124-1)</f>
        <v>n.d.</v>
      </c>
      <c r="C125" s="66" t="str">
        <f>IF('Total de Ocorrências Setor'!C124=0,"n.d.",'Total de Ocorrências Setor'!C125/'Total de Ocorrências Setor'!C124-1)</f>
        <v>n.d.</v>
      </c>
      <c r="D125" s="66" t="str">
        <f>IF('Total de Ocorrências Setor'!D124=0,"n.d.",'Total de Ocorrências Setor'!D125/'Total de Ocorrências Setor'!D124-1)</f>
        <v>n.d.</v>
      </c>
      <c r="E125" s="66" t="str">
        <f>IF('Total de Ocorrências Setor'!E124=0,"n.d.",'Total de Ocorrências Setor'!E125/'Total de Ocorrências Setor'!E124-1)</f>
        <v>n.d.</v>
      </c>
      <c r="F125" s="67">
        <f>IF('Total de Ocorrências Setor'!F124=0,"n.d.",'Total de Ocorrências Setor'!F125/'Total de Ocorrências Setor'!F124-1)</f>
        <v>-0.12869399428026695</v>
      </c>
      <c r="G125" s="66" t="str">
        <f>IF('Total de Ocorrências Setor'!G124=0,"n.d.",'Total de Ocorrências Setor'!G125/'Total de Ocorrências Setor'!G124-1)</f>
        <v>n.d.</v>
      </c>
      <c r="H125" s="66" t="str">
        <f>IF('Total de Ocorrências Setor'!H124=0,"n.d.",'Total de Ocorrências Setor'!H125/'Total de Ocorrências Setor'!H124-1)</f>
        <v>n.d.</v>
      </c>
      <c r="I125" s="66" t="str">
        <f>IF('Total de Ocorrências Setor'!I124=0,"n.d.",'Total de Ocorrências Setor'!I125/'Total de Ocorrências Setor'!I124-1)</f>
        <v>n.d.</v>
      </c>
      <c r="J125" s="66" t="str">
        <f>IF('Total de Ocorrências Setor'!J124=0,"n.d.",'Total de Ocorrências Setor'!J125/'Total de Ocorrências Setor'!J124-1)</f>
        <v>n.d.</v>
      </c>
      <c r="K125" s="66">
        <f>IF('Total de Ocorrências Setor'!K124=0,"n.d.",'Total de Ocorrências Setor'!K125/'Total de Ocorrências Setor'!K124-1)</f>
        <v>-0.11471321695760595</v>
      </c>
      <c r="L125" s="65" t="str">
        <f>IF('Total de Ocorrências Setor'!L124=0,"n.d.",'Total de Ocorrências Setor'!L125/'Total de Ocorrências Setor'!L124-1)</f>
        <v>n.d.</v>
      </c>
      <c r="M125" s="66" t="str">
        <f>IF('Total de Ocorrências Setor'!M124=0,"n.d.",'Total de Ocorrências Setor'!M125/'Total de Ocorrências Setor'!M124-1)</f>
        <v>n.d.</v>
      </c>
      <c r="N125" s="66" t="str">
        <f>IF('Total de Ocorrências Setor'!N124=0,"n.d.",'Total de Ocorrências Setor'!N125/'Total de Ocorrências Setor'!N124-1)</f>
        <v>n.d.</v>
      </c>
      <c r="O125" s="66" t="str">
        <f>IF('Total de Ocorrências Setor'!O124=0,"n.d.",'Total de Ocorrências Setor'!O125/'Total de Ocorrências Setor'!O124-1)</f>
        <v>n.d.</v>
      </c>
      <c r="P125" s="67" t="str">
        <f>IF('Total de Ocorrências Setor'!P124=0,"n.d.",'Total de Ocorrências Setor'!P125/'Total de Ocorrências Setor'!P124-1)</f>
        <v>n.d.</v>
      </c>
      <c r="Q125" s="66" t="str">
        <f>IF('Total de Ocorrências Setor'!Q124=0,"n.d.",'Total de Ocorrências Setor'!Q125/'Total de Ocorrências Setor'!Q124-1)</f>
        <v>n.d.</v>
      </c>
      <c r="R125" s="66" t="str">
        <f>IF('Total de Ocorrências Setor'!R124=0,"n.d.",'Total de Ocorrências Setor'!R125/'Total de Ocorrências Setor'!R124-1)</f>
        <v>n.d.</v>
      </c>
      <c r="S125" s="66" t="str">
        <f>IF('Total de Ocorrências Setor'!S124=0,"n.d.",'Total de Ocorrências Setor'!S125/'Total de Ocorrências Setor'!S124-1)</f>
        <v>n.d.</v>
      </c>
      <c r="T125" s="66" t="str">
        <f>IF('Total de Ocorrências Setor'!T124=0,"n.d.",'Total de Ocorrências Setor'!T125/'Total de Ocorrências Setor'!T124-1)</f>
        <v>n.d.</v>
      </c>
      <c r="U125" s="66" t="str">
        <f>IF('Total de Ocorrências Setor'!U124=0,"n.d.",'Total de Ocorrências Setor'!U125/'Total de Ocorrências Setor'!U124-1)</f>
        <v>n.d.</v>
      </c>
      <c r="V125" s="68" t="str">
        <f>IF('Total de Ocorrências Setor'!V124=0,"n.d.",'Total de Ocorrências Setor'!V125/'Total de Ocorrências Setor'!V124-1)</f>
        <v>n.d.</v>
      </c>
      <c r="W125" s="66">
        <f>IF('Total de Ocorrências Setor'!W124=0,"n.d.",'Total de Ocorrências Setor'!W125/'Total de Ocorrências Setor'!W124-1)</f>
        <v>-0.47826086956521741</v>
      </c>
      <c r="X125" s="68">
        <f>IF('Total de Ocorrências Setor'!X124=0,"n.d.",'Total de Ocorrências Setor'!X125/'Total de Ocorrências Setor'!X124-1)</f>
        <v>-0.46666666666666667</v>
      </c>
    </row>
    <row r="126" spans="1:24" s="56" customFormat="1" ht="14" x14ac:dyDescent="0.35">
      <c r="A126" s="70">
        <v>36892</v>
      </c>
      <c r="B126" s="61" t="str">
        <f>IF('Total de Ocorrências Setor'!B125=0,"n.d.",'Total de Ocorrências Setor'!B126/'Total de Ocorrências Setor'!B125-1)</f>
        <v>n.d.</v>
      </c>
      <c r="C126" s="62" t="str">
        <f>IF('Total de Ocorrências Setor'!C125=0,"n.d.",'Total de Ocorrências Setor'!C126/'Total de Ocorrências Setor'!C125-1)</f>
        <v>n.d.</v>
      </c>
      <c r="D126" s="62" t="str">
        <f>IF('Total de Ocorrências Setor'!D125=0,"n.d.",'Total de Ocorrências Setor'!D126/'Total de Ocorrências Setor'!D125-1)</f>
        <v>n.d.</v>
      </c>
      <c r="E126" s="62" t="str">
        <f>IF('Total de Ocorrências Setor'!E125=0,"n.d.",'Total de Ocorrências Setor'!E126/'Total de Ocorrências Setor'!E125-1)</f>
        <v>n.d.</v>
      </c>
      <c r="F126" s="63">
        <f>IF('Total de Ocorrências Setor'!F125=0,"n.d.",'Total de Ocorrências Setor'!F126/'Total de Ocorrências Setor'!F125-1)</f>
        <v>0.14551422319474838</v>
      </c>
      <c r="G126" s="62" t="str">
        <f>IF('Total de Ocorrências Setor'!G125=0,"n.d.",'Total de Ocorrências Setor'!G126/'Total de Ocorrências Setor'!G125-1)</f>
        <v>n.d.</v>
      </c>
      <c r="H126" s="62" t="str">
        <f>IF('Total de Ocorrências Setor'!H125=0,"n.d.",'Total de Ocorrências Setor'!H126/'Total de Ocorrências Setor'!H125-1)</f>
        <v>n.d.</v>
      </c>
      <c r="I126" s="62" t="str">
        <f>IF('Total de Ocorrências Setor'!I125=0,"n.d.",'Total de Ocorrências Setor'!I126/'Total de Ocorrências Setor'!I125-1)</f>
        <v>n.d.</v>
      </c>
      <c r="J126" s="62" t="str">
        <f>IF('Total de Ocorrências Setor'!J125=0,"n.d.",'Total de Ocorrências Setor'!J126/'Total de Ocorrências Setor'!J125-1)</f>
        <v>n.d.</v>
      </c>
      <c r="K126" s="62">
        <f>IF('Total de Ocorrências Setor'!K125=0,"n.d.",'Total de Ocorrências Setor'!K126/'Total de Ocorrências Setor'!K125-1)</f>
        <v>-0.40845070422535212</v>
      </c>
      <c r="L126" s="61" t="str">
        <f>IF('Total de Ocorrências Setor'!L125=0,"n.d.",'Total de Ocorrências Setor'!L126/'Total de Ocorrências Setor'!L125-1)</f>
        <v>n.d.</v>
      </c>
      <c r="M126" s="62" t="str">
        <f>IF('Total de Ocorrências Setor'!M125=0,"n.d.",'Total de Ocorrências Setor'!M126/'Total de Ocorrências Setor'!M125-1)</f>
        <v>n.d.</v>
      </c>
      <c r="N126" s="62" t="str">
        <f>IF('Total de Ocorrências Setor'!N125=0,"n.d.",'Total de Ocorrências Setor'!N126/'Total de Ocorrências Setor'!N125-1)</f>
        <v>n.d.</v>
      </c>
      <c r="O126" s="62" t="str">
        <f>IF('Total de Ocorrências Setor'!O125=0,"n.d.",'Total de Ocorrências Setor'!O126/'Total de Ocorrências Setor'!O125-1)</f>
        <v>n.d.</v>
      </c>
      <c r="P126" s="63" t="str">
        <f>IF('Total de Ocorrências Setor'!P125=0,"n.d.",'Total de Ocorrências Setor'!P126/'Total de Ocorrências Setor'!P125-1)</f>
        <v>n.d.</v>
      </c>
      <c r="Q126" s="62" t="str">
        <f>IF('Total de Ocorrências Setor'!Q125=0,"n.d.",'Total de Ocorrências Setor'!Q126/'Total de Ocorrências Setor'!Q125-1)</f>
        <v>n.d.</v>
      </c>
      <c r="R126" s="62" t="str">
        <f>IF('Total de Ocorrências Setor'!R125=0,"n.d.",'Total de Ocorrências Setor'!R126/'Total de Ocorrências Setor'!R125-1)</f>
        <v>n.d.</v>
      </c>
      <c r="S126" s="62" t="str">
        <f>IF('Total de Ocorrências Setor'!S125=0,"n.d.",'Total de Ocorrências Setor'!S126/'Total de Ocorrências Setor'!S125-1)</f>
        <v>n.d.</v>
      </c>
      <c r="T126" s="62" t="str">
        <f>IF('Total de Ocorrências Setor'!T125=0,"n.d.",'Total de Ocorrências Setor'!T126/'Total de Ocorrências Setor'!T125-1)</f>
        <v>n.d.</v>
      </c>
      <c r="U126" s="62" t="str">
        <f>IF('Total de Ocorrências Setor'!U125=0,"n.d.",'Total de Ocorrências Setor'!U126/'Total de Ocorrências Setor'!U125-1)</f>
        <v>n.d.</v>
      </c>
      <c r="V126" s="64" t="str">
        <f>IF('Total de Ocorrências Setor'!V125=0,"n.d.",'Total de Ocorrências Setor'!V126/'Total de Ocorrências Setor'!V125-1)</f>
        <v>n.d.</v>
      </c>
      <c r="W126" s="62">
        <f>IF('Total de Ocorrências Setor'!W125=0,"n.d.",'Total de Ocorrências Setor'!W126/'Total de Ocorrências Setor'!W125-1)</f>
        <v>0.66666666666666674</v>
      </c>
      <c r="X126" s="64">
        <f>IF('Total de Ocorrências Setor'!X125=0,"n.d.",'Total de Ocorrências Setor'!X126/'Total de Ocorrências Setor'!X125-1)</f>
        <v>-0.25</v>
      </c>
    </row>
    <row r="127" spans="1:24" s="56" customFormat="1" ht="14" x14ac:dyDescent="0.35">
      <c r="A127" s="71">
        <v>36923</v>
      </c>
      <c r="B127" s="57" t="str">
        <f>IF('Total de Ocorrências Setor'!B126=0,"n.d.",'Total de Ocorrências Setor'!B127/'Total de Ocorrências Setor'!B126-1)</f>
        <v>n.d.</v>
      </c>
      <c r="C127" s="58" t="str">
        <f>IF('Total de Ocorrências Setor'!C126=0,"n.d.",'Total de Ocorrências Setor'!C127/'Total de Ocorrências Setor'!C126-1)</f>
        <v>n.d.</v>
      </c>
      <c r="D127" s="58" t="str">
        <f>IF('Total de Ocorrências Setor'!D126=0,"n.d.",'Total de Ocorrências Setor'!D127/'Total de Ocorrências Setor'!D126-1)</f>
        <v>n.d.</v>
      </c>
      <c r="E127" s="58" t="str">
        <f>IF('Total de Ocorrências Setor'!E126=0,"n.d.",'Total de Ocorrências Setor'!E127/'Total de Ocorrências Setor'!E126-1)</f>
        <v>n.d.</v>
      </c>
      <c r="F127" s="59">
        <f>IF('Total de Ocorrências Setor'!F126=0,"n.d.",'Total de Ocorrências Setor'!F127/'Total de Ocorrências Setor'!F126-1)</f>
        <v>-0.45654250238777461</v>
      </c>
      <c r="G127" s="58" t="str">
        <f>IF('Total de Ocorrências Setor'!G126=0,"n.d.",'Total de Ocorrências Setor'!G127/'Total de Ocorrências Setor'!G126-1)</f>
        <v>n.d.</v>
      </c>
      <c r="H127" s="58" t="str">
        <f>IF('Total de Ocorrências Setor'!H126=0,"n.d.",'Total de Ocorrências Setor'!H127/'Total de Ocorrências Setor'!H126-1)</f>
        <v>n.d.</v>
      </c>
      <c r="I127" s="58" t="str">
        <f>IF('Total de Ocorrências Setor'!I126=0,"n.d.",'Total de Ocorrências Setor'!I127/'Total de Ocorrências Setor'!I126-1)</f>
        <v>n.d.</v>
      </c>
      <c r="J127" s="58" t="str">
        <f>IF('Total de Ocorrências Setor'!J126=0,"n.d.",'Total de Ocorrências Setor'!J127/'Total de Ocorrências Setor'!J126-1)</f>
        <v>n.d.</v>
      </c>
      <c r="K127" s="58">
        <f>IF('Total de Ocorrências Setor'!K126=0,"n.d.",'Total de Ocorrências Setor'!K127/'Total de Ocorrências Setor'!K126-1)</f>
        <v>0.28095238095238084</v>
      </c>
      <c r="L127" s="57" t="str">
        <f>IF('Total de Ocorrências Setor'!L126=0,"n.d.",'Total de Ocorrências Setor'!L127/'Total de Ocorrências Setor'!L126-1)</f>
        <v>n.d.</v>
      </c>
      <c r="M127" s="58" t="str">
        <f>IF('Total de Ocorrências Setor'!M126=0,"n.d.",'Total de Ocorrências Setor'!M127/'Total de Ocorrências Setor'!M126-1)</f>
        <v>n.d.</v>
      </c>
      <c r="N127" s="58" t="str">
        <f>IF('Total de Ocorrências Setor'!N126=0,"n.d.",'Total de Ocorrências Setor'!N127/'Total de Ocorrências Setor'!N126-1)</f>
        <v>n.d.</v>
      </c>
      <c r="O127" s="58" t="str">
        <f>IF('Total de Ocorrências Setor'!O126=0,"n.d.",'Total de Ocorrências Setor'!O127/'Total de Ocorrências Setor'!O126-1)</f>
        <v>n.d.</v>
      </c>
      <c r="P127" s="59" t="str">
        <f>IF('Total de Ocorrências Setor'!P126=0,"n.d.",'Total de Ocorrências Setor'!P127/'Total de Ocorrências Setor'!P126-1)</f>
        <v>n.d.</v>
      </c>
      <c r="Q127" s="58" t="str">
        <f>IF('Total de Ocorrências Setor'!Q126=0,"n.d.",'Total de Ocorrências Setor'!Q127/'Total de Ocorrências Setor'!Q126-1)</f>
        <v>n.d.</v>
      </c>
      <c r="R127" s="58" t="str">
        <f>IF('Total de Ocorrências Setor'!R126=0,"n.d.",'Total de Ocorrências Setor'!R127/'Total de Ocorrências Setor'!R126-1)</f>
        <v>n.d.</v>
      </c>
      <c r="S127" s="58" t="str">
        <f>IF('Total de Ocorrências Setor'!S126=0,"n.d.",'Total de Ocorrências Setor'!S127/'Total de Ocorrências Setor'!S126-1)</f>
        <v>n.d.</v>
      </c>
      <c r="T127" s="58" t="str">
        <f>IF('Total de Ocorrências Setor'!T126=0,"n.d.",'Total de Ocorrências Setor'!T127/'Total de Ocorrências Setor'!T126-1)</f>
        <v>n.d.</v>
      </c>
      <c r="U127" s="58" t="str">
        <f>IF('Total de Ocorrências Setor'!U126=0,"n.d.",'Total de Ocorrências Setor'!U127/'Total de Ocorrências Setor'!U126-1)</f>
        <v>n.d.</v>
      </c>
      <c r="V127" s="60" t="str">
        <f>IF('Total de Ocorrências Setor'!V126=0,"n.d.",'Total de Ocorrências Setor'!V127/'Total de Ocorrências Setor'!V126-1)</f>
        <v>n.d.</v>
      </c>
      <c r="W127" s="58">
        <f>IF('Total de Ocorrências Setor'!W126=0,"n.d.",'Total de Ocorrências Setor'!W127/'Total de Ocorrências Setor'!W126-1)</f>
        <v>-0.19999999999999996</v>
      </c>
      <c r="X127" s="60">
        <f>IF('Total de Ocorrências Setor'!X126=0,"n.d.",'Total de Ocorrências Setor'!X127/'Total de Ocorrências Setor'!X126-1)</f>
        <v>1.6666666666666665</v>
      </c>
    </row>
    <row r="128" spans="1:24" s="56" customFormat="1" ht="14" x14ac:dyDescent="0.35">
      <c r="A128" s="71">
        <v>36951</v>
      </c>
      <c r="B128" s="57" t="str">
        <f>IF('Total de Ocorrências Setor'!B127=0,"n.d.",'Total de Ocorrências Setor'!B128/'Total de Ocorrências Setor'!B127-1)</f>
        <v>n.d.</v>
      </c>
      <c r="C128" s="58" t="str">
        <f>IF('Total de Ocorrências Setor'!C127=0,"n.d.",'Total de Ocorrências Setor'!C128/'Total de Ocorrências Setor'!C127-1)</f>
        <v>n.d.</v>
      </c>
      <c r="D128" s="58" t="str">
        <f>IF('Total de Ocorrências Setor'!D127=0,"n.d.",'Total de Ocorrências Setor'!D128/'Total de Ocorrências Setor'!D127-1)</f>
        <v>n.d.</v>
      </c>
      <c r="E128" s="58" t="str">
        <f>IF('Total de Ocorrências Setor'!E127=0,"n.d.",'Total de Ocorrências Setor'!E128/'Total de Ocorrências Setor'!E127-1)</f>
        <v>n.d.</v>
      </c>
      <c r="F128" s="59">
        <f>IF('Total de Ocorrências Setor'!F127=0,"n.d.",'Total de Ocorrências Setor'!F128/'Total de Ocorrências Setor'!F127-1)</f>
        <v>0.43585237258347975</v>
      </c>
      <c r="G128" s="58" t="str">
        <f>IF('Total de Ocorrências Setor'!G127=0,"n.d.",'Total de Ocorrências Setor'!G128/'Total de Ocorrências Setor'!G127-1)</f>
        <v>n.d.</v>
      </c>
      <c r="H128" s="58" t="str">
        <f>IF('Total de Ocorrências Setor'!H127=0,"n.d.",'Total de Ocorrências Setor'!H128/'Total de Ocorrências Setor'!H127-1)</f>
        <v>n.d.</v>
      </c>
      <c r="I128" s="58" t="str">
        <f>IF('Total de Ocorrências Setor'!I127=0,"n.d.",'Total de Ocorrências Setor'!I128/'Total de Ocorrências Setor'!I127-1)</f>
        <v>n.d.</v>
      </c>
      <c r="J128" s="58" t="str">
        <f>IF('Total de Ocorrências Setor'!J127=0,"n.d.",'Total de Ocorrências Setor'!J128/'Total de Ocorrências Setor'!J127-1)</f>
        <v>n.d.</v>
      </c>
      <c r="K128" s="58">
        <f>IF('Total de Ocorrências Setor'!K127=0,"n.d.",'Total de Ocorrências Setor'!K128/'Total de Ocorrências Setor'!K127-1)</f>
        <v>0.45724907063197029</v>
      </c>
      <c r="L128" s="57" t="str">
        <f>IF('Total de Ocorrências Setor'!L127=0,"n.d.",'Total de Ocorrências Setor'!L128/'Total de Ocorrências Setor'!L127-1)</f>
        <v>n.d.</v>
      </c>
      <c r="M128" s="58" t="str">
        <f>IF('Total de Ocorrências Setor'!M127=0,"n.d.",'Total de Ocorrências Setor'!M128/'Total de Ocorrências Setor'!M127-1)</f>
        <v>n.d.</v>
      </c>
      <c r="N128" s="58" t="str">
        <f>IF('Total de Ocorrências Setor'!N127=0,"n.d.",'Total de Ocorrências Setor'!N128/'Total de Ocorrências Setor'!N127-1)</f>
        <v>n.d.</v>
      </c>
      <c r="O128" s="58" t="str">
        <f>IF('Total de Ocorrências Setor'!O127=0,"n.d.",'Total de Ocorrências Setor'!O128/'Total de Ocorrências Setor'!O127-1)</f>
        <v>n.d.</v>
      </c>
      <c r="P128" s="59" t="str">
        <f>IF('Total de Ocorrências Setor'!P127=0,"n.d.",'Total de Ocorrências Setor'!P128/'Total de Ocorrências Setor'!P127-1)</f>
        <v>n.d.</v>
      </c>
      <c r="Q128" s="58" t="str">
        <f>IF('Total de Ocorrências Setor'!Q127=0,"n.d.",'Total de Ocorrências Setor'!Q128/'Total de Ocorrências Setor'!Q127-1)</f>
        <v>n.d.</v>
      </c>
      <c r="R128" s="58" t="str">
        <f>IF('Total de Ocorrências Setor'!R127=0,"n.d.",'Total de Ocorrências Setor'!R128/'Total de Ocorrências Setor'!R127-1)</f>
        <v>n.d.</v>
      </c>
      <c r="S128" s="58" t="str">
        <f>IF('Total de Ocorrências Setor'!S127=0,"n.d.",'Total de Ocorrências Setor'!S128/'Total de Ocorrências Setor'!S127-1)</f>
        <v>n.d.</v>
      </c>
      <c r="T128" s="58" t="str">
        <f>IF('Total de Ocorrências Setor'!T127=0,"n.d.",'Total de Ocorrências Setor'!T128/'Total de Ocorrências Setor'!T127-1)</f>
        <v>n.d.</v>
      </c>
      <c r="U128" s="58" t="str">
        <f>IF('Total de Ocorrências Setor'!U127=0,"n.d.",'Total de Ocorrências Setor'!U128/'Total de Ocorrências Setor'!U127-1)</f>
        <v>n.d.</v>
      </c>
      <c r="V128" s="60" t="str">
        <f>IF('Total de Ocorrências Setor'!V127=0,"n.d.",'Total de Ocorrências Setor'!V128/'Total de Ocorrências Setor'!V127-1)</f>
        <v>n.d.</v>
      </c>
      <c r="W128" s="58">
        <f>IF('Total de Ocorrências Setor'!W127=0,"n.d.",'Total de Ocorrências Setor'!W128/'Total de Ocorrências Setor'!W127-1)</f>
        <v>0.5625</v>
      </c>
      <c r="X128" s="60">
        <f>IF('Total de Ocorrências Setor'!X127=0,"n.d.",'Total de Ocorrências Setor'!X128/'Total de Ocorrências Setor'!X127-1)</f>
        <v>0</v>
      </c>
    </row>
    <row r="129" spans="1:24" s="56" customFormat="1" ht="14" x14ac:dyDescent="0.35">
      <c r="A129" s="71">
        <v>36982</v>
      </c>
      <c r="B129" s="57" t="str">
        <f>IF('Total de Ocorrências Setor'!B128=0,"n.d.",'Total de Ocorrências Setor'!B129/'Total de Ocorrências Setor'!B128-1)</f>
        <v>n.d.</v>
      </c>
      <c r="C129" s="58" t="str">
        <f>IF('Total de Ocorrências Setor'!C128=0,"n.d.",'Total de Ocorrências Setor'!C129/'Total de Ocorrências Setor'!C128-1)</f>
        <v>n.d.</v>
      </c>
      <c r="D129" s="58" t="str">
        <f>IF('Total de Ocorrências Setor'!D128=0,"n.d.",'Total de Ocorrências Setor'!D129/'Total de Ocorrências Setor'!D128-1)</f>
        <v>n.d.</v>
      </c>
      <c r="E129" s="58" t="str">
        <f>IF('Total de Ocorrências Setor'!E128=0,"n.d.",'Total de Ocorrências Setor'!E129/'Total de Ocorrências Setor'!E128-1)</f>
        <v>n.d.</v>
      </c>
      <c r="F129" s="59">
        <f>IF('Total de Ocorrências Setor'!F128=0,"n.d.",'Total de Ocorrências Setor'!F129/'Total de Ocorrências Setor'!F128-1)</f>
        <v>4.1615667074663465E-2</v>
      </c>
      <c r="G129" s="58" t="str">
        <f>IF('Total de Ocorrências Setor'!G128=0,"n.d.",'Total de Ocorrências Setor'!G129/'Total de Ocorrências Setor'!G128-1)</f>
        <v>n.d.</v>
      </c>
      <c r="H129" s="58" t="str">
        <f>IF('Total de Ocorrências Setor'!H128=0,"n.d.",'Total de Ocorrências Setor'!H129/'Total de Ocorrências Setor'!H128-1)</f>
        <v>n.d.</v>
      </c>
      <c r="I129" s="58" t="str">
        <f>IF('Total de Ocorrências Setor'!I128=0,"n.d.",'Total de Ocorrências Setor'!I129/'Total de Ocorrências Setor'!I128-1)</f>
        <v>n.d.</v>
      </c>
      <c r="J129" s="58" t="str">
        <f>IF('Total de Ocorrências Setor'!J128=0,"n.d.",'Total de Ocorrências Setor'!J129/'Total de Ocorrências Setor'!J128-1)</f>
        <v>n.d.</v>
      </c>
      <c r="K129" s="58">
        <f>IF('Total de Ocorrências Setor'!K128=0,"n.d.",'Total de Ocorrências Setor'!K129/'Total de Ocorrências Setor'!K128-1)</f>
        <v>-0.21683673469387754</v>
      </c>
      <c r="L129" s="57" t="str">
        <f>IF('Total de Ocorrências Setor'!L128=0,"n.d.",'Total de Ocorrências Setor'!L129/'Total de Ocorrências Setor'!L128-1)</f>
        <v>n.d.</v>
      </c>
      <c r="M129" s="58" t="str">
        <f>IF('Total de Ocorrências Setor'!M128=0,"n.d.",'Total de Ocorrências Setor'!M129/'Total de Ocorrências Setor'!M128-1)</f>
        <v>n.d.</v>
      </c>
      <c r="N129" s="58" t="str">
        <f>IF('Total de Ocorrências Setor'!N128=0,"n.d.",'Total de Ocorrências Setor'!N129/'Total de Ocorrências Setor'!N128-1)</f>
        <v>n.d.</v>
      </c>
      <c r="O129" s="58" t="str">
        <f>IF('Total de Ocorrências Setor'!O128=0,"n.d.",'Total de Ocorrências Setor'!O129/'Total de Ocorrências Setor'!O128-1)</f>
        <v>n.d.</v>
      </c>
      <c r="P129" s="59" t="str">
        <f>IF('Total de Ocorrências Setor'!P128=0,"n.d.",'Total de Ocorrências Setor'!P129/'Total de Ocorrências Setor'!P128-1)</f>
        <v>n.d.</v>
      </c>
      <c r="Q129" s="58" t="str">
        <f>IF('Total de Ocorrências Setor'!Q128=0,"n.d.",'Total de Ocorrências Setor'!Q129/'Total de Ocorrências Setor'!Q128-1)</f>
        <v>n.d.</v>
      </c>
      <c r="R129" s="58" t="str">
        <f>IF('Total de Ocorrências Setor'!R128=0,"n.d.",'Total de Ocorrências Setor'!R129/'Total de Ocorrências Setor'!R128-1)</f>
        <v>n.d.</v>
      </c>
      <c r="S129" s="58" t="str">
        <f>IF('Total de Ocorrências Setor'!S128=0,"n.d.",'Total de Ocorrências Setor'!S129/'Total de Ocorrências Setor'!S128-1)</f>
        <v>n.d.</v>
      </c>
      <c r="T129" s="58" t="str">
        <f>IF('Total de Ocorrências Setor'!T128=0,"n.d.",'Total de Ocorrências Setor'!T129/'Total de Ocorrências Setor'!T128-1)</f>
        <v>n.d.</v>
      </c>
      <c r="U129" s="58" t="str">
        <f>IF('Total de Ocorrências Setor'!U128=0,"n.d.",'Total de Ocorrências Setor'!U129/'Total de Ocorrências Setor'!U128-1)</f>
        <v>n.d.</v>
      </c>
      <c r="V129" s="60" t="str">
        <f>IF('Total de Ocorrências Setor'!V128=0,"n.d.",'Total de Ocorrências Setor'!V129/'Total de Ocorrências Setor'!V128-1)</f>
        <v>n.d.</v>
      </c>
      <c r="W129" s="58">
        <f>IF('Total de Ocorrências Setor'!W128=0,"n.d.",'Total de Ocorrências Setor'!W129/'Total de Ocorrências Setor'!W128-1)</f>
        <v>-0.4</v>
      </c>
      <c r="X129" s="60">
        <f>IF('Total de Ocorrências Setor'!X128=0,"n.d.",'Total de Ocorrências Setor'!X129/'Total de Ocorrências Setor'!X128-1)</f>
        <v>-0.8125</v>
      </c>
    </row>
    <row r="130" spans="1:24" s="56" customFormat="1" ht="14" x14ac:dyDescent="0.35">
      <c r="A130" s="71">
        <v>37012</v>
      </c>
      <c r="B130" s="57" t="str">
        <f>IF('Total de Ocorrências Setor'!B129=0,"n.d.",'Total de Ocorrências Setor'!B130/'Total de Ocorrências Setor'!B129-1)</f>
        <v>n.d.</v>
      </c>
      <c r="C130" s="58" t="str">
        <f>IF('Total de Ocorrências Setor'!C129=0,"n.d.",'Total de Ocorrências Setor'!C130/'Total de Ocorrências Setor'!C129-1)</f>
        <v>n.d.</v>
      </c>
      <c r="D130" s="58" t="str">
        <f>IF('Total de Ocorrências Setor'!D129=0,"n.d.",'Total de Ocorrências Setor'!D130/'Total de Ocorrências Setor'!D129-1)</f>
        <v>n.d.</v>
      </c>
      <c r="E130" s="58" t="str">
        <f>IF('Total de Ocorrências Setor'!E129=0,"n.d.",'Total de Ocorrências Setor'!E130/'Total de Ocorrências Setor'!E129-1)</f>
        <v>n.d.</v>
      </c>
      <c r="F130" s="59">
        <f>IF('Total de Ocorrências Setor'!F129=0,"n.d.",'Total de Ocorrências Setor'!F130/'Total de Ocorrências Setor'!F129-1)</f>
        <v>8.5781433607520663E-2</v>
      </c>
      <c r="G130" s="58" t="str">
        <f>IF('Total de Ocorrências Setor'!G129=0,"n.d.",'Total de Ocorrências Setor'!G130/'Total de Ocorrências Setor'!G129-1)</f>
        <v>n.d.</v>
      </c>
      <c r="H130" s="58" t="str">
        <f>IF('Total de Ocorrências Setor'!H129=0,"n.d.",'Total de Ocorrências Setor'!H130/'Total de Ocorrências Setor'!H129-1)</f>
        <v>n.d.</v>
      </c>
      <c r="I130" s="58" t="str">
        <f>IF('Total de Ocorrências Setor'!I129=0,"n.d.",'Total de Ocorrências Setor'!I130/'Total de Ocorrências Setor'!I129-1)</f>
        <v>n.d.</v>
      </c>
      <c r="J130" s="58" t="str">
        <f>IF('Total de Ocorrências Setor'!J129=0,"n.d.",'Total de Ocorrências Setor'!J130/'Total de Ocorrências Setor'!J129-1)</f>
        <v>n.d.</v>
      </c>
      <c r="K130" s="58">
        <f>IF('Total de Ocorrências Setor'!K129=0,"n.d.",'Total de Ocorrências Setor'!K130/'Total de Ocorrências Setor'!K129-1)</f>
        <v>0.20846905537459293</v>
      </c>
      <c r="L130" s="57" t="str">
        <f>IF('Total de Ocorrências Setor'!L129=0,"n.d.",'Total de Ocorrências Setor'!L130/'Total de Ocorrências Setor'!L129-1)</f>
        <v>n.d.</v>
      </c>
      <c r="M130" s="58" t="str">
        <f>IF('Total de Ocorrências Setor'!M129=0,"n.d.",'Total de Ocorrências Setor'!M130/'Total de Ocorrências Setor'!M129-1)</f>
        <v>n.d.</v>
      </c>
      <c r="N130" s="58" t="str">
        <f>IF('Total de Ocorrências Setor'!N129=0,"n.d.",'Total de Ocorrências Setor'!N130/'Total de Ocorrências Setor'!N129-1)</f>
        <v>n.d.</v>
      </c>
      <c r="O130" s="58" t="str">
        <f>IF('Total de Ocorrências Setor'!O129=0,"n.d.",'Total de Ocorrências Setor'!O130/'Total de Ocorrências Setor'!O129-1)</f>
        <v>n.d.</v>
      </c>
      <c r="P130" s="59" t="str">
        <f>IF('Total de Ocorrências Setor'!P129=0,"n.d.",'Total de Ocorrências Setor'!P130/'Total de Ocorrências Setor'!P129-1)</f>
        <v>n.d.</v>
      </c>
      <c r="Q130" s="58" t="str">
        <f>IF('Total de Ocorrências Setor'!Q129=0,"n.d.",'Total de Ocorrências Setor'!Q130/'Total de Ocorrências Setor'!Q129-1)</f>
        <v>n.d.</v>
      </c>
      <c r="R130" s="58" t="str">
        <f>IF('Total de Ocorrências Setor'!R129=0,"n.d.",'Total de Ocorrências Setor'!R130/'Total de Ocorrências Setor'!R129-1)</f>
        <v>n.d.</v>
      </c>
      <c r="S130" s="58" t="str">
        <f>IF('Total de Ocorrências Setor'!S129=0,"n.d.",'Total de Ocorrências Setor'!S130/'Total de Ocorrências Setor'!S129-1)</f>
        <v>n.d.</v>
      </c>
      <c r="T130" s="58" t="str">
        <f>IF('Total de Ocorrências Setor'!T129=0,"n.d.",'Total de Ocorrências Setor'!T130/'Total de Ocorrências Setor'!T129-1)</f>
        <v>n.d.</v>
      </c>
      <c r="U130" s="58" t="str">
        <f>IF('Total de Ocorrências Setor'!U129=0,"n.d.",'Total de Ocorrências Setor'!U130/'Total de Ocorrências Setor'!U129-1)</f>
        <v>n.d.</v>
      </c>
      <c r="V130" s="60" t="str">
        <f>IF('Total de Ocorrências Setor'!V129=0,"n.d.",'Total de Ocorrências Setor'!V130/'Total de Ocorrências Setor'!V129-1)</f>
        <v>n.d.</v>
      </c>
      <c r="W130" s="58">
        <f>IF('Total de Ocorrências Setor'!W129=0,"n.d.",'Total de Ocorrências Setor'!W130/'Total de Ocorrências Setor'!W129-1)</f>
        <v>0.19999999999999996</v>
      </c>
      <c r="X130" s="60">
        <f>IF('Total de Ocorrências Setor'!X129=0,"n.d.",'Total de Ocorrências Setor'!X130/'Total de Ocorrências Setor'!X129-1)</f>
        <v>1.6666666666666665</v>
      </c>
    </row>
    <row r="131" spans="1:24" s="56" customFormat="1" ht="14" x14ac:dyDescent="0.35">
      <c r="A131" s="71">
        <v>37043</v>
      </c>
      <c r="B131" s="57" t="str">
        <f>IF('Total de Ocorrências Setor'!B130=0,"n.d.",'Total de Ocorrências Setor'!B131/'Total de Ocorrências Setor'!B130-1)</f>
        <v>n.d.</v>
      </c>
      <c r="C131" s="58" t="str">
        <f>IF('Total de Ocorrências Setor'!C130=0,"n.d.",'Total de Ocorrências Setor'!C131/'Total de Ocorrências Setor'!C130-1)</f>
        <v>n.d.</v>
      </c>
      <c r="D131" s="58" t="str">
        <f>IF('Total de Ocorrências Setor'!D130=0,"n.d.",'Total de Ocorrências Setor'!D131/'Total de Ocorrências Setor'!D130-1)</f>
        <v>n.d.</v>
      </c>
      <c r="E131" s="58" t="str">
        <f>IF('Total de Ocorrências Setor'!E130=0,"n.d.",'Total de Ocorrências Setor'!E131/'Total de Ocorrências Setor'!E130-1)</f>
        <v>n.d.</v>
      </c>
      <c r="F131" s="59">
        <f>IF('Total de Ocorrências Setor'!F130=0,"n.d.",'Total de Ocorrências Setor'!F131/'Total de Ocorrências Setor'!F130-1)</f>
        <v>0.72510822510822504</v>
      </c>
      <c r="G131" s="58" t="str">
        <f>IF('Total de Ocorrências Setor'!G130=0,"n.d.",'Total de Ocorrências Setor'!G131/'Total de Ocorrências Setor'!G130-1)</f>
        <v>n.d.</v>
      </c>
      <c r="H131" s="58" t="str">
        <f>IF('Total de Ocorrências Setor'!H130=0,"n.d.",'Total de Ocorrências Setor'!H131/'Total de Ocorrências Setor'!H130-1)</f>
        <v>n.d.</v>
      </c>
      <c r="I131" s="58" t="str">
        <f>IF('Total de Ocorrências Setor'!I130=0,"n.d.",'Total de Ocorrências Setor'!I131/'Total de Ocorrências Setor'!I130-1)</f>
        <v>n.d.</v>
      </c>
      <c r="J131" s="58" t="str">
        <f>IF('Total de Ocorrências Setor'!J130=0,"n.d.",'Total de Ocorrências Setor'!J131/'Total de Ocorrências Setor'!J130-1)</f>
        <v>n.d.</v>
      </c>
      <c r="K131" s="58">
        <f>IF('Total de Ocorrências Setor'!K130=0,"n.d.",'Total de Ocorrências Setor'!K131/'Total de Ocorrências Setor'!K130-1)</f>
        <v>-3.2345013477088957E-2</v>
      </c>
      <c r="L131" s="57" t="str">
        <f>IF('Total de Ocorrências Setor'!L130=0,"n.d.",'Total de Ocorrências Setor'!L131/'Total de Ocorrências Setor'!L130-1)</f>
        <v>n.d.</v>
      </c>
      <c r="M131" s="58" t="str">
        <f>IF('Total de Ocorrências Setor'!M130=0,"n.d.",'Total de Ocorrências Setor'!M131/'Total de Ocorrências Setor'!M130-1)</f>
        <v>n.d.</v>
      </c>
      <c r="N131" s="58" t="str">
        <f>IF('Total de Ocorrências Setor'!N130=0,"n.d.",'Total de Ocorrências Setor'!N131/'Total de Ocorrências Setor'!N130-1)</f>
        <v>n.d.</v>
      </c>
      <c r="O131" s="58" t="str">
        <f>IF('Total de Ocorrências Setor'!O130=0,"n.d.",'Total de Ocorrências Setor'!O131/'Total de Ocorrências Setor'!O130-1)</f>
        <v>n.d.</v>
      </c>
      <c r="P131" s="59" t="str">
        <f>IF('Total de Ocorrências Setor'!P130=0,"n.d.",'Total de Ocorrências Setor'!P131/'Total de Ocorrências Setor'!P130-1)</f>
        <v>n.d.</v>
      </c>
      <c r="Q131" s="58" t="str">
        <f>IF('Total de Ocorrências Setor'!Q130=0,"n.d.",'Total de Ocorrências Setor'!Q131/'Total de Ocorrências Setor'!Q130-1)</f>
        <v>n.d.</v>
      </c>
      <c r="R131" s="58" t="str">
        <f>IF('Total de Ocorrências Setor'!R130=0,"n.d.",'Total de Ocorrências Setor'!R131/'Total de Ocorrências Setor'!R130-1)</f>
        <v>n.d.</v>
      </c>
      <c r="S131" s="58" t="str">
        <f>IF('Total de Ocorrências Setor'!S130=0,"n.d.",'Total de Ocorrências Setor'!S131/'Total de Ocorrências Setor'!S130-1)</f>
        <v>n.d.</v>
      </c>
      <c r="T131" s="58" t="str">
        <f>IF('Total de Ocorrências Setor'!T130=0,"n.d.",'Total de Ocorrências Setor'!T131/'Total de Ocorrências Setor'!T130-1)</f>
        <v>n.d.</v>
      </c>
      <c r="U131" s="58" t="str">
        <f>IF('Total de Ocorrências Setor'!U130=0,"n.d.",'Total de Ocorrências Setor'!U131/'Total de Ocorrências Setor'!U130-1)</f>
        <v>n.d.</v>
      </c>
      <c r="V131" s="60" t="str">
        <f>IF('Total de Ocorrências Setor'!V130=0,"n.d.",'Total de Ocorrências Setor'!V131/'Total de Ocorrências Setor'!V130-1)</f>
        <v>n.d.</v>
      </c>
      <c r="W131" s="58">
        <f>IF('Total de Ocorrências Setor'!W130=0,"n.d.",'Total de Ocorrências Setor'!W131/'Total de Ocorrências Setor'!W130-1)</f>
        <v>0.44444444444444442</v>
      </c>
      <c r="X131" s="60">
        <f>IF('Total de Ocorrências Setor'!X130=0,"n.d.",'Total de Ocorrências Setor'!X131/'Total de Ocorrências Setor'!X130-1)</f>
        <v>0.375</v>
      </c>
    </row>
    <row r="132" spans="1:24" s="56" customFormat="1" ht="14" x14ac:dyDescent="0.35">
      <c r="A132" s="71">
        <v>37073</v>
      </c>
      <c r="B132" s="57" t="str">
        <f>IF('Total de Ocorrências Setor'!B131=0,"n.d.",'Total de Ocorrências Setor'!B132/'Total de Ocorrências Setor'!B131-1)</f>
        <v>n.d.</v>
      </c>
      <c r="C132" s="58" t="str">
        <f>IF('Total de Ocorrências Setor'!C131=0,"n.d.",'Total de Ocorrências Setor'!C132/'Total de Ocorrências Setor'!C131-1)</f>
        <v>n.d.</v>
      </c>
      <c r="D132" s="58" t="str">
        <f>IF('Total de Ocorrências Setor'!D131=0,"n.d.",'Total de Ocorrências Setor'!D132/'Total de Ocorrências Setor'!D131-1)</f>
        <v>n.d.</v>
      </c>
      <c r="E132" s="58" t="str">
        <f>IF('Total de Ocorrências Setor'!E131=0,"n.d.",'Total de Ocorrências Setor'!E132/'Total de Ocorrências Setor'!E131-1)</f>
        <v>n.d.</v>
      </c>
      <c r="F132" s="59">
        <f>IF('Total de Ocorrências Setor'!F131=0,"n.d.",'Total de Ocorrências Setor'!F132/'Total de Ocorrências Setor'!F131-1)</f>
        <v>6.7754077791718936E-2</v>
      </c>
      <c r="G132" s="58" t="str">
        <f>IF('Total de Ocorrências Setor'!G131=0,"n.d.",'Total de Ocorrências Setor'!G132/'Total de Ocorrências Setor'!G131-1)</f>
        <v>n.d.</v>
      </c>
      <c r="H132" s="58" t="str">
        <f>IF('Total de Ocorrências Setor'!H131=0,"n.d.",'Total de Ocorrências Setor'!H132/'Total de Ocorrências Setor'!H131-1)</f>
        <v>n.d.</v>
      </c>
      <c r="I132" s="58" t="str">
        <f>IF('Total de Ocorrências Setor'!I131=0,"n.d.",'Total de Ocorrências Setor'!I132/'Total de Ocorrências Setor'!I131-1)</f>
        <v>n.d.</v>
      </c>
      <c r="J132" s="58" t="str">
        <f>IF('Total de Ocorrências Setor'!J131=0,"n.d.",'Total de Ocorrências Setor'!J132/'Total de Ocorrências Setor'!J131-1)</f>
        <v>n.d.</v>
      </c>
      <c r="K132" s="58">
        <f>IF('Total de Ocorrências Setor'!K131=0,"n.d.",'Total de Ocorrências Setor'!K132/'Total de Ocorrências Setor'!K131-1)</f>
        <v>5.5710306406685284E-2</v>
      </c>
      <c r="L132" s="57" t="str">
        <f>IF('Total de Ocorrências Setor'!L131=0,"n.d.",'Total de Ocorrências Setor'!L132/'Total de Ocorrências Setor'!L131-1)</f>
        <v>n.d.</v>
      </c>
      <c r="M132" s="58" t="str">
        <f>IF('Total de Ocorrências Setor'!M131=0,"n.d.",'Total de Ocorrências Setor'!M132/'Total de Ocorrências Setor'!M131-1)</f>
        <v>n.d.</v>
      </c>
      <c r="N132" s="58" t="str">
        <f>IF('Total de Ocorrências Setor'!N131=0,"n.d.",'Total de Ocorrências Setor'!N132/'Total de Ocorrências Setor'!N131-1)</f>
        <v>n.d.</v>
      </c>
      <c r="O132" s="58" t="str">
        <f>IF('Total de Ocorrências Setor'!O131=0,"n.d.",'Total de Ocorrências Setor'!O132/'Total de Ocorrências Setor'!O131-1)</f>
        <v>n.d.</v>
      </c>
      <c r="P132" s="59" t="str">
        <f>IF('Total de Ocorrências Setor'!P131=0,"n.d.",'Total de Ocorrências Setor'!P132/'Total de Ocorrências Setor'!P131-1)</f>
        <v>n.d.</v>
      </c>
      <c r="Q132" s="58" t="str">
        <f>IF('Total de Ocorrências Setor'!Q131=0,"n.d.",'Total de Ocorrências Setor'!Q132/'Total de Ocorrências Setor'!Q131-1)</f>
        <v>n.d.</v>
      </c>
      <c r="R132" s="58" t="str">
        <f>IF('Total de Ocorrências Setor'!R131=0,"n.d.",'Total de Ocorrências Setor'!R132/'Total de Ocorrências Setor'!R131-1)</f>
        <v>n.d.</v>
      </c>
      <c r="S132" s="58" t="str">
        <f>IF('Total de Ocorrências Setor'!S131=0,"n.d.",'Total de Ocorrências Setor'!S132/'Total de Ocorrências Setor'!S131-1)</f>
        <v>n.d.</v>
      </c>
      <c r="T132" s="58" t="str">
        <f>IF('Total de Ocorrências Setor'!T131=0,"n.d.",'Total de Ocorrências Setor'!T132/'Total de Ocorrências Setor'!T131-1)</f>
        <v>n.d.</v>
      </c>
      <c r="U132" s="58" t="str">
        <f>IF('Total de Ocorrências Setor'!U131=0,"n.d.",'Total de Ocorrências Setor'!U132/'Total de Ocorrências Setor'!U131-1)</f>
        <v>n.d.</v>
      </c>
      <c r="V132" s="60" t="str">
        <f>IF('Total de Ocorrências Setor'!V131=0,"n.d.",'Total de Ocorrências Setor'!V132/'Total de Ocorrências Setor'!V131-1)</f>
        <v>n.d.</v>
      </c>
      <c r="W132" s="58">
        <f>IF('Total de Ocorrências Setor'!W131=0,"n.d.",'Total de Ocorrências Setor'!W132/'Total de Ocorrências Setor'!W131-1)</f>
        <v>-3.8461538461538436E-2</v>
      </c>
      <c r="X132" s="60">
        <f>IF('Total de Ocorrências Setor'!X131=0,"n.d.",'Total de Ocorrências Setor'!X132/'Total de Ocorrências Setor'!X131-1)</f>
        <v>-0.36363636363636365</v>
      </c>
    </row>
    <row r="133" spans="1:24" s="56" customFormat="1" ht="14" x14ac:dyDescent="0.35">
      <c r="A133" s="71">
        <v>37104</v>
      </c>
      <c r="B133" s="57" t="str">
        <f>IF('Total de Ocorrências Setor'!B132=0,"n.d.",'Total de Ocorrências Setor'!B133/'Total de Ocorrências Setor'!B132-1)</f>
        <v>n.d.</v>
      </c>
      <c r="C133" s="58" t="str">
        <f>IF('Total de Ocorrências Setor'!C132=0,"n.d.",'Total de Ocorrências Setor'!C133/'Total de Ocorrências Setor'!C132-1)</f>
        <v>n.d.</v>
      </c>
      <c r="D133" s="58" t="str">
        <f>IF('Total de Ocorrências Setor'!D132=0,"n.d.",'Total de Ocorrências Setor'!D133/'Total de Ocorrências Setor'!D132-1)</f>
        <v>n.d.</v>
      </c>
      <c r="E133" s="58" t="str">
        <f>IF('Total de Ocorrências Setor'!E132=0,"n.d.",'Total de Ocorrências Setor'!E133/'Total de Ocorrências Setor'!E132-1)</f>
        <v>n.d.</v>
      </c>
      <c r="F133" s="59">
        <f>IF('Total de Ocorrências Setor'!F132=0,"n.d.",'Total de Ocorrências Setor'!F133/'Total de Ocorrências Setor'!F132-1)</f>
        <v>-9.1069330199764931E-2</v>
      </c>
      <c r="G133" s="58" t="str">
        <f>IF('Total de Ocorrências Setor'!G132=0,"n.d.",'Total de Ocorrências Setor'!G133/'Total de Ocorrências Setor'!G132-1)</f>
        <v>n.d.</v>
      </c>
      <c r="H133" s="58" t="str">
        <f>IF('Total de Ocorrências Setor'!H132=0,"n.d.",'Total de Ocorrências Setor'!H133/'Total de Ocorrências Setor'!H132-1)</f>
        <v>n.d.</v>
      </c>
      <c r="I133" s="58" t="str">
        <f>IF('Total de Ocorrências Setor'!I132=0,"n.d.",'Total de Ocorrências Setor'!I133/'Total de Ocorrências Setor'!I132-1)</f>
        <v>n.d.</v>
      </c>
      <c r="J133" s="58" t="str">
        <f>IF('Total de Ocorrências Setor'!J132=0,"n.d.",'Total de Ocorrências Setor'!J133/'Total de Ocorrências Setor'!J132-1)</f>
        <v>n.d.</v>
      </c>
      <c r="K133" s="58">
        <f>IF('Total de Ocorrências Setor'!K132=0,"n.d.",'Total de Ocorrências Setor'!K133/'Total de Ocorrências Setor'!K132-1)</f>
        <v>0.27968337730870707</v>
      </c>
      <c r="L133" s="57" t="str">
        <f>IF('Total de Ocorrências Setor'!L132=0,"n.d.",'Total de Ocorrências Setor'!L133/'Total de Ocorrências Setor'!L132-1)</f>
        <v>n.d.</v>
      </c>
      <c r="M133" s="58" t="str">
        <f>IF('Total de Ocorrências Setor'!M132=0,"n.d.",'Total de Ocorrências Setor'!M133/'Total de Ocorrências Setor'!M132-1)</f>
        <v>n.d.</v>
      </c>
      <c r="N133" s="58" t="str">
        <f>IF('Total de Ocorrências Setor'!N132=0,"n.d.",'Total de Ocorrências Setor'!N133/'Total de Ocorrências Setor'!N132-1)</f>
        <v>n.d.</v>
      </c>
      <c r="O133" s="58" t="str">
        <f>IF('Total de Ocorrências Setor'!O132=0,"n.d.",'Total de Ocorrências Setor'!O133/'Total de Ocorrências Setor'!O132-1)</f>
        <v>n.d.</v>
      </c>
      <c r="P133" s="59" t="str">
        <f>IF('Total de Ocorrências Setor'!P132=0,"n.d.",'Total de Ocorrências Setor'!P133/'Total de Ocorrências Setor'!P132-1)</f>
        <v>n.d.</v>
      </c>
      <c r="Q133" s="58" t="str">
        <f>IF('Total de Ocorrências Setor'!Q132=0,"n.d.",'Total de Ocorrências Setor'!Q133/'Total de Ocorrências Setor'!Q132-1)</f>
        <v>n.d.</v>
      </c>
      <c r="R133" s="58" t="str">
        <f>IF('Total de Ocorrências Setor'!R132=0,"n.d.",'Total de Ocorrências Setor'!R133/'Total de Ocorrências Setor'!R132-1)</f>
        <v>n.d.</v>
      </c>
      <c r="S133" s="58" t="str">
        <f>IF('Total de Ocorrências Setor'!S132=0,"n.d.",'Total de Ocorrências Setor'!S133/'Total de Ocorrências Setor'!S132-1)</f>
        <v>n.d.</v>
      </c>
      <c r="T133" s="58" t="str">
        <f>IF('Total de Ocorrências Setor'!T132=0,"n.d.",'Total de Ocorrências Setor'!T133/'Total de Ocorrências Setor'!T132-1)</f>
        <v>n.d.</v>
      </c>
      <c r="U133" s="58" t="str">
        <f>IF('Total de Ocorrências Setor'!U132=0,"n.d.",'Total de Ocorrências Setor'!U133/'Total de Ocorrências Setor'!U132-1)</f>
        <v>n.d.</v>
      </c>
      <c r="V133" s="60" t="str">
        <f>IF('Total de Ocorrências Setor'!V132=0,"n.d.",'Total de Ocorrências Setor'!V133/'Total de Ocorrências Setor'!V132-1)</f>
        <v>n.d.</v>
      </c>
      <c r="W133" s="58">
        <f>IF('Total de Ocorrências Setor'!W132=0,"n.d.",'Total de Ocorrências Setor'!W133/'Total de Ocorrências Setor'!W132-1)</f>
        <v>0.32000000000000006</v>
      </c>
      <c r="X133" s="60">
        <f>IF('Total de Ocorrências Setor'!X132=0,"n.d.",'Total de Ocorrências Setor'!X133/'Total de Ocorrências Setor'!X132-1)</f>
        <v>2</v>
      </c>
    </row>
    <row r="134" spans="1:24" s="56" customFormat="1" ht="14" x14ac:dyDescent="0.35">
      <c r="A134" s="71">
        <v>37135</v>
      </c>
      <c r="B134" s="57" t="str">
        <f>IF('Total de Ocorrências Setor'!B133=0,"n.d.",'Total de Ocorrências Setor'!B134/'Total de Ocorrências Setor'!B133-1)</f>
        <v>n.d.</v>
      </c>
      <c r="C134" s="58" t="str">
        <f>IF('Total de Ocorrências Setor'!C133=0,"n.d.",'Total de Ocorrências Setor'!C134/'Total de Ocorrências Setor'!C133-1)</f>
        <v>n.d.</v>
      </c>
      <c r="D134" s="58" t="str">
        <f>IF('Total de Ocorrências Setor'!D133=0,"n.d.",'Total de Ocorrências Setor'!D134/'Total de Ocorrências Setor'!D133-1)</f>
        <v>n.d.</v>
      </c>
      <c r="E134" s="58" t="str">
        <f>IF('Total de Ocorrências Setor'!E133=0,"n.d.",'Total de Ocorrências Setor'!E134/'Total de Ocorrências Setor'!E133-1)</f>
        <v>n.d.</v>
      </c>
      <c r="F134" s="59">
        <f>IF('Total de Ocorrências Setor'!F133=0,"n.d.",'Total de Ocorrências Setor'!F134/'Total de Ocorrências Setor'!F133-1)</f>
        <v>-0.37168713639301876</v>
      </c>
      <c r="G134" s="58" t="str">
        <f>IF('Total de Ocorrências Setor'!G133=0,"n.d.",'Total de Ocorrências Setor'!G134/'Total de Ocorrências Setor'!G133-1)</f>
        <v>n.d.</v>
      </c>
      <c r="H134" s="58" t="str">
        <f>IF('Total de Ocorrências Setor'!H133=0,"n.d.",'Total de Ocorrências Setor'!H134/'Total de Ocorrências Setor'!H133-1)</f>
        <v>n.d.</v>
      </c>
      <c r="I134" s="58" t="str">
        <f>IF('Total de Ocorrências Setor'!I133=0,"n.d.",'Total de Ocorrências Setor'!I134/'Total de Ocorrências Setor'!I133-1)</f>
        <v>n.d.</v>
      </c>
      <c r="J134" s="58" t="str">
        <f>IF('Total de Ocorrências Setor'!J133=0,"n.d.",'Total de Ocorrências Setor'!J134/'Total de Ocorrências Setor'!J133-1)</f>
        <v>n.d.</v>
      </c>
      <c r="K134" s="58">
        <f>IF('Total de Ocorrências Setor'!K133=0,"n.d.",'Total de Ocorrências Setor'!K134/'Total de Ocorrências Setor'!K133-1)</f>
        <v>-0.25979381443298966</v>
      </c>
      <c r="L134" s="57" t="str">
        <f>IF('Total de Ocorrências Setor'!L133=0,"n.d.",'Total de Ocorrências Setor'!L134/'Total de Ocorrências Setor'!L133-1)</f>
        <v>n.d.</v>
      </c>
      <c r="M134" s="58" t="str">
        <f>IF('Total de Ocorrências Setor'!M133=0,"n.d.",'Total de Ocorrências Setor'!M134/'Total de Ocorrências Setor'!M133-1)</f>
        <v>n.d.</v>
      </c>
      <c r="N134" s="58" t="str">
        <f>IF('Total de Ocorrências Setor'!N133=0,"n.d.",'Total de Ocorrências Setor'!N134/'Total de Ocorrências Setor'!N133-1)</f>
        <v>n.d.</v>
      </c>
      <c r="O134" s="58" t="str">
        <f>IF('Total de Ocorrências Setor'!O133=0,"n.d.",'Total de Ocorrências Setor'!O134/'Total de Ocorrências Setor'!O133-1)</f>
        <v>n.d.</v>
      </c>
      <c r="P134" s="59" t="str">
        <f>IF('Total de Ocorrências Setor'!P133=0,"n.d.",'Total de Ocorrências Setor'!P134/'Total de Ocorrências Setor'!P133-1)</f>
        <v>n.d.</v>
      </c>
      <c r="Q134" s="58" t="str">
        <f>IF('Total de Ocorrências Setor'!Q133=0,"n.d.",'Total de Ocorrências Setor'!Q134/'Total de Ocorrências Setor'!Q133-1)</f>
        <v>n.d.</v>
      </c>
      <c r="R134" s="58" t="str">
        <f>IF('Total de Ocorrências Setor'!R133=0,"n.d.",'Total de Ocorrências Setor'!R134/'Total de Ocorrências Setor'!R133-1)</f>
        <v>n.d.</v>
      </c>
      <c r="S134" s="58" t="str">
        <f>IF('Total de Ocorrências Setor'!S133=0,"n.d.",'Total de Ocorrências Setor'!S134/'Total de Ocorrências Setor'!S133-1)</f>
        <v>n.d.</v>
      </c>
      <c r="T134" s="58" t="str">
        <f>IF('Total de Ocorrências Setor'!T133=0,"n.d.",'Total de Ocorrências Setor'!T134/'Total de Ocorrências Setor'!T133-1)</f>
        <v>n.d.</v>
      </c>
      <c r="U134" s="58" t="str">
        <f>IF('Total de Ocorrências Setor'!U133=0,"n.d.",'Total de Ocorrências Setor'!U134/'Total de Ocorrências Setor'!U133-1)</f>
        <v>n.d.</v>
      </c>
      <c r="V134" s="60" t="str">
        <f>IF('Total de Ocorrências Setor'!V133=0,"n.d.",'Total de Ocorrências Setor'!V134/'Total de Ocorrências Setor'!V133-1)</f>
        <v>n.d.</v>
      </c>
      <c r="W134" s="58">
        <f>IF('Total de Ocorrências Setor'!W133=0,"n.d.",'Total de Ocorrências Setor'!W134/'Total de Ocorrências Setor'!W133-1)</f>
        <v>9.0909090909090828E-2</v>
      </c>
      <c r="X134" s="60">
        <f>IF('Total de Ocorrências Setor'!X133=0,"n.d.",'Total de Ocorrências Setor'!X134/'Total de Ocorrências Setor'!X133-1)</f>
        <v>4.7619047619047672E-2</v>
      </c>
    </row>
    <row r="135" spans="1:24" s="56" customFormat="1" ht="14" x14ac:dyDescent="0.35">
      <c r="A135" s="71">
        <v>37165</v>
      </c>
      <c r="B135" s="57" t="str">
        <f>IF('Total de Ocorrências Setor'!B134=0,"n.d.",'Total de Ocorrências Setor'!B135/'Total de Ocorrências Setor'!B134-1)</f>
        <v>n.d.</v>
      </c>
      <c r="C135" s="58" t="str">
        <f>IF('Total de Ocorrências Setor'!C134=0,"n.d.",'Total de Ocorrências Setor'!C135/'Total de Ocorrências Setor'!C134-1)</f>
        <v>n.d.</v>
      </c>
      <c r="D135" s="58" t="str">
        <f>IF('Total de Ocorrências Setor'!D134=0,"n.d.",'Total de Ocorrências Setor'!D135/'Total de Ocorrências Setor'!D134-1)</f>
        <v>n.d.</v>
      </c>
      <c r="E135" s="58" t="str">
        <f>IF('Total de Ocorrências Setor'!E134=0,"n.d.",'Total de Ocorrências Setor'!E135/'Total de Ocorrências Setor'!E134-1)</f>
        <v>n.d.</v>
      </c>
      <c r="F135" s="59">
        <f>IF('Total de Ocorrências Setor'!F134=0,"n.d.",'Total de Ocorrências Setor'!F135/'Total de Ocorrências Setor'!F134-1)</f>
        <v>1.1316872427983515E-2</v>
      </c>
      <c r="G135" s="58" t="str">
        <f>IF('Total de Ocorrências Setor'!G134=0,"n.d.",'Total de Ocorrências Setor'!G135/'Total de Ocorrências Setor'!G134-1)</f>
        <v>n.d.</v>
      </c>
      <c r="H135" s="58" t="str">
        <f>IF('Total de Ocorrências Setor'!H134=0,"n.d.",'Total de Ocorrências Setor'!H135/'Total de Ocorrências Setor'!H134-1)</f>
        <v>n.d.</v>
      </c>
      <c r="I135" s="58" t="str">
        <f>IF('Total de Ocorrências Setor'!I134=0,"n.d.",'Total de Ocorrências Setor'!I135/'Total de Ocorrências Setor'!I134-1)</f>
        <v>n.d.</v>
      </c>
      <c r="J135" s="58" t="str">
        <f>IF('Total de Ocorrências Setor'!J134=0,"n.d.",'Total de Ocorrências Setor'!J135/'Total de Ocorrências Setor'!J134-1)</f>
        <v>n.d.</v>
      </c>
      <c r="K135" s="58">
        <f>IF('Total de Ocorrências Setor'!K134=0,"n.d.",'Total de Ocorrências Setor'!K135/'Total de Ocorrências Setor'!K134-1)</f>
        <v>-0.17827298050139273</v>
      </c>
      <c r="L135" s="57" t="str">
        <f>IF('Total de Ocorrências Setor'!L134=0,"n.d.",'Total de Ocorrências Setor'!L135/'Total de Ocorrências Setor'!L134-1)</f>
        <v>n.d.</v>
      </c>
      <c r="M135" s="58" t="str">
        <f>IF('Total de Ocorrências Setor'!M134=0,"n.d.",'Total de Ocorrências Setor'!M135/'Total de Ocorrências Setor'!M134-1)</f>
        <v>n.d.</v>
      </c>
      <c r="N135" s="58" t="str">
        <f>IF('Total de Ocorrências Setor'!N134=0,"n.d.",'Total de Ocorrências Setor'!N135/'Total de Ocorrências Setor'!N134-1)</f>
        <v>n.d.</v>
      </c>
      <c r="O135" s="58" t="str">
        <f>IF('Total de Ocorrências Setor'!O134=0,"n.d.",'Total de Ocorrências Setor'!O135/'Total de Ocorrências Setor'!O134-1)</f>
        <v>n.d.</v>
      </c>
      <c r="P135" s="59" t="str">
        <f>IF('Total de Ocorrências Setor'!P134=0,"n.d.",'Total de Ocorrências Setor'!P135/'Total de Ocorrências Setor'!P134-1)</f>
        <v>n.d.</v>
      </c>
      <c r="Q135" s="58" t="str">
        <f>IF('Total de Ocorrências Setor'!Q134=0,"n.d.",'Total de Ocorrências Setor'!Q135/'Total de Ocorrências Setor'!Q134-1)</f>
        <v>n.d.</v>
      </c>
      <c r="R135" s="58" t="str">
        <f>IF('Total de Ocorrências Setor'!R134=0,"n.d.",'Total de Ocorrências Setor'!R135/'Total de Ocorrências Setor'!R134-1)</f>
        <v>n.d.</v>
      </c>
      <c r="S135" s="58" t="str">
        <f>IF('Total de Ocorrências Setor'!S134=0,"n.d.",'Total de Ocorrências Setor'!S135/'Total de Ocorrências Setor'!S134-1)</f>
        <v>n.d.</v>
      </c>
      <c r="T135" s="58" t="str">
        <f>IF('Total de Ocorrências Setor'!T134=0,"n.d.",'Total de Ocorrências Setor'!T135/'Total de Ocorrências Setor'!T134-1)</f>
        <v>n.d.</v>
      </c>
      <c r="U135" s="58" t="str">
        <f>IF('Total de Ocorrências Setor'!U134=0,"n.d.",'Total de Ocorrências Setor'!U135/'Total de Ocorrências Setor'!U134-1)</f>
        <v>n.d.</v>
      </c>
      <c r="V135" s="60" t="str">
        <f>IF('Total de Ocorrências Setor'!V134=0,"n.d.",'Total de Ocorrências Setor'!V135/'Total de Ocorrências Setor'!V134-1)</f>
        <v>n.d.</v>
      </c>
      <c r="W135" s="58">
        <f>IF('Total de Ocorrências Setor'!W134=0,"n.d.",'Total de Ocorrências Setor'!W135/'Total de Ocorrências Setor'!W134-1)</f>
        <v>0.11111111111111116</v>
      </c>
      <c r="X135" s="60">
        <f>IF('Total de Ocorrências Setor'!X134=0,"n.d.",'Total de Ocorrências Setor'!X135/'Total de Ocorrências Setor'!X134-1)</f>
        <v>0.13636363636363646</v>
      </c>
    </row>
    <row r="136" spans="1:24" s="56" customFormat="1" ht="14" x14ac:dyDescent="0.35">
      <c r="A136" s="71">
        <v>37196</v>
      </c>
      <c r="B136" s="57" t="str">
        <f>IF('Total de Ocorrências Setor'!B135=0,"n.d.",'Total de Ocorrências Setor'!B136/'Total de Ocorrências Setor'!B135-1)</f>
        <v>n.d.</v>
      </c>
      <c r="C136" s="58" t="str">
        <f>IF('Total de Ocorrências Setor'!C135=0,"n.d.",'Total de Ocorrências Setor'!C136/'Total de Ocorrências Setor'!C135-1)</f>
        <v>n.d.</v>
      </c>
      <c r="D136" s="58" t="str">
        <f>IF('Total de Ocorrências Setor'!D135=0,"n.d.",'Total de Ocorrências Setor'!D136/'Total de Ocorrências Setor'!D135-1)</f>
        <v>n.d.</v>
      </c>
      <c r="E136" s="58" t="str">
        <f>IF('Total de Ocorrências Setor'!E135=0,"n.d.",'Total de Ocorrências Setor'!E136/'Total de Ocorrências Setor'!E135-1)</f>
        <v>n.d.</v>
      </c>
      <c r="F136" s="59">
        <f>IF('Total de Ocorrências Setor'!F135=0,"n.d.",'Total de Ocorrências Setor'!F136/'Total de Ocorrências Setor'!F135-1)</f>
        <v>-0.73346897253306209</v>
      </c>
      <c r="G136" s="58" t="str">
        <f>IF('Total de Ocorrências Setor'!G135=0,"n.d.",'Total de Ocorrências Setor'!G136/'Total de Ocorrências Setor'!G135-1)</f>
        <v>n.d.</v>
      </c>
      <c r="H136" s="58" t="str">
        <f>IF('Total de Ocorrências Setor'!H135=0,"n.d.",'Total de Ocorrências Setor'!H136/'Total de Ocorrências Setor'!H135-1)</f>
        <v>n.d.</v>
      </c>
      <c r="I136" s="58" t="str">
        <f>IF('Total de Ocorrências Setor'!I135=0,"n.d.",'Total de Ocorrências Setor'!I136/'Total de Ocorrências Setor'!I135-1)</f>
        <v>n.d.</v>
      </c>
      <c r="J136" s="58" t="str">
        <f>IF('Total de Ocorrências Setor'!J135=0,"n.d.",'Total de Ocorrências Setor'!J136/'Total de Ocorrências Setor'!J135-1)</f>
        <v>n.d.</v>
      </c>
      <c r="K136" s="58">
        <f>IF('Total de Ocorrências Setor'!K135=0,"n.d.",'Total de Ocorrências Setor'!K136/'Total de Ocorrências Setor'!K135-1)</f>
        <v>-0.51186440677966094</v>
      </c>
      <c r="L136" s="57" t="str">
        <f>IF('Total de Ocorrências Setor'!L135=0,"n.d.",'Total de Ocorrências Setor'!L136/'Total de Ocorrências Setor'!L135-1)</f>
        <v>n.d.</v>
      </c>
      <c r="M136" s="58" t="str">
        <f>IF('Total de Ocorrências Setor'!M135=0,"n.d.",'Total de Ocorrências Setor'!M136/'Total de Ocorrências Setor'!M135-1)</f>
        <v>n.d.</v>
      </c>
      <c r="N136" s="58" t="str">
        <f>IF('Total de Ocorrências Setor'!N135=0,"n.d.",'Total de Ocorrências Setor'!N136/'Total de Ocorrências Setor'!N135-1)</f>
        <v>n.d.</v>
      </c>
      <c r="O136" s="58" t="str">
        <f>IF('Total de Ocorrências Setor'!O135=0,"n.d.",'Total de Ocorrências Setor'!O136/'Total de Ocorrências Setor'!O135-1)</f>
        <v>n.d.</v>
      </c>
      <c r="P136" s="59" t="str">
        <f>IF('Total de Ocorrências Setor'!P135=0,"n.d.",'Total de Ocorrências Setor'!P136/'Total de Ocorrências Setor'!P135-1)</f>
        <v>n.d.</v>
      </c>
      <c r="Q136" s="58" t="str">
        <f>IF('Total de Ocorrências Setor'!Q135=0,"n.d.",'Total de Ocorrências Setor'!Q136/'Total de Ocorrências Setor'!Q135-1)</f>
        <v>n.d.</v>
      </c>
      <c r="R136" s="58" t="str">
        <f>IF('Total de Ocorrências Setor'!R135=0,"n.d.",'Total de Ocorrências Setor'!R136/'Total de Ocorrências Setor'!R135-1)</f>
        <v>n.d.</v>
      </c>
      <c r="S136" s="58" t="str">
        <f>IF('Total de Ocorrências Setor'!S135=0,"n.d.",'Total de Ocorrências Setor'!S136/'Total de Ocorrências Setor'!S135-1)</f>
        <v>n.d.</v>
      </c>
      <c r="T136" s="58" t="str">
        <f>IF('Total de Ocorrências Setor'!T135=0,"n.d.",'Total de Ocorrências Setor'!T136/'Total de Ocorrências Setor'!T135-1)</f>
        <v>n.d.</v>
      </c>
      <c r="U136" s="58" t="str">
        <f>IF('Total de Ocorrências Setor'!U135=0,"n.d.",'Total de Ocorrências Setor'!U136/'Total de Ocorrências Setor'!U135-1)</f>
        <v>n.d.</v>
      </c>
      <c r="V136" s="60" t="str">
        <f>IF('Total de Ocorrências Setor'!V135=0,"n.d.",'Total de Ocorrências Setor'!V136/'Total de Ocorrências Setor'!V135-1)</f>
        <v>n.d.</v>
      </c>
      <c r="W136" s="58">
        <f>IF('Total de Ocorrências Setor'!W135=0,"n.d.",'Total de Ocorrências Setor'!W136/'Total de Ocorrências Setor'!W135-1)</f>
        <v>-0.6</v>
      </c>
      <c r="X136" s="60">
        <f>IF('Total de Ocorrências Setor'!X135=0,"n.d.",'Total de Ocorrências Setor'!X136/'Total de Ocorrências Setor'!X135-1)</f>
        <v>-0.84</v>
      </c>
    </row>
    <row r="137" spans="1:24" s="56" customFormat="1" thickBot="1" x14ac:dyDescent="0.4">
      <c r="A137" s="72">
        <v>37226</v>
      </c>
      <c r="B137" s="65" t="str">
        <f>IF('Total de Ocorrências Setor'!B136=0,"n.d.",'Total de Ocorrências Setor'!B137/'Total de Ocorrências Setor'!B136-1)</f>
        <v>n.d.</v>
      </c>
      <c r="C137" s="66" t="str">
        <f>IF('Total de Ocorrências Setor'!C136=0,"n.d.",'Total de Ocorrências Setor'!C137/'Total de Ocorrências Setor'!C136-1)</f>
        <v>n.d.</v>
      </c>
      <c r="D137" s="66" t="str">
        <f>IF('Total de Ocorrências Setor'!D136=0,"n.d.",'Total de Ocorrências Setor'!D137/'Total de Ocorrências Setor'!D136-1)</f>
        <v>n.d.</v>
      </c>
      <c r="E137" s="66" t="str">
        <f>IF('Total de Ocorrências Setor'!E136=0,"n.d.",'Total de Ocorrências Setor'!E137/'Total de Ocorrências Setor'!E136-1)</f>
        <v>n.d.</v>
      </c>
      <c r="F137" s="67">
        <f>IF('Total de Ocorrências Setor'!F136=0,"n.d.",'Total de Ocorrências Setor'!F137/'Total de Ocorrências Setor'!F136-1)</f>
        <v>0.24427480916030531</v>
      </c>
      <c r="G137" s="66" t="str">
        <f>IF('Total de Ocorrências Setor'!G136=0,"n.d.",'Total de Ocorrências Setor'!G137/'Total de Ocorrências Setor'!G136-1)</f>
        <v>n.d.</v>
      </c>
      <c r="H137" s="66" t="str">
        <f>IF('Total de Ocorrências Setor'!H136=0,"n.d.",'Total de Ocorrências Setor'!H137/'Total de Ocorrências Setor'!H136-1)</f>
        <v>n.d.</v>
      </c>
      <c r="I137" s="66" t="str">
        <f>IF('Total de Ocorrências Setor'!I136=0,"n.d.",'Total de Ocorrências Setor'!I137/'Total de Ocorrências Setor'!I136-1)</f>
        <v>n.d.</v>
      </c>
      <c r="J137" s="66" t="str">
        <f>IF('Total de Ocorrências Setor'!J136=0,"n.d.",'Total de Ocorrências Setor'!J137/'Total de Ocorrências Setor'!J136-1)</f>
        <v>n.d.</v>
      </c>
      <c r="K137" s="66">
        <f>IF('Total de Ocorrências Setor'!K136=0,"n.d.",'Total de Ocorrências Setor'!K137/'Total de Ocorrências Setor'!K136-1)</f>
        <v>0.66666666666666674</v>
      </c>
      <c r="L137" s="65" t="str">
        <f>IF('Total de Ocorrências Setor'!L136=0,"n.d.",'Total de Ocorrências Setor'!L137/'Total de Ocorrências Setor'!L136-1)</f>
        <v>n.d.</v>
      </c>
      <c r="M137" s="66" t="str">
        <f>IF('Total de Ocorrências Setor'!M136=0,"n.d.",'Total de Ocorrências Setor'!M137/'Total de Ocorrências Setor'!M136-1)</f>
        <v>n.d.</v>
      </c>
      <c r="N137" s="66" t="str">
        <f>IF('Total de Ocorrências Setor'!N136=0,"n.d.",'Total de Ocorrências Setor'!N137/'Total de Ocorrências Setor'!N136-1)</f>
        <v>n.d.</v>
      </c>
      <c r="O137" s="66" t="str">
        <f>IF('Total de Ocorrências Setor'!O136=0,"n.d.",'Total de Ocorrências Setor'!O137/'Total de Ocorrências Setor'!O136-1)</f>
        <v>n.d.</v>
      </c>
      <c r="P137" s="67" t="str">
        <f>IF('Total de Ocorrências Setor'!P136=0,"n.d.",'Total de Ocorrências Setor'!P137/'Total de Ocorrências Setor'!P136-1)</f>
        <v>n.d.</v>
      </c>
      <c r="Q137" s="66" t="str">
        <f>IF('Total de Ocorrências Setor'!Q136=0,"n.d.",'Total de Ocorrências Setor'!Q137/'Total de Ocorrências Setor'!Q136-1)</f>
        <v>n.d.</v>
      </c>
      <c r="R137" s="66" t="str">
        <f>IF('Total de Ocorrências Setor'!R136=0,"n.d.",'Total de Ocorrências Setor'!R137/'Total de Ocorrências Setor'!R136-1)</f>
        <v>n.d.</v>
      </c>
      <c r="S137" s="66" t="str">
        <f>IF('Total de Ocorrências Setor'!S136=0,"n.d.",'Total de Ocorrências Setor'!S137/'Total de Ocorrências Setor'!S136-1)</f>
        <v>n.d.</v>
      </c>
      <c r="T137" s="66" t="str">
        <f>IF('Total de Ocorrências Setor'!T136=0,"n.d.",'Total de Ocorrências Setor'!T137/'Total de Ocorrências Setor'!T136-1)</f>
        <v>n.d.</v>
      </c>
      <c r="U137" s="66" t="str">
        <f>IF('Total de Ocorrências Setor'!U136=0,"n.d.",'Total de Ocorrências Setor'!U137/'Total de Ocorrências Setor'!U136-1)</f>
        <v>n.d.</v>
      </c>
      <c r="V137" s="68" t="str">
        <f>IF('Total de Ocorrências Setor'!V136=0,"n.d.",'Total de Ocorrências Setor'!V137/'Total de Ocorrências Setor'!V136-1)</f>
        <v>n.d.</v>
      </c>
      <c r="W137" s="66">
        <f>IF('Total de Ocorrências Setor'!W136=0,"n.d.",'Total de Ocorrências Setor'!W137/'Total de Ocorrências Setor'!W136-1)</f>
        <v>-0.25</v>
      </c>
      <c r="X137" s="68">
        <f>IF('Total de Ocorrências Setor'!X136=0,"n.d.",'Total de Ocorrências Setor'!X137/'Total de Ocorrências Setor'!X136-1)</f>
        <v>3.75</v>
      </c>
    </row>
    <row r="138" spans="1:24" s="56" customFormat="1" ht="14" x14ac:dyDescent="0.35">
      <c r="A138" s="70">
        <v>37257</v>
      </c>
      <c r="B138" s="61" t="str">
        <f>IF('Total de Ocorrências Setor'!B137=0,"n.d.",'Total de Ocorrências Setor'!B138/'Total de Ocorrências Setor'!B137-1)</f>
        <v>n.d.</v>
      </c>
      <c r="C138" s="62" t="str">
        <f>IF('Total de Ocorrências Setor'!C137=0,"n.d.",'Total de Ocorrências Setor'!C138/'Total de Ocorrências Setor'!C137-1)</f>
        <v>n.d.</v>
      </c>
      <c r="D138" s="62" t="str">
        <f>IF('Total de Ocorrências Setor'!D137=0,"n.d.",'Total de Ocorrências Setor'!D138/'Total de Ocorrências Setor'!D137-1)</f>
        <v>n.d.</v>
      </c>
      <c r="E138" s="62" t="str">
        <f>IF('Total de Ocorrências Setor'!E137=0,"n.d.",'Total de Ocorrências Setor'!E138/'Total de Ocorrências Setor'!E137-1)</f>
        <v>n.d.</v>
      </c>
      <c r="F138" s="63">
        <f>IF('Total de Ocorrências Setor'!F137=0,"n.d.",'Total de Ocorrências Setor'!F138/'Total de Ocorrências Setor'!F137-1)</f>
        <v>2.1748466257668713</v>
      </c>
      <c r="G138" s="62" t="str">
        <f>IF('Total de Ocorrências Setor'!G137=0,"n.d.",'Total de Ocorrências Setor'!G138/'Total de Ocorrências Setor'!G137-1)</f>
        <v>n.d.</v>
      </c>
      <c r="H138" s="62" t="str">
        <f>IF('Total de Ocorrências Setor'!H137=0,"n.d.",'Total de Ocorrências Setor'!H138/'Total de Ocorrências Setor'!H137-1)</f>
        <v>n.d.</v>
      </c>
      <c r="I138" s="62" t="str">
        <f>IF('Total de Ocorrências Setor'!I137=0,"n.d.",'Total de Ocorrências Setor'!I138/'Total de Ocorrências Setor'!I137-1)</f>
        <v>n.d.</v>
      </c>
      <c r="J138" s="62" t="str">
        <f>IF('Total de Ocorrências Setor'!J137=0,"n.d.",'Total de Ocorrências Setor'!J138/'Total de Ocorrências Setor'!J137-1)</f>
        <v>n.d.</v>
      </c>
      <c r="K138" s="62">
        <f>IF('Total de Ocorrências Setor'!K137=0,"n.d.",'Total de Ocorrências Setor'!K138/'Total de Ocorrências Setor'!K137-1)</f>
        <v>5.4166666666666696E-2</v>
      </c>
      <c r="L138" s="61" t="str">
        <f>IF('Total de Ocorrências Setor'!L137=0,"n.d.",'Total de Ocorrências Setor'!L138/'Total de Ocorrências Setor'!L137-1)</f>
        <v>n.d.</v>
      </c>
      <c r="M138" s="62" t="str">
        <f>IF('Total de Ocorrências Setor'!M137=0,"n.d.",'Total de Ocorrências Setor'!M138/'Total de Ocorrências Setor'!M137-1)</f>
        <v>n.d.</v>
      </c>
      <c r="N138" s="62" t="str">
        <f>IF('Total de Ocorrências Setor'!N137=0,"n.d.",'Total de Ocorrências Setor'!N138/'Total de Ocorrências Setor'!N137-1)</f>
        <v>n.d.</v>
      </c>
      <c r="O138" s="62" t="str">
        <f>IF('Total de Ocorrências Setor'!O137=0,"n.d.",'Total de Ocorrências Setor'!O138/'Total de Ocorrências Setor'!O137-1)</f>
        <v>n.d.</v>
      </c>
      <c r="P138" s="63" t="str">
        <f>IF('Total de Ocorrências Setor'!P137=0,"n.d.",'Total de Ocorrências Setor'!P138/'Total de Ocorrências Setor'!P137-1)</f>
        <v>n.d.</v>
      </c>
      <c r="Q138" s="62" t="str">
        <f>IF('Total de Ocorrências Setor'!Q137=0,"n.d.",'Total de Ocorrências Setor'!Q138/'Total de Ocorrências Setor'!Q137-1)</f>
        <v>n.d.</v>
      </c>
      <c r="R138" s="62" t="str">
        <f>IF('Total de Ocorrências Setor'!R137=0,"n.d.",'Total de Ocorrências Setor'!R138/'Total de Ocorrências Setor'!R137-1)</f>
        <v>n.d.</v>
      </c>
      <c r="S138" s="62" t="str">
        <f>IF('Total de Ocorrências Setor'!S137=0,"n.d.",'Total de Ocorrências Setor'!S138/'Total de Ocorrências Setor'!S137-1)</f>
        <v>n.d.</v>
      </c>
      <c r="T138" s="62" t="str">
        <f>IF('Total de Ocorrências Setor'!T137=0,"n.d.",'Total de Ocorrências Setor'!T138/'Total de Ocorrências Setor'!T137-1)</f>
        <v>n.d.</v>
      </c>
      <c r="U138" s="62" t="str">
        <f>IF('Total de Ocorrências Setor'!U137=0,"n.d.",'Total de Ocorrências Setor'!U138/'Total de Ocorrências Setor'!U137-1)</f>
        <v>n.d.</v>
      </c>
      <c r="V138" s="64" t="str">
        <f>IF('Total de Ocorrências Setor'!V137=0,"n.d.",'Total de Ocorrências Setor'!V138/'Total de Ocorrências Setor'!V137-1)</f>
        <v>n.d.</v>
      </c>
      <c r="W138" s="62">
        <f>IF('Total de Ocorrências Setor'!W137=0,"n.d.",'Total de Ocorrências Setor'!W138/'Total de Ocorrências Setor'!W137-1)</f>
        <v>1.5833333333333335</v>
      </c>
      <c r="X138" s="64">
        <f>IF('Total de Ocorrências Setor'!X137=0,"n.d.",'Total de Ocorrências Setor'!X138/'Total de Ocorrências Setor'!X137-1)</f>
        <v>0.21052631578947367</v>
      </c>
    </row>
    <row r="139" spans="1:24" s="56" customFormat="1" ht="14" x14ac:dyDescent="0.35">
      <c r="A139" s="71">
        <v>37288</v>
      </c>
      <c r="B139" s="57" t="str">
        <f>IF('Total de Ocorrências Setor'!B138=0,"n.d.",'Total de Ocorrências Setor'!B139/'Total de Ocorrências Setor'!B138-1)</f>
        <v>n.d.</v>
      </c>
      <c r="C139" s="58" t="str">
        <f>IF('Total de Ocorrências Setor'!C138=0,"n.d.",'Total de Ocorrências Setor'!C139/'Total de Ocorrências Setor'!C138-1)</f>
        <v>n.d.</v>
      </c>
      <c r="D139" s="58" t="str">
        <f>IF('Total de Ocorrências Setor'!D138=0,"n.d.",'Total de Ocorrências Setor'!D139/'Total de Ocorrências Setor'!D138-1)</f>
        <v>n.d.</v>
      </c>
      <c r="E139" s="58" t="str">
        <f>IF('Total de Ocorrências Setor'!E138=0,"n.d.",'Total de Ocorrências Setor'!E139/'Total de Ocorrências Setor'!E138-1)</f>
        <v>n.d.</v>
      </c>
      <c r="F139" s="59">
        <f>IF('Total de Ocorrências Setor'!F138=0,"n.d.",'Total de Ocorrências Setor'!F139/'Total de Ocorrências Setor'!F138-1)</f>
        <v>-0.11787439613526574</v>
      </c>
      <c r="G139" s="58" t="str">
        <f>IF('Total de Ocorrências Setor'!G138=0,"n.d.",'Total de Ocorrências Setor'!G139/'Total de Ocorrências Setor'!G138-1)</f>
        <v>n.d.</v>
      </c>
      <c r="H139" s="58" t="str">
        <f>IF('Total de Ocorrências Setor'!H138=0,"n.d.",'Total de Ocorrências Setor'!H139/'Total de Ocorrências Setor'!H138-1)</f>
        <v>n.d.</v>
      </c>
      <c r="I139" s="58" t="str">
        <f>IF('Total de Ocorrências Setor'!I138=0,"n.d.",'Total de Ocorrências Setor'!I139/'Total de Ocorrências Setor'!I138-1)</f>
        <v>n.d.</v>
      </c>
      <c r="J139" s="58" t="str">
        <f>IF('Total de Ocorrências Setor'!J138=0,"n.d.",'Total de Ocorrências Setor'!J139/'Total de Ocorrências Setor'!J138-1)</f>
        <v>n.d.</v>
      </c>
      <c r="K139" s="58">
        <f>IF('Total de Ocorrências Setor'!K138=0,"n.d.",'Total de Ocorrências Setor'!K139/'Total de Ocorrências Setor'!K138-1)</f>
        <v>1.5810276679841806E-2</v>
      </c>
      <c r="L139" s="57" t="str">
        <f>IF('Total de Ocorrências Setor'!L138=0,"n.d.",'Total de Ocorrências Setor'!L139/'Total de Ocorrências Setor'!L138-1)</f>
        <v>n.d.</v>
      </c>
      <c r="M139" s="58" t="str">
        <f>IF('Total de Ocorrências Setor'!M138=0,"n.d.",'Total de Ocorrências Setor'!M139/'Total de Ocorrências Setor'!M138-1)</f>
        <v>n.d.</v>
      </c>
      <c r="N139" s="58" t="str">
        <f>IF('Total de Ocorrências Setor'!N138=0,"n.d.",'Total de Ocorrências Setor'!N139/'Total de Ocorrências Setor'!N138-1)</f>
        <v>n.d.</v>
      </c>
      <c r="O139" s="58" t="str">
        <f>IF('Total de Ocorrências Setor'!O138=0,"n.d.",'Total de Ocorrências Setor'!O139/'Total de Ocorrências Setor'!O138-1)</f>
        <v>n.d.</v>
      </c>
      <c r="P139" s="59" t="str">
        <f>IF('Total de Ocorrências Setor'!P138=0,"n.d.",'Total de Ocorrências Setor'!P139/'Total de Ocorrências Setor'!P138-1)</f>
        <v>n.d.</v>
      </c>
      <c r="Q139" s="58" t="str">
        <f>IF('Total de Ocorrências Setor'!Q138=0,"n.d.",'Total de Ocorrências Setor'!Q139/'Total de Ocorrências Setor'!Q138-1)</f>
        <v>n.d.</v>
      </c>
      <c r="R139" s="58" t="str">
        <f>IF('Total de Ocorrências Setor'!R138=0,"n.d.",'Total de Ocorrências Setor'!R139/'Total de Ocorrências Setor'!R138-1)</f>
        <v>n.d.</v>
      </c>
      <c r="S139" s="58" t="str">
        <f>IF('Total de Ocorrências Setor'!S138=0,"n.d.",'Total de Ocorrências Setor'!S139/'Total de Ocorrências Setor'!S138-1)</f>
        <v>n.d.</v>
      </c>
      <c r="T139" s="58" t="str">
        <f>IF('Total de Ocorrências Setor'!T138=0,"n.d.",'Total de Ocorrências Setor'!T139/'Total de Ocorrências Setor'!T138-1)</f>
        <v>n.d.</v>
      </c>
      <c r="U139" s="58" t="str">
        <f>IF('Total de Ocorrências Setor'!U138=0,"n.d.",'Total de Ocorrências Setor'!U139/'Total de Ocorrências Setor'!U138-1)</f>
        <v>n.d.</v>
      </c>
      <c r="V139" s="60" t="str">
        <f>IF('Total de Ocorrências Setor'!V138=0,"n.d.",'Total de Ocorrências Setor'!V139/'Total de Ocorrências Setor'!V138-1)</f>
        <v>n.d.</v>
      </c>
      <c r="W139" s="58">
        <f>IF('Total de Ocorrências Setor'!W138=0,"n.d.",'Total de Ocorrências Setor'!W139/'Total de Ocorrências Setor'!W138-1)</f>
        <v>-0.61290322580645162</v>
      </c>
      <c r="X139" s="60">
        <f>IF('Total de Ocorrências Setor'!X138=0,"n.d.",'Total de Ocorrências Setor'!X139/'Total de Ocorrências Setor'!X138-1)</f>
        <v>-4.3478260869565188E-2</v>
      </c>
    </row>
    <row r="140" spans="1:24" s="56" customFormat="1" ht="14" x14ac:dyDescent="0.35">
      <c r="A140" s="71">
        <v>37316</v>
      </c>
      <c r="B140" s="57" t="str">
        <f>IF('Total de Ocorrências Setor'!B139=0,"n.d.",'Total de Ocorrências Setor'!B140/'Total de Ocorrências Setor'!B139-1)</f>
        <v>n.d.</v>
      </c>
      <c r="C140" s="58" t="str">
        <f>IF('Total de Ocorrências Setor'!C139=0,"n.d.",'Total de Ocorrências Setor'!C140/'Total de Ocorrências Setor'!C139-1)</f>
        <v>n.d.</v>
      </c>
      <c r="D140" s="58" t="str">
        <f>IF('Total de Ocorrências Setor'!D139=0,"n.d.",'Total de Ocorrências Setor'!D140/'Total de Ocorrências Setor'!D139-1)</f>
        <v>n.d.</v>
      </c>
      <c r="E140" s="58" t="str">
        <f>IF('Total de Ocorrências Setor'!E139=0,"n.d.",'Total de Ocorrências Setor'!E140/'Total de Ocorrências Setor'!E139-1)</f>
        <v>n.d.</v>
      </c>
      <c r="F140" s="59">
        <f>IF('Total de Ocorrências Setor'!F139=0,"n.d.",'Total de Ocorrências Setor'!F140/'Total de Ocorrências Setor'!F139-1)</f>
        <v>-4.9288061336254074E-2</v>
      </c>
      <c r="G140" s="58" t="str">
        <f>IF('Total de Ocorrências Setor'!G139=0,"n.d.",'Total de Ocorrências Setor'!G140/'Total de Ocorrências Setor'!G139-1)</f>
        <v>n.d.</v>
      </c>
      <c r="H140" s="58" t="str">
        <f>IF('Total de Ocorrências Setor'!H139=0,"n.d.",'Total de Ocorrências Setor'!H140/'Total de Ocorrências Setor'!H139-1)</f>
        <v>n.d.</v>
      </c>
      <c r="I140" s="58" t="str">
        <f>IF('Total de Ocorrências Setor'!I139=0,"n.d.",'Total de Ocorrências Setor'!I140/'Total de Ocorrências Setor'!I139-1)</f>
        <v>n.d.</v>
      </c>
      <c r="J140" s="58" t="str">
        <f>IF('Total de Ocorrências Setor'!J139=0,"n.d.",'Total de Ocorrências Setor'!J140/'Total de Ocorrências Setor'!J139-1)</f>
        <v>n.d.</v>
      </c>
      <c r="K140" s="58">
        <f>IF('Total de Ocorrências Setor'!K139=0,"n.d.",'Total de Ocorrências Setor'!K140/'Total de Ocorrências Setor'!K139-1)</f>
        <v>0.49805447470817121</v>
      </c>
      <c r="L140" s="57" t="str">
        <f>IF('Total de Ocorrências Setor'!L139=0,"n.d.",'Total de Ocorrências Setor'!L140/'Total de Ocorrências Setor'!L139-1)</f>
        <v>n.d.</v>
      </c>
      <c r="M140" s="58" t="str">
        <f>IF('Total de Ocorrências Setor'!M139=0,"n.d.",'Total de Ocorrências Setor'!M140/'Total de Ocorrências Setor'!M139-1)</f>
        <v>n.d.</v>
      </c>
      <c r="N140" s="58" t="str">
        <f>IF('Total de Ocorrências Setor'!N139=0,"n.d.",'Total de Ocorrências Setor'!N140/'Total de Ocorrências Setor'!N139-1)</f>
        <v>n.d.</v>
      </c>
      <c r="O140" s="58" t="str">
        <f>IF('Total de Ocorrências Setor'!O139=0,"n.d.",'Total de Ocorrências Setor'!O140/'Total de Ocorrências Setor'!O139-1)</f>
        <v>n.d.</v>
      </c>
      <c r="P140" s="59" t="str">
        <f>IF('Total de Ocorrências Setor'!P139=0,"n.d.",'Total de Ocorrências Setor'!P140/'Total de Ocorrências Setor'!P139-1)</f>
        <v>n.d.</v>
      </c>
      <c r="Q140" s="58" t="str">
        <f>IF('Total de Ocorrências Setor'!Q139=0,"n.d.",'Total de Ocorrências Setor'!Q140/'Total de Ocorrências Setor'!Q139-1)</f>
        <v>n.d.</v>
      </c>
      <c r="R140" s="58" t="str">
        <f>IF('Total de Ocorrências Setor'!R139=0,"n.d.",'Total de Ocorrências Setor'!R140/'Total de Ocorrências Setor'!R139-1)</f>
        <v>n.d.</v>
      </c>
      <c r="S140" s="58" t="str">
        <f>IF('Total de Ocorrências Setor'!S139=0,"n.d.",'Total de Ocorrências Setor'!S140/'Total de Ocorrências Setor'!S139-1)</f>
        <v>n.d.</v>
      </c>
      <c r="T140" s="58" t="str">
        <f>IF('Total de Ocorrências Setor'!T139=0,"n.d.",'Total de Ocorrências Setor'!T140/'Total de Ocorrências Setor'!T139-1)</f>
        <v>n.d.</v>
      </c>
      <c r="U140" s="58" t="str">
        <f>IF('Total de Ocorrências Setor'!U139=0,"n.d.",'Total de Ocorrências Setor'!U140/'Total de Ocorrências Setor'!U139-1)</f>
        <v>n.d.</v>
      </c>
      <c r="V140" s="60" t="str">
        <f>IF('Total de Ocorrências Setor'!V139=0,"n.d.",'Total de Ocorrências Setor'!V140/'Total de Ocorrências Setor'!V139-1)</f>
        <v>n.d.</v>
      </c>
      <c r="W140" s="58">
        <f>IF('Total de Ocorrências Setor'!W139=0,"n.d.",'Total de Ocorrências Setor'!W140/'Total de Ocorrências Setor'!W139-1)</f>
        <v>0.5</v>
      </c>
      <c r="X140" s="60">
        <f>IF('Total de Ocorrências Setor'!X139=0,"n.d.",'Total de Ocorrências Setor'!X140/'Total de Ocorrências Setor'!X139-1)</f>
        <v>-0.22727272727272729</v>
      </c>
    </row>
    <row r="141" spans="1:24" s="56" customFormat="1" ht="14" x14ac:dyDescent="0.35">
      <c r="A141" s="71">
        <v>37347</v>
      </c>
      <c r="B141" s="57" t="str">
        <f>IF('Total de Ocorrências Setor'!B140=0,"n.d.",'Total de Ocorrências Setor'!B141/'Total de Ocorrências Setor'!B140-1)</f>
        <v>n.d.</v>
      </c>
      <c r="C141" s="58" t="str">
        <f>IF('Total de Ocorrências Setor'!C140=0,"n.d.",'Total de Ocorrências Setor'!C141/'Total de Ocorrências Setor'!C140-1)</f>
        <v>n.d.</v>
      </c>
      <c r="D141" s="58" t="str">
        <f>IF('Total de Ocorrências Setor'!D140=0,"n.d.",'Total de Ocorrências Setor'!D141/'Total de Ocorrências Setor'!D140-1)</f>
        <v>n.d.</v>
      </c>
      <c r="E141" s="58" t="str">
        <f>IF('Total de Ocorrências Setor'!E140=0,"n.d.",'Total de Ocorrências Setor'!E141/'Total de Ocorrências Setor'!E140-1)</f>
        <v>n.d.</v>
      </c>
      <c r="F141" s="59">
        <f>IF('Total de Ocorrências Setor'!F140=0,"n.d.",'Total de Ocorrências Setor'!F141/'Total de Ocorrências Setor'!F140-1)</f>
        <v>1.1877880184331797</v>
      </c>
      <c r="G141" s="58" t="str">
        <f>IF('Total de Ocorrências Setor'!G140=0,"n.d.",'Total de Ocorrências Setor'!G141/'Total de Ocorrências Setor'!G140-1)</f>
        <v>n.d.</v>
      </c>
      <c r="H141" s="58" t="str">
        <f>IF('Total de Ocorrências Setor'!H140=0,"n.d.",'Total de Ocorrências Setor'!H141/'Total de Ocorrências Setor'!H140-1)</f>
        <v>n.d.</v>
      </c>
      <c r="I141" s="58" t="str">
        <f>IF('Total de Ocorrências Setor'!I140=0,"n.d.",'Total de Ocorrências Setor'!I141/'Total de Ocorrências Setor'!I140-1)</f>
        <v>n.d.</v>
      </c>
      <c r="J141" s="58" t="str">
        <f>IF('Total de Ocorrências Setor'!J140=0,"n.d.",'Total de Ocorrências Setor'!J141/'Total de Ocorrências Setor'!J140-1)</f>
        <v>n.d.</v>
      </c>
      <c r="K141" s="58">
        <f>IF('Total de Ocorrências Setor'!K140=0,"n.d.",'Total de Ocorrências Setor'!K141/'Total de Ocorrências Setor'!K140-1)</f>
        <v>9.0909090909090828E-2</v>
      </c>
      <c r="L141" s="57" t="str">
        <f>IF('Total de Ocorrências Setor'!L140=0,"n.d.",'Total de Ocorrências Setor'!L141/'Total de Ocorrências Setor'!L140-1)</f>
        <v>n.d.</v>
      </c>
      <c r="M141" s="58" t="str">
        <f>IF('Total de Ocorrências Setor'!M140=0,"n.d.",'Total de Ocorrências Setor'!M141/'Total de Ocorrências Setor'!M140-1)</f>
        <v>n.d.</v>
      </c>
      <c r="N141" s="58" t="str">
        <f>IF('Total de Ocorrências Setor'!N140=0,"n.d.",'Total de Ocorrências Setor'!N141/'Total de Ocorrências Setor'!N140-1)</f>
        <v>n.d.</v>
      </c>
      <c r="O141" s="58" t="str">
        <f>IF('Total de Ocorrências Setor'!O140=0,"n.d.",'Total de Ocorrências Setor'!O141/'Total de Ocorrências Setor'!O140-1)</f>
        <v>n.d.</v>
      </c>
      <c r="P141" s="59" t="str">
        <f>IF('Total de Ocorrências Setor'!P140=0,"n.d.",'Total de Ocorrências Setor'!P141/'Total de Ocorrências Setor'!P140-1)</f>
        <v>n.d.</v>
      </c>
      <c r="Q141" s="58" t="str">
        <f>IF('Total de Ocorrências Setor'!Q140=0,"n.d.",'Total de Ocorrências Setor'!Q141/'Total de Ocorrências Setor'!Q140-1)</f>
        <v>n.d.</v>
      </c>
      <c r="R141" s="58" t="str">
        <f>IF('Total de Ocorrências Setor'!R140=0,"n.d.",'Total de Ocorrências Setor'!R141/'Total de Ocorrências Setor'!R140-1)</f>
        <v>n.d.</v>
      </c>
      <c r="S141" s="58" t="str">
        <f>IF('Total de Ocorrências Setor'!S140=0,"n.d.",'Total de Ocorrências Setor'!S141/'Total de Ocorrências Setor'!S140-1)</f>
        <v>n.d.</v>
      </c>
      <c r="T141" s="58" t="str">
        <f>IF('Total de Ocorrências Setor'!T140=0,"n.d.",'Total de Ocorrências Setor'!T141/'Total de Ocorrências Setor'!T140-1)</f>
        <v>n.d.</v>
      </c>
      <c r="U141" s="58" t="str">
        <f>IF('Total de Ocorrências Setor'!U140=0,"n.d.",'Total de Ocorrências Setor'!U141/'Total de Ocorrências Setor'!U140-1)</f>
        <v>n.d.</v>
      </c>
      <c r="V141" s="60" t="str">
        <f>IF('Total de Ocorrências Setor'!V140=0,"n.d.",'Total de Ocorrências Setor'!V141/'Total de Ocorrências Setor'!V140-1)</f>
        <v>n.d.</v>
      </c>
      <c r="W141" s="58">
        <f>IF('Total de Ocorrências Setor'!W140=0,"n.d.",'Total de Ocorrências Setor'!W141/'Total de Ocorrências Setor'!W140-1)</f>
        <v>0</v>
      </c>
      <c r="X141" s="60">
        <f>IF('Total de Ocorrências Setor'!X140=0,"n.d.",'Total de Ocorrências Setor'!X141/'Total de Ocorrências Setor'!X140-1)</f>
        <v>-0.29411764705882348</v>
      </c>
    </row>
    <row r="142" spans="1:24" s="56" customFormat="1" ht="14" x14ac:dyDescent="0.35">
      <c r="A142" s="71">
        <v>37377</v>
      </c>
      <c r="B142" s="57" t="str">
        <f>IF('Total de Ocorrências Setor'!B141=0,"n.d.",'Total de Ocorrências Setor'!B142/'Total de Ocorrências Setor'!B141-1)</f>
        <v>n.d.</v>
      </c>
      <c r="C142" s="58" t="str">
        <f>IF('Total de Ocorrências Setor'!C141=0,"n.d.",'Total de Ocorrências Setor'!C142/'Total de Ocorrências Setor'!C141-1)</f>
        <v>n.d.</v>
      </c>
      <c r="D142" s="58" t="str">
        <f>IF('Total de Ocorrências Setor'!D141=0,"n.d.",'Total de Ocorrências Setor'!D142/'Total de Ocorrências Setor'!D141-1)</f>
        <v>n.d.</v>
      </c>
      <c r="E142" s="58" t="str">
        <f>IF('Total de Ocorrências Setor'!E141=0,"n.d.",'Total de Ocorrências Setor'!E142/'Total de Ocorrências Setor'!E141-1)</f>
        <v>n.d.</v>
      </c>
      <c r="F142" s="59">
        <f>IF('Total de Ocorrências Setor'!F141=0,"n.d.",'Total de Ocorrências Setor'!F142/'Total de Ocorrências Setor'!F141-1)</f>
        <v>-0.48288572933122698</v>
      </c>
      <c r="G142" s="58" t="str">
        <f>IF('Total de Ocorrências Setor'!G141=0,"n.d.",'Total de Ocorrências Setor'!G142/'Total de Ocorrências Setor'!G141-1)</f>
        <v>n.d.</v>
      </c>
      <c r="H142" s="58" t="str">
        <f>IF('Total de Ocorrências Setor'!H141=0,"n.d.",'Total de Ocorrências Setor'!H142/'Total de Ocorrências Setor'!H141-1)</f>
        <v>n.d.</v>
      </c>
      <c r="I142" s="58" t="str">
        <f>IF('Total de Ocorrências Setor'!I141=0,"n.d.",'Total de Ocorrências Setor'!I142/'Total de Ocorrências Setor'!I141-1)</f>
        <v>n.d.</v>
      </c>
      <c r="J142" s="58" t="str">
        <f>IF('Total de Ocorrências Setor'!J141=0,"n.d.",'Total de Ocorrências Setor'!J142/'Total de Ocorrências Setor'!J141-1)</f>
        <v>n.d.</v>
      </c>
      <c r="K142" s="58">
        <f>IF('Total de Ocorrências Setor'!K141=0,"n.d.",'Total de Ocorrências Setor'!K142/'Total de Ocorrências Setor'!K141-1)</f>
        <v>9.2857142857142749E-2</v>
      </c>
      <c r="L142" s="57" t="str">
        <f>IF('Total de Ocorrências Setor'!L141=0,"n.d.",'Total de Ocorrências Setor'!L142/'Total de Ocorrências Setor'!L141-1)</f>
        <v>n.d.</v>
      </c>
      <c r="M142" s="58" t="str">
        <f>IF('Total de Ocorrências Setor'!M141=0,"n.d.",'Total de Ocorrências Setor'!M142/'Total de Ocorrências Setor'!M141-1)</f>
        <v>n.d.</v>
      </c>
      <c r="N142" s="58" t="str">
        <f>IF('Total de Ocorrências Setor'!N141=0,"n.d.",'Total de Ocorrências Setor'!N142/'Total de Ocorrências Setor'!N141-1)</f>
        <v>n.d.</v>
      </c>
      <c r="O142" s="58" t="str">
        <f>IF('Total de Ocorrências Setor'!O141=0,"n.d.",'Total de Ocorrências Setor'!O142/'Total de Ocorrências Setor'!O141-1)</f>
        <v>n.d.</v>
      </c>
      <c r="P142" s="59" t="str">
        <f>IF('Total de Ocorrências Setor'!P141=0,"n.d.",'Total de Ocorrências Setor'!P142/'Total de Ocorrências Setor'!P141-1)</f>
        <v>n.d.</v>
      </c>
      <c r="Q142" s="58" t="str">
        <f>IF('Total de Ocorrências Setor'!Q141=0,"n.d.",'Total de Ocorrências Setor'!Q142/'Total de Ocorrências Setor'!Q141-1)</f>
        <v>n.d.</v>
      </c>
      <c r="R142" s="58" t="str">
        <f>IF('Total de Ocorrências Setor'!R141=0,"n.d.",'Total de Ocorrências Setor'!R142/'Total de Ocorrências Setor'!R141-1)</f>
        <v>n.d.</v>
      </c>
      <c r="S142" s="58" t="str">
        <f>IF('Total de Ocorrências Setor'!S141=0,"n.d.",'Total de Ocorrências Setor'!S142/'Total de Ocorrências Setor'!S141-1)</f>
        <v>n.d.</v>
      </c>
      <c r="T142" s="58" t="str">
        <f>IF('Total de Ocorrências Setor'!T141=0,"n.d.",'Total de Ocorrências Setor'!T142/'Total de Ocorrências Setor'!T141-1)</f>
        <v>n.d.</v>
      </c>
      <c r="U142" s="58" t="str">
        <f>IF('Total de Ocorrências Setor'!U141=0,"n.d.",'Total de Ocorrências Setor'!U142/'Total de Ocorrências Setor'!U141-1)</f>
        <v>n.d.</v>
      </c>
      <c r="V142" s="60" t="str">
        <f>IF('Total de Ocorrências Setor'!V141=0,"n.d.",'Total de Ocorrências Setor'!V142/'Total de Ocorrências Setor'!V141-1)</f>
        <v>n.d.</v>
      </c>
      <c r="W142" s="58">
        <f>IF('Total de Ocorrências Setor'!W141=0,"n.d.",'Total de Ocorrências Setor'!W142/'Total de Ocorrências Setor'!W141-1)</f>
        <v>-0.16666666666666663</v>
      </c>
      <c r="X142" s="60">
        <f>IF('Total de Ocorrências Setor'!X141=0,"n.d.",'Total de Ocorrências Setor'!X142/'Total de Ocorrências Setor'!X141-1)</f>
        <v>1.1666666666666665</v>
      </c>
    </row>
    <row r="143" spans="1:24" s="56" customFormat="1" ht="14" x14ac:dyDescent="0.35">
      <c r="A143" s="71">
        <v>37408</v>
      </c>
      <c r="B143" s="57" t="str">
        <f>IF('Total de Ocorrências Setor'!B142=0,"n.d.",'Total de Ocorrências Setor'!B143/'Total de Ocorrências Setor'!B142-1)</f>
        <v>n.d.</v>
      </c>
      <c r="C143" s="58" t="str">
        <f>IF('Total de Ocorrências Setor'!C142=0,"n.d.",'Total de Ocorrências Setor'!C143/'Total de Ocorrências Setor'!C142-1)</f>
        <v>n.d.</v>
      </c>
      <c r="D143" s="58" t="str">
        <f>IF('Total de Ocorrências Setor'!D142=0,"n.d.",'Total de Ocorrências Setor'!D143/'Total de Ocorrências Setor'!D142-1)</f>
        <v>n.d.</v>
      </c>
      <c r="E143" s="58" t="str">
        <f>IF('Total de Ocorrências Setor'!E142=0,"n.d.",'Total de Ocorrências Setor'!E143/'Total de Ocorrências Setor'!E142-1)</f>
        <v>n.d.</v>
      </c>
      <c r="F143" s="59">
        <f>IF('Total de Ocorrências Setor'!F142=0,"n.d.",'Total de Ocorrências Setor'!F143/'Total de Ocorrências Setor'!F142-1)</f>
        <v>1.1985743380855398</v>
      </c>
      <c r="G143" s="58" t="str">
        <f>IF('Total de Ocorrências Setor'!G142=0,"n.d.",'Total de Ocorrências Setor'!G143/'Total de Ocorrências Setor'!G142-1)</f>
        <v>n.d.</v>
      </c>
      <c r="H143" s="58" t="str">
        <f>IF('Total de Ocorrências Setor'!H142=0,"n.d.",'Total de Ocorrências Setor'!H143/'Total de Ocorrências Setor'!H142-1)</f>
        <v>n.d.</v>
      </c>
      <c r="I143" s="58" t="str">
        <f>IF('Total de Ocorrências Setor'!I142=0,"n.d.",'Total de Ocorrências Setor'!I143/'Total de Ocorrências Setor'!I142-1)</f>
        <v>n.d.</v>
      </c>
      <c r="J143" s="58" t="str">
        <f>IF('Total de Ocorrências Setor'!J142=0,"n.d.",'Total de Ocorrências Setor'!J143/'Total de Ocorrências Setor'!J142-1)</f>
        <v>n.d.</v>
      </c>
      <c r="K143" s="58">
        <f>IF('Total de Ocorrências Setor'!K142=0,"n.d.",'Total de Ocorrências Setor'!K143/'Total de Ocorrências Setor'!K142-1)</f>
        <v>-0.10021786492374729</v>
      </c>
      <c r="L143" s="57" t="str">
        <f>IF('Total de Ocorrências Setor'!L142=0,"n.d.",'Total de Ocorrências Setor'!L143/'Total de Ocorrências Setor'!L142-1)</f>
        <v>n.d.</v>
      </c>
      <c r="M143" s="58" t="str">
        <f>IF('Total de Ocorrências Setor'!M142=0,"n.d.",'Total de Ocorrências Setor'!M143/'Total de Ocorrências Setor'!M142-1)</f>
        <v>n.d.</v>
      </c>
      <c r="N143" s="58" t="str">
        <f>IF('Total de Ocorrências Setor'!N142=0,"n.d.",'Total de Ocorrências Setor'!N143/'Total de Ocorrências Setor'!N142-1)</f>
        <v>n.d.</v>
      </c>
      <c r="O143" s="58" t="str">
        <f>IF('Total de Ocorrências Setor'!O142=0,"n.d.",'Total de Ocorrências Setor'!O143/'Total de Ocorrências Setor'!O142-1)</f>
        <v>n.d.</v>
      </c>
      <c r="P143" s="59" t="str">
        <f>IF('Total de Ocorrências Setor'!P142=0,"n.d.",'Total de Ocorrências Setor'!P143/'Total de Ocorrências Setor'!P142-1)</f>
        <v>n.d.</v>
      </c>
      <c r="Q143" s="58" t="str">
        <f>IF('Total de Ocorrências Setor'!Q142=0,"n.d.",'Total de Ocorrências Setor'!Q143/'Total de Ocorrências Setor'!Q142-1)</f>
        <v>n.d.</v>
      </c>
      <c r="R143" s="58" t="str">
        <f>IF('Total de Ocorrências Setor'!R142=0,"n.d.",'Total de Ocorrências Setor'!R143/'Total de Ocorrências Setor'!R142-1)</f>
        <v>n.d.</v>
      </c>
      <c r="S143" s="58" t="str">
        <f>IF('Total de Ocorrências Setor'!S142=0,"n.d.",'Total de Ocorrências Setor'!S143/'Total de Ocorrências Setor'!S142-1)</f>
        <v>n.d.</v>
      </c>
      <c r="T143" s="58" t="str">
        <f>IF('Total de Ocorrências Setor'!T142=0,"n.d.",'Total de Ocorrências Setor'!T143/'Total de Ocorrências Setor'!T142-1)</f>
        <v>n.d.</v>
      </c>
      <c r="U143" s="58" t="str">
        <f>IF('Total de Ocorrências Setor'!U142=0,"n.d.",'Total de Ocorrências Setor'!U143/'Total de Ocorrências Setor'!U142-1)</f>
        <v>n.d.</v>
      </c>
      <c r="V143" s="60" t="str">
        <f>IF('Total de Ocorrências Setor'!V142=0,"n.d.",'Total de Ocorrências Setor'!V143/'Total de Ocorrências Setor'!V142-1)</f>
        <v>n.d.</v>
      </c>
      <c r="W143" s="58">
        <f>IF('Total de Ocorrências Setor'!W142=0,"n.d.",'Total de Ocorrências Setor'!W143/'Total de Ocorrências Setor'!W142-1)</f>
        <v>0.73333333333333339</v>
      </c>
      <c r="X143" s="60">
        <f>IF('Total de Ocorrências Setor'!X142=0,"n.d.",'Total de Ocorrências Setor'!X143/'Total de Ocorrências Setor'!X142-1)</f>
        <v>-0.34615384615384615</v>
      </c>
    </row>
    <row r="144" spans="1:24" s="56" customFormat="1" ht="14" x14ac:dyDescent="0.35">
      <c r="A144" s="71">
        <v>37438</v>
      </c>
      <c r="B144" s="57" t="str">
        <f>IF('Total de Ocorrências Setor'!B143=0,"n.d.",'Total de Ocorrências Setor'!B144/'Total de Ocorrências Setor'!B143-1)</f>
        <v>n.d.</v>
      </c>
      <c r="C144" s="58" t="str">
        <f>IF('Total de Ocorrências Setor'!C143=0,"n.d.",'Total de Ocorrências Setor'!C144/'Total de Ocorrências Setor'!C143-1)</f>
        <v>n.d.</v>
      </c>
      <c r="D144" s="58" t="str">
        <f>IF('Total de Ocorrências Setor'!D143=0,"n.d.",'Total de Ocorrências Setor'!D144/'Total de Ocorrências Setor'!D143-1)</f>
        <v>n.d.</v>
      </c>
      <c r="E144" s="58" t="str">
        <f>IF('Total de Ocorrências Setor'!E143=0,"n.d.",'Total de Ocorrências Setor'!E144/'Total de Ocorrências Setor'!E143-1)</f>
        <v>n.d.</v>
      </c>
      <c r="F144" s="59">
        <f>IF('Total de Ocorrências Setor'!F143=0,"n.d.",'Total de Ocorrências Setor'!F144/'Total de Ocorrências Setor'!F143-1)</f>
        <v>-0.15979620194534505</v>
      </c>
      <c r="G144" s="58" t="str">
        <f>IF('Total de Ocorrências Setor'!G143=0,"n.d.",'Total de Ocorrências Setor'!G144/'Total de Ocorrências Setor'!G143-1)</f>
        <v>n.d.</v>
      </c>
      <c r="H144" s="58" t="str">
        <f>IF('Total de Ocorrências Setor'!H143=0,"n.d.",'Total de Ocorrências Setor'!H144/'Total de Ocorrências Setor'!H143-1)</f>
        <v>n.d.</v>
      </c>
      <c r="I144" s="58" t="str">
        <f>IF('Total de Ocorrências Setor'!I143=0,"n.d.",'Total de Ocorrências Setor'!I144/'Total de Ocorrências Setor'!I143-1)</f>
        <v>n.d.</v>
      </c>
      <c r="J144" s="58" t="str">
        <f>IF('Total de Ocorrências Setor'!J143=0,"n.d.",'Total de Ocorrências Setor'!J144/'Total de Ocorrências Setor'!J143-1)</f>
        <v>n.d.</v>
      </c>
      <c r="K144" s="58">
        <f>IF('Total de Ocorrências Setor'!K143=0,"n.d.",'Total de Ocorrências Setor'!K144/'Total de Ocorrências Setor'!K143-1)</f>
        <v>0.15254237288135597</v>
      </c>
      <c r="L144" s="57" t="str">
        <f>IF('Total de Ocorrências Setor'!L143=0,"n.d.",'Total de Ocorrências Setor'!L144/'Total de Ocorrências Setor'!L143-1)</f>
        <v>n.d.</v>
      </c>
      <c r="M144" s="58" t="str">
        <f>IF('Total de Ocorrências Setor'!M143=0,"n.d.",'Total de Ocorrências Setor'!M144/'Total de Ocorrências Setor'!M143-1)</f>
        <v>n.d.</v>
      </c>
      <c r="N144" s="58" t="str">
        <f>IF('Total de Ocorrências Setor'!N143=0,"n.d.",'Total de Ocorrências Setor'!N144/'Total de Ocorrências Setor'!N143-1)</f>
        <v>n.d.</v>
      </c>
      <c r="O144" s="58" t="str">
        <f>IF('Total de Ocorrências Setor'!O143=0,"n.d.",'Total de Ocorrências Setor'!O144/'Total de Ocorrências Setor'!O143-1)</f>
        <v>n.d.</v>
      </c>
      <c r="P144" s="59" t="str">
        <f>IF('Total de Ocorrências Setor'!P143=0,"n.d.",'Total de Ocorrências Setor'!P144/'Total de Ocorrências Setor'!P143-1)</f>
        <v>n.d.</v>
      </c>
      <c r="Q144" s="58" t="str">
        <f>IF('Total de Ocorrências Setor'!Q143=0,"n.d.",'Total de Ocorrências Setor'!Q144/'Total de Ocorrências Setor'!Q143-1)</f>
        <v>n.d.</v>
      </c>
      <c r="R144" s="58" t="str">
        <f>IF('Total de Ocorrências Setor'!R143=0,"n.d.",'Total de Ocorrências Setor'!R144/'Total de Ocorrências Setor'!R143-1)</f>
        <v>n.d.</v>
      </c>
      <c r="S144" s="58" t="str">
        <f>IF('Total de Ocorrências Setor'!S143=0,"n.d.",'Total de Ocorrências Setor'!S144/'Total de Ocorrências Setor'!S143-1)</f>
        <v>n.d.</v>
      </c>
      <c r="T144" s="58" t="str">
        <f>IF('Total de Ocorrências Setor'!T143=0,"n.d.",'Total de Ocorrências Setor'!T144/'Total de Ocorrências Setor'!T143-1)</f>
        <v>n.d.</v>
      </c>
      <c r="U144" s="58" t="str">
        <f>IF('Total de Ocorrências Setor'!U143=0,"n.d.",'Total de Ocorrências Setor'!U144/'Total de Ocorrências Setor'!U143-1)</f>
        <v>n.d.</v>
      </c>
      <c r="V144" s="60" t="str">
        <f>IF('Total de Ocorrências Setor'!V143=0,"n.d.",'Total de Ocorrências Setor'!V144/'Total de Ocorrências Setor'!V143-1)</f>
        <v>n.d.</v>
      </c>
      <c r="W144" s="58">
        <f>IF('Total de Ocorrências Setor'!W143=0,"n.d.",'Total de Ocorrências Setor'!W144/'Total de Ocorrências Setor'!W143-1)</f>
        <v>0.23076923076923084</v>
      </c>
      <c r="X144" s="60">
        <f>IF('Total de Ocorrências Setor'!X143=0,"n.d.",'Total de Ocorrências Setor'!X144/'Total de Ocorrências Setor'!X143-1)</f>
        <v>0.17647058823529416</v>
      </c>
    </row>
    <row r="145" spans="1:24" s="56" customFormat="1" ht="14" x14ac:dyDescent="0.35">
      <c r="A145" s="71">
        <v>37469</v>
      </c>
      <c r="B145" s="57" t="str">
        <f>IF('Total de Ocorrências Setor'!B144=0,"n.d.",'Total de Ocorrências Setor'!B145/'Total de Ocorrências Setor'!B144-1)</f>
        <v>n.d.</v>
      </c>
      <c r="C145" s="58" t="str">
        <f>IF('Total de Ocorrências Setor'!C144=0,"n.d.",'Total de Ocorrências Setor'!C145/'Total de Ocorrências Setor'!C144-1)</f>
        <v>n.d.</v>
      </c>
      <c r="D145" s="58" t="str">
        <f>IF('Total de Ocorrências Setor'!D144=0,"n.d.",'Total de Ocorrências Setor'!D145/'Total de Ocorrências Setor'!D144-1)</f>
        <v>n.d.</v>
      </c>
      <c r="E145" s="58" t="str">
        <f>IF('Total de Ocorrências Setor'!E144=0,"n.d.",'Total de Ocorrências Setor'!E145/'Total de Ocorrências Setor'!E144-1)</f>
        <v>n.d.</v>
      </c>
      <c r="F145" s="59">
        <f>IF('Total de Ocorrências Setor'!F144=0,"n.d.",'Total de Ocorrências Setor'!F145/'Total de Ocorrências Setor'!F144-1)</f>
        <v>0.13395810363836835</v>
      </c>
      <c r="G145" s="58" t="str">
        <f>IF('Total de Ocorrências Setor'!G144=0,"n.d.",'Total de Ocorrências Setor'!G145/'Total de Ocorrências Setor'!G144-1)</f>
        <v>n.d.</v>
      </c>
      <c r="H145" s="58" t="str">
        <f>IF('Total de Ocorrências Setor'!H144=0,"n.d.",'Total de Ocorrências Setor'!H145/'Total de Ocorrências Setor'!H144-1)</f>
        <v>n.d.</v>
      </c>
      <c r="I145" s="58" t="str">
        <f>IF('Total de Ocorrências Setor'!I144=0,"n.d.",'Total de Ocorrências Setor'!I145/'Total de Ocorrências Setor'!I144-1)</f>
        <v>n.d.</v>
      </c>
      <c r="J145" s="58" t="str">
        <f>IF('Total de Ocorrências Setor'!J144=0,"n.d.",'Total de Ocorrências Setor'!J145/'Total de Ocorrências Setor'!J144-1)</f>
        <v>n.d.</v>
      </c>
      <c r="K145" s="58">
        <f>IF('Total de Ocorrências Setor'!K144=0,"n.d.",'Total de Ocorrências Setor'!K145/'Total de Ocorrências Setor'!K144-1)</f>
        <v>-0.15966386554621848</v>
      </c>
      <c r="L145" s="57" t="str">
        <f>IF('Total de Ocorrências Setor'!L144=0,"n.d.",'Total de Ocorrências Setor'!L145/'Total de Ocorrências Setor'!L144-1)</f>
        <v>n.d.</v>
      </c>
      <c r="M145" s="58" t="str">
        <f>IF('Total de Ocorrências Setor'!M144=0,"n.d.",'Total de Ocorrências Setor'!M145/'Total de Ocorrências Setor'!M144-1)</f>
        <v>n.d.</v>
      </c>
      <c r="N145" s="58" t="str">
        <f>IF('Total de Ocorrências Setor'!N144=0,"n.d.",'Total de Ocorrências Setor'!N145/'Total de Ocorrências Setor'!N144-1)</f>
        <v>n.d.</v>
      </c>
      <c r="O145" s="58" t="str">
        <f>IF('Total de Ocorrências Setor'!O144=0,"n.d.",'Total de Ocorrências Setor'!O145/'Total de Ocorrências Setor'!O144-1)</f>
        <v>n.d.</v>
      </c>
      <c r="P145" s="59" t="str">
        <f>IF('Total de Ocorrências Setor'!P144=0,"n.d.",'Total de Ocorrências Setor'!P145/'Total de Ocorrências Setor'!P144-1)</f>
        <v>n.d.</v>
      </c>
      <c r="Q145" s="58" t="str">
        <f>IF('Total de Ocorrências Setor'!Q144=0,"n.d.",'Total de Ocorrências Setor'!Q145/'Total de Ocorrências Setor'!Q144-1)</f>
        <v>n.d.</v>
      </c>
      <c r="R145" s="58" t="str">
        <f>IF('Total de Ocorrências Setor'!R144=0,"n.d.",'Total de Ocorrências Setor'!R145/'Total de Ocorrências Setor'!R144-1)</f>
        <v>n.d.</v>
      </c>
      <c r="S145" s="58" t="str">
        <f>IF('Total de Ocorrências Setor'!S144=0,"n.d.",'Total de Ocorrências Setor'!S145/'Total de Ocorrências Setor'!S144-1)</f>
        <v>n.d.</v>
      </c>
      <c r="T145" s="58" t="str">
        <f>IF('Total de Ocorrências Setor'!T144=0,"n.d.",'Total de Ocorrências Setor'!T145/'Total de Ocorrências Setor'!T144-1)</f>
        <v>n.d.</v>
      </c>
      <c r="U145" s="58" t="str">
        <f>IF('Total de Ocorrências Setor'!U144=0,"n.d.",'Total de Ocorrências Setor'!U145/'Total de Ocorrências Setor'!U144-1)</f>
        <v>n.d.</v>
      </c>
      <c r="V145" s="60" t="str">
        <f>IF('Total de Ocorrências Setor'!V144=0,"n.d.",'Total de Ocorrências Setor'!V145/'Total de Ocorrências Setor'!V144-1)</f>
        <v>n.d.</v>
      </c>
      <c r="W145" s="58">
        <f>IF('Total de Ocorrências Setor'!W144=0,"n.d.",'Total de Ocorrências Setor'!W145/'Total de Ocorrências Setor'!W144-1)</f>
        <v>6.25E-2</v>
      </c>
      <c r="X145" s="60">
        <f>IF('Total de Ocorrências Setor'!X144=0,"n.d.",'Total de Ocorrências Setor'!X145/'Total de Ocorrências Setor'!X144-1)</f>
        <v>0.39999999999999991</v>
      </c>
    </row>
    <row r="146" spans="1:24" s="56" customFormat="1" ht="14" x14ac:dyDescent="0.35">
      <c r="A146" s="71">
        <v>37500</v>
      </c>
      <c r="B146" s="57" t="str">
        <f>IF('Total de Ocorrências Setor'!B145=0,"n.d.",'Total de Ocorrências Setor'!B146/'Total de Ocorrências Setor'!B145-1)</f>
        <v>n.d.</v>
      </c>
      <c r="C146" s="58" t="str">
        <f>IF('Total de Ocorrências Setor'!C145=0,"n.d.",'Total de Ocorrências Setor'!C146/'Total de Ocorrências Setor'!C145-1)</f>
        <v>n.d.</v>
      </c>
      <c r="D146" s="58" t="str">
        <f>IF('Total de Ocorrências Setor'!D145=0,"n.d.",'Total de Ocorrências Setor'!D146/'Total de Ocorrências Setor'!D145-1)</f>
        <v>n.d.</v>
      </c>
      <c r="E146" s="58" t="str">
        <f>IF('Total de Ocorrências Setor'!E145=0,"n.d.",'Total de Ocorrências Setor'!E146/'Total de Ocorrências Setor'!E145-1)</f>
        <v>n.d.</v>
      </c>
      <c r="F146" s="59">
        <f>IF('Total de Ocorrências Setor'!F145=0,"n.d.",'Total de Ocorrências Setor'!F146/'Total de Ocorrências Setor'!F145-1)</f>
        <v>-3.208556149732622E-2</v>
      </c>
      <c r="G146" s="58" t="str">
        <f>IF('Total de Ocorrências Setor'!G145=0,"n.d.",'Total de Ocorrências Setor'!G146/'Total de Ocorrências Setor'!G145-1)</f>
        <v>n.d.</v>
      </c>
      <c r="H146" s="58" t="str">
        <f>IF('Total de Ocorrências Setor'!H145=0,"n.d.",'Total de Ocorrências Setor'!H146/'Total de Ocorrências Setor'!H145-1)</f>
        <v>n.d.</v>
      </c>
      <c r="I146" s="58" t="str">
        <f>IF('Total de Ocorrências Setor'!I145=0,"n.d.",'Total de Ocorrências Setor'!I146/'Total de Ocorrências Setor'!I145-1)</f>
        <v>n.d.</v>
      </c>
      <c r="J146" s="58" t="str">
        <f>IF('Total de Ocorrências Setor'!J145=0,"n.d.",'Total de Ocorrências Setor'!J146/'Total de Ocorrências Setor'!J145-1)</f>
        <v>n.d.</v>
      </c>
      <c r="K146" s="58">
        <f>IF('Total de Ocorrências Setor'!K145=0,"n.d.",'Total de Ocorrências Setor'!K146/'Total de Ocorrências Setor'!K145-1)</f>
        <v>0.27249999999999996</v>
      </c>
      <c r="L146" s="57" t="str">
        <f>IF('Total de Ocorrências Setor'!L145=0,"n.d.",'Total de Ocorrências Setor'!L146/'Total de Ocorrências Setor'!L145-1)</f>
        <v>n.d.</v>
      </c>
      <c r="M146" s="58" t="str">
        <f>IF('Total de Ocorrências Setor'!M145=0,"n.d.",'Total de Ocorrências Setor'!M146/'Total de Ocorrências Setor'!M145-1)</f>
        <v>n.d.</v>
      </c>
      <c r="N146" s="58" t="str">
        <f>IF('Total de Ocorrências Setor'!N145=0,"n.d.",'Total de Ocorrências Setor'!N146/'Total de Ocorrências Setor'!N145-1)</f>
        <v>n.d.</v>
      </c>
      <c r="O146" s="58" t="str">
        <f>IF('Total de Ocorrências Setor'!O145=0,"n.d.",'Total de Ocorrências Setor'!O146/'Total de Ocorrências Setor'!O145-1)</f>
        <v>n.d.</v>
      </c>
      <c r="P146" s="59" t="str">
        <f>IF('Total de Ocorrências Setor'!P145=0,"n.d.",'Total de Ocorrências Setor'!P146/'Total de Ocorrências Setor'!P145-1)</f>
        <v>n.d.</v>
      </c>
      <c r="Q146" s="58" t="str">
        <f>IF('Total de Ocorrências Setor'!Q145=0,"n.d.",'Total de Ocorrências Setor'!Q146/'Total de Ocorrências Setor'!Q145-1)</f>
        <v>n.d.</v>
      </c>
      <c r="R146" s="58" t="str">
        <f>IF('Total de Ocorrências Setor'!R145=0,"n.d.",'Total de Ocorrências Setor'!R146/'Total de Ocorrências Setor'!R145-1)</f>
        <v>n.d.</v>
      </c>
      <c r="S146" s="58" t="str">
        <f>IF('Total de Ocorrências Setor'!S145=0,"n.d.",'Total de Ocorrências Setor'!S146/'Total de Ocorrências Setor'!S145-1)</f>
        <v>n.d.</v>
      </c>
      <c r="T146" s="58" t="str">
        <f>IF('Total de Ocorrências Setor'!T145=0,"n.d.",'Total de Ocorrências Setor'!T146/'Total de Ocorrências Setor'!T145-1)</f>
        <v>n.d.</v>
      </c>
      <c r="U146" s="58" t="str">
        <f>IF('Total de Ocorrências Setor'!U145=0,"n.d.",'Total de Ocorrências Setor'!U146/'Total de Ocorrências Setor'!U145-1)</f>
        <v>n.d.</v>
      </c>
      <c r="V146" s="60" t="str">
        <f>IF('Total de Ocorrências Setor'!V145=0,"n.d.",'Total de Ocorrências Setor'!V146/'Total de Ocorrências Setor'!V145-1)</f>
        <v>n.d.</v>
      </c>
      <c r="W146" s="58">
        <f>IF('Total de Ocorrências Setor'!W145=0,"n.d.",'Total de Ocorrências Setor'!W146/'Total de Ocorrências Setor'!W145-1)</f>
        <v>-2.9411764705882359E-2</v>
      </c>
      <c r="X146" s="60">
        <f>IF('Total de Ocorrências Setor'!X145=0,"n.d.",'Total de Ocorrências Setor'!X146/'Total de Ocorrências Setor'!X145-1)</f>
        <v>-0.25</v>
      </c>
    </row>
    <row r="147" spans="1:24" s="56" customFormat="1" ht="14" x14ac:dyDescent="0.35">
      <c r="A147" s="71">
        <v>37530</v>
      </c>
      <c r="B147" s="57" t="str">
        <f>IF('Total de Ocorrências Setor'!B146=0,"n.d.",'Total de Ocorrências Setor'!B147/'Total de Ocorrências Setor'!B146-1)</f>
        <v>n.d.</v>
      </c>
      <c r="C147" s="58" t="str">
        <f>IF('Total de Ocorrências Setor'!C146=0,"n.d.",'Total de Ocorrências Setor'!C147/'Total de Ocorrências Setor'!C146-1)</f>
        <v>n.d.</v>
      </c>
      <c r="D147" s="58" t="str">
        <f>IF('Total de Ocorrências Setor'!D146=0,"n.d.",'Total de Ocorrências Setor'!D147/'Total de Ocorrências Setor'!D146-1)</f>
        <v>n.d.</v>
      </c>
      <c r="E147" s="58" t="str">
        <f>IF('Total de Ocorrências Setor'!E146=0,"n.d.",'Total de Ocorrências Setor'!E147/'Total de Ocorrências Setor'!E146-1)</f>
        <v>n.d.</v>
      </c>
      <c r="F147" s="59">
        <f>IF('Total de Ocorrências Setor'!F146=0,"n.d.",'Total de Ocorrências Setor'!F147/'Total de Ocorrências Setor'!F146-1)</f>
        <v>0.3400301356102462</v>
      </c>
      <c r="G147" s="58" t="str">
        <f>IF('Total de Ocorrências Setor'!G146=0,"n.d.",'Total de Ocorrências Setor'!G147/'Total de Ocorrências Setor'!G146-1)</f>
        <v>n.d.</v>
      </c>
      <c r="H147" s="58" t="str">
        <f>IF('Total de Ocorrências Setor'!H146=0,"n.d.",'Total de Ocorrências Setor'!H147/'Total de Ocorrências Setor'!H146-1)</f>
        <v>n.d.</v>
      </c>
      <c r="I147" s="58" t="str">
        <f>IF('Total de Ocorrências Setor'!I146=0,"n.d.",'Total de Ocorrências Setor'!I147/'Total de Ocorrências Setor'!I146-1)</f>
        <v>n.d.</v>
      </c>
      <c r="J147" s="58" t="str">
        <f>IF('Total de Ocorrências Setor'!J146=0,"n.d.",'Total de Ocorrências Setor'!J147/'Total de Ocorrências Setor'!J146-1)</f>
        <v>n.d.</v>
      </c>
      <c r="K147" s="58">
        <f>IF('Total de Ocorrências Setor'!K146=0,"n.d.",'Total de Ocorrências Setor'!K147/'Total de Ocorrências Setor'!K146-1)</f>
        <v>-2.3575638506876273E-2</v>
      </c>
      <c r="L147" s="57" t="str">
        <f>IF('Total de Ocorrências Setor'!L146=0,"n.d.",'Total de Ocorrências Setor'!L147/'Total de Ocorrências Setor'!L146-1)</f>
        <v>n.d.</v>
      </c>
      <c r="M147" s="58" t="str">
        <f>IF('Total de Ocorrências Setor'!M146=0,"n.d.",'Total de Ocorrências Setor'!M147/'Total de Ocorrências Setor'!M146-1)</f>
        <v>n.d.</v>
      </c>
      <c r="N147" s="58" t="str">
        <f>IF('Total de Ocorrências Setor'!N146=0,"n.d.",'Total de Ocorrências Setor'!N147/'Total de Ocorrências Setor'!N146-1)</f>
        <v>n.d.</v>
      </c>
      <c r="O147" s="58" t="str">
        <f>IF('Total de Ocorrências Setor'!O146=0,"n.d.",'Total de Ocorrências Setor'!O147/'Total de Ocorrências Setor'!O146-1)</f>
        <v>n.d.</v>
      </c>
      <c r="P147" s="59" t="str">
        <f>IF('Total de Ocorrências Setor'!P146=0,"n.d.",'Total de Ocorrências Setor'!P147/'Total de Ocorrências Setor'!P146-1)</f>
        <v>n.d.</v>
      </c>
      <c r="Q147" s="58" t="str">
        <f>IF('Total de Ocorrências Setor'!Q146=0,"n.d.",'Total de Ocorrências Setor'!Q147/'Total de Ocorrências Setor'!Q146-1)</f>
        <v>n.d.</v>
      </c>
      <c r="R147" s="58" t="str">
        <f>IF('Total de Ocorrências Setor'!R146=0,"n.d.",'Total de Ocorrências Setor'!R147/'Total de Ocorrências Setor'!R146-1)</f>
        <v>n.d.</v>
      </c>
      <c r="S147" s="58" t="str">
        <f>IF('Total de Ocorrências Setor'!S146=0,"n.d.",'Total de Ocorrências Setor'!S147/'Total de Ocorrências Setor'!S146-1)</f>
        <v>n.d.</v>
      </c>
      <c r="T147" s="58" t="str">
        <f>IF('Total de Ocorrências Setor'!T146=0,"n.d.",'Total de Ocorrências Setor'!T147/'Total de Ocorrências Setor'!T146-1)</f>
        <v>n.d.</v>
      </c>
      <c r="U147" s="58" t="str">
        <f>IF('Total de Ocorrências Setor'!U146=0,"n.d.",'Total de Ocorrências Setor'!U147/'Total de Ocorrências Setor'!U146-1)</f>
        <v>n.d.</v>
      </c>
      <c r="V147" s="60" t="str">
        <f>IF('Total de Ocorrências Setor'!V146=0,"n.d.",'Total de Ocorrências Setor'!V147/'Total de Ocorrências Setor'!V146-1)</f>
        <v>n.d.</v>
      </c>
      <c r="W147" s="58">
        <f>IF('Total de Ocorrências Setor'!W146=0,"n.d.",'Total de Ocorrências Setor'!W147/'Total de Ocorrências Setor'!W146-1)</f>
        <v>-0.24242424242424243</v>
      </c>
      <c r="X147" s="60">
        <f>IF('Total de Ocorrências Setor'!X146=0,"n.d.",'Total de Ocorrências Setor'!X147/'Total de Ocorrências Setor'!X146-1)</f>
        <v>0.52380952380952372</v>
      </c>
    </row>
    <row r="148" spans="1:24" s="56" customFormat="1" ht="14" x14ac:dyDescent="0.35">
      <c r="A148" s="71">
        <v>37561</v>
      </c>
      <c r="B148" s="57" t="str">
        <f>IF('Total de Ocorrências Setor'!B147=0,"n.d.",'Total de Ocorrências Setor'!B148/'Total de Ocorrências Setor'!B147-1)</f>
        <v>n.d.</v>
      </c>
      <c r="C148" s="58" t="str">
        <f>IF('Total de Ocorrências Setor'!C147=0,"n.d.",'Total de Ocorrências Setor'!C148/'Total de Ocorrências Setor'!C147-1)</f>
        <v>n.d.</v>
      </c>
      <c r="D148" s="58" t="str">
        <f>IF('Total de Ocorrências Setor'!D147=0,"n.d.",'Total de Ocorrências Setor'!D148/'Total de Ocorrências Setor'!D147-1)</f>
        <v>n.d.</v>
      </c>
      <c r="E148" s="58" t="str">
        <f>IF('Total de Ocorrências Setor'!E147=0,"n.d.",'Total de Ocorrências Setor'!E148/'Total de Ocorrências Setor'!E147-1)</f>
        <v>n.d.</v>
      </c>
      <c r="F148" s="59">
        <f>IF('Total de Ocorrências Setor'!F147=0,"n.d.",'Total de Ocorrências Setor'!F148/'Total de Ocorrências Setor'!F147-1)</f>
        <v>-0.37331334332833588</v>
      </c>
      <c r="G148" s="58" t="str">
        <f>IF('Total de Ocorrências Setor'!G147=0,"n.d.",'Total de Ocorrências Setor'!G148/'Total de Ocorrências Setor'!G147-1)</f>
        <v>n.d.</v>
      </c>
      <c r="H148" s="58" t="str">
        <f>IF('Total de Ocorrências Setor'!H147=0,"n.d.",'Total de Ocorrências Setor'!H148/'Total de Ocorrências Setor'!H147-1)</f>
        <v>n.d.</v>
      </c>
      <c r="I148" s="58" t="str">
        <f>IF('Total de Ocorrências Setor'!I147=0,"n.d.",'Total de Ocorrências Setor'!I148/'Total de Ocorrências Setor'!I147-1)</f>
        <v>n.d.</v>
      </c>
      <c r="J148" s="58" t="str">
        <f>IF('Total de Ocorrências Setor'!J147=0,"n.d.",'Total de Ocorrências Setor'!J148/'Total de Ocorrências Setor'!J147-1)</f>
        <v>n.d.</v>
      </c>
      <c r="K148" s="58">
        <f>IF('Total de Ocorrências Setor'!K147=0,"n.d.",'Total de Ocorrências Setor'!K148/'Total de Ocorrências Setor'!K147-1)</f>
        <v>-0.22535211267605637</v>
      </c>
      <c r="L148" s="57" t="str">
        <f>IF('Total de Ocorrências Setor'!L147=0,"n.d.",'Total de Ocorrências Setor'!L148/'Total de Ocorrências Setor'!L147-1)</f>
        <v>n.d.</v>
      </c>
      <c r="M148" s="58" t="str">
        <f>IF('Total de Ocorrências Setor'!M147=0,"n.d.",'Total de Ocorrências Setor'!M148/'Total de Ocorrências Setor'!M147-1)</f>
        <v>n.d.</v>
      </c>
      <c r="N148" s="58" t="str">
        <f>IF('Total de Ocorrências Setor'!N147=0,"n.d.",'Total de Ocorrências Setor'!N148/'Total de Ocorrências Setor'!N147-1)</f>
        <v>n.d.</v>
      </c>
      <c r="O148" s="58" t="str">
        <f>IF('Total de Ocorrências Setor'!O147=0,"n.d.",'Total de Ocorrências Setor'!O148/'Total de Ocorrências Setor'!O147-1)</f>
        <v>n.d.</v>
      </c>
      <c r="P148" s="59" t="str">
        <f>IF('Total de Ocorrências Setor'!P147=0,"n.d.",'Total de Ocorrências Setor'!P148/'Total de Ocorrências Setor'!P147-1)</f>
        <v>n.d.</v>
      </c>
      <c r="Q148" s="58" t="str">
        <f>IF('Total de Ocorrências Setor'!Q147=0,"n.d.",'Total de Ocorrências Setor'!Q148/'Total de Ocorrências Setor'!Q147-1)</f>
        <v>n.d.</v>
      </c>
      <c r="R148" s="58" t="str">
        <f>IF('Total de Ocorrências Setor'!R147=0,"n.d.",'Total de Ocorrências Setor'!R148/'Total de Ocorrências Setor'!R147-1)</f>
        <v>n.d.</v>
      </c>
      <c r="S148" s="58" t="str">
        <f>IF('Total de Ocorrências Setor'!S147=0,"n.d.",'Total de Ocorrências Setor'!S148/'Total de Ocorrências Setor'!S147-1)</f>
        <v>n.d.</v>
      </c>
      <c r="T148" s="58" t="str">
        <f>IF('Total de Ocorrências Setor'!T147=0,"n.d.",'Total de Ocorrências Setor'!T148/'Total de Ocorrências Setor'!T147-1)</f>
        <v>n.d.</v>
      </c>
      <c r="U148" s="58" t="str">
        <f>IF('Total de Ocorrências Setor'!U147=0,"n.d.",'Total de Ocorrências Setor'!U148/'Total de Ocorrências Setor'!U147-1)</f>
        <v>n.d.</v>
      </c>
      <c r="V148" s="60" t="str">
        <f>IF('Total de Ocorrências Setor'!V147=0,"n.d.",'Total de Ocorrências Setor'!V148/'Total de Ocorrências Setor'!V147-1)</f>
        <v>n.d.</v>
      </c>
      <c r="W148" s="58">
        <f>IF('Total de Ocorrências Setor'!W147=0,"n.d.",'Total de Ocorrências Setor'!W148/'Total de Ocorrências Setor'!W147-1)</f>
        <v>-0.31999999999999995</v>
      </c>
      <c r="X148" s="60">
        <f>IF('Total de Ocorrências Setor'!X147=0,"n.d.",'Total de Ocorrências Setor'!X148/'Total de Ocorrências Setor'!X147-1)</f>
        <v>-0.40625</v>
      </c>
    </row>
    <row r="149" spans="1:24" s="56" customFormat="1" thickBot="1" x14ac:dyDescent="0.4">
      <c r="A149" s="72">
        <v>37591</v>
      </c>
      <c r="B149" s="65" t="str">
        <f>IF('Total de Ocorrências Setor'!B148=0,"n.d.",'Total de Ocorrências Setor'!B149/'Total de Ocorrências Setor'!B148-1)</f>
        <v>n.d.</v>
      </c>
      <c r="C149" s="66" t="str">
        <f>IF('Total de Ocorrências Setor'!C148=0,"n.d.",'Total de Ocorrências Setor'!C149/'Total de Ocorrências Setor'!C148-1)</f>
        <v>n.d.</v>
      </c>
      <c r="D149" s="66" t="str">
        <f>IF('Total de Ocorrências Setor'!D148=0,"n.d.",'Total de Ocorrências Setor'!D149/'Total de Ocorrências Setor'!D148-1)</f>
        <v>n.d.</v>
      </c>
      <c r="E149" s="66" t="str">
        <f>IF('Total de Ocorrências Setor'!E148=0,"n.d.",'Total de Ocorrências Setor'!E149/'Total de Ocorrências Setor'!E148-1)</f>
        <v>n.d.</v>
      </c>
      <c r="F149" s="67">
        <f>IF('Total de Ocorrências Setor'!F148=0,"n.d.",'Total de Ocorrências Setor'!F149/'Total de Ocorrências Setor'!F148-1)</f>
        <v>9.6291866028708206E-2</v>
      </c>
      <c r="G149" s="66" t="str">
        <f>IF('Total de Ocorrências Setor'!G148=0,"n.d.",'Total de Ocorrências Setor'!G149/'Total de Ocorrências Setor'!G148-1)</f>
        <v>n.d.</v>
      </c>
      <c r="H149" s="66" t="str">
        <f>IF('Total de Ocorrências Setor'!H148=0,"n.d.",'Total de Ocorrências Setor'!H149/'Total de Ocorrências Setor'!H148-1)</f>
        <v>n.d.</v>
      </c>
      <c r="I149" s="66" t="str">
        <f>IF('Total de Ocorrências Setor'!I148=0,"n.d.",'Total de Ocorrências Setor'!I149/'Total de Ocorrências Setor'!I148-1)</f>
        <v>n.d.</v>
      </c>
      <c r="J149" s="66" t="str">
        <f>IF('Total de Ocorrências Setor'!J148=0,"n.d.",'Total de Ocorrências Setor'!J149/'Total de Ocorrências Setor'!J148-1)</f>
        <v>n.d.</v>
      </c>
      <c r="K149" s="66">
        <f>IF('Total de Ocorrências Setor'!K148=0,"n.d.",'Total de Ocorrências Setor'!K149/'Total de Ocorrências Setor'!K148-1)</f>
        <v>-0.16883116883116878</v>
      </c>
      <c r="L149" s="65" t="str">
        <f>IF('Total de Ocorrências Setor'!L148=0,"n.d.",'Total de Ocorrências Setor'!L149/'Total de Ocorrências Setor'!L148-1)</f>
        <v>n.d.</v>
      </c>
      <c r="M149" s="66" t="str">
        <f>IF('Total de Ocorrências Setor'!M148=0,"n.d.",'Total de Ocorrências Setor'!M149/'Total de Ocorrências Setor'!M148-1)</f>
        <v>n.d.</v>
      </c>
      <c r="N149" s="66" t="str">
        <f>IF('Total de Ocorrências Setor'!N148=0,"n.d.",'Total de Ocorrências Setor'!N149/'Total de Ocorrências Setor'!N148-1)</f>
        <v>n.d.</v>
      </c>
      <c r="O149" s="66" t="str">
        <f>IF('Total de Ocorrências Setor'!O148=0,"n.d.",'Total de Ocorrências Setor'!O149/'Total de Ocorrências Setor'!O148-1)</f>
        <v>n.d.</v>
      </c>
      <c r="P149" s="67" t="str">
        <f>IF('Total de Ocorrências Setor'!P148=0,"n.d.",'Total de Ocorrências Setor'!P149/'Total de Ocorrências Setor'!P148-1)</f>
        <v>n.d.</v>
      </c>
      <c r="Q149" s="66" t="str">
        <f>IF('Total de Ocorrências Setor'!Q148=0,"n.d.",'Total de Ocorrências Setor'!Q149/'Total de Ocorrências Setor'!Q148-1)</f>
        <v>n.d.</v>
      </c>
      <c r="R149" s="66" t="str">
        <f>IF('Total de Ocorrências Setor'!R148=0,"n.d.",'Total de Ocorrências Setor'!R149/'Total de Ocorrências Setor'!R148-1)</f>
        <v>n.d.</v>
      </c>
      <c r="S149" s="66" t="str">
        <f>IF('Total de Ocorrências Setor'!S148=0,"n.d.",'Total de Ocorrências Setor'!S149/'Total de Ocorrências Setor'!S148-1)</f>
        <v>n.d.</v>
      </c>
      <c r="T149" s="66" t="str">
        <f>IF('Total de Ocorrências Setor'!T148=0,"n.d.",'Total de Ocorrências Setor'!T149/'Total de Ocorrências Setor'!T148-1)</f>
        <v>n.d.</v>
      </c>
      <c r="U149" s="66" t="str">
        <f>IF('Total de Ocorrências Setor'!U148=0,"n.d.",'Total de Ocorrências Setor'!U149/'Total de Ocorrências Setor'!U148-1)</f>
        <v>n.d.</v>
      </c>
      <c r="V149" s="68" t="str">
        <f>IF('Total de Ocorrências Setor'!V148=0,"n.d.",'Total de Ocorrências Setor'!V149/'Total de Ocorrências Setor'!V148-1)</f>
        <v>n.d.</v>
      </c>
      <c r="W149" s="66">
        <f>IF('Total de Ocorrências Setor'!W148=0,"n.d.",'Total de Ocorrências Setor'!W149/'Total de Ocorrências Setor'!W148-1)</f>
        <v>-0.11764705882352944</v>
      </c>
      <c r="X149" s="68">
        <f>IF('Total de Ocorrências Setor'!X148=0,"n.d.",'Total de Ocorrências Setor'!X149/'Total de Ocorrências Setor'!X148-1)</f>
        <v>-0.31578947368421051</v>
      </c>
    </row>
    <row r="150" spans="1:24" s="56" customFormat="1" ht="14" x14ac:dyDescent="0.35">
      <c r="A150" s="70">
        <v>37622</v>
      </c>
      <c r="B150" s="61" t="str">
        <f>IF('Total de Ocorrências Setor'!B149=0,"n.d.",'Total de Ocorrências Setor'!B150/'Total de Ocorrências Setor'!B149-1)</f>
        <v>n.d.</v>
      </c>
      <c r="C150" s="62" t="str">
        <f>IF('Total de Ocorrências Setor'!C149=0,"n.d.",'Total de Ocorrências Setor'!C150/'Total de Ocorrências Setor'!C149-1)</f>
        <v>n.d.</v>
      </c>
      <c r="D150" s="62" t="str">
        <f>IF('Total de Ocorrências Setor'!D149=0,"n.d.",'Total de Ocorrências Setor'!D150/'Total de Ocorrências Setor'!D149-1)</f>
        <v>n.d.</v>
      </c>
      <c r="E150" s="62" t="str">
        <f>IF('Total de Ocorrências Setor'!E149=0,"n.d.",'Total de Ocorrências Setor'!E150/'Total de Ocorrências Setor'!E149-1)</f>
        <v>n.d.</v>
      </c>
      <c r="F150" s="63">
        <f>IF('Total de Ocorrências Setor'!F149=0,"n.d.",'Total de Ocorrências Setor'!F150/'Total de Ocorrências Setor'!F149-1)</f>
        <v>0.29459901800327337</v>
      </c>
      <c r="G150" s="62" t="str">
        <f>IF('Total de Ocorrências Setor'!G149=0,"n.d.",'Total de Ocorrências Setor'!G150/'Total de Ocorrências Setor'!G149-1)</f>
        <v>n.d.</v>
      </c>
      <c r="H150" s="62" t="str">
        <f>IF('Total de Ocorrências Setor'!H149=0,"n.d.",'Total de Ocorrências Setor'!H150/'Total de Ocorrências Setor'!H149-1)</f>
        <v>n.d.</v>
      </c>
      <c r="I150" s="62" t="str">
        <f>IF('Total de Ocorrências Setor'!I149=0,"n.d.",'Total de Ocorrências Setor'!I150/'Total de Ocorrências Setor'!I149-1)</f>
        <v>n.d.</v>
      </c>
      <c r="J150" s="62" t="str">
        <f>IF('Total de Ocorrências Setor'!J149=0,"n.d.",'Total de Ocorrências Setor'!J150/'Total de Ocorrências Setor'!J149-1)</f>
        <v>n.d.</v>
      </c>
      <c r="K150" s="62">
        <f>IF('Total de Ocorrências Setor'!K149=0,"n.d.",'Total de Ocorrências Setor'!K150/'Total de Ocorrências Setor'!K149-1)</f>
        <v>-0.27812499999999996</v>
      </c>
      <c r="L150" s="61" t="str">
        <f>IF('Total de Ocorrências Setor'!L149=0,"n.d.",'Total de Ocorrências Setor'!L150/'Total de Ocorrências Setor'!L149-1)</f>
        <v>n.d.</v>
      </c>
      <c r="M150" s="62" t="str">
        <f>IF('Total de Ocorrências Setor'!M149=0,"n.d.",'Total de Ocorrências Setor'!M150/'Total de Ocorrências Setor'!M149-1)</f>
        <v>n.d.</v>
      </c>
      <c r="N150" s="62" t="str">
        <f>IF('Total de Ocorrências Setor'!N149=0,"n.d.",'Total de Ocorrências Setor'!N150/'Total de Ocorrências Setor'!N149-1)</f>
        <v>n.d.</v>
      </c>
      <c r="O150" s="62" t="str">
        <f>IF('Total de Ocorrências Setor'!O149=0,"n.d.",'Total de Ocorrências Setor'!O150/'Total de Ocorrências Setor'!O149-1)</f>
        <v>n.d.</v>
      </c>
      <c r="P150" s="63" t="str">
        <f>IF('Total de Ocorrências Setor'!P149=0,"n.d.",'Total de Ocorrências Setor'!P150/'Total de Ocorrências Setor'!P149-1)</f>
        <v>n.d.</v>
      </c>
      <c r="Q150" s="62" t="str">
        <f>IF('Total de Ocorrências Setor'!Q149=0,"n.d.",'Total de Ocorrências Setor'!Q150/'Total de Ocorrências Setor'!Q149-1)</f>
        <v>n.d.</v>
      </c>
      <c r="R150" s="62" t="str">
        <f>IF('Total de Ocorrências Setor'!R149=0,"n.d.",'Total de Ocorrências Setor'!R150/'Total de Ocorrências Setor'!R149-1)</f>
        <v>n.d.</v>
      </c>
      <c r="S150" s="62" t="str">
        <f>IF('Total de Ocorrências Setor'!S149=0,"n.d.",'Total de Ocorrências Setor'!S150/'Total de Ocorrências Setor'!S149-1)</f>
        <v>n.d.</v>
      </c>
      <c r="T150" s="62" t="str">
        <f>IF('Total de Ocorrências Setor'!T149=0,"n.d.",'Total de Ocorrências Setor'!T150/'Total de Ocorrências Setor'!T149-1)</f>
        <v>n.d.</v>
      </c>
      <c r="U150" s="62" t="str">
        <f>IF('Total de Ocorrências Setor'!U149=0,"n.d.",'Total de Ocorrências Setor'!U150/'Total de Ocorrências Setor'!U149-1)</f>
        <v>n.d.</v>
      </c>
      <c r="V150" s="64" t="str">
        <f>IF('Total de Ocorrências Setor'!V149=0,"n.d.",'Total de Ocorrências Setor'!V150/'Total de Ocorrências Setor'!V149-1)</f>
        <v>n.d.</v>
      </c>
      <c r="W150" s="62">
        <f>IF('Total de Ocorrências Setor'!W149=0,"n.d.",'Total de Ocorrências Setor'!W150/'Total de Ocorrências Setor'!W149-1)</f>
        <v>1.0666666666666669</v>
      </c>
      <c r="X150" s="64">
        <f>IF('Total de Ocorrências Setor'!X149=0,"n.d.",'Total de Ocorrências Setor'!X150/'Total de Ocorrências Setor'!X149-1)</f>
        <v>0</v>
      </c>
    </row>
    <row r="151" spans="1:24" s="56" customFormat="1" ht="14" x14ac:dyDescent="0.35">
      <c r="A151" s="71">
        <v>37653</v>
      </c>
      <c r="B151" s="57" t="str">
        <f>IF('Total de Ocorrências Setor'!B150=0,"n.d.",'Total de Ocorrências Setor'!B151/'Total de Ocorrências Setor'!B150-1)</f>
        <v>n.d.</v>
      </c>
      <c r="C151" s="58" t="str">
        <f>IF('Total de Ocorrências Setor'!C150=0,"n.d.",'Total de Ocorrências Setor'!C151/'Total de Ocorrências Setor'!C150-1)</f>
        <v>n.d.</v>
      </c>
      <c r="D151" s="58" t="str">
        <f>IF('Total de Ocorrências Setor'!D150=0,"n.d.",'Total de Ocorrências Setor'!D151/'Total de Ocorrências Setor'!D150-1)</f>
        <v>n.d.</v>
      </c>
      <c r="E151" s="58" t="str">
        <f>IF('Total de Ocorrências Setor'!E150=0,"n.d.",'Total de Ocorrências Setor'!E151/'Total de Ocorrências Setor'!E150-1)</f>
        <v>n.d.</v>
      </c>
      <c r="F151" s="59">
        <f>IF('Total de Ocorrências Setor'!F150=0,"n.d.",'Total de Ocorrências Setor'!F151/'Total de Ocorrências Setor'!F150-1)</f>
        <v>-0.29624947324062367</v>
      </c>
      <c r="G151" s="58" t="str">
        <f>IF('Total de Ocorrências Setor'!G150=0,"n.d.",'Total de Ocorrências Setor'!G151/'Total de Ocorrências Setor'!G150-1)</f>
        <v>n.d.</v>
      </c>
      <c r="H151" s="58" t="str">
        <f>IF('Total de Ocorrências Setor'!H150=0,"n.d.",'Total de Ocorrências Setor'!H151/'Total de Ocorrências Setor'!H150-1)</f>
        <v>n.d.</v>
      </c>
      <c r="I151" s="58" t="str">
        <f>IF('Total de Ocorrências Setor'!I150=0,"n.d.",'Total de Ocorrências Setor'!I151/'Total de Ocorrências Setor'!I150-1)</f>
        <v>n.d.</v>
      </c>
      <c r="J151" s="58" t="str">
        <f>IF('Total de Ocorrências Setor'!J150=0,"n.d.",'Total de Ocorrências Setor'!J151/'Total de Ocorrências Setor'!J150-1)</f>
        <v>n.d.</v>
      </c>
      <c r="K151" s="58">
        <f>IF('Total de Ocorrências Setor'!K150=0,"n.d.",'Total de Ocorrências Setor'!K151/'Total de Ocorrências Setor'!K150-1)</f>
        <v>6.4935064935064846E-2</v>
      </c>
      <c r="L151" s="57" t="str">
        <f>IF('Total de Ocorrências Setor'!L150=0,"n.d.",'Total de Ocorrências Setor'!L151/'Total de Ocorrências Setor'!L150-1)</f>
        <v>n.d.</v>
      </c>
      <c r="M151" s="58" t="str">
        <f>IF('Total de Ocorrências Setor'!M150=0,"n.d.",'Total de Ocorrências Setor'!M151/'Total de Ocorrências Setor'!M150-1)</f>
        <v>n.d.</v>
      </c>
      <c r="N151" s="58" t="str">
        <f>IF('Total de Ocorrências Setor'!N150=0,"n.d.",'Total de Ocorrências Setor'!N151/'Total de Ocorrências Setor'!N150-1)</f>
        <v>n.d.</v>
      </c>
      <c r="O151" s="58" t="str">
        <f>IF('Total de Ocorrências Setor'!O150=0,"n.d.",'Total de Ocorrências Setor'!O151/'Total de Ocorrências Setor'!O150-1)</f>
        <v>n.d.</v>
      </c>
      <c r="P151" s="59" t="str">
        <f>IF('Total de Ocorrências Setor'!P150=0,"n.d.",'Total de Ocorrências Setor'!P151/'Total de Ocorrências Setor'!P150-1)</f>
        <v>n.d.</v>
      </c>
      <c r="Q151" s="58" t="str">
        <f>IF('Total de Ocorrências Setor'!Q150=0,"n.d.",'Total de Ocorrências Setor'!Q151/'Total de Ocorrências Setor'!Q150-1)</f>
        <v>n.d.</v>
      </c>
      <c r="R151" s="58" t="str">
        <f>IF('Total de Ocorrências Setor'!R150=0,"n.d.",'Total de Ocorrências Setor'!R151/'Total de Ocorrências Setor'!R150-1)</f>
        <v>n.d.</v>
      </c>
      <c r="S151" s="58" t="str">
        <f>IF('Total de Ocorrências Setor'!S150=0,"n.d.",'Total de Ocorrências Setor'!S151/'Total de Ocorrências Setor'!S150-1)</f>
        <v>n.d.</v>
      </c>
      <c r="T151" s="58" t="str">
        <f>IF('Total de Ocorrências Setor'!T150=0,"n.d.",'Total de Ocorrências Setor'!T151/'Total de Ocorrências Setor'!T150-1)</f>
        <v>n.d.</v>
      </c>
      <c r="U151" s="58" t="str">
        <f>IF('Total de Ocorrências Setor'!U150=0,"n.d.",'Total de Ocorrências Setor'!U151/'Total de Ocorrências Setor'!U150-1)</f>
        <v>n.d.</v>
      </c>
      <c r="V151" s="60" t="str">
        <f>IF('Total de Ocorrências Setor'!V150=0,"n.d.",'Total de Ocorrências Setor'!V151/'Total de Ocorrências Setor'!V150-1)</f>
        <v>n.d.</v>
      </c>
      <c r="W151" s="58">
        <f>IF('Total de Ocorrências Setor'!W150=0,"n.d.",'Total de Ocorrências Setor'!W151/'Total de Ocorrências Setor'!W150-1)</f>
        <v>-0.29032258064516125</v>
      </c>
      <c r="X151" s="60">
        <f>IF('Total de Ocorrências Setor'!X150=0,"n.d.",'Total de Ocorrências Setor'!X151/'Total de Ocorrências Setor'!X150-1)</f>
        <v>-0.23076923076923073</v>
      </c>
    </row>
    <row r="152" spans="1:24" s="56" customFormat="1" ht="14" x14ac:dyDescent="0.35">
      <c r="A152" s="71">
        <v>37681</v>
      </c>
      <c r="B152" s="57" t="str">
        <f>IF('Total de Ocorrências Setor'!B151=0,"n.d.",'Total de Ocorrências Setor'!B152/'Total de Ocorrências Setor'!B151-1)</f>
        <v>n.d.</v>
      </c>
      <c r="C152" s="58" t="str">
        <f>IF('Total de Ocorrências Setor'!C151=0,"n.d.",'Total de Ocorrências Setor'!C152/'Total de Ocorrências Setor'!C151-1)</f>
        <v>n.d.</v>
      </c>
      <c r="D152" s="58" t="str">
        <f>IF('Total de Ocorrências Setor'!D151=0,"n.d.",'Total de Ocorrências Setor'!D152/'Total de Ocorrências Setor'!D151-1)</f>
        <v>n.d.</v>
      </c>
      <c r="E152" s="58" t="str">
        <f>IF('Total de Ocorrências Setor'!E151=0,"n.d.",'Total de Ocorrências Setor'!E152/'Total de Ocorrências Setor'!E151-1)</f>
        <v>n.d.</v>
      </c>
      <c r="F152" s="59">
        <f>IF('Total de Ocorrências Setor'!F151=0,"n.d.",'Total de Ocorrências Setor'!F152/'Total de Ocorrências Setor'!F151-1)</f>
        <v>-0.1347305389221557</v>
      </c>
      <c r="G152" s="58" t="str">
        <f>IF('Total de Ocorrências Setor'!G151=0,"n.d.",'Total de Ocorrências Setor'!G152/'Total de Ocorrências Setor'!G151-1)</f>
        <v>n.d.</v>
      </c>
      <c r="H152" s="58" t="str">
        <f>IF('Total de Ocorrências Setor'!H151=0,"n.d.",'Total de Ocorrências Setor'!H152/'Total de Ocorrências Setor'!H151-1)</f>
        <v>n.d.</v>
      </c>
      <c r="I152" s="58" t="str">
        <f>IF('Total de Ocorrências Setor'!I151=0,"n.d.",'Total de Ocorrências Setor'!I152/'Total de Ocorrências Setor'!I151-1)</f>
        <v>n.d.</v>
      </c>
      <c r="J152" s="58" t="str">
        <f>IF('Total de Ocorrências Setor'!J151=0,"n.d.",'Total de Ocorrências Setor'!J152/'Total de Ocorrências Setor'!J151-1)</f>
        <v>n.d.</v>
      </c>
      <c r="K152" s="58">
        <f>IF('Total de Ocorrências Setor'!K151=0,"n.d.",'Total de Ocorrências Setor'!K152/'Total de Ocorrências Setor'!K151-1)</f>
        <v>0.47967479674796754</v>
      </c>
      <c r="L152" s="57" t="str">
        <f>IF('Total de Ocorrências Setor'!L151=0,"n.d.",'Total de Ocorrências Setor'!L152/'Total de Ocorrências Setor'!L151-1)</f>
        <v>n.d.</v>
      </c>
      <c r="M152" s="58" t="str">
        <f>IF('Total de Ocorrências Setor'!M151=0,"n.d.",'Total de Ocorrências Setor'!M152/'Total de Ocorrências Setor'!M151-1)</f>
        <v>n.d.</v>
      </c>
      <c r="N152" s="58" t="str">
        <f>IF('Total de Ocorrências Setor'!N151=0,"n.d.",'Total de Ocorrências Setor'!N152/'Total de Ocorrências Setor'!N151-1)</f>
        <v>n.d.</v>
      </c>
      <c r="O152" s="58" t="str">
        <f>IF('Total de Ocorrências Setor'!O151=0,"n.d.",'Total de Ocorrências Setor'!O152/'Total de Ocorrências Setor'!O151-1)</f>
        <v>n.d.</v>
      </c>
      <c r="P152" s="59" t="str">
        <f>IF('Total de Ocorrências Setor'!P151=0,"n.d.",'Total de Ocorrências Setor'!P152/'Total de Ocorrências Setor'!P151-1)</f>
        <v>n.d.</v>
      </c>
      <c r="Q152" s="58" t="str">
        <f>IF('Total de Ocorrências Setor'!Q151=0,"n.d.",'Total de Ocorrências Setor'!Q152/'Total de Ocorrências Setor'!Q151-1)</f>
        <v>n.d.</v>
      </c>
      <c r="R152" s="58" t="str">
        <f>IF('Total de Ocorrências Setor'!R151=0,"n.d.",'Total de Ocorrências Setor'!R152/'Total de Ocorrências Setor'!R151-1)</f>
        <v>n.d.</v>
      </c>
      <c r="S152" s="58" t="str">
        <f>IF('Total de Ocorrências Setor'!S151=0,"n.d.",'Total de Ocorrências Setor'!S152/'Total de Ocorrências Setor'!S151-1)</f>
        <v>n.d.</v>
      </c>
      <c r="T152" s="58" t="str">
        <f>IF('Total de Ocorrências Setor'!T151=0,"n.d.",'Total de Ocorrências Setor'!T152/'Total de Ocorrências Setor'!T151-1)</f>
        <v>n.d.</v>
      </c>
      <c r="U152" s="58" t="str">
        <f>IF('Total de Ocorrências Setor'!U151=0,"n.d.",'Total de Ocorrências Setor'!U152/'Total de Ocorrências Setor'!U151-1)</f>
        <v>n.d.</v>
      </c>
      <c r="V152" s="60" t="str">
        <f>IF('Total de Ocorrências Setor'!V151=0,"n.d.",'Total de Ocorrências Setor'!V152/'Total de Ocorrências Setor'!V151-1)</f>
        <v>n.d.</v>
      </c>
      <c r="W152" s="58">
        <f>IF('Total de Ocorrências Setor'!W151=0,"n.d.",'Total de Ocorrências Setor'!W152/'Total de Ocorrências Setor'!W151-1)</f>
        <v>-4.5454545454545414E-2</v>
      </c>
      <c r="X152" s="60">
        <f>IF('Total de Ocorrências Setor'!X151=0,"n.d.",'Total de Ocorrências Setor'!X152/'Total de Ocorrências Setor'!X151-1)</f>
        <v>1.2000000000000002</v>
      </c>
    </row>
    <row r="153" spans="1:24" s="56" customFormat="1" ht="14" x14ac:dyDescent="0.35">
      <c r="A153" s="71">
        <v>37712</v>
      </c>
      <c r="B153" s="57" t="str">
        <f>IF('Total de Ocorrências Setor'!B152=0,"n.d.",'Total de Ocorrências Setor'!B153/'Total de Ocorrências Setor'!B152-1)</f>
        <v>n.d.</v>
      </c>
      <c r="C153" s="58" t="str">
        <f>IF('Total de Ocorrências Setor'!C152=0,"n.d.",'Total de Ocorrências Setor'!C153/'Total de Ocorrências Setor'!C152-1)</f>
        <v>n.d.</v>
      </c>
      <c r="D153" s="58" t="str">
        <f>IF('Total de Ocorrências Setor'!D152=0,"n.d.",'Total de Ocorrências Setor'!D153/'Total de Ocorrências Setor'!D152-1)</f>
        <v>n.d.</v>
      </c>
      <c r="E153" s="58" t="str">
        <f>IF('Total de Ocorrências Setor'!E152=0,"n.d.",'Total de Ocorrências Setor'!E153/'Total de Ocorrências Setor'!E152-1)</f>
        <v>n.d.</v>
      </c>
      <c r="F153" s="59">
        <f>IF('Total de Ocorrências Setor'!F152=0,"n.d.",'Total de Ocorrências Setor'!F153/'Total de Ocorrências Setor'!F152-1)</f>
        <v>7.5432525951557139E-2</v>
      </c>
      <c r="G153" s="58" t="str">
        <f>IF('Total de Ocorrências Setor'!G152=0,"n.d.",'Total de Ocorrências Setor'!G153/'Total de Ocorrências Setor'!G152-1)</f>
        <v>n.d.</v>
      </c>
      <c r="H153" s="58" t="str">
        <f>IF('Total de Ocorrências Setor'!H152=0,"n.d.",'Total de Ocorrências Setor'!H153/'Total de Ocorrências Setor'!H152-1)</f>
        <v>n.d.</v>
      </c>
      <c r="I153" s="58" t="str">
        <f>IF('Total de Ocorrências Setor'!I152=0,"n.d.",'Total de Ocorrências Setor'!I153/'Total de Ocorrências Setor'!I152-1)</f>
        <v>n.d.</v>
      </c>
      <c r="J153" s="58" t="str">
        <f>IF('Total de Ocorrências Setor'!J152=0,"n.d.",'Total de Ocorrências Setor'!J153/'Total de Ocorrências Setor'!J152-1)</f>
        <v>n.d.</v>
      </c>
      <c r="K153" s="58">
        <f>IF('Total de Ocorrências Setor'!K152=0,"n.d.",'Total de Ocorrências Setor'!K153/'Total de Ocorrências Setor'!K152-1)</f>
        <v>8.2417582417582347E-2</v>
      </c>
      <c r="L153" s="57" t="str">
        <f>IF('Total de Ocorrências Setor'!L152=0,"n.d.",'Total de Ocorrências Setor'!L153/'Total de Ocorrências Setor'!L152-1)</f>
        <v>n.d.</v>
      </c>
      <c r="M153" s="58" t="str">
        <f>IF('Total de Ocorrências Setor'!M152=0,"n.d.",'Total de Ocorrências Setor'!M153/'Total de Ocorrências Setor'!M152-1)</f>
        <v>n.d.</v>
      </c>
      <c r="N153" s="58" t="str">
        <f>IF('Total de Ocorrências Setor'!N152=0,"n.d.",'Total de Ocorrências Setor'!N153/'Total de Ocorrências Setor'!N152-1)</f>
        <v>n.d.</v>
      </c>
      <c r="O153" s="58" t="str">
        <f>IF('Total de Ocorrências Setor'!O152=0,"n.d.",'Total de Ocorrências Setor'!O153/'Total de Ocorrências Setor'!O152-1)</f>
        <v>n.d.</v>
      </c>
      <c r="P153" s="59" t="str">
        <f>IF('Total de Ocorrências Setor'!P152=0,"n.d.",'Total de Ocorrências Setor'!P153/'Total de Ocorrências Setor'!P152-1)</f>
        <v>n.d.</v>
      </c>
      <c r="Q153" s="58" t="str">
        <f>IF('Total de Ocorrências Setor'!Q152=0,"n.d.",'Total de Ocorrências Setor'!Q153/'Total de Ocorrências Setor'!Q152-1)</f>
        <v>n.d.</v>
      </c>
      <c r="R153" s="58" t="str">
        <f>IF('Total de Ocorrências Setor'!R152=0,"n.d.",'Total de Ocorrências Setor'!R153/'Total de Ocorrências Setor'!R152-1)</f>
        <v>n.d.</v>
      </c>
      <c r="S153" s="58" t="str">
        <f>IF('Total de Ocorrências Setor'!S152=0,"n.d.",'Total de Ocorrências Setor'!S153/'Total de Ocorrências Setor'!S152-1)</f>
        <v>n.d.</v>
      </c>
      <c r="T153" s="58" t="str">
        <f>IF('Total de Ocorrências Setor'!T152=0,"n.d.",'Total de Ocorrências Setor'!T153/'Total de Ocorrências Setor'!T152-1)</f>
        <v>n.d.</v>
      </c>
      <c r="U153" s="58" t="str">
        <f>IF('Total de Ocorrências Setor'!U152=0,"n.d.",'Total de Ocorrências Setor'!U153/'Total de Ocorrências Setor'!U152-1)</f>
        <v>n.d.</v>
      </c>
      <c r="V153" s="60" t="str">
        <f>IF('Total de Ocorrências Setor'!V152=0,"n.d.",'Total de Ocorrências Setor'!V153/'Total de Ocorrências Setor'!V152-1)</f>
        <v>n.d.</v>
      </c>
      <c r="W153" s="58">
        <f>IF('Total de Ocorrências Setor'!W152=0,"n.d.",'Total de Ocorrências Setor'!W153/'Total de Ocorrências Setor'!W152-1)</f>
        <v>-4.7619047619047672E-2</v>
      </c>
      <c r="X153" s="60">
        <f>IF('Total de Ocorrências Setor'!X152=0,"n.d.",'Total de Ocorrências Setor'!X153/'Total de Ocorrências Setor'!X152-1)</f>
        <v>-0.36363636363636365</v>
      </c>
    </row>
    <row r="154" spans="1:24" s="56" customFormat="1" ht="14" x14ac:dyDescent="0.35">
      <c r="A154" s="71">
        <v>37742</v>
      </c>
      <c r="B154" s="57" t="str">
        <f>IF('Total de Ocorrências Setor'!B153=0,"n.d.",'Total de Ocorrências Setor'!B154/'Total de Ocorrências Setor'!B153-1)</f>
        <v>n.d.</v>
      </c>
      <c r="C154" s="58" t="str">
        <f>IF('Total de Ocorrências Setor'!C153=0,"n.d.",'Total de Ocorrências Setor'!C154/'Total de Ocorrências Setor'!C153-1)</f>
        <v>n.d.</v>
      </c>
      <c r="D154" s="58" t="str">
        <f>IF('Total de Ocorrências Setor'!D153=0,"n.d.",'Total de Ocorrências Setor'!D154/'Total de Ocorrências Setor'!D153-1)</f>
        <v>n.d.</v>
      </c>
      <c r="E154" s="58" t="str">
        <f>IF('Total de Ocorrências Setor'!E153=0,"n.d.",'Total de Ocorrências Setor'!E154/'Total de Ocorrências Setor'!E153-1)</f>
        <v>n.d.</v>
      </c>
      <c r="F154" s="59">
        <f>IF('Total de Ocorrências Setor'!F153=0,"n.d.",'Total de Ocorrências Setor'!F154/'Total de Ocorrências Setor'!F153-1)</f>
        <v>8.1724581724581746E-2</v>
      </c>
      <c r="G154" s="58" t="str">
        <f>IF('Total de Ocorrências Setor'!G153=0,"n.d.",'Total de Ocorrências Setor'!G154/'Total de Ocorrências Setor'!G153-1)</f>
        <v>n.d.</v>
      </c>
      <c r="H154" s="58" t="str">
        <f>IF('Total de Ocorrências Setor'!H153=0,"n.d.",'Total de Ocorrências Setor'!H154/'Total de Ocorrências Setor'!H153-1)</f>
        <v>n.d.</v>
      </c>
      <c r="I154" s="58" t="str">
        <f>IF('Total de Ocorrências Setor'!I153=0,"n.d.",'Total de Ocorrências Setor'!I154/'Total de Ocorrências Setor'!I153-1)</f>
        <v>n.d.</v>
      </c>
      <c r="J154" s="58" t="str">
        <f>IF('Total de Ocorrências Setor'!J153=0,"n.d.",'Total de Ocorrências Setor'!J154/'Total de Ocorrências Setor'!J153-1)</f>
        <v>n.d.</v>
      </c>
      <c r="K154" s="58">
        <f>IF('Total de Ocorrências Setor'!K153=0,"n.d.",'Total de Ocorrências Setor'!K154/'Total de Ocorrências Setor'!K153-1)</f>
        <v>-7.6142131979695105E-3</v>
      </c>
      <c r="L154" s="57" t="str">
        <f>IF('Total de Ocorrências Setor'!L153=0,"n.d.",'Total de Ocorrências Setor'!L154/'Total de Ocorrências Setor'!L153-1)</f>
        <v>n.d.</v>
      </c>
      <c r="M154" s="58" t="str">
        <f>IF('Total de Ocorrências Setor'!M153=0,"n.d.",'Total de Ocorrências Setor'!M154/'Total de Ocorrências Setor'!M153-1)</f>
        <v>n.d.</v>
      </c>
      <c r="N154" s="58" t="str">
        <f>IF('Total de Ocorrências Setor'!N153=0,"n.d.",'Total de Ocorrências Setor'!N154/'Total de Ocorrências Setor'!N153-1)</f>
        <v>n.d.</v>
      </c>
      <c r="O154" s="58" t="str">
        <f>IF('Total de Ocorrências Setor'!O153=0,"n.d.",'Total de Ocorrências Setor'!O154/'Total de Ocorrências Setor'!O153-1)</f>
        <v>n.d.</v>
      </c>
      <c r="P154" s="59" t="str">
        <f>IF('Total de Ocorrências Setor'!P153=0,"n.d.",'Total de Ocorrências Setor'!P154/'Total de Ocorrências Setor'!P153-1)</f>
        <v>n.d.</v>
      </c>
      <c r="Q154" s="58" t="str">
        <f>IF('Total de Ocorrências Setor'!Q153=0,"n.d.",'Total de Ocorrências Setor'!Q154/'Total de Ocorrências Setor'!Q153-1)</f>
        <v>n.d.</v>
      </c>
      <c r="R154" s="58" t="str">
        <f>IF('Total de Ocorrências Setor'!R153=0,"n.d.",'Total de Ocorrências Setor'!R154/'Total de Ocorrências Setor'!R153-1)</f>
        <v>n.d.</v>
      </c>
      <c r="S154" s="58" t="str">
        <f>IF('Total de Ocorrências Setor'!S153=0,"n.d.",'Total de Ocorrências Setor'!S154/'Total de Ocorrências Setor'!S153-1)</f>
        <v>n.d.</v>
      </c>
      <c r="T154" s="58" t="str">
        <f>IF('Total de Ocorrências Setor'!T153=0,"n.d.",'Total de Ocorrências Setor'!T154/'Total de Ocorrências Setor'!T153-1)</f>
        <v>n.d.</v>
      </c>
      <c r="U154" s="58" t="str">
        <f>IF('Total de Ocorrências Setor'!U153=0,"n.d.",'Total de Ocorrências Setor'!U154/'Total de Ocorrências Setor'!U153-1)</f>
        <v>n.d.</v>
      </c>
      <c r="V154" s="60" t="str">
        <f>IF('Total de Ocorrências Setor'!V153=0,"n.d.",'Total de Ocorrências Setor'!V154/'Total de Ocorrências Setor'!V153-1)</f>
        <v>n.d.</v>
      </c>
      <c r="W154" s="58">
        <f>IF('Total de Ocorrências Setor'!W153=0,"n.d.",'Total de Ocorrências Setor'!W154/'Total de Ocorrências Setor'!W153-1)</f>
        <v>0.19999999999999996</v>
      </c>
      <c r="X154" s="60">
        <f>IF('Total de Ocorrências Setor'!X153=0,"n.d.",'Total de Ocorrências Setor'!X154/'Total de Ocorrências Setor'!X153-1)</f>
        <v>0.35714285714285721</v>
      </c>
    </row>
    <row r="155" spans="1:24" s="56" customFormat="1" ht="14" x14ac:dyDescent="0.35">
      <c r="A155" s="71">
        <v>37773</v>
      </c>
      <c r="B155" s="57" t="str">
        <f>IF('Total de Ocorrências Setor'!B154=0,"n.d.",'Total de Ocorrências Setor'!B155/'Total de Ocorrências Setor'!B154-1)</f>
        <v>n.d.</v>
      </c>
      <c r="C155" s="58" t="str">
        <f>IF('Total de Ocorrências Setor'!C154=0,"n.d.",'Total de Ocorrências Setor'!C155/'Total de Ocorrências Setor'!C154-1)</f>
        <v>n.d.</v>
      </c>
      <c r="D155" s="58" t="str">
        <f>IF('Total de Ocorrências Setor'!D154=0,"n.d.",'Total de Ocorrências Setor'!D155/'Total de Ocorrências Setor'!D154-1)</f>
        <v>n.d.</v>
      </c>
      <c r="E155" s="58" t="str">
        <f>IF('Total de Ocorrências Setor'!E154=0,"n.d.",'Total de Ocorrências Setor'!E155/'Total de Ocorrências Setor'!E154-1)</f>
        <v>n.d.</v>
      </c>
      <c r="F155" s="59">
        <f>IF('Total de Ocorrências Setor'!F154=0,"n.d.",'Total de Ocorrências Setor'!F155/'Total de Ocorrências Setor'!F154-1)</f>
        <v>0.12195121951219523</v>
      </c>
      <c r="G155" s="58" t="str">
        <f>IF('Total de Ocorrências Setor'!G154=0,"n.d.",'Total de Ocorrências Setor'!G155/'Total de Ocorrências Setor'!G154-1)</f>
        <v>n.d.</v>
      </c>
      <c r="H155" s="58" t="str">
        <f>IF('Total de Ocorrências Setor'!H154=0,"n.d.",'Total de Ocorrências Setor'!H155/'Total de Ocorrências Setor'!H154-1)</f>
        <v>n.d.</v>
      </c>
      <c r="I155" s="58" t="str">
        <f>IF('Total de Ocorrências Setor'!I154=0,"n.d.",'Total de Ocorrências Setor'!I155/'Total de Ocorrências Setor'!I154-1)</f>
        <v>n.d.</v>
      </c>
      <c r="J155" s="58" t="str">
        <f>IF('Total de Ocorrências Setor'!J154=0,"n.d.",'Total de Ocorrências Setor'!J155/'Total de Ocorrências Setor'!J154-1)</f>
        <v>n.d.</v>
      </c>
      <c r="K155" s="58">
        <f>IF('Total de Ocorrências Setor'!K154=0,"n.d.",'Total de Ocorrências Setor'!K155/'Total de Ocorrências Setor'!K154-1)</f>
        <v>-0.1457800511508951</v>
      </c>
      <c r="L155" s="57" t="str">
        <f>IF('Total de Ocorrências Setor'!L154=0,"n.d.",'Total de Ocorrências Setor'!L155/'Total de Ocorrências Setor'!L154-1)</f>
        <v>n.d.</v>
      </c>
      <c r="M155" s="58" t="str">
        <f>IF('Total de Ocorrências Setor'!M154=0,"n.d.",'Total de Ocorrências Setor'!M155/'Total de Ocorrências Setor'!M154-1)</f>
        <v>n.d.</v>
      </c>
      <c r="N155" s="58" t="str">
        <f>IF('Total de Ocorrências Setor'!N154=0,"n.d.",'Total de Ocorrências Setor'!N155/'Total de Ocorrências Setor'!N154-1)</f>
        <v>n.d.</v>
      </c>
      <c r="O155" s="58" t="str">
        <f>IF('Total de Ocorrências Setor'!O154=0,"n.d.",'Total de Ocorrências Setor'!O155/'Total de Ocorrências Setor'!O154-1)</f>
        <v>n.d.</v>
      </c>
      <c r="P155" s="59" t="str">
        <f>IF('Total de Ocorrências Setor'!P154=0,"n.d.",'Total de Ocorrências Setor'!P155/'Total de Ocorrências Setor'!P154-1)</f>
        <v>n.d.</v>
      </c>
      <c r="Q155" s="58" t="str">
        <f>IF('Total de Ocorrências Setor'!Q154=0,"n.d.",'Total de Ocorrências Setor'!Q155/'Total de Ocorrências Setor'!Q154-1)</f>
        <v>n.d.</v>
      </c>
      <c r="R155" s="58" t="str">
        <f>IF('Total de Ocorrências Setor'!R154=0,"n.d.",'Total de Ocorrências Setor'!R155/'Total de Ocorrências Setor'!R154-1)</f>
        <v>n.d.</v>
      </c>
      <c r="S155" s="58" t="str">
        <f>IF('Total de Ocorrências Setor'!S154=0,"n.d.",'Total de Ocorrências Setor'!S155/'Total de Ocorrências Setor'!S154-1)</f>
        <v>n.d.</v>
      </c>
      <c r="T155" s="58" t="str">
        <f>IF('Total de Ocorrências Setor'!T154=0,"n.d.",'Total de Ocorrências Setor'!T155/'Total de Ocorrências Setor'!T154-1)</f>
        <v>n.d.</v>
      </c>
      <c r="U155" s="58" t="str">
        <f>IF('Total de Ocorrências Setor'!U154=0,"n.d.",'Total de Ocorrências Setor'!U155/'Total de Ocorrências Setor'!U154-1)</f>
        <v>n.d.</v>
      </c>
      <c r="V155" s="60" t="str">
        <f>IF('Total de Ocorrências Setor'!V154=0,"n.d.",'Total de Ocorrências Setor'!V155/'Total de Ocorrências Setor'!V154-1)</f>
        <v>n.d.</v>
      </c>
      <c r="W155" s="58">
        <f>IF('Total de Ocorrências Setor'!W154=0,"n.d.",'Total de Ocorrências Setor'!W155/'Total de Ocorrências Setor'!W154-1)</f>
        <v>0.20833333333333326</v>
      </c>
      <c r="X155" s="60">
        <f>IF('Total de Ocorrências Setor'!X154=0,"n.d.",'Total de Ocorrências Setor'!X155/'Total de Ocorrências Setor'!X154-1)</f>
        <v>0.21052631578947367</v>
      </c>
    </row>
    <row r="156" spans="1:24" s="56" customFormat="1" ht="14" x14ac:dyDescent="0.35">
      <c r="A156" s="71">
        <v>37803</v>
      </c>
      <c r="B156" s="57" t="str">
        <f>IF('Total de Ocorrências Setor'!B155=0,"n.d.",'Total de Ocorrências Setor'!B156/'Total de Ocorrências Setor'!B155-1)</f>
        <v>n.d.</v>
      </c>
      <c r="C156" s="58" t="str">
        <f>IF('Total de Ocorrências Setor'!C155=0,"n.d.",'Total de Ocorrências Setor'!C156/'Total de Ocorrências Setor'!C155-1)</f>
        <v>n.d.</v>
      </c>
      <c r="D156" s="58" t="str">
        <f>IF('Total de Ocorrências Setor'!D155=0,"n.d.",'Total de Ocorrências Setor'!D156/'Total de Ocorrências Setor'!D155-1)</f>
        <v>n.d.</v>
      </c>
      <c r="E156" s="58" t="str">
        <f>IF('Total de Ocorrências Setor'!E155=0,"n.d.",'Total de Ocorrências Setor'!E156/'Total de Ocorrências Setor'!E155-1)</f>
        <v>n.d.</v>
      </c>
      <c r="F156" s="59">
        <f>IF('Total de Ocorrências Setor'!F155=0,"n.d.",'Total de Ocorrências Setor'!F156/'Total de Ocorrências Setor'!F155-1)</f>
        <v>0.1256627783669142</v>
      </c>
      <c r="G156" s="58" t="str">
        <f>IF('Total de Ocorrências Setor'!G155=0,"n.d.",'Total de Ocorrências Setor'!G156/'Total de Ocorrências Setor'!G155-1)</f>
        <v>n.d.</v>
      </c>
      <c r="H156" s="58" t="str">
        <f>IF('Total de Ocorrências Setor'!H155=0,"n.d.",'Total de Ocorrências Setor'!H156/'Total de Ocorrências Setor'!H155-1)</f>
        <v>n.d.</v>
      </c>
      <c r="I156" s="58" t="str">
        <f>IF('Total de Ocorrências Setor'!I155=0,"n.d.",'Total de Ocorrências Setor'!I156/'Total de Ocorrências Setor'!I155-1)</f>
        <v>n.d.</v>
      </c>
      <c r="J156" s="58" t="str">
        <f>IF('Total de Ocorrências Setor'!J155=0,"n.d.",'Total de Ocorrências Setor'!J156/'Total de Ocorrências Setor'!J155-1)</f>
        <v>n.d.</v>
      </c>
      <c r="K156" s="58">
        <f>IF('Total de Ocorrências Setor'!K155=0,"n.d.",'Total de Ocorrências Setor'!K156/'Total de Ocorrências Setor'!K155-1)</f>
        <v>0.32335329341317376</v>
      </c>
      <c r="L156" s="57" t="str">
        <f>IF('Total de Ocorrências Setor'!L155=0,"n.d.",'Total de Ocorrências Setor'!L156/'Total de Ocorrências Setor'!L155-1)</f>
        <v>n.d.</v>
      </c>
      <c r="M156" s="58" t="str">
        <f>IF('Total de Ocorrências Setor'!M155=0,"n.d.",'Total de Ocorrências Setor'!M156/'Total de Ocorrências Setor'!M155-1)</f>
        <v>n.d.</v>
      </c>
      <c r="N156" s="58" t="str">
        <f>IF('Total de Ocorrências Setor'!N155=0,"n.d.",'Total de Ocorrências Setor'!N156/'Total de Ocorrências Setor'!N155-1)</f>
        <v>n.d.</v>
      </c>
      <c r="O156" s="58" t="str">
        <f>IF('Total de Ocorrências Setor'!O155=0,"n.d.",'Total de Ocorrências Setor'!O156/'Total de Ocorrências Setor'!O155-1)</f>
        <v>n.d.</v>
      </c>
      <c r="P156" s="59" t="str">
        <f>IF('Total de Ocorrências Setor'!P155=0,"n.d.",'Total de Ocorrências Setor'!P156/'Total de Ocorrências Setor'!P155-1)</f>
        <v>n.d.</v>
      </c>
      <c r="Q156" s="58" t="str">
        <f>IF('Total de Ocorrências Setor'!Q155=0,"n.d.",'Total de Ocorrências Setor'!Q156/'Total de Ocorrências Setor'!Q155-1)</f>
        <v>n.d.</v>
      </c>
      <c r="R156" s="58" t="str">
        <f>IF('Total de Ocorrências Setor'!R155=0,"n.d.",'Total de Ocorrências Setor'!R156/'Total de Ocorrências Setor'!R155-1)</f>
        <v>n.d.</v>
      </c>
      <c r="S156" s="58" t="str">
        <f>IF('Total de Ocorrências Setor'!S155=0,"n.d.",'Total de Ocorrências Setor'!S156/'Total de Ocorrências Setor'!S155-1)</f>
        <v>n.d.</v>
      </c>
      <c r="T156" s="58" t="str">
        <f>IF('Total de Ocorrências Setor'!T155=0,"n.d.",'Total de Ocorrências Setor'!T156/'Total de Ocorrências Setor'!T155-1)</f>
        <v>n.d.</v>
      </c>
      <c r="U156" s="58" t="str">
        <f>IF('Total de Ocorrências Setor'!U155=0,"n.d.",'Total de Ocorrências Setor'!U156/'Total de Ocorrências Setor'!U155-1)</f>
        <v>n.d.</v>
      </c>
      <c r="V156" s="60" t="str">
        <f>IF('Total de Ocorrências Setor'!V155=0,"n.d.",'Total de Ocorrências Setor'!V156/'Total de Ocorrências Setor'!V155-1)</f>
        <v>n.d.</v>
      </c>
      <c r="W156" s="58">
        <f>IF('Total de Ocorrências Setor'!W155=0,"n.d.",'Total de Ocorrências Setor'!W156/'Total de Ocorrências Setor'!W155-1)</f>
        <v>-0.13793103448275867</v>
      </c>
      <c r="X156" s="60">
        <f>IF('Total de Ocorrências Setor'!X155=0,"n.d.",'Total de Ocorrências Setor'!X156/'Total de Ocorrências Setor'!X155-1)</f>
        <v>8.6956521739130377E-2</v>
      </c>
    </row>
    <row r="157" spans="1:24" s="56" customFormat="1" ht="14" x14ac:dyDescent="0.35">
      <c r="A157" s="71">
        <v>37834</v>
      </c>
      <c r="B157" s="57" t="str">
        <f>IF('Total de Ocorrências Setor'!B156=0,"n.d.",'Total de Ocorrências Setor'!B157/'Total de Ocorrências Setor'!B156-1)</f>
        <v>n.d.</v>
      </c>
      <c r="C157" s="58" t="str">
        <f>IF('Total de Ocorrências Setor'!C156=0,"n.d.",'Total de Ocorrências Setor'!C157/'Total de Ocorrências Setor'!C156-1)</f>
        <v>n.d.</v>
      </c>
      <c r="D157" s="58" t="str">
        <f>IF('Total de Ocorrências Setor'!D156=0,"n.d.",'Total de Ocorrências Setor'!D157/'Total de Ocorrências Setor'!D156-1)</f>
        <v>n.d.</v>
      </c>
      <c r="E157" s="58" t="str">
        <f>IF('Total de Ocorrências Setor'!E156=0,"n.d.",'Total de Ocorrências Setor'!E157/'Total de Ocorrências Setor'!E156-1)</f>
        <v>n.d.</v>
      </c>
      <c r="F157" s="59">
        <f>IF('Total de Ocorrências Setor'!F156=0,"n.d.",'Total de Ocorrências Setor'!F157/'Total de Ocorrências Setor'!F156-1)</f>
        <v>-0.21431935939707958</v>
      </c>
      <c r="G157" s="58" t="str">
        <f>IF('Total de Ocorrências Setor'!G156=0,"n.d.",'Total de Ocorrências Setor'!G157/'Total de Ocorrências Setor'!G156-1)</f>
        <v>n.d.</v>
      </c>
      <c r="H157" s="58" t="str">
        <f>IF('Total de Ocorrências Setor'!H156=0,"n.d.",'Total de Ocorrências Setor'!H157/'Total de Ocorrências Setor'!H156-1)</f>
        <v>n.d.</v>
      </c>
      <c r="I157" s="58" t="str">
        <f>IF('Total de Ocorrências Setor'!I156=0,"n.d.",'Total de Ocorrências Setor'!I157/'Total de Ocorrências Setor'!I156-1)</f>
        <v>n.d.</v>
      </c>
      <c r="J157" s="58" t="str">
        <f>IF('Total de Ocorrências Setor'!J156=0,"n.d.",'Total de Ocorrências Setor'!J157/'Total de Ocorrências Setor'!J156-1)</f>
        <v>n.d.</v>
      </c>
      <c r="K157" s="58">
        <f>IF('Total de Ocorrências Setor'!K156=0,"n.d.",'Total de Ocorrências Setor'!K157/'Total de Ocorrências Setor'!K156-1)</f>
        <v>-0.17420814479638014</v>
      </c>
      <c r="L157" s="57" t="str">
        <f>IF('Total de Ocorrências Setor'!L156=0,"n.d.",'Total de Ocorrências Setor'!L157/'Total de Ocorrências Setor'!L156-1)</f>
        <v>n.d.</v>
      </c>
      <c r="M157" s="58" t="str">
        <f>IF('Total de Ocorrências Setor'!M156=0,"n.d.",'Total de Ocorrências Setor'!M157/'Total de Ocorrências Setor'!M156-1)</f>
        <v>n.d.</v>
      </c>
      <c r="N157" s="58" t="str">
        <f>IF('Total de Ocorrências Setor'!N156=0,"n.d.",'Total de Ocorrências Setor'!N157/'Total de Ocorrências Setor'!N156-1)</f>
        <v>n.d.</v>
      </c>
      <c r="O157" s="58" t="str">
        <f>IF('Total de Ocorrências Setor'!O156=0,"n.d.",'Total de Ocorrências Setor'!O157/'Total de Ocorrências Setor'!O156-1)</f>
        <v>n.d.</v>
      </c>
      <c r="P157" s="59" t="str">
        <f>IF('Total de Ocorrências Setor'!P156=0,"n.d.",'Total de Ocorrências Setor'!P157/'Total de Ocorrências Setor'!P156-1)</f>
        <v>n.d.</v>
      </c>
      <c r="Q157" s="58" t="str">
        <f>IF('Total de Ocorrências Setor'!Q156=0,"n.d.",'Total de Ocorrências Setor'!Q157/'Total de Ocorrências Setor'!Q156-1)</f>
        <v>n.d.</v>
      </c>
      <c r="R157" s="58" t="str">
        <f>IF('Total de Ocorrências Setor'!R156=0,"n.d.",'Total de Ocorrências Setor'!R157/'Total de Ocorrências Setor'!R156-1)</f>
        <v>n.d.</v>
      </c>
      <c r="S157" s="58" t="str">
        <f>IF('Total de Ocorrências Setor'!S156=0,"n.d.",'Total de Ocorrências Setor'!S157/'Total de Ocorrências Setor'!S156-1)</f>
        <v>n.d.</v>
      </c>
      <c r="T157" s="58" t="str">
        <f>IF('Total de Ocorrências Setor'!T156=0,"n.d.",'Total de Ocorrências Setor'!T157/'Total de Ocorrências Setor'!T156-1)</f>
        <v>n.d.</v>
      </c>
      <c r="U157" s="58" t="str">
        <f>IF('Total de Ocorrências Setor'!U156=0,"n.d.",'Total de Ocorrências Setor'!U157/'Total de Ocorrências Setor'!U156-1)</f>
        <v>n.d.</v>
      </c>
      <c r="V157" s="60" t="str">
        <f>IF('Total de Ocorrências Setor'!V156=0,"n.d.",'Total de Ocorrências Setor'!V157/'Total de Ocorrências Setor'!V156-1)</f>
        <v>n.d.</v>
      </c>
      <c r="W157" s="58">
        <f>IF('Total de Ocorrências Setor'!W156=0,"n.d.",'Total de Ocorrências Setor'!W157/'Total de Ocorrências Setor'!W156-1)</f>
        <v>-0.19999999999999996</v>
      </c>
      <c r="X157" s="60">
        <f>IF('Total de Ocorrências Setor'!X156=0,"n.d.",'Total de Ocorrências Setor'!X157/'Total de Ocorrências Setor'!X156-1)</f>
        <v>-0.24</v>
      </c>
    </row>
    <row r="158" spans="1:24" s="56" customFormat="1" ht="14" x14ac:dyDescent="0.35">
      <c r="A158" s="71">
        <v>37865</v>
      </c>
      <c r="B158" s="57" t="str">
        <f>IF('Total de Ocorrências Setor'!B157=0,"n.d.",'Total de Ocorrências Setor'!B158/'Total de Ocorrências Setor'!B157-1)</f>
        <v>n.d.</v>
      </c>
      <c r="C158" s="58" t="str">
        <f>IF('Total de Ocorrências Setor'!C157=0,"n.d.",'Total de Ocorrências Setor'!C158/'Total de Ocorrências Setor'!C157-1)</f>
        <v>n.d.</v>
      </c>
      <c r="D158" s="58" t="str">
        <f>IF('Total de Ocorrências Setor'!D157=0,"n.d.",'Total de Ocorrências Setor'!D158/'Total de Ocorrências Setor'!D157-1)</f>
        <v>n.d.</v>
      </c>
      <c r="E158" s="58" t="str">
        <f>IF('Total de Ocorrências Setor'!E157=0,"n.d.",'Total de Ocorrências Setor'!E158/'Total de Ocorrências Setor'!E157-1)</f>
        <v>n.d.</v>
      </c>
      <c r="F158" s="59">
        <f>IF('Total de Ocorrências Setor'!F157=0,"n.d.",'Total de Ocorrências Setor'!F158/'Total de Ocorrências Setor'!F157-1)</f>
        <v>-4.0167865707434025E-2</v>
      </c>
      <c r="G158" s="58" t="str">
        <f>IF('Total de Ocorrências Setor'!G157=0,"n.d.",'Total de Ocorrências Setor'!G158/'Total de Ocorrências Setor'!G157-1)</f>
        <v>n.d.</v>
      </c>
      <c r="H158" s="58" t="str">
        <f>IF('Total de Ocorrências Setor'!H157=0,"n.d.",'Total de Ocorrências Setor'!H158/'Total de Ocorrências Setor'!H157-1)</f>
        <v>n.d.</v>
      </c>
      <c r="I158" s="58" t="str">
        <f>IF('Total de Ocorrências Setor'!I157=0,"n.d.",'Total de Ocorrências Setor'!I158/'Total de Ocorrências Setor'!I157-1)</f>
        <v>n.d.</v>
      </c>
      <c r="J158" s="58" t="str">
        <f>IF('Total de Ocorrências Setor'!J157=0,"n.d.",'Total de Ocorrências Setor'!J158/'Total de Ocorrências Setor'!J157-1)</f>
        <v>n.d.</v>
      </c>
      <c r="K158" s="58">
        <f>IF('Total de Ocorrências Setor'!K157=0,"n.d.",'Total de Ocorrências Setor'!K158/'Total de Ocorrências Setor'!K157-1)</f>
        <v>0.14520547945205475</v>
      </c>
      <c r="L158" s="57" t="str">
        <f>IF('Total de Ocorrências Setor'!L157=0,"n.d.",'Total de Ocorrências Setor'!L158/'Total de Ocorrências Setor'!L157-1)</f>
        <v>n.d.</v>
      </c>
      <c r="M158" s="58" t="str">
        <f>IF('Total de Ocorrências Setor'!M157=0,"n.d.",'Total de Ocorrências Setor'!M158/'Total de Ocorrências Setor'!M157-1)</f>
        <v>n.d.</v>
      </c>
      <c r="N158" s="58" t="str">
        <f>IF('Total de Ocorrências Setor'!N157=0,"n.d.",'Total de Ocorrências Setor'!N158/'Total de Ocorrências Setor'!N157-1)</f>
        <v>n.d.</v>
      </c>
      <c r="O158" s="58" t="str">
        <f>IF('Total de Ocorrências Setor'!O157=0,"n.d.",'Total de Ocorrências Setor'!O158/'Total de Ocorrências Setor'!O157-1)</f>
        <v>n.d.</v>
      </c>
      <c r="P158" s="59" t="str">
        <f>IF('Total de Ocorrências Setor'!P157=0,"n.d.",'Total de Ocorrências Setor'!P158/'Total de Ocorrências Setor'!P157-1)</f>
        <v>n.d.</v>
      </c>
      <c r="Q158" s="58" t="str">
        <f>IF('Total de Ocorrências Setor'!Q157=0,"n.d.",'Total de Ocorrências Setor'!Q158/'Total de Ocorrências Setor'!Q157-1)</f>
        <v>n.d.</v>
      </c>
      <c r="R158" s="58" t="str">
        <f>IF('Total de Ocorrências Setor'!R157=0,"n.d.",'Total de Ocorrências Setor'!R158/'Total de Ocorrências Setor'!R157-1)</f>
        <v>n.d.</v>
      </c>
      <c r="S158" s="58" t="str">
        <f>IF('Total de Ocorrências Setor'!S157=0,"n.d.",'Total de Ocorrências Setor'!S158/'Total de Ocorrências Setor'!S157-1)</f>
        <v>n.d.</v>
      </c>
      <c r="T158" s="58" t="str">
        <f>IF('Total de Ocorrências Setor'!T157=0,"n.d.",'Total de Ocorrências Setor'!T158/'Total de Ocorrências Setor'!T157-1)</f>
        <v>n.d.</v>
      </c>
      <c r="U158" s="58" t="str">
        <f>IF('Total de Ocorrências Setor'!U157=0,"n.d.",'Total de Ocorrências Setor'!U158/'Total de Ocorrências Setor'!U157-1)</f>
        <v>n.d.</v>
      </c>
      <c r="V158" s="60" t="str">
        <f>IF('Total de Ocorrências Setor'!V157=0,"n.d.",'Total de Ocorrências Setor'!V158/'Total de Ocorrências Setor'!V157-1)</f>
        <v>n.d.</v>
      </c>
      <c r="W158" s="58">
        <f>IF('Total de Ocorrências Setor'!W157=0,"n.d.",'Total de Ocorrências Setor'!W158/'Total de Ocorrências Setor'!W157-1)</f>
        <v>-9.9999999999999978E-2</v>
      </c>
      <c r="X158" s="60">
        <f>IF('Total de Ocorrências Setor'!X157=0,"n.d.",'Total de Ocorrências Setor'!X158/'Total de Ocorrências Setor'!X157-1)</f>
        <v>0.15789473684210531</v>
      </c>
    </row>
    <row r="159" spans="1:24" s="56" customFormat="1" ht="14" x14ac:dyDescent="0.35">
      <c r="A159" s="71">
        <v>37895</v>
      </c>
      <c r="B159" s="57" t="str">
        <f>IF('Total de Ocorrências Setor'!B158=0,"n.d.",'Total de Ocorrências Setor'!B159/'Total de Ocorrências Setor'!B158-1)</f>
        <v>n.d.</v>
      </c>
      <c r="C159" s="58" t="str">
        <f>IF('Total de Ocorrências Setor'!C158=0,"n.d.",'Total de Ocorrências Setor'!C159/'Total de Ocorrências Setor'!C158-1)</f>
        <v>n.d.</v>
      </c>
      <c r="D159" s="58" t="str">
        <f>IF('Total de Ocorrências Setor'!D158=0,"n.d.",'Total de Ocorrências Setor'!D159/'Total de Ocorrências Setor'!D158-1)</f>
        <v>n.d.</v>
      </c>
      <c r="E159" s="58" t="str">
        <f>IF('Total de Ocorrências Setor'!E158=0,"n.d.",'Total de Ocorrências Setor'!E159/'Total de Ocorrências Setor'!E158-1)</f>
        <v>n.d.</v>
      </c>
      <c r="F159" s="59">
        <f>IF('Total de Ocorrências Setor'!F158=0,"n.d.",'Total de Ocorrências Setor'!F159/'Total de Ocorrências Setor'!F158-1)</f>
        <v>6.9331667707682731E-2</v>
      </c>
      <c r="G159" s="58" t="str">
        <f>IF('Total de Ocorrências Setor'!G158=0,"n.d.",'Total de Ocorrências Setor'!G159/'Total de Ocorrências Setor'!G158-1)</f>
        <v>n.d.</v>
      </c>
      <c r="H159" s="58" t="str">
        <f>IF('Total de Ocorrências Setor'!H158=0,"n.d.",'Total de Ocorrências Setor'!H159/'Total de Ocorrências Setor'!H158-1)</f>
        <v>n.d.</v>
      </c>
      <c r="I159" s="58" t="str">
        <f>IF('Total de Ocorrências Setor'!I158=0,"n.d.",'Total de Ocorrências Setor'!I159/'Total de Ocorrências Setor'!I158-1)</f>
        <v>n.d.</v>
      </c>
      <c r="J159" s="58" t="str">
        <f>IF('Total de Ocorrências Setor'!J158=0,"n.d.",'Total de Ocorrências Setor'!J159/'Total de Ocorrências Setor'!J158-1)</f>
        <v>n.d.</v>
      </c>
      <c r="K159" s="58">
        <f>IF('Total de Ocorrências Setor'!K158=0,"n.d.",'Total de Ocorrências Setor'!K159/'Total de Ocorrências Setor'!K158-1)</f>
        <v>0.1148325358851674</v>
      </c>
      <c r="L159" s="57" t="str">
        <f>IF('Total de Ocorrências Setor'!L158=0,"n.d.",'Total de Ocorrências Setor'!L159/'Total de Ocorrências Setor'!L158-1)</f>
        <v>n.d.</v>
      </c>
      <c r="M159" s="58" t="str">
        <f>IF('Total de Ocorrências Setor'!M158=0,"n.d.",'Total de Ocorrências Setor'!M159/'Total de Ocorrências Setor'!M158-1)</f>
        <v>n.d.</v>
      </c>
      <c r="N159" s="58" t="str">
        <f>IF('Total de Ocorrências Setor'!N158=0,"n.d.",'Total de Ocorrências Setor'!N159/'Total de Ocorrências Setor'!N158-1)</f>
        <v>n.d.</v>
      </c>
      <c r="O159" s="58" t="str">
        <f>IF('Total de Ocorrências Setor'!O158=0,"n.d.",'Total de Ocorrências Setor'!O159/'Total de Ocorrências Setor'!O158-1)</f>
        <v>n.d.</v>
      </c>
      <c r="P159" s="59" t="str">
        <f>IF('Total de Ocorrências Setor'!P158=0,"n.d.",'Total de Ocorrências Setor'!P159/'Total de Ocorrências Setor'!P158-1)</f>
        <v>n.d.</v>
      </c>
      <c r="Q159" s="58" t="str">
        <f>IF('Total de Ocorrências Setor'!Q158=0,"n.d.",'Total de Ocorrências Setor'!Q159/'Total de Ocorrências Setor'!Q158-1)</f>
        <v>n.d.</v>
      </c>
      <c r="R159" s="58" t="str">
        <f>IF('Total de Ocorrências Setor'!R158=0,"n.d.",'Total de Ocorrências Setor'!R159/'Total de Ocorrências Setor'!R158-1)</f>
        <v>n.d.</v>
      </c>
      <c r="S159" s="58" t="str">
        <f>IF('Total de Ocorrências Setor'!S158=0,"n.d.",'Total de Ocorrências Setor'!S159/'Total de Ocorrências Setor'!S158-1)</f>
        <v>n.d.</v>
      </c>
      <c r="T159" s="58" t="str">
        <f>IF('Total de Ocorrências Setor'!T158=0,"n.d.",'Total de Ocorrências Setor'!T159/'Total de Ocorrências Setor'!T158-1)</f>
        <v>n.d.</v>
      </c>
      <c r="U159" s="58" t="str">
        <f>IF('Total de Ocorrências Setor'!U158=0,"n.d.",'Total de Ocorrências Setor'!U159/'Total de Ocorrências Setor'!U158-1)</f>
        <v>n.d.</v>
      </c>
      <c r="V159" s="60" t="str">
        <f>IF('Total de Ocorrências Setor'!V158=0,"n.d.",'Total de Ocorrências Setor'!V159/'Total de Ocorrências Setor'!V158-1)</f>
        <v>n.d.</v>
      </c>
      <c r="W159" s="58">
        <f>IF('Total de Ocorrências Setor'!W158=0,"n.d.",'Total de Ocorrências Setor'!W159/'Total de Ocorrências Setor'!W158-1)</f>
        <v>0.33333333333333326</v>
      </c>
      <c r="X159" s="60">
        <f>IF('Total de Ocorrências Setor'!X158=0,"n.d.",'Total de Ocorrências Setor'!X159/'Total de Ocorrências Setor'!X158-1)</f>
        <v>-0.40909090909090906</v>
      </c>
    </row>
    <row r="160" spans="1:24" s="56" customFormat="1" ht="14" x14ac:dyDescent="0.35">
      <c r="A160" s="71">
        <v>37926</v>
      </c>
      <c r="B160" s="57" t="str">
        <f>IF('Total de Ocorrências Setor'!B159=0,"n.d.",'Total de Ocorrências Setor'!B160/'Total de Ocorrências Setor'!B159-1)</f>
        <v>n.d.</v>
      </c>
      <c r="C160" s="58" t="str">
        <f>IF('Total de Ocorrências Setor'!C159=0,"n.d.",'Total de Ocorrências Setor'!C160/'Total de Ocorrências Setor'!C159-1)</f>
        <v>n.d.</v>
      </c>
      <c r="D160" s="58" t="str">
        <f>IF('Total de Ocorrências Setor'!D159=0,"n.d.",'Total de Ocorrências Setor'!D160/'Total de Ocorrências Setor'!D159-1)</f>
        <v>n.d.</v>
      </c>
      <c r="E160" s="58" t="str">
        <f>IF('Total de Ocorrências Setor'!E159=0,"n.d.",'Total de Ocorrências Setor'!E160/'Total de Ocorrências Setor'!E159-1)</f>
        <v>n.d.</v>
      </c>
      <c r="F160" s="59">
        <f>IF('Total de Ocorrências Setor'!F159=0,"n.d.",'Total de Ocorrências Setor'!F160/'Total de Ocorrências Setor'!F159-1)</f>
        <v>-8.5280373831775669E-2</v>
      </c>
      <c r="G160" s="58" t="str">
        <f>IF('Total de Ocorrências Setor'!G159=0,"n.d.",'Total de Ocorrências Setor'!G160/'Total de Ocorrências Setor'!G159-1)</f>
        <v>n.d.</v>
      </c>
      <c r="H160" s="58" t="str">
        <f>IF('Total de Ocorrências Setor'!H159=0,"n.d.",'Total de Ocorrências Setor'!H160/'Total de Ocorrências Setor'!H159-1)</f>
        <v>n.d.</v>
      </c>
      <c r="I160" s="58" t="str">
        <f>IF('Total de Ocorrências Setor'!I159=0,"n.d.",'Total de Ocorrências Setor'!I160/'Total de Ocorrências Setor'!I159-1)</f>
        <v>n.d.</v>
      </c>
      <c r="J160" s="58" t="str">
        <f>IF('Total de Ocorrências Setor'!J159=0,"n.d.",'Total de Ocorrências Setor'!J160/'Total de Ocorrências Setor'!J159-1)</f>
        <v>n.d.</v>
      </c>
      <c r="K160" s="58">
        <f>IF('Total de Ocorrências Setor'!K159=0,"n.d.",'Total de Ocorrências Setor'!K160/'Total de Ocorrências Setor'!K159-1)</f>
        <v>-0.2381974248927039</v>
      </c>
      <c r="L160" s="57" t="str">
        <f>IF('Total de Ocorrências Setor'!L159=0,"n.d.",'Total de Ocorrências Setor'!L160/'Total de Ocorrências Setor'!L159-1)</f>
        <v>n.d.</v>
      </c>
      <c r="M160" s="58" t="str">
        <f>IF('Total de Ocorrências Setor'!M159=0,"n.d.",'Total de Ocorrências Setor'!M160/'Total de Ocorrências Setor'!M159-1)</f>
        <v>n.d.</v>
      </c>
      <c r="N160" s="58" t="str">
        <f>IF('Total de Ocorrências Setor'!N159=0,"n.d.",'Total de Ocorrências Setor'!N160/'Total de Ocorrências Setor'!N159-1)</f>
        <v>n.d.</v>
      </c>
      <c r="O160" s="58" t="str">
        <f>IF('Total de Ocorrências Setor'!O159=0,"n.d.",'Total de Ocorrências Setor'!O160/'Total de Ocorrências Setor'!O159-1)</f>
        <v>n.d.</v>
      </c>
      <c r="P160" s="59" t="str">
        <f>IF('Total de Ocorrências Setor'!P159=0,"n.d.",'Total de Ocorrências Setor'!P160/'Total de Ocorrências Setor'!P159-1)</f>
        <v>n.d.</v>
      </c>
      <c r="Q160" s="58" t="str">
        <f>IF('Total de Ocorrências Setor'!Q159=0,"n.d.",'Total de Ocorrências Setor'!Q160/'Total de Ocorrências Setor'!Q159-1)</f>
        <v>n.d.</v>
      </c>
      <c r="R160" s="58" t="str">
        <f>IF('Total de Ocorrências Setor'!R159=0,"n.d.",'Total de Ocorrências Setor'!R160/'Total de Ocorrências Setor'!R159-1)</f>
        <v>n.d.</v>
      </c>
      <c r="S160" s="58" t="str">
        <f>IF('Total de Ocorrências Setor'!S159=0,"n.d.",'Total de Ocorrências Setor'!S160/'Total de Ocorrências Setor'!S159-1)</f>
        <v>n.d.</v>
      </c>
      <c r="T160" s="58" t="str">
        <f>IF('Total de Ocorrências Setor'!T159=0,"n.d.",'Total de Ocorrências Setor'!T160/'Total de Ocorrências Setor'!T159-1)</f>
        <v>n.d.</v>
      </c>
      <c r="U160" s="58" t="str">
        <f>IF('Total de Ocorrências Setor'!U159=0,"n.d.",'Total de Ocorrências Setor'!U160/'Total de Ocorrências Setor'!U159-1)</f>
        <v>n.d.</v>
      </c>
      <c r="V160" s="60" t="str">
        <f>IF('Total de Ocorrências Setor'!V159=0,"n.d.",'Total de Ocorrências Setor'!V160/'Total de Ocorrências Setor'!V159-1)</f>
        <v>n.d.</v>
      </c>
      <c r="W160" s="58">
        <f>IF('Total de Ocorrências Setor'!W159=0,"n.d.",'Total de Ocorrências Setor'!W160/'Total de Ocorrências Setor'!W159-1)</f>
        <v>-0.25</v>
      </c>
      <c r="X160" s="60">
        <f>IF('Total de Ocorrências Setor'!X159=0,"n.d.",'Total de Ocorrências Setor'!X160/'Total de Ocorrências Setor'!X159-1)</f>
        <v>0.53846153846153855</v>
      </c>
    </row>
    <row r="161" spans="1:24" s="56" customFormat="1" thickBot="1" x14ac:dyDescent="0.4">
      <c r="A161" s="72">
        <v>37956</v>
      </c>
      <c r="B161" s="65" t="str">
        <f>IF('Total de Ocorrências Setor'!B160=0,"n.d.",'Total de Ocorrências Setor'!B161/'Total de Ocorrências Setor'!B160-1)</f>
        <v>n.d.</v>
      </c>
      <c r="C161" s="66" t="str">
        <f>IF('Total de Ocorrências Setor'!C160=0,"n.d.",'Total de Ocorrências Setor'!C161/'Total de Ocorrências Setor'!C160-1)</f>
        <v>n.d.</v>
      </c>
      <c r="D161" s="66" t="str">
        <f>IF('Total de Ocorrências Setor'!D160=0,"n.d.",'Total de Ocorrências Setor'!D161/'Total de Ocorrências Setor'!D160-1)</f>
        <v>n.d.</v>
      </c>
      <c r="E161" s="66" t="str">
        <f>IF('Total de Ocorrências Setor'!E160=0,"n.d.",'Total de Ocorrências Setor'!E161/'Total de Ocorrências Setor'!E160-1)</f>
        <v>n.d.</v>
      </c>
      <c r="F161" s="67">
        <f>IF('Total de Ocorrências Setor'!F160=0,"n.d.",'Total de Ocorrências Setor'!F161/'Total de Ocorrências Setor'!F160-1)</f>
        <v>-0.11111111111111116</v>
      </c>
      <c r="G161" s="66" t="str">
        <f>IF('Total de Ocorrências Setor'!G160=0,"n.d.",'Total de Ocorrências Setor'!G161/'Total de Ocorrências Setor'!G160-1)</f>
        <v>n.d.</v>
      </c>
      <c r="H161" s="66" t="str">
        <f>IF('Total de Ocorrências Setor'!H160=0,"n.d.",'Total de Ocorrências Setor'!H161/'Total de Ocorrências Setor'!H160-1)</f>
        <v>n.d.</v>
      </c>
      <c r="I161" s="66" t="str">
        <f>IF('Total de Ocorrências Setor'!I160=0,"n.d.",'Total de Ocorrências Setor'!I161/'Total de Ocorrências Setor'!I160-1)</f>
        <v>n.d.</v>
      </c>
      <c r="J161" s="66" t="str">
        <f>IF('Total de Ocorrências Setor'!J160=0,"n.d.",'Total de Ocorrências Setor'!J161/'Total de Ocorrências Setor'!J160-1)</f>
        <v>n.d.</v>
      </c>
      <c r="K161" s="66">
        <f>IF('Total de Ocorrências Setor'!K160=0,"n.d.",'Total de Ocorrências Setor'!K161/'Total de Ocorrências Setor'!K160-1)</f>
        <v>7.8873239436619613E-2</v>
      </c>
      <c r="L161" s="65" t="str">
        <f>IF('Total de Ocorrências Setor'!L160=0,"n.d.",'Total de Ocorrências Setor'!L161/'Total de Ocorrências Setor'!L160-1)</f>
        <v>n.d.</v>
      </c>
      <c r="M161" s="66" t="str">
        <f>IF('Total de Ocorrências Setor'!M160=0,"n.d.",'Total de Ocorrências Setor'!M161/'Total de Ocorrências Setor'!M160-1)</f>
        <v>n.d.</v>
      </c>
      <c r="N161" s="66" t="str">
        <f>IF('Total de Ocorrências Setor'!N160=0,"n.d.",'Total de Ocorrências Setor'!N161/'Total de Ocorrências Setor'!N160-1)</f>
        <v>n.d.</v>
      </c>
      <c r="O161" s="66" t="str">
        <f>IF('Total de Ocorrências Setor'!O160=0,"n.d.",'Total de Ocorrências Setor'!O161/'Total de Ocorrências Setor'!O160-1)</f>
        <v>n.d.</v>
      </c>
      <c r="P161" s="67" t="str">
        <f>IF('Total de Ocorrências Setor'!P160=0,"n.d.",'Total de Ocorrências Setor'!P161/'Total de Ocorrências Setor'!P160-1)</f>
        <v>n.d.</v>
      </c>
      <c r="Q161" s="66" t="str">
        <f>IF('Total de Ocorrências Setor'!Q160=0,"n.d.",'Total de Ocorrências Setor'!Q161/'Total de Ocorrências Setor'!Q160-1)</f>
        <v>n.d.</v>
      </c>
      <c r="R161" s="66" t="str">
        <f>IF('Total de Ocorrências Setor'!R160=0,"n.d.",'Total de Ocorrências Setor'!R161/'Total de Ocorrências Setor'!R160-1)</f>
        <v>n.d.</v>
      </c>
      <c r="S161" s="66" t="str">
        <f>IF('Total de Ocorrências Setor'!S160=0,"n.d.",'Total de Ocorrências Setor'!S161/'Total de Ocorrências Setor'!S160-1)</f>
        <v>n.d.</v>
      </c>
      <c r="T161" s="66" t="str">
        <f>IF('Total de Ocorrências Setor'!T160=0,"n.d.",'Total de Ocorrências Setor'!T161/'Total de Ocorrências Setor'!T160-1)</f>
        <v>n.d.</v>
      </c>
      <c r="U161" s="66" t="str">
        <f>IF('Total de Ocorrências Setor'!U160=0,"n.d.",'Total de Ocorrências Setor'!U161/'Total de Ocorrências Setor'!U160-1)</f>
        <v>n.d.</v>
      </c>
      <c r="V161" s="68" t="str">
        <f>IF('Total de Ocorrências Setor'!V160=0,"n.d.",'Total de Ocorrências Setor'!V161/'Total de Ocorrências Setor'!V160-1)</f>
        <v>n.d.</v>
      </c>
      <c r="W161" s="66">
        <f>IF('Total de Ocorrências Setor'!W160=0,"n.d.",'Total de Ocorrências Setor'!W161/'Total de Ocorrências Setor'!W160-1)</f>
        <v>0</v>
      </c>
      <c r="X161" s="68">
        <f>IF('Total de Ocorrências Setor'!X160=0,"n.d.",'Total de Ocorrências Setor'!X161/'Total de Ocorrências Setor'!X160-1)</f>
        <v>-0.15000000000000002</v>
      </c>
    </row>
    <row r="162" spans="1:24" s="56" customFormat="1" ht="14" x14ac:dyDescent="0.35">
      <c r="A162" s="70">
        <v>37987</v>
      </c>
      <c r="B162" s="61" t="str">
        <f>IF('Total de Ocorrências Setor'!B161=0,"n.d.",'Total de Ocorrências Setor'!B162/'Total de Ocorrências Setor'!B161-1)</f>
        <v>n.d.</v>
      </c>
      <c r="C162" s="62" t="str">
        <f>IF('Total de Ocorrências Setor'!C161=0,"n.d.",'Total de Ocorrências Setor'!C162/'Total de Ocorrências Setor'!C161-1)</f>
        <v>n.d.</v>
      </c>
      <c r="D162" s="62" t="str">
        <f>IF('Total de Ocorrências Setor'!D161=0,"n.d.",'Total de Ocorrências Setor'!D162/'Total de Ocorrências Setor'!D161-1)</f>
        <v>n.d.</v>
      </c>
      <c r="E162" s="62" t="str">
        <f>IF('Total de Ocorrências Setor'!E161=0,"n.d.",'Total de Ocorrências Setor'!E162/'Total de Ocorrências Setor'!E161-1)</f>
        <v>n.d.</v>
      </c>
      <c r="F162" s="63">
        <f>IF('Total de Ocorrências Setor'!F161=0,"n.d.",'Total de Ocorrências Setor'!F162/'Total de Ocorrências Setor'!F161-1)</f>
        <v>-0.20043103448275867</v>
      </c>
      <c r="G162" s="62" t="str">
        <f>IF('Total de Ocorrências Setor'!G161=0,"n.d.",'Total de Ocorrências Setor'!G162/'Total de Ocorrências Setor'!G161-1)</f>
        <v>n.d.</v>
      </c>
      <c r="H162" s="62" t="str">
        <f>IF('Total de Ocorrências Setor'!H161=0,"n.d.",'Total de Ocorrências Setor'!H162/'Total de Ocorrências Setor'!H161-1)</f>
        <v>n.d.</v>
      </c>
      <c r="I162" s="62" t="str">
        <f>IF('Total de Ocorrências Setor'!I161=0,"n.d.",'Total de Ocorrências Setor'!I162/'Total de Ocorrências Setor'!I161-1)</f>
        <v>n.d.</v>
      </c>
      <c r="J162" s="62" t="str">
        <f>IF('Total de Ocorrências Setor'!J161=0,"n.d.",'Total de Ocorrências Setor'!J162/'Total de Ocorrências Setor'!J161-1)</f>
        <v>n.d.</v>
      </c>
      <c r="K162" s="62">
        <f>IF('Total de Ocorrências Setor'!K161=0,"n.d.",'Total de Ocorrências Setor'!K162/'Total de Ocorrências Setor'!K161-1)</f>
        <v>-0.57963446475195823</v>
      </c>
      <c r="L162" s="61" t="str">
        <f>IF('Total de Ocorrências Setor'!L161=0,"n.d.",'Total de Ocorrências Setor'!L162/'Total de Ocorrências Setor'!L161-1)</f>
        <v>n.d.</v>
      </c>
      <c r="M162" s="62" t="str">
        <f>IF('Total de Ocorrências Setor'!M161=0,"n.d.",'Total de Ocorrências Setor'!M162/'Total de Ocorrências Setor'!M161-1)</f>
        <v>n.d.</v>
      </c>
      <c r="N162" s="62" t="str">
        <f>IF('Total de Ocorrências Setor'!N161=0,"n.d.",'Total de Ocorrências Setor'!N162/'Total de Ocorrências Setor'!N161-1)</f>
        <v>n.d.</v>
      </c>
      <c r="O162" s="62" t="str">
        <f>IF('Total de Ocorrências Setor'!O161=0,"n.d.",'Total de Ocorrências Setor'!O162/'Total de Ocorrências Setor'!O161-1)</f>
        <v>n.d.</v>
      </c>
      <c r="P162" s="63" t="str">
        <f>IF('Total de Ocorrências Setor'!P161=0,"n.d.",'Total de Ocorrências Setor'!P162/'Total de Ocorrências Setor'!P161-1)</f>
        <v>n.d.</v>
      </c>
      <c r="Q162" s="62" t="str">
        <f>IF('Total de Ocorrências Setor'!Q161=0,"n.d.",'Total de Ocorrências Setor'!Q162/'Total de Ocorrências Setor'!Q161-1)</f>
        <v>n.d.</v>
      </c>
      <c r="R162" s="62" t="str">
        <f>IF('Total de Ocorrências Setor'!R161=0,"n.d.",'Total de Ocorrências Setor'!R162/'Total de Ocorrências Setor'!R161-1)</f>
        <v>n.d.</v>
      </c>
      <c r="S162" s="62" t="str">
        <f>IF('Total de Ocorrências Setor'!S161=0,"n.d.",'Total de Ocorrências Setor'!S162/'Total de Ocorrências Setor'!S161-1)</f>
        <v>n.d.</v>
      </c>
      <c r="T162" s="62" t="str">
        <f>IF('Total de Ocorrências Setor'!T161=0,"n.d.",'Total de Ocorrências Setor'!T162/'Total de Ocorrências Setor'!T161-1)</f>
        <v>n.d.</v>
      </c>
      <c r="U162" s="62" t="str">
        <f>IF('Total de Ocorrências Setor'!U161=0,"n.d.",'Total de Ocorrências Setor'!U162/'Total de Ocorrências Setor'!U161-1)</f>
        <v>n.d.</v>
      </c>
      <c r="V162" s="64" t="str">
        <f>IF('Total de Ocorrências Setor'!V161=0,"n.d.",'Total de Ocorrências Setor'!V162/'Total de Ocorrências Setor'!V161-1)</f>
        <v>n.d.</v>
      </c>
      <c r="W162" s="62">
        <f>IF('Total de Ocorrências Setor'!W161=0,"n.d.",'Total de Ocorrências Setor'!W162/'Total de Ocorrências Setor'!W161-1)</f>
        <v>-0.38888888888888884</v>
      </c>
      <c r="X162" s="64">
        <f>IF('Total de Ocorrências Setor'!X161=0,"n.d.",'Total de Ocorrências Setor'!X162/'Total de Ocorrências Setor'!X161-1)</f>
        <v>-0.70588235294117641</v>
      </c>
    </row>
    <row r="163" spans="1:24" s="56" customFormat="1" ht="14" x14ac:dyDescent="0.35">
      <c r="A163" s="71">
        <v>38018</v>
      </c>
      <c r="B163" s="57" t="str">
        <f>IF('Total de Ocorrências Setor'!B162=0,"n.d.",'Total de Ocorrências Setor'!B163/'Total de Ocorrências Setor'!B162-1)</f>
        <v>n.d.</v>
      </c>
      <c r="C163" s="58" t="str">
        <f>IF('Total de Ocorrências Setor'!C162=0,"n.d.",'Total de Ocorrências Setor'!C163/'Total de Ocorrências Setor'!C162-1)</f>
        <v>n.d.</v>
      </c>
      <c r="D163" s="58" t="str">
        <f>IF('Total de Ocorrências Setor'!D162=0,"n.d.",'Total de Ocorrências Setor'!D163/'Total de Ocorrências Setor'!D162-1)</f>
        <v>n.d.</v>
      </c>
      <c r="E163" s="58" t="str">
        <f>IF('Total de Ocorrências Setor'!E162=0,"n.d.",'Total de Ocorrências Setor'!E163/'Total de Ocorrências Setor'!E162-1)</f>
        <v>n.d.</v>
      </c>
      <c r="F163" s="59">
        <f>IF('Total de Ocorrências Setor'!F162=0,"n.d.",'Total de Ocorrências Setor'!F163/'Total de Ocorrências Setor'!F162-1)</f>
        <v>-4.94159928122192E-2</v>
      </c>
      <c r="G163" s="58" t="str">
        <f>IF('Total de Ocorrências Setor'!G162=0,"n.d.",'Total de Ocorrências Setor'!G163/'Total de Ocorrências Setor'!G162-1)</f>
        <v>n.d.</v>
      </c>
      <c r="H163" s="58" t="str">
        <f>IF('Total de Ocorrências Setor'!H162=0,"n.d.",'Total de Ocorrências Setor'!H163/'Total de Ocorrências Setor'!H162-1)</f>
        <v>n.d.</v>
      </c>
      <c r="I163" s="58" t="str">
        <f>IF('Total de Ocorrências Setor'!I162=0,"n.d.",'Total de Ocorrências Setor'!I163/'Total de Ocorrências Setor'!I162-1)</f>
        <v>n.d.</v>
      </c>
      <c r="J163" s="58" t="str">
        <f>IF('Total de Ocorrências Setor'!J162=0,"n.d.",'Total de Ocorrências Setor'!J163/'Total de Ocorrências Setor'!J162-1)</f>
        <v>n.d.</v>
      </c>
      <c r="K163" s="58">
        <f>IF('Total de Ocorrências Setor'!K162=0,"n.d.",'Total de Ocorrências Setor'!K163/'Total de Ocorrências Setor'!K162-1)</f>
        <v>0.73291925465838514</v>
      </c>
      <c r="L163" s="57" t="str">
        <f>IF('Total de Ocorrências Setor'!L162=0,"n.d.",'Total de Ocorrências Setor'!L163/'Total de Ocorrências Setor'!L162-1)</f>
        <v>n.d.</v>
      </c>
      <c r="M163" s="58" t="str">
        <f>IF('Total de Ocorrências Setor'!M162=0,"n.d.",'Total de Ocorrências Setor'!M163/'Total de Ocorrências Setor'!M162-1)</f>
        <v>n.d.</v>
      </c>
      <c r="N163" s="58" t="str">
        <f>IF('Total de Ocorrências Setor'!N162=0,"n.d.",'Total de Ocorrências Setor'!N163/'Total de Ocorrências Setor'!N162-1)</f>
        <v>n.d.</v>
      </c>
      <c r="O163" s="58" t="str">
        <f>IF('Total de Ocorrências Setor'!O162=0,"n.d.",'Total de Ocorrências Setor'!O163/'Total de Ocorrências Setor'!O162-1)</f>
        <v>n.d.</v>
      </c>
      <c r="P163" s="59" t="str">
        <f>IF('Total de Ocorrências Setor'!P162=0,"n.d.",'Total de Ocorrências Setor'!P163/'Total de Ocorrências Setor'!P162-1)</f>
        <v>n.d.</v>
      </c>
      <c r="Q163" s="58" t="str">
        <f>IF('Total de Ocorrências Setor'!Q162=0,"n.d.",'Total de Ocorrências Setor'!Q163/'Total de Ocorrências Setor'!Q162-1)</f>
        <v>n.d.</v>
      </c>
      <c r="R163" s="58" t="str">
        <f>IF('Total de Ocorrências Setor'!R162=0,"n.d.",'Total de Ocorrências Setor'!R163/'Total de Ocorrências Setor'!R162-1)</f>
        <v>n.d.</v>
      </c>
      <c r="S163" s="58" t="str">
        <f>IF('Total de Ocorrências Setor'!S162=0,"n.d.",'Total de Ocorrências Setor'!S163/'Total de Ocorrências Setor'!S162-1)</f>
        <v>n.d.</v>
      </c>
      <c r="T163" s="58" t="str">
        <f>IF('Total de Ocorrências Setor'!T162=0,"n.d.",'Total de Ocorrências Setor'!T163/'Total de Ocorrências Setor'!T162-1)</f>
        <v>n.d.</v>
      </c>
      <c r="U163" s="58" t="str">
        <f>IF('Total de Ocorrências Setor'!U162=0,"n.d.",'Total de Ocorrências Setor'!U163/'Total de Ocorrências Setor'!U162-1)</f>
        <v>n.d.</v>
      </c>
      <c r="V163" s="60" t="str">
        <f>IF('Total de Ocorrências Setor'!V162=0,"n.d.",'Total de Ocorrências Setor'!V163/'Total de Ocorrências Setor'!V162-1)</f>
        <v>n.d.</v>
      </c>
      <c r="W163" s="58">
        <f>IF('Total de Ocorrências Setor'!W162=0,"n.d.",'Total de Ocorrências Setor'!W163/'Total de Ocorrências Setor'!W162-1)</f>
        <v>0.27272727272727271</v>
      </c>
      <c r="X163" s="60">
        <f>IF('Total de Ocorrências Setor'!X162=0,"n.d.",'Total de Ocorrências Setor'!X163/'Total de Ocorrências Setor'!X162-1)</f>
        <v>0.8</v>
      </c>
    </row>
    <row r="164" spans="1:24" s="56" customFormat="1" ht="14" x14ac:dyDescent="0.35">
      <c r="A164" s="71">
        <v>38047</v>
      </c>
      <c r="B164" s="57" t="str">
        <f>IF('Total de Ocorrências Setor'!B163=0,"n.d.",'Total de Ocorrências Setor'!B164/'Total de Ocorrências Setor'!B163-1)</f>
        <v>n.d.</v>
      </c>
      <c r="C164" s="58" t="str">
        <f>IF('Total de Ocorrências Setor'!C163=0,"n.d.",'Total de Ocorrências Setor'!C164/'Total de Ocorrências Setor'!C163-1)</f>
        <v>n.d.</v>
      </c>
      <c r="D164" s="58" t="str">
        <f>IF('Total de Ocorrências Setor'!D163=0,"n.d.",'Total de Ocorrências Setor'!D164/'Total de Ocorrências Setor'!D163-1)</f>
        <v>n.d.</v>
      </c>
      <c r="E164" s="58" t="str">
        <f>IF('Total de Ocorrências Setor'!E163=0,"n.d.",'Total de Ocorrências Setor'!E164/'Total de Ocorrências Setor'!E163-1)</f>
        <v>n.d.</v>
      </c>
      <c r="F164" s="59">
        <f>IF('Total de Ocorrências Setor'!F163=0,"n.d.",'Total de Ocorrências Setor'!F164/'Total de Ocorrências Setor'!F163-1)</f>
        <v>0.31663516068052933</v>
      </c>
      <c r="G164" s="58" t="str">
        <f>IF('Total de Ocorrências Setor'!G163=0,"n.d.",'Total de Ocorrências Setor'!G164/'Total de Ocorrências Setor'!G163-1)</f>
        <v>n.d.</v>
      </c>
      <c r="H164" s="58" t="str">
        <f>IF('Total de Ocorrências Setor'!H163=0,"n.d.",'Total de Ocorrências Setor'!H164/'Total de Ocorrências Setor'!H163-1)</f>
        <v>n.d.</v>
      </c>
      <c r="I164" s="58" t="str">
        <f>IF('Total de Ocorrências Setor'!I163=0,"n.d.",'Total de Ocorrências Setor'!I164/'Total de Ocorrências Setor'!I163-1)</f>
        <v>n.d.</v>
      </c>
      <c r="J164" s="58" t="str">
        <f>IF('Total de Ocorrências Setor'!J163=0,"n.d.",'Total de Ocorrências Setor'!J164/'Total de Ocorrências Setor'!J163-1)</f>
        <v>n.d.</v>
      </c>
      <c r="K164" s="58">
        <f>IF('Total de Ocorrências Setor'!K163=0,"n.d.",'Total de Ocorrências Setor'!K164/'Total de Ocorrências Setor'!K163-1)</f>
        <v>0.40501792114695334</v>
      </c>
      <c r="L164" s="57" t="str">
        <f>IF('Total de Ocorrências Setor'!L163=0,"n.d.",'Total de Ocorrências Setor'!L164/'Total de Ocorrências Setor'!L163-1)</f>
        <v>n.d.</v>
      </c>
      <c r="M164" s="58" t="str">
        <f>IF('Total de Ocorrências Setor'!M163=0,"n.d.",'Total de Ocorrências Setor'!M164/'Total de Ocorrências Setor'!M163-1)</f>
        <v>n.d.</v>
      </c>
      <c r="N164" s="58" t="str">
        <f>IF('Total de Ocorrências Setor'!N163=0,"n.d.",'Total de Ocorrências Setor'!N164/'Total de Ocorrências Setor'!N163-1)</f>
        <v>n.d.</v>
      </c>
      <c r="O164" s="58" t="str">
        <f>IF('Total de Ocorrências Setor'!O163=0,"n.d.",'Total de Ocorrências Setor'!O164/'Total de Ocorrências Setor'!O163-1)</f>
        <v>n.d.</v>
      </c>
      <c r="P164" s="59" t="str">
        <f>IF('Total de Ocorrências Setor'!P163=0,"n.d.",'Total de Ocorrências Setor'!P164/'Total de Ocorrências Setor'!P163-1)</f>
        <v>n.d.</v>
      </c>
      <c r="Q164" s="58" t="str">
        <f>IF('Total de Ocorrências Setor'!Q163=0,"n.d.",'Total de Ocorrências Setor'!Q164/'Total de Ocorrências Setor'!Q163-1)</f>
        <v>n.d.</v>
      </c>
      <c r="R164" s="58" t="str">
        <f>IF('Total de Ocorrências Setor'!R163=0,"n.d.",'Total de Ocorrências Setor'!R164/'Total de Ocorrências Setor'!R163-1)</f>
        <v>n.d.</v>
      </c>
      <c r="S164" s="58" t="str">
        <f>IF('Total de Ocorrências Setor'!S163=0,"n.d.",'Total de Ocorrências Setor'!S164/'Total de Ocorrências Setor'!S163-1)</f>
        <v>n.d.</v>
      </c>
      <c r="T164" s="58" t="str">
        <f>IF('Total de Ocorrências Setor'!T163=0,"n.d.",'Total de Ocorrências Setor'!T164/'Total de Ocorrências Setor'!T163-1)</f>
        <v>n.d.</v>
      </c>
      <c r="U164" s="58" t="str">
        <f>IF('Total de Ocorrências Setor'!U163=0,"n.d.",'Total de Ocorrências Setor'!U164/'Total de Ocorrências Setor'!U163-1)</f>
        <v>n.d.</v>
      </c>
      <c r="V164" s="60" t="str">
        <f>IF('Total de Ocorrências Setor'!V163=0,"n.d.",'Total de Ocorrências Setor'!V164/'Total de Ocorrências Setor'!V163-1)</f>
        <v>n.d.</v>
      </c>
      <c r="W164" s="58">
        <f>IF('Total de Ocorrências Setor'!W163=0,"n.d.",'Total de Ocorrências Setor'!W164/'Total de Ocorrências Setor'!W163-1)</f>
        <v>0.21428571428571419</v>
      </c>
      <c r="X164" s="60">
        <f>IF('Total de Ocorrências Setor'!X163=0,"n.d.",'Total de Ocorrências Setor'!X164/'Total de Ocorrências Setor'!X163-1)</f>
        <v>0.33333333333333326</v>
      </c>
    </row>
    <row r="165" spans="1:24" s="56" customFormat="1" ht="14" x14ac:dyDescent="0.35">
      <c r="A165" s="71">
        <v>38078</v>
      </c>
      <c r="B165" s="57" t="str">
        <f>IF('Total de Ocorrências Setor'!B164=0,"n.d.",'Total de Ocorrências Setor'!B165/'Total de Ocorrências Setor'!B164-1)</f>
        <v>n.d.</v>
      </c>
      <c r="C165" s="58" t="str">
        <f>IF('Total de Ocorrências Setor'!C164=0,"n.d.",'Total de Ocorrências Setor'!C165/'Total de Ocorrências Setor'!C164-1)</f>
        <v>n.d.</v>
      </c>
      <c r="D165" s="58" t="str">
        <f>IF('Total de Ocorrências Setor'!D164=0,"n.d.",'Total de Ocorrências Setor'!D165/'Total de Ocorrências Setor'!D164-1)</f>
        <v>n.d.</v>
      </c>
      <c r="E165" s="58" t="str">
        <f>IF('Total de Ocorrências Setor'!E164=0,"n.d.",'Total de Ocorrências Setor'!E165/'Total de Ocorrências Setor'!E164-1)</f>
        <v>n.d.</v>
      </c>
      <c r="F165" s="59">
        <f>IF('Total de Ocorrências Setor'!F164=0,"n.d.",'Total de Ocorrências Setor'!F165/'Total de Ocorrências Setor'!F164-1)</f>
        <v>-7.1787508973442105E-4</v>
      </c>
      <c r="G165" s="58" t="str">
        <f>IF('Total de Ocorrências Setor'!G164=0,"n.d.",'Total de Ocorrências Setor'!G165/'Total de Ocorrências Setor'!G164-1)</f>
        <v>n.d.</v>
      </c>
      <c r="H165" s="58" t="str">
        <f>IF('Total de Ocorrências Setor'!H164=0,"n.d.",'Total de Ocorrências Setor'!H165/'Total de Ocorrências Setor'!H164-1)</f>
        <v>n.d.</v>
      </c>
      <c r="I165" s="58" t="str">
        <f>IF('Total de Ocorrências Setor'!I164=0,"n.d.",'Total de Ocorrências Setor'!I165/'Total de Ocorrências Setor'!I164-1)</f>
        <v>n.d.</v>
      </c>
      <c r="J165" s="58" t="str">
        <f>IF('Total de Ocorrências Setor'!J164=0,"n.d.",'Total de Ocorrências Setor'!J165/'Total de Ocorrências Setor'!J164-1)</f>
        <v>n.d.</v>
      </c>
      <c r="K165" s="58">
        <f>IF('Total de Ocorrências Setor'!K164=0,"n.d.",'Total de Ocorrências Setor'!K165/'Total de Ocorrências Setor'!K164-1)</f>
        <v>-2.5510204081632404E-3</v>
      </c>
      <c r="L165" s="57" t="str">
        <f>IF('Total de Ocorrências Setor'!L164=0,"n.d.",'Total de Ocorrências Setor'!L165/'Total de Ocorrências Setor'!L164-1)</f>
        <v>n.d.</v>
      </c>
      <c r="M165" s="58" t="str">
        <f>IF('Total de Ocorrências Setor'!M164=0,"n.d.",'Total de Ocorrências Setor'!M165/'Total de Ocorrências Setor'!M164-1)</f>
        <v>n.d.</v>
      </c>
      <c r="N165" s="58" t="str">
        <f>IF('Total de Ocorrências Setor'!N164=0,"n.d.",'Total de Ocorrências Setor'!N165/'Total de Ocorrências Setor'!N164-1)</f>
        <v>n.d.</v>
      </c>
      <c r="O165" s="58" t="str">
        <f>IF('Total de Ocorrências Setor'!O164=0,"n.d.",'Total de Ocorrências Setor'!O165/'Total de Ocorrências Setor'!O164-1)</f>
        <v>n.d.</v>
      </c>
      <c r="P165" s="59" t="str">
        <f>IF('Total de Ocorrências Setor'!P164=0,"n.d.",'Total de Ocorrências Setor'!P165/'Total de Ocorrências Setor'!P164-1)</f>
        <v>n.d.</v>
      </c>
      <c r="Q165" s="58" t="str">
        <f>IF('Total de Ocorrências Setor'!Q164=0,"n.d.",'Total de Ocorrências Setor'!Q165/'Total de Ocorrências Setor'!Q164-1)</f>
        <v>n.d.</v>
      </c>
      <c r="R165" s="58" t="str">
        <f>IF('Total de Ocorrências Setor'!R164=0,"n.d.",'Total de Ocorrências Setor'!R165/'Total de Ocorrências Setor'!R164-1)</f>
        <v>n.d.</v>
      </c>
      <c r="S165" s="58" t="str">
        <f>IF('Total de Ocorrências Setor'!S164=0,"n.d.",'Total de Ocorrências Setor'!S165/'Total de Ocorrências Setor'!S164-1)</f>
        <v>n.d.</v>
      </c>
      <c r="T165" s="58" t="str">
        <f>IF('Total de Ocorrências Setor'!T164=0,"n.d.",'Total de Ocorrências Setor'!T165/'Total de Ocorrências Setor'!T164-1)</f>
        <v>n.d.</v>
      </c>
      <c r="U165" s="58" t="str">
        <f>IF('Total de Ocorrências Setor'!U164=0,"n.d.",'Total de Ocorrências Setor'!U165/'Total de Ocorrências Setor'!U164-1)</f>
        <v>n.d.</v>
      </c>
      <c r="V165" s="60" t="str">
        <f>IF('Total de Ocorrências Setor'!V164=0,"n.d.",'Total de Ocorrências Setor'!V165/'Total de Ocorrências Setor'!V164-1)</f>
        <v>n.d.</v>
      </c>
      <c r="W165" s="58">
        <f>IF('Total de Ocorrências Setor'!W164=0,"n.d.",'Total de Ocorrências Setor'!W165/'Total de Ocorrências Setor'!W164-1)</f>
        <v>-0.23529411764705888</v>
      </c>
      <c r="X165" s="60">
        <f>IF('Total de Ocorrências Setor'!X164=0,"n.d.",'Total de Ocorrências Setor'!X165/'Total de Ocorrências Setor'!X164-1)</f>
        <v>-0.25</v>
      </c>
    </row>
    <row r="166" spans="1:24" s="56" customFormat="1" ht="14" x14ac:dyDescent="0.35">
      <c r="A166" s="71">
        <v>38108</v>
      </c>
      <c r="B166" s="57" t="str">
        <f>IF('Total de Ocorrências Setor'!B165=0,"n.d.",'Total de Ocorrências Setor'!B166/'Total de Ocorrências Setor'!B165-1)</f>
        <v>n.d.</v>
      </c>
      <c r="C166" s="58" t="str">
        <f>IF('Total de Ocorrências Setor'!C165=0,"n.d.",'Total de Ocorrências Setor'!C166/'Total de Ocorrências Setor'!C165-1)</f>
        <v>n.d.</v>
      </c>
      <c r="D166" s="58" t="str">
        <f>IF('Total de Ocorrências Setor'!D165=0,"n.d.",'Total de Ocorrências Setor'!D166/'Total de Ocorrências Setor'!D165-1)</f>
        <v>n.d.</v>
      </c>
      <c r="E166" s="58" t="str">
        <f>IF('Total de Ocorrências Setor'!E165=0,"n.d.",'Total de Ocorrências Setor'!E166/'Total de Ocorrências Setor'!E165-1)</f>
        <v>n.d.</v>
      </c>
      <c r="F166" s="59">
        <f>IF('Total de Ocorrências Setor'!F165=0,"n.d.",'Total de Ocorrências Setor'!F166/'Total de Ocorrências Setor'!F165-1)</f>
        <v>7.9022988505748071E-3</v>
      </c>
      <c r="G166" s="58" t="str">
        <f>IF('Total de Ocorrências Setor'!G165=0,"n.d.",'Total de Ocorrências Setor'!G166/'Total de Ocorrências Setor'!G165-1)</f>
        <v>n.d.</v>
      </c>
      <c r="H166" s="58" t="str">
        <f>IF('Total de Ocorrências Setor'!H165=0,"n.d.",'Total de Ocorrências Setor'!H166/'Total de Ocorrências Setor'!H165-1)</f>
        <v>n.d.</v>
      </c>
      <c r="I166" s="58" t="str">
        <f>IF('Total de Ocorrências Setor'!I165=0,"n.d.",'Total de Ocorrências Setor'!I166/'Total de Ocorrências Setor'!I165-1)</f>
        <v>n.d.</v>
      </c>
      <c r="J166" s="58" t="str">
        <f>IF('Total de Ocorrências Setor'!J165=0,"n.d.",'Total de Ocorrências Setor'!J166/'Total de Ocorrências Setor'!J165-1)</f>
        <v>n.d.</v>
      </c>
      <c r="K166" s="58">
        <f>IF('Total de Ocorrências Setor'!K165=0,"n.d.",'Total de Ocorrências Setor'!K166/'Total de Ocorrências Setor'!K165-1)</f>
        <v>-4.6035805626598481E-2</v>
      </c>
      <c r="L166" s="57" t="str">
        <f>IF('Total de Ocorrências Setor'!L165=0,"n.d.",'Total de Ocorrências Setor'!L166/'Total de Ocorrências Setor'!L165-1)</f>
        <v>n.d.</v>
      </c>
      <c r="M166" s="58" t="str">
        <f>IF('Total de Ocorrências Setor'!M165=0,"n.d.",'Total de Ocorrências Setor'!M166/'Total de Ocorrências Setor'!M165-1)</f>
        <v>n.d.</v>
      </c>
      <c r="N166" s="58" t="str">
        <f>IF('Total de Ocorrências Setor'!N165=0,"n.d.",'Total de Ocorrências Setor'!N166/'Total de Ocorrências Setor'!N165-1)</f>
        <v>n.d.</v>
      </c>
      <c r="O166" s="58" t="str">
        <f>IF('Total de Ocorrências Setor'!O165=0,"n.d.",'Total de Ocorrências Setor'!O166/'Total de Ocorrências Setor'!O165-1)</f>
        <v>n.d.</v>
      </c>
      <c r="P166" s="59" t="str">
        <f>IF('Total de Ocorrências Setor'!P165=0,"n.d.",'Total de Ocorrências Setor'!P166/'Total de Ocorrências Setor'!P165-1)</f>
        <v>n.d.</v>
      </c>
      <c r="Q166" s="58" t="str">
        <f>IF('Total de Ocorrências Setor'!Q165=0,"n.d.",'Total de Ocorrências Setor'!Q166/'Total de Ocorrências Setor'!Q165-1)</f>
        <v>n.d.</v>
      </c>
      <c r="R166" s="58" t="str">
        <f>IF('Total de Ocorrências Setor'!R165=0,"n.d.",'Total de Ocorrências Setor'!R166/'Total de Ocorrências Setor'!R165-1)</f>
        <v>n.d.</v>
      </c>
      <c r="S166" s="58" t="str">
        <f>IF('Total de Ocorrências Setor'!S165=0,"n.d.",'Total de Ocorrências Setor'!S166/'Total de Ocorrências Setor'!S165-1)</f>
        <v>n.d.</v>
      </c>
      <c r="T166" s="58" t="str">
        <f>IF('Total de Ocorrências Setor'!T165=0,"n.d.",'Total de Ocorrências Setor'!T166/'Total de Ocorrências Setor'!T165-1)</f>
        <v>n.d.</v>
      </c>
      <c r="U166" s="58" t="str">
        <f>IF('Total de Ocorrências Setor'!U165=0,"n.d.",'Total de Ocorrências Setor'!U166/'Total de Ocorrências Setor'!U165-1)</f>
        <v>n.d.</v>
      </c>
      <c r="V166" s="60" t="str">
        <f>IF('Total de Ocorrências Setor'!V165=0,"n.d.",'Total de Ocorrências Setor'!V166/'Total de Ocorrências Setor'!V165-1)</f>
        <v>n.d.</v>
      </c>
      <c r="W166" s="58">
        <f>IF('Total de Ocorrências Setor'!W165=0,"n.d.",'Total de Ocorrências Setor'!W166/'Total de Ocorrências Setor'!W165-1)</f>
        <v>-0.30769230769230771</v>
      </c>
      <c r="X166" s="60">
        <f>IF('Total de Ocorrências Setor'!X165=0,"n.d.",'Total de Ocorrências Setor'!X166/'Total de Ocorrências Setor'!X165-1)</f>
        <v>0.44444444444444442</v>
      </c>
    </row>
    <row r="167" spans="1:24" s="56" customFormat="1" ht="14" x14ac:dyDescent="0.35">
      <c r="A167" s="71">
        <v>38139</v>
      </c>
      <c r="B167" s="57" t="str">
        <f>IF('Total de Ocorrências Setor'!B166=0,"n.d.",'Total de Ocorrências Setor'!B167/'Total de Ocorrências Setor'!B166-1)</f>
        <v>n.d.</v>
      </c>
      <c r="C167" s="58" t="str">
        <f>IF('Total de Ocorrências Setor'!C166=0,"n.d.",'Total de Ocorrências Setor'!C167/'Total de Ocorrências Setor'!C166-1)</f>
        <v>n.d.</v>
      </c>
      <c r="D167" s="58" t="str">
        <f>IF('Total de Ocorrências Setor'!D166=0,"n.d.",'Total de Ocorrências Setor'!D167/'Total de Ocorrências Setor'!D166-1)</f>
        <v>n.d.</v>
      </c>
      <c r="E167" s="58" t="str">
        <f>IF('Total de Ocorrências Setor'!E166=0,"n.d.",'Total de Ocorrências Setor'!E167/'Total de Ocorrências Setor'!E166-1)</f>
        <v>n.d.</v>
      </c>
      <c r="F167" s="59">
        <f>IF('Total de Ocorrências Setor'!F166=0,"n.d.",'Total de Ocorrências Setor'!F167/'Total de Ocorrências Setor'!F166-1)</f>
        <v>-0.11546685673556667</v>
      </c>
      <c r="G167" s="58" t="str">
        <f>IF('Total de Ocorrências Setor'!G166=0,"n.d.",'Total de Ocorrências Setor'!G167/'Total de Ocorrências Setor'!G166-1)</f>
        <v>n.d.</v>
      </c>
      <c r="H167" s="58" t="str">
        <f>IF('Total de Ocorrências Setor'!H166=0,"n.d.",'Total de Ocorrências Setor'!H167/'Total de Ocorrências Setor'!H166-1)</f>
        <v>n.d.</v>
      </c>
      <c r="I167" s="58" t="str">
        <f>IF('Total de Ocorrências Setor'!I166=0,"n.d.",'Total de Ocorrências Setor'!I167/'Total de Ocorrências Setor'!I166-1)</f>
        <v>n.d.</v>
      </c>
      <c r="J167" s="58" t="str">
        <f>IF('Total de Ocorrências Setor'!J166=0,"n.d.",'Total de Ocorrências Setor'!J167/'Total de Ocorrências Setor'!J166-1)</f>
        <v>n.d.</v>
      </c>
      <c r="K167" s="58">
        <f>IF('Total de Ocorrências Setor'!K166=0,"n.d.",'Total de Ocorrências Setor'!K167/'Total de Ocorrências Setor'!K166-1)</f>
        <v>-5.8981233243967868E-2</v>
      </c>
      <c r="L167" s="57" t="str">
        <f>IF('Total de Ocorrências Setor'!L166=0,"n.d.",'Total de Ocorrências Setor'!L167/'Total de Ocorrências Setor'!L166-1)</f>
        <v>n.d.</v>
      </c>
      <c r="M167" s="58" t="str">
        <f>IF('Total de Ocorrências Setor'!M166=0,"n.d.",'Total de Ocorrências Setor'!M167/'Total de Ocorrências Setor'!M166-1)</f>
        <v>n.d.</v>
      </c>
      <c r="N167" s="58" t="str">
        <f>IF('Total de Ocorrências Setor'!N166=0,"n.d.",'Total de Ocorrências Setor'!N167/'Total de Ocorrências Setor'!N166-1)</f>
        <v>n.d.</v>
      </c>
      <c r="O167" s="58" t="str">
        <f>IF('Total de Ocorrências Setor'!O166=0,"n.d.",'Total de Ocorrências Setor'!O167/'Total de Ocorrências Setor'!O166-1)</f>
        <v>n.d.</v>
      </c>
      <c r="P167" s="59" t="str">
        <f>IF('Total de Ocorrências Setor'!P166=0,"n.d.",'Total de Ocorrências Setor'!P167/'Total de Ocorrências Setor'!P166-1)</f>
        <v>n.d.</v>
      </c>
      <c r="Q167" s="58" t="str">
        <f>IF('Total de Ocorrências Setor'!Q166=0,"n.d.",'Total de Ocorrências Setor'!Q167/'Total de Ocorrências Setor'!Q166-1)</f>
        <v>n.d.</v>
      </c>
      <c r="R167" s="58" t="str">
        <f>IF('Total de Ocorrências Setor'!R166=0,"n.d.",'Total de Ocorrências Setor'!R167/'Total de Ocorrências Setor'!R166-1)</f>
        <v>n.d.</v>
      </c>
      <c r="S167" s="58" t="str">
        <f>IF('Total de Ocorrências Setor'!S166=0,"n.d.",'Total de Ocorrências Setor'!S167/'Total de Ocorrências Setor'!S166-1)</f>
        <v>n.d.</v>
      </c>
      <c r="T167" s="58" t="str">
        <f>IF('Total de Ocorrências Setor'!T166=0,"n.d.",'Total de Ocorrências Setor'!T167/'Total de Ocorrências Setor'!T166-1)</f>
        <v>n.d.</v>
      </c>
      <c r="U167" s="58" t="str">
        <f>IF('Total de Ocorrências Setor'!U166=0,"n.d.",'Total de Ocorrências Setor'!U167/'Total de Ocorrências Setor'!U166-1)</f>
        <v>n.d.</v>
      </c>
      <c r="V167" s="60" t="str">
        <f>IF('Total de Ocorrências Setor'!V166=0,"n.d.",'Total de Ocorrências Setor'!V167/'Total de Ocorrências Setor'!V166-1)</f>
        <v>n.d.</v>
      </c>
      <c r="W167" s="58">
        <f>IF('Total de Ocorrências Setor'!W166=0,"n.d.",'Total de Ocorrências Setor'!W167/'Total de Ocorrências Setor'!W166-1)</f>
        <v>-0.22222222222222221</v>
      </c>
      <c r="X167" s="60">
        <f>IF('Total de Ocorrências Setor'!X166=0,"n.d.",'Total de Ocorrências Setor'!X167/'Total de Ocorrências Setor'!X166-1)</f>
        <v>0</v>
      </c>
    </row>
    <row r="168" spans="1:24" s="56" customFormat="1" ht="14" x14ac:dyDescent="0.35">
      <c r="A168" s="71">
        <v>38169</v>
      </c>
      <c r="B168" s="57" t="str">
        <f>IF('Total de Ocorrências Setor'!B167=0,"n.d.",'Total de Ocorrências Setor'!B168/'Total de Ocorrências Setor'!B167-1)</f>
        <v>n.d.</v>
      </c>
      <c r="C168" s="58" t="str">
        <f>IF('Total de Ocorrências Setor'!C167=0,"n.d.",'Total de Ocorrências Setor'!C168/'Total de Ocorrências Setor'!C167-1)</f>
        <v>n.d.</v>
      </c>
      <c r="D168" s="58" t="str">
        <f>IF('Total de Ocorrências Setor'!D167=0,"n.d.",'Total de Ocorrências Setor'!D168/'Total de Ocorrências Setor'!D167-1)</f>
        <v>n.d.</v>
      </c>
      <c r="E168" s="58" t="str">
        <f>IF('Total de Ocorrências Setor'!E167=0,"n.d.",'Total de Ocorrências Setor'!E168/'Total de Ocorrências Setor'!E167-1)</f>
        <v>n.d.</v>
      </c>
      <c r="F168" s="59">
        <f>IF('Total de Ocorrências Setor'!F167=0,"n.d.",'Total de Ocorrências Setor'!F168/'Total de Ocorrências Setor'!F167-1)</f>
        <v>-0.36099919419822724</v>
      </c>
      <c r="G168" s="58" t="str">
        <f>IF('Total de Ocorrências Setor'!G167=0,"n.d.",'Total de Ocorrências Setor'!G168/'Total de Ocorrências Setor'!G167-1)</f>
        <v>n.d.</v>
      </c>
      <c r="H168" s="58" t="str">
        <f>IF('Total de Ocorrências Setor'!H167=0,"n.d.",'Total de Ocorrências Setor'!H168/'Total de Ocorrências Setor'!H167-1)</f>
        <v>n.d.</v>
      </c>
      <c r="I168" s="58" t="str">
        <f>IF('Total de Ocorrências Setor'!I167=0,"n.d.",'Total de Ocorrências Setor'!I168/'Total de Ocorrências Setor'!I167-1)</f>
        <v>n.d.</v>
      </c>
      <c r="J168" s="58" t="str">
        <f>IF('Total de Ocorrências Setor'!J167=0,"n.d.",'Total de Ocorrências Setor'!J168/'Total de Ocorrências Setor'!J167-1)</f>
        <v>n.d.</v>
      </c>
      <c r="K168" s="58">
        <f>IF('Total de Ocorrências Setor'!K167=0,"n.d.",'Total de Ocorrências Setor'!K168/'Total de Ocorrências Setor'!K167-1)</f>
        <v>-0.40170940170940173</v>
      </c>
      <c r="L168" s="57" t="str">
        <f>IF('Total de Ocorrências Setor'!L167=0,"n.d.",'Total de Ocorrências Setor'!L168/'Total de Ocorrências Setor'!L167-1)</f>
        <v>n.d.</v>
      </c>
      <c r="M168" s="58" t="str">
        <f>IF('Total de Ocorrências Setor'!M167=0,"n.d.",'Total de Ocorrências Setor'!M168/'Total de Ocorrências Setor'!M167-1)</f>
        <v>n.d.</v>
      </c>
      <c r="N168" s="58" t="str">
        <f>IF('Total de Ocorrências Setor'!N167=0,"n.d.",'Total de Ocorrências Setor'!N168/'Total de Ocorrências Setor'!N167-1)</f>
        <v>n.d.</v>
      </c>
      <c r="O168" s="58" t="str">
        <f>IF('Total de Ocorrências Setor'!O167=0,"n.d.",'Total de Ocorrências Setor'!O168/'Total de Ocorrências Setor'!O167-1)</f>
        <v>n.d.</v>
      </c>
      <c r="P168" s="59" t="str">
        <f>IF('Total de Ocorrências Setor'!P167=0,"n.d.",'Total de Ocorrências Setor'!P168/'Total de Ocorrências Setor'!P167-1)</f>
        <v>n.d.</v>
      </c>
      <c r="Q168" s="58" t="str">
        <f>IF('Total de Ocorrências Setor'!Q167=0,"n.d.",'Total de Ocorrências Setor'!Q168/'Total de Ocorrências Setor'!Q167-1)</f>
        <v>n.d.</v>
      </c>
      <c r="R168" s="58" t="str">
        <f>IF('Total de Ocorrências Setor'!R167=0,"n.d.",'Total de Ocorrências Setor'!R168/'Total de Ocorrências Setor'!R167-1)</f>
        <v>n.d.</v>
      </c>
      <c r="S168" s="58" t="str">
        <f>IF('Total de Ocorrências Setor'!S167=0,"n.d.",'Total de Ocorrências Setor'!S168/'Total de Ocorrências Setor'!S167-1)</f>
        <v>n.d.</v>
      </c>
      <c r="T168" s="58" t="str">
        <f>IF('Total de Ocorrências Setor'!T167=0,"n.d.",'Total de Ocorrências Setor'!T168/'Total de Ocorrências Setor'!T167-1)</f>
        <v>n.d.</v>
      </c>
      <c r="U168" s="58" t="str">
        <f>IF('Total de Ocorrências Setor'!U167=0,"n.d.",'Total de Ocorrências Setor'!U168/'Total de Ocorrências Setor'!U167-1)</f>
        <v>n.d.</v>
      </c>
      <c r="V168" s="60" t="str">
        <f>IF('Total de Ocorrências Setor'!V167=0,"n.d.",'Total de Ocorrências Setor'!V168/'Total de Ocorrências Setor'!V167-1)</f>
        <v>n.d.</v>
      </c>
      <c r="W168" s="58">
        <f>IF('Total de Ocorrências Setor'!W167=0,"n.d.",'Total de Ocorrências Setor'!W168/'Total de Ocorrências Setor'!W167-1)</f>
        <v>0.5714285714285714</v>
      </c>
      <c r="X168" s="60">
        <f>IF('Total de Ocorrências Setor'!X167=0,"n.d.",'Total de Ocorrências Setor'!X168/'Total de Ocorrências Setor'!X167-1)</f>
        <v>7.6923076923076872E-2</v>
      </c>
    </row>
    <row r="169" spans="1:24" s="56" customFormat="1" ht="14" x14ac:dyDescent="0.35">
      <c r="A169" s="71">
        <v>38200</v>
      </c>
      <c r="B169" s="57" t="str">
        <f>IF('Total de Ocorrências Setor'!B168=0,"n.d.",'Total de Ocorrências Setor'!B169/'Total de Ocorrências Setor'!B168-1)</f>
        <v>n.d.</v>
      </c>
      <c r="C169" s="58" t="str">
        <f>IF('Total de Ocorrências Setor'!C168=0,"n.d.",'Total de Ocorrências Setor'!C169/'Total de Ocorrências Setor'!C168-1)</f>
        <v>n.d.</v>
      </c>
      <c r="D169" s="58" t="str">
        <f>IF('Total de Ocorrências Setor'!D168=0,"n.d.",'Total de Ocorrências Setor'!D169/'Total de Ocorrências Setor'!D168-1)</f>
        <v>n.d.</v>
      </c>
      <c r="E169" s="58" t="str">
        <f>IF('Total de Ocorrências Setor'!E168=0,"n.d.",'Total de Ocorrências Setor'!E169/'Total de Ocorrências Setor'!E168-1)</f>
        <v>n.d.</v>
      </c>
      <c r="F169" s="59">
        <f>IF('Total de Ocorrências Setor'!F168=0,"n.d.",'Total de Ocorrências Setor'!F169/'Total de Ocorrências Setor'!F168-1)</f>
        <v>1.1349306431273742E-2</v>
      </c>
      <c r="G169" s="58" t="str">
        <f>IF('Total de Ocorrências Setor'!G168=0,"n.d.",'Total de Ocorrências Setor'!G169/'Total de Ocorrências Setor'!G168-1)</f>
        <v>n.d.</v>
      </c>
      <c r="H169" s="58" t="str">
        <f>IF('Total de Ocorrências Setor'!H168=0,"n.d.",'Total de Ocorrências Setor'!H169/'Total de Ocorrências Setor'!H168-1)</f>
        <v>n.d.</v>
      </c>
      <c r="I169" s="58" t="str">
        <f>IF('Total de Ocorrências Setor'!I168=0,"n.d.",'Total de Ocorrências Setor'!I169/'Total de Ocorrências Setor'!I168-1)</f>
        <v>n.d.</v>
      </c>
      <c r="J169" s="58" t="str">
        <f>IF('Total de Ocorrências Setor'!J168=0,"n.d.",'Total de Ocorrências Setor'!J169/'Total de Ocorrências Setor'!J168-1)</f>
        <v>n.d.</v>
      </c>
      <c r="K169" s="58">
        <f>IF('Total de Ocorrências Setor'!K168=0,"n.d.",'Total de Ocorrências Setor'!K169/'Total de Ocorrências Setor'!K168-1)</f>
        <v>2.3809523809523725E-2</v>
      </c>
      <c r="L169" s="57" t="str">
        <f>IF('Total de Ocorrências Setor'!L168=0,"n.d.",'Total de Ocorrências Setor'!L169/'Total de Ocorrências Setor'!L168-1)</f>
        <v>n.d.</v>
      </c>
      <c r="M169" s="58" t="str">
        <f>IF('Total de Ocorrências Setor'!M168=0,"n.d.",'Total de Ocorrências Setor'!M169/'Total de Ocorrências Setor'!M168-1)</f>
        <v>n.d.</v>
      </c>
      <c r="N169" s="58" t="str">
        <f>IF('Total de Ocorrências Setor'!N168=0,"n.d.",'Total de Ocorrências Setor'!N169/'Total de Ocorrências Setor'!N168-1)</f>
        <v>n.d.</v>
      </c>
      <c r="O169" s="58" t="str">
        <f>IF('Total de Ocorrências Setor'!O168=0,"n.d.",'Total de Ocorrências Setor'!O169/'Total de Ocorrências Setor'!O168-1)</f>
        <v>n.d.</v>
      </c>
      <c r="P169" s="59" t="str">
        <f>IF('Total de Ocorrências Setor'!P168=0,"n.d.",'Total de Ocorrências Setor'!P169/'Total de Ocorrências Setor'!P168-1)</f>
        <v>n.d.</v>
      </c>
      <c r="Q169" s="58" t="str">
        <f>IF('Total de Ocorrências Setor'!Q168=0,"n.d.",'Total de Ocorrências Setor'!Q169/'Total de Ocorrências Setor'!Q168-1)</f>
        <v>n.d.</v>
      </c>
      <c r="R169" s="58" t="str">
        <f>IF('Total de Ocorrências Setor'!R168=0,"n.d.",'Total de Ocorrências Setor'!R169/'Total de Ocorrências Setor'!R168-1)</f>
        <v>n.d.</v>
      </c>
      <c r="S169" s="58" t="str">
        <f>IF('Total de Ocorrências Setor'!S168=0,"n.d.",'Total de Ocorrências Setor'!S169/'Total de Ocorrências Setor'!S168-1)</f>
        <v>n.d.</v>
      </c>
      <c r="T169" s="58" t="str">
        <f>IF('Total de Ocorrências Setor'!T168=0,"n.d.",'Total de Ocorrências Setor'!T169/'Total de Ocorrências Setor'!T168-1)</f>
        <v>n.d.</v>
      </c>
      <c r="U169" s="58" t="str">
        <f>IF('Total de Ocorrências Setor'!U168=0,"n.d.",'Total de Ocorrências Setor'!U169/'Total de Ocorrências Setor'!U168-1)</f>
        <v>n.d.</v>
      </c>
      <c r="V169" s="60" t="str">
        <f>IF('Total de Ocorrências Setor'!V168=0,"n.d.",'Total de Ocorrências Setor'!V169/'Total de Ocorrências Setor'!V168-1)</f>
        <v>n.d.</v>
      </c>
      <c r="W169" s="58">
        <f>IF('Total de Ocorrências Setor'!W168=0,"n.d.",'Total de Ocorrências Setor'!W169/'Total de Ocorrências Setor'!W168-1)</f>
        <v>0.27272727272727271</v>
      </c>
      <c r="X169" s="60">
        <f>IF('Total de Ocorrências Setor'!X168=0,"n.d.",'Total de Ocorrências Setor'!X169/'Total de Ocorrências Setor'!X168-1)</f>
        <v>-0.5714285714285714</v>
      </c>
    </row>
    <row r="170" spans="1:24" s="56" customFormat="1" ht="14" x14ac:dyDescent="0.35">
      <c r="A170" s="71">
        <v>38231</v>
      </c>
      <c r="B170" s="57" t="str">
        <f>IF('Total de Ocorrências Setor'!B169=0,"n.d.",'Total de Ocorrências Setor'!B170/'Total de Ocorrências Setor'!B169-1)</f>
        <v>n.d.</v>
      </c>
      <c r="C170" s="58" t="str">
        <f>IF('Total de Ocorrências Setor'!C169=0,"n.d.",'Total de Ocorrências Setor'!C170/'Total de Ocorrências Setor'!C169-1)</f>
        <v>n.d.</v>
      </c>
      <c r="D170" s="58" t="str">
        <f>IF('Total de Ocorrências Setor'!D169=0,"n.d.",'Total de Ocorrências Setor'!D170/'Total de Ocorrências Setor'!D169-1)</f>
        <v>n.d.</v>
      </c>
      <c r="E170" s="58" t="str">
        <f>IF('Total de Ocorrências Setor'!E169=0,"n.d.",'Total de Ocorrências Setor'!E170/'Total de Ocorrências Setor'!E169-1)</f>
        <v>n.d.</v>
      </c>
      <c r="F170" s="59">
        <f>IF('Total de Ocorrências Setor'!F169=0,"n.d.",'Total de Ocorrências Setor'!F170/'Total de Ocorrências Setor'!F169-1)</f>
        <v>-4.239401496259354E-2</v>
      </c>
      <c r="G170" s="58" t="str">
        <f>IF('Total de Ocorrências Setor'!G169=0,"n.d.",'Total de Ocorrências Setor'!G170/'Total de Ocorrências Setor'!G169-1)</f>
        <v>n.d.</v>
      </c>
      <c r="H170" s="58" t="str">
        <f>IF('Total de Ocorrências Setor'!H169=0,"n.d.",'Total de Ocorrências Setor'!H170/'Total de Ocorrências Setor'!H169-1)</f>
        <v>n.d.</v>
      </c>
      <c r="I170" s="58" t="str">
        <f>IF('Total de Ocorrências Setor'!I169=0,"n.d.",'Total de Ocorrências Setor'!I170/'Total de Ocorrências Setor'!I169-1)</f>
        <v>n.d.</v>
      </c>
      <c r="J170" s="58" t="str">
        <f>IF('Total de Ocorrências Setor'!J169=0,"n.d.",'Total de Ocorrências Setor'!J170/'Total de Ocorrências Setor'!J169-1)</f>
        <v>n.d.</v>
      </c>
      <c r="K170" s="58">
        <f>IF('Total de Ocorrências Setor'!K169=0,"n.d.",'Total de Ocorrências Setor'!K170/'Total de Ocorrências Setor'!K169-1)</f>
        <v>-0.1581395348837209</v>
      </c>
      <c r="L170" s="57" t="str">
        <f>IF('Total de Ocorrências Setor'!L169=0,"n.d.",'Total de Ocorrências Setor'!L170/'Total de Ocorrências Setor'!L169-1)</f>
        <v>n.d.</v>
      </c>
      <c r="M170" s="58" t="str">
        <f>IF('Total de Ocorrências Setor'!M169=0,"n.d.",'Total de Ocorrências Setor'!M170/'Total de Ocorrências Setor'!M169-1)</f>
        <v>n.d.</v>
      </c>
      <c r="N170" s="58" t="str">
        <f>IF('Total de Ocorrências Setor'!N169=0,"n.d.",'Total de Ocorrências Setor'!N170/'Total de Ocorrências Setor'!N169-1)</f>
        <v>n.d.</v>
      </c>
      <c r="O170" s="58" t="str">
        <f>IF('Total de Ocorrências Setor'!O169=0,"n.d.",'Total de Ocorrências Setor'!O170/'Total de Ocorrências Setor'!O169-1)</f>
        <v>n.d.</v>
      </c>
      <c r="P170" s="59" t="str">
        <f>IF('Total de Ocorrências Setor'!P169=0,"n.d.",'Total de Ocorrências Setor'!P170/'Total de Ocorrências Setor'!P169-1)</f>
        <v>n.d.</v>
      </c>
      <c r="Q170" s="58" t="str">
        <f>IF('Total de Ocorrências Setor'!Q169=0,"n.d.",'Total de Ocorrências Setor'!Q170/'Total de Ocorrências Setor'!Q169-1)</f>
        <v>n.d.</v>
      </c>
      <c r="R170" s="58" t="str">
        <f>IF('Total de Ocorrências Setor'!R169=0,"n.d.",'Total de Ocorrências Setor'!R170/'Total de Ocorrências Setor'!R169-1)</f>
        <v>n.d.</v>
      </c>
      <c r="S170" s="58" t="str">
        <f>IF('Total de Ocorrências Setor'!S169=0,"n.d.",'Total de Ocorrências Setor'!S170/'Total de Ocorrências Setor'!S169-1)</f>
        <v>n.d.</v>
      </c>
      <c r="T170" s="58" t="str">
        <f>IF('Total de Ocorrências Setor'!T169=0,"n.d.",'Total de Ocorrências Setor'!T170/'Total de Ocorrências Setor'!T169-1)</f>
        <v>n.d.</v>
      </c>
      <c r="U170" s="58" t="str">
        <f>IF('Total de Ocorrências Setor'!U169=0,"n.d.",'Total de Ocorrências Setor'!U170/'Total de Ocorrências Setor'!U169-1)</f>
        <v>n.d.</v>
      </c>
      <c r="V170" s="60" t="str">
        <f>IF('Total de Ocorrências Setor'!V169=0,"n.d.",'Total de Ocorrências Setor'!V170/'Total de Ocorrências Setor'!V169-1)</f>
        <v>n.d.</v>
      </c>
      <c r="W170" s="58">
        <f>IF('Total de Ocorrências Setor'!W169=0,"n.d.",'Total de Ocorrências Setor'!W170/'Total de Ocorrências Setor'!W169-1)</f>
        <v>-0.3571428571428571</v>
      </c>
      <c r="X170" s="60">
        <f>IF('Total de Ocorrências Setor'!X169=0,"n.d.",'Total de Ocorrências Setor'!X170/'Total de Ocorrências Setor'!X169-1)</f>
        <v>0</v>
      </c>
    </row>
    <row r="171" spans="1:24" s="56" customFormat="1" ht="14" x14ac:dyDescent="0.35">
      <c r="A171" s="71">
        <v>38261</v>
      </c>
      <c r="B171" s="57" t="str">
        <f>IF('Total de Ocorrências Setor'!B170=0,"n.d.",'Total de Ocorrências Setor'!B171/'Total de Ocorrências Setor'!B170-1)</f>
        <v>n.d.</v>
      </c>
      <c r="C171" s="58" t="str">
        <f>IF('Total de Ocorrências Setor'!C170=0,"n.d.",'Total de Ocorrências Setor'!C171/'Total de Ocorrências Setor'!C170-1)</f>
        <v>n.d.</v>
      </c>
      <c r="D171" s="58" t="str">
        <f>IF('Total de Ocorrências Setor'!D170=0,"n.d.",'Total de Ocorrências Setor'!D171/'Total de Ocorrências Setor'!D170-1)</f>
        <v>n.d.</v>
      </c>
      <c r="E171" s="58" t="str">
        <f>IF('Total de Ocorrências Setor'!E170=0,"n.d.",'Total de Ocorrências Setor'!E171/'Total de Ocorrências Setor'!E170-1)</f>
        <v>n.d.</v>
      </c>
      <c r="F171" s="59">
        <f>IF('Total de Ocorrências Setor'!F170=0,"n.d.",'Total de Ocorrências Setor'!F171/'Total de Ocorrências Setor'!F170-1)</f>
        <v>0.68098958333333326</v>
      </c>
      <c r="G171" s="58" t="str">
        <f>IF('Total de Ocorrências Setor'!G170=0,"n.d.",'Total de Ocorrências Setor'!G171/'Total de Ocorrências Setor'!G170-1)</f>
        <v>n.d.</v>
      </c>
      <c r="H171" s="58" t="str">
        <f>IF('Total de Ocorrências Setor'!H170=0,"n.d.",'Total de Ocorrências Setor'!H171/'Total de Ocorrências Setor'!H170-1)</f>
        <v>n.d.</v>
      </c>
      <c r="I171" s="58" t="str">
        <f>IF('Total de Ocorrências Setor'!I170=0,"n.d.",'Total de Ocorrências Setor'!I171/'Total de Ocorrências Setor'!I170-1)</f>
        <v>n.d.</v>
      </c>
      <c r="J171" s="58" t="str">
        <f>IF('Total de Ocorrências Setor'!J170=0,"n.d.",'Total de Ocorrências Setor'!J171/'Total de Ocorrências Setor'!J170-1)</f>
        <v>n.d.</v>
      </c>
      <c r="K171" s="58">
        <f>IF('Total de Ocorrências Setor'!K170=0,"n.d.",'Total de Ocorrências Setor'!K171/'Total de Ocorrências Setor'!K170-1)</f>
        <v>0.54143646408839774</v>
      </c>
      <c r="L171" s="57" t="str">
        <f>IF('Total de Ocorrências Setor'!L170=0,"n.d.",'Total de Ocorrências Setor'!L171/'Total de Ocorrências Setor'!L170-1)</f>
        <v>n.d.</v>
      </c>
      <c r="M171" s="58" t="str">
        <f>IF('Total de Ocorrências Setor'!M170=0,"n.d.",'Total de Ocorrências Setor'!M171/'Total de Ocorrências Setor'!M170-1)</f>
        <v>n.d.</v>
      </c>
      <c r="N171" s="58" t="str">
        <f>IF('Total de Ocorrências Setor'!N170=0,"n.d.",'Total de Ocorrências Setor'!N171/'Total de Ocorrências Setor'!N170-1)</f>
        <v>n.d.</v>
      </c>
      <c r="O171" s="58" t="str">
        <f>IF('Total de Ocorrências Setor'!O170=0,"n.d.",'Total de Ocorrências Setor'!O171/'Total de Ocorrências Setor'!O170-1)</f>
        <v>n.d.</v>
      </c>
      <c r="P171" s="59" t="str">
        <f>IF('Total de Ocorrências Setor'!P170=0,"n.d.",'Total de Ocorrências Setor'!P171/'Total de Ocorrências Setor'!P170-1)</f>
        <v>n.d.</v>
      </c>
      <c r="Q171" s="58" t="str">
        <f>IF('Total de Ocorrências Setor'!Q170=0,"n.d.",'Total de Ocorrências Setor'!Q171/'Total de Ocorrências Setor'!Q170-1)</f>
        <v>n.d.</v>
      </c>
      <c r="R171" s="58" t="str">
        <f>IF('Total de Ocorrências Setor'!R170=0,"n.d.",'Total de Ocorrências Setor'!R171/'Total de Ocorrências Setor'!R170-1)</f>
        <v>n.d.</v>
      </c>
      <c r="S171" s="58" t="str">
        <f>IF('Total de Ocorrências Setor'!S170=0,"n.d.",'Total de Ocorrências Setor'!S171/'Total de Ocorrências Setor'!S170-1)</f>
        <v>n.d.</v>
      </c>
      <c r="T171" s="58" t="str">
        <f>IF('Total de Ocorrências Setor'!T170=0,"n.d.",'Total de Ocorrências Setor'!T171/'Total de Ocorrências Setor'!T170-1)</f>
        <v>n.d.</v>
      </c>
      <c r="U171" s="58" t="str">
        <f>IF('Total de Ocorrências Setor'!U170=0,"n.d.",'Total de Ocorrências Setor'!U171/'Total de Ocorrências Setor'!U170-1)</f>
        <v>n.d.</v>
      </c>
      <c r="V171" s="60" t="str">
        <f>IF('Total de Ocorrências Setor'!V170=0,"n.d.",'Total de Ocorrências Setor'!V171/'Total de Ocorrências Setor'!V170-1)</f>
        <v>n.d.</v>
      </c>
      <c r="W171" s="58">
        <f>IF('Total de Ocorrências Setor'!W170=0,"n.d.",'Total de Ocorrências Setor'!W171/'Total de Ocorrências Setor'!W170-1)</f>
        <v>0.66666666666666674</v>
      </c>
      <c r="X171" s="60">
        <f>IF('Total de Ocorrências Setor'!X170=0,"n.d.",'Total de Ocorrências Setor'!X171/'Total de Ocorrências Setor'!X170-1)</f>
        <v>1</v>
      </c>
    </row>
    <row r="172" spans="1:24" s="56" customFormat="1" ht="14" x14ac:dyDescent="0.35">
      <c r="A172" s="71">
        <v>38292</v>
      </c>
      <c r="B172" s="57" t="str">
        <f>IF('Total de Ocorrências Setor'!B171=0,"n.d.",'Total de Ocorrências Setor'!B172/'Total de Ocorrências Setor'!B171-1)</f>
        <v>n.d.</v>
      </c>
      <c r="C172" s="58" t="str">
        <f>IF('Total de Ocorrências Setor'!C171=0,"n.d.",'Total de Ocorrências Setor'!C172/'Total de Ocorrências Setor'!C171-1)</f>
        <v>n.d.</v>
      </c>
      <c r="D172" s="58" t="str">
        <f>IF('Total de Ocorrências Setor'!D171=0,"n.d.",'Total de Ocorrências Setor'!D172/'Total de Ocorrências Setor'!D171-1)</f>
        <v>n.d.</v>
      </c>
      <c r="E172" s="58" t="str">
        <f>IF('Total de Ocorrências Setor'!E171=0,"n.d.",'Total de Ocorrências Setor'!E172/'Total de Ocorrências Setor'!E171-1)</f>
        <v>n.d.</v>
      </c>
      <c r="F172" s="59">
        <f>IF('Total de Ocorrências Setor'!F171=0,"n.d.",'Total de Ocorrências Setor'!F172/'Total de Ocorrências Setor'!F171-1)</f>
        <v>6.8164213787761385E-2</v>
      </c>
      <c r="G172" s="58" t="str">
        <f>IF('Total de Ocorrências Setor'!G171=0,"n.d.",'Total de Ocorrências Setor'!G172/'Total de Ocorrências Setor'!G171-1)</f>
        <v>n.d.</v>
      </c>
      <c r="H172" s="58" t="str">
        <f>IF('Total de Ocorrências Setor'!H171=0,"n.d.",'Total de Ocorrências Setor'!H172/'Total de Ocorrências Setor'!H171-1)</f>
        <v>n.d.</v>
      </c>
      <c r="I172" s="58" t="str">
        <f>IF('Total de Ocorrências Setor'!I171=0,"n.d.",'Total de Ocorrências Setor'!I172/'Total de Ocorrências Setor'!I171-1)</f>
        <v>n.d.</v>
      </c>
      <c r="J172" s="58" t="str">
        <f>IF('Total de Ocorrências Setor'!J171=0,"n.d.",'Total de Ocorrências Setor'!J172/'Total de Ocorrências Setor'!J171-1)</f>
        <v>n.d.</v>
      </c>
      <c r="K172" s="58">
        <f>IF('Total de Ocorrências Setor'!K171=0,"n.d.",'Total de Ocorrências Setor'!K172/'Total de Ocorrências Setor'!K171-1)</f>
        <v>0.35125448028673834</v>
      </c>
      <c r="L172" s="57" t="str">
        <f>IF('Total de Ocorrências Setor'!L171=0,"n.d.",'Total de Ocorrências Setor'!L172/'Total de Ocorrências Setor'!L171-1)</f>
        <v>n.d.</v>
      </c>
      <c r="M172" s="58" t="str">
        <f>IF('Total de Ocorrências Setor'!M171=0,"n.d.",'Total de Ocorrências Setor'!M172/'Total de Ocorrências Setor'!M171-1)</f>
        <v>n.d.</v>
      </c>
      <c r="N172" s="58" t="str">
        <f>IF('Total de Ocorrências Setor'!N171=0,"n.d.",'Total de Ocorrências Setor'!N172/'Total de Ocorrências Setor'!N171-1)</f>
        <v>n.d.</v>
      </c>
      <c r="O172" s="58" t="str">
        <f>IF('Total de Ocorrências Setor'!O171=0,"n.d.",'Total de Ocorrências Setor'!O172/'Total de Ocorrências Setor'!O171-1)</f>
        <v>n.d.</v>
      </c>
      <c r="P172" s="59" t="str">
        <f>IF('Total de Ocorrências Setor'!P171=0,"n.d.",'Total de Ocorrências Setor'!P172/'Total de Ocorrências Setor'!P171-1)</f>
        <v>n.d.</v>
      </c>
      <c r="Q172" s="58" t="str">
        <f>IF('Total de Ocorrências Setor'!Q171=0,"n.d.",'Total de Ocorrências Setor'!Q172/'Total de Ocorrências Setor'!Q171-1)</f>
        <v>n.d.</v>
      </c>
      <c r="R172" s="58" t="str">
        <f>IF('Total de Ocorrências Setor'!R171=0,"n.d.",'Total de Ocorrências Setor'!R172/'Total de Ocorrências Setor'!R171-1)</f>
        <v>n.d.</v>
      </c>
      <c r="S172" s="58" t="str">
        <f>IF('Total de Ocorrências Setor'!S171=0,"n.d.",'Total de Ocorrências Setor'!S172/'Total de Ocorrências Setor'!S171-1)</f>
        <v>n.d.</v>
      </c>
      <c r="T172" s="58" t="str">
        <f>IF('Total de Ocorrências Setor'!T171=0,"n.d.",'Total de Ocorrências Setor'!T172/'Total de Ocorrências Setor'!T171-1)</f>
        <v>n.d.</v>
      </c>
      <c r="U172" s="58" t="str">
        <f>IF('Total de Ocorrências Setor'!U171=0,"n.d.",'Total de Ocorrências Setor'!U172/'Total de Ocorrências Setor'!U171-1)</f>
        <v>n.d.</v>
      </c>
      <c r="V172" s="60" t="str">
        <f>IF('Total de Ocorrências Setor'!V171=0,"n.d.",'Total de Ocorrências Setor'!V172/'Total de Ocorrências Setor'!V171-1)</f>
        <v>n.d.</v>
      </c>
      <c r="W172" s="58">
        <f>IF('Total de Ocorrências Setor'!W171=0,"n.d.",'Total de Ocorrências Setor'!W172/'Total de Ocorrências Setor'!W171-1)</f>
        <v>0.33333333333333326</v>
      </c>
      <c r="X172" s="60">
        <f>IF('Total de Ocorrências Setor'!X171=0,"n.d.",'Total de Ocorrências Setor'!X172/'Total de Ocorrências Setor'!X171-1)</f>
        <v>0</v>
      </c>
    </row>
    <row r="173" spans="1:24" s="56" customFormat="1" thickBot="1" x14ac:dyDescent="0.4">
      <c r="A173" s="72">
        <v>38322</v>
      </c>
      <c r="B173" s="65" t="str">
        <f>IF('Total de Ocorrências Setor'!B172=0,"n.d.",'Total de Ocorrências Setor'!B173/'Total de Ocorrências Setor'!B172-1)</f>
        <v>n.d.</v>
      </c>
      <c r="C173" s="66" t="str">
        <f>IF('Total de Ocorrências Setor'!C172=0,"n.d.",'Total de Ocorrências Setor'!C173/'Total de Ocorrências Setor'!C172-1)</f>
        <v>n.d.</v>
      </c>
      <c r="D173" s="66" t="str">
        <f>IF('Total de Ocorrências Setor'!D172=0,"n.d.",'Total de Ocorrências Setor'!D173/'Total de Ocorrências Setor'!D172-1)</f>
        <v>n.d.</v>
      </c>
      <c r="E173" s="66" t="str">
        <f>IF('Total de Ocorrências Setor'!E172=0,"n.d.",'Total de Ocorrências Setor'!E173/'Total de Ocorrências Setor'!E172-1)</f>
        <v>n.d.</v>
      </c>
      <c r="F173" s="67">
        <f>IF('Total de Ocorrências Setor'!F172=0,"n.d.",'Total de Ocorrências Setor'!F173/'Total de Ocorrências Setor'!F172-1)</f>
        <v>-6.3089195068890547E-2</v>
      </c>
      <c r="G173" s="66" t="str">
        <f>IF('Total de Ocorrências Setor'!G172=0,"n.d.",'Total de Ocorrências Setor'!G173/'Total de Ocorrências Setor'!G172-1)</f>
        <v>n.d.</v>
      </c>
      <c r="H173" s="66" t="str">
        <f>IF('Total de Ocorrências Setor'!H172=0,"n.d.",'Total de Ocorrências Setor'!H173/'Total de Ocorrências Setor'!H172-1)</f>
        <v>n.d.</v>
      </c>
      <c r="I173" s="66" t="str">
        <f>IF('Total de Ocorrências Setor'!I172=0,"n.d.",'Total de Ocorrências Setor'!I173/'Total de Ocorrências Setor'!I172-1)</f>
        <v>n.d.</v>
      </c>
      <c r="J173" s="66" t="str">
        <f>IF('Total de Ocorrências Setor'!J172=0,"n.d.",'Total de Ocorrências Setor'!J173/'Total de Ocorrências Setor'!J172-1)</f>
        <v>n.d.</v>
      </c>
      <c r="K173" s="66">
        <f>IF('Total de Ocorrências Setor'!K172=0,"n.d.",'Total de Ocorrências Setor'!K173/'Total de Ocorrências Setor'!K172-1)</f>
        <v>-0.23607427055702923</v>
      </c>
      <c r="L173" s="65" t="str">
        <f>IF('Total de Ocorrências Setor'!L172=0,"n.d.",'Total de Ocorrências Setor'!L173/'Total de Ocorrências Setor'!L172-1)</f>
        <v>n.d.</v>
      </c>
      <c r="M173" s="66" t="str">
        <f>IF('Total de Ocorrências Setor'!M172=0,"n.d.",'Total de Ocorrências Setor'!M173/'Total de Ocorrências Setor'!M172-1)</f>
        <v>n.d.</v>
      </c>
      <c r="N173" s="66" t="str">
        <f>IF('Total de Ocorrências Setor'!N172=0,"n.d.",'Total de Ocorrências Setor'!N173/'Total de Ocorrências Setor'!N172-1)</f>
        <v>n.d.</v>
      </c>
      <c r="O173" s="66" t="str">
        <f>IF('Total de Ocorrências Setor'!O172=0,"n.d.",'Total de Ocorrências Setor'!O173/'Total de Ocorrências Setor'!O172-1)</f>
        <v>n.d.</v>
      </c>
      <c r="P173" s="67" t="str">
        <f>IF('Total de Ocorrências Setor'!P172=0,"n.d.",'Total de Ocorrências Setor'!P173/'Total de Ocorrências Setor'!P172-1)</f>
        <v>n.d.</v>
      </c>
      <c r="Q173" s="66" t="str">
        <f>IF('Total de Ocorrências Setor'!Q172=0,"n.d.",'Total de Ocorrências Setor'!Q173/'Total de Ocorrências Setor'!Q172-1)</f>
        <v>n.d.</v>
      </c>
      <c r="R173" s="66" t="str">
        <f>IF('Total de Ocorrências Setor'!R172=0,"n.d.",'Total de Ocorrências Setor'!R173/'Total de Ocorrências Setor'!R172-1)</f>
        <v>n.d.</v>
      </c>
      <c r="S173" s="66" t="str">
        <f>IF('Total de Ocorrências Setor'!S172=0,"n.d.",'Total de Ocorrências Setor'!S173/'Total de Ocorrências Setor'!S172-1)</f>
        <v>n.d.</v>
      </c>
      <c r="T173" s="66" t="str">
        <f>IF('Total de Ocorrências Setor'!T172=0,"n.d.",'Total de Ocorrências Setor'!T173/'Total de Ocorrências Setor'!T172-1)</f>
        <v>n.d.</v>
      </c>
      <c r="U173" s="66" t="str">
        <f>IF('Total de Ocorrências Setor'!U172=0,"n.d.",'Total de Ocorrências Setor'!U173/'Total de Ocorrências Setor'!U172-1)</f>
        <v>n.d.</v>
      </c>
      <c r="V173" s="68" t="str">
        <f>IF('Total de Ocorrências Setor'!V172=0,"n.d.",'Total de Ocorrências Setor'!V173/'Total de Ocorrências Setor'!V172-1)</f>
        <v>n.d.</v>
      </c>
      <c r="W173" s="66">
        <f>IF('Total de Ocorrências Setor'!W172=0,"n.d.",'Total de Ocorrências Setor'!W173/'Total de Ocorrências Setor'!W172-1)</f>
        <v>-0.19999999999999996</v>
      </c>
      <c r="X173" s="68">
        <f>IF('Total de Ocorrências Setor'!X172=0,"n.d.",'Total de Ocorrências Setor'!X173/'Total de Ocorrências Setor'!X172-1)</f>
        <v>-0.16666666666666663</v>
      </c>
    </row>
    <row r="174" spans="1:24" s="56" customFormat="1" ht="14" x14ac:dyDescent="0.35">
      <c r="A174" s="70">
        <v>38353</v>
      </c>
      <c r="B174" s="61" t="str">
        <f>IF('Total de Ocorrências Setor'!B173=0,"n.d.",'Total de Ocorrências Setor'!B174/'Total de Ocorrências Setor'!B173-1)</f>
        <v>n.d.</v>
      </c>
      <c r="C174" s="62" t="str">
        <f>IF('Total de Ocorrências Setor'!C173=0,"n.d.",'Total de Ocorrências Setor'!C174/'Total de Ocorrências Setor'!C173-1)</f>
        <v>n.d.</v>
      </c>
      <c r="D174" s="62" t="str">
        <f>IF('Total de Ocorrências Setor'!D173=0,"n.d.",'Total de Ocorrências Setor'!D174/'Total de Ocorrências Setor'!D173-1)</f>
        <v>n.d.</v>
      </c>
      <c r="E174" s="62" t="str">
        <f>IF('Total de Ocorrências Setor'!E173=0,"n.d.",'Total de Ocorrências Setor'!E174/'Total de Ocorrências Setor'!E173-1)</f>
        <v>n.d.</v>
      </c>
      <c r="F174" s="63">
        <f>IF('Total de Ocorrências Setor'!F173=0,"n.d.",'Total de Ocorrências Setor'!F174/'Total de Ocorrências Setor'!F173-1)</f>
        <v>-0.20123839009287925</v>
      </c>
      <c r="G174" s="62" t="str">
        <f>IF('Total de Ocorrências Setor'!G173=0,"n.d.",'Total de Ocorrências Setor'!G174/'Total de Ocorrências Setor'!G173-1)</f>
        <v>n.d.</v>
      </c>
      <c r="H174" s="62" t="str">
        <f>IF('Total de Ocorrências Setor'!H173=0,"n.d.",'Total de Ocorrências Setor'!H174/'Total de Ocorrências Setor'!H173-1)</f>
        <v>n.d.</v>
      </c>
      <c r="I174" s="62" t="str">
        <f>IF('Total de Ocorrências Setor'!I173=0,"n.d.",'Total de Ocorrências Setor'!I174/'Total de Ocorrências Setor'!I173-1)</f>
        <v>n.d.</v>
      </c>
      <c r="J174" s="62" t="str">
        <f>IF('Total de Ocorrências Setor'!J173=0,"n.d.",'Total de Ocorrências Setor'!J174/'Total de Ocorrências Setor'!J173-1)</f>
        <v>n.d.</v>
      </c>
      <c r="K174" s="62">
        <f>IF('Total de Ocorrências Setor'!K173=0,"n.d.",'Total de Ocorrências Setor'!K174/'Total de Ocorrências Setor'!K173-1)</f>
        <v>-0.53472222222222221</v>
      </c>
      <c r="L174" s="61" t="str">
        <f>IF('Total de Ocorrências Setor'!L173=0,"n.d.",'Total de Ocorrências Setor'!L174/'Total de Ocorrências Setor'!L173-1)</f>
        <v>n.d.</v>
      </c>
      <c r="M174" s="62" t="str">
        <f>IF('Total de Ocorrências Setor'!M173=0,"n.d.",'Total de Ocorrências Setor'!M174/'Total de Ocorrências Setor'!M173-1)</f>
        <v>n.d.</v>
      </c>
      <c r="N174" s="62" t="str">
        <f>IF('Total de Ocorrências Setor'!N173=0,"n.d.",'Total de Ocorrências Setor'!N174/'Total de Ocorrências Setor'!N173-1)</f>
        <v>n.d.</v>
      </c>
      <c r="O174" s="62" t="str">
        <f>IF('Total de Ocorrências Setor'!O173=0,"n.d.",'Total de Ocorrências Setor'!O174/'Total de Ocorrências Setor'!O173-1)</f>
        <v>n.d.</v>
      </c>
      <c r="P174" s="63" t="str">
        <f>IF('Total de Ocorrências Setor'!P173=0,"n.d.",'Total de Ocorrências Setor'!P174/'Total de Ocorrências Setor'!P173-1)</f>
        <v>n.d.</v>
      </c>
      <c r="Q174" s="62" t="str">
        <f>IF('Total de Ocorrências Setor'!Q173=0,"n.d.",'Total de Ocorrências Setor'!Q174/'Total de Ocorrências Setor'!Q173-1)</f>
        <v>n.d.</v>
      </c>
      <c r="R174" s="62" t="str">
        <f>IF('Total de Ocorrências Setor'!R173=0,"n.d.",'Total de Ocorrências Setor'!R174/'Total de Ocorrências Setor'!R173-1)</f>
        <v>n.d.</v>
      </c>
      <c r="S174" s="62" t="str">
        <f>IF('Total de Ocorrências Setor'!S173=0,"n.d.",'Total de Ocorrências Setor'!S174/'Total de Ocorrências Setor'!S173-1)</f>
        <v>n.d.</v>
      </c>
      <c r="T174" s="62" t="str">
        <f>IF('Total de Ocorrências Setor'!T173=0,"n.d.",'Total de Ocorrências Setor'!T174/'Total de Ocorrências Setor'!T173-1)</f>
        <v>n.d.</v>
      </c>
      <c r="U174" s="62" t="str">
        <f>IF('Total de Ocorrências Setor'!U173=0,"n.d.",'Total de Ocorrências Setor'!U174/'Total de Ocorrências Setor'!U173-1)</f>
        <v>n.d.</v>
      </c>
      <c r="V174" s="64" t="str">
        <f>IF('Total de Ocorrências Setor'!V173=0,"n.d.",'Total de Ocorrências Setor'!V174/'Total de Ocorrências Setor'!V173-1)</f>
        <v>n.d.</v>
      </c>
      <c r="W174" s="62">
        <f>IF('Total de Ocorrências Setor'!W173=0,"n.d.",'Total de Ocorrências Setor'!W174/'Total de Ocorrências Setor'!W173-1)</f>
        <v>-0.4375</v>
      </c>
      <c r="X174" s="64">
        <f>IF('Total de Ocorrências Setor'!X173=0,"n.d.",'Total de Ocorrências Setor'!X174/'Total de Ocorrências Setor'!X173-1)</f>
        <v>-0.4</v>
      </c>
    </row>
    <row r="175" spans="1:24" s="56" customFormat="1" ht="14" x14ac:dyDescent="0.35">
      <c r="A175" s="71">
        <v>38384</v>
      </c>
      <c r="B175" s="57">
        <f>IF('Total de Ocorrências Setor'!B174=0,"n.d.",'Total de Ocorrências Setor'!B175/'Total de Ocorrências Setor'!B174-1)</f>
        <v>-0.302734375</v>
      </c>
      <c r="C175" s="58">
        <f>IF('Total de Ocorrências Setor'!C174=0,"n.d.",'Total de Ocorrências Setor'!C175/'Total de Ocorrências Setor'!C174-1)</f>
        <v>-0.12145748987854255</v>
      </c>
      <c r="D175" s="58">
        <f>IF('Total de Ocorrências Setor'!D174=0,"n.d.",'Total de Ocorrências Setor'!D175/'Total de Ocorrências Setor'!D174-1)</f>
        <v>0</v>
      </c>
      <c r="E175" s="58">
        <f>IF('Total de Ocorrências Setor'!E174=0,"n.d.",'Total de Ocorrências Setor'!E175/'Total de Ocorrências Setor'!E174-1)</f>
        <v>0</v>
      </c>
      <c r="F175" s="59">
        <f>IF('Total de Ocorrências Setor'!F174=0,"n.d.",'Total de Ocorrências Setor'!F175/'Total de Ocorrências Setor'!F174-1)</f>
        <v>-0.17926356589147285</v>
      </c>
      <c r="G175" s="58">
        <f>IF('Total de Ocorrências Setor'!G174=0,"n.d.",'Total de Ocorrências Setor'!G175/'Total de Ocorrências Setor'!G174-1)</f>
        <v>0.41025641025641035</v>
      </c>
      <c r="H175" s="58">
        <f>IF('Total de Ocorrências Setor'!H174=0,"n.d.",'Total de Ocorrências Setor'!H175/'Total de Ocorrências Setor'!H174-1)</f>
        <v>0.4375</v>
      </c>
      <c r="I175" s="58">
        <f>IF('Total de Ocorrências Setor'!I174=0,"n.d.",'Total de Ocorrências Setor'!I175/'Total de Ocorrências Setor'!I174-1)</f>
        <v>1.1666666666666665</v>
      </c>
      <c r="J175" s="58" t="str">
        <f>IF('Total de Ocorrências Setor'!J174=0,"n.d.",'Total de Ocorrências Setor'!J175/'Total de Ocorrências Setor'!J174-1)</f>
        <v>n.d.</v>
      </c>
      <c r="K175" s="58">
        <f>IF('Total de Ocorrências Setor'!K174=0,"n.d.",'Total de Ocorrências Setor'!K175/'Total de Ocorrências Setor'!K174-1)</f>
        <v>0.55970149253731338</v>
      </c>
      <c r="L175" s="57" t="str">
        <f>IF('Total de Ocorrências Setor'!L174=0,"n.d.",'Total de Ocorrências Setor'!L175/'Total de Ocorrências Setor'!L174-1)</f>
        <v>n.d.</v>
      </c>
      <c r="M175" s="58" t="str">
        <f>IF('Total de Ocorrências Setor'!M174=0,"n.d.",'Total de Ocorrências Setor'!M175/'Total de Ocorrências Setor'!M174-1)</f>
        <v>n.d.</v>
      </c>
      <c r="N175" s="58" t="str">
        <f>IF('Total de Ocorrências Setor'!N174=0,"n.d.",'Total de Ocorrências Setor'!N175/'Total de Ocorrências Setor'!N174-1)</f>
        <v>n.d.</v>
      </c>
      <c r="O175" s="58" t="str">
        <f>IF('Total de Ocorrências Setor'!O174=0,"n.d.",'Total de Ocorrências Setor'!O175/'Total de Ocorrências Setor'!O174-1)</f>
        <v>n.d.</v>
      </c>
      <c r="P175" s="59" t="str">
        <f>IF('Total de Ocorrências Setor'!P174=0,"n.d.",'Total de Ocorrências Setor'!P175/'Total de Ocorrências Setor'!P174-1)</f>
        <v>n.d.</v>
      </c>
      <c r="Q175" s="58" t="str">
        <f>IF('Total de Ocorrências Setor'!Q174=0,"n.d.",'Total de Ocorrências Setor'!Q175/'Total de Ocorrências Setor'!Q174-1)</f>
        <v>n.d.</v>
      </c>
      <c r="R175" s="58" t="str">
        <f>IF('Total de Ocorrências Setor'!R174=0,"n.d.",'Total de Ocorrências Setor'!R175/'Total de Ocorrências Setor'!R174-1)</f>
        <v>n.d.</v>
      </c>
      <c r="S175" s="58" t="str">
        <f>IF('Total de Ocorrências Setor'!S174=0,"n.d.",'Total de Ocorrências Setor'!S175/'Total de Ocorrências Setor'!S174-1)</f>
        <v>n.d.</v>
      </c>
      <c r="T175" s="58" t="str">
        <f>IF('Total de Ocorrências Setor'!T174=0,"n.d.",'Total de Ocorrências Setor'!T175/'Total de Ocorrências Setor'!T174-1)</f>
        <v>n.d.</v>
      </c>
      <c r="U175" s="58" t="str">
        <f>IF('Total de Ocorrências Setor'!U174=0,"n.d.",'Total de Ocorrências Setor'!U175/'Total de Ocorrências Setor'!U174-1)</f>
        <v>n.d.</v>
      </c>
      <c r="V175" s="60" t="str">
        <f>IF('Total de Ocorrências Setor'!V174=0,"n.d.",'Total de Ocorrências Setor'!V175/'Total de Ocorrências Setor'!V174-1)</f>
        <v>n.d.</v>
      </c>
      <c r="W175" s="58">
        <f>IF('Total de Ocorrências Setor'!W174=0,"n.d.",'Total de Ocorrências Setor'!W175/'Total de Ocorrências Setor'!W174-1)</f>
        <v>0.55555555555555558</v>
      </c>
      <c r="X175" s="60">
        <f>IF('Total de Ocorrências Setor'!X174=0,"n.d.",'Total de Ocorrências Setor'!X175/'Total de Ocorrências Setor'!X174-1)</f>
        <v>0</v>
      </c>
    </row>
    <row r="176" spans="1:24" s="56" customFormat="1" ht="14" x14ac:dyDescent="0.35">
      <c r="A176" s="71">
        <v>38412</v>
      </c>
      <c r="B176" s="57">
        <f>IF('Total de Ocorrências Setor'!B175=0,"n.d.",'Total de Ocorrências Setor'!B176/'Total de Ocorrências Setor'!B175-1)</f>
        <v>0.25490196078431371</v>
      </c>
      <c r="C176" s="58">
        <f>IF('Total de Ocorrências Setor'!C175=0,"n.d.",'Total de Ocorrências Setor'!C176/'Total de Ocorrências Setor'!C175-1)</f>
        <v>0.44700460829493083</v>
      </c>
      <c r="D176" s="58">
        <f>IF('Total de Ocorrências Setor'!D175=0,"n.d.",'Total de Ocorrências Setor'!D176/'Total de Ocorrências Setor'!D175-1)</f>
        <v>0.11070110701107017</v>
      </c>
      <c r="E176" s="58">
        <f>IF('Total de Ocorrências Setor'!E175=0,"n.d.",'Total de Ocorrências Setor'!E176/'Total de Ocorrências Setor'!E175-1)</f>
        <v>-0.5</v>
      </c>
      <c r="F176" s="59">
        <f>IF('Total de Ocorrências Setor'!F175=0,"n.d.",'Total de Ocorrências Setor'!F176/'Total de Ocorrências Setor'!F175-1)</f>
        <v>0.25619834710743805</v>
      </c>
      <c r="G176" s="58">
        <f>IF('Total de Ocorrências Setor'!G175=0,"n.d.",'Total de Ocorrências Setor'!G176/'Total de Ocorrências Setor'!G175-1)</f>
        <v>0.91818181818181821</v>
      </c>
      <c r="H176" s="58">
        <f>IF('Total de Ocorrências Setor'!H175=0,"n.d.",'Total de Ocorrências Setor'!H176/'Total de Ocorrências Setor'!H175-1)</f>
        <v>0.97826086956521729</v>
      </c>
      <c r="I176" s="58">
        <f>IF('Total de Ocorrências Setor'!I175=0,"n.d.",'Total de Ocorrências Setor'!I176/'Total de Ocorrências Setor'!I175-1)</f>
        <v>0.40384615384615374</v>
      </c>
      <c r="J176" s="58">
        <f>IF('Total de Ocorrências Setor'!J175=0,"n.d.",'Total de Ocorrências Setor'!J176/'Total de Ocorrências Setor'!J175-1)</f>
        <v>0</v>
      </c>
      <c r="K176" s="58">
        <f>IF('Total de Ocorrências Setor'!K175=0,"n.d.",'Total de Ocorrências Setor'!K176/'Total de Ocorrências Setor'!K175-1)</f>
        <v>0.799043062200957</v>
      </c>
      <c r="L176" s="57" t="str">
        <f>IF('Total de Ocorrências Setor'!L175=0,"n.d.",'Total de Ocorrências Setor'!L176/'Total de Ocorrências Setor'!L175-1)</f>
        <v>n.d.</v>
      </c>
      <c r="M176" s="58" t="str">
        <f>IF('Total de Ocorrências Setor'!M175=0,"n.d.",'Total de Ocorrências Setor'!M176/'Total de Ocorrências Setor'!M175-1)</f>
        <v>n.d.</v>
      </c>
      <c r="N176" s="58" t="str">
        <f>IF('Total de Ocorrências Setor'!N175=0,"n.d.",'Total de Ocorrências Setor'!N176/'Total de Ocorrências Setor'!N175-1)</f>
        <v>n.d.</v>
      </c>
      <c r="O176" s="58" t="str">
        <f>IF('Total de Ocorrências Setor'!O175=0,"n.d.",'Total de Ocorrências Setor'!O176/'Total de Ocorrências Setor'!O175-1)</f>
        <v>n.d.</v>
      </c>
      <c r="P176" s="59" t="str">
        <f>IF('Total de Ocorrências Setor'!P175=0,"n.d.",'Total de Ocorrências Setor'!P176/'Total de Ocorrências Setor'!P175-1)</f>
        <v>n.d.</v>
      </c>
      <c r="Q176" s="58" t="str">
        <f>IF('Total de Ocorrências Setor'!Q175=0,"n.d.",'Total de Ocorrências Setor'!Q176/'Total de Ocorrências Setor'!Q175-1)</f>
        <v>n.d.</v>
      </c>
      <c r="R176" s="58" t="str">
        <f>IF('Total de Ocorrências Setor'!R175=0,"n.d.",'Total de Ocorrências Setor'!R176/'Total de Ocorrências Setor'!R175-1)</f>
        <v>n.d.</v>
      </c>
      <c r="S176" s="58" t="str">
        <f>IF('Total de Ocorrências Setor'!S175=0,"n.d.",'Total de Ocorrências Setor'!S176/'Total de Ocorrências Setor'!S175-1)</f>
        <v>n.d.</v>
      </c>
      <c r="T176" s="58" t="str">
        <f>IF('Total de Ocorrências Setor'!T175=0,"n.d.",'Total de Ocorrências Setor'!T176/'Total de Ocorrências Setor'!T175-1)</f>
        <v>n.d.</v>
      </c>
      <c r="U176" s="58" t="str">
        <f>IF('Total de Ocorrências Setor'!U175=0,"n.d.",'Total de Ocorrências Setor'!U176/'Total de Ocorrências Setor'!U175-1)</f>
        <v>n.d.</v>
      </c>
      <c r="V176" s="60" t="str">
        <f>IF('Total de Ocorrências Setor'!V175=0,"n.d.",'Total de Ocorrências Setor'!V176/'Total de Ocorrências Setor'!V175-1)</f>
        <v>n.d.</v>
      </c>
      <c r="W176" s="58">
        <f>IF('Total de Ocorrências Setor'!W175=0,"n.d.",'Total de Ocorrências Setor'!W176/'Total de Ocorrências Setor'!W175-1)</f>
        <v>-7.1428571428571397E-2</v>
      </c>
      <c r="X176" s="60">
        <f>IF('Total de Ocorrências Setor'!X175=0,"n.d.",'Total de Ocorrências Setor'!X176/'Total de Ocorrências Setor'!X175-1)</f>
        <v>0</v>
      </c>
    </row>
    <row r="177" spans="1:24" s="56" customFormat="1" ht="14" x14ac:dyDescent="0.35">
      <c r="A177" s="71">
        <v>38443</v>
      </c>
      <c r="B177" s="57">
        <f>IF('Total de Ocorrências Setor'!B176=0,"n.d.",'Total de Ocorrências Setor'!B177/'Total de Ocorrências Setor'!B176-1)</f>
        <v>4.0178571428571397E-2</v>
      </c>
      <c r="C177" s="58">
        <f>IF('Total de Ocorrências Setor'!C176=0,"n.d.",'Total de Ocorrências Setor'!C177/'Total de Ocorrências Setor'!C176-1)</f>
        <v>-7.0063694267515908E-2</v>
      </c>
      <c r="D177" s="58">
        <f>IF('Total de Ocorrências Setor'!D176=0,"n.d.",'Total de Ocorrências Setor'!D177/'Total de Ocorrências Setor'!D176-1)</f>
        <v>-0.16279069767441856</v>
      </c>
      <c r="E177" s="58">
        <f>IF('Total de Ocorrências Setor'!E176=0,"n.d.",'Total de Ocorrências Setor'!E177/'Total de Ocorrências Setor'!E176-1)</f>
        <v>6</v>
      </c>
      <c r="F177" s="59">
        <f>IF('Total de Ocorrências Setor'!F176=0,"n.d.",'Total de Ocorrências Setor'!F177/'Total de Ocorrências Setor'!F176-1)</f>
        <v>-4.4172932330827086E-2</v>
      </c>
      <c r="G177" s="58">
        <f>IF('Total de Ocorrências Setor'!G176=0,"n.d.",'Total de Ocorrências Setor'!G177/'Total de Ocorrências Setor'!G176-1)</f>
        <v>-0.22748815165876779</v>
      </c>
      <c r="H177" s="58">
        <f>IF('Total de Ocorrências Setor'!H176=0,"n.d.",'Total de Ocorrências Setor'!H177/'Total de Ocorrências Setor'!H176-1)</f>
        <v>-0.32967032967032972</v>
      </c>
      <c r="I177" s="58">
        <f>IF('Total de Ocorrências Setor'!I176=0,"n.d.",'Total de Ocorrências Setor'!I177/'Total de Ocorrências Setor'!I176-1)</f>
        <v>-0.21917808219178081</v>
      </c>
      <c r="J177" s="58">
        <f>IF('Total de Ocorrências Setor'!J176=0,"n.d.",'Total de Ocorrências Setor'!J177/'Total de Ocorrências Setor'!J176-1)</f>
        <v>0</v>
      </c>
      <c r="K177" s="58">
        <f>IF('Total de Ocorrências Setor'!K176=0,"n.d.",'Total de Ocorrências Setor'!K177/'Total de Ocorrências Setor'!K176-1)</f>
        <v>-0.25</v>
      </c>
      <c r="L177" s="57" t="str">
        <f>IF('Total de Ocorrências Setor'!L176=0,"n.d.",'Total de Ocorrências Setor'!L177/'Total de Ocorrências Setor'!L176-1)</f>
        <v>n.d.</v>
      </c>
      <c r="M177" s="58" t="str">
        <f>IF('Total de Ocorrências Setor'!M176=0,"n.d.",'Total de Ocorrências Setor'!M177/'Total de Ocorrências Setor'!M176-1)</f>
        <v>n.d.</v>
      </c>
      <c r="N177" s="58" t="str">
        <f>IF('Total de Ocorrências Setor'!N176=0,"n.d.",'Total de Ocorrências Setor'!N177/'Total de Ocorrências Setor'!N176-1)</f>
        <v>n.d.</v>
      </c>
      <c r="O177" s="58" t="str">
        <f>IF('Total de Ocorrências Setor'!O176=0,"n.d.",'Total de Ocorrências Setor'!O177/'Total de Ocorrências Setor'!O176-1)</f>
        <v>n.d.</v>
      </c>
      <c r="P177" s="59" t="str">
        <f>IF('Total de Ocorrências Setor'!P176=0,"n.d.",'Total de Ocorrências Setor'!P177/'Total de Ocorrências Setor'!P176-1)</f>
        <v>n.d.</v>
      </c>
      <c r="Q177" s="58" t="str">
        <f>IF('Total de Ocorrências Setor'!Q176=0,"n.d.",'Total de Ocorrências Setor'!Q177/'Total de Ocorrências Setor'!Q176-1)</f>
        <v>n.d.</v>
      </c>
      <c r="R177" s="58" t="str">
        <f>IF('Total de Ocorrências Setor'!R176=0,"n.d.",'Total de Ocorrências Setor'!R177/'Total de Ocorrências Setor'!R176-1)</f>
        <v>n.d.</v>
      </c>
      <c r="S177" s="58" t="str">
        <f>IF('Total de Ocorrências Setor'!S176=0,"n.d.",'Total de Ocorrências Setor'!S177/'Total de Ocorrências Setor'!S176-1)</f>
        <v>n.d.</v>
      </c>
      <c r="T177" s="58" t="str">
        <f>IF('Total de Ocorrências Setor'!T176=0,"n.d.",'Total de Ocorrências Setor'!T177/'Total de Ocorrências Setor'!T176-1)</f>
        <v>n.d.</v>
      </c>
      <c r="U177" s="58" t="str">
        <f>IF('Total de Ocorrências Setor'!U176=0,"n.d.",'Total de Ocorrências Setor'!U177/'Total de Ocorrências Setor'!U176-1)</f>
        <v>n.d.</v>
      </c>
      <c r="V177" s="60" t="str">
        <f>IF('Total de Ocorrências Setor'!V176=0,"n.d.",'Total de Ocorrências Setor'!V177/'Total de Ocorrências Setor'!V176-1)</f>
        <v>n.d.</v>
      </c>
      <c r="W177" s="58">
        <f>IF('Total de Ocorrências Setor'!W176=0,"n.d.",'Total de Ocorrências Setor'!W177/'Total de Ocorrências Setor'!W176-1)</f>
        <v>0.30769230769230771</v>
      </c>
      <c r="X177" s="60">
        <f>IF('Total de Ocorrências Setor'!X176=0,"n.d.",'Total de Ocorrências Setor'!X177/'Total de Ocorrências Setor'!X176-1)</f>
        <v>-0.16666666666666663</v>
      </c>
    </row>
    <row r="178" spans="1:24" s="56" customFormat="1" ht="14" x14ac:dyDescent="0.35">
      <c r="A178" s="71">
        <v>38473</v>
      </c>
      <c r="B178" s="57">
        <f>IF('Total de Ocorrências Setor'!B177=0,"n.d.",'Total de Ocorrências Setor'!B178/'Total de Ocorrências Setor'!B177-1)</f>
        <v>-7.5107296137339019E-2</v>
      </c>
      <c r="C178" s="58">
        <f>IF('Total de Ocorrências Setor'!C177=0,"n.d.",'Total de Ocorrências Setor'!C178/'Total de Ocorrências Setor'!C177-1)</f>
        <v>-3.7671232876712368E-2</v>
      </c>
      <c r="D178" s="58">
        <f>IF('Total de Ocorrências Setor'!D177=0,"n.d.",'Total de Ocorrências Setor'!D178/'Total de Ocorrências Setor'!D177-1)</f>
        <v>-0.18253968253968256</v>
      </c>
      <c r="E178" s="58">
        <f>IF('Total de Ocorrências Setor'!E177=0,"n.d.",'Total de Ocorrências Setor'!E178/'Total de Ocorrências Setor'!E177-1)</f>
        <v>-0.4285714285714286</v>
      </c>
      <c r="F178" s="59">
        <f>IF('Total de Ocorrências Setor'!F177=0,"n.d.",'Total de Ocorrências Setor'!F178/'Total de Ocorrências Setor'!F177-1)</f>
        <v>-9.3411996066863345E-2</v>
      </c>
      <c r="G178" s="58">
        <f>IF('Total de Ocorrências Setor'!G177=0,"n.d.",'Total de Ocorrências Setor'!G178/'Total de Ocorrências Setor'!G177-1)</f>
        <v>6.7484662576687171E-2</v>
      </c>
      <c r="H178" s="58">
        <f>IF('Total de Ocorrências Setor'!H177=0,"n.d.",'Total de Ocorrências Setor'!H178/'Total de Ocorrências Setor'!H177-1)</f>
        <v>0.19672131147540983</v>
      </c>
      <c r="I178" s="58">
        <f>IF('Total de Ocorrências Setor'!I177=0,"n.d.",'Total de Ocorrências Setor'!I178/'Total de Ocorrências Setor'!I177-1)</f>
        <v>0.22807017543859653</v>
      </c>
      <c r="J178" s="58">
        <f>IF('Total de Ocorrências Setor'!J177=0,"n.d.",'Total de Ocorrências Setor'!J178/'Total de Ocorrências Setor'!J177-1)</f>
        <v>0</v>
      </c>
      <c r="K178" s="58">
        <f>IF('Total de Ocorrências Setor'!K177=0,"n.d.",'Total de Ocorrências Setor'!K178/'Total de Ocorrências Setor'!K177-1)</f>
        <v>0.12765957446808507</v>
      </c>
      <c r="L178" s="57" t="str">
        <f>IF('Total de Ocorrências Setor'!L177=0,"n.d.",'Total de Ocorrências Setor'!L178/'Total de Ocorrências Setor'!L177-1)</f>
        <v>n.d.</v>
      </c>
      <c r="M178" s="58" t="str">
        <f>IF('Total de Ocorrências Setor'!M177=0,"n.d.",'Total de Ocorrências Setor'!M178/'Total de Ocorrências Setor'!M177-1)</f>
        <v>n.d.</v>
      </c>
      <c r="N178" s="58" t="str">
        <f>IF('Total de Ocorrências Setor'!N177=0,"n.d.",'Total de Ocorrências Setor'!N178/'Total de Ocorrências Setor'!N177-1)</f>
        <v>n.d.</v>
      </c>
      <c r="O178" s="58" t="str">
        <f>IF('Total de Ocorrências Setor'!O177=0,"n.d.",'Total de Ocorrências Setor'!O178/'Total de Ocorrências Setor'!O177-1)</f>
        <v>n.d.</v>
      </c>
      <c r="P178" s="59" t="str">
        <f>IF('Total de Ocorrências Setor'!P177=0,"n.d.",'Total de Ocorrências Setor'!P178/'Total de Ocorrências Setor'!P177-1)</f>
        <v>n.d.</v>
      </c>
      <c r="Q178" s="58" t="str">
        <f>IF('Total de Ocorrências Setor'!Q177=0,"n.d.",'Total de Ocorrências Setor'!Q178/'Total de Ocorrências Setor'!Q177-1)</f>
        <v>n.d.</v>
      </c>
      <c r="R178" s="58" t="str">
        <f>IF('Total de Ocorrências Setor'!R177=0,"n.d.",'Total de Ocorrências Setor'!R178/'Total de Ocorrências Setor'!R177-1)</f>
        <v>n.d.</v>
      </c>
      <c r="S178" s="58" t="str">
        <f>IF('Total de Ocorrências Setor'!S177=0,"n.d.",'Total de Ocorrências Setor'!S178/'Total de Ocorrências Setor'!S177-1)</f>
        <v>n.d.</v>
      </c>
      <c r="T178" s="58" t="str">
        <f>IF('Total de Ocorrências Setor'!T177=0,"n.d.",'Total de Ocorrências Setor'!T178/'Total de Ocorrências Setor'!T177-1)</f>
        <v>n.d.</v>
      </c>
      <c r="U178" s="58" t="str">
        <f>IF('Total de Ocorrências Setor'!U177=0,"n.d.",'Total de Ocorrências Setor'!U178/'Total de Ocorrências Setor'!U177-1)</f>
        <v>n.d.</v>
      </c>
      <c r="V178" s="60" t="str">
        <f>IF('Total de Ocorrências Setor'!V177=0,"n.d.",'Total de Ocorrências Setor'!V178/'Total de Ocorrências Setor'!V177-1)</f>
        <v>n.d.</v>
      </c>
      <c r="W178" s="58">
        <f>IF('Total de Ocorrências Setor'!W177=0,"n.d.",'Total de Ocorrências Setor'!W178/'Total de Ocorrências Setor'!W177-1)</f>
        <v>-0.29411764705882348</v>
      </c>
      <c r="X178" s="60">
        <f>IF('Total de Ocorrências Setor'!X177=0,"n.d.",'Total de Ocorrências Setor'!X178/'Total de Ocorrências Setor'!X177-1)</f>
        <v>-0.19999999999999996</v>
      </c>
    </row>
    <row r="179" spans="1:24" s="56" customFormat="1" ht="14" x14ac:dyDescent="0.35">
      <c r="A179" s="71">
        <v>38504</v>
      </c>
      <c r="B179" s="57">
        <f>IF('Total de Ocorrências Setor'!B178=0,"n.d.",'Total de Ocorrências Setor'!B179/'Total de Ocorrências Setor'!B178-1)</f>
        <v>0.32714617169373539</v>
      </c>
      <c r="C179" s="58">
        <f>IF('Total de Ocorrências Setor'!C178=0,"n.d.",'Total de Ocorrências Setor'!C179/'Total de Ocorrências Setor'!C178-1)</f>
        <v>0.57295373665480431</v>
      </c>
      <c r="D179" s="58">
        <f>IF('Total de Ocorrências Setor'!D178=0,"n.d.",'Total de Ocorrências Setor'!D179/'Total de Ocorrências Setor'!D178-1)</f>
        <v>0.61650485436893199</v>
      </c>
      <c r="E179" s="58">
        <f>IF('Total de Ocorrências Setor'!E178=0,"n.d.",'Total de Ocorrências Setor'!E179/'Total de Ocorrências Setor'!E178-1)</f>
        <v>1.5</v>
      </c>
      <c r="F179" s="59">
        <f>IF('Total de Ocorrências Setor'!F178=0,"n.d.",'Total de Ocorrências Setor'!F179/'Total de Ocorrências Setor'!F178-1)</f>
        <v>0.47180043383947945</v>
      </c>
      <c r="G179" s="58">
        <f>IF('Total de Ocorrências Setor'!G178=0,"n.d.",'Total de Ocorrências Setor'!G179/'Total de Ocorrências Setor'!G178-1)</f>
        <v>8.0459770114942541E-2</v>
      </c>
      <c r="H179" s="58">
        <f>IF('Total de Ocorrências Setor'!H178=0,"n.d.",'Total de Ocorrências Setor'!H179/'Total de Ocorrências Setor'!H178-1)</f>
        <v>0.12328767123287676</v>
      </c>
      <c r="I179" s="58">
        <f>IF('Total de Ocorrências Setor'!I178=0,"n.d.",'Total de Ocorrências Setor'!I179/'Total de Ocorrências Setor'!I178-1)</f>
        <v>0.15714285714285725</v>
      </c>
      <c r="J179" s="58">
        <f>IF('Total de Ocorrências Setor'!J178=0,"n.d.",'Total de Ocorrências Setor'!J179/'Total de Ocorrências Setor'!J178-1)</f>
        <v>-1</v>
      </c>
      <c r="K179" s="58">
        <f>IF('Total de Ocorrências Setor'!K178=0,"n.d.",'Total de Ocorrências Setor'!K179/'Total de Ocorrências Setor'!K178-1)</f>
        <v>0.10377358490566047</v>
      </c>
      <c r="L179" s="57" t="str">
        <f>IF('Total de Ocorrências Setor'!L178=0,"n.d.",'Total de Ocorrências Setor'!L179/'Total de Ocorrências Setor'!L178-1)</f>
        <v>n.d.</v>
      </c>
      <c r="M179" s="58" t="str">
        <f>IF('Total de Ocorrências Setor'!M178=0,"n.d.",'Total de Ocorrências Setor'!M179/'Total de Ocorrências Setor'!M178-1)</f>
        <v>n.d.</v>
      </c>
      <c r="N179" s="58" t="str">
        <f>IF('Total de Ocorrências Setor'!N178=0,"n.d.",'Total de Ocorrências Setor'!N179/'Total de Ocorrências Setor'!N178-1)</f>
        <v>n.d.</v>
      </c>
      <c r="O179" s="58" t="str">
        <f>IF('Total de Ocorrências Setor'!O178=0,"n.d.",'Total de Ocorrências Setor'!O179/'Total de Ocorrências Setor'!O178-1)</f>
        <v>n.d.</v>
      </c>
      <c r="P179" s="59" t="str">
        <f>IF('Total de Ocorrências Setor'!P178=0,"n.d.",'Total de Ocorrências Setor'!P179/'Total de Ocorrências Setor'!P178-1)</f>
        <v>n.d.</v>
      </c>
      <c r="Q179" s="58" t="str">
        <f>IF('Total de Ocorrências Setor'!Q178=0,"n.d.",'Total de Ocorrências Setor'!Q179/'Total de Ocorrências Setor'!Q178-1)</f>
        <v>n.d.</v>
      </c>
      <c r="R179" s="58" t="str">
        <f>IF('Total de Ocorrências Setor'!R178=0,"n.d.",'Total de Ocorrências Setor'!R179/'Total de Ocorrências Setor'!R178-1)</f>
        <v>n.d.</v>
      </c>
      <c r="S179" s="58" t="str">
        <f>IF('Total de Ocorrências Setor'!S178=0,"n.d.",'Total de Ocorrências Setor'!S179/'Total de Ocorrências Setor'!S178-1)</f>
        <v>n.d.</v>
      </c>
      <c r="T179" s="58" t="str">
        <f>IF('Total de Ocorrências Setor'!T178=0,"n.d.",'Total de Ocorrências Setor'!T179/'Total de Ocorrências Setor'!T178-1)</f>
        <v>n.d.</v>
      </c>
      <c r="U179" s="58" t="str">
        <f>IF('Total de Ocorrências Setor'!U178=0,"n.d.",'Total de Ocorrências Setor'!U179/'Total de Ocorrências Setor'!U178-1)</f>
        <v>n.d.</v>
      </c>
      <c r="V179" s="60" t="str">
        <f>IF('Total de Ocorrências Setor'!V178=0,"n.d.",'Total de Ocorrências Setor'!V179/'Total de Ocorrências Setor'!V178-1)</f>
        <v>n.d.</v>
      </c>
      <c r="W179" s="58">
        <f>IF('Total de Ocorrências Setor'!W178=0,"n.d.",'Total de Ocorrências Setor'!W179/'Total de Ocorrências Setor'!W178-1)</f>
        <v>0.5</v>
      </c>
      <c r="X179" s="60">
        <f>IF('Total de Ocorrências Setor'!X178=0,"n.d.",'Total de Ocorrências Setor'!X179/'Total de Ocorrências Setor'!X178-1)</f>
        <v>3.75</v>
      </c>
    </row>
    <row r="180" spans="1:24" s="56" customFormat="1" ht="14" x14ac:dyDescent="0.35">
      <c r="A180" s="71">
        <v>38534</v>
      </c>
      <c r="B180" s="57">
        <f>IF('Total de Ocorrências Setor'!B179=0,"n.d.",'Total de Ocorrências Setor'!B180/'Total de Ocorrências Setor'!B179-1)</f>
        <v>-0.5524475524475525</v>
      </c>
      <c r="C180" s="58">
        <f>IF('Total de Ocorrências Setor'!C179=0,"n.d.",'Total de Ocorrências Setor'!C180/'Total de Ocorrências Setor'!C179-1)</f>
        <v>-0.52262443438914019</v>
      </c>
      <c r="D180" s="58">
        <f>IF('Total de Ocorrências Setor'!D179=0,"n.d.",'Total de Ocorrências Setor'!D180/'Total de Ocorrências Setor'!D179-1)</f>
        <v>-0.54354354354354362</v>
      </c>
      <c r="E180" s="58">
        <f>IF('Total de Ocorrências Setor'!E179=0,"n.d.",'Total de Ocorrências Setor'!E180/'Total de Ocorrências Setor'!E179-1)</f>
        <v>-0.7</v>
      </c>
      <c r="F180" s="59">
        <f>IF('Total de Ocorrências Setor'!F179=0,"n.d.",'Total de Ocorrências Setor'!F180/'Total de Ocorrências Setor'!F179-1)</f>
        <v>-0.54163596168017691</v>
      </c>
      <c r="G180" s="58">
        <f>IF('Total de Ocorrências Setor'!G179=0,"n.d.",'Total de Ocorrências Setor'!G180/'Total de Ocorrências Setor'!G179-1)</f>
        <v>-0.3936170212765957</v>
      </c>
      <c r="H180" s="58">
        <f>IF('Total de Ocorrências Setor'!H179=0,"n.d.",'Total de Ocorrências Setor'!H180/'Total de Ocorrências Setor'!H179-1)</f>
        <v>-0.23170731707317072</v>
      </c>
      <c r="I180" s="58">
        <f>IF('Total de Ocorrências Setor'!I179=0,"n.d.",'Total de Ocorrências Setor'!I180/'Total de Ocorrências Setor'!I179-1)</f>
        <v>-0.48148148148148151</v>
      </c>
      <c r="J180" s="58" t="str">
        <f>IF('Total de Ocorrências Setor'!J179=0,"n.d.",'Total de Ocorrências Setor'!J180/'Total de Ocorrências Setor'!J179-1)</f>
        <v>n.d.</v>
      </c>
      <c r="K180" s="58">
        <f>IF('Total de Ocorrências Setor'!K179=0,"n.d.",'Total de Ocorrências Setor'!K180/'Total de Ocorrências Setor'!K179-1)</f>
        <v>-0.37606837606837606</v>
      </c>
      <c r="L180" s="57">
        <f>IF('Total de Ocorrências Setor'!L179=0,"n.d.",'Total de Ocorrências Setor'!L180/'Total de Ocorrências Setor'!L179-1)</f>
        <v>2</v>
      </c>
      <c r="M180" s="58">
        <f>IF('Total de Ocorrências Setor'!M179=0,"n.d.",'Total de Ocorrências Setor'!M180/'Total de Ocorrências Setor'!M179-1)</f>
        <v>1.5</v>
      </c>
      <c r="N180" s="58">
        <f>IF('Total de Ocorrências Setor'!N179=0,"n.d.",'Total de Ocorrências Setor'!N180/'Total de Ocorrências Setor'!N179-1)</f>
        <v>-0.33333333333333337</v>
      </c>
      <c r="O180" s="58" t="str">
        <f>IF('Total de Ocorrências Setor'!O179=0,"n.d.",'Total de Ocorrências Setor'!O180/'Total de Ocorrências Setor'!O179-1)</f>
        <v>n.d.</v>
      </c>
      <c r="P180" s="59">
        <f>IF('Total de Ocorrências Setor'!P179=0,"n.d.",'Total de Ocorrências Setor'!P180/'Total de Ocorrências Setor'!P179-1)</f>
        <v>0.33333333333333326</v>
      </c>
      <c r="Q180" s="58">
        <f>IF('Total de Ocorrências Setor'!Q179=0,"n.d.",'Total de Ocorrências Setor'!Q180/'Total de Ocorrências Setor'!Q179-1)</f>
        <v>-0.5</v>
      </c>
      <c r="R180" s="58" t="str">
        <f>IF('Total de Ocorrências Setor'!R179=0,"n.d.",'Total de Ocorrências Setor'!R180/'Total de Ocorrências Setor'!R179-1)</f>
        <v>n.d.</v>
      </c>
      <c r="S180" s="58" t="str">
        <f>IF('Total de Ocorrências Setor'!S179=0,"n.d.",'Total de Ocorrências Setor'!S180/'Total de Ocorrências Setor'!S179-1)</f>
        <v>n.d.</v>
      </c>
      <c r="T180" s="58" t="str">
        <f>IF('Total de Ocorrências Setor'!T179=0,"n.d.",'Total de Ocorrências Setor'!T180/'Total de Ocorrências Setor'!T179-1)</f>
        <v>n.d.</v>
      </c>
      <c r="U180" s="58">
        <f>IF('Total de Ocorrências Setor'!U179=0,"n.d.",'Total de Ocorrências Setor'!U180/'Total de Ocorrências Setor'!U179-1)</f>
        <v>2.5</v>
      </c>
      <c r="V180" s="60" t="str">
        <f>IF('Total de Ocorrências Setor'!V179=0,"n.d.",'Total de Ocorrências Setor'!V180/'Total de Ocorrências Setor'!V179-1)</f>
        <v>n.d.</v>
      </c>
      <c r="W180" s="58">
        <f>IF('Total de Ocorrências Setor'!W179=0,"n.d.",'Total de Ocorrências Setor'!W180/'Total de Ocorrências Setor'!W179-1)</f>
        <v>-1</v>
      </c>
      <c r="X180" s="60">
        <f>IF('Total de Ocorrências Setor'!X179=0,"n.d.",'Total de Ocorrências Setor'!X180/'Total de Ocorrências Setor'!X179-1)</f>
        <v>-0.63157894736842102</v>
      </c>
    </row>
    <row r="181" spans="1:24" s="56" customFormat="1" ht="14" x14ac:dyDescent="0.35">
      <c r="A181" s="71">
        <v>38565</v>
      </c>
      <c r="B181" s="57">
        <f>IF('Total de Ocorrências Setor'!B180=0,"n.d.",'Total de Ocorrências Setor'!B181/'Total de Ocorrências Setor'!B180-1)</f>
        <v>0.2421875</v>
      </c>
      <c r="C181" s="58">
        <f>IF('Total de Ocorrências Setor'!C180=0,"n.d.",'Total de Ocorrências Setor'!C181/'Total de Ocorrências Setor'!C180-1)</f>
        <v>0.11848341232227488</v>
      </c>
      <c r="D181" s="58">
        <f>IF('Total de Ocorrências Setor'!D180=0,"n.d.",'Total de Ocorrências Setor'!D181/'Total de Ocorrências Setor'!D180-1)</f>
        <v>0.27631578947368429</v>
      </c>
      <c r="E181" s="58">
        <f>IF('Total de Ocorrências Setor'!E180=0,"n.d.",'Total de Ocorrências Setor'!E181/'Total de Ocorrências Setor'!E180-1)</f>
        <v>0.33333333333333326</v>
      </c>
      <c r="F181" s="59">
        <f>IF('Total de Ocorrências Setor'!F180=0,"n.d.",'Total de Ocorrências Setor'!F181/'Total de Ocorrências Setor'!F180-1)</f>
        <v>0.20900321543408351</v>
      </c>
      <c r="G181" s="58">
        <f>IF('Total de Ocorrências Setor'!G180=0,"n.d.",'Total de Ocorrências Setor'!G181/'Total de Ocorrências Setor'!G180-1)</f>
        <v>-8.7719298245614308E-3</v>
      </c>
      <c r="H181" s="58">
        <f>IF('Total de Ocorrências Setor'!H180=0,"n.d.",'Total de Ocorrências Setor'!H181/'Total de Ocorrências Setor'!H180-1)</f>
        <v>-0.33333333333333337</v>
      </c>
      <c r="I181" s="58">
        <f>IF('Total de Ocorrências Setor'!I180=0,"n.d.",'Total de Ocorrências Setor'!I181/'Total de Ocorrências Setor'!I180-1)</f>
        <v>9.5238095238095344E-2</v>
      </c>
      <c r="J181" s="58" t="str">
        <f>IF('Total de Ocorrências Setor'!J180=0,"n.d.",'Total de Ocorrências Setor'!J181/'Total de Ocorrências Setor'!J180-1)</f>
        <v>n.d.</v>
      </c>
      <c r="K181" s="58">
        <f>IF('Total de Ocorrências Setor'!K180=0,"n.d.",'Total de Ocorrências Setor'!K181/'Total de Ocorrências Setor'!K180-1)</f>
        <v>-8.2191780821917804E-2</v>
      </c>
      <c r="L181" s="57">
        <f>IF('Total de Ocorrências Setor'!L180=0,"n.d.",'Total de Ocorrências Setor'!L181/'Total de Ocorrências Setor'!L180-1)</f>
        <v>1.3333333333333335</v>
      </c>
      <c r="M181" s="58">
        <f>IF('Total de Ocorrências Setor'!M180=0,"n.d.",'Total de Ocorrências Setor'!M181/'Total de Ocorrências Setor'!M180-1)</f>
        <v>0.19999999999999996</v>
      </c>
      <c r="N181" s="58">
        <f>IF('Total de Ocorrências Setor'!N180=0,"n.d.",'Total de Ocorrências Setor'!N181/'Total de Ocorrências Setor'!N180-1)</f>
        <v>0.5</v>
      </c>
      <c r="O181" s="58" t="str">
        <f>IF('Total de Ocorrências Setor'!O180=0,"n.d.",'Total de Ocorrências Setor'!O181/'Total de Ocorrências Setor'!O180-1)</f>
        <v>n.d.</v>
      </c>
      <c r="P181" s="59">
        <f>IF('Total de Ocorrências Setor'!P180=0,"n.d.",'Total de Ocorrências Setor'!P181/'Total de Ocorrências Setor'!P180-1)</f>
        <v>0.58333333333333326</v>
      </c>
      <c r="Q181" s="58">
        <f>IF('Total de Ocorrências Setor'!Q180=0,"n.d.",'Total de Ocorrências Setor'!Q181/'Total de Ocorrências Setor'!Q180-1)</f>
        <v>0</v>
      </c>
      <c r="R181" s="58">
        <f>IF('Total de Ocorrências Setor'!R180=0,"n.d.",'Total de Ocorrências Setor'!R181/'Total de Ocorrências Setor'!R180-1)</f>
        <v>0.5</v>
      </c>
      <c r="S181" s="58">
        <f>IF('Total de Ocorrências Setor'!S180=0,"n.d.",'Total de Ocorrências Setor'!S181/'Total de Ocorrências Setor'!S180-1)</f>
        <v>-0.5</v>
      </c>
      <c r="T181" s="58" t="str">
        <f>IF('Total de Ocorrências Setor'!T180=0,"n.d.",'Total de Ocorrências Setor'!T181/'Total de Ocorrências Setor'!T180-1)</f>
        <v>n.d.</v>
      </c>
      <c r="U181" s="58">
        <f>IF('Total de Ocorrências Setor'!U180=0,"n.d.",'Total de Ocorrências Setor'!U181/'Total de Ocorrências Setor'!U180-1)</f>
        <v>-0.1428571428571429</v>
      </c>
      <c r="V181" s="60">
        <f>IF('Total de Ocorrências Setor'!V180=0,"n.d.",'Total de Ocorrências Setor'!V181/'Total de Ocorrências Setor'!V180-1)</f>
        <v>-1</v>
      </c>
      <c r="W181" s="58" t="str">
        <f>IF('Total de Ocorrências Setor'!W180=0,"n.d.",'Total de Ocorrências Setor'!W181/'Total de Ocorrências Setor'!W180-1)</f>
        <v>n.d.</v>
      </c>
      <c r="X181" s="60">
        <f>IF('Total de Ocorrências Setor'!X180=0,"n.d.",'Total de Ocorrências Setor'!X181/'Total de Ocorrências Setor'!X180-1)</f>
        <v>-0.1428571428571429</v>
      </c>
    </row>
    <row r="182" spans="1:24" s="56" customFormat="1" ht="14" x14ac:dyDescent="0.35">
      <c r="A182" s="71">
        <v>38596</v>
      </c>
      <c r="B182" s="57">
        <f>IF('Total de Ocorrências Setor'!B181=0,"n.d.",'Total de Ocorrências Setor'!B182/'Total de Ocorrências Setor'!B181-1)</f>
        <v>-0.39622641509433965</v>
      </c>
      <c r="C182" s="58">
        <f>IF('Total de Ocorrências Setor'!C181=0,"n.d.",'Total de Ocorrências Setor'!C182/'Total de Ocorrências Setor'!C181-1)</f>
        <v>-0.27966101694915257</v>
      </c>
      <c r="D182" s="58">
        <f>IF('Total de Ocorrências Setor'!D181=0,"n.d.",'Total de Ocorrências Setor'!D182/'Total de Ocorrências Setor'!D181-1)</f>
        <v>-0.21134020618556704</v>
      </c>
      <c r="E182" s="58">
        <f>IF('Total de Ocorrências Setor'!E181=0,"n.d.",'Total de Ocorrências Setor'!E182/'Total de Ocorrências Setor'!E181-1)</f>
        <v>-0.25</v>
      </c>
      <c r="F182" s="59">
        <f>IF('Total de Ocorrências Setor'!F181=0,"n.d.",'Total de Ocorrências Setor'!F182/'Total de Ocorrências Setor'!F181-1)</f>
        <v>-0.31117021276595747</v>
      </c>
      <c r="G182" s="58">
        <f>IF('Total de Ocorrências Setor'!G181=0,"n.d.",'Total de Ocorrências Setor'!G182/'Total de Ocorrências Setor'!G181-1)</f>
        <v>8.8495575221238854E-2</v>
      </c>
      <c r="H182" s="58">
        <f>IF('Total de Ocorrências Setor'!H181=0,"n.d.",'Total de Ocorrências Setor'!H182/'Total de Ocorrências Setor'!H181-1)</f>
        <v>0.45238095238095233</v>
      </c>
      <c r="I182" s="58">
        <f>IF('Total de Ocorrências Setor'!I181=0,"n.d.",'Total de Ocorrências Setor'!I182/'Total de Ocorrências Setor'!I181-1)</f>
        <v>0.10869565217391308</v>
      </c>
      <c r="J182" s="58" t="str">
        <f>IF('Total de Ocorrências Setor'!J181=0,"n.d.",'Total de Ocorrências Setor'!J182/'Total de Ocorrências Setor'!J181-1)</f>
        <v>n.d.</v>
      </c>
      <c r="K182" s="58">
        <f>IF('Total de Ocorrências Setor'!K181=0,"n.d.",'Total de Ocorrências Setor'!K182/'Total de Ocorrências Setor'!K181-1)</f>
        <v>0.17412935323383083</v>
      </c>
      <c r="L182" s="57">
        <f>IF('Total de Ocorrências Setor'!L181=0,"n.d.",'Total de Ocorrências Setor'!L182/'Total de Ocorrências Setor'!L181-1)</f>
        <v>-0.4285714285714286</v>
      </c>
      <c r="M182" s="58">
        <f>IF('Total de Ocorrências Setor'!M181=0,"n.d.",'Total de Ocorrências Setor'!M182/'Total de Ocorrências Setor'!M181-1)</f>
        <v>0.33333333333333326</v>
      </c>
      <c r="N182" s="58">
        <f>IF('Total de Ocorrências Setor'!N181=0,"n.d.",'Total de Ocorrências Setor'!N182/'Total de Ocorrências Setor'!N181-1)</f>
        <v>-0.5</v>
      </c>
      <c r="O182" s="58" t="str">
        <f>IF('Total de Ocorrências Setor'!O181=0,"n.d.",'Total de Ocorrências Setor'!O182/'Total de Ocorrências Setor'!O181-1)</f>
        <v>n.d.</v>
      </c>
      <c r="P182" s="59">
        <f>IF('Total de Ocorrências Setor'!P181=0,"n.d.",'Total de Ocorrências Setor'!P182/'Total de Ocorrências Setor'!P181-1)</f>
        <v>-0.21052631578947367</v>
      </c>
      <c r="Q182" s="58">
        <f>IF('Total de Ocorrências Setor'!Q181=0,"n.d.",'Total de Ocorrências Setor'!Q182/'Total de Ocorrências Setor'!Q181-1)</f>
        <v>0</v>
      </c>
      <c r="R182" s="58">
        <f>IF('Total de Ocorrências Setor'!R181=0,"n.d.",'Total de Ocorrências Setor'!R182/'Total de Ocorrências Setor'!R181-1)</f>
        <v>0.33333333333333326</v>
      </c>
      <c r="S182" s="58">
        <f>IF('Total de Ocorrências Setor'!S181=0,"n.d.",'Total de Ocorrências Setor'!S182/'Total de Ocorrências Setor'!S181-1)</f>
        <v>-0.5</v>
      </c>
      <c r="T182" s="58" t="str">
        <f>IF('Total de Ocorrências Setor'!T181=0,"n.d.",'Total de Ocorrências Setor'!T182/'Total de Ocorrências Setor'!T181-1)</f>
        <v>n.d.</v>
      </c>
      <c r="U182" s="58">
        <f>IF('Total de Ocorrências Setor'!U181=0,"n.d.",'Total de Ocorrências Setor'!U182/'Total de Ocorrências Setor'!U181-1)</f>
        <v>0</v>
      </c>
      <c r="V182" s="60" t="str">
        <f>IF('Total de Ocorrências Setor'!V181=0,"n.d.",'Total de Ocorrências Setor'!V182/'Total de Ocorrências Setor'!V181-1)</f>
        <v>n.d.</v>
      </c>
      <c r="W182" s="58" t="str">
        <f>IF('Total de Ocorrências Setor'!W181=0,"n.d.",'Total de Ocorrências Setor'!W182/'Total de Ocorrências Setor'!W181-1)</f>
        <v>n.d.</v>
      </c>
      <c r="X182" s="60">
        <f>IF('Total de Ocorrências Setor'!X181=0,"n.d.",'Total de Ocorrências Setor'!X182/'Total de Ocorrências Setor'!X181-1)</f>
        <v>-0.16666666666666663</v>
      </c>
    </row>
    <row r="183" spans="1:24" s="56" customFormat="1" ht="14" x14ac:dyDescent="0.35">
      <c r="A183" s="71">
        <v>38626</v>
      </c>
      <c r="B183" s="57">
        <f>IF('Total de Ocorrências Setor'!B182=0,"n.d.",'Total de Ocorrências Setor'!B183/'Total de Ocorrências Setor'!B182-1)</f>
        <v>-0.15104166666666663</v>
      </c>
      <c r="C183" s="58">
        <f>IF('Total de Ocorrências Setor'!C182=0,"n.d.",'Total de Ocorrências Setor'!C183/'Total de Ocorrências Setor'!C182-1)</f>
        <v>-0.27647058823529413</v>
      </c>
      <c r="D183" s="58">
        <f>IF('Total de Ocorrências Setor'!D182=0,"n.d.",'Total de Ocorrências Setor'!D183/'Total de Ocorrências Setor'!D182-1)</f>
        <v>-0.19607843137254899</v>
      </c>
      <c r="E183" s="58">
        <f>IF('Total de Ocorrências Setor'!E182=0,"n.d.",'Total de Ocorrências Setor'!E183/'Total de Ocorrências Setor'!E182-1)</f>
        <v>-0.33333333333333337</v>
      </c>
      <c r="F183" s="59">
        <f>IF('Total de Ocorrências Setor'!F182=0,"n.d.",'Total de Ocorrências Setor'!F183/'Total de Ocorrências Setor'!F182-1)</f>
        <v>-0.20656370656370659</v>
      </c>
      <c r="G183" s="58">
        <f>IF('Total de Ocorrências Setor'!G182=0,"n.d.",'Total de Ocorrências Setor'!G183/'Total de Ocorrências Setor'!G182-1)</f>
        <v>-0.12195121951219512</v>
      </c>
      <c r="H183" s="58">
        <f>IF('Total de Ocorrências Setor'!H182=0,"n.d.",'Total de Ocorrências Setor'!H183/'Total de Ocorrências Setor'!H182-1)</f>
        <v>-0.32786885245901642</v>
      </c>
      <c r="I183" s="58">
        <f>IF('Total de Ocorrências Setor'!I182=0,"n.d.",'Total de Ocorrências Setor'!I183/'Total de Ocorrências Setor'!I182-1)</f>
        <v>-0.3529411764705882</v>
      </c>
      <c r="J183" s="58">
        <f>IF('Total de Ocorrências Setor'!J182=0,"n.d.",'Total de Ocorrências Setor'!J183/'Total de Ocorrências Setor'!J182-1)</f>
        <v>0</v>
      </c>
      <c r="K183" s="58">
        <f>IF('Total de Ocorrências Setor'!K182=0,"n.d.",'Total de Ocorrências Setor'!K183/'Total de Ocorrências Setor'!K182-1)</f>
        <v>-0.22457627118644063</v>
      </c>
      <c r="L183" s="57">
        <f>IF('Total de Ocorrências Setor'!L182=0,"n.d.",'Total de Ocorrências Setor'!L183/'Total de Ocorrências Setor'!L182-1)</f>
        <v>1</v>
      </c>
      <c r="M183" s="58">
        <f>IF('Total de Ocorrências Setor'!M182=0,"n.d.",'Total de Ocorrências Setor'!M183/'Total de Ocorrências Setor'!M182-1)</f>
        <v>-0.5</v>
      </c>
      <c r="N183" s="58">
        <f>IF('Total de Ocorrências Setor'!N182=0,"n.d.",'Total de Ocorrências Setor'!N183/'Total de Ocorrências Setor'!N182-1)</f>
        <v>0.66666666666666674</v>
      </c>
      <c r="O183" s="58" t="str">
        <f>IF('Total de Ocorrências Setor'!O182=0,"n.d.",'Total de Ocorrências Setor'!O183/'Total de Ocorrências Setor'!O182-1)</f>
        <v>n.d.</v>
      </c>
      <c r="P183" s="59">
        <f>IF('Total de Ocorrências Setor'!P182=0,"n.d.",'Total de Ocorrências Setor'!P183/'Total de Ocorrências Setor'!P182-1)</f>
        <v>0.1333333333333333</v>
      </c>
      <c r="Q183" s="58">
        <f>IF('Total de Ocorrências Setor'!Q182=0,"n.d.",'Total de Ocorrências Setor'!Q183/'Total de Ocorrências Setor'!Q182-1)</f>
        <v>1</v>
      </c>
      <c r="R183" s="58">
        <f>IF('Total de Ocorrências Setor'!R182=0,"n.d.",'Total de Ocorrências Setor'!R183/'Total de Ocorrências Setor'!R182-1)</f>
        <v>0.25</v>
      </c>
      <c r="S183" s="58">
        <f>IF('Total de Ocorrências Setor'!S182=0,"n.d.",'Total de Ocorrências Setor'!S183/'Total de Ocorrências Setor'!S182-1)</f>
        <v>3</v>
      </c>
      <c r="T183" s="58" t="str">
        <f>IF('Total de Ocorrências Setor'!T182=0,"n.d.",'Total de Ocorrências Setor'!T183/'Total de Ocorrências Setor'!T182-1)</f>
        <v>n.d.</v>
      </c>
      <c r="U183" s="58">
        <f>IF('Total de Ocorrências Setor'!U182=0,"n.d.",'Total de Ocorrências Setor'!U183/'Total de Ocorrências Setor'!U182-1)</f>
        <v>0.83333333333333326</v>
      </c>
      <c r="V183" s="60" t="str">
        <f>IF('Total de Ocorrências Setor'!V182=0,"n.d.",'Total de Ocorrências Setor'!V183/'Total de Ocorrências Setor'!V182-1)</f>
        <v>n.d.</v>
      </c>
      <c r="W183" s="58" t="str">
        <f>IF('Total de Ocorrências Setor'!W182=0,"n.d.",'Total de Ocorrências Setor'!W183/'Total de Ocorrências Setor'!W182-1)</f>
        <v>n.d.</v>
      </c>
      <c r="X183" s="60">
        <f>IF('Total de Ocorrências Setor'!X182=0,"n.d.",'Total de Ocorrências Setor'!X183/'Total de Ocorrências Setor'!X182-1)</f>
        <v>-0.8</v>
      </c>
    </row>
    <row r="184" spans="1:24" s="56" customFormat="1" ht="14" x14ac:dyDescent="0.35">
      <c r="A184" s="71">
        <v>38657</v>
      </c>
      <c r="B184" s="57">
        <f>IF('Total de Ocorrências Setor'!B183=0,"n.d.",'Total de Ocorrências Setor'!B184/'Total de Ocorrências Setor'!B183-1)</f>
        <v>3.6809815950920255E-2</v>
      </c>
      <c r="C184" s="58">
        <f>IF('Total de Ocorrências Setor'!C183=0,"n.d.",'Total de Ocorrências Setor'!C184/'Total de Ocorrências Setor'!C183-1)</f>
        <v>0.37398373983739841</v>
      </c>
      <c r="D184" s="58">
        <f>IF('Total de Ocorrências Setor'!D183=0,"n.d.",'Total de Ocorrências Setor'!D184/'Total de Ocorrências Setor'!D183-1)</f>
        <v>-8.1300813008130524E-3</v>
      </c>
      <c r="E184" s="58">
        <f>IF('Total de Ocorrências Setor'!E183=0,"n.d.",'Total de Ocorrências Setor'!E184/'Total de Ocorrências Setor'!E183-1)</f>
        <v>2</v>
      </c>
      <c r="F184" s="59">
        <f>IF('Total de Ocorrências Setor'!F183=0,"n.d.",'Total de Ocorrências Setor'!F184/'Total de Ocorrências Setor'!F183-1)</f>
        <v>0.13381995133819946</v>
      </c>
      <c r="G184" s="58">
        <f>IF('Total de Ocorrências Setor'!G183=0,"n.d.",'Total de Ocorrências Setor'!G184/'Total de Ocorrências Setor'!G183-1)</f>
        <v>8.3333333333333259E-2</v>
      </c>
      <c r="H184" s="58">
        <f>IF('Total de Ocorrências Setor'!H183=0,"n.d.",'Total de Ocorrências Setor'!H184/'Total de Ocorrências Setor'!H183-1)</f>
        <v>0.1707317073170731</v>
      </c>
      <c r="I184" s="58">
        <f>IF('Total de Ocorrências Setor'!I183=0,"n.d.",'Total de Ocorrências Setor'!I184/'Total de Ocorrências Setor'!I183-1)</f>
        <v>-0.18181818181818177</v>
      </c>
      <c r="J184" s="58">
        <f>IF('Total de Ocorrências Setor'!J183=0,"n.d.",'Total de Ocorrências Setor'!J184/'Total de Ocorrências Setor'!J183-1)</f>
        <v>1</v>
      </c>
      <c r="K184" s="58">
        <f>IF('Total de Ocorrências Setor'!K183=0,"n.d.",'Total de Ocorrências Setor'!K184/'Total de Ocorrências Setor'!K183-1)</f>
        <v>6.0109289617486406E-2</v>
      </c>
      <c r="L184" s="57">
        <f>IF('Total de Ocorrências Setor'!L183=0,"n.d.",'Total de Ocorrências Setor'!L184/'Total de Ocorrências Setor'!L183-1)</f>
        <v>-0.375</v>
      </c>
      <c r="M184" s="58">
        <f>IF('Total de Ocorrências Setor'!M183=0,"n.d.",'Total de Ocorrências Setor'!M184/'Total de Ocorrências Setor'!M183-1)</f>
        <v>-0.5</v>
      </c>
      <c r="N184" s="58">
        <f>IF('Total de Ocorrências Setor'!N183=0,"n.d.",'Total de Ocorrências Setor'!N184/'Total de Ocorrências Setor'!N183-1)</f>
        <v>1.2000000000000002</v>
      </c>
      <c r="O184" s="58" t="str">
        <f>IF('Total de Ocorrências Setor'!O183=0,"n.d.",'Total de Ocorrências Setor'!O184/'Total de Ocorrências Setor'!O183-1)</f>
        <v>n.d.</v>
      </c>
      <c r="P184" s="59">
        <f>IF('Total de Ocorrências Setor'!P183=0,"n.d.",'Total de Ocorrências Setor'!P184/'Total de Ocorrências Setor'!P183-1)</f>
        <v>5.8823529411764719E-2</v>
      </c>
      <c r="Q184" s="58">
        <f>IF('Total de Ocorrências Setor'!Q183=0,"n.d.",'Total de Ocorrências Setor'!Q184/'Total de Ocorrências Setor'!Q183-1)</f>
        <v>2</v>
      </c>
      <c r="R184" s="58">
        <f>IF('Total de Ocorrências Setor'!R183=0,"n.d.",'Total de Ocorrências Setor'!R184/'Total de Ocorrências Setor'!R183-1)</f>
        <v>-0.19999999999999996</v>
      </c>
      <c r="S184" s="58">
        <f>IF('Total de Ocorrências Setor'!S183=0,"n.d.",'Total de Ocorrências Setor'!S184/'Total de Ocorrências Setor'!S183-1)</f>
        <v>-0.25</v>
      </c>
      <c r="T184" s="58" t="str">
        <f>IF('Total de Ocorrências Setor'!T183=0,"n.d.",'Total de Ocorrências Setor'!T184/'Total de Ocorrências Setor'!T183-1)</f>
        <v>n.d.</v>
      </c>
      <c r="U184" s="58">
        <f>IF('Total de Ocorrências Setor'!U183=0,"n.d.",'Total de Ocorrências Setor'!U184/'Total de Ocorrências Setor'!U183-1)</f>
        <v>0.18181818181818188</v>
      </c>
      <c r="V184" s="60" t="str">
        <f>IF('Total de Ocorrências Setor'!V183=0,"n.d.",'Total de Ocorrências Setor'!V184/'Total de Ocorrências Setor'!V183-1)</f>
        <v>n.d.</v>
      </c>
      <c r="W184" s="58" t="str">
        <f>IF('Total de Ocorrências Setor'!W183=0,"n.d.",'Total de Ocorrências Setor'!W184/'Total de Ocorrências Setor'!W183-1)</f>
        <v>n.d.</v>
      </c>
      <c r="X184" s="60">
        <f>IF('Total de Ocorrências Setor'!X183=0,"n.d.",'Total de Ocorrências Setor'!X184/'Total de Ocorrências Setor'!X183-1)</f>
        <v>1</v>
      </c>
    </row>
    <row r="185" spans="1:24" s="56" customFormat="1" thickBot="1" x14ac:dyDescent="0.4">
      <c r="A185" s="72">
        <v>38687</v>
      </c>
      <c r="B185" s="65">
        <f>IF('Total de Ocorrências Setor'!B184=0,"n.d.",'Total de Ocorrências Setor'!B185/'Total de Ocorrências Setor'!B184-1)</f>
        <v>0.16568047337278102</v>
      </c>
      <c r="C185" s="66">
        <f>IF('Total de Ocorrências Setor'!C184=0,"n.d.",'Total de Ocorrências Setor'!C185/'Total de Ocorrências Setor'!C184-1)</f>
        <v>0.14792899408284033</v>
      </c>
      <c r="D185" s="66">
        <f>IF('Total de Ocorrências Setor'!D184=0,"n.d.",'Total de Ocorrências Setor'!D185/'Total de Ocorrências Setor'!D184-1)</f>
        <v>0.16393442622950816</v>
      </c>
      <c r="E185" s="66">
        <f>IF('Total de Ocorrências Setor'!E184=0,"n.d.",'Total de Ocorrências Setor'!E185/'Total de Ocorrências Setor'!E184-1)</f>
        <v>0.16666666666666674</v>
      </c>
      <c r="F185" s="67">
        <f>IF('Total de Ocorrências Setor'!F184=0,"n.d.",'Total de Ocorrências Setor'!F185/'Total de Ocorrências Setor'!F184-1)</f>
        <v>0.15879828326180268</v>
      </c>
      <c r="G185" s="66">
        <f>IF('Total de Ocorrências Setor'!G184=0,"n.d.",'Total de Ocorrências Setor'!G185/'Total de Ocorrências Setor'!G184-1)</f>
        <v>-0.22222222222222221</v>
      </c>
      <c r="H185" s="66">
        <f>IF('Total de Ocorrências Setor'!H184=0,"n.d.",'Total de Ocorrências Setor'!H185/'Total de Ocorrências Setor'!H184-1)</f>
        <v>-0.16666666666666663</v>
      </c>
      <c r="I185" s="66">
        <f>IF('Total de Ocorrências Setor'!I184=0,"n.d.",'Total de Ocorrências Setor'!I185/'Total de Ocorrências Setor'!I184-1)</f>
        <v>0.5185185185185186</v>
      </c>
      <c r="J185" s="66">
        <f>IF('Total de Ocorrências Setor'!J184=0,"n.d.",'Total de Ocorrências Setor'!J185/'Total de Ocorrências Setor'!J184-1)</f>
        <v>-0.5</v>
      </c>
      <c r="K185" s="66">
        <f>IF('Total de Ocorrências Setor'!K184=0,"n.d.",'Total de Ocorrências Setor'!K185/'Total de Ocorrências Setor'!K184-1)</f>
        <v>-0.10824742268041232</v>
      </c>
      <c r="L185" s="65">
        <f>IF('Total de Ocorrências Setor'!L184=0,"n.d.",'Total de Ocorrências Setor'!L185/'Total de Ocorrências Setor'!L184-1)</f>
        <v>0.60000000000000009</v>
      </c>
      <c r="M185" s="66">
        <f>IF('Total de Ocorrências Setor'!M184=0,"n.d.",'Total de Ocorrências Setor'!M185/'Total de Ocorrências Setor'!M184-1)</f>
        <v>2</v>
      </c>
      <c r="N185" s="66">
        <f>IF('Total de Ocorrências Setor'!N184=0,"n.d.",'Total de Ocorrências Setor'!N185/'Total de Ocorrências Setor'!N184-1)</f>
        <v>-0.45454545454545459</v>
      </c>
      <c r="O185" s="66" t="str">
        <f>IF('Total de Ocorrências Setor'!O184=0,"n.d.",'Total de Ocorrências Setor'!O185/'Total de Ocorrências Setor'!O184-1)</f>
        <v>n.d.</v>
      </c>
      <c r="P185" s="67">
        <f>IF('Total de Ocorrências Setor'!P184=0,"n.d.",'Total de Ocorrências Setor'!P185/'Total de Ocorrências Setor'!P184-1)</f>
        <v>0.11111111111111116</v>
      </c>
      <c r="Q185" s="66">
        <f>IF('Total de Ocorrências Setor'!Q184=0,"n.d.",'Total de Ocorrências Setor'!Q185/'Total de Ocorrências Setor'!Q184-1)</f>
        <v>-0.66666666666666674</v>
      </c>
      <c r="R185" s="66">
        <f>IF('Total de Ocorrências Setor'!R184=0,"n.d.",'Total de Ocorrências Setor'!R185/'Total de Ocorrências Setor'!R184-1)</f>
        <v>-0.5</v>
      </c>
      <c r="S185" s="66">
        <f>IF('Total de Ocorrências Setor'!S184=0,"n.d.",'Total de Ocorrências Setor'!S185/'Total de Ocorrências Setor'!S184-1)</f>
        <v>0.33333333333333326</v>
      </c>
      <c r="T185" s="66" t="str">
        <f>IF('Total de Ocorrências Setor'!T184=0,"n.d.",'Total de Ocorrências Setor'!T185/'Total de Ocorrências Setor'!T184-1)</f>
        <v>n.d.</v>
      </c>
      <c r="U185" s="66">
        <f>IF('Total de Ocorrências Setor'!U184=0,"n.d.",'Total de Ocorrências Setor'!U185/'Total de Ocorrências Setor'!U184-1)</f>
        <v>-0.38461538461538458</v>
      </c>
      <c r="V185" s="68" t="str">
        <f>IF('Total de Ocorrências Setor'!V184=0,"n.d.",'Total de Ocorrências Setor'!V185/'Total de Ocorrências Setor'!V184-1)</f>
        <v>n.d.</v>
      </c>
      <c r="W185" s="66" t="str">
        <f>IF('Total de Ocorrências Setor'!W184=0,"n.d.",'Total de Ocorrências Setor'!W185/'Total de Ocorrências Setor'!W184-1)</f>
        <v>n.d.</v>
      </c>
      <c r="X185" s="68">
        <f>IF('Total de Ocorrências Setor'!X184=0,"n.d.",'Total de Ocorrências Setor'!X185/'Total de Ocorrências Setor'!X184-1)</f>
        <v>-0.5</v>
      </c>
    </row>
    <row r="186" spans="1:24" s="56" customFormat="1" ht="14" x14ac:dyDescent="0.35">
      <c r="A186" s="70">
        <v>38718</v>
      </c>
      <c r="B186" s="61">
        <f>IF('Total de Ocorrências Setor'!B185=0,"n.d.",'Total de Ocorrências Setor'!B186/'Total de Ocorrências Setor'!B185-1)</f>
        <v>-0.34010152284263961</v>
      </c>
      <c r="C186" s="62">
        <f>IF('Total de Ocorrências Setor'!C185=0,"n.d.",'Total de Ocorrências Setor'!C186/'Total de Ocorrências Setor'!C185-1)</f>
        <v>-0.45360824742268047</v>
      </c>
      <c r="D186" s="62">
        <f>IF('Total de Ocorrências Setor'!D185=0,"n.d.",'Total de Ocorrências Setor'!D186/'Total de Ocorrências Setor'!D185-1)</f>
        <v>-0.50704225352112675</v>
      </c>
      <c r="E186" s="62">
        <f>IF('Total de Ocorrências Setor'!E185=0,"n.d.",'Total de Ocorrências Setor'!E186/'Total de Ocorrências Setor'!E185-1)</f>
        <v>-0.5714285714285714</v>
      </c>
      <c r="F186" s="63">
        <f>IF('Total de Ocorrências Setor'!F185=0,"n.d.",'Total de Ocorrências Setor'!F186/'Total de Ocorrências Setor'!F185-1)</f>
        <v>-0.42777777777777781</v>
      </c>
      <c r="G186" s="62">
        <f>IF('Total de Ocorrências Setor'!G185=0,"n.d.",'Total de Ocorrências Setor'!G186/'Total de Ocorrências Setor'!G185-1)</f>
        <v>-0.18681318681318682</v>
      </c>
      <c r="H186" s="62">
        <f>IF('Total de Ocorrências Setor'!H185=0,"n.d.",'Total de Ocorrências Setor'!H186/'Total de Ocorrências Setor'!H185-1)</f>
        <v>-0.17500000000000004</v>
      </c>
      <c r="I186" s="62">
        <f>IF('Total de Ocorrências Setor'!I185=0,"n.d.",'Total de Ocorrências Setor'!I186/'Total de Ocorrências Setor'!I185-1)</f>
        <v>-0.36585365853658536</v>
      </c>
      <c r="J186" s="62">
        <f>IF('Total de Ocorrências Setor'!J185=0,"n.d.",'Total de Ocorrências Setor'!J186/'Total de Ocorrências Setor'!J185-1)</f>
        <v>-1</v>
      </c>
      <c r="K186" s="62">
        <f>IF('Total de Ocorrências Setor'!K185=0,"n.d.",'Total de Ocorrências Setor'!K186/'Total de Ocorrências Setor'!K185-1)</f>
        <v>-0.23121387283236994</v>
      </c>
      <c r="L186" s="61">
        <f>IF('Total de Ocorrências Setor'!L185=0,"n.d.",'Total de Ocorrências Setor'!L186/'Total de Ocorrências Setor'!L185-1)</f>
        <v>-0.125</v>
      </c>
      <c r="M186" s="62">
        <f>IF('Total de Ocorrências Setor'!M185=0,"n.d.",'Total de Ocorrências Setor'!M186/'Total de Ocorrências Setor'!M185-1)</f>
        <v>0.16666666666666674</v>
      </c>
      <c r="N186" s="62">
        <f>IF('Total de Ocorrências Setor'!N185=0,"n.d.",'Total de Ocorrências Setor'!N186/'Total de Ocorrências Setor'!N185-1)</f>
        <v>-0.66666666666666674</v>
      </c>
      <c r="O186" s="62" t="str">
        <f>IF('Total de Ocorrências Setor'!O185=0,"n.d.",'Total de Ocorrências Setor'!O186/'Total de Ocorrências Setor'!O185-1)</f>
        <v>n.d.</v>
      </c>
      <c r="P186" s="63">
        <f>IF('Total de Ocorrências Setor'!P185=0,"n.d.",'Total de Ocorrências Setor'!P186/'Total de Ocorrências Setor'!P185-1)</f>
        <v>0</v>
      </c>
      <c r="Q186" s="62">
        <f>IF('Total de Ocorrências Setor'!Q185=0,"n.d.",'Total de Ocorrências Setor'!Q186/'Total de Ocorrências Setor'!Q185-1)</f>
        <v>-0.5</v>
      </c>
      <c r="R186" s="62">
        <f>IF('Total de Ocorrências Setor'!R185=0,"n.d.",'Total de Ocorrências Setor'!R186/'Total de Ocorrências Setor'!R185-1)</f>
        <v>0.5</v>
      </c>
      <c r="S186" s="62">
        <f>IF('Total de Ocorrências Setor'!S185=0,"n.d.",'Total de Ocorrências Setor'!S186/'Total de Ocorrências Setor'!S185-1)</f>
        <v>-0.75</v>
      </c>
      <c r="T186" s="62" t="str">
        <f>IF('Total de Ocorrências Setor'!T185=0,"n.d.",'Total de Ocorrências Setor'!T186/'Total de Ocorrências Setor'!T185-1)</f>
        <v>n.d.</v>
      </c>
      <c r="U186" s="62">
        <f>IF('Total de Ocorrências Setor'!U185=0,"n.d.",'Total de Ocorrências Setor'!U186/'Total de Ocorrências Setor'!U185-1)</f>
        <v>-0.375</v>
      </c>
      <c r="V186" s="64" t="str">
        <f>IF('Total de Ocorrências Setor'!V185=0,"n.d.",'Total de Ocorrências Setor'!V186/'Total de Ocorrências Setor'!V185-1)</f>
        <v>n.d.</v>
      </c>
      <c r="W186" s="62" t="str">
        <f>IF('Total de Ocorrências Setor'!W185=0,"n.d.",'Total de Ocorrências Setor'!W186/'Total de Ocorrências Setor'!W185-1)</f>
        <v>n.d.</v>
      </c>
      <c r="X186" s="64">
        <f>IF('Total de Ocorrências Setor'!X185=0,"n.d.",'Total de Ocorrências Setor'!X186/'Total de Ocorrências Setor'!X185-1)</f>
        <v>1</v>
      </c>
    </row>
    <row r="187" spans="1:24" s="56" customFormat="1" ht="14" x14ac:dyDescent="0.35">
      <c r="A187" s="71">
        <v>38749</v>
      </c>
      <c r="B187" s="57">
        <f>IF('Total de Ocorrências Setor'!B186=0,"n.d.",'Total de Ocorrências Setor'!B187/'Total de Ocorrências Setor'!B186-1)</f>
        <v>-0.15384615384615385</v>
      </c>
      <c r="C187" s="58">
        <f>IF('Total de Ocorrências Setor'!C186=0,"n.d.",'Total de Ocorrências Setor'!C187/'Total de Ocorrências Setor'!C186-1)</f>
        <v>6.60377358490567E-2</v>
      </c>
      <c r="D187" s="58">
        <f>IF('Total de Ocorrências Setor'!D186=0,"n.d.",'Total de Ocorrências Setor'!D187/'Total de Ocorrências Setor'!D186-1)</f>
        <v>0.27142857142857135</v>
      </c>
      <c r="E187" s="58">
        <f>IF('Total de Ocorrências Setor'!E186=0,"n.d.",'Total de Ocorrências Setor'!E187/'Total de Ocorrências Setor'!E186-1)</f>
        <v>0.66666666666666674</v>
      </c>
      <c r="F187" s="59">
        <f>IF('Total de Ocorrências Setor'!F186=0,"n.d.",'Total de Ocorrências Setor'!F187/'Total de Ocorrências Setor'!F186-1)</f>
        <v>2.5889967637540368E-2</v>
      </c>
      <c r="G187" s="58">
        <f>IF('Total de Ocorrências Setor'!G186=0,"n.d.",'Total de Ocorrências Setor'!G187/'Total de Ocorrências Setor'!G186-1)</f>
        <v>-0.18918918918918914</v>
      </c>
      <c r="H187" s="58">
        <f>IF('Total de Ocorrências Setor'!H186=0,"n.d.",'Total de Ocorrências Setor'!H187/'Total de Ocorrências Setor'!H186-1)</f>
        <v>-0.30303030303030298</v>
      </c>
      <c r="I187" s="58">
        <f>IF('Total de Ocorrências Setor'!I186=0,"n.d.",'Total de Ocorrências Setor'!I187/'Total de Ocorrências Setor'!I186-1)</f>
        <v>0.30769230769230771</v>
      </c>
      <c r="J187" s="58" t="str">
        <f>IF('Total de Ocorrências Setor'!J186=0,"n.d.",'Total de Ocorrências Setor'!J187/'Total de Ocorrências Setor'!J186-1)</f>
        <v>n.d.</v>
      </c>
      <c r="K187" s="58">
        <f>IF('Total de Ocorrências Setor'!K186=0,"n.d.",'Total de Ocorrências Setor'!K187/'Total de Ocorrências Setor'!K186-1)</f>
        <v>-0.11278195488721809</v>
      </c>
      <c r="L187" s="57">
        <f>IF('Total de Ocorrências Setor'!L186=0,"n.d.",'Total de Ocorrências Setor'!L187/'Total de Ocorrências Setor'!L186-1)</f>
        <v>0.14285714285714279</v>
      </c>
      <c r="M187" s="58">
        <f>IF('Total de Ocorrências Setor'!M186=0,"n.d.",'Total de Ocorrências Setor'!M187/'Total de Ocorrências Setor'!M186-1)</f>
        <v>-0.2857142857142857</v>
      </c>
      <c r="N187" s="58">
        <f>IF('Total de Ocorrências Setor'!N186=0,"n.d.",'Total de Ocorrências Setor'!N187/'Total de Ocorrências Setor'!N186-1)</f>
        <v>1.5</v>
      </c>
      <c r="O187" s="58">
        <f>IF('Total de Ocorrências Setor'!O186=0,"n.d.",'Total de Ocorrências Setor'!O187/'Total de Ocorrências Setor'!O186-1)</f>
        <v>-0.5</v>
      </c>
      <c r="P187" s="59">
        <f>IF('Total de Ocorrências Setor'!P186=0,"n.d.",'Total de Ocorrências Setor'!P187/'Total de Ocorrências Setor'!P186-1)</f>
        <v>0</v>
      </c>
      <c r="Q187" s="58">
        <f>IF('Total de Ocorrências Setor'!Q186=0,"n.d.",'Total de Ocorrências Setor'!Q187/'Total de Ocorrências Setor'!Q186-1)</f>
        <v>3</v>
      </c>
      <c r="R187" s="58">
        <f>IF('Total de Ocorrências Setor'!R186=0,"n.d.",'Total de Ocorrências Setor'!R187/'Total de Ocorrências Setor'!R186-1)</f>
        <v>0</v>
      </c>
      <c r="S187" s="58">
        <f>IF('Total de Ocorrências Setor'!S186=0,"n.d.",'Total de Ocorrências Setor'!S187/'Total de Ocorrências Setor'!S186-1)</f>
        <v>4</v>
      </c>
      <c r="T187" s="58" t="str">
        <f>IF('Total de Ocorrências Setor'!T186=0,"n.d.",'Total de Ocorrências Setor'!T187/'Total de Ocorrências Setor'!T186-1)</f>
        <v>n.d.</v>
      </c>
      <c r="U187" s="58">
        <f>IF('Total de Ocorrências Setor'!U186=0,"n.d.",'Total de Ocorrências Setor'!U187/'Total de Ocorrências Setor'!U186-1)</f>
        <v>2.4</v>
      </c>
      <c r="V187" s="60" t="str">
        <f>IF('Total de Ocorrências Setor'!V186=0,"n.d.",'Total de Ocorrências Setor'!V187/'Total de Ocorrências Setor'!V186-1)</f>
        <v>n.d.</v>
      </c>
      <c r="W187" s="58" t="str">
        <f>IF('Total de Ocorrências Setor'!W186=0,"n.d.",'Total de Ocorrências Setor'!W187/'Total de Ocorrências Setor'!W186-1)</f>
        <v>n.d.</v>
      </c>
      <c r="X187" s="60">
        <f>IF('Total de Ocorrências Setor'!X186=0,"n.d.",'Total de Ocorrências Setor'!X187/'Total de Ocorrências Setor'!X186-1)</f>
        <v>-0.5</v>
      </c>
    </row>
    <row r="188" spans="1:24" s="56" customFormat="1" ht="14" x14ac:dyDescent="0.35">
      <c r="A188" s="71">
        <v>38777</v>
      </c>
      <c r="B188" s="57">
        <f>IF('Total de Ocorrências Setor'!B187=0,"n.d.",'Total de Ocorrências Setor'!B188/'Total de Ocorrências Setor'!B187-1)</f>
        <v>0.3545454545454545</v>
      </c>
      <c r="C188" s="58">
        <f>IF('Total de Ocorrências Setor'!C187=0,"n.d.",'Total de Ocorrências Setor'!C188/'Total de Ocorrências Setor'!C187-1)</f>
        <v>0.26548672566371678</v>
      </c>
      <c r="D188" s="58">
        <f>IF('Total de Ocorrências Setor'!D187=0,"n.d.",'Total de Ocorrências Setor'!D188/'Total de Ocorrências Setor'!D187-1)</f>
        <v>0.57303370786516861</v>
      </c>
      <c r="E188" s="58">
        <f>IF('Total de Ocorrências Setor'!E187=0,"n.d.",'Total de Ocorrências Setor'!E188/'Total de Ocorrências Setor'!E187-1)</f>
        <v>-0.6</v>
      </c>
      <c r="F188" s="59">
        <f>IF('Total de Ocorrências Setor'!F187=0,"n.d.",'Total de Ocorrências Setor'!F188/'Total de Ocorrências Setor'!F187-1)</f>
        <v>0.36908517350157721</v>
      </c>
      <c r="G188" s="58">
        <f>IF('Total de Ocorrências Setor'!G187=0,"n.d.",'Total de Ocorrências Setor'!G188/'Total de Ocorrências Setor'!G187-1)</f>
        <v>0.76666666666666661</v>
      </c>
      <c r="H188" s="58">
        <f>IF('Total de Ocorrências Setor'!H187=0,"n.d.",'Total de Ocorrências Setor'!H188/'Total de Ocorrências Setor'!H187-1)</f>
        <v>1.4782608695652173</v>
      </c>
      <c r="I188" s="58">
        <f>IF('Total de Ocorrências Setor'!I187=0,"n.d.",'Total de Ocorrências Setor'!I188/'Total de Ocorrências Setor'!I187-1)</f>
        <v>0.64705882352941169</v>
      </c>
      <c r="J188" s="58">
        <f>IF('Total de Ocorrências Setor'!J187=0,"n.d.",'Total de Ocorrências Setor'!J188/'Total de Ocorrências Setor'!J187-1)</f>
        <v>0</v>
      </c>
      <c r="K188" s="58">
        <f>IF('Total de Ocorrências Setor'!K187=0,"n.d.",'Total de Ocorrências Setor'!K188/'Total de Ocorrências Setor'!K187-1)</f>
        <v>0.86440677966101687</v>
      </c>
      <c r="L188" s="57">
        <f>IF('Total de Ocorrências Setor'!L187=0,"n.d.",'Total de Ocorrências Setor'!L188/'Total de Ocorrências Setor'!L187-1)</f>
        <v>0.375</v>
      </c>
      <c r="M188" s="58">
        <f>IF('Total de Ocorrências Setor'!M187=0,"n.d.",'Total de Ocorrências Setor'!M188/'Total de Ocorrências Setor'!M187-1)</f>
        <v>0.60000000000000009</v>
      </c>
      <c r="N188" s="58">
        <f>IF('Total de Ocorrências Setor'!N187=0,"n.d.",'Total de Ocorrências Setor'!N188/'Total de Ocorrências Setor'!N187-1)</f>
        <v>-0.4</v>
      </c>
      <c r="O188" s="58">
        <f>IF('Total de Ocorrências Setor'!O187=0,"n.d.",'Total de Ocorrências Setor'!O188/'Total de Ocorrências Setor'!O187-1)</f>
        <v>-0.5</v>
      </c>
      <c r="P188" s="59">
        <f>IF('Total de Ocorrências Setor'!P187=0,"n.d.",'Total de Ocorrências Setor'!P188/'Total de Ocorrências Setor'!P187-1)</f>
        <v>0.14999999999999991</v>
      </c>
      <c r="Q188" s="58">
        <f>IF('Total de Ocorrências Setor'!Q187=0,"n.d.",'Total de Ocorrências Setor'!Q188/'Total de Ocorrências Setor'!Q187-1)</f>
        <v>-0.25</v>
      </c>
      <c r="R188" s="58">
        <f>IF('Total de Ocorrências Setor'!R187=0,"n.d.",'Total de Ocorrências Setor'!R188/'Total de Ocorrências Setor'!R187-1)</f>
        <v>0.66666666666666674</v>
      </c>
      <c r="S188" s="58">
        <f>IF('Total de Ocorrências Setor'!S187=0,"n.d.",'Total de Ocorrências Setor'!S188/'Total de Ocorrências Setor'!S187-1)</f>
        <v>-0.6</v>
      </c>
      <c r="T188" s="58">
        <f>IF('Total de Ocorrências Setor'!T187=0,"n.d.",'Total de Ocorrências Setor'!T188/'Total de Ocorrências Setor'!T187-1)</f>
        <v>-1</v>
      </c>
      <c r="U188" s="58">
        <f>IF('Total de Ocorrências Setor'!U187=0,"n.d.",'Total de Ocorrências Setor'!U188/'Total de Ocorrências Setor'!U187-1)</f>
        <v>-0.41176470588235292</v>
      </c>
      <c r="V188" s="60">
        <f>IF('Total de Ocorrências Setor'!V187=0,"n.d.",'Total de Ocorrências Setor'!V188/'Total de Ocorrências Setor'!V187-1)</f>
        <v>-0.5</v>
      </c>
      <c r="W188" s="58" t="str">
        <f>IF('Total de Ocorrências Setor'!W187=0,"n.d.",'Total de Ocorrências Setor'!W188/'Total de Ocorrências Setor'!W187-1)</f>
        <v>n.d.</v>
      </c>
      <c r="X188" s="60">
        <f>IF('Total de Ocorrências Setor'!X187=0,"n.d.",'Total de Ocorrências Setor'!X188/'Total de Ocorrências Setor'!X187-1)</f>
        <v>2</v>
      </c>
    </row>
    <row r="189" spans="1:24" s="56" customFormat="1" ht="14" x14ac:dyDescent="0.35">
      <c r="A189" s="71">
        <v>38808</v>
      </c>
      <c r="B189" s="57">
        <f>IF('Total de Ocorrências Setor'!B188=0,"n.d.",'Total de Ocorrências Setor'!B189/'Total de Ocorrências Setor'!B188-1)</f>
        <v>-0.25503355704697983</v>
      </c>
      <c r="C189" s="58">
        <f>IF('Total de Ocorrências Setor'!C188=0,"n.d.",'Total de Ocorrências Setor'!C189/'Total de Ocorrências Setor'!C188-1)</f>
        <v>-0.17482517482517479</v>
      </c>
      <c r="D189" s="58">
        <f>IF('Total de Ocorrências Setor'!D188=0,"n.d.",'Total de Ocorrências Setor'!D189/'Total de Ocorrências Setor'!D188-1)</f>
        <v>-0.33571428571428574</v>
      </c>
      <c r="E189" s="58">
        <f>IF('Total de Ocorrências Setor'!E188=0,"n.d.",'Total de Ocorrências Setor'!E189/'Total de Ocorrências Setor'!E188-1)</f>
        <v>-0.5</v>
      </c>
      <c r="F189" s="59">
        <f>IF('Total de Ocorrências Setor'!F188=0,"n.d.",'Total de Ocorrências Setor'!F189/'Total de Ocorrências Setor'!F188-1)</f>
        <v>-0.25576036866359442</v>
      </c>
      <c r="G189" s="58">
        <f>IF('Total de Ocorrências Setor'!G188=0,"n.d.",'Total de Ocorrências Setor'!G189/'Total de Ocorrências Setor'!G188-1)</f>
        <v>-0.160377358490566</v>
      </c>
      <c r="H189" s="58">
        <f>IF('Total de Ocorrências Setor'!H188=0,"n.d.",'Total de Ocorrências Setor'!H189/'Total de Ocorrências Setor'!H188-1)</f>
        <v>-0.14035087719298245</v>
      </c>
      <c r="I189" s="58">
        <f>IF('Total de Ocorrências Setor'!I188=0,"n.d.",'Total de Ocorrências Setor'!I189/'Total de Ocorrências Setor'!I188-1)</f>
        <v>-0.375</v>
      </c>
      <c r="J189" s="58">
        <f>IF('Total de Ocorrências Setor'!J188=0,"n.d.",'Total de Ocorrências Setor'!J189/'Total de Ocorrências Setor'!J188-1)</f>
        <v>-1</v>
      </c>
      <c r="K189" s="58">
        <f>IF('Total de Ocorrências Setor'!K188=0,"n.d.",'Total de Ocorrências Setor'!K189/'Total de Ocorrências Setor'!K188-1)</f>
        <v>-0.21363636363636362</v>
      </c>
      <c r="L189" s="57">
        <f>IF('Total de Ocorrências Setor'!L188=0,"n.d.",'Total de Ocorrências Setor'!L189/'Total de Ocorrências Setor'!L188-1)</f>
        <v>-0.81818181818181812</v>
      </c>
      <c r="M189" s="58">
        <f>IF('Total de Ocorrências Setor'!M188=0,"n.d.",'Total de Ocorrências Setor'!M189/'Total de Ocorrências Setor'!M188-1)</f>
        <v>-0.75</v>
      </c>
      <c r="N189" s="58">
        <f>IF('Total de Ocorrências Setor'!N188=0,"n.d.",'Total de Ocorrências Setor'!N189/'Total de Ocorrências Setor'!N188-1)</f>
        <v>-1</v>
      </c>
      <c r="O189" s="58">
        <f>IF('Total de Ocorrências Setor'!O188=0,"n.d.",'Total de Ocorrências Setor'!O189/'Total de Ocorrências Setor'!O188-1)</f>
        <v>-1</v>
      </c>
      <c r="P189" s="59">
        <f>IF('Total de Ocorrências Setor'!P188=0,"n.d.",'Total de Ocorrências Setor'!P189/'Total de Ocorrências Setor'!P188-1)</f>
        <v>-0.82608695652173914</v>
      </c>
      <c r="Q189" s="58">
        <f>IF('Total de Ocorrências Setor'!Q188=0,"n.d.",'Total de Ocorrências Setor'!Q189/'Total de Ocorrências Setor'!Q188-1)</f>
        <v>-0.33333333333333337</v>
      </c>
      <c r="R189" s="58">
        <f>IF('Total de Ocorrências Setor'!R188=0,"n.d.",'Total de Ocorrências Setor'!R189/'Total de Ocorrências Setor'!R188-1)</f>
        <v>-0.4</v>
      </c>
      <c r="S189" s="58">
        <f>IF('Total de Ocorrências Setor'!S188=0,"n.d.",'Total de Ocorrências Setor'!S189/'Total de Ocorrências Setor'!S188-1)</f>
        <v>-0.5</v>
      </c>
      <c r="T189" s="58" t="str">
        <f>IF('Total de Ocorrências Setor'!T188=0,"n.d.",'Total de Ocorrências Setor'!T189/'Total de Ocorrências Setor'!T188-1)</f>
        <v>n.d.</v>
      </c>
      <c r="U189" s="58">
        <f>IF('Total de Ocorrências Setor'!U188=0,"n.d.",'Total de Ocorrências Setor'!U189/'Total de Ocorrências Setor'!U188-1)</f>
        <v>-0.4</v>
      </c>
      <c r="V189" s="60">
        <f>IF('Total de Ocorrências Setor'!V188=0,"n.d.",'Total de Ocorrências Setor'!V189/'Total de Ocorrências Setor'!V188-1)</f>
        <v>-1</v>
      </c>
      <c r="W189" s="58" t="str">
        <f>IF('Total de Ocorrências Setor'!W188=0,"n.d.",'Total de Ocorrências Setor'!W189/'Total de Ocorrências Setor'!W188-1)</f>
        <v>n.d.</v>
      </c>
      <c r="X189" s="60">
        <f>IF('Total de Ocorrências Setor'!X188=0,"n.d.",'Total de Ocorrências Setor'!X189/'Total de Ocorrências Setor'!X188-1)</f>
        <v>-0.66666666666666674</v>
      </c>
    </row>
    <row r="190" spans="1:24" s="56" customFormat="1" ht="14" x14ac:dyDescent="0.35">
      <c r="A190" s="71">
        <v>38838</v>
      </c>
      <c r="B190" s="57">
        <f>IF('Total de Ocorrências Setor'!B189=0,"n.d.",'Total de Ocorrências Setor'!B190/'Total de Ocorrências Setor'!B189-1)</f>
        <v>0.15315315315315314</v>
      </c>
      <c r="C190" s="58">
        <f>IF('Total de Ocorrências Setor'!C189=0,"n.d.",'Total de Ocorrências Setor'!C190/'Total de Ocorrências Setor'!C189-1)</f>
        <v>0.28813559322033888</v>
      </c>
      <c r="D190" s="58">
        <f>IF('Total de Ocorrências Setor'!D189=0,"n.d.",'Total de Ocorrências Setor'!D190/'Total de Ocorrências Setor'!D189-1)</f>
        <v>0.19354838709677424</v>
      </c>
      <c r="E190" s="58">
        <f>IF('Total de Ocorrências Setor'!E189=0,"n.d.",'Total de Ocorrências Setor'!E190/'Total de Ocorrências Setor'!E189-1)</f>
        <v>2</v>
      </c>
      <c r="F190" s="59">
        <f>IF('Total de Ocorrências Setor'!F189=0,"n.d.",'Total de Ocorrências Setor'!F190/'Total de Ocorrências Setor'!F189-1)</f>
        <v>0.21981424148606821</v>
      </c>
      <c r="G190" s="58">
        <f>IF('Total de Ocorrências Setor'!G189=0,"n.d.",'Total de Ocorrências Setor'!G190/'Total de Ocorrências Setor'!G189-1)</f>
        <v>0.21348314606741581</v>
      </c>
      <c r="H190" s="58">
        <f>IF('Total de Ocorrências Setor'!H189=0,"n.d.",'Total de Ocorrências Setor'!H190/'Total de Ocorrências Setor'!H189-1)</f>
        <v>0</v>
      </c>
      <c r="I190" s="58">
        <f>IF('Total de Ocorrências Setor'!I189=0,"n.d.",'Total de Ocorrências Setor'!I190/'Total de Ocorrências Setor'!I189-1)</f>
        <v>0.37142857142857144</v>
      </c>
      <c r="J190" s="58" t="str">
        <f>IF('Total de Ocorrências Setor'!J189=0,"n.d.",'Total de Ocorrências Setor'!J190/'Total de Ocorrências Setor'!J189-1)</f>
        <v>n.d.</v>
      </c>
      <c r="K190" s="58">
        <f>IF('Total de Ocorrências Setor'!K189=0,"n.d.",'Total de Ocorrências Setor'!K190/'Total de Ocorrências Setor'!K189-1)</f>
        <v>0.18497109826589586</v>
      </c>
      <c r="L190" s="57">
        <f>IF('Total de Ocorrências Setor'!L189=0,"n.d.",'Total de Ocorrências Setor'!L190/'Total de Ocorrências Setor'!L189-1)</f>
        <v>5</v>
      </c>
      <c r="M190" s="58">
        <f>IF('Total de Ocorrências Setor'!M189=0,"n.d.",'Total de Ocorrências Setor'!M190/'Total de Ocorrências Setor'!M189-1)</f>
        <v>3.5</v>
      </c>
      <c r="N190" s="58" t="str">
        <f>IF('Total de Ocorrências Setor'!N189=0,"n.d.",'Total de Ocorrências Setor'!N190/'Total de Ocorrências Setor'!N189-1)</f>
        <v>n.d.</v>
      </c>
      <c r="O190" s="58" t="str">
        <f>IF('Total de Ocorrências Setor'!O189=0,"n.d.",'Total de Ocorrências Setor'!O190/'Total de Ocorrências Setor'!O189-1)</f>
        <v>n.d.</v>
      </c>
      <c r="P190" s="59">
        <f>IF('Total de Ocorrências Setor'!P189=0,"n.d.",'Total de Ocorrências Setor'!P190/'Total de Ocorrências Setor'!P189-1)</f>
        <v>6.75</v>
      </c>
      <c r="Q190" s="58">
        <f>IF('Total de Ocorrências Setor'!Q189=0,"n.d.",'Total de Ocorrências Setor'!Q190/'Total de Ocorrências Setor'!Q189-1)</f>
        <v>0</v>
      </c>
      <c r="R190" s="58">
        <f>IF('Total de Ocorrências Setor'!R189=0,"n.d.",'Total de Ocorrências Setor'!R190/'Total de Ocorrências Setor'!R189-1)</f>
        <v>1.3333333333333335</v>
      </c>
      <c r="S190" s="58">
        <f>IF('Total de Ocorrências Setor'!S189=0,"n.d.",'Total de Ocorrências Setor'!S190/'Total de Ocorrências Setor'!S189-1)</f>
        <v>3</v>
      </c>
      <c r="T190" s="58" t="str">
        <f>IF('Total de Ocorrências Setor'!T189=0,"n.d.",'Total de Ocorrências Setor'!T190/'Total de Ocorrências Setor'!T189-1)</f>
        <v>n.d.</v>
      </c>
      <c r="U190" s="58">
        <f>IF('Total de Ocorrências Setor'!U189=0,"n.d.",'Total de Ocorrências Setor'!U190/'Total de Ocorrências Setor'!U189-1)</f>
        <v>1.1666666666666665</v>
      </c>
      <c r="V190" s="60" t="str">
        <f>IF('Total de Ocorrências Setor'!V189=0,"n.d.",'Total de Ocorrências Setor'!V190/'Total de Ocorrências Setor'!V189-1)</f>
        <v>n.d.</v>
      </c>
      <c r="W190" s="58" t="str">
        <f>IF('Total de Ocorrências Setor'!W189=0,"n.d.",'Total de Ocorrências Setor'!W190/'Total de Ocorrências Setor'!W189-1)</f>
        <v>n.d.</v>
      </c>
      <c r="X190" s="60">
        <f>IF('Total de Ocorrências Setor'!X189=0,"n.d.",'Total de Ocorrências Setor'!X190/'Total de Ocorrências Setor'!X189-1)</f>
        <v>1</v>
      </c>
    </row>
    <row r="191" spans="1:24" s="56" customFormat="1" ht="14" x14ac:dyDescent="0.35">
      <c r="A191" s="71">
        <v>38869</v>
      </c>
      <c r="B191" s="57">
        <f>IF('Total de Ocorrências Setor'!B190=0,"n.d.",'Total de Ocorrências Setor'!B191/'Total de Ocorrências Setor'!B190-1)</f>
        <v>-0.2265625</v>
      </c>
      <c r="C191" s="58">
        <f>IF('Total de Ocorrências Setor'!C190=0,"n.d.",'Total de Ocorrências Setor'!C191/'Total de Ocorrências Setor'!C190-1)</f>
        <v>-0.22368421052631582</v>
      </c>
      <c r="D191" s="58">
        <f>IF('Total de Ocorrências Setor'!D190=0,"n.d.",'Total de Ocorrências Setor'!D191/'Total de Ocorrências Setor'!D190-1)</f>
        <v>-4.5045045045045029E-2</v>
      </c>
      <c r="E191" s="58">
        <f>IF('Total de Ocorrências Setor'!E190=0,"n.d.",'Total de Ocorrências Setor'!E191/'Total de Ocorrências Setor'!E190-1)</f>
        <v>1</v>
      </c>
      <c r="F191" s="59">
        <f>IF('Total de Ocorrências Setor'!F190=0,"n.d.",'Total de Ocorrências Setor'!F191/'Total de Ocorrências Setor'!F190-1)</f>
        <v>-0.1649746192893401</v>
      </c>
      <c r="G191" s="58">
        <f>IF('Total de Ocorrências Setor'!G190=0,"n.d.",'Total de Ocorrências Setor'!G191/'Total de Ocorrências Setor'!G190-1)</f>
        <v>-0.22222222222222221</v>
      </c>
      <c r="H191" s="58">
        <f>IF('Total de Ocorrências Setor'!H190=0,"n.d.",'Total de Ocorrências Setor'!H191/'Total de Ocorrências Setor'!H190-1)</f>
        <v>-0.26530612244897955</v>
      </c>
      <c r="I191" s="58">
        <f>IF('Total de Ocorrências Setor'!I190=0,"n.d.",'Total de Ocorrências Setor'!I191/'Total de Ocorrências Setor'!I190-1)</f>
        <v>-0.10416666666666663</v>
      </c>
      <c r="J191" s="58" t="str">
        <f>IF('Total de Ocorrências Setor'!J190=0,"n.d.",'Total de Ocorrências Setor'!J191/'Total de Ocorrências Setor'!J190-1)</f>
        <v>n.d.</v>
      </c>
      <c r="K191" s="58">
        <f>IF('Total de Ocorrências Setor'!K190=0,"n.d.",'Total de Ocorrências Setor'!K191/'Total de Ocorrências Setor'!K190-1)</f>
        <v>-0.19999999999999996</v>
      </c>
      <c r="L191" s="57">
        <f>IF('Total de Ocorrências Setor'!L190=0,"n.d.",'Total de Ocorrências Setor'!L191/'Total de Ocorrências Setor'!L190-1)</f>
        <v>-0.16666666666666663</v>
      </c>
      <c r="M191" s="58">
        <f>IF('Total de Ocorrências Setor'!M190=0,"n.d.",'Total de Ocorrências Setor'!M191/'Total de Ocorrências Setor'!M190-1)</f>
        <v>0.33333333333333326</v>
      </c>
      <c r="N191" s="58">
        <f>IF('Total de Ocorrências Setor'!N190=0,"n.d.",'Total de Ocorrências Setor'!N191/'Total de Ocorrências Setor'!N190-1)</f>
        <v>0</v>
      </c>
      <c r="O191" s="58" t="str">
        <f>IF('Total de Ocorrências Setor'!O190=0,"n.d.",'Total de Ocorrências Setor'!O191/'Total de Ocorrências Setor'!O190-1)</f>
        <v>n.d.</v>
      </c>
      <c r="P191" s="59">
        <f>IF('Total de Ocorrências Setor'!P190=0,"n.d.",'Total de Ocorrências Setor'!P191/'Total de Ocorrências Setor'!P190-1)</f>
        <v>6.4516129032258007E-2</v>
      </c>
      <c r="Q191" s="58">
        <f>IF('Total de Ocorrências Setor'!Q190=0,"n.d.",'Total de Ocorrências Setor'!Q191/'Total de Ocorrências Setor'!Q190-1)</f>
        <v>4</v>
      </c>
      <c r="R191" s="58">
        <f>IF('Total de Ocorrências Setor'!R190=0,"n.d.",'Total de Ocorrências Setor'!R191/'Total de Ocorrências Setor'!R190-1)</f>
        <v>-0.2857142857142857</v>
      </c>
      <c r="S191" s="58">
        <f>IF('Total de Ocorrências Setor'!S190=0,"n.d.",'Total de Ocorrências Setor'!S191/'Total de Ocorrências Setor'!S190-1)</f>
        <v>0.5</v>
      </c>
      <c r="T191" s="58" t="str">
        <f>IF('Total de Ocorrências Setor'!T190=0,"n.d.",'Total de Ocorrências Setor'!T191/'Total de Ocorrências Setor'!T190-1)</f>
        <v>n.d.</v>
      </c>
      <c r="U191" s="58">
        <f>IF('Total de Ocorrências Setor'!U190=0,"n.d.",'Total de Ocorrências Setor'!U191/'Total de Ocorrências Setor'!U190-1)</f>
        <v>0.69230769230769229</v>
      </c>
      <c r="V191" s="60" t="str">
        <f>IF('Total de Ocorrências Setor'!V190=0,"n.d.",'Total de Ocorrências Setor'!V191/'Total de Ocorrências Setor'!V190-1)</f>
        <v>n.d.</v>
      </c>
      <c r="W191" s="58" t="str">
        <f>IF('Total de Ocorrências Setor'!W190=0,"n.d.",'Total de Ocorrências Setor'!W191/'Total de Ocorrências Setor'!W190-1)</f>
        <v>n.d.</v>
      </c>
      <c r="X191" s="60">
        <f>IF('Total de Ocorrências Setor'!X190=0,"n.d.",'Total de Ocorrências Setor'!X191/'Total de Ocorrências Setor'!X190-1)</f>
        <v>0</v>
      </c>
    </row>
    <row r="192" spans="1:24" s="56" customFormat="1" ht="14" x14ac:dyDescent="0.35">
      <c r="A192" s="71">
        <v>38899</v>
      </c>
      <c r="B192" s="57">
        <f>IF('Total de Ocorrências Setor'!B191=0,"n.d.",'Total de Ocorrências Setor'!B192/'Total de Ocorrências Setor'!B191-1)</f>
        <v>8.0808080808080884E-2</v>
      </c>
      <c r="C192" s="58">
        <f>IF('Total de Ocorrências Setor'!C191=0,"n.d.",'Total de Ocorrências Setor'!C192/'Total de Ocorrências Setor'!C191-1)</f>
        <v>7.6271186440677985E-2</v>
      </c>
      <c r="D192" s="58">
        <f>IF('Total de Ocorrências Setor'!D191=0,"n.d.",'Total de Ocorrências Setor'!D192/'Total de Ocorrências Setor'!D191-1)</f>
        <v>-0.1132075471698113</v>
      </c>
      <c r="E192" s="58">
        <f>IF('Total de Ocorrências Setor'!E191=0,"n.d.",'Total de Ocorrências Setor'!E192/'Total de Ocorrências Setor'!E191-1)</f>
        <v>-0.5</v>
      </c>
      <c r="F192" s="59">
        <f>IF('Total de Ocorrências Setor'!F191=0,"n.d.",'Total de Ocorrências Setor'!F192/'Total de Ocorrências Setor'!F191-1)</f>
        <v>6.0790273556230456E-3</v>
      </c>
      <c r="G192" s="58">
        <f>IF('Total de Ocorrências Setor'!G191=0,"n.d.",'Total de Ocorrências Setor'!G192/'Total de Ocorrências Setor'!G191-1)</f>
        <v>-0.34523809523809523</v>
      </c>
      <c r="H192" s="58">
        <f>IF('Total de Ocorrências Setor'!H191=0,"n.d.",'Total de Ocorrências Setor'!H192/'Total de Ocorrências Setor'!H191-1)</f>
        <v>0.13888888888888884</v>
      </c>
      <c r="I192" s="58">
        <f>IF('Total de Ocorrências Setor'!I191=0,"n.d.",'Total de Ocorrências Setor'!I192/'Total de Ocorrências Setor'!I191-1)</f>
        <v>-0.23255813953488369</v>
      </c>
      <c r="J192" s="58">
        <f>IF('Total de Ocorrências Setor'!J191=0,"n.d.",'Total de Ocorrências Setor'!J192/'Total de Ocorrências Setor'!J191-1)</f>
        <v>-1</v>
      </c>
      <c r="K192" s="58">
        <f>IF('Total de Ocorrências Setor'!K191=0,"n.d.",'Total de Ocorrências Setor'!K192/'Total de Ocorrências Setor'!K191-1)</f>
        <v>-0.21341463414634143</v>
      </c>
      <c r="L192" s="57">
        <f>IF('Total de Ocorrências Setor'!L191=0,"n.d.",'Total de Ocorrências Setor'!L192/'Total de Ocorrências Setor'!L191-1)</f>
        <v>-9.9999999999999978E-2</v>
      </c>
      <c r="M192" s="58">
        <f>IF('Total de Ocorrências Setor'!M191=0,"n.d.",'Total de Ocorrências Setor'!M192/'Total de Ocorrências Setor'!M191-1)</f>
        <v>-0.5</v>
      </c>
      <c r="N192" s="58">
        <f>IF('Total de Ocorrências Setor'!N191=0,"n.d.",'Total de Ocorrências Setor'!N192/'Total de Ocorrências Setor'!N191-1)</f>
        <v>-0.5</v>
      </c>
      <c r="O192" s="58">
        <f>IF('Total de Ocorrências Setor'!O191=0,"n.d.",'Total de Ocorrências Setor'!O192/'Total de Ocorrências Setor'!O191-1)</f>
        <v>-1</v>
      </c>
      <c r="P192" s="59">
        <f>IF('Total de Ocorrências Setor'!P191=0,"n.d.",'Total de Ocorrências Setor'!P192/'Total de Ocorrências Setor'!P191-1)</f>
        <v>-0.39393939393939392</v>
      </c>
      <c r="Q192" s="58">
        <f>IF('Total de Ocorrências Setor'!Q191=0,"n.d.",'Total de Ocorrências Setor'!Q192/'Total de Ocorrências Setor'!Q191-1)</f>
        <v>-0.4</v>
      </c>
      <c r="R192" s="58">
        <f>IF('Total de Ocorrências Setor'!R191=0,"n.d.",'Total de Ocorrências Setor'!R192/'Total de Ocorrências Setor'!R191-1)</f>
        <v>-0.19999999999999996</v>
      </c>
      <c r="S192" s="58">
        <f>IF('Total de Ocorrências Setor'!S191=0,"n.d.",'Total de Ocorrências Setor'!S192/'Total de Ocorrências Setor'!S191-1)</f>
        <v>-0.83333333333333337</v>
      </c>
      <c r="T192" s="58">
        <f>IF('Total de Ocorrências Setor'!T191=0,"n.d.",'Total de Ocorrências Setor'!T192/'Total de Ocorrências Setor'!T191-1)</f>
        <v>-1</v>
      </c>
      <c r="U192" s="58">
        <f>IF('Total de Ocorrências Setor'!U191=0,"n.d.",'Total de Ocorrências Setor'!U192/'Total de Ocorrências Setor'!U191-1)</f>
        <v>-0.5</v>
      </c>
      <c r="V192" s="60">
        <f>IF('Total de Ocorrências Setor'!V191=0,"n.d.",'Total de Ocorrências Setor'!V192/'Total de Ocorrências Setor'!V191-1)</f>
        <v>-1</v>
      </c>
      <c r="W192" s="58" t="str">
        <f>IF('Total de Ocorrências Setor'!W191=0,"n.d.",'Total de Ocorrências Setor'!W192/'Total de Ocorrências Setor'!W191-1)</f>
        <v>n.d.</v>
      </c>
      <c r="X192" s="60">
        <f>IF('Total de Ocorrências Setor'!X191=0,"n.d.",'Total de Ocorrências Setor'!X192/'Total de Ocorrências Setor'!X191-1)</f>
        <v>-0.5</v>
      </c>
    </row>
    <row r="193" spans="1:24" s="56" customFormat="1" ht="14" x14ac:dyDescent="0.35">
      <c r="A193" s="71">
        <v>38930</v>
      </c>
      <c r="B193" s="57">
        <f>IF('Total de Ocorrências Setor'!B192=0,"n.d.",'Total de Ocorrências Setor'!B193/'Total de Ocorrências Setor'!B192-1)</f>
        <v>0.2429906542056075</v>
      </c>
      <c r="C193" s="58">
        <f>IF('Total de Ocorrências Setor'!C192=0,"n.d.",'Total de Ocorrências Setor'!C193/'Total de Ocorrências Setor'!C192-1)</f>
        <v>-0.10236220472440949</v>
      </c>
      <c r="D193" s="58">
        <f>IF('Total de Ocorrências Setor'!D192=0,"n.d.",'Total de Ocorrências Setor'!D193/'Total de Ocorrências Setor'!D192-1)</f>
        <v>3.1914893617021267E-2</v>
      </c>
      <c r="E193" s="58">
        <f>IF('Total de Ocorrências Setor'!E192=0,"n.d.",'Total de Ocorrências Setor'!E193/'Total de Ocorrências Setor'!E192-1)</f>
        <v>0</v>
      </c>
      <c r="F193" s="59">
        <f>IF('Total de Ocorrências Setor'!F192=0,"n.d.",'Total de Ocorrências Setor'!F193/'Total de Ocorrências Setor'!F192-1)</f>
        <v>4.8338368580060465E-2</v>
      </c>
      <c r="G193" s="58">
        <f>IF('Total de Ocorrências Setor'!G192=0,"n.d.",'Total de Ocorrências Setor'!G193/'Total de Ocorrências Setor'!G192-1)</f>
        <v>2.2727272727272729</v>
      </c>
      <c r="H193" s="58">
        <f>IF('Total de Ocorrências Setor'!H192=0,"n.d.",'Total de Ocorrências Setor'!H193/'Total de Ocorrências Setor'!H192-1)</f>
        <v>0.24390243902439024</v>
      </c>
      <c r="I193" s="58">
        <f>IF('Total de Ocorrências Setor'!I192=0,"n.d.",'Total de Ocorrências Setor'!I193/'Total de Ocorrências Setor'!I192-1)</f>
        <v>0.66666666666666674</v>
      </c>
      <c r="J193" s="58" t="str">
        <f>IF('Total de Ocorrências Setor'!J192=0,"n.d.",'Total de Ocorrências Setor'!J193/'Total de Ocorrências Setor'!J192-1)</f>
        <v>n.d.</v>
      </c>
      <c r="K193" s="58">
        <f>IF('Total de Ocorrências Setor'!K192=0,"n.d.",'Total de Ocorrências Setor'!K193/'Total de Ocorrências Setor'!K192-1)</f>
        <v>1.2248062015503876</v>
      </c>
      <c r="L193" s="57">
        <f>IF('Total de Ocorrências Setor'!L192=0,"n.d.",'Total de Ocorrências Setor'!L193/'Total de Ocorrências Setor'!L192-1)</f>
        <v>0</v>
      </c>
      <c r="M193" s="58">
        <f>IF('Total de Ocorrências Setor'!M192=0,"n.d.",'Total de Ocorrências Setor'!M193/'Total de Ocorrências Setor'!M192-1)</f>
        <v>-0.16666666666666663</v>
      </c>
      <c r="N193" s="58">
        <f>IF('Total de Ocorrências Setor'!N192=0,"n.d.",'Total de Ocorrências Setor'!N193/'Total de Ocorrências Setor'!N192-1)</f>
        <v>0.19999999999999996</v>
      </c>
      <c r="O193" s="58" t="str">
        <f>IF('Total de Ocorrências Setor'!O192=0,"n.d.",'Total de Ocorrências Setor'!O193/'Total de Ocorrências Setor'!O192-1)</f>
        <v>n.d.</v>
      </c>
      <c r="P193" s="59">
        <f>IF('Total de Ocorrências Setor'!P192=0,"n.d.",'Total de Ocorrências Setor'!P193/'Total de Ocorrências Setor'!P192-1)</f>
        <v>0</v>
      </c>
      <c r="Q193" s="58">
        <f>IF('Total de Ocorrências Setor'!Q192=0,"n.d.",'Total de Ocorrências Setor'!Q193/'Total de Ocorrências Setor'!Q192-1)</f>
        <v>0</v>
      </c>
      <c r="R193" s="58">
        <f>IF('Total de Ocorrências Setor'!R192=0,"n.d.",'Total de Ocorrências Setor'!R193/'Total de Ocorrências Setor'!R192-1)</f>
        <v>0.25</v>
      </c>
      <c r="S193" s="58">
        <f>IF('Total de Ocorrências Setor'!S192=0,"n.d.",'Total de Ocorrências Setor'!S193/'Total de Ocorrências Setor'!S192-1)</f>
        <v>2</v>
      </c>
      <c r="T193" s="58" t="str">
        <f>IF('Total de Ocorrências Setor'!T192=0,"n.d.",'Total de Ocorrências Setor'!T193/'Total de Ocorrências Setor'!T192-1)</f>
        <v>n.d.</v>
      </c>
      <c r="U193" s="58">
        <f>IF('Total de Ocorrências Setor'!U192=0,"n.d.",'Total de Ocorrências Setor'!U193/'Total de Ocorrências Setor'!U192-1)</f>
        <v>0.27272727272727271</v>
      </c>
      <c r="V193" s="60" t="str">
        <f>IF('Total de Ocorrências Setor'!V192=0,"n.d.",'Total de Ocorrências Setor'!V193/'Total de Ocorrências Setor'!V192-1)</f>
        <v>n.d.</v>
      </c>
      <c r="W193" s="58" t="str">
        <f>IF('Total de Ocorrências Setor'!W192=0,"n.d.",'Total de Ocorrências Setor'!W193/'Total de Ocorrências Setor'!W192-1)</f>
        <v>n.d.</v>
      </c>
      <c r="X193" s="60">
        <f>IF('Total de Ocorrências Setor'!X192=0,"n.d.",'Total de Ocorrências Setor'!X193/'Total de Ocorrências Setor'!X192-1)</f>
        <v>-1</v>
      </c>
    </row>
    <row r="194" spans="1:24" s="56" customFormat="1" ht="14" x14ac:dyDescent="0.35">
      <c r="A194" s="71">
        <v>38961</v>
      </c>
      <c r="B194" s="57">
        <f>IF('Total de Ocorrências Setor'!B193=0,"n.d.",'Total de Ocorrências Setor'!B194/'Total de Ocorrências Setor'!B193-1)</f>
        <v>9.7744360902255689E-2</v>
      </c>
      <c r="C194" s="58">
        <f>IF('Total de Ocorrências Setor'!C193=0,"n.d.",'Total de Ocorrências Setor'!C194/'Total de Ocorrências Setor'!C193-1)</f>
        <v>7.8947368421052655E-2</v>
      </c>
      <c r="D194" s="58">
        <f>IF('Total de Ocorrências Setor'!D193=0,"n.d.",'Total de Ocorrências Setor'!D194/'Total de Ocorrências Setor'!D193-1)</f>
        <v>0.54639175257731964</v>
      </c>
      <c r="E194" s="58">
        <f>IF('Total de Ocorrências Setor'!E193=0,"n.d.",'Total de Ocorrências Setor'!E194/'Total de Ocorrências Setor'!E193-1)</f>
        <v>-0.33333333333333337</v>
      </c>
      <c r="F194" s="59">
        <f>IF('Total de Ocorrências Setor'!F193=0,"n.d.",'Total de Ocorrências Setor'!F194/'Total de Ocorrências Setor'!F193-1)</f>
        <v>0.21325648414985587</v>
      </c>
      <c r="G194" s="58">
        <f>IF('Total de Ocorrências Setor'!G193=0,"n.d.",'Total de Ocorrências Setor'!G194/'Total de Ocorrências Setor'!G193-1)</f>
        <v>-0.62222222222222223</v>
      </c>
      <c r="H194" s="58">
        <f>IF('Total de Ocorrências Setor'!H193=0,"n.d.",'Total de Ocorrências Setor'!H194/'Total de Ocorrências Setor'!H193-1)</f>
        <v>-0.25490196078431371</v>
      </c>
      <c r="I194" s="58">
        <f>IF('Total de Ocorrências Setor'!I193=0,"n.d.",'Total de Ocorrências Setor'!I194/'Total de Ocorrências Setor'!I193-1)</f>
        <v>-0.38181818181818183</v>
      </c>
      <c r="J194" s="58">
        <f>IF('Total de Ocorrências Setor'!J193=0,"n.d.",'Total de Ocorrências Setor'!J194/'Total de Ocorrências Setor'!J193-1)</f>
        <v>0</v>
      </c>
      <c r="K194" s="58">
        <f>IF('Total de Ocorrências Setor'!K193=0,"n.d.",'Total de Ocorrências Setor'!K194/'Total de Ocorrências Setor'!K193-1)</f>
        <v>-0.50871080139372826</v>
      </c>
      <c r="L194" s="57">
        <f>IF('Total de Ocorrências Setor'!L193=0,"n.d.",'Total de Ocorrências Setor'!L194/'Total de Ocorrências Setor'!L193-1)</f>
        <v>0.33333333333333326</v>
      </c>
      <c r="M194" s="58">
        <f>IF('Total de Ocorrências Setor'!M193=0,"n.d.",'Total de Ocorrências Setor'!M194/'Total de Ocorrências Setor'!M193-1)</f>
        <v>-0.4</v>
      </c>
      <c r="N194" s="58">
        <f>IF('Total de Ocorrências Setor'!N193=0,"n.d.",'Total de Ocorrências Setor'!N194/'Total de Ocorrências Setor'!N193-1)</f>
        <v>-0.33333333333333337</v>
      </c>
      <c r="O194" s="58" t="str">
        <f>IF('Total de Ocorrências Setor'!O193=0,"n.d.",'Total de Ocorrências Setor'!O194/'Total de Ocorrências Setor'!O193-1)</f>
        <v>n.d.</v>
      </c>
      <c r="P194" s="59">
        <f>IF('Total de Ocorrências Setor'!P193=0,"n.d.",'Total de Ocorrências Setor'!P194/'Total de Ocorrências Setor'!P193-1)</f>
        <v>-5.0000000000000044E-2</v>
      </c>
      <c r="Q194" s="58">
        <f>IF('Total de Ocorrências Setor'!Q193=0,"n.d.",'Total de Ocorrências Setor'!Q194/'Total de Ocorrências Setor'!Q193-1)</f>
        <v>0.83333333333333326</v>
      </c>
      <c r="R194" s="58">
        <f>IF('Total de Ocorrências Setor'!R193=0,"n.d.",'Total de Ocorrências Setor'!R194/'Total de Ocorrências Setor'!R193-1)</f>
        <v>0.60000000000000009</v>
      </c>
      <c r="S194" s="58">
        <f>IF('Total de Ocorrências Setor'!S193=0,"n.d.",'Total de Ocorrências Setor'!S194/'Total de Ocorrências Setor'!S193-1)</f>
        <v>-0.66666666666666674</v>
      </c>
      <c r="T194" s="58" t="str">
        <f>IF('Total de Ocorrências Setor'!T193=0,"n.d.",'Total de Ocorrências Setor'!T194/'Total de Ocorrências Setor'!T193-1)</f>
        <v>n.d.</v>
      </c>
      <c r="U194" s="58">
        <f>IF('Total de Ocorrências Setor'!U193=0,"n.d.",'Total de Ocorrências Setor'!U194/'Total de Ocorrências Setor'!U193-1)</f>
        <v>0.4285714285714286</v>
      </c>
      <c r="V194" s="60" t="str">
        <f>IF('Total de Ocorrências Setor'!V193=0,"n.d.",'Total de Ocorrências Setor'!V194/'Total de Ocorrências Setor'!V193-1)</f>
        <v>n.d.</v>
      </c>
      <c r="W194" s="58" t="str">
        <f>IF('Total de Ocorrências Setor'!W193=0,"n.d.",'Total de Ocorrências Setor'!W194/'Total de Ocorrências Setor'!W193-1)</f>
        <v>n.d.</v>
      </c>
      <c r="X194" s="60" t="str">
        <f>IF('Total de Ocorrências Setor'!X193=0,"n.d.",'Total de Ocorrências Setor'!X194/'Total de Ocorrências Setor'!X193-1)</f>
        <v>n.d.</v>
      </c>
    </row>
    <row r="195" spans="1:24" s="56" customFormat="1" ht="14" x14ac:dyDescent="0.35">
      <c r="A195" s="71">
        <v>38991</v>
      </c>
      <c r="B195" s="57">
        <f>IF('Total de Ocorrências Setor'!B194=0,"n.d.",'Total de Ocorrências Setor'!B195/'Total de Ocorrências Setor'!B194-1)</f>
        <v>-0.25342465753424659</v>
      </c>
      <c r="C195" s="58">
        <f>IF('Total de Ocorrências Setor'!C194=0,"n.d.",'Total de Ocorrências Setor'!C195/'Total de Ocorrências Setor'!C194-1)</f>
        <v>0.1707317073170731</v>
      </c>
      <c r="D195" s="58">
        <f>IF('Total de Ocorrências Setor'!D194=0,"n.d.",'Total de Ocorrências Setor'!D195/'Total de Ocorrências Setor'!D194-1)</f>
        <v>-0.21333333333333337</v>
      </c>
      <c r="E195" s="58">
        <f>IF('Total de Ocorrências Setor'!E194=0,"n.d.",'Total de Ocorrências Setor'!E195/'Total de Ocorrências Setor'!E194-1)</f>
        <v>2</v>
      </c>
      <c r="F195" s="59">
        <f>IF('Total de Ocorrências Setor'!F194=0,"n.d.",'Total de Ocorrências Setor'!F195/'Total de Ocorrências Setor'!F194-1)</f>
        <v>-0.10451306413301664</v>
      </c>
      <c r="G195" s="58">
        <f>IF('Total de Ocorrências Setor'!G194=0,"n.d.",'Total de Ocorrências Setor'!G195/'Total de Ocorrências Setor'!G194-1)</f>
        <v>-0.23529411764705888</v>
      </c>
      <c r="H195" s="58">
        <f>IF('Total de Ocorrências Setor'!H194=0,"n.d.",'Total de Ocorrências Setor'!H195/'Total de Ocorrências Setor'!H194-1)</f>
        <v>-0.21052631578947367</v>
      </c>
      <c r="I195" s="58">
        <f>IF('Total de Ocorrências Setor'!I194=0,"n.d.",'Total de Ocorrências Setor'!I195/'Total de Ocorrências Setor'!I194-1)</f>
        <v>8.8235294117646967E-2</v>
      </c>
      <c r="J195" s="58">
        <f>IF('Total de Ocorrências Setor'!J194=0,"n.d.",'Total de Ocorrências Setor'!J195/'Total de Ocorrências Setor'!J194-1)</f>
        <v>0</v>
      </c>
      <c r="K195" s="58">
        <f>IF('Total de Ocorrências Setor'!K194=0,"n.d.",'Total de Ocorrências Setor'!K195/'Total de Ocorrências Setor'!K194-1)</f>
        <v>-0.14893617021276595</v>
      </c>
      <c r="L195" s="57">
        <f>IF('Total de Ocorrências Setor'!L194=0,"n.d.",'Total de Ocorrências Setor'!L195/'Total de Ocorrências Setor'!L194-1)</f>
        <v>-8.333333333333337E-2</v>
      </c>
      <c r="M195" s="58">
        <f>IF('Total de Ocorrências Setor'!M194=0,"n.d.",'Total de Ocorrências Setor'!M195/'Total de Ocorrências Setor'!M194-1)</f>
        <v>0.66666666666666674</v>
      </c>
      <c r="N195" s="58">
        <f>IF('Total de Ocorrências Setor'!N194=0,"n.d.",'Total de Ocorrências Setor'!N195/'Total de Ocorrências Setor'!N194-1)</f>
        <v>-0.5</v>
      </c>
      <c r="O195" s="58" t="str">
        <f>IF('Total de Ocorrências Setor'!O194=0,"n.d.",'Total de Ocorrências Setor'!O195/'Total de Ocorrências Setor'!O194-1)</f>
        <v>n.d.</v>
      </c>
      <c r="P195" s="59">
        <f>IF('Total de Ocorrências Setor'!P194=0,"n.d.",'Total de Ocorrências Setor'!P195/'Total de Ocorrências Setor'!P194-1)</f>
        <v>-5.2631578947368474E-2</v>
      </c>
      <c r="Q195" s="58">
        <f>IF('Total de Ocorrências Setor'!Q194=0,"n.d.",'Total de Ocorrências Setor'!Q195/'Total de Ocorrências Setor'!Q194-1)</f>
        <v>-0.18181818181818177</v>
      </c>
      <c r="R195" s="58">
        <f>IF('Total de Ocorrências Setor'!R194=0,"n.d.",'Total de Ocorrências Setor'!R195/'Total de Ocorrências Setor'!R194-1)</f>
        <v>-0.5</v>
      </c>
      <c r="S195" s="58">
        <f>IF('Total de Ocorrências Setor'!S194=0,"n.d.",'Total de Ocorrências Setor'!S195/'Total de Ocorrências Setor'!S194-1)</f>
        <v>2</v>
      </c>
      <c r="T195" s="58" t="str">
        <f>IF('Total de Ocorrências Setor'!T194=0,"n.d.",'Total de Ocorrências Setor'!T195/'Total de Ocorrências Setor'!T194-1)</f>
        <v>n.d.</v>
      </c>
      <c r="U195" s="58">
        <f>IF('Total de Ocorrências Setor'!U194=0,"n.d.",'Total de Ocorrências Setor'!U195/'Total de Ocorrências Setor'!U194-1)</f>
        <v>-0.19999999999999996</v>
      </c>
      <c r="V195" s="60" t="str">
        <f>IF('Total de Ocorrências Setor'!V194=0,"n.d.",'Total de Ocorrências Setor'!V195/'Total de Ocorrências Setor'!V194-1)</f>
        <v>n.d.</v>
      </c>
      <c r="W195" s="58" t="str">
        <f>IF('Total de Ocorrências Setor'!W194=0,"n.d.",'Total de Ocorrências Setor'!W195/'Total de Ocorrências Setor'!W194-1)</f>
        <v>n.d.</v>
      </c>
      <c r="X195" s="60">
        <f>IF('Total de Ocorrências Setor'!X194=0,"n.d.",'Total de Ocorrências Setor'!X195/'Total de Ocorrências Setor'!X194-1)</f>
        <v>0</v>
      </c>
    </row>
    <row r="196" spans="1:24" s="56" customFormat="1" ht="14" x14ac:dyDescent="0.35">
      <c r="A196" s="71">
        <v>39022</v>
      </c>
      <c r="B196" s="57">
        <f>IF('Total de Ocorrências Setor'!B195=0,"n.d.",'Total de Ocorrências Setor'!B196/'Total de Ocorrências Setor'!B195-1)</f>
        <v>-5.5045871559633031E-2</v>
      </c>
      <c r="C196" s="58">
        <f>IF('Total de Ocorrências Setor'!C195=0,"n.d.",'Total de Ocorrências Setor'!C196/'Total de Ocorrências Setor'!C195-1)</f>
        <v>-0.22222222222222221</v>
      </c>
      <c r="D196" s="58">
        <f>IF('Total de Ocorrências Setor'!D195=0,"n.d.",'Total de Ocorrências Setor'!D196/'Total de Ocorrências Setor'!D195-1)</f>
        <v>-0.16949152542372881</v>
      </c>
      <c r="E196" s="58">
        <f>IF('Total de Ocorrências Setor'!E195=0,"n.d.",'Total de Ocorrências Setor'!E196/'Total de Ocorrências Setor'!E195-1)</f>
        <v>-0.83333333333333337</v>
      </c>
      <c r="F196" s="59">
        <f>IF('Total de Ocorrências Setor'!F195=0,"n.d.",'Total de Ocorrências Setor'!F196/'Total de Ocorrências Setor'!F195-1)</f>
        <v>-0.16710875331564989</v>
      </c>
      <c r="G196" s="58">
        <f>IF('Total de Ocorrências Setor'!G195=0,"n.d.",'Total de Ocorrências Setor'!G196/'Total de Ocorrências Setor'!G195-1)</f>
        <v>0.5</v>
      </c>
      <c r="H196" s="58">
        <f>IF('Total de Ocorrências Setor'!H195=0,"n.d.",'Total de Ocorrências Setor'!H196/'Total de Ocorrências Setor'!H195-1)</f>
        <v>0.60000000000000009</v>
      </c>
      <c r="I196" s="58">
        <f>IF('Total de Ocorrências Setor'!I195=0,"n.d.",'Total de Ocorrências Setor'!I196/'Total de Ocorrências Setor'!I195-1)</f>
        <v>0.35135135135135132</v>
      </c>
      <c r="J196" s="58">
        <f>IF('Total de Ocorrências Setor'!J195=0,"n.d.",'Total de Ocorrências Setor'!J196/'Total de Ocorrências Setor'!J195-1)</f>
        <v>-1</v>
      </c>
      <c r="K196" s="58">
        <f>IF('Total de Ocorrências Setor'!K195=0,"n.d.",'Total de Ocorrências Setor'!K196/'Total de Ocorrências Setor'!K195-1)</f>
        <v>0.46666666666666656</v>
      </c>
      <c r="L196" s="57">
        <f>IF('Total de Ocorrências Setor'!L195=0,"n.d.",'Total de Ocorrências Setor'!L196/'Total de Ocorrências Setor'!L195-1)</f>
        <v>-0.81818181818181812</v>
      </c>
      <c r="M196" s="58">
        <f>IF('Total de Ocorrências Setor'!M195=0,"n.d.",'Total de Ocorrências Setor'!M196/'Total de Ocorrências Setor'!M195-1)</f>
        <v>1</v>
      </c>
      <c r="N196" s="58">
        <f>IF('Total de Ocorrências Setor'!N195=0,"n.d.",'Total de Ocorrências Setor'!N196/'Total de Ocorrências Setor'!N195-1)</f>
        <v>4</v>
      </c>
      <c r="O196" s="58" t="str">
        <f>IF('Total de Ocorrências Setor'!O195=0,"n.d.",'Total de Ocorrências Setor'!O196/'Total de Ocorrências Setor'!O195-1)</f>
        <v>n.d.</v>
      </c>
      <c r="P196" s="59">
        <f>IF('Total de Ocorrências Setor'!P195=0,"n.d.",'Total de Ocorrências Setor'!P196/'Total de Ocorrências Setor'!P195-1)</f>
        <v>0.22222222222222232</v>
      </c>
      <c r="Q196" s="58">
        <f>IF('Total de Ocorrências Setor'!Q195=0,"n.d.",'Total de Ocorrências Setor'!Q196/'Total de Ocorrências Setor'!Q195-1)</f>
        <v>-0.55555555555555558</v>
      </c>
      <c r="R196" s="58">
        <f>IF('Total de Ocorrências Setor'!R195=0,"n.d.",'Total de Ocorrências Setor'!R196/'Total de Ocorrências Setor'!R195-1)</f>
        <v>1.25</v>
      </c>
      <c r="S196" s="58">
        <f>IF('Total de Ocorrências Setor'!S195=0,"n.d.",'Total de Ocorrências Setor'!S196/'Total de Ocorrências Setor'!S195-1)</f>
        <v>-0.33333333333333337</v>
      </c>
      <c r="T196" s="58" t="str">
        <f>IF('Total de Ocorrências Setor'!T195=0,"n.d.",'Total de Ocorrências Setor'!T196/'Total de Ocorrências Setor'!T195-1)</f>
        <v>n.d.</v>
      </c>
      <c r="U196" s="58">
        <f>IF('Total de Ocorrências Setor'!U195=0,"n.d.",'Total de Ocorrências Setor'!U196/'Total de Ocorrências Setor'!U195-1)</f>
        <v>-6.25E-2</v>
      </c>
      <c r="V196" s="60" t="str">
        <f>IF('Total de Ocorrências Setor'!V195=0,"n.d.",'Total de Ocorrências Setor'!V196/'Total de Ocorrências Setor'!V195-1)</f>
        <v>n.d.</v>
      </c>
      <c r="W196" s="58" t="str">
        <f>IF('Total de Ocorrências Setor'!W195=0,"n.d.",'Total de Ocorrências Setor'!W196/'Total de Ocorrências Setor'!W195-1)</f>
        <v>n.d.</v>
      </c>
      <c r="X196" s="60">
        <f>IF('Total de Ocorrências Setor'!X195=0,"n.d.",'Total de Ocorrências Setor'!X196/'Total de Ocorrências Setor'!X195-1)</f>
        <v>-1</v>
      </c>
    </row>
    <row r="197" spans="1:24" s="56" customFormat="1" thickBot="1" x14ac:dyDescent="0.4">
      <c r="A197" s="72">
        <v>39052</v>
      </c>
      <c r="B197" s="65">
        <f>IF('Total de Ocorrências Setor'!B196=0,"n.d.",'Total de Ocorrências Setor'!B197/'Total de Ocorrências Setor'!B196-1)</f>
        <v>-0.15533980582524276</v>
      </c>
      <c r="C197" s="66">
        <f>IF('Total de Ocorrências Setor'!C196=0,"n.d.",'Total de Ocorrências Setor'!C197/'Total de Ocorrências Setor'!C196-1)</f>
        <v>-1.7857142857142905E-2</v>
      </c>
      <c r="D197" s="66">
        <f>IF('Total de Ocorrências Setor'!D196=0,"n.d.",'Total de Ocorrências Setor'!D197/'Total de Ocorrências Setor'!D196-1)</f>
        <v>1.0204081632652962E-2</v>
      </c>
      <c r="E197" s="66">
        <f>IF('Total de Ocorrências Setor'!E196=0,"n.d.",'Total de Ocorrências Setor'!E197/'Total de Ocorrências Setor'!E196-1)</f>
        <v>-1</v>
      </c>
      <c r="F197" s="67">
        <f>IF('Total de Ocorrências Setor'!F196=0,"n.d.",'Total de Ocorrências Setor'!F197/'Total de Ocorrências Setor'!F196-1)</f>
        <v>-5.7324840764331197E-2</v>
      </c>
      <c r="G197" s="66">
        <f>IF('Total de Ocorrências Setor'!G196=0,"n.d.",'Total de Ocorrências Setor'!G197/'Total de Ocorrências Setor'!G196-1)</f>
        <v>-0.39743589743589747</v>
      </c>
      <c r="H197" s="66">
        <f>IF('Total de Ocorrências Setor'!H196=0,"n.d.",'Total de Ocorrências Setor'!H197/'Total de Ocorrências Setor'!H196-1)</f>
        <v>-0.35416666666666663</v>
      </c>
      <c r="I197" s="66">
        <f>IF('Total de Ocorrências Setor'!I196=0,"n.d.",'Total de Ocorrências Setor'!I197/'Total de Ocorrências Setor'!I196-1)</f>
        <v>-0.33999999999999997</v>
      </c>
      <c r="J197" s="66" t="str">
        <f>IF('Total de Ocorrências Setor'!J196=0,"n.d.",'Total de Ocorrências Setor'!J197/'Total de Ocorrências Setor'!J196-1)</f>
        <v>n.d.</v>
      </c>
      <c r="K197" s="66">
        <f>IF('Total de Ocorrências Setor'!K196=0,"n.d.",'Total de Ocorrências Setor'!K197/'Total de Ocorrências Setor'!K196-1)</f>
        <v>-0.36931818181818177</v>
      </c>
      <c r="L197" s="65">
        <f>IF('Total de Ocorrências Setor'!L196=0,"n.d.",'Total de Ocorrências Setor'!L197/'Total de Ocorrências Setor'!L196-1)</f>
        <v>5</v>
      </c>
      <c r="M197" s="66">
        <f>IF('Total de Ocorrências Setor'!M196=0,"n.d.",'Total de Ocorrências Setor'!M197/'Total de Ocorrências Setor'!M196-1)</f>
        <v>-0.5</v>
      </c>
      <c r="N197" s="66">
        <f>IF('Total de Ocorrências Setor'!N196=0,"n.d.",'Total de Ocorrências Setor'!N197/'Total de Ocorrências Setor'!N196-1)</f>
        <v>-0.5</v>
      </c>
      <c r="O197" s="66" t="str">
        <f>IF('Total de Ocorrências Setor'!O196=0,"n.d.",'Total de Ocorrências Setor'!O197/'Total de Ocorrências Setor'!O196-1)</f>
        <v>n.d.</v>
      </c>
      <c r="P197" s="67">
        <f>IF('Total de Ocorrências Setor'!P196=0,"n.d.",'Total de Ocorrências Setor'!P197/'Total de Ocorrências Setor'!P196-1)</f>
        <v>0</v>
      </c>
      <c r="Q197" s="66">
        <f>IF('Total de Ocorrências Setor'!Q196=0,"n.d.",'Total de Ocorrências Setor'!Q197/'Total de Ocorrências Setor'!Q196-1)</f>
        <v>-0.75</v>
      </c>
      <c r="R197" s="66">
        <f>IF('Total de Ocorrências Setor'!R196=0,"n.d.",'Total de Ocorrências Setor'!R197/'Total de Ocorrências Setor'!R196-1)</f>
        <v>-0.55555555555555558</v>
      </c>
      <c r="S197" s="66">
        <f>IF('Total de Ocorrências Setor'!S196=0,"n.d.",'Total de Ocorrências Setor'!S197/'Total de Ocorrências Setor'!S196-1)</f>
        <v>0</v>
      </c>
      <c r="T197" s="66" t="str">
        <f>IF('Total de Ocorrências Setor'!T196=0,"n.d.",'Total de Ocorrências Setor'!T197/'Total de Ocorrências Setor'!T196-1)</f>
        <v>n.d.</v>
      </c>
      <c r="U197" s="66">
        <f>IF('Total de Ocorrências Setor'!U196=0,"n.d.",'Total de Ocorrências Setor'!U197/'Total de Ocorrências Setor'!U196-1)</f>
        <v>-0.53333333333333333</v>
      </c>
      <c r="V197" s="68" t="str">
        <f>IF('Total de Ocorrências Setor'!V196=0,"n.d.",'Total de Ocorrências Setor'!V197/'Total de Ocorrências Setor'!V196-1)</f>
        <v>n.d.</v>
      </c>
      <c r="W197" s="66" t="str">
        <f>IF('Total de Ocorrências Setor'!W196=0,"n.d.",'Total de Ocorrências Setor'!W197/'Total de Ocorrências Setor'!W196-1)</f>
        <v>n.d.</v>
      </c>
      <c r="X197" s="68" t="str">
        <f>IF('Total de Ocorrências Setor'!X196=0,"n.d.",'Total de Ocorrências Setor'!X197/'Total de Ocorrências Setor'!X196-1)</f>
        <v>n.d.</v>
      </c>
    </row>
    <row r="198" spans="1:24" s="56" customFormat="1" ht="14" x14ac:dyDescent="0.35">
      <c r="A198" s="70">
        <v>39083</v>
      </c>
      <c r="B198" s="61">
        <f>IF('Total de Ocorrências Setor'!B197=0,"n.d.",'Total de Ocorrências Setor'!B198/'Total de Ocorrências Setor'!B197-1)</f>
        <v>-0.18390804597701149</v>
      </c>
      <c r="C198" s="62">
        <f>IF('Total de Ocorrências Setor'!C197=0,"n.d.",'Total de Ocorrências Setor'!C198/'Total de Ocorrências Setor'!C197-1)</f>
        <v>-0.4</v>
      </c>
      <c r="D198" s="62">
        <f>IF('Total de Ocorrências Setor'!D197=0,"n.d.",'Total de Ocorrências Setor'!D198/'Total de Ocorrências Setor'!D197-1)</f>
        <v>-0.39393939393939392</v>
      </c>
      <c r="E198" s="62" t="str">
        <f>IF('Total de Ocorrências Setor'!E197=0,"n.d.",'Total de Ocorrências Setor'!E198/'Total de Ocorrências Setor'!E197-1)</f>
        <v>n.d.</v>
      </c>
      <c r="F198" s="63">
        <f>IF('Total de Ocorrências Setor'!F197=0,"n.d.",'Total de Ocorrências Setor'!F198/'Total de Ocorrências Setor'!F197-1)</f>
        <v>-0.33108108108108103</v>
      </c>
      <c r="G198" s="62">
        <f>IF('Total de Ocorrências Setor'!G197=0,"n.d.",'Total de Ocorrências Setor'!G198/'Total de Ocorrências Setor'!G197-1)</f>
        <v>-4.2553191489361653E-2</v>
      </c>
      <c r="H198" s="62">
        <f>IF('Total de Ocorrências Setor'!H197=0,"n.d.",'Total de Ocorrências Setor'!H198/'Total de Ocorrências Setor'!H197-1)</f>
        <v>-0.22580645161290325</v>
      </c>
      <c r="I198" s="62">
        <f>IF('Total de Ocorrências Setor'!I197=0,"n.d.",'Total de Ocorrências Setor'!I198/'Total de Ocorrências Setor'!I197-1)</f>
        <v>-0.24242424242424243</v>
      </c>
      <c r="J198" s="62" t="str">
        <f>IF('Total de Ocorrências Setor'!J197=0,"n.d.",'Total de Ocorrências Setor'!J198/'Total de Ocorrências Setor'!J197-1)</f>
        <v>n.d.</v>
      </c>
      <c r="K198" s="62">
        <f>IF('Total de Ocorrências Setor'!K197=0,"n.d.",'Total de Ocorrências Setor'!K198/'Total de Ocorrências Setor'!K197-1)</f>
        <v>-0.14414414414414412</v>
      </c>
      <c r="L198" s="61">
        <f>IF('Total de Ocorrências Setor'!L197=0,"n.d.",'Total de Ocorrências Setor'!L198/'Total de Ocorrências Setor'!L197-1)</f>
        <v>-0.25</v>
      </c>
      <c r="M198" s="62">
        <f>IF('Total de Ocorrências Setor'!M197=0,"n.d.",'Total de Ocorrências Setor'!M198/'Total de Ocorrências Setor'!M197-1)</f>
        <v>-0.19999999999999996</v>
      </c>
      <c r="N198" s="62">
        <f>IF('Total de Ocorrências Setor'!N197=0,"n.d.",'Total de Ocorrências Setor'!N198/'Total de Ocorrências Setor'!N197-1)</f>
        <v>0.39999999999999991</v>
      </c>
      <c r="O198" s="62" t="str">
        <f>IF('Total de Ocorrências Setor'!O197=0,"n.d.",'Total de Ocorrências Setor'!O198/'Total de Ocorrências Setor'!O197-1)</f>
        <v>n.d.</v>
      </c>
      <c r="P198" s="63">
        <f>IF('Total de Ocorrências Setor'!P197=0,"n.d.",'Total de Ocorrências Setor'!P198/'Total de Ocorrências Setor'!P197-1)</f>
        <v>-9.0909090909090939E-2</v>
      </c>
      <c r="Q198" s="62">
        <f>IF('Total de Ocorrências Setor'!Q197=0,"n.d.",'Total de Ocorrências Setor'!Q198/'Total de Ocorrências Setor'!Q197-1)</f>
        <v>5</v>
      </c>
      <c r="R198" s="62">
        <f>IF('Total de Ocorrências Setor'!R197=0,"n.d.",'Total de Ocorrências Setor'!R198/'Total de Ocorrências Setor'!R197-1)</f>
        <v>0</v>
      </c>
      <c r="S198" s="62">
        <f>IF('Total de Ocorrências Setor'!S197=0,"n.d.",'Total de Ocorrências Setor'!S198/'Total de Ocorrências Setor'!S197-1)</f>
        <v>2</v>
      </c>
      <c r="T198" s="62" t="str">
        <f>IF('Total de Ocorrências Setor'!T197=0,"n.d.",'Total de Ocorrências Setor'!T198/'Total de Ocorrências Setor'!T197-1)</f>
        <v>n.d.</v>
      </c>
      <c r="U198" s="62">
        <f>IF('Total de Ocorrências Setor'!U197=0,"n.d.",'Total de Ocorrências Setor'!U198/'Total de Ocorrências Setor'!U197-1)</f>
        <v>1.2857142857142856</v>
      </c>
      <c r="V198" s="64" t="str">
        <f>IF('Total de Ocorrências Setor'!V197=0,"n.d.",'Total de Ocorrências Setor'!V198/'Total de Ocorrências Setor'!V197-1)</f>
        <v>n.d.</v>
      </c>
      <c r="W198" s="62" t="str">
        <f>IF('Total de Ocorrências Setor'!W197=0,"n.d.",'Total de Ocorrências Setor'!W198/'Total de Ocorrências Setor'!W197-1)</f>
        <v>n.d.</v>
      </c>
      <c r="X198" s="64" t="str">
        <f>IF('Total de Ocorrências Setor'!X197=0,"n.d.",'Total de Ocorrências Setor'!X198/'Total de Ocorrências Setor'!X197-1)</f>
        <v>n.d.</v>
      </c>
    </row>
    <row r="199" spans="1:24" s="56" customFormat="1" ht="14" x14ac:dyDescent="0.35">
      <c r="A199" s="71">
        <v>39114</v>
      </c>
      <c r="B199" s="57">
        <f>IF('Total de Ocorrências Setor'!B198=0,"n.d.",'Total de Ocorrências Setor'!B199/'Total de Ocorrências Setor'!B198-1)</f>
        <v>0.38028169014084501</v>
      </c>
      <c r="C199" s="58">
        <f>IF('Total de Ocorrências Setor'!C198=0,"n.d.",'Total de Ocorrências Setor'!C199/'Total de Ocorrências Setor'!C198-1)</f>
        <v>0.33333333333333326</v>
      </c>
      <c r="D199" s="58">
        <f>IF('Total de Ocorrências Setor'!D198=0,"n.d.",'Total de Ocorrências Setor'!D199/'Total de Ocorrências Setor'!D198-1)</f>
        <v>0.58333333333333326</v>
      </c>
      <c r="E199" s="58">
        <f>IF('Total de Ocorrências Setor'!E198=0,"n.d.",'Total de Ocorrências Setor'!E199/'Total de Ocorrências Setor'!E198-1)</f>
        <v>-1</v>
      </c>
      <c r="F199" s="59">
        <f>IF('Total de Ocorrências Setor'!F198=0,"n.d.",'Total de Ocorrências Setor'!F199/'Total de Ocorrências Setor'!F198-1)</f>
        <v>0.41919191919191912</v>
      </c>
      <c r="G199" s="58">
        <f>IF('Total de Ocorrências Setor'!G198=0,"n.d.",'Total de Ocorrências Setor'!G199/'Total de Ocorrências Setor'!G198-1)</f>
        <v>0.11111111111111116</v>
      </c>
      <c r="H199" s="58">
        <f>IF('Total de Ocorrências Setor'!H198=0,"n.d.",'Total de Ocorrências Setor'!H199/'Total de Ocorrências Setor'!H198-1)</f>
        <v>-0.20833333333333337</v>
      </c>
      <c r="I199" s="58">
        <f>IF('Total de Ocorrências Setor'!I198=0,"n.d.",'Total de Ocorrências Setor'!I199/'Total de Ocorrências Setor'!I198-1)</f>
        <v>-0.36</v>
      </c>
      <c r="J199" s="58">
        <f>IF('Total de Ocorrências Setor'!J198=0,"n.d.",'Total de Ocorrências Setor'!J199/'Total de Ocorrências Setor'!J198-1)</f>
        <v>-1</v>
      </c>
      <c r="K199" s="58">
        <f>IF('Total de Ocorrências Setor'!K198=0,"n.d.",'Total de Ocorrências Setor'!K199/'Total de Ocorrências Setor'!K198-1)</f>
        <v>-0.10526315789473684</v>
      </c>
      <c r="L199" s="57">
        <f>IF('Total de Ocorrências Setor'!L198=0,"n.d.",'Total de Ocorrências Setor'!L199/'Total de Ocorrências Setor'!L198-1)</f>
        <v>-0.55555555555555558</v>
      </c>
      <c r="M199" s="58">
        <f>IF('Total de Ocorrências Setor'!M198=0,"n.d.",'Total de Ocorrências Setor'!M199/'Total de Ocorrências Setor'!M198-1)</f>
        <v>2</v>
      </c>
      <c r="N199" s="58">
        <f>IF('Total de Ocorrências Setor'!N198=0,"n.d.",'Total de Ocorrências Setor'!N199/'Total de Ocorrências Setor'!N198-1)</f>
        <v>-0.2857142857142857</v>
      </c>
      <c r="O199" s="58" t="str">
        <f>IF('Total de Ocorrências Setor'!O198=0,"n.d.",'Total de Ocorrências Setor'!O199/'Total de Ocorrências Setor'!O198-1)</f>
        <v>n.d.</v>
      </c>
      <c r="P199" s="59">
        <f>IF('Total de Ocorrências Setor'!P198=0,"n.d.",'Total de Ocorrências Setor'!P199/'Total de Ocorrências Setor'!P198-1)</f>
        <v>0.10000000000000009</v>
      </c>
      <c r="Q199" s="58">
        <f>IF('Total de Ocorrências Setor'!Q198=0,"n.d.",'Total de Ocorrências Setor'!Q199/'Total de Ocorrências Setor'!Q198-1)</f>
        <v>-0.33333333333333337</v>
      </c>
      <c r="R199" s="58">
        <f>IF('Total de Ocorrências Setor'!R198=0,"n.d.",'Total de Ocorrências Setor'!R199/'Total de Ocorrências Setor'!R198-1)</f>
        <v>1</v>
      </c>
      <c r="S199" s="58">
        <f>IF('Total de Ocorrências Setor'!S198=0,"n.d.",'Total de Ocorrências Setor'!S199/'Total de Ocorrências Setor'!S198-1)</f>
        <v>-0.5</v>
      </c>
      <c r="T199" s="58" t="str">
        <f>IF('Total de Ocorrências Setor'!T198=0,"n.d.",'Total de Ocorrências Setor'!T199/'Total de Ocorrências Setor'!T198-1)</f>
        <v>n.d.</v>
      </c>
      <c r="U199" s="58">
        <f>IF('Total de Ocorrências Setor'!U198=0,"n.d.",'Total de Ocorrências Setor'!U199/'Total de Ocorrências Setor'!U198-1)</f>
        <v>0</v>
      </c>
      <c r="V199" s="60">
        <f>IF('Total de Ocorrências Setor'!V198=0,"n.d.",'Total de Ocorrências Setor'!V199/'Total de Ocorrências Setor'!V198-1)</f>
        <v>-1</v>
      </c>
      <c r="W199" s="58" t="str">
        <f>IF('Total de Ocorrências Setor'!W198=0,"n.d.",'Total de Ocorrências Setor'!W199/'Total de Ocorrências Setor'!W198-1)</f>
        <v>n.d.</v>
      </c>
      <c r="X199" s="60" t="str">
        <f>IF('Total de Ocorrências Setor'!X198=0,"n.d.",'Total de Ocorrências Setor'!X199/'Total de Ocorrências Setor'!X198-1)</f>
        <v>n.d.</v>
      </c>
    </row>
    <row r="200" spans="1:24" s="56" customFormat="1" ht="14" x14ac:dyDescent="0.35">
      <c r="A200" s="71">
        <v>39142</v>
      </c>
      <c r="B200" s="57">
        <f>IF('Total de Ocorrências Setor'!B199=0,"n.d.",'Total de Ocorrências Setor'!B200/'Total de Ocorrências Setor'!B199-1)</f>
        <v>-0.10204081632653061</v>
      </c>
      <c r="C200" s="58">
        <f>IF('Total de Ocorrências Setor'!C199=0,"n.d.",'Total de Ocorrências Setor'!C200/'Total de Ocorrências Setor'!C199-1)</f>
        <v>0.17045454545454541</v>
      </c>
      <c r="D200" s="58">
        <f>IF('Total de Ocorrências Setor'!D199=0,"n.d.",'Total de Ocorrências Setor'!D200/'Total de Ocorrências Setor'!D199-1)</f>
        <v>-9.4736842105263119E-2</v>
      </c>
      <c r="E200" s="58" t="str">
        <f>IF('Total de Ocorrências Setor'!E199=0,"n.d.",'Total de Ocorrências Setor'!E200/'Total de Ocorrências Setor'!E199-1)</f>
        <v>n.d.</v>
      </c>
      <c r="F200" s="59">
        <f>IF('Total de Ocorrências Setor'!F199=0,"n.d.",'Total de Ocorrências Setor'!F200/'Total de Ocorrências Setor'!F199-1)</f>
        <v>0</v>
      </c>
      <c r="G200" s="58">
        <f>IF('Total de Ocorrências Setor'!G199=0,"n.d.",'Total de Ocorrências Setor'!G200/'Total de Ocorrências Setor'!G199-1)</f>
        <v>0.8</v>
      </c>
      <c r="H200" s="58">
        <f>IF('Total de Ocorrências Setor'!H199=0,"n.d.",'Total de Ocorrências Setor'!H200/'Total de Ocorrências Setor'!H199-1)</f>
        <v>1.3157894736842106</v>
      </c>
      <c r="I200" s="58">
        <f>IF('Total de Ocorrências Setor'!I199=0,"n.d.",'Total de Ocorrências Setor'!I200/'Total de Ocorrências Setor'!I199-1)</f>
        <v>0.875</v>
      </c>
      <c r="J200" s="58" t="str">
        <f>IF('Total de Ocorrências Setor'!J199=0,"n.d.",'Total de Ocorrências Setor'!J200/'Total de Ocorrências Setor'!J199-1)</f>
        <v>n.d.</v>
      </c>
      <c r="K200" s="58">
        <f>IF('Total de Ocorrências Setor'!K199=0,"n.d.",'Total de Ocorrências Setor'!K200/'Total de Ocorrências Setor'!K199-1)</f>
        <v>0.95294117647058818</v>
      </c>
      <c r="L200" s="57">
        <f>IF('Total de Ocorrências Setor'!L199=0,"n.d.",'Total de Ocorrências Setor'!L200/'Total de Ocorrências Setor'!L199-1)</f>
        <v>1.25</v>
      </c>
      <c r="M200" s="58">
        <f>IF('Total de Ocorrências Setor'!M199=0,"n.d.",'Total de Ocorrências Setor'!M200/'Total de Ocorrências Setor'!M199-1)</f>
        <v>-0.41666666666666663</v>
      </c>
      <c r="N200" s="58">
        <f>IF('Total de Ocorrências Setor'!N199=0,"n.d.",'Total de Ocorrências Setor'!N200/'Total de Ocorrências Setor'!N199-1)</f>
        <v>-0.19999999999999996</v>
      </c>
      <c r="O200" s="58">
        <f>IF('Total de Ocorrências Setor'!O199=0,"n.d.",'Total de Ocorrências Setor'!O200/'Total de Ocorrências Setor'!O199-1)</f>
        <v>-1</v>
      </c>
      <c r="P200" s="59">
        <f>IF('Total de Ocorrências Setor'!P199=0,"n.d.",'Total de Ocorrências Setor'!P200/'Total de Ocorrências Setor'!P199-1)</f>
        <v>-9.0909090909090939E-2</v>
      </c>
      <c r="Q200" s="58">
        <f>IF('Total de Ocorrências Setor'!Q199=0,"n.d.",'Total de Ocorrências Setor'!Q200/'Total de Ocorrências Setor'!Q199-1)</f>
        <v>1.75</v>
      </c>
      <c r="R200" s="58">
        <f>IF('Total de Ocorrências Setor'!R199=0,"n.d.",'Total de Ocorrências Setor'!R200/'Total de Ocorrências Setor'!R199-1)</f>
        <v>-0.5</v>
      </c>
      <c r="S200" s="58">
        <f>IF('Total de Ocorrências Setor'!S199=0,"n.d.",'Total de Ocorrências Setor'!S200/'Total de Ocorrências Setor'!S199-1)</f>
        <v>-1</v>
      </c>
      <c r="T200" s="58">
        <f>IF('Total de Ocorrências Setor'!T199=0,"n.d.",'Total de Ocorrências Setor'!T200/'Total de Ocorrências Setor'!T199-1)</f>
        <v>-1</v>
      </c>
      <c r="U200" s="58">
        <f>IF('Total de Ocorrências Setor'!U199=0,"n.d.",'Total de Ocorrências Setor'!U200/'Total de Ocorrências Setor'!U199-1)</f>
        <v>-6.25E-2</v>
      </c>
      <c r="V200" s="60" t="str">
        <f>IF('Total de Ocorrências Setor'!V199=0,"n.d.",'Total de Ocorrências Setor'!V200/'Total de Ocorrências Setor'!V199-1)</f>
        <v>n.d.</v>
      </c>
      <c r="W200" s="58" t="str">
        <f>IF('Total de Ocorrências Setor'!W199=0,"n.d.",'Total de Ocorrências Setor'!W200/'Total de Ocorrências Setor'!W199-1)</f>
        <v>n.d.</v>
      </c>
      <c r="X200" s="60" t="str">
        <f>IF('Total de Ocorrências Setor'!X199=0,"n.d.",'Total de Ocorrências Setor'!X200/'Total de Ocorrências Setor'!X199-1)</f>
        <v>n.d.</v>
      </c>
    </row>
    <row r="201" spans="1:24" s="56" customFormat="1" ht="14" x14ac:dyDescent="0.35">
      <c r="A201" s="71">
        <v>39173</v>
      </c>
      <c r="B201" s="57">
        <f>IF('Total de Ocorrências Setor'!B200=0,"n.d.",'Total de Ocorrências Setor'!B201/'Total de Ocorrências Setor'!B200-1)</f>
        <v>5.6818181818181879E-2</v>
      </c>
      <c r="C201" s="58">
        <f>IF('Total de Ocorrências Setor'!C200=0,"n.d.",'Total de Ocorrências Setor'!C201/'Total de Ocorrências Setor'!C200-1)</f>
        <v>-0.19417475728155342</v>
      </c>
      <c r="D201" s="58">
        <f>IF('Total de Ocorrências Setor'!D200=0,"n.d.",'Total de Ocorrências Setor'!D201/'Total de Ocorrências Setor'!D200-1)</f>
        <v>3.488372093023262E-2</v>
      </c>
      <c r="E201" s="58">
        <f>IF('Total de Ocorrências Setor'!E200=0,"n.d.",'Total de Ocorrências Setor'!E201/'Total de Ocorrências Setor'!E200-1)</f>
        <v>-0.75</v>
      </c>
      <c r="F201" s="59">
        <f>IF('Total de Ocorrências Setor'!F200=0,"n.d.",'Total de Ocorrências Setor'!F201/'Total de Ocorrências Setor'!F200-1)</f>
        <v>-5.3380782918149516E-2</v>
      </c>
      <c r="G201" s="58">
        <f>IF('Total de Ocorrências Setor'!G200=0,"n.d.",'Total de Ocorrências Setor'!G201/'Total de Ocorrências Setor'!G200-1)</f>
        <v>-0.26666666666666672</v>
      </c>
      <c r="H201" s="58">
        <f>IF('Total de Ocorrências Setor'!H200=0,"n.d.",'Total de Ocorrências Setor'!H201/'Total de Ocorrências Setor'!H200-1)</f>
        <v>-0.13636363636363635</v>
      </c>
      <c r="I201" s="58">
        <f>IF('Total de Ocorrências Setor'!I200=0,"n.d.",'Total de Ocorrências Setor'!I201/'Total de Ocorrências Setor'!I200-1)</f>
        <v>0.16666666666666674</v>
      </c>
      <c r="J201" s="58">
        <f>IF('Total de Ocorrências Setor'!J200=0,"n.d.",'Total de Ocorrências Setor'!J201/'Total de Ocorrências Setor'!J200-1)</f>
        <v>-1</v>
      </c>
      <c r="K201" s="58">
        <f>IF('Total de Ocorrências Setor'!K200=0,"n.d.",'Total de Ocorrências Setor'!K201/'Total de Ocorrências Setor'!K200-1)</f>
        <v>-0.16265060240963858</v>
      </c>
      <c r="L201" s="57">
        <f>IF('Total de Ocorrências Setor'!L200=0,"n.d.",'Total de Ocorrências Setor'!L201/'Total de Ocorrências Setor'!L200-1)</f>
        <v>-0.33333333333333337</v>
      </c>
      <c r="M201" s="58">
        <f>IF('Total de Ocorrências Setor'!M200=0,"n.d.",'Total de Ocorrências Setor'!M201/'Total de Ocorrências Setor'!M200-1)</f>
        <v>-0.2857142857142857</v>
      </c>
      <c r="N201" s="58">
        <f>IF('Total de Ocorrências Setor'!N200=0,"n.d.",'Total de Ocorrências Setor'!N201/'Total de Ocorrências Setor'!N200-1)</f>
        <v>1.75</v>
      </c>
      <c r="O201" s="58" t="str">
        <f>IF('Total de Ocorrências Setor'!O200=0,"n.d.",'Total de Ocorrências Setor'!O201/'Total de Ocorrências Setor'!O200-1)</f>
        <v>n.d.</v>
      </c>
      <c r="P201" s="59">
        <f>IF('Total de Ocorrências Setor'!P200=0,"n.d.",'Total de Ocorrências Setor'!P201/'Total de Ocorrências Setor'!P200-1)</f>
        <v>0.10000000000000009</v>
      </c>
      <c r="Q201" s="58">
        <f>IF('Total de Ocorrências Setor'!Q200=0,"n.d.",'Total de Ocorrências Setor'!Q201/'Total de Ocorrências Setor'!Q200-1)</f>
        <v>-0.81818181818181812</v>
      </c>
      <c r="R201" s="58">
        <f>IF('Total de Ocorrências Setor'!R200=0,"n.d.",'Total de Ocorrências Setor'!R201/'Total de Ocorrências Setor'!R200-1)</f>
        <v>1</v>
      </c>
      <c r="S201" s="58" t="str">
        <f>IF('Total de Ocorrências Setor'!S200=0,"n.d.",'Total de Ocorrências Setor'!S201/'Total de Ocorrências Setor'!S200-1)</f>
        <v>n.d.</v>
      </c>
      <c r="T201" s="58" t="str">
        <f>IF('Total de Ocorrências Setor'!T200=0,"n.d.",'Total de Ocorrências Setor'!T201/'Total de Ocorrências Setor'!T200-1)</f>
        <v>n.d.</v>
      </c>
      <c r="U201" s="58">
        <f>IF('Total de Ocorrências Setor'!U200=0,"n.d.",'Total de Ocorrências Setor'!U201/'Total de Ocorrências Setor'!U200-1)</f>
        <v>-6.6666666666666652E-2</v>
      </c>
      <c r="V201" s="60" t="str">
        <f>IF('Total de Ocorrências Setor'!V200=0,"n.d.",'Total de Ocorrências Setor'!V201/'Total de Ocorrências Setor'!V200-1)</f>
        <v>n.d.</v>
      </c>
      <c r="W201" s="58" t="str">
        <f>IF('Total de Ocorrências Setor'!W200=0,"n.d.",'Total de Ocorrências Setor'!W201/'Total de Ocorrências Setor'!W200-1)</f>
        <v>n.d.</v>
      </c>
      <c r="X201" s="60" t="str">
        <f>IF('Total de Ocorrências Setor'!X200=0,"n.d.",'Total de Ocorrências Setor'!X201/'Total de Ocorrências Setor'!X200-1)</f>
        <v>n.d.</v>
      </c>
    </row>
    <row r="202" spans="1:24" s="56" customFormat="1" ht="14" x14ac:dyDescent="0.35">
      <c r="A202" s="71">
        <v>39203</v>
      </c>
      <c r="B202" s="57">
        <f>IF('Total de Ocorrências Setor'!B201=0,"n.d.",'Total de Ocorrências Setor'!B202/'Total de Ocorrências Setor'!B201-1)</f>
        <v>-4.3010752688172005E-2</v>
      </c>
      <c r="C202" s="58">
        <f>IF('Total de Ocorrências Setor'!C201=0,"n.d.",'Total de Ocorrências Setor'!C202/'Total de Ocorrências Setor'!C201-1)</f>
        <v>-6.0240963855421659E-2</v>
      </c>
      <c r="D202" s="58">
        <f>IF('Total de Ocorrências Setor'!D201=0,"n.d.",'Total de Ocorrências Setor'!D202/'Total de Ocorrências Setor'!D201-1)</f>
        <v>-0.15730337078651691</v>
      </c>
      <c r="E202" s="58">
        <f>IF('Total de Ocorrências Setor'!E201=0,"n.d.",'Total de Ocorrências Setor'!E202/'Total de Ocorrências Setor'!E201-1)</f>
        <v>2</v>
      </c>
      <c r="F202" s="59">
        <f>IF('Total de Ocorrências Setor'!F201=0,"n.d.",'Total de Ocorrências Setor'!F202/'Total de Ocorrências Setor'!F201-1)</f>
        <v>-7.8947368421052655E-2</v>
      </c>
      <c r="G202" s="58">
        <f>IF('Total de Ocorrências Setor'!G201=0,"n.d.",'Total de Ocorrências Setor'!G202/'Total de Ocorrências Setor'!G201-1)</f>
        <v>7.575757575757569E-2</v>
      </c>
      <c r="H202" s="58">
        <f>IF('Total de Ocorrências Setor'!H201=0,"n.d.",'Total de Ocorrências Setor'!H202/'Total de Ocorrências Setor'!H201-1)</f>
        <v>0.23684210526315796</v>
      </c>
      <c r="I202" s="58">
        <f>IF('Total de Ocorrências Setor'!I201=0,"n.d.",'Total de Ocorrências Setor'!I202/'Total de Ocorrências Setor'!I201-1)</f>
        <v>-8.5714285714285743E-2</v>
      </c>
      <c r="J202" s="58" t="str">
        <f>IF('Total de Ocorrências Setor'!J201=0,"n.d.",'Total de Ocorrências Setor'!J202/'Total de Ocorrências Setor'!J201-1)</f>
        <v>n.d.</v>
      </c>
      <c r="K202" s="58">
        <f>IF('Total de Ocorrências Setor'!K201=0,"n.d.",'Total de Ocorrências Setor'!K202/'Total de Ocorrências Setor'!K201-1)</f>
        <v>8.6330935251798468E-2</v>
      </c>
      <c r="L202" s="57">
        <f>IF('Total de Ocorrências Setor'!L201=0,"n.d.",'Total de Ocorrências Setor'!L202/'Total de Ocorrências Setor'!L201-1)</f>
        <v>0.66666666666666674</v>
      </c>
      <c r="M202" s="58">
        <f>IF('Total de Ocorrências Setor'!M201=0,"n.d.",'Total de Ocorrências Setor'!M202/'Total de Ocorrências Setor'!M201-1)</f>
        <v>3</v>
      </c>
      <c r="N202" s="58">
        <f>IF('Total de Ocorrências Setor'!N201=0,"n.d.",'Total de Ocorrências Setor'!N202/'Total de Ocorrências Setor'!N201-1)</f>
        <v>-0.45454545454545459</v>
      </c>
      <c r="O202" s="58" t="str">
        <f>IF('Total de Ocorrências Setor'!O201=0,"n.d.",'Total de Ocorrências Setor'!O202/'Total de Ocorrências Setor'!O201-1)</f>
        <v>n.d.</v>
      </c>
      <c r="P202" s="59">
        <f>IF('Total de Ocorrências Setor'!P201=0,"n.d.",'Total de Ocorrências Setor'!P202/'Total de Ocorrências Setor'!P201-1)</f>
        <v>0.63636363636363646</v>
      </c>
      <c r="Q202" s="58">
        <f>IF('Total de Ocorrências Setor'!Q201=0,"n.d.",'Total de Ocorrências Setor'!Q202/'Total de Ocorrências Setor'!Q201-1)</f>
        <v>2.5</v>
      </c>
      <c r="R202" s="58">
        <f>IF('Total de Ocorrências Setor'!R201=0,"n.d.",'Total de Ocorrências Setor'!R202/'Total de Ocorrências Setor'!R201-1)</f>
        <v>-0.25</v>
      </c>
      <c r="S202" s="58">
        <f>IF('Total de Ocorrências Setor'!S201=0,"n.d.",'Total de Ocorrências Setor'!S202/'Total de Ocorrências Setor'!S201-1)</f>
        <v>1.25</v>
      </c>
      <c r="T202" s="58" t="str">
        <f>IF('Total de Ocorrências Setor'!T201=0,"n.d.",'Total de Ocorrências Setor'!T202/'Total de Ocorrências Setor'!T201-1)</f>
        <v>n.d.</v>
      </c>
      <c r="U202" s="58">
        <f>IF('Total de Ocorrências Setor'!U201=0,"n.d.",'Total de Ocorrências Setor'!U202/'Total de Ocorrências Setor'!U201-1)</f>
        <v>0.5714285714285714</v>
      </c>
      <c r="V202" s="60" t="str">
        <f>IF('Total de Ocorrências Setor'!V201=0,"n.d.",'Total de Ocorrências Setor'!V202/'Total de Ocorrências Setor'!V201-1)</f>
        <v>n.d.</v>
      </c>
      <c r="W202" s="58" t="str">
        <f>IF('Total de Ocorrências Setor'!W201=0,"n.d.",'Total de Ocorrências Setor'!W202/'Total de Ocorrências Setor'!W201-1)</f>
        <v>n.d.</v>
      </c>
      <c r="X202" s="60" t="str">
        <f>IF('Total de Ocorrências Setor'!X201=0,"n.d.",'Total de Ocorrências Setor'!X202/'Total de Ocorrências Setor'!X201-1)</f>
        <v>n.d.</v>
      </c>
    </row>
    <row r="203" spans="1:24" s="56" customFormat="1" ht="14" x14ac:dyDescent="0.35">
      <c r="A203" s="71">
        <v>39234</v>
      </c>
      <c r="B203" s="57">
        <f>IF('Total de Ocorrências Setor'!B202=0,"n.d.",'Total de Ocorrências Setor'!B203/'Total de Ocorrências Setor'!B202-1)</f>
        <v>-6.7415730337078705E-2</v>
      </c>
      <c r="C203" s="58">
        <f>IF('Total de Ocorrências Setor'!C202=0,"n.d.",'Total de Ocorrências Setor'!C203/'Total de Ocorrências Setor'!C202-1)</f>
        <v>-5.1282051282051322E-2</v>
      </c>
      <c r="D203" s="58">
        <f>IF('Total de Ocorrências Setor'!D202=0,"n.d.",'Total de Ocorrências Setor'!D203/'Total de Ocorrências Setor'!D202-1)</f>
        <v>-5.3333333333333344E-2</v>
      </c>
      <c r="E203" s="58">
        <f>IF('Total de Ocorrências Setor'!E202=0,"n.d.",'Total de Ocorrências Setor'!E203/'Total de Ocorrências Setor'!E202-1)</f>
        <v>-0.66666666666666674</v>
      </c>
      <c r="F203" s="59">
        <f>IF('Total de Ocorrências Setor'!F202=0,"n.d.",'Total de Ocorrências Setor'!F203/'Total de Ocorrências Setor'!F202-1)</f>
        <v>-6.5306122448979598E-2</v>
      </c>
      <c r="G203" s="58">
        <f>IF('Total de Ocorrências Setor'!G202=0,"n.d.",'Total de Ocorrências Setor'!G203/'Total de Ocorrências Setor'!G202-1)</f>
        <v>-0.28169014084507038</v>
      </c>
      <c r="H203" s="58">
        <f>IF('Total de Ocorrências Setor'!H202=0,"n.d.",'Total de Ocorrências Setor'!H203/'Total de Ocorrências Setor'!H202-1)</f>
        <v>-0.12765957446808507</v>
      </c>
      <c r="I203" s="58">
        <f>IF('Total de Ocorrências Setor'!I202=0,"n.d.",'Total de Ocorrências Setor'!I203/'Total de Ocorrências Setor'!I202-1)</f>
        <v>0.15625</v>
      </c>
      <c r="J203" s="58">
        <f>IF('Total de Ocorrências Setor'!J202=0,"n.d.",'Total de Ocorrências Setor'!J203/'Total de Ocorrências Setor'!J202-1)</f>
        <v>0</v>
      </c>
      <c r="K203" s="58">
        <f>IF('Total de Ocorrências Setor'!K202=0,"n.d.",'Total de Ocorrências Setor'!K203/'Total de Ocorrências Setor'!K202-1)</f>
        <v>-0.13907284768211925</v>
      </c>
      <c r="L203" s="57">
        <f>IF('Total de Ocorrências Setor'!L202=0,"n.d.",'Total de Ocorrências Setor'!L203/'Total de Ocorrências Setor'!L202-1)</f>
        <v>0.30000000000000004</v>
      </c>
      <c r="M203" s="58">
        <f>IF('Total de Ocorrências Setor'!M202=0,"n.d.",'Total de Ocorrências Setor'!M203/'Total de Ocorrências Setor'!M202-1)</f>
        <v>-0.6</v>
      </c>
      <c r="N203" s="58">
        <f>IF('Total de Ocorrências Setor'!N202=0,"n.d.",'Total de Ocorrências Setor'!N203/'Total de Ocorrências Setor'!N202-1)</f>
        <v>0.83333333333333326</v>
      </c>
      <c r="O203" s="58" t="str">
        <f>IF('Total de Ocorrências Setor'!O202=0,"n.d.",'Total de Ocorrências Setor'!O203/'Total de Ocorrências Setor'!O202-1)</f>
        <v>n.d.</v>
      </c>
      <c r="P203" s="59">
        <f>IF('Total de Ocorrências Setor'!P202=0,"n.d.",'Total de Ocorrências Setor'!P203/'Total de Ocorrências Setor'!P202-1)</f>
        <v>-0.11111111111111116</v>
      </c>
      <c r="Q203" s="58">
        <f>IF('Total de Ocorrências Setor'!Q202=0,"n.d.",'Total de Ocorrências Setor'!Q203/'Total de Ocorrências Setor'!Q202-1)</f>
        <v>-0.2857142857142857</v>
      </c>
      <c r="R203" s="58">
        <f>IF('Total de Ocorrências Setor'!R202=0,"n.d.",'Total de Ocorrências Setor'!R203/'Total de Ocorrências Setor'!R202-1)</f>
        <v>-0.16666666666666663</v>
      </c>
      <c r="S203" s="58">
        <f>IF('Total de Ocorrências Setor'!S202=0,"n.d.",'Total de Ocorrências Setor'!S203/'Total de Ocorrências Setor'!S202-1)</f>
        <v>-0.33333333333333337</v>
      </c>
      <c r="T203" s="58" t="str">
        <f>IF('Total de Ocorrências Setor'!T202=0,"n.d.",'Total de Ocorrências Setor'!T203/'Total de Ocorrências Setor'!T202-1)</f>
        <v>n.d.</v>
      </c>
      <c r="U203" s="58">
        <f>IF('Total de Ocorrências Setor'!U202=0,"n.d.",'Total de Ocorrências Setor'!U203/'Total de Ocorrências Setor'!U202-1)</f>
        <v>-0.27272727272727271</v>
      </c>
      <c r="V203" s="60">
        <f>IF('Total de Ocorrências Setor'!V202=0,"n.d.",'Total de Ocorrências Setor'!V203/'Total de Ocorrências Setor'!V202-1)</f>
        <v>-0.75</v>
      </c>
      <c r="W203" s="58" t="str">
        <f>IF('Total de Ocorrências Setor'!W202=0,"n.d.",'Total de Ocorrências Setor'!W203/'Total de Ocorrências Setor'!W202-1)</f>
        <v>n.d.</v>
      </c>
      <c r="X203" s="60" t="str">
        <f>IF('Total de Ocorrências Setor'!X202=0,"n.d.",'Total de Ocorrências Setor'!X203/'Total de Ocorrências Setor'!X202-1)</f>
        <v>n.d.</v>
      </c>
    </row>
    <row r="204" spans="1:24" s="56" customFormat="1" ht="14" x14ac:dyDescent="0.35">
      <c r="A204" s="71">
        <v>39264</v>
      </c>
      <c r="B204" s="57">
        <f>IF('Total de Ocorrências Setor'!B203=0,"n.d.",'Total de Ocorrências Setor'!B204/'Total de Ocorrências Setor'!B203-1)</f>
        <v>-0.19277108433734935</v>
      </c>
      <c r="C204" s="58">
        <f>IF('Total de Ocorrências Setor'!C203=0,"n.d.",'Total de Ocorrências Setor'!C204/'Total de Ocorrências Setor'!C203-1)</f>
        <v>0.32432432432432434</v>
      </c>
      <c r="D204" s="58">
        <f>IF('Total de Ocorrências Setor'!D203=0,"n.d.",'Total de Ocorrências Setor'!D204/'Total de Ocorrências Setor'!D203-1)</f>
        <v>-9.8591549295774628E-2</v>
      </c>
      <c r="E204" s="58">
        <f>IF('Total de Ocorrências Setor'!E203=0,"n.d.",'Total de Ocorrências Setor'!E204/'Total de Ocorrências Setor'!E203-1)</f>
        <v>-1</v>
      </c>
      <c r="F204" s="59">
        <f>IF('Total de Ocorrências Setor'!F203=0,"n.d.",'Total de Ocorrências Setor'!F204/'Total de Ocorrências Setor'!F203-1)</f>
        <v>0</v>
      </c>
      <c r="G204" s="58">
        <f>IF('Total de Ocorrências Setor'!G203=0,"n.d.",'Total de Ocorrências Setor'!G204/'Total de Ocorrências Setor'!G203-1)</f>
        <v>0.29411764705882359</v>
      </c>
      <c r="H204" s="58">
        <f>IF('Total de Ocorrências Setor'!H203=0,"n.d.",'Total de Ocorrências Setor'!H204/'Total de Ocorrências Setor'!H203-1)</f>
        <v>-9.7560975609756073E-2</v>
      </c>
      <c r="I204" s="58">
        <f>IF('Total de Ocorrências Setor'!I203=0,"n.d.",'Total de Ocorrências Setor'!I204/'Total de Ocorrências Setor'!I203-1)</f>
        <v>-0.18918918918918914</v>
      </c>
      <c r="J204" s="58">
        <f>IF('Total de Ocorrências Setor'!J203=0,"n.d.",'Total de Ocorrências Setor'!J204/'Total de Ocorrências Setor'!J203-1)</f>
        <v>-1</v>
      </c>
      <c r="K204" s="58">
        <f>IF('Total de Ocorrências Setor'!K203=0,"n.d.",'Total de Ocorrências Setor'!K204/'Total de Ocorrências Setor'!K203-1)</f>
        <v>2.3076923076922995E-2</v>
      </c>
      <c r="L204" s="57">
        <f>IF('Total de Ocorrências Setor'!L203=0,"n.d.",'Total de Ocorrências Setor'!L204/'Total de Ocorrências Setor'!L203-1)</f>
        <v>-0.53846153846153844</v>
      </c>
      <c r="M204" s="58">
        <f>IF('Total de Ocorrências Setor'!M203=0,"n.d.",'Total de Ocorrências Setor'!M204/'Total de Ocorrências Setor'!M203-1)</f>
        <v>-0.375</v>
      </c>
      <c r="N204" s="58">
        <f>IF('Total de Ocorrências Setor'!N203=0,"n.d.",'Total de Ocorrências Setor'!N204/'Total de Ocorrências Setor'!N203-1)</f>
        <v>-0.54545454545454541</v>
      </c>
      <c r="O204" s="58" t="str">
        <f>IF('Total de Ocorrências Setor'!O203=0,"n.d.",'Total de Ocorrências Setor'!O204/'Total de Ocorrências Setor'!O203-1)</f>
        <v>n.d.</v>
      </c>
      <c r="P204" s="59">
        <f>IF('Total de Ocorrências Setor'!P203=0,"n.d.",'Total de Ocorrências Setor'!P204/'Total de Ocorrências Setor'!P203-1)</f>
        <v>-0.5</v>
      </c>
      <c r="Q204" s="58">
        <f>IF('Total de Ocorrências Setor'!Q203=0,"n.d.",'Total de Ocorrências Setor'!Q204/'Total de Ocorrências Setor'!Q203-1)</f>
        <v>0.39999999999999991</v>
      </c>
      <c r="R204" s="58">
        <f>IF('Total de Ocorrências Setor'!R203=0,"n.d.",'Total de Ocorrências Setor'!R204/'Total de Ocorrências Setor'!R203-1)</f>
        <v>1.2000000000000002</v>
      </c>
      <c r="S204" s="58">
        <f>IF('Total de Ocorrências Setor'!S203=0,"n.d.",'Total de Ocorrências Setor'!S204/'Total de Ocorrências Setor'!S203-1)</f>
        <v>0</v>
      </c>
      <c r="T204" s="58" t="str">
        <f>IF('Total de Ocorrências Setor'!T203=0,"n.d.",'Total de Ocorrências Setor'!T204/'Total de Ocorrências Setor'!T203-1)</f>
        <v>n.d.</v>
      </c>
      <c r="U204" s="58">
        <f>IF('Total de Ocorrências Setor'!U203=0,"n.d.",'Total de Ocorrências Setor'!U204/'Total de Ocorrências Setor'!U203-1)</f>
        <v>0.5</v>
      </c>
      <c r="V204" s="60">
        <f>IF('Total de Ocorrências Setor'!V203=0,"n.d.",'Total de Ocorrências Setor'!V204/'Total de Ocorrências Setor'!V203-1)</f>
        <v>-1</v>
      </c>
      <c r="W204" s="58" t="str">
        <f>IF('Total de Ocorrências Setor'!W203=0,"n.d.",'Total de Ocorrências Setor'!W204/'Total de Ocorrências Setor'!W203-1)</f>
        <v>n.d.</v>
      </c>
      <c r="X204" s="60" t="str">
        <f>IF('Total de Ocorrências Setor'!X203=0,"n.d.",'Total de Ocorrências Setor'!X204/'Total de Ocorrências Setor'!X203-1)</f>
        <v>n.d.</v>
      </c>
    </row>
    <row r="205" spans="1:24" s="56" customFormat="1" ht="14" x14ac:dyDescent="0.35">
      <c r="A205" s="71">
        <v>39295</v>
      </c>
      <c r="B205" s="57">
        <f>IF('Total de Ocorrências Setor'!B204=0,"n.d.",'Total de Ocorrências Setor'!B205/'Total de Ocorrências Setor'!B204-1)</f>
        <v>0.20895522388059695</v>
      </c>
      <c r="C205" s="58">
        <f>IF('Total de Ocorrências Setor'!C204=0,"n.d.",'Total de Ocorrências Setor'!C205/'Total de Ocorrências Setor'!C204-1)</f>
        <v>-0.23469387755102045</v>
      </c>
      <c r="D205" s="58">
        <f>IF('Total de Ocorrências Setor'!D204=0,"n.d.",'Total de Ocorrências Setor'!D205/'Total de Ocorrências Setor'!D204-1)</f>
        <v>0.15625</v>
      </c>
      <c r="E205" s="58" t="str">
        <f>IF('Total de Ocorrências Setor'!E204=0,"n.d.",'Total de Ocorrências Setor'!E205/'Total de Ocorrências Setor'!E204-1)</f>
        <v>n.d.</v>
      </c>
      <c r="F205" s="59">
        <f>IF('Total de Ocorrências Setor'!F204=0,"n.d.",'Total de Ocorrências Setor'!F205/'Total de Ocorrências Setor'!F204-1)</f>
        <v>8.733624454148492E-3</v>
      </c>
      <c r="G205" s="58">
        <f>IF('Total de Ocorrências Setor'!G204=0,"n.d.",'Total de Ocorrências Setor'!G205/'Total de Ocorrências Setor'!G204-1)</f>
        <v>0.1212121212121211</v>
      </c>
      <c r="H205" s="58">
        <f>IF('Total de Ocorrências Setor'!H204=0,"n.d.",'Total de Ocorrências Setor'!H205/'Total de Ocorrências Setor'!H204-1)</f>
        <v>2.7027027027026973E-2</v>
      </c>
      <c r="I205" s="58">
        <f>IF('Total de Ocorrências Setor'!I204=0,"n.d.",'Total de Ocorrências Setor'!I205/'Total de Ocorrências Setor'!I204-1)</f>
        <v>0.30000000000000004</v>
      </c>
      <c r="J205" s="58" t="str">
        <f>IF('Total de Ocorrências Setor'!J204=0,"n.d.",'Total de Ocorrências Setor'!J205/'Total de Ocorrências Setor'!J204-1)</f>
        <v>n.d.</v>
      </c>
      <c r="K205" s="58">
        <f>IF('Total de Ocorrências Setor'!K204=0,"n.d.",'Total de Ocorrências Setor'!K205/'Total de Ocorrências Setor'!K204-1)</f>
        <v>0.13533834586466176</v>
      </c>
      <c r="L205" s="57">
        <f>IF('Total de Ocorrências Setor'!L204=0,"n.d.",'Total de Ocorrências Setor'!L205/'Total de Ocorrências Setor'!L204-1)</f>
        <v>0.33333333333333326</v>
      </c>
      <c r="M205" s="58">
        <f>IF('Total de Ocorrências Setor'!M204=0,"n.d.",'Total de Ocorrências Setor'!M205/'Total de Ocorrências Setor'!M204-1)</f>
        <v>-0.4</v>
      </c>
      <c r="N205" s="58">
        <f>IF('Total de Ocorrências Setor'!N204=0,"n.d.",'Total de Ocorrências Setor'!N205/'Total de Ocorrências Setor'!N204-1)</f>
        <v>0.60000000000000009</v>
      </c>
      <c r="O205" s="58" t="str">
        <f>IF('Total de Ocorrências Setor'!O204=0,"n.d.",'Total de Ocorrências Setor'!O205/'Total de Ocorrências Setor'!O204-1)</f>
        <v>n.d.</v>
      </c>
      <c r="P205" s="59">
        <f>IF('Total de Ocorrências Setor'!P204=0,"n.d.",'Total de Ocorrências Setor'!P205/'Total de Ocorrências Setor'!P204-1)</f>
        <v>0.1875</v>
      </c>
      <c r="Q205" s="58">
        <f>IF('Total de Ocorrências Setor'!Q204=0,"n.d.",'Total de Ocorrências Setor'!Q205/'Total de Ocorrências Setor'!Q204-1)</f>
        <v>-0.1428571428571429</v>
      </c>
      <c r="R205" s="58">
        <f>IF('Total de Ocorrências Setor'!R204=0,"n.d.",'Total de Ocorrências Setor'!R205/'Total de Ocorrências Setor'!R204-1)</f>
        <v>-0.45454545454545459</v>
      </c>
      <c r="S205" s="58">
        <f>IF('Total de Ocorrências Setor'!S204=0,"n.d.",'Total de Ocorrências Setor'!S205/'Total de Ocorrências Setor'!S204-1)</f>
        <v>-0.5</v>
      </c>
      <c r="T205" s="58" t="str">
        <f>IF('Total de Ocorrências Setor'!T204=0,"n.d.",'Total de Ocorrências Setor'!T205/'Total de Ocorrências Setor'!T204-1)</f>
        <v>n.d.</v>
      </c>
      <c r="U205" s="58">
        <f>IF('Total de Ocorrências Setor'!U204=0,"n.d.",'Total de Ocorrências Setor'!U205/'Total de Ocorrências Setor'!U204-1)</f>
        <v>-0.375</v>
      </c>
      <c r="V205" s="60" t="str">
        <f>IF('Total de Ocorrências Setor'!V204=0,"n.d.",'Total de Ocorrências Setor'!V205/'Total de Ocorrências Setor'!V204-1)</f>
        <v>n.d.</v>
      </c>
      <c r="W205" s="58" t="str">
        <f>IF('Total de Ocorrências Setor'!W204=0,"n.d.",'Total de Ocorrências Setor'!W205/'Total de Ocorrências Setor'!W204-1)</f>
        <v>n.d.</v>
      </c>
      <c r="X205" s="60" t="str">
        <f>IF('Total de Ocorrências Setor'!X204=0,"n.d.",'Total de Ocorrências Setor'!X205/'Total de Ocorrências Setor'!X204-1)</f>
        <v>n.d.</v>
      </c>
    </row>
    <row r="206" spans="1:24" s="56" customFormat="1" ht="14" x14ac:dyDescent="0.35">
      <c r="A206" s="71">
        <v>39326</v>
      </c>
      <c r="B206" s="57">
        <f>IF('Total de Ocorrências Setor'!B205=0,"n.d.",'Total de Ocorrências Setor'!B206/'Total de Ocorrências Setor'!B205-1)</f>
        <v>-0.35802469135802473</v>
      </c>
      <c r="C206" s="58">
        <f>IF('Total de Ocorrências Setor'!C205=0,"n.d.",'Total de Ocorrências Setor'!C206/'Total de Ocorrências Setor'!C205-1)</f>
        <v>-9.3333333333333379E-2</v>
      </c>
      <c r="D206" s="58">
        <f>IF('Total de Ocorrências Setor'!D205=0,"n.d.",'Total de Ocorrências Setor'!D206/'Total de Ocorrências Setor'!D205-1)</f>
        <v>-0.18918918918918914</v>
      </c>
      <c r="E206" s="58">
        <f>IF('Total de Ocorrências Setor'!E205=0,"n.d.",'Total de Ocorrências Setor'!E206/'Total de Ocorrências Setor'!E205-1)</f>
        <v>0</v>
      </c>
      <c r="F206" s="59">
        <f>IF('Total de Ocorrências Setor'!F205=0,"n.d.",'Total de Ocorrências Setor'!F206/'Total de Ocorrências Setor'!F205-1)</f>
        <v>-0.21645021645021645</v>
      </c>
      <c r="G206" s="58">
        <f>IF('Total de Ocorrências Setor'!G205=0,"n.d.",'Total de Ocorrências Setor'!G206/'Total de Ocorrências Setor'!G205-1)</f>
        <v>-0.21621621621621623</v>
      </c>
      <c r="H206" s="58">
        <f>IF('Total de Ocorrências Setor'!H205=0,"n.d.",'Total de Ocorrências Setor'!H206/'Total de Ocorrências Setor'!H205-1)</f>
        <v>-0.26315789473684215</v>
      </c>
      <c r="I206" s="58">
        <f>IF('Total de Ocorrências Setor'!I205=0,"n.d.",'Total de Ocorrências Setor'!I206/'Total de Ocorrências Setor'!I205-1)</f>
        <v>-2.5641025641025661E-2</v>
      </c>
      <c r="J206" s="58" t="str">
        <f>IF('Total de Ocorrências Setor'!J205=0,"n.d.",'Total de Ocorrências Setor'!J206/'Total de Ocorrências Setor'!J205-1)</f>
        <v>n.d.</v>
      </c>
      <c r="K206" s="58">
        <f>IF('Total de Ocorrências Setor'!K205=0,"n.d.",'Total de Ocorrências Setor'!K206/'Total de Ocorrências Setor'!K205-1)</f>
        <v>-0.17218543046357615</v>
      </c>
      <c r="L206" s="57">
        <f>IF('Total de Ocorrências Setor'!L205=0,"n.d.",'Total de Ocorrências Setor'!L206/'Total de Ocorrências Setor'!L205-1)</f>
        <v>-0.25</v>
      </c>
      <c r="M206" s="58">
        <f>IF('Total de Ocorrências Setor'!M205=0,"n.d.",'Total de Ocorrências Setor'!M206/'Total de Ocorrências Setor'!M205-1)</f>
        <v>2.6666666666666665</v>
      </c>
      <c r="N206" s="58">
        <f>IF('Total de Ocorrências Setor'!N205=0,"n.d.",'Total de Ocorrências Setor'!N206/'Total de Ocorrências Setor'!N205-1)</f>
        <v>-0.5</v>
      </c>
      <c r="O206" s="58" t="str">
        <f>IF('Total de Ocorrências Setor'!O205=0,"n.d.",'Total de Ocorrências Setor'!O206/'Total de Ocorrências Setor'!O205-1)</f>
        <v>n.d.</v>
      </c>
      <c r="P206" s="59">
        <f>IF('Total de Ocorrências Setor'!P205=0,"n.d.",'Total de Ocorrências Setor'!P206/'Total de Ocorrências Setor'!P205-1)</f>
        <v>0.10526315789473695</v>
      </c>
      <c r="Q206" s="58">
        <f>IF('Total de Ocorrências Setor'!Q205=0,"n.d.",'Total de Ocorrências Setor'!Q206/'Total de Ocorrências Setor'!Q205-1)</f>
        <v>0.16666666666666674</v>
      </c>
      <c r="R206" s="58">
        <f>IF('Total de Ocorrências Setor'!R205=0,"n.d.",'Total de Ocorrências Setor'!R206/'Total de Ocorrências Setor'!R205-1)</f>
        <v>-0.16666666666666663</v>
      </c>
      <c r="S206" s="58">
        <f>IF('Total de Ocorrências Setor'!S205=0,"n.d.",'Total de Ocorrências Setor'!S206/'Total de Ocorrências Setor'!S205-1)</f>
        <v>-0.33333333333333337</v>
      </c>
      <c r="T206" s="58" t="str">
        <f>IF('Total de Ocorrências Setor'!T205=0,"n.d.",'Total de Ocorrências Setor'!T206/'Total de Ocorrências Setor'!T205-1)</f>
        <v>n.d.</v>
      </c>
      <c r="U206" s="58">
        <f>IF('Total de Ocorrências Setor'!U205=0,"n.d.",'Total de Ocorrências Setor'!U206/'Total de Ocorrências Setor'!U205-1)</f>
        <v>-6.6666666666666652E-2</v>
      </c>
      <c r="V206" s="60" t="str">
        <f>IF('Total de Ocorrências Setor'!V205=0,"n.d.",'Total de Ocorrências Setor'!V206/'Total de Ocorrências Setor'!V205-1)</f>
        <v>n.d.</v>
      </c>
      <c r="W206" s="58" t="str">
        <f>IF('Total de Ocorrências Setor'!W205=0,"n.d.",'Total de Ocorrências Setor'!W206/'Total de Ocorrências Setor'!W205-1)</f>
        <v>n.d.</v>
      </c>
      <c r="X206" s="60">
        <f>IF('Total de Ocorrências Setor'!X205=0,"n.d.",'Total de Ocorrências Setor'!X206/'Total de Ocorrências Setor'!X205-1)</f>
        <v>-1</v>
      </c>
    </row>
    <row r="207" spans="1:24" s="56" customFormat="1" ht="14" x14ac:dyDescent="0.35">
      <c r="A207" s="71">
        <v>39356</v>
      </c>
      <c r="B207" s="57">
        <f>IF('Total de Ocorrências Setor'!B206=0,"n.d.",'Total de Ocorrências Setor'!B207/'Total de Ocorrências Setor'!B206-1)</f>
        <v>0.57692307692307687</v>
      </c>
      <c r="C207" s="58">
        <f>IF('Total de Ocorrências Setor'!C206=0,"n.d.",'Total de Ocorrências Setor'!C207/'Total de Ocorrências Setor'!C206-1)</f>
        <v>5.8823529411764719E-2</v>
      </c>
      <c r="D207" s="58">
        <f>IF('Total de Ocorrências Setor'!D206=0,"n.d.",'Total de Ocorrências Setor'!D207/'Total de Ocorrências Setor'!D206-1)</f>
        <v>1.6666666666666607E-2</v>
      </c>
      <c r="E207" s="58">
        <f>IF('Total de Ocorrências Setor'!E206=0,"n.d.",'Total de Ocorrências Setor'!E207/'Total de Ocorrências Setor'!E206-1)</f>
        <v>-1</v>
      </c>
      <c r="F207" s="59">
        <f>IF('Total de Ocorrências Setor'!F206=0,"n.d.",'Total de Ocorrências Setor'!F207/'Total de Ocorrências Setor'!F206-1)</f>
        <v>0.18784530386740328</v>
      </c>
      <c r="G207" s="58">
        <f>IF('Total de Ocorrências Setor'!G206=0,"n.d.",'Total de Ocorrências Setor'!G207/'Total de Ocorrências Setor'!G206-1)</f>
        <v>-0.12068965517241381</v>
      </c>
      <c r="H207" s="58">
        <f>IF('Total de Ocorrências Setor'!H206=0,"n.d.",'Total de Ocorrências Setor'!H207/'Total de Ocorrências Setor'!H206-1)</f>
        <v>0.39285714285714279</v>
      </c>
      <c r="I207" s="58">
        <f>IF('Total de Ocorrências Setor'!I206=0,"n.d.",'Total de Ocorrências Setor'!I207/'Total de Ocorrências Setor'!I206-1)</f>
        <v>-0.36842105263157898</v>
      </c>
      <c r="J207" s="58">
        <f>IF('Total de Ocorrências Setor'!J206=0,"n.d.",'Total de Ocorrências Setor'!J207/'Total de Ocorrências Setor'!J206-1)</f>
        <v>-1</v>
      </c>
      <c r="K207" s="58">
        <f>IF('Total de Ocorrências Setor'!K206=0,"n.d.",'Total de Ocorrências Setor'!K207/'Total de Ocorrências Setor'!K206-1)</f>
        <v>-8.7999999999999967E-2</v>
      </c>
      <c r="L207" s="57">
        <f>IF('Total de Ocorrências Setor'!L206=0,"n.d.",'Total de Ocorrências Setor'!L207/'Total de Ocorrências Setor'!L206-1)</f>
        <v>0.83333333333333326</v>
      </c>
      <c r="M207" s="58">
        <f>IF('Total de Ocorrências Setor'!M206=0,"n.d.",'Total de Ocorrências Setor'!M207/'Total de Ocorrências Setor'!M206-1)</f>
        <v>-0.27272727272727271</v>
      </c>
      <c r="N207" s="58">
        <f>IF('Total de Ocorrências Setor'!N206=0,"n.d.",'Total de Ocorrências Setor'!N207/'Total de Ocorrências Setor'!N206-1)</f>
        <v>0.5</v>
      </c>
      <c r="O207" s="58" t="str">
        <f>IF('Total de Ocorrências Setor'!O206=0,"n.d.",'Total de Ocorrências Setor'!O207/'Total de Ocorrências Setor'!O206-1)</f>
        <v>n.d.</v>
      </c>
      <c r="P207" s="59">
        <f>IF('Total de Ocorrências Setor'!P206=0,"n.d.",'Total de Ocorrências Setor'!P207/'Total de Ocorrências Setor'!P206-1)</f>
        <v>0.19047619047619047</v>
      </c>
      <c r="Q207" s="58">
        <f>IF('Total de Ocorrências Setor'!Q206=0,"n.d.",'Total de Ocorrências Setor'!Q207/'Total de Ocorrências Setor'!Q206-1)</f>
        <v>0.14285714285714279</v>
      </c>
      <c r="R207" s="58">
        <f>IF('Total de Ocorrências Setor'!R206=0,"n.d.",'Total de Ocorrências Setor'!R207/'Total de Ocorrências Setor'!R206-1)</f>
        <v>0.60000000000000009</v>
      </c>
      <c r="S207" s="58">
        <f>IF('Total de Ocorrências Setor'!S206=0,"n.d.",'Total de Ocorrências Setor'!S207/'Total de Ocorrências Setor'!S206-1)</f>
        <v>1</v>
      </c>
      <c r="T207" s="58" t="str">
        <f>IF('Total de Ocorrências Setor'!T206=0,"n.d.",'Total de Ocorrências Setor'!T207/'Total de Ocorrências Setor'!T206-1)</f>
        <v>n.d.</v>
      </c>
      <c r="U207" s="58">
        <f>IF('Total de Ocorrências Setor'!U206=0,"n.d.",'Total de Ocorrências Setor'!U207/'Total de Ocorrências Setor'!U206-1)</f>
        <v>0.4285714285714286</v>
      </c>
      <c r="V207" s="60" t="str">
        <f>IF('Total de Ocorrências Setor'!V206=0,"n.d.",'Total de Ocorrências Setor'!V207/'Total de Ocorrências Setor'!V206-1)</f>
        <v>n.d.</v>
      </c>
      <c r="W207" s="58" t="str">
        <f>IF('Total de Ocorrências Setor'!W206=0,"n.d.",'Total de Ocorrências Setor'!W207/'Total de Ocorrências Setor'!W206-1)</f>
        <v>n.d.</v>
      </c>
      <c r="X207" s="60" t="str">
        <f>IF('Total de Ocorrências Setor'!X206=0,"n.d.",'Total de Ocorrências Setor'!X207/'Total de Ocorrências Setor'!X206-1)</f>
        <v>n.d.</v>
      </c>
    </row>
    <row r="208" spans="1:24" s="56" customFormat="1" ht="14" x14ac:dyDescent="0.35">
      <c r="A208" s="71">
        <v>39387</v>
      </c>
      <c r="B208" s="57">
        <f>IF('Total de Ocorrências Setor'!B207=0,"n.d.",'Total de Ocorrências Setor'!B208/'Total de Ocorrências Setor'!B207-1)</f>
        <v>-0.18292682926829273</v>
      </c>
      <c r="C208" s="58">
        <f>IF('Total de Ocorrências Setor'!C207=0,"n.d.",'Total de Ocorrências Setor'!C208/'Total de Ocorrências Setor'!C207-1)</f>
        <v>-0.26388888888888884</v>
      </c>
      <c r="D208" s="58">
        <f>IF('Total de Ocorrências Setor'!D207=0,"n.d.",'Total de Ocorrências Setor'!D208/'Total de Ocorrências Setor'!D207-1)</f>
        <v>-0.34426229508196726</v>
      </c>
      <c r="E208" s="58" t="str">
        <f>IF('Total de Ocorrências Setor'!E207=0,"n.d.",'Total de Ocorrências Setor'!E208/'Total de Ocorrências Setor'!E207-1)</f>
        <v>n.d.</v>
      </c>
      <c r="F208" s="59">
        <f>IF('Total de Ocorrências Setor'!F207=0,"n.d.",'Total de Ocorrências Setor'!F208/'Total de Ocorrências Setor'!F207-1)</f>
        <v>-0.25116279069767444</v>
      </c>
      <c r="G208" s="58">
        <f>IF('Total de Ocorrências Setor'!G207=0,"n.d.",'Total de Ocorrências Setor'!G208/'Total de Ocorrências Setor'!G207-1)</f>
        <v>0.15686274509803932</v>
      </c>
      <c r="H208" s="58">
        <f>IF('Total de Ocorrências Setor'!H207=0,"n.d.",'Total de Ocorrências Setor'!H208/'Total de Ocorrências Setor'!H207-1)</f>
        <v>-0.15384615384615385</v>
      </c>
      <c r="I208" s="58">
        <f>IF('Total de Ocorrências Setor'!I207=0,"n.d.",'Total de Ocorrências Setor'!I208/'Total de Ocorrências Setor'!I207-1)</f>
        <v>-0.25</v>
      </c>
      <c r="J208" s="58" t="str">
        <f>IF('Total de Ocorrências Setor'!J207=0,"n.d.",'Total de Ocorrências Setor'!J208/'Total de Ocorrências Setor'!J207-1)</f>
        <v>n.d.</v>
      </c>
      <c r="K208" s="58">
        <f>IF('Total de Ocorrências Setor'!K207=0,"n.d.",'Total de Ocorrências Setor'!K208/'Total de Ocorrências Setor'!K207-1)</f>
        <v>-3.5087719298245612E-2</v>
      </c>
      <c r="L208" s="57">
        <f>IF('Total de Ocorrências Setor'!L207=0,"n.d.",'Total de Ocorrências Setor'!L208/'Total de Ocorrências Setor'!L207-1)</f>
        <v>-0.72727272727272729</v>
      </c>
      <c r="M208" s="58">
        <f>IF('Total de Ocorrências Setor'!M207=0,"n.d.",'Total de Ocorrências Setor'!M208/'Total de Ocorrências Setor'!M207-1)</f>
        <v>0</v>
      </c>
      <c r="N208" s="58">
        <f>IF('Total de Ocorrências Setor'!N207=0,"n.d.",'Total de Ocorrências Setor'!N208/'Total de Ocorrências Setor'!N207-1)</f>
        <v>-0.16666666666666663</v>
      </c>
      <c r="O208" s="58" t="str">
        <f>IF('Total de Ocorrências Setor'!O207=0,"n.d.",'Total de Ocorrências Setor'!O208/'Total de Ocorrências Setor'!O207-1)</f>
        <v>n.d.</v>
      </c>
      <c r="P208" s="59">
        <f>IF('Total de Ocorrências Setor'!P207=0,"n.d.",'Total de Ocorrências Setor'!P208/'Total de Ocorrências Setor'!P207-1)</f>
        <v>-0.36</v>
      </c>
      <c r="Q208" s="58">
        <f>IF('Total de Ocorrências Setor'!Q207=0,"n.d.",'Total de Ocorrências Setor'!Q208/'Total de Ocorrências Setor'!Q207-1)</f>
        <v>-0.875</v>
      </c>
      <c r="R208" s="58">
        <f>IF('Total de Ocorrências Setor'!R207=0,"n.d.",'Total de Ocorrências Setor'!R208/'Total de Ocorrências Setor'!R207-1)</f>
        <v>-0.25</v>
      </c>
      <c r="S208" s="58">
        <f>IF('Total de Ocorrências Setor'!S207=0,"n.d.",'Total de Ocorrências Setor'!S208/'Total de Ocorrências Setor'!S207-1)</f>
        <v>-0.5</v>
      </c>
      <c r="T208" s="58" t="str">
        <f>IF('Total de Ocorrências Setor'!T207=0,"n.d.",'Total de Ocorrências Setor'!T208/'Total de Ocorrências Setor'!T207-1)</f>
        <v>n.d.</v>
      </c>
      <c r="U208" s="58">
        <f>IF('Total de Ocorrências Setor'!U207=0,"n.d.",'Total de Ocorrências Setor'!U208/'Total de Ocorrências Setor'!U207-1)</f>
        <v>-0.55000000000000004</v>
      </c>
      <c r="V208" s="60">
        <f>IF('Total de Ocorrências Setor'!V207=0,"n.d.",'Total de Ocorrências Setor'!V208/'Total de Ocorrências Setor'!V207-1)</f>
        <v>0</v>
      </c>
      <c r="W208" s="58" t="str">
        <f>IF('Total de Ocorrências Setor'!W207=0,"n.d.",'Total de Ocorrências Setor'!W208/'Total de Ocorrências Setor'!W207-1)</f>
        <v>n.d.</v>
      </c>
      <c r="X208" s="60">
        <f>IF('Total de Ocorrências Setor'!X207=0,"n.d.",'Total de Ocorrências Setor'!X208/'Total de Ocorrências Setor'!X207-1)</f>
        <v>-1</v>
      </c>
    </row>
    <row r="209" spans="1:25" s="56" customFormat="1" thickBot="1" x14ac:dyDescent="0.4">
      <c r="A209" s="72">
        <v>39417</v>
      </c>
      <c r="B209" s="65">
        <f>IF('Total de Ocorrências Setor'!B208=0,"n.d.",'Total de Ocorrências Setor'!B209/'Total de Ocorrências Setor'!B208-1)</f>
        <v>-1.4925373134328401E-2</v>
      </c>
      <c r="C209" s="66">
        <f>IF('Total de Ocorrências Setor'!C208=0,"n.d.",'Total de Ocorrências Setor'!C209/'Total de Ocorrências Setor'!C208-1)</f>
        <v>0.28301886792452824</v>
      </c>
      <c r="D209" s="66">
        <f>IF('Total de Ocorrências Setor'!D208=0,"n.d.",'Total de Ocorrências Setor'!D209/'Total de Ocorrências Setor'!D208-1)</f>
        <v>0.67500000000000004</v>
      </c>
      <c r="E209" s="66">
        <f>IF('Total de Ocorrências Setor'!E208=0,"n.d.",'Total de Ocorrências Setor'!E209/'Total de Ocorrências Setor'!E208-1)</f>
        <v>2</v>
      </c>
      <c r="F209" s="67">
        <f>IF('Total de Ocorrências Setor'!F208=0,"n.d.",'Total de Ocorrências Setor'!F209/'Total de Ocorrências Setor'!F208-1)</f>
        <v>0.26708074534161486</v>
      </c>
      <c r="G209" s="66">
        <f>IF('Total de Ocorrências Setor'!G208=0,"n.d.",'Total de Ocorrências Setor'!G209/'Total de Ocorrências Setor'!G208-1)</f>
        <v>-0.20338983050847459</v>
      </c>
      <c r="H209" s="66">
        <f>IF('Total de Ocorrências Setor'!H208=0,"n.d.",'Total de Ocorrências Setor'!H209/'Total de Ocorrências Setor'!H208-1)</f>
        <v>-0.57575757575757569</v>
      </c>
      <c r="I209" s="66">
        <f>IF('Total de Ocorrências Setor'!I208=0,"n.d.",'Total de Ocorrências Setor'!I209/'Total de Ocorrências Setor'!I208-1)</f>
        <v>5.555555555555558E-2</v>
      </c>
      <c r="J209" s="66" t="str">
        <f>IF('Total de Ocorrências Setor'!J208=0,"n.d.",'Total de Ocorrências Setor'!J209/'Total de Ocorrências Setor'!J208-1)</f>
        <v>n.d.</v>
      </c>
      <c r="K209" s="66">
        <f>IF('Total de Ocorrências Setor'!K208=0,"n.d.",'Total de Ocorrências Setor'!K209/'Total de Ocorrências Setor'!K208-1)</f>
        <v>-0.27272727272727271</v>
      </c>
      <c r="L209" s="65">
        <f>IF('Total de Ocorrências Setor'!L208=0,"n.d.",'Total de Ocorrências Setor'!L209/'Total de Ocorrências Setor'!L208-1)</f>
        <v>2.3333333333333335</v>
      </c>
      <c r="M209" s="66">
        <f>IF('Total de Ocorrências Setor'!M208=0,"n.d.",'Total de Ocorrências Setor'!M209/'Total de Ocorrências Setor'!M208-1)</f>
        <v>0.125</v>
      </c>
      <c r="N209" s="66">
        <f>IF('Total de Ocorrências Setor'!N208=0,"n.d.",'Total de Ocorrências Setor'!N209/'Total de Ocorrências Setor'!N208-1)</f>
        <v>-0.8</v>
      </c>
      <c r="O209" s="66" t="str">
        <f>IF('Total de Ocorrências Setor'!O208=0,"n.d.",'Total de Ocorrências Setor'!O209/'Total de Ocorrências Setor'!O208-1)</f>
        <v>n.d.</v>
      </c>
      <c r="P209" s="67">
        <f>IF('Total de Ocorrências Setor'!P208=0,"n.d.",'Total de Ocorrências Setor'!P209/'Total de Ocorrências Setor'!P208-1)</f>
        <v>0.25</v>
      </c>
      <c r="Q209" s="66">
        <f>IF('Total de Ocorrências Setor'!Q208=0,"n.d.",'Total de Ocorrências Setor'!Q209/'Total de Ocorrências Setor'!Q208-1)</f>
        <v>3</v>
      </c>
      <c r="R209" s="66">
        <f>IF('Total de Ocorrências Setor'!R208=0,"n.d.",'Total de Ocorrências Setor'!R209/'Total de Ocorrências Setor'!R208-1)</f>
        <v>0</v>
      </c>
      <c r="S209" s="66">
        <f>IF('Total de Ocorrências Setor'!S208=0,"n.d.",'Total de Ocorrências Setor'!S209/'Total de Ocorrências Setor'!S208-1)</f>
        <v>1</v>
      </c>
      <c r="T209" s="66" t="str">
        <f>IF('Total de Ocorrências Setor'!T208=0,"n.d.",'Total de Ocorrências Setor'!T209/'Total de Ocorrências Setor'!T208-1)</f>
        <v>n.d.</v>
      </c>
      <c r="U209" s="66">
        <f>IF('Total de Ocorrências Setor'!U208=0,"n.d.",'Total de Ocorrências Setor'!U209/'Total de Ocorrências Setor'!U208-1)</f>
        <v>0.55555555555555558</v>
      </c>
      <c r="V209" s="68">
        <f>IF('Total de Ocorrências Setor'!V208=0,"n.d.",'Total de Ocorrências Setor'!V209/'Total de Ocorrências Setor'!V208-1)</f>
        <v>3</v>
      </c>
      <c r="W209" s="66" t="str">
        <f>IF('Total de Ocorrências Setor'!W208=0,"n.d.",'Total de Ocorrências Setor'!W209/'Total de Ocorrências Setor'!W208-1)</f>
        <v>n.d.</v>
      </c>
      <c r="X209" s="68" t="str">
        <f>IF('Total de Ocorrências Setor'!X208=0,"n.d.",'Total de Ocorrências Setor'!X209/'Total de Ocorrências Setor'!X208-1)</f>
        <v>n.d.</v>
      </c>
    </row>
    <row r="210" spans="1:25" s="56" customFormat="1" ht="14" x14ac:dyDescent="0.35">
      <c r="A210" s="70">
        <v>39448</v>
      </c>
      <c r="B210" s="61">
        <f>IF('Total de Ocorrências Setor'!B209=0,"n.d.",'Total de Ocorrências Setor'!B210/'Total de Ocorrências Setor'!B209-1)</f>
        <v>-0.28787878787878785</v>
      </c>
      <c r="C210" s="62">
        <f>IF('Total de Ocorrências Setor'!C209=0,"n.d.",'Total de Ocorrências Setor'!C210/'Total de Ocorrências Setor'!C209-1)</f>
        <v>-0.32352941176470584</v>
      </c>
      <c r="D210" s="62">
        <f>IF('Total de Ocorrências Setor'!D209=0,"n.d.",'Total de Ocorrências Setor'!D210/'Total de Ocorrências Setor'!D209-1)</f>
        <v>-0.37313432835820892</v>
      </c>
      <c r="E210" s="62">
        <f>IF('Total de Ocorrências Setor'!E209=0,"n.d.",'Total de Ocorrências Setor'!E210/'Total de Ocorrências Setor'!E209-1)</f>
        <v>0</v>
      </c>
      <c r="F210" s="63">
        <f>IF('Total de Ocorrências Setor'!F209=0,"n.d.",'Total de Ocorrências Setor'!F210/'Total de Ocorrências Setor'!F209-1)</f>
        <v>-0.32352941176470584</v>
      </c>
      <c r="G210" s="62">
        <f>IF('Total de Ocorrências Setor'!G209=0,"n.d.",'Total de Ocorrências Setor'!G210/'Total de Ocorrências Setor'!G209-1)</f>
        <v>-0.36170212765957444</v>
      </c>
      <c r="H210" s="62">
        <f>IF('Total de Ocorrências Setor'!H209=0,"n.d.",'Total de Ocorrências Setor'!H210/'Total de Ocorrências Setor'!H209-1)</f>
        <v>0.5</v>
      </c>
      <c r="I210" s="62">
        <f>IF('Total de Ocorrências Setor'!I209=0,"n.d.",'Total de Ocorrências Setor'!I210/'Total de Ocorrências Setor'!I209-1)</f>
        <v>0.15789473684210531</v>
      </c>
      <c r="J210" s="62" t="str">
        <f>IF('Total de Ocorrências Setor'!J209=0,"n.d.",'Total de Ocorrências Setor'!J210/'Total de Ocorrências Setor'!J209-1)</f>
        <v>n.d.</v>
      </c>
      <c r="K210" s="62">
        <f>IF('Total de Ocorrências Setor'!K209=0,"n.d.",'Total de Ocorrências Setor'!K210/'Total de Ocorrências Setor'!K209-1)</f>
        <v>-8.7500000000000022E-2</v>
      </c>
      <c r="L210" s="61">
        <f>IF('Total de Ocorrências Setor'!L209=0,"n.d.",'Total de Ocorrências Setor'!L210/'Total de Ocorrências Setor'!L209-1)</f>
        <v>-0.30000000000000004</v>
      </c>
      <c r="M210" s="62">
        <f>IF('Total de Ocorrências Setor'!M209=0,"n.d.",'Total de Ocorrências Setor'!M210/'Total de Ocorrências Setor'!M209-1)</f>
        <v>-0.33333333333333337</v>
      </c>
      <c r="N210" s="62">
        <f>IF('Total de Ocorrências Setor'!N209=0,"n.d.",'Total de Ocorrências Setor'!N210/'Total de Ocorrências Setor'!N209-1)</f>
        <v>1</v>
      </c>
      <c r="O210" s="62" t="str">
        <f>IF('Total de Ocorrências Setor'!O209=0,"n.d.",'Total de Ocorrências Setor'!O210/'Total de Ocorrências Setor'!O209-1)</f>
        <v>n.d.</v>
      </c>
      <c r="P210" s="63">
        <f>IF('Total de Ocorrências Setor'!P209=0,"n.d.",'Total de Ocorrências Setor'!P210/'Total de Ocorrências Setor'!P209-1)</f>
        <v>-0.25</v>
      </c>
      <c r="Q210" s="62">
        <f>IF('Total de Ocorrências Setor'!Q209=0,"n.d.",'Total de Ocorrências Setor'!Q210/'Total de Ocorrências Setor'!Q209-1)</f>
        <v>0</v>
      </c>
      <c r="R210" s="62">
        <f>IF('Total de Ocorrências Setor'!R209=0,"n.d.",'Total de Ocorrências Setor'!R210/'Total de Ocorrências Setor'!R209-1)</f>
        <v>-0.33333333333333337</v>
      </c>
      <c r="S210" s="62">
        <f>IF('Total de Ocorrências Setor'!S209=0,"n.d.",'Total de Ocorrências Setor'!S210/'Total de Ocorrências Setor'!S209-1)</f>
        <v>-0.5</v>
      </c>
      <c r="T210" s="62" t="str">
        <f>IF('Total de Ocorrências Setor'!T209=0,"n.d.",'Total de Ocorrências Setor'!T210/'Total de Ocorrências Setor'!T209-1)</f>
        <v>n.d.</v>
      </c>
      <c r="U210" s="62">
        <f>IF('Total de Ocorrências Setor'!U209=0,"n.d.",'Total de Ocorrências Setor'!U210/'Total de Ocorrências Setor'!U209-1)</f>
        <v>-0.2857142857142857</v>
      </c>
      <c r="V210" s="64">
        <f>IF('Total de Ocorrências Setor'!V209=0,"n.d.",'Total de Ocorrências Setor'!V210/'Total de Ocorrências Setor'!V209-1)</f>
        <v>-0.75</v>
      </c>
      <c r="W210" s="62" t="str">
        <f>IF('Total de Ocorrências Setor'!W209=0,"n.d.",'Total de Ocorrências Setor'!W210/'Total de Ocorrências Setor'!W209-1)</f>
        <v>n.d.</v>
      </c>
      <c r="X210" s="64" t="str">
        <f>IF('Total de Ocorrências Setor'!X209=0,"n.d.",'Total de Ocorrências Setor'!X210/'Total de Ocorrências Setor'!X209-1)</f>
        <v>n.d.</v>
      </c>
    </row>
    <row r="211" spans="1:25" s="56" customFormat="1" ht="14" x14ac:dyDescent="0.35">
      <c r="A211" s="71">
        <v>39479</v>
      </c>
      <c r="B211" s="57">
        <f>IF('Total de Ocorrências Setor'!B210=0,"n.d.",'Total de Ocorrências Setor'!B211/'Total de Ocorrências Setor'!B210-1)</f>
        <v>0.1914893617021276</v>
      </c>
      <c r="C211" s="58">
        <f>IF('Total de Ocorrências Setor'!C210=0,"n.d.",'Total de Ocorrências Setor'!C211/'Total de Ocorrências Setor'!C210-1)</f>
        <v>0.28260869565217384</v>
      </c>
      <c r="D211" s="58">
        <f>IF('Total de Ocorrências Setor'!D210=0,"n.d.",'Total de Ocorrências Setor'!D211/'Total de Ocorrências Setor'!D210-1)</f>
        <v>9.5238095238095344E-2</v>
      </c>
      <c r="E211" s="58">
        <f>IF('Total de Ocorrências Setor'!E210=0,"n.d.",'Total de Ocorrências Setor'!E211/'Total de Ocorrências Setor'!E210-1)</f>
        <v>0</v>
      </c>
      <c r="F211" s="59">
        <f>IF('Total de Ocorrências Setor'!F210=0,"n.d.",'Total de Ocorrências Setor'!F211/'Total de Ocorrências Setor'!F210-1)</f>
        <v>0.18840579710144922</v>
      </c>
      <c r="G211" s="58">
        <f>IF('Total de Ocorrências Setor'!G210=0,"n.d.",'Total de Ocorrências Setor'!G211/'Total de Ocorrências Setor'!G210-1)</f>
        <v>0.46666666666666656</v>
      </c>
      <c r="H211" s="58">
        <f>IF('Total de Ocorrências Setor'!H210=0,"n.d.",'Total de Ocorrências Setor'!H211/'Total de Ocorrências Setor'!H210-1)</f>
        <v>0.5714285714285714</v>
      </c>
      <c r="I211" s="58">
        <f>IF('Total de Ocorrências Setor'!I210=0,"n.d.",'Total de Ocorrências Setor'!I211/'Total de Ocorrências Setor'!I210-1)</f>
        <v>4.5454545454545414E-2</v>
      </c>
      <c r="J211" s="58" t="str">
        <f>IF('Total de Ocorrências Setor'!J210=0,"n.d.",'Total de Ocorrências Setor'!J211/'Total de Ocorrências Setor'!J210-1)</f>
        <v>n.d.</v>
      </c>
      <c r="K211" s="58">
        <f>IF('Total de Ocorrências Setor'!K210=0,"n.d.",'Total de Ocorrências Setor'!K211/'Total de Ocorrências Setor'!K210-1)</f>
        <v>0.36986301369863006</v>
      </c>
      <c r="L211" s="57">
        <f>IF('Total de Ocorrências Setor'!L210=0,"n.d.",'Total de Ocorrências Setor'!L211/'Total de Ocorrências Setor'!L210-1)</f>
        <v>0.14285714285714279</v>
      </c>
      <c r="M211" s="58">
        <f>IF('Total de Ocorrências Setor'!M210=0,"n.d.",'Total de Ocorrências Setor'!M211/'Total de Ocorrências Setor'!M210-1)</f>
        <v>0.16666666666666674</v>
      </c>
      <c r="N211" s="58">
        <f>IF('Total de Ocorrências Setor'!N210=0,"n.d.",'Total de Ocorrências Setor'!N211/'Total de Ocorrências Setor'!N210-1)</f>
        <v>1</v>
      </c>
      <c r="O211" s="58" t="str">
        <f>IF('Total de Ocorrências Setor'!O210=0,"n.d.",'Total de Ocorrências Setor'!O211/'Total de Ocorrências Setor'!O210-1)</f>
        <v>n.d.</v>
      </c>
      <c r="P211" s="59">
        <f>IF('Total de Ocorrências Setor'!P210=0,"n.d.",'Total de Ocorrências Setor'!P211/'Total de Ocorrências Setor'!P210-1)</f>
        <v>0.26666666666666661</v>
      </c>
      <c r="Q211" s="58">
        <f>IF('Total de Ocorrências Setor'!Q210=0,"n.d.",'Total de Ocorrências Setor'!Q211/'Total de Ocorrências Setor'!Q210-1)</f>
        <v>-0.75</v>
      </c>
      <c r="R211" s="58">
        <f>IF('Total de Ocorrências Setor'!R210=0,"n.d.",'Total de Ocorrências Setor'!R211/'Total de Ocorrências Setor'!R210-1)</f>
        <v>-0.5</v>
      </c>
      <c r="S211" s="58">
        <f>IF('Total de Ocorrências Setor'!S210=0,"n.d.",'Total de Ocorrências Setor'!S211/'Total de Ocorrências Setor'!S210-1)</f>
        <v>0</v>
      </c>
      <c r="T211" s="58" t="str">
        <f>IF('Total de Ocorrências Setor'!T210=0,"n.d.",'Total de Ocorrências Setor'!T211/'Total de Ocorrências Setor'!T210-1)</f>
        <v>n.d.</v>
      </c>
      <c r="U211" s="58">
        <f>IF('Total de Ocorrências Setor'!U210=0,"n.d.",'Total de Ocorrências Setor'!U211/'Total de Ocorrências Setor'!U210-1)</f>
        <v>-0.5</v>
      </c>
      <c r="V211" s="60">
        <f>IF('Total de Ocorrências Setor'!V210=0,"n.d.",'Total de Ocorrências Setor'!V211/'Total de Ocorrências Setor'!V210-1)</f>
        <v>0</v>
      </c>
      <c r="W211" s="58" t="str">
        <f>IF('Total de Ocorrências Setor'!W210=0,"n.d.",'Total de Ocorrências Setor'!W211/'Total de Ocorrências Setor'!W210-1)</f>
        <v>n.d.</v>
      </c>
      <c r="X211" s="60" t="str">
        <f>IF('Total de Ocorrências Setor'!X210=0,"n.d.",'Total de Ocorrências Setor'!X211/'Total de Ocorrências Setor'!X210-1)</f>
        <v>n.d.</v>
      </c>
    </row>
    <row r="212" spans="1:25" s="56" customFormat="1" ht="14" x14ac:dyDescent="0.35">
      <c r="A212" s="71">
        <v>39508</v>
      </c>
      <c r="B212" s="57">
        <f>IF('Total de Ocorrências Setor'!B211=0,"n.d.",'Total de Ocorrências Setor'!B212/'Total de Ocorrências Setor'!B211-1)</f>
        <v>0.14285714285714279</v>
      </c>
      <c r="C212" s="58">
        <f>IF('Total de Ocorrências Setor'!C211=0,"n.d.",'Total de Ocorrências Setor'!C212/'Total de Ocorrências Setor'!C211-1)</f>
        <v>0.37288135593220328</v>
      </c>
      <c r="D212" s="58">
        <f>IF('Total de Ocorrências Setor'!D211=0,"n.d.",'Total de Ocorrências Setor'!D212/'Total de Ocorrências Setor'!D211-1)</f>
        <v>0.47826086956521729</v>
      </c>
      <c r="E212" s="58">
        <f>IF('Total de Ocorrências Setor'!E211=0,"n.d.",'Total de Ocorrências Setor'!E212/'Total de Ocorrências Setor'!E211-1)</f>
        <v>0</v>
      </c>
      <c r="F212" s="59">
        <f>IF('Total de Ocorrências Setor'!F211=0,"n.d.",'Total de Ocorrências Setor'!F212/'Total de Ocorrências Setor'!F211-1)</f>
        <v>0.31707317073170738</v>
      </c>
      <c r="G212" s="58">
        <f>IF('Total de Ocorrências Setor'!G211=0,"n.d.",'Total de Ocorrências Setor'!G212/'Total de Ocorrências Setor'!G211-1)</f>
        <v>-6.8181818181818232E-2</v>
      </c>
      <c r="H212" s="58">
        <f>IF('Total de Ocorrências Setor'!H211=0,"n.d.",'Total de Ocorrências Setor'!H212/'Total de Ocorrências Setor'!H211-1)</f>
        <v>-0.45454545454545459</v>
      </c>
      <c r="I212" s="58">
        <f>IF('Total de Ocorrências Setor'!I211=0,"n.d.",'Total de Ocorrências Setor'!I212/'Total de Ocorrências Setor'!I211-1)</f>
        <v>-4.3478260869565188E-2</v>
      </c>
      <c r="J212" s="58" t="str">
        <f>IF('Total de Ocorrências Setor'!J211=0,"n.d.",'Total de Ocorrências Setor'!J212/'Total de Ocorrências Setor'!J211-1)</f>
        <v>n.d.</v>
      </c>
      <c r="K212" s="58">
        <f>IF('Total de Ocorrências Setor'!K211=0,"n.d.",'Total de Ocorrências Setor'!K212/'Total de Ocorrências Setor'!K211-1)</f>
        <v>-0.18999999999999995</v>
      </c>
      <c r="L212" s="57">
        <f>IF('Total de Ocorrências Setor'!L211=0,"n.d.",'Total de Ocorrências Setor'!L212/'Total de Ocorrências Setor'!L211-1)</f>
        <v>0.625</v>
      </c>
      <c r="M212" s="58">
        <f>IF('Total de Ocorrências Setor'!M211=0,"n.d.",'Total de Ocorrências Setor'!M212/'Total de Ocorrências Setor'!M211-1)</f>
        <v>0.71428571428571419</v>
      </c>
      <c r="N212" s="58">
        <f>IF('Total de Ocorrências Setor'!N211=0,"n.d.",'Total de Ocorrências Setor'!N212/'Total de Ocorrências Setor'!N211-1)</f>
        <v>0.25</v>
      </c>
      <c r="O212" s="58" t="str">
        <f>IF('Total de Ocorrências Setor'!O211=0,"n.d.",'Total de Ocorrências Setor'!O212/'Total de Ocorrências Setor'!O211-1)</f>
        <v>n.d.</v>
      </c>
      <c r="P212" s="59">
        <f>IF('Total de Ocorrências Setor'!P211=0,"n.d.",'Total de Ocorrências Setor'!P212/'Total de Ocorrências Setor'!P211-1)</f>
        <v>0.57894736842105265</v>
      </c>
      <c r="Q212" s="58">
        <f>IF('Total de Ocorrências Setor'!Q211=0,"n.d.",'Total de Ocorrências Setor'!Q212/'Total de Ocorrências Setor'!Q211-1)</f>
        <v>2</v>
      </c>
      <c r="R212" s="58">
        <f>IF('Total de Ocorrências Setor'!R211=0,"n.d.",'Total de Ocorrências Setor'!R212/'Total de Ocorrências Setor'!R211-1)</f>
        <v>9</v>
      </c>
      <c r="S212" s="58">
        <f>IF('Total de Ocorrências Setor'!S211=0,"n.d.",'Total de Ocorrências Setor'!S212/'Total de Ocorrências Setor'!S211-1)</f>
        <v>1.5</v>
      </c>
      <c r="T212" s="58" t="str">
        <f>IF('Total de Ocorrências Setor'!T211=0,"n.d.",'Total de Ocorrências Setor'!T212/'Total de Ocorrências Setor'!T211-1)</f>
        <v>n.d.</v>
      </c>
      <c r="U212" s="58">
        <f>IF('Total de Ocorrências Setor'!U211=0,"n.d.",'Total de Ocorrências Setor'!U212/'Total de Ocorrências Setor'!U211-1)</f>
        <v>4.5999999999999996</v>
      </c>
      <c r="V212" s="60">
        <f>IF('Total de Ocorrências Setor'!V211=0,"n.d.",'Total de Ocorrências Setor'!V212/'Total de Ocorrências Setor'!V211-1)</f>
        <v>-1</v>
      </c>
      <c r="W212" s="58" t="str">
        <f>IF('Total de Ocorrências Setor'!W211=0,"n.d.",'Total de Ocorrências Setor'!W212/'Total de Ocorrências Setor'!W211-1)</f>
        <v>n.d.</v>
      </c>
      <c r="X212" s="60" t="str">
        <f>IF('Total de Ocorrências Setor'!X211=0,"n.d.",'Total de Ocorrências Setor'!X212/'Total de Ocorrências Setor'!X211-1)</f>
        <v>n.d.</v>
      </c>
    </row>
    <row r="213" spans="1:25" s="56" customFormat="1" ht="14" x14ac:dyDescent="0.35">
      <c r="A213" s="71">
        <v>39539</v>
      </c>
      <c r="B213" s="57">
        <f>IF('Total de Ocorrências Setor'!B212=0,"n.d.",'Total de Ocorrências Setor'!B213/'Total de Ocorrências Setor'!B212-1)</f>
        <v>0.265625</v>
      </c>
      <c r="C213" s="58">
        <f>IF('Total de Ocorrências Setor'!C212=0,"n.d.",'Total de Ocorrências Setor'!C213/'Total de Ocorrências Setor'!C212-1)</f>
        <v>-1.2345679012345734E-2</v>
      </c>
      <c r="D213" s="58">
        <f>IF('Total de Ocorrências Setor'!D212=0,"n.d.",'Total de Ocorrências Setor'!D213/'Total de Ocorrências Setor'!D212-1)</f>
        <v>8.8235294117646967E-2</v>
      </c>
      <c r="E213" s="58">
        <f>IF('Total de Ocorrências Setor'!E212=0,"n.d.",'Total de Ocorrências Setor'!E213/'Total de Ocorrências Setor'!E212-1)</f>
        <v>2</v>
      </c>
      <c r="F213" s="59">
        <f>IF('Total de Ocorrências Setor'!F212=0,"n.d.",'Total de Ocorrências Setor'!F213/'Total de Ocorrências Setor'!F212-1)</f>
        <v>0.12962962962962954</v>
      </c>
      <c r="G213" s="58">
        <f>IF('Total de Ocorrências Setor'!G212=0,"n.d.",'Total de Ocorrências Setor'!G213/'Total de Ocorrências Setor'!G212-1)</f>
        <v>2.4390243902439046E-2</v>
      </c>
      <c r="H213" s="58">
        <f>IF('Total de Ocorrências Setor'!H212=0,"n.d.",'Total de Ocorrências Setor'!H213/'Total de Ocorrências Setor'!H212-1)</f>
        <v>0.11111111111111116</v>
      </c>
      <c r="I213" s="58">
        <f>IF('Total de Ocorrências Setor'!I212=0,"n.d.",'Total de Ocorrências Setor'!I213/'Total de Ocorrências Setor'!I212-1)</f>
        <v>9.0909090909090828E-2</v>
      </c>
      <c r="J213" s="58" t="str">
        <f>IF('Total de Ocorrências Setor'!J212=0,"n.d.",'Total de Ocorrências Setor'!J213/'Total de Ocorrências Setor'!J212-1)</f>
        <v>n.d.</v>
      </c>
      <c r="K213" s="58">
        <f>IF('Total de Ocorrências Setor'!K212=0,"n.d.",'Total de Ocorrências Setor'!K213/'Total de Ocorrências Setor'!K212-1)</f>
        <v>6.1728395061728447E-2</v>
      </c>
      <c r="L213" s="57">
        <f>IF('Total de Ocorrências Setor'!L212=0,"n.d.",'Total de Ocorrências Setor'!L213/'Total de Ocorrências Setor'!L212-1)</f>
        <v>-0.23076923076923073</v>
      </c>
      <c r="M213" s="58">
        <f>IF('Total de Ocorrências Setor'!M212=0,"n.d.",'Total de Ocorrências Setor'!M213/'Total de Ocorrências Setor'!M212-1)</f>
        <v>-0.16666666666666663</v>
      </c>
      <c r="N213" s="58">
        <f>IF('Total de Ocorrências Setor'!N212=0,"n.d.",'Total de Ocorrências Setor'!N213/'Total de Ocorrências Setor'!N212-1)</f>
        <v>-0.19999999999999996</v>
      </c>
      <c r="O213" s="58" t="str">
        <f>IF('Total de Ocorrências Setor'!O212=0,"n.d.",'Total de Ocorrências Setor'!O213/'Total de Ocorrências Setor'!O212-1)</f>
        <v>n.d.</v>
      </c>
      <c r="P213" s="59">
        <f>IF('Total de Ocorrências Setor'!P212=0,"n.d.",'Total de Ocorrências Setor'!P213/'Total de Ocorrências Setor'!P212-1)</f>
        <v>-0.16666666666666663</v>
      </c>
      <c r="Q213" s="58">
        <f>IF('Total de Ocorrências Setor'!Q212=0,"n.d.",'Total de Ocorrências Setor'!Q213/'Total de Ocorrências Setor'!Q212-1)</f>
        <v>1.3333333333333335</v>
      </c>
      <c r="R213" s="58">
        <f>IF('Total de Ocorrências Setor'!R212=0,"n.d.",'Total de Ocorrências Setor'!R213/'Total de Ocorrências Setor'!R212-1)</f>
        <v>-0.85</v>
      </c>
      <c r="S213" s="58">
        <f>IF('Total de Ocorrências Setor'!S212=0,"n.d.",'Total de Ocorrências Setor'!S213/'Total de Ocorrências Setor'!S212-1)</f>
        <v>-1</v>
      </c>
      <c r="T213" s="58" t="str">
        <f>IF('Total de Ocorrências Setor'!T212=0,"n.d.",'Total de Ocorrências Setor'!T213/'Total de Ocorrências Setor'!T212-1)</f>
        <v>n.d.</v>
      </c>
      <c r="U213" s="58">
        <f>IF('Total de Ocorrências Setor'!U212=0,"n.d.",'Total de Ocorrências Setor'!U213/'Total de Ocorrências Setor'!U212-1)</f>
        <v>-0.60714285714285721</v>
      </c>
      <c r="V213" s="60" t="str">
        <f>IF('Total de Ocorrências Setor'!V212=0,"n.d.",'Total de Ocorrências Setor'!V213/'Total de Ocorrências Setor'!V212-1)</f>
        <v>n.d.</v>
      </c>
      <c r="W213" s="58" t="str">
        <f>IF('Total de Ocorrências Setor'!W212=0,"n.d.",'Total de Ocorrências Setor'!W213/'Total de Ocorrências Setor'!W212-1)</f>
        <v>n.d.</v>
      </c>
      <c r="X213" s="60" t="str">
        <f>IF('Total de Ocorrências Setor'!X212=0,"n.d.",'Total de Ocorrências Setor'!X213/'Total de Ocorrências Setor'!X212-1)</f>
        <v>n.d.</v>
      </c>
    </row>
    <row r="214" spans="1:25" s="56" customFormat="1" ht="14" x14ac:dyDescent="0.35">
      <c r="A214" s="71">
        <v>39569</v>
      </c>
      <c r="B214" s="57">
        <f>IF('Total de Ocorrências Setor'!B213=0,"n.d.",'Total de Ocorrências Setor'!B214/'Total de Ocorrências Setor'!B213-1)</f>
        <v>-0.12345679012345678</v>
      </c>
      <c r="C214" s="58">
        <f>IF('Total de Ocorrências Setor'!C213=0,"n.d.",'Total de Ocorrências Setor'!C214/'Total de Ocorrências Setor'!C213-1)</f>
        <v>-2.5000000000000022E-2</v>
      </c>
      <c r="D214" s="58">
        <f>IF('Total de Ocorrências Setor'!D213=0,"n.d.",'Total de Ocorrências Setor'!D214/'Total de Ocorrências Setor'!D213-1)</f>
        <v>-0.21621621621621623</v>
      </c>
      <c r="E214" s="58">
        <f>IF('Total de Ocorrências Setor'!E213=0,"n.d.",'Total de Ocorrências Setor'!E214/'Total de Ocorrências Setor'!E213-1)</f>
        <v>-0.33333333333333337</v>
      </c>
      <c r="F214" s="59">
        <f>IF('Total de Ocorrências Setor'!F213=0,"n.d.",'Total de Ocorrências Setor'!F214/'Total de Ocorrências Setor'!F213-1)</f>
        <v>-0.12704918032786883</v>
      </c>
      <c r="G214" s="58">
        <f>IF('Total de Ocorrências Setor'!G213=0,"n.d.",'Total de Ocorrências Setor'!G214/'Total de Ocorrências Setor'!G213-1)</f>
        <v>-9.5238095238095233E-2</v>
      </c>
      <c r="H214" s="58">
        <f>IF('Total de Ocorrências Setor'!H213=0,"n.d.",'Total de Ocorrências Setor'!H214/'Total de Ocorrências Setor'!H213-1)</f>
        <v>-0.25</v>
      </c>
      <c r="I214" s="58">
        <f>IF('Total de Ocorrências Setor'!I213=0,"n.d.",'Total de Ocorrências Setor'!I214/'Total de Ocorrências Setor'!I213-1)</f>
        <v>-0.375</v>
      </c>
      <c r="J214" s="58" t="str">
        <f>IF('Total de Ocorrências Setor'!J213=0,"n.d.",'Total de Ocorrências Setor'!J214/'Total de Ocorrências Setor'!J213-1)</f>
        <v>n.d.</v>
      </c>
      <c r="K214" s="58">
        <f>IF('Total de Ocorrências Setor'!K213=0,"n.d.",'Total de Ocorrências Setor'!K214/'Total de Ocorrências Setor'!K213-1)</f>
        <v>-0.20930232558139539</v>
      </c>
      <c r="L214" s="57">
        <f>IF('Total de Ocorrências Setor'!L213=0,"n.d.",'Total de Ocorrências Setor'!L214/'Total de Ocorrências Setor'!L213-1)</f>
        <v>0</v>
      </c>
      <c r="M214" s="58">
        <f>IF('Total de Ocorrências Setor'!M213=0,"n.d.",'Total de Ocorrências Setor'!M214/'Total de Ocorrências Setor'!M213-1)</f>
        <v>0</v>
      </c>
      <c r="N214" s="58">
        <f>IF('Total de Ocorrências Setor'!N213=0,"n.d.",'Total de Ocorrências Setor'!N214/'Total de Ocorrências Setor'!N213-1)</f>
        <v>0.25</v>
      </c>
      <c r="O214" s="58">
        <f>IF('Total de Ocorrências Setor'!O213=0,"n.d.",'Total de Ocorrências Setor'!O214/'Total de Ocorrências Setor'!O213-1)</f>
        <v>-1</v>
      </c>
      <c r="P214" s="59">
        <f>IF('Total de Ocorrências Setor'!P213=0,"n.d.",'Total de Ocorrências Setor'!P214/'Total de Ocorrências Setor'!P213-1)</f>
        <v>0</v>
      </c>
      <c r="Q214" s="58">
        <f>IF('Total de Ocorrências Setor'!Q213=0,"n.d.",'Total de Ocorrências Setor'!Q214/'Total de Ocorrências Setor'!Q213-1)</f>
        <v>-0.4285714285714286</v>
      </c>
      <c r="R214" s="58">
        <f>IF('Total de Ocorrências Setor'!R213=0,"n.d.",'Total de Ocorrências Setor'!R214/'Total de Ocorrências Setor'!R213-1)</f>
        <v>1.6666666666666665</v>
      </c>
      <c r="S214" s="58" t="str">
        <f>IF('Total de Ocorrências Setor'!S213=0,"n.d.",'Total de Ocorrências Setor'!S214/'Total de Ocorrências Setor'!S213-1)</f>
        <v>n.d.</v>
      </c>
      <c r="T214" s="58">
        <f>IF('Total de Ocorrências Setor'!T213=0,"n.d.",'Total de Ocorrências Setor'!T214/'Total de Ocorrências Setor'!T213-1)</f>
        <v>-1</v>
      </c>
      <c r="U214" s="58">
        <f>IF('Total de Ocorrências Setor'!U213=0,"n.d.",'Total de Ocorrências Setor'!U214/'Total de Ocorrências Setor'!U213-1)</f>
        <v>0.45454545454545459</v>
      </c>
      <c r="V214" s="60">
        <f>IF('Total de Ocorrências Setor'!V213=0,"n.d.",'Total de Ocorrências Setor'!V214/'Total de Ocorrências Setor'!V213-1)</f>
        <v>2.5</v>
      </c>
      <c r="W214" s="58" t="str">
        <f>IF('Total de Ocorrências Setor'!W213=0,"n.d.",'Total de Ocorrências Setor'!W214/'Total de Ocorrências Setor'!W213-1)</f>
        <v>n.d.</v>
      </c>
      <c r="X214" s="60" t="str">
        <f>IF('Total de Ocorrências Setor'!X213=0,"n.d.",'Total de Ocorrências Setor'!X214/'Total de Ocorrências Setor'!X213-1)</f>
        <v>n.d.</v>
      </c>
    </row>
    <row r="215" spans="1:25" s="56" customFormat="1" ht="14" x14ac:dyDescent="0.35">
      <c r="A215" s="71">
        <v>39600</v>
      </c>
      <c r="B215" s="57">
        <f>IF('Total de Ocorrências Setor'!B214=0,"n.d.",'Total de Ocorrências Setor'!B215/'Total de Ocorrências Setor'!B214-1)</f>
        <v>-7.0422535211267623E-2</v>
      </c>
      <c r="C215" s="58">
        <f>IF('Total de Ocorrências Setor'!C214=0,"n.d.",'Total de Ocorrências Setor'!C215/'Total de Ocorrências Setor'!C214-1)</f>
        <v>-0.35897435897435892</v>
      </c>
      <c r="D215" s="58">
        <f>IF('Total de Ocorrências Setor'!D214=0,"n.d.",'Total de Ocorrências Setor'!D215/'Total de Ocorrências Setor'!D214-1)</f>
        <v>0.32758620689655182</v>
      </c>
      <c r="E215" s="58">
        <f>IF('Total de Ocorrências Setor'!E214=0,"n.d.",'Total de Ocorrências Setor'!E215/'Total de Ocorrências Setor'!E214-1)</f>
        <v>-0.66666666666666674</v>
      </c>
      <c r="F215" s="59">
        <f>IF('Total de Ocorrências Setor'!F214=0,"n.d.",'Total de Ocorrências Setor'!F215/'Total de Ocorrências Setor'!F214-1)</f>
        <v>-8.4507042253521125E-2</v>
      </c>
      <c r="G215" s="58">
        <f>IF('Total de Ocorrências Setor'!G214=0,"n.d.",'Total de Ocorrências Setor'!G215/'Total de Ocorrências Setor'!G214-1)</f>
        <v>-5.2631578947368474E-2</v>
      </c>
      <c r="H215" s="58">
        <f>IF('Total de Ocorrências Setor'!H214=0,"n.d.",'Total de Ocorrências Setor'!H215/'Total de Ocorrências Setor'!H214-1)</f>
        <v>0.33333333333333326</v>
      </c>
      <c r="I215" s="58">
        <f>IF('Total de Ocorrências Setor'!I214=0,"n.d.",'Total de Ocorrências Setor'!I215/'Total de Ocorrências Setor'!I214-1)</f>
        <v>0.19999999999999996</v>
      </c>
      <c r="J215" s="58" t="str">
        <f>IF('Total de Ocorrências Setor'!J214=0,"n.d.",'Total de Ocorrências Setor'!J215/'Total de Ocorrências Setor'!J214-1)</f>
        <v>n.d.</v>
      </c>
      <c r="K215" s="58">
        <f>IF('Total de Ocorrências Setor'!K214=0,"n.d.",'Total de Ocorrências Setor'!K215/'Total de Ocorrências Setor'!K214-1)</f>
        <v>8.8235294117646967E-2</v>
      </c>
      <c r="L215" s="57">
        <f>IF('Total de Ocorrências Setor'!L214=0,"n.d.",'Total de Ocorrências Setor'!L215/'Total de Ocorrências Setor'!L214-1)</f>
        <v>0</v>
      </c>
      <c r="M215" s="58">
        <f>IF('Total de Ocorrências Setor'!M214=0,"n.d.",'Total de Ocorrências Setor'!M215/'Total de Ocorrências Setor'!M214-1)</f>
        <v>-0.4</v>
      </c>
      <c r="N215" s="58">
        <f>IF('Total de Ocorrências Setor'!N214=0,"n.d.",'Total de Ocorrências Setor'!N215/'Total de Ocorrências Setor'!N214-1)</f>
        <v>0.39999999999999991</v>
      </c>
      <c r="O215" s="58" t="str">
        <f>IF('Total de Ocorrências Setor'!O214=0,"n.d.",'Total de Ocorrências Setor'!O215/'Total de Ocorrências Setor'!O214-1)</f>
        <v>n.d.</v>
      </c>
      <c r="P215" s="59">
        <f>IF('Total de Ocorrências Setor'!P214=0,"n.d.",'Total de Ocorrências Setor'!P215/'Total de Ocorrências Setor'!P214-1)</f>
        <v>-7.999999999999996E-2</v>
      </c>
      <c r="Q215" s="58">
        <f>IF('Total de Ocorrências Setor'!Q214=0,"n.d.",'Total de Ocorrências Setor'!Q215/'Total de Ocorrências Setor'!Q214-1)</f>
        <v>2.5</v>
      </c>
      <c r="R215" s="58">
        <f>IF('Total de Ocorrências Setor'!R214=0,"n.d.",'Total de Ocorrências Setor'!R215/'Total de Ocorrências Setor'!R214-1)</f>
        <v>-0.5</v>
      </c>
      <c r="S215" s="58">
        <f>IF('Total de Ocorrências Setor'!S214=0,"n.d.",'Total de Ocorrências Setor'!S215/'Total de Ocorrências Setor'!S214-1)</f>
        <v>-0.5</v>
      </c>
      <c r="T215" s="58" t="str">
        <f>IF('Total de Ocorrências Setor'!T214=0,"n.d.",'Total de Ocorrências Setor'!T215/'Total de Ocorrências Setor'!T214-1)</f>
        <v>n.d.</v>
      </c>
      <c r="U215" s="58">
        <f>IF('Total de Ocorrências Setor'!U214=0,"n.d.",'Total de Ocorrências Setor'!U215/'Total de Ocorrências Setor'!U214-1)</f>
        <v>0.25</v>
      </c>
      <c r="V215" s="60">
        <f>IF('Total de Ocorrências Setor'!V214=0,"n.d.",'Total de Ocorrências Setor'!V215/'Total de Ocorrências Setor'!V214-1)</f>
        <v>-0.7142857142857143</v>
      </c>
      <c r="W215" s="58" t="str">
        <f>IF('Total de Ocorrências Setor'!W214=0,"n.d.",'Total de Ocorrências Setor'!W215/'Total de Ocorrências Setor'!W214-1)</f>
        <v>n.d.</v>
      </c>
      <c r="X215" s="60">
        <f>IF('Total de Ocorrências Setor'!X214=0,"n.d.",'Total de Ocorrências Setor'!X215/'Total de Ocorrências Setor'!X214-1)</f>
        <v>-1</v>
      </c>
    </row>
    <row r="216" spans="1:25" s="56" customFormat="1" ht="14" x14ac:dyDescent="0.35">
      <c r="A216" s="71">
        <v>39630</v>
      </c>
      <c r="B216" s="57">
        <f>IF('Total de Ocorrências Setor'!B215=0,"n.d.",'Total de Ocorrências Setor'!B216/'Total de Ocorrências Setor'!B215-1)</f>
        <v>-0.10606060606060608</v>
      </c>
      <c r="C216" s="58">
        <f>IF('Total de Ocorrências Setor'!C215=0,"n.d.",'Total de Ocorrências Setor'!C216/'Total de Ocorrências Setor'!C215-1)</f>
        <v>0.37999999999999989</v>
      </c>
      <c r="D216" s="58">
        <f>IF('Total de Ocorrências Setor'!D215=0,"n.d.",'Total de Ocorrências Setor'!D216/'Total de Ocorrências Setor'!D215-1)</f>
        <v>-0.31168831168831168</v>
      </c>
      <c r="E216" s="58">
        <f>IF('Total de Ocorrências Setor'!E215=0,"n.d.",'Total de Ocorrências Setor'!E216/'Total de Ocorrências Setor'!E215-1)</f>
        <v>0</v>
      </c>
      <c r="F216" s="59">
        <f>IF('Total de Ocorrências Setor'!F215=0,"n.d.",'Total de Ocorrências Setor'!F216/'Total de Ocorrências Setor'!F215-1)</f>
        <v>-6.1538461538461542E-2</v>
      </c>
      <c r="G216" s="58">
        <f>IF('Total de Ocorrências Setor'!G215=0,"n.d.",'Total de Ocorrências Setor'!G216/'Total de Ocorrências Setor'!G215-1)</f>
        <v>-8.333333333333337E-2</v>
      </c>
      <c r="H216" s="58">
        <f>IF('Total de Ocorrências Setor'!H215=0,"n.d.",'Total de Ocorrências Setor'!H216/'Total de Ocorrências Setor'!H215-1)</f>
        <v>-5.0000000000000044E-2</v>
      </c>
      <c r="I216" s="58">
        <f>IF('Total de Ocorrências Setor'!I215=0,"n.d.",'Total de Ocorrências Setor'!I216/'Total de Ocorrências Setor'!I215-1)</f>
        <v>0.33333333333333326</v>
      </c>
      <c r="J216" s="58" t="str">
        <f>IF('Total de Ocorrências Setor'!J215=0,"n.d.",'Total de Ocorrências Setor'!J216/'Total de Ocorrências Setor'!J215-1)</f>
        <v>n.d.</v>
      </c>
      <c r="K216" s="58">
        <f>IF('Total de Ocorrências Setor'!K215=0,"n.d.",'Total de Ocorrências Setor'!K216/'Total de Ocorrências Setor'!K215-1)</f>
        <v>4.0540540540540571E-2</v>
      </c>
      <c r="L216" s="57">
        <f>IF('Total de Ocorrências Setor'!L215=0,"n.d.",'Total de Ocorrências Setor'!L216/'Total de Ocorrências Setor'!L215-1)</f>
        <v>-0.5</v>
      </c>
      <c r="M216" s="58">
        <f>IF('Total de Ocorrências Setor'!M215=0,"n.d.",'Total de Ocorrências Setor'!M216/'Total de Ocorrências Setor'!M215-1)</f>
        <v>0.33333333333333326</v>
      </c>
      <c r="N216" s="58">
        <f>IF('Total de Ocorrências Setor'!N215=0,"n.d.",'Total de Ocorrências Setor'!N216/'Total de Ocorrências Setor'!N215-1)</f>
        <v>0.28571428571428581</v>
      </c>
      <c r="O216" s="58" t="str">
        <f>IF('Total de Ocorrências Setor'!O215=0,"n.d.",'Total de Ocorrências Setor'!O216/'Total de Ocorrências Setor'!O215-1)</f>
        <v>n.d.</v>
      </c>
      <c r="P216" s="59">
        <f>IF('Total de Ocorrências Setor'!P215=0,"n.d.",'Total de Ocorrências Setor'!P216/'Total de Ocorrências Setor'!P215-1)</f>
        <v>-4.3478260869565188E-2</v>
      </c>
      <c r="Q216" s="58">
        <f>IF('Total de Ocorrências Setor'!Q215=0,"n.d.",'Total de Ocorrências Setor'!Q216/'Total de Ocorrências Setor'!Q215-1)</f>
        <v>-0.7857142857142857</v>
      </c>
      <c r="R216" s="58">
        <f>IF('Total de Ocorrências Setor'!R215=0,"n.d.",'Total de Ocorrências Setor'!R216/'Total de Ocorrências Setor'!R215-1)</f>
        <v>0.75</v>
      </c>
      <c r="S216" s="58">
        <f>IF('Total de Ocorrências Setor'!S215=0,"n.d.",'Total de Ocorrências Setor'!S216/'Total de Ocorrências Setor'!S215-1)</f>
        <v>3</v>
      </c>
      <c r="T216" s="58" t="str">
        <f>IF('Total de Ocorrências Setor'!T215=0,"n.d.",'Total de Ocorrências Setor'!T216/'Total de Ocorrências Setor'!T215-1)</f>
        <v>n.d.</v>
      </c>
      <c r="U216" s="58">
        <f>IF('Total de Ocorrências Setor'!U215=0,"n.d.",'Total de Ocorrências Setor'!U216/'Total de Ocorrências Setor'!U215-1)</f>
        <v>-9.9999999999999978E-2</v>
      </c>
      <c r="V216" s="60">
        <f>IF('Total de Ocorrências Setor'!V215=0,"n.d.",'Total de Ocorrências Setor'!V216/'Total de Ocorrências Setor'!V215-1)</f>
        <v>0.5</v>
      </c>
      <c r="W216" s="58" t="str">
        <f>IF('Total de Ocorrências Setor'!W215=0,"n.d.",'Total de Ocorrências Setor'!W216/'Total de Ocorrências Setor'!W215-1)</f>
        <v>n.d.</v>
      </c>
      <c r="X216" s="60" t="str">
        <f>IF('Total de Ocorrências Setor'!X215=0,"n.d.",'Total de Ocorrências Setor'!X216/'Total de Ocorrências Setor'!X215-1)</f>
        <v>n.d.</v>
      </c>
    </row>
    <row r="217" spans="1:25" s="56" customFormat="1" ht="14" x14ac:dyDescent="0.35">
      <c r="A217" s="71">
        <v>39661</v>
      </c>
      <c r="B217" s="57">
        <f>IF('Total de Ocorrências Setor'!B216=0,"n.d.",'Total de Ocorrências Setor'!B217/'Total de Ocorrências Setor'!B216-1)</f>
        <v>-0.11864406779661019</v>
      </c>
      <c r="C217" s="58">
        <f>IF('Total de Ocorrências Setor'!C216=0,"n.d.",'Total de Ocorrências Setor'!C217/'Total de Ocorrências Setor'!C216-1)</f>
        <v>-0.23188405797101452</v>
      </c>
      <c r="D217" s="58">
        <f>IF('Total de Ocorrências Setor'!D216=0,"n.d.",'Total de Ocorrências Setor'!D217/'Total de Ocorrências Setor'!D216-1)</f>
        <v>-0.13207547169811318</v>
      </c>
      <c r="E217" s="58">
        <f>IF('Total de Ocorrências Setor'!E216=0,"n.d.",'Total de Ocorrências Setor'!E217/'Total de Ocorrências Setor'!E216-1)</f>
        <v>-0.5</v>
      </c>
      <c r="F217" s="59">
        <f>IF('Total de Ocorrências Setor'!F216=0,"n.d.",'Total de Ocorrências Setor'!F217/'Total de Ocorrências Setor'!F216-1)</f>
        <v>-0.1693989071038251</v>
      </c>
      <c r="G217" s="58">
        <f>IF('Total de Ocorrências Setor'!G216=0,"n.d.",'Total de Ocorrências Setor'!G217/'Total de Ocorrências Setor'!G216-1)</f>
        <v>0.51515151515151514</v>
      </c>
      <c r="H217" s="58">
        <f>IF('Total de Ocorrências Setor'!H216=0,"n.d.",'Total de Ocorrências Setor'!H217/'Total de Ocorrências Setor'!H216-1)</f>
        <v>0.52631578947368429</v>
      </c>
      <c r="I217" s="58">
        <f>IF('Total de Ocorrências Setor'!I216=0,"n.d.",'Total de Ocorrências Setor'!I217/'Total de Ocorrências Setor'!I216-1)</f>
        <v>-0.25</v>
      </c>
      <c r="J217" s="58">
        <f>IF('Total de Ocorrências Setor'!J216=0,"n.d.",'Total de Ocorrências Setor'!J217/'Total de Ocorrências Setor'!J216-1)</f>
        <v>-1</v>
      </c>
      <c r="K217" s="58">
        <f>IF('Total de Ocorrências Setor'!K216=0,"n.d.",'Total de Ocorrências Setor'!K217/'Total de Ocorrências Setor'!K216-1)</f>
        <v>0.25974025974025983</v>
      </c>
      <c r="L217" s="57">
        <f>IF('Total de Ocorrências Setor'!L216=0,"n.d.",'Total de Ocorrências Setor'!L217/'Total de Ocorrências Setor'!L216-1)</f>
        <v>0.39999999999999991</v>
      </c>
      <c r="M217" s="58">
        <f>IF('Total de Ocorrências Setor'!M216=0,"n.d.",'Total de Ocorrências Setor'!M217/'Total de Ocorrências Setor'!M216-1)</f>
        <v>0.625</v>
      </c>
      <c r="N217" s="58">
        <f>IF('Total de Ocorrências Setor'!N216=0,"n.d.",'Total de Ocorrências Setor'!N217/'Total de Ocorrências Setor'!N216-1)</f>
        <v>-0.66666666666666674</v>
      </c>
      <c r="O217" s="58" t="str">
        <f>IF('Total de Ocorrências Setor'!O216=0,"n.d.",'Total de Ocorrências Setor'!O217/'Total de Ocorrências Setor'!O216-1)</f>
        <v>n.d.</v>
      </c>
      <c r="P217" s="59">
        <f>IF('Total de Ocorrências Setor'!P216=0,"n.d.",'Total de Ocorrências Setor'!P217/'Total de Ocorrências Setor'!P216-1)</f>
        <v>0.18181818181818188</v>
      </c>
      <c r="Q217" s="58">
        <f>IF('Total de Ocorrências Setor'!Q216=0,"n.d.",'Total de Ocorrências Setor'!Q217/'Total de Ocorrências Setor'!Q216-1)</f>
        <v>0</v>
      </c>
      <c r="R217" s="58">
        <f>IF('Total de Ocorrências Setor'!R216=0,"n.d.",'Total de Ocorrências Setor'!R217/'Total de Ocorrências Setor'!R216-1)</f>
        <v>0.71428571428571419</v>
      </c>
      <c r="S217" s="58">
        <f>IF('Total de Ocorrências Setor'!S216=0,"n.d.",'Total de Ocorrências Setor'!S217/'Total de Ocorrências Setor'!S216-1)</f>
        <v>-0.375</v>
      </c>
      <c r="T217" s="58" t="str">
        <f>IF('Total de Ocorrências Setor'!T216=0,"n.d.",'Total de Ocorrências Setor'!T217/'Total de Ocorrências Setor'!T216-1)</f>
        <v>n.d.</v>
      </c>
      <c r="U217" s="58">
        <f>IF('Total de Ocorrências Setor'!U216=0,"n.d.",'Total de Ocorrências Setor'!U217/'Total de Ocorrências Setor'!U216-1)</f>
        <v>0.11111111111111116</v>
      </c>
      <c r="V217" s="60">
        <f>IF('Total de Ocorrências Setor'!V216=0,"n.d.",'Total de Ocorrências Setor'!V217/'Total de Ocorrências Setor'!V216-1)</f>
        <v>0</v>
      </c>
      <c r="W217" s="58" t="str">
        <f>IF('Total de Ocorrências Setor'!W216=0,"n.d.",'Total de Ocorrências Setor'!W217/'Total de Ocorrências Setor'!W216-1)</f>
        <v>n.d.</v>
      </c>
      <c r="X217" s="60" t="str">
        <f>IF('Total de Ocorrências Setor'!X216=0,"n.d.",'Total de Ocorrências Setor'!X217/'Total de Ocorrências Setor'!X216-1)</f>
        <v>n.d.</v>
      </c>
    </row>
    <row r="218" spans="1:25" s="56" customFormat="1" ht="14" x14ac:dyDescent="0.35">
      <c r="A218" s="71">
        <v>39692</v>
      </c>
      <c r="B218" s="57">
        <f>IF('Total de Ocorrências Setor'!B217=0,"n.d.",'Total de Ocorrências Setor'!B218/'Total de Ocorrências Setor'!B217-1)</f>
        <v>0.30769230769230771</v>
      </c>
      <c r="C218" s="58">
        <f>IF('Total de Ocorrências Setor'!C217=0,"n.d.",'Total de Ocorrências Setor'!C218/'Total de Ocorrências Setor'!C217-1)</f>
        <v>0.320754716981132</v>
      </c>
      <c r="D218" s="58">
        <f>IF('Total de Ocorrências Setor'!D217=0,"n.d.",'Total de Ocorrências Setor'!D218/'Total de Ocorrências Setor'!D217-1)</f>
        <v>0.43478260869565211</v>
      </c>
      <c r="E218" s="58">
        <f>IF('Total de Ocorrências Setor'!E217=0,"n.d.",'Total de Ocorrências Setor'!E218/'Total de Ocorrências Setor'!E217-1)</f>
        <v>0</v>
      </c>
      <c r="F218" s="59">
        <f>IF('Total de Ocorrências Setor'!F217=0,"n.d.",'Total de Ocorrências Setor'!F218/'Total de Ocorrências Setor'!F217-1)</f>
        <v>0.34868421052631571</v>
      </c>
      <c r="G218" s="58">
        <f>IF('Total de Ocorrências Setor'!G217=0,"n.d.",'Total de Ocorrências Setor'!G218/'Total de Ocorrências Setor'!G217-1)</f>
        <v>-0.14000000000000001</v>
      </c>
      <c r="H218" s="58">
        <f>IF('Total de Ocorrências Setor'!H217=0,"n.d.",'Total de Ocorrências Setor'!H218/'Total de Ocorrências Setor'!H217-1)</f>
        <v>-0.24137931034482762</v>
      </c>
      <c r="I218" s="58">
        <f>IF('Total de Ocorrências Setor'!I217=0,"n.d.",'Total de Ocorrências Setor'!I218/'Total de Ocorrências Setor'!I217-1)</f>
        <v>0.44444444444444442</v>
      </c>
      <c r="J218" s="58" t="str">
        <f>IF('Total de Ocorrências Setor'!J217=0,"n.d.",'Total de Ocorrências Setor'!J218/'Total de Ocorrências Setor'!J217-1)</f>
        <v>n.d.</v>
      </c>
      <c r="K218" s="58">
        <f>IF('Total de Ocorrências Setor'!K217=0,"n.d.",'Total de Ocorrências Setor'!K218/'Total de Ocorrências Setor'!K217-1)</f>
        <v>-5.1546391752577359E-2</v>
      </c>
      <c r="L218" s="57">
        <f>IF('Total de Ocorrências Setor'!L217=0,"n.d.",'Total de Ocorrências Setor'!L218/'Total de Ocorrências Setor'!L217-1)</f>
        <v>0</v>
      </c>
      <c r="M218" s="58">
        <f>IF('Total de Ocorrências Setor'!M217=0,"n.d.",'Total de Ocorrências Setor'!M218/'Total de Ocorrências Setor'!M217-1)</f>
        <v>-0.30769230769230771</v>
      </c>
      <c r="N218" s="58">
        <f>IF('Total de Ocorrências Setor'!N217=0,"n.d.",'Total de Ocorrências Setor'!N218/'Total de Ocorrências Setor'!N217-1)</f>
        <v>1.3333333333333335</v>
      </c>
      <c r="O218" s="58">
        <f>IF('Total de Ocorrências Setor'!O217=0,"n.d.",'Total de Ocorrências Setor'!O218/'Total de Ocorrências Setor'!O217-1)</f>
        <v>-1</v>
      </c>
      <c r="P218" s="59">
        <f>IF('Total de Ocorrências Setor'!P217=0,"n.d.",'Total de Ocorrências Setor'!P218/'Total de Ocorrências Setor'!P217-1)</f>
        <v>-0.11538461538461542</v>
      </c>
      <c r="Q218" s="58">
        <f>IF('Total de Ocorrências Setor'!Q217=0,"n.d.",'Total de Ocorrências Setor'!Q218/'Total de Ocorrências Setor'!Q217-1)</f>
        <v>1.3333333333333335</v>
      </c>
      <c r="R218" s="58">
        <f>IF('Total de Ocorrências Setor'!R217=0,"n.d.",'Total de Ocorrências Setor'!R218/'Total de Ocorrências Setor'!R217-1)</f>
        <v>-8.333333333333337E-2</v>
      </c>
      <c r="S218" s="58">
        <f>IF('Total de Ocorrências Setor'!S217=0,"n.d.",'Total de Ocorrências Setor'!S218/'Total de Ocorrências Setor'!S217-1)</f>
        <v>0.8</v>
      </c>
      <c r="T218" s="58" t="str">
        <f>IF('Total de Ocorrências Setor'!T217=0,"n.d.",'Total de Ocorrências Setor'!T218/'Total de Ocorrências Setor'!T217-1)</f>
        <v>n.d.</v>
      </c>
      <c r="U218" s="58">
        <f>IF('Total de Ocorrências Setor'!U217=0,"n.d.",'Total de Ocorrências Setor'!U218/'Total de Ocorrências Setor'!U217-1)</f>
        <v>0.39999999999999991</v>
      </c>
      <c r="V218" s="60">
        <f>IF('Total de Ocorrências Setor'!V217=0,"n.d.",'Total de Ocorrências Setor'!V218/'Total de Ocorrências Setor'!V217-1)</f>
        <v>-0.33333333333333337</v>
      </c>
      <c r="W218" s="58" t="str">
        <f>IF('Total de Ocorrências Setor'!W217=0,"n.d.",'Total de Ocorrências Setor'!W218/'Total de Ocorrências Setor'!W217-1)</f>
        <v>n.d.</v>
      </c>
      <c r="X218" s="60" t="str">
        <f>IF('Total de Ocorrências Setor'!X217=0,"n.d.",'Total de Ocorrências Setor'!X218/'Total de Ocorrências Setor'!X217-1)</f>
        <v>n.d.</v>
      </c>
    </row>
    <row r="219" spans="1:25" s="56" customFormat="1" ht="14" x14ac:dyDescent="0.35">
      <c r="A219" s="71">
        <v>39722</v>
      </c>
      <c r="B219" s="57">
        <f>IF('Total de Ocorrências Setor'!B218=0,"n.d.",'Total de Ocorrências Setor'!B219/'Total de Ocorrências Setor'!B218-1)</f>
        <v>-0.16176470588235292</v>
      </c>
      <c r="C219" s="58">
        <f>IF('Total de Ocorrências Setor'!C218=0,"n.d.",'Total de Ocorrências Setor'!C219/'Total de Ocorrências Setor'!C218-1)</f>
        <v>-0.1428571428571429</v>
      </c>
      <c r="D219" s="58">
        <f>IF('Total de Ocorrências Setor'!D218=0,"n.d.",'Total de Ocorrências Setor'!D219/'Total de Ocorrências Setor'!D218-1)</f>
        <v>-0.25757575757575757</v>
      </c>
      <c r="E219" s="58">
        <f>IF('Total de Ocorrências Setor'!E218=0,"n.d.",'Total de Ocorrências Setor'!E219/'Total de Ocorrências Setor'!E218-1)</f>
        <v>4</v>
      </c>
      <c r="F219" s="59">
        <f>IF('Total de Ocorrências Setor'!F218=0,"n.d.",'Total de Ocorrências Setor'!F219/'Total de Ocorrências Setor'!F218-1)</f>
        <v>-0.1658536585365854</v>
      </c>
      <c r="G219" s="58">
        <f>IF('Total de Ocorrências Setor'!G218=0,"n.d.",'Total de Ocorrências Setor'!G219/'Total de Ocorrências Setor'!G218-1)</f>
        <v>-6.9767441860465129E-2</v>
      </c>
      <c r="H219" s="58">
        <f>IF('Total de Ocorrências Setor'!H218=0,"n.d.",'Total de Ocorrências Setor'!H219/'Total de Ocorrências Setor'!H218-1)</f>
        <v>4.5454545454545414E-2</v>
      </c>
      <c r="I219" s="58">
        <f>IF('Total de Ocorrências Setor'!I218=0,"n.d.",'Total de Ocorrências Setor'!I219/'Total de Ocorrências Setor'!I218-1)</f>
        <v>7.6923076923076872E-2</v>
      </c>
      <c r="J219" s="58">
        <f>IF('Total de Ocorrências Setor'!J218=0,"n.d.",'Total de Ocorrências Setor'!J219/'Total de Ocorrências Setor'!J218-1)</f>
        <v>-1</v>
      </c>
      <c r="K219" s="58">
        <f>IF('Total de Ocorrências Setor'!K218=0,"n.d.",'Total de Ocorrências Setor'!K219/'Total de Ocorrências Setor'!K218-1)</f>
        <v>-1.0869565217391353E-2</v>
      </c>
      <c r="L219" s="57">
        <f>IF('Total de Ocorrências Setor'!L218=0,"n.d.",'Total de Ocorrências Setor'!L219/'Total de Ocorrências Setor'!L218-1)</f>
        <v>-0.4285714285714286</v>
      </c>
      <c r="M219" s="58">
        <f>IF('Total de Ocorrências Setor'!M218=0,"n.d.",'Total de Ocorrências Setor'!M219/'Total de Ocorrências Setor'!M218-1)</f>
        <v>-0.11111111111111116</v>
      </c>
      <c r="N219" s="58">
        <f>IF('Total de Ocorrências Setor'!N218=0,"n.d.",'Total de Ocorrências Setor'!N219/'Total de Ocorrências Setor'!N218-1)</f>
        <v>0</v>
      </c>
      <c r="O219" s="58" t="str">
        <f>IF('Total de Ocorrências Setor'!O218=0,"n.d.",'Total de Ocorrências Setor'!O219/'Total de Ocorrências Setor'!O218-1)</f>
        <v>n.d.</v>
      </c>
      <c r="P219" s="59">
        <f>IF('Total de Ocorrências Setor'!P218=0,"n.d.",'Total de Ocorrências Setor'!P219/'Total de Ocorrências Setor'!P218-1)</f>
        <v>-0.17391304347826086</v>
      </c>
      <c r="Q219" s="58">
        <f>IF('Total de Ocorrências Setor'!Q218=0,"n.d.",'Total de Ocorrências Setor'!Q219/'Total de Ocorrências Setor'!Q218-1)</f>
        <v>-0.7142857142857143</v>
      </c>
      <c r="R219" s="58">
        <f>IF('Total de Ocorrências Setor'!R218=0,"n.d.",'Total de Ocorrências Setor'!R219/'Total de Ocorrências Setor'!R218-1)</f>
        <v>-9.0909090909090939E-2</v>
      </c>
      <c r="S219" s="58">
        <f>IF('Total de Ocorrências Setor'!S218=0,"n.d.",'Total de Ocorrências Setor'!S219/'Total de Ocorrências Setor'!S218-1)</f>
        <v>-0.55555555555555558</v>
      </c>
      <c r="T219" s="58">
        <f>IF('Total de Ocorrências Setor'!T218=0,"n.d.",'Total de Ocorrências Setor'!T219/'Total de Ocorrências Setor'!T218-1)</f>
        <v>-1</v>
      </c>
      <c r="U219" s="58">
        <f>IF('Total de Ocorrências Setor'!U218=0,"n.d.",'Total de Ocorrências Setor'!U219/'Total de Ocorrências Setor'!U218-1)</f>
        <v>-0.4285714285714286</v>
      </c>
      <c r="V219" s="60">
        <f>IF('Total de Ocorrências Setor'!V218=0,"n.d.",'Total de Ocorrências Setor'!V219/'Total de Ocorrências Setor'!V218-1)</f>
        <v>7.5</v>
      </c>
      <c r="W219" s="58" t="str">
        <f>IF('Total de Ocorrências Setor'!W218=0,"n.d.",'Total de Ocorrências Setor'!W219/'Total de Ocorrências Setor'!W218-1)</f>
        <v>n.d.</v>
      </c>
      <c r="X219" s="60" t="str">
        <f>IF('Total de Ocorrências Setor'!X218=0,"n.d.",'Total de Ocorrências Setor'!X219/'Total de Ocorrências Setor'!X218-1)</f>
        <v>n.d.</v>
      </c>
    </row>
    <row r="220" spans="1:25" s="56" customFormat="1" ht="14" x14ac:dyDescent="0.35">
      <c r="A220" s="71">
        <v>39753</v>
      </c>
      <c r="B220" s="57">
        <f>IF('Total de Ocorrências Setor'!B219=0,"n.d.",'Total de Ocorrências Setor'!B220/'Total de Ocorrências Setor'!B219-1)</f>
        <v>-0.1228070175438597</v>
      </c>
      <c r="C220" s="58">
        <f>IF('Total de Ocorrências Setor'!C219=0,"n.d.",'Total de Ocorrências Setor'!C220/'Total de Ocorrências Setor'!C219-1)</f>
        <v>0.1166666666666667</v>
      </c>
      <c r="D220" s="58">
        <f>IF('Total de Ocorrências Setor'!D219=0,"n.d.",'Total de Ocorrências Setor'!D220/'Total de Ocorrências Setor'!D219-1)</f>
        <v>0.44897959183673475</v>
      </c>
      <c r="E220" s="58">
        <f>IF('Total de Ocorrências Setor'!E219=0,"n.d.",'Total de Ocorrências Setor'!E220/'Total de Ocorrências Setor'!E219-1)</f>
        <v>-0.8</v>
      </c>
      <c r="F220" s="59">
        <f>IF('Total de Ocorrências Setor'!F219=0,"n.d.",'Total de Ocorrências Setor'!F220/'Total de Ocorrências Setor'!F219-1)</f>
        <v>0.10526315789473695</v>
      </c>
      <c r="G220" s="58">
        <f>IF('Total de Ocorrências Setor'!G219=0,"n.d.",'Total de Ocorrências Setor'!G220/'Total de Ocorrências Setor'!G219-1)</f>
        <v>-0.32499999999999996</v>
      </c>
      <c r="H220" s="58">
        <f>IF('Total de Ocorrências Setor'!H219=0,"n.d.",'Total de Ocorrências Setor'!H220/'Total de Ocorrências Setor'!H219-1)</f>
        <v>0.17391304347826098</v>
      </c>
      <c r="I220" s="58">
        <f>IF('Total de Ocorrências Setor'!I219=0,"n.d.",'Total de Ocorrências Setor'!I220/'Total de Ocorrências Setor'!I219-1)</f>
        <v>3.5714285714285809E-2</v>
      </c>
      <c r="J220" s="58" t="str">
        <f>IF('Total de Ocorrências Setor'!J219=0,"n.d.",'Total de Ocorrências Setor'!J220/'Total de Ocorrências Setor'!J219-1)</f>
        <v>n.d.</v>
      </c>
      <c r="K220" s="58">
        <f>IF('Total de Ocorrências Setor'!K219=0,"n.d.",'Total de Ocorrências Setor'!K220/'Total de Ocorrências Setor'!K219-1)</f>
        <v>-6.5934065934065922E-2</v>
      </c>
      <c r="L220" s="57">
        <f>IF('Total de Ocorrências Setor'!L219=0,"n.d.",'Total de Ocorrências Setor'!L220/'Total de Ocorrências Setor'!L219-1)</f>
        <v>1.5</v>
      </c>
      <c r="M220" s="58">
        <f>IF('Total de Ocorrências Setor'!M219=0,"n.d.",'Total de Ocorrências Setor'!M220/'Total de Ocorrências Setor'!M219-1)</f>
        <v>1.25</v>
      </c>
      <c r="N220" s="58">
        <f>IF('Total de Ocorrências Setor'!N219=0,"n.d.",'Total de Ocorrências Setor'!N220/'Total de Ocorrências Setor'!N219-1)</f>
        <v>0.4285714285714286</v>
      </c>
      <c r="O220" s="58" t="str">
        <f>IF('Total de Ocorrências Setor'!O219=0,"n.d.",'Total de Ocorrências Setor'!O220/'Total de Ocorrências Setor'!O219-1)</f>
        <v>n.d.</v>
      </c>
      <c r="P220" s="59">
        <f>IF('Total de Ocorrências Setor'!P219=0,"n.d.",'Total de Ocorrências Setor'!P220/'Total de Ocorrências Setor'!P219-1)</f>
        <v>1.0526315789473686</v>
      </c>
      <c r="Q220" s="58">
        <f>IF('Total de Ocorrências Setor'!Q219=0,"n.d.",'Total de Ocorrências Setor'!Q220/'Total de Ocorrências Setor'!Q219-1)</f>
        <v>1</v>
      </c>
      <c r="R220" s="58">
        <f>IF('Total de Ocorrências Setor'!R219=0,"n.d.",'Total de Ocorrências Setor'!R220/'Total de Ocorrências Setor'!R219-1)</f>
        <v>0.30000000000000004</v>
      </c>
      <c r="S220" s="58">
        <f>IF('Total de Ocorrências Setor'!S219=0,"n.d.",'Total de Ocorrências Setor'!S220/'Total de Ocorrências Setor'!S219-1)</f>
        <v>0.5</v>
      </c>
      <c r="T220" s="58" t="str">
        <f>IF('Total de Ocorrências Setor'!T219=0,"n.d.",'Total de Ocorrências Setor'!T220/'Total de Ocorrências Setor'!T219-1)</f>
        <v>n.d.</v>
      </c>
      <c r="U220" s="58">
        <f>IF('Total de Ocorrências Setor'!U219=0,"n.d.",'Total de Ocorrências Setor'!U220/'Total de Ocorrências Setor'!U219-1)</f>
        <v>0.5</v>
      </c>
      <c r="V220" s="60">
        <f>IF('Total de Ocorrências Setor'!V219=0,"n.d.",'Total de Ocorrências Setor'!V220/'Total de Ocorrências Setor'!V219-1)</f>
        <v>-0.70588235294117641</v>
      </c>
      <c r="W220" s="58" t="str">
        <f>IF('Total de Ocorrências Setor'!W219=0,"n.d.",'Total de Ocorrências Setor'!W220/'Total de Ocorrências Setor'!W219-1)</f>
        <v>n.d.</v>
      </c>
      <c r="X220" s="60" t="str">
        <f>IF('Total de Ocorrências Setor'!X219=0,"n.d.",'Total de Ocorrências Setor'!X220/'Total de Ocorrências Setor'!X219-1)</f>
        <v>n.d.</v>
      </c>
      <c r="Y220" s="69"/>
    </row>
    <row r="221" spans="1:25" s="56" customFormat="1" thickBot="1" x14ac:dyDescent="0.4">
      <c r="A221" s="72">
        <v>39783</v>
      </c>
      <c r="B221" s="65">
        <f>IF('Total de Ocorrências Setor'!B220=0,"n.d.",'Total de Ocorrências Setor'!B221/'Total de Ocorrências Setor'!B220-1)</f>
        <v>-9.9999999999999978E-2</v>
      </c>
      <c r="C221" s="66">
        <f>IF('Total de Ocorrências Setor'!C220=0,"n.d.",'Total de Ocorrências Setor'!C221/'Total de Ocorrências Setor'!C220-1)</f>
        <v>-2.9850746268656692E-2</v>
      </c>
      <c r="D221" s="66">
        <f>IF('Total de Ocorrências Setor'!D220=0,"n.d.",'Total de Ocorrências Setor'!D221/'Total de Ocorrências Setor'!D220-1)</f>
        <v>-0.16901408450704225</v>
      </c>
      <c r="E221" s="66">
        <f>IF('Total de Ocorrências Setor'!E220=0,"n.d.",'Total de Ocorrências Setor'!E221/'Total de Ocorrências Setor'!E220-1)</f>
        <v>3</v>
      </c>
      <c r="F221" s="67">
        <f>IF('Total de Ocorrências Setor'!F220=0,"n.d.",'Total de Ocorrências Setor'!F221/'Total de Ocorrências Setor'!F220-1)</f>
        <v>-8.4656084656084651E-2</v>
      </c>
      <c r="G221" s="66">
        <f>IF('Total de Ocorrências Setor'!G220=0,"n.d.",'Total de Ocorrências Setor'!G221/'Total de Ocorrências Setor'!G220-1)</f>
        <v>-0.33333333333333337</v>
      </c>
      <c r="H221" s="66">
        <f>IF('Total de Ocorrências Setor'!H220=0,"n.d.",'Total de Ocorrências Setor'!H221/'Total de Ocorrências Setor'!H220-1)</f>
        <v>-0.62962962962962965</v>
      </c>
      <c r="I221" s="66">
        <f>IF('Total de Ocorrências Setor'!I220=0,"n.d.",'Total de Ocorrências Setor'!I221/'Total de Ocorrências Setor'!I220-1)</f>
        <v>-0.41379310344827591</v>
      </c>
      <c r="J221" s="66">
        <f>IF('Total de Ocorrências Setor'!J220=0,"n.d.",'Total de Ocorrências Setor'!J221/'Total de Ocorrências Setor'!J220-1)</f>
        <v>-1</v>
      </c>
      <c r="K221" s="66">
        <f>IF('Total de Ocorrências Setor'!K220=0,"n.d.",'Total de Ocorrências Setor'!K221/'Total de Ocorrências Setor'!K220-1)</f>
        <v>-0.47058823529411764</v>
      </c>
      <c r="L221" s="65">
        <f>IF('Total de Ocorrências Setor'!L220=0,"n.d.",'Total de Ocorrências Setor'!L221/'Total de Ocorrências Setor'!L220-1)</f>
        <v>1.1000000000000001</v>
      </c>
      <c r="M221" s="66">
        <f>IF('Total de Ocorrências Setor'!M220=0,"n.d.",'Total de Ocorrências Setor'!M221/'Total de Ocorrências Setor'!M220-1)</f>
        <v>-5.555555555555558E-2</v>
      </c>
      <c r="N221" s="66">
        <f>IF('Total de Ocorrências Setor'!N220=0,"n.d.",'Total de Ocorrências Setor'!N221/'Total de Ocorrências Setor'!N220-1)</f>
        <v>-0.19999999999999996</v>
      </c>
      <c r="O221" s="66">
        <f>IF('Total de Ocorrências Setor'!O220=0,"n.d.",'Total de Ocorrências Setor'!O221/'Total de Ocorrências Setor'!O220-1)</f>
        <v>-1</v>
      </c>
      <c r="P221" s="67">
        <f>IF('Total de Ocorrências Setor'!P220=0,"n.d.",'Total de Ocorrências Setor'!P221/'Total de Ocorrências Setor'!P220-1)</f>
        <v>0.17948717948717952</v>
      </c>
      <c r="Q221" s="66">
        <f>IF('Total de Ocorrências Setor'!Q220=0,"n.d.",'Total de Ocorrências Setor'!Q221/'Total de Ocorrências Setor'!Q220-1)</f>
        <v>2.5</v>
      </c>
      <c r="R221" s="66">
        <f>IF('Total de Ocorrências Setor'!R220=0,"n.d.",'Total de Ocorrências Setor'!R221/'Total de Ocorrências Setor'!R220-1)</f>
        <v>-0.30769230769230771</v>
      </c>
      <c r="S221" s="66">
        <f>IF('Total de Ocorrências Setor'!S220=0,"n.d.",'Total de Ocorrências Setor'!S221/'Total de Ocorrências Setor'!S220-1)</f>
        <v>-0.66666666666666674</v>
      </c>
      <c r="T221" s="66">
        <f>IF('Total de Ocorrências Setor'!T220=0,"n.d.",'Total de Ocorrências Setor'!T221/'Total de Ocorrências Setor'!T220-1)</f>
        <v>0</v>
      </c>
      <c r="U221" s="66">
        <f>IF('Total de Ocorrências Setor'!U220=0,"n.d.",'Total de Ocorrências Setor'!U221/'Total de Ocorrências Setor'!U220-1)</f>
        <v>8.3333333333333259E-2</v>
      </c>
      <c r="V221" s="68">
        <f>IF('Total de Ocorrências Setor'!V220=0,"n.d.",'Total de Ocorrências Setor'!V221/'Total de Ocorrências Setor'!V220-1)</f>
        <v>0</v>
      </c>
      <c r="W221" s="66" t="str">
        <f>IF('Total de Ocorrências Setor'!W220=0,"n.d.",'Total de Ocorrências Setor'!W221/'Total de Ocorrências Setor'!W220-1)</f>
        <v>n.d.</v>
      </c>
      <c r="X221" s="68" t="str">
        <f>IF('Total de Ocorrências Setor'!X220=0,"n.d.",'Total de Ocorrências Setor'!X221/'Total de Ocorrências Setor'!X220-1)</f>
        <v>n.d.</v>
      </c>
      <c r="Y221" s="69"/>
    </row>
    <row r="222" spans="1:25" s="56" customFormat="1" ht="14" x14ac:dyDescent="0.35">
      <c r="A222" s="70">
        <v>39814</v>
      </c>
      <c r="B222" s="61">
        <f>IF('Total de Ocorrências Setor'!B221=0,"n.d.",'Total de Ocorrências Setor'!B222/'Total de Ocorrências Setor'!B221-1)</f>
        <v>-0.22222222222222221</v>
      </c>
      <c r="C222" s="62">
        <f>IF('Total de Ocorrências Setor'!C221=0,"n.d.",'Total de Ocorrências Setor'!C222/'Total de Ocorrências Setor'!C221-1)</f>
        <v>-0.30769230769230771</v>
      </c>
      <c r="D222" s="62">
        <f>IF('Total de Ocorrências Setor'!D221=0,"n.d.",'Total de Ocorrências Setor'!D222/'Total de Ocorrências Setor'!D221-1)</f>
        <v>-0.25423728813559321</v>
      </c>
      <c r="E222" s="62">
        <f>IF('Total de Ocorrências Setor'!E221=0,"n.d.",'Total de Ocorrências Setor'!E222/'Total de Ocorrências Setor'!E221-1)</f>
        <v>-1</v>
      </c>
      <c r="F222" s="63">
        <f>IF('Total de Ocorrências Setor'!F221=0,"n.d.",'Total de Ocorrências Setor'!F222/'Total de Ocorrências Setor'!F221-1)</f>
        <v>-0.2832369942196532</v>
      </c>
      <c r="G222" s="62">
        <f>IF('Total de Ocorrências Setor'!G221=0,"n.d.",'Total de Ocorrências Setor'!G222/'Total de Ocorrências Setor'!G221-1)</f>
        <v>0.5</v>
      </c>
      <c r="H222" s="62">
        <f>IF('Total de Ocorrências Setor'!H221=0,"n.d.",'Total de Ocorrências Setor'!H222/'Total de Ocorrências Setor'!H221-1)</f>
        <v>1</v>
      </c>
      <c r="I222" s="62">
        <f>IF('Total de Ocorrências Setor'!I221=0,"n.d.",'Total de Ocorrências Setor'!I222/'Total de Ocorrências Setor'!I221-1)</f>
        <v>-0.17647058823529416</v>
      </c>
      <c r="J222" s="62" t="str">
        <f>IF('Total de Ocorrências Setor'!J221=0,"n.d.",'Total de Ocorrências Setor'!J222/'Total de Ocorrências Setor'!J221-1)</f>
        <v>n.d.</v>
      </c>
      <c r="K222" s="62">
        <f>IF('Total de Ocorrências Setor'!K221=0,"n.d.",'Total de Ocorrências Setor'!K222/'Total de Ocorrências Setor'!K221-1)</f>
        <v>0.35555555555555562</v>
      </c>
      <c r="L222" s="61">
        <f>IF('Total de Ocorrências Setor'!L221=0,"n.d.",'Total de Ocorrências Setor'!L222/'Total de Ocorrências Setor'!L221-1)</f>
        <v>0.52380952380952372</v>
      </c>
      <c r="M222" s="62">
        <f>IF('Total de Ocorrências Setor'!M221=0,"n.d.",'Total de Ocorrências Setor'!M222/'Total de Ocorrências Setor'!M221-1)</f>
        <v>0.17647058823529416</v>
      </c>
      <c r="N222" s="62">
        <f>IF('Total de Ocorrências Setor'!N221=0,"n.d.",'Total de Ocorrências Setor'!N222/'Total de Ocorrências Setor'!N221-1)</f>
        <v>1.5</v>
      </c>
      <c r="O222" s="62" t="str">
        <f>IF('Total de Ocorrências Setor'!O221=0,"n.d.",'Total de Ocorrências Setor'!O222/'Total de Ocorrências Setor'!O221-1)</f>
        <v>n.d.</v>
      </c>
      <c r="P222" s="63">
        <f>IF('Total de Ocorrências Setor'!P221=0,"n.d.",'Total de Ocorrências Setor'!P222/'Total de Ocorrências Setor'!P221-1)</f>
        <v>0.60869565217391308</v>
      </c>
      <c r="Q222" s="62">
        <f>IF('Total de Ocorrências Setor'!Q221=0,"n.d.",'Total de Ocorrências Setor'!Q222/'Total de Ocorrências Setor'!Q221-1)</f>
        <v>7.1428571428571397E-2</v>
      </c>
      <c r="R222" s="62">
        <f>IF('Total de Ocorrências Setor'!R221=0,"n.d.",'Total de Ocorrências Setor'!R222/'Total de Ocorrências Setor'!R221-1)</f>
        <v>-0.11111111111111116</v>
      </c>
      <c r="S222" s="62">
        <f>IF('Total de Ocorrências Setor'!S221=0,"n.d.",'Total de Ocorrências Setor'!S222/'Total de Ocorrências Setor'!S221-1)</f>
        <v>6.5</v>
      </c>
      <c r="T222" s="62">
        <f>IF('Total de Ocorrências Setor'!T221=0,"n.d.",'Total de Ocorrências Setor'!T222/'Total de Ocorrências Setor'!T221-1)</f>
        <v>1</v>
      </c>
      <c r="U222" s="62">
        <f>IF('Total de Ocorrências Setor'!U221=0,"n.d.",'Total de Ocorrências Setor'!U222/'Total de Ocorrências Setor'!U221-1)</f>
        <v>0.53846153846153855</v>
      </c>
      <c r="V222" s="64">
        <f>IF('Total de Ocorrências Setor'!V221=0,"n.d.",'Total de Ocorrências Setor'!V222/'Total de Ocorrências Setor'!V221-1)</f>
        <v>0.8</v>
      </c>
      <c r="W222" s="62" t="str">
        <f>IF('Total de Ocorrências Setor'!W221=0,"n.d.",'Total de Ocorrências Setor'!W222/'Total de Ocorrências Setor'!W221-1)</f>
        <v>n.d.</v>
      </c>
      <c r="X222" s="64" t="str">
        <f>IF('Total de Ocorrências Setor'!X221=0,"n.d.",'Total de Ocorrências Setor'!X222/'Total de Ocorrências Setor'!X221-1)</f>
        <v>n.d.</v>
      </c>
      <c r="Y222" s="69"/>
    </row>
    <row r="223" spans="1:25" s="56" customFormat="1" ht="14" x14ac:dyDescent="0.35">
      <c r="A223" s="71">
        <v>39845</v>
      </c>
      <c r="B223" s="57">
        <f>IF('Total de Ocorrências Setor'!B222=0,"n.d.",'Total de Ocorrências Setor'!B223/'Total de Ocorrências Setor'!B222-1)</f>
        <v>0.51428571428571423</v>
      </c>
      <c r="C223" s="58">
        <f>IF('Total de Ocorrências Setor'!C222=0,"n.d.",'Total de Ocorrências Setor'!C223/'Total de Ocorrências Setor'!C222-1)</f>
        <v>0.62222222222222223</v>
      </c>
      <c r="D223" s="58">
        <f>IF('Total de Ocorrências Setor'!D222=0,"n.d.",'Total de Ocorrências Setor'!D223/'Total de Ocorrências Setor'!D222-1)</f>
        <v>0.13636363636363646</v>
      </c>
      <c r="E223" s="58" t="str">
        <f>IF('Total de Ocorrências Setor'!E222=0,"n.d.",'Total de Ocorrências Setor'!E223/'Total de Ocorrências Setor'!E222-1)</f>
        <v>n.d.</v>
      </c>
      <c r="F223" s="59">
        <f>IF('Total de Ocorrências Setor'!F222=0,"n.d.",'Total de Ocorrências Setor'!F223/'Total de Ocorrências Setor'!F222-1)</f>
        <v>0.42741935483870974</v>
      </c>
      <c r="G223" s="58">
        <f>IF('Total de Ocorrências Setor'!G222=0,"n.d.",'Total de Ocorrências Setor'!G223/'Total de Ocorrências Setor'!G222-1)</f>
        <v>0</v>
      </c>
      <c r="H223" s="58">
        <f>IF('Total de Ocorrências Setor'!H222=0,"n.d.",'Total de Ocorrências Setor'!H223/'Total de Ocorrências Setor'!H222-1)</f>
        <v>-0.25</v>
      </c>
      <c r="I223" s="58">
        <f>IF('Total de Ocorrências Setor'!I222=0,"n.d.",'Total de Ocorrências Setor'!I223/'Total de Ocorrências Setor'!I222-1)</f>
        <v>0.71428571428571419</v>
      </c>
      <c r="J223" s="58" t="str">
        <f>IF('Total de Ocorrências Setor'!J222=0,"n.d.",'Total de Ocorrências Setor'!J223/'Total de Ocorrências Setor'!J222-1)</f>
        <v>n.d.</v>
      </c>
      <c r="K223" s="58">
        <f>IF('Total de Ocorrências Setor'!K222=0,"n.d.",'Total de Ocorrências Setor'!K223/'Total de Ocorrências Setor'!K222-1)</f>
        <v>8.1967213114754189E-2</v>
      </c>
      <c r="L223" s="57">
        <f>IF('Total de Ocorrências Setor'!L222=0,"n.d.",'Total de Ocorrências Setor'!L223/'Total de Ocorrências Setor'!L222-1)</f>
        <v>-0.40625</v>
      </c>
      <c r="M223" s="58">
        <f>IF('Total de Ocorrências Setor'!M222=0,"n.d.",'Total de Ocorrências Setor'!M223/'Total de Ocorrências Setor'!M222-1)</f>
        <v>5.0000000000000044E-2</v>
      </c>
      <c r="N223" s="58">
        <f>IF('Total de Ocorrências Setor'!N222=0,"n.d.",'Total de Ocorrências Setor'!N223/'Total de Ocorrências Setor'!N222-1)</f>
        <v>5.0000000000000044E-2</v>
      </c>
      <c r="O223" s="58">
        <f>IF('Total de Ocorrências Setor'!O222=0,"n.d.",'Total de Ocorrências Setor'!O223/'Total de Ocorrências Setor'!O222-1)</f>
        <v>-1</v>
      </c>
      <c r="P223" s="59">
        <f>IF('Total de Ocorrências Setor'!P222=0,"n.d.",'Total de Ocorrências Setor'!P223/'Total de Ocorrências Setor'!P222-1)</f>
        <v>-0.17567567567567566</v>
      </c>
      <c r="Q223" s="58">
        <f>IF('Total de Ocorrências Setor'!Q222=0,"n.d.",'Total de Ocorrências Setor'!Q223/'Total de Ocorrências Setor'!Q222-1)</f>
        <v>-0.33333333333333337</v>
      </c>
      <c r="R223" s="58">
        <f>IF('Total de Ocorrências Setor'!R222=0,"n.d.",'Total de Ocorrências Setor'!R223/'Total de Ocorrências Setor'!R222-1)</f>
        <v>1.625</v>
      </c>
      <c r="S223" s="58">
        <f>IF('Total de Ocorrências Setor'!S222=0,"n.d.",'Total de Ocorrências Setor'!S223/'Total de Ocorrências Setor'!S222-1)</f>
        <v>0</v>
      </c>
      <c r="T223" s="58">
        <f>IF('Total de Ocorrências Setor'!T222=0,"n.d.",'Total de Ocorrências Setor'!T223/'Total de Ocorrências Setor'!T222-1)</f>
        <v>-1</v>
      </c>
      <c r="U223" s="58">
        <f>IF('Total de Ocorrências Setor'!U222=0,"n.d.",'Total de Ocorrências Setor'!U223/'Total de Ocorrências Setor'!U222-1)</f>
        <v>0.14999999999999991</v>
      </c>
      <c r="V223" s="60">
        <f>IF('Total de Ocorrências Setor'!V222=0,"n.d.",'Total de Ocorrências Setor'!V223/'Total de Ocorrências Setor'!V222-1)</f>
        <v>0.44444444444444442</v>
      </c>
      <c r="W223" s="58" t="str">
        <f>IF('Total de Ocorrências Setor'!W222=0,"n.d.",'Total de Ocorrências Setor'!W223/'Total de Ocorrências Setor'!W222-1)</f>
        <v>n.d.</v>
      </c>
      <c r="X223" s="60" t="str">
        <f>IF('Total de Ocorrências Setor'!X222=0,"n.d.",'Total de Ocorrências Setor'!X223/'Total de Ocorrências Setor'!X222-1)</f>
        <v>n.d.</v>
      </c>
    </row>
    <row r="224" spans="1:25" s="56" customFormat="1" ht="14" x14ac:dyDescent="0.35">
      <c r="A224" s="71">
        <v>39873</v>
      </c>
      <c r="B224" s="57">
        <f>IF('Total de Ocorrências Setor'!B223=0,"n.d.",'Total de Ocorrências Setor'!B224/'Total de Ocorrências Setor'!B223-1)</f>
        <v>-3.7735849056603765E-2</v>
      </c>
      <c r="C224" s="58">
        <f>IF('Total de Ocorrências Setor'!C223=0,"n.d.",'Total de Ocorrências Setor'!C224/'Total de Ocorrências Setor'!C223-1)</f>
        <v>6.8493150684931559E-2</v>
      </c>
      <c r="D224" s="58">
        <f>IF('Total de Ocorrências Setor'!D223=0,"n.d.",'Total de Ocorrências Setor'!D224/'Total de Ocorrências Setor'!D223-1)</f>
        <v>0.45999999999999996</v>
      </c>
      <c r="E224" s="58">
        <f>IF('Total de Ocorrências Setor'!E223=0,"n.d.",'Total de Ocorrências Setor'!E224/'Total de Ocorrências Setor'!E223-1)</f>
        <v>1</v>
      </c>
      <c r="F224" s="59">
        <f>IF('Total de Ocorrências Setor'!F223=0,"n.d.",'Total de Ocorrências Setor'!F224/'Total de Ocorrências Setor'!F223-1)</f>
        <v>0.15254237288135597</v>
      </c>
      <c r="G224" s="58">
        <f>IF('Total de Ocorrências Setor'!G223=0,"n.d.",'Total de Ocorrências Setor'!G224/'Total de Ocorrências Setor'!G223-1)</f>
        <v>0.70370370370370372</v>
      </c>
      <c r="H224" s="58">
        <f>IF('Total de Ocorrências Setor'!H223=0,"n.d.",'Total de Ocorrências Setor'!H224/'Total de Ocorrências Setor'!H223-1)</f>
        <v>-0.19999999999999996</v>
      </c>
      <c r="I224" s="58">
        <f>IF('Total de Ocorrências Setor'!I223=0,"n.d.",'Total de Ocorrências Setor'!I224/'Total de Ocorrências Setor'!I223-1)</f>
        <v>-0.375</v>
      </c>
      <c r="J224" s="58" t="str">
        <f>IF('Total de Ocorrências Setor'!J223=0,"n.d.",'Total de Ocorrências Setor'!J224/'Total de Ocorrências Setor'!J223-1)</f>
        <v>n.d.</v>
      </c>
      <c r="K224" s="58">
        <f>IF('Total de Ocorrências Setor'!K223=0,"n.d.",'Total de Ocorrências Setor'!K224/'Total de Ocorrências Setor'!K223-1)</f>
        <v>0.10606060606060597</v>
      </c>
      <c r="L224" s="57">
        <f>IF('Total de Ocorrências Setor'!L223=0,"n.d.",'Total de Ocorrências Setor'!L224/'Total de Ocorrências Setor'!L223-1)</f>
        <v>-0.10526315789473684</v>
      </c>
      <c r="M224" s="58">
        <f>IF('Total de Ocorrências Setor'!M223=0,"n.d.",'Total de Ocorrências Setor'!M224/'Total de Ocorrências Setor'!M223-1)</f>
        <v>0.52380952380952372</v>
      </c>
      <c r="N224" s="58">
        <f>IF('Total de Ocorrências Setor'!N223=0,"n.d.",'Total de Ocorrências Setor'!N224/'Total de Ocorrências Setor'!N223-1)</f>
        <v>-0.19047619047619047</v>
      </c>
      <c r="O224" s="58" t="str">
        <f>IF('Total de Ocorrências Setor'!O223=0,"n.d.",'Total de Ocorrências Setor'!O224/'Total de Ocorrências Setor'!O223-1)</f>
        <v>n.d.</v>
      </c>
      <c r="P224" s="59">
        <f>IF('Total de Ocorrências Setor'!P223=0,"n.d.",'Total de Ocorrências Setor'!P224/'Total de Ocorrências Setor'!P223-1)</f>
        <v>0.24590163934426235</v>
      </c>
      <c r="Q224" s="58">
        <f>IF('Total de Ocorrências Setor'!Q223=0,"n.d.",'Total de Ocorrências Setor'!Q224/'Total de Ocorrências Setor'!Q223-1)</f>
        <v>0.10000000000000009</v>
      </c>
      <c r="R224" s="58">
        <f>IF('Total de Ocorrências Setor'!R223=0,"n.d.",'Total de Ocorrências Setor'!R224/'Total de Ocorrências Setor'!R223-1)</f>
        <v>-0.1428571428571429</v>
      </c>
      <c r="S224" s="58">
        <f>IF('Total de Ocorrências Setor'!S223=0,"n.d.",'Total de Ocorrências Setor'!S224/'Total de Ocorrências Setor'!S223-1)</f>
        <v>-0.26666666666666672</v>
      </c>
      <c r="T224" s="58" t="str">
        <f>IF('Total de Ocorrências Setor'!T223=0,"n.d.",'Total de Ocorrências Setor'!T224/'Total de Ocorrências Setor'!T223-1)</f>
        <v>n.d.</v>
      </c>
      <c r="U224" s="58">
        <f>IF('Total de Ocorrências Setor'!U223=0,"n.d.",'Total de Ocorrências Setor'!U224/'Total de Ocorrências Setor'!U223-1)</f>
        <v>-8.6956521739130488E-2</v>
      </c>
      <c r="V224" s="60">
        <f>IF('Total de Ocorrências Setor'!V223=0,"n.d.",'Total de Ocorrências Setor'!V224/'Total de Ocorrências Setor'!V223-1)</f>
        <v>-0.53846153846153844</v>
      </c>
      <c r="W224" s="58" t="str">
        <f>IF('Total de Ocorrências Setor'!W223=0,"n.d.",'Total de Ocorrências Setor'!W224/'Total de Ocorrências Setor'!W223-1)</f>
        <v>n.d.</v>
      </c>
      <c r="X224" s="60" t="str">
        <f>IF('Total de Ocorrências Setor'!X223=0,"n.d.",'Total de Ocorrências Setor'!X224/'Total de Ocorrências Setor'!X223-1)</f>
        <v>n.d.</v>
      </c>
    </row>
    <row r="225" spans="1:24" s="56" customFormat="1" ht="14" x14ac:dyDescent="0.35">
      <c r="A225" s="71">
        <v>39904</v>
      </c>
      <c r="B225" s="57">
        <f>IF('Total de Ocorrências Setor'!B224=0,"n.d.",'Total de Ocorrências Setor'!B225/'Total de Ocorrências Setor'!B224-1)</f>
        <v>0.27450980392156854</v>
      </c>
      <c r="C225" s="58">
        <f>IF('Total de Ocorrências Setor'!C224=0,"n.d.",'Total de Ocorrências Setor'!C225/'Total de Ocorrências Setor'!C224-1)</f>
        <v>-0.23076923076923073</v>
      </c>
      <c r="D225" s="58">
        <f>IF('Total de Ocorrências Setor'!D224=0,"n.d.",'Total de Ocorrências Setor'!D225/'Total de Ocorrências Setor'!D224-1)</f>
        <v>-0.19178082191780821</v>
      </c>
      <c r="E225" s="58">
        <f>IF('Total de Ocorrências Setor'!E224=0,"n.d.",'Total de Ocorrências Setor'!E225/'Total de Ocorrências Setor'!E224-1)</f>
        <v>-0.5</v>
      </c>
      <c r="F225" s="59">
        <f>IF('Total de Ocorrências Setor'!F224=0,"n.d.",'Total de Ocorrências Setor'!F225/'Total de Ocorrências Setor'!F224-1)</f>
        <v>-9.3137254901960786E-2</v>
      </c>
      <c r="G225" s="58">
        <f>IF('Total de Ocorrências Setor'!G224=0,"n.d.",'Total de Ocorrências Setor'!G225/'Total de Ocorrências Setor'!G224-1)</f>
        <v>-0.41304347826086951</v>
      </c>
      <c r="H225" s="58">
        <f>IF('Total de Ocorrências Setor'!H224=0,"n.d.",'Total de Ocorrências Setor'!H225/'Total de Ocorrências Setor'!H224-1)</f>
        <v>-8.333333333333337E-2</v>
      </c>
      <c r="I225" s="58">
        <f>IF('Total de Ocorrências Setor'!I224=0,"n.d.",'Total de Ocorrências Setor'!I225/'Total de Ocorrências Setor'!I224-1)</f>
        <v>0.39999999999999991</v>
      </c>
      <c r="J225" s="58" t="str">
        <f>IF('Total de Ocorrências Setor'!J224=0,"n.d.",'Total de Ocorrências Setor'!J225/'Total de Ocorrências Setor'!J224-1)</f>
        <v>n.d.</v>
      </c>
      <c r="K225" s="58">
        <f>IF('Total de Ocorrências Setor'!K224=0,"n.d.",'Total de Ocorrências Setor'!K225/'Total de Ocorrências Setor'!K224-1)</f>
        <v>-0.19178082191780821</v>
      </c>
      <c r="L225" s="57">
        <f>IF('Total de Ocorrências Setor'!L224=0,"n.d.",'Total de Ocorrências Setor'!L225/'Total de Ocorrências Setor'!L224-1)</f>
        <v>0.17647058823529416</v>
      </c>
      <c r="M225" s="58">
        <f>IF('Total de Ocorrências Setor'!M224=0,"n.d.",'Total de Ocorrências Setor'!M225/'Total de Ocorrências Setor'!M224-1)</f>
        <v>-0.40625</v>
      </c>
      <c r="N225" s="58">
        <f>IF('Total de Ocorrências Setor'!N224=0,"n.d.",'Total de Ocorrências Setor'!N225/'Total de Ocorrências Setor'!N224-1)</f>
        <v>-0.3529411764705882</v>
      </c>
      <c r="O225" s="58">
        <f>IF('Total de Ocorrências Setor'!O224=0,"n.d.",'Total de Ocorrências Setor'!O225/'Total de Ocorrências Setor'!O224-1)</f>
        <v>-0.7</v>
      </c>
      <c r="P225" s="59">
        <f>IF('Total de Ocorrências Setor'!P224=0,"n.d.",'Total de Ocorrências Setor'!P225/'Total de Ocorrências Setor'!P224-1)</f>
        <v>-0.30263157894736847</v>
      </c>
      <c r="Q225" s="58">
        <f>IF('Total de Ocorrências Setor'!Q224=0,"n.d.",'Total de Ocorrências Setor'!Q225/'Total de Ocorrências Setor'!Q224-1)</f>
        <v>1.0909090909090908</v>
      </c>
      <c r="R225" s="58">
        <f>IF('Total de Ocorrências Setor'!R224=0,"n.d.",'Total de Ocorrências Setor'!R225/'Total de Ocorrências Setor'!R224-1)</f>
        <v>-0.16666666666666663</v>
      </c>
      <c r="S225" s="58">
        <f>IF('Total de Ocorrências Setor'!S224=0,"n.d.",'Total de Ocorrências Setor'!S225/'Total de Ocorrências Setor'!S224-1)</f>
        <v>-0.27272727272727271</v>
      </c>
      <c r="T225" s="58">
        <f>IF('Total de Ocorrências Setor'!T224=0,"n.d.",'Total de Ocorrências Setor'!T225/'Total de Ocorrências Setor'!T224-1)</f>
        <v>0</v>
      </c>
      <c r="U225" s="58">
        <f>IF('Total de Ocorrências Setor'!U224=0,"n.d.",'Total de Ocorrências Setor'!U225/'Total de Ocorrências Setor'!U224-1)</f>
        <v>0.14285714285714279</v>
      </c>
      <c r="V225" s="60">
        <f>IF('Total de Ocorrências Setor'!V224=0,"n.d.",'Total de Ocorrências Setor'!V225/'Total de Ocorrências Setor'!V224-1)</f>
        <v>0.33333333333333326</v>
      </c>
      <c r="W225" s="58" t="str">
        <f>IF('Total de Ocorrências Setor'!W224=0,"n.d.",'Total de Ocorrências Setor'!W225/'Total de Ocorrências Setor'!W224-1)</f>
        <v>n.d.</v>
      </c>
      <c r="X225" s="60" t="str">
        <f>IF('Total de Ocorrências Setor'!X224=0,"n.d.",'Total de Ocorrências Setor'!X225/'Total de Ocorrências Setor'!X224-1)</f>
        <v>n.d.</v>
      </c>
    </row>
    <row r="226" spans="1:24" s="56" customFormat="1" ht="14" x14ac:dyDescent="0.35">
      <c r="A226" s="71">
        <v>39934</v>
      </c>
      <c r="B226" s="57">
        <f>IF('Total de Ocorrências Setor'!B225=0,"n.d.",'Total de Ocorrências Setor'!B226/'Total de Ocorrências Setor'!B225-1)</f>
        <v>7.6923076923076872E-2</v>
      </c>
      <c r="C226" s="58">
        <f>IF('Total de Ocorrências Setor'!C225=0,"n.d.",'Total de Ocorrências Setor'!C226/'Total de Ocorrências Setor'!C225-1)</f>
        <v>0.91666666666666674</v>
      </c>
      <c r="D226" s="58">
        <f>IF('Total de Ocorrências Setor'!D225=0,"n.d.",'Total de Ocorrências Setor'!D226/'Total de Ocorrências Setor'!D225-1)</f>
        <v>6.7796610169491567E-2</v>
      </c>
      <c r="E226" s="58">
        <f>IF('Total de Ocorrências Setor'!E225=0,"n.d.",'Total de Ocorrências Setor'!E226/'Total de Ocorrências Setor'!E225-1)</f>
        <v>6</v>
      </c>
      <c r="F226" s="59">
        <f>IF('Total de Ocorrências Setor'!F225=0,"n.d.",'Total de Ocorrências Setor'!F226/'Total de Ocorrências Setor'!F225-1)</f>
        <v>0.37837837837837829</v>
      </c>
      <c r="G226" s="58">
        <f>IF('Total de Ocorrências Setor'!G225=0,"n.d.",'Total de Ocorrências Setor'!G226/'Total de Ocorrências Setor'!G225-1)</f>
        <v>7.4074074074074181E-2</v>
      </c>
      <c r="H226" s="58">
        <f>IF('Total de Ocorrências Setor'!H225=0,"n.d.",'Total de Ocorrências Setor'!H226/'Total de Ocorrências Setor'!H225-1)</f>
        <v>0.72727272727272729</v>
      </c>
      <c r="I226" s="58">
        <f>IF('Total de Ocorrências Setor'!I225=0,"n.d.",'Total de Ocorrências Setor'!I226/'Total de Ocorrências Setor'!I225-1)</f>
        <v>0.28571428571428581</v>
      </c>
      <c r="J226" s="58" t="str">
        <f>IF('Total de Ocorrências Setor'!J225=0,"n.d.",'Total de Ocorrências Setor'!J226/'Total de Ocorrências Setor'!J225-1)</f>
        <v>n.d.</v>
      </c>
      <c r="K226" s="58">
        <f>IF('Total de Ocorrências Setor'!K225=0,"n.d.",'Total de Ocorrências Setor'!K226/'Total de Ocorrências Setor'!K225-1)</f>
        <v>0.27118644067796605</v>
      </c>
      <c r="L226" s="57">
        <f>IF('Total de Ocorrências Setor'!L225=0,"n.d.",'Total de Ocorrências Setor'!L226/'Total de Ocorrências Setor'!L225-1)</f>
        <v>-9.9999999999999978E-2</v>
      </c>
      <c r="M226" s="58">
        <f>IF('Total de Ocorrências Setor'!M225=0,"n.d.",'Total de Ocorrências Setor'!M226/'Total de Ocorrências Setor'!M225-1)</f>
        <v>0.26315789473684204</v>
      </c>
      <c r="N226" s="58">
        <f>IF('Total de Ocorrências Setor'!N225=0,"n.d.",'Total de Ocorrências Setor'!N226/'Total de Ocorrências Setor'!N225-1)</f>
        <v>1.3636363636363638</v>
      </c>
      <c r="O226" s="58">
        <f>IF('Total de Ocorrências Setor'!O225=0,"n.d.",'Total de Ocorrências Setor'!O226/'Total de Ocorrências Setor'!O225-1)</f>
        <v>-0.33333333333333337</v>
      </c>
      <c r="P226" s="59">
        <f>IF('Total de Ocorrências Setor'!P225=0,"n.d.",'Total de Ocorrências Setor'!P226/'Total de Ocorrências Setor'!P225-1)</f>
        <v>0.320754716981132</v>
      </c>
      <c r="Q226" s="58">
        <f>IF('Total de Ocorrências Setor'!Q225=0,"n.d.",'Total de Ocorrências Setor'!Q226/'Total de Ocorrências Setor'!Q225-1)</f>
        <v>-0.73913043478260865</v>
      </c>
      <c r="R226" s="58">
        <f>IF('Total de Ocorrências Setor'!R225=0,"n.d.",'Total de Ocorrências Setor'!R226/'Total de Ocorrências Setor'!R225-1)</f>
        <v>0.39999999999999991</v>
      </c>
      <c r="S226" s="58">
        <f>IF('Total de Ocorrências Setor'!S225=0,"n.d.",'Total de Ocorrências Setor'!S226/'Total de Ocorrências Setor'!S225-1)</f>
        <v>0.375</v>
      </c>
      <c r="T226" s="58">
        <f>IF('Total de Ocorrências Setor'!T225=0,"n.d.",'Total de Ocorrências Setor'!T226/'Total de Ocorrências Setor'!T225-1)</f>
        <v>-1</v>
      </c>
      <c r="U226" s="58">
        <f>IF('Total de Ocorrências Setor'!U225=0,"n.d.",'Total de Ocorrências Setor'!U226/'Total de Ocorrências Setor'!U225-1)</f>
        <v>-0.20833333333333337</v>
      </c>
      <c r="V226" s="60">
        <f>IF('Total de Ocorrências Setor'!V225=0,"n.d.",'Total de Ocorrências Setor'!V226/'Total de Ocorrências Setor'!V225-1)</f>
        <v>0.5</v>
      </c>
      <c r="W226" s="58" t="str">
        <f>IF('Total de Ocorrências Setor'!W225=0,"n.d.",'Total de Ocorrências Setor'!W226/'Total de Ocorrências Setor'!W225-1)</f>
        <v>n.d.</v>
      </c>
      <c r="X226" s="60" t="str">
        <f>IF('Total de Ocorrências Setor'!X225=0,"n.d.",'Total de Ocorrências Setor'!X226/'Total de Ocorrências Setor'!X225-1)</f>
        <v>n.d.</v>
      </c>
    </row>
    <row r="227" spans="1:24" s="56" customFormat="1" ht="14" x14ac:dyDescent="0.35">
      <c r="A227" s="71">
        <v>39965</v>
      </c>
      <c r="B227" s="57">
        <f>IF('Total de Ocorrências Setor'!B226=0,"n.d.",'Total de Ocorrências Setor'!B227/'Total de Ocorrências Setor'!B226-1)</f>
        <v>-4.2857142857142816E-2</v>
      </c>
      <c r="C227" s="58">
        <f>IF('Total de Ocorrências Setor'!C226=0,"n.d.",'Total de Ocorrências Setor'!C227/'Total de Ocorrências Setor'!C226-1)</f>
        <v>-0.26086956521739135</v>
      </c>
      <c r="D227" s="58">
        <f>IF('Total de Ocorrências Setor'!D226=0,"n.d.",'Total de Ocorrências Setor'!D227/'Total de Ocorrências Setor'!D226-1)</f>
        <v>9.5238095238095344E-2</v>
      </c>
      <c r="E227" s="58">
        <f>IF('Total de Ocorrências Setor'!E226=0,"n.d.",'Total de Ocorrências Setor'!E227/'Total de Ocorrências Setor'!E226-1)</f>
        <v>-0.5714285714285714</v>
      </c>
      <c r="F227" s="59">
        <f>IF('Total de Ocorrências Setor'!F226=0,"n.d.",'Total de Ocorrências Setor'!F227/'Total de Ocorrências Setor'!F226-1)</f>
        <v>-0.1215686274509804</v>
      </c>
      <c r="G227" s="58">
        <f>IF('Total de Ocorrências Setor'!G226=0,"n.d.",'Total de Ocorrências Setor'!G227/'Total de Ocorrências Setor'!G226-1)</f>
        <v>0.13793103448275867</v>
      </c>
      <c r="H227" s="58">
        <f>IF('Total de Ocorrências Setor'!H226=0,"n.d.",'Total de Ocorrências Setor'!H227/'Total de Ocorrências Setor'!H226-1)</f>
        <v>-5.2631578947368474E-2</v>
      </c>
      <c r="I227" s="58">
        <f>IF('Total de Ocorrências Setor'!I226=0,"n.d.",'Total de Ocorrências Setor'!I227/'Total de Ocorrências Setor'!I226-1)</f>
        <v>-0.2592592592592593</v>
      </c>
      <c r="J227" s="58" t="str">
        <f>IF('Total de Ocorrências Setor'!J226=0,"n.d.",'Total de Ocorrências Setor'!J227/'Total de Ocorrências Setor'!J226-1)</f>
        <v>n.d.</v>
      </c>
      <c r="K227" s="58">
        <f>IF('Total de Ocorrências Setor'!K226=0,"n.d.",'Total de Ocorrências Setor'!K227/'Total de Ocorrências Setor'!K226-1)</f>
        <v>-5.3333333333333344E-2</v>
      </c>
      <c r="L227" s="57">
        <f>IF('Total de Ocorrências Setor'!L226=0,"n.d.",'Total de Ocorrências Setor'!L227/'Total de Ocorrências Setor'!L226-1)</f>
        <v>0.72222222222222232</v>
      </c>
      <c r="M227" s="58">
        <f>IF('Total de Ocorrências Setor'!M226=0,"n.d.",'Total de Ocorrências Setor'!M227/'Total de Ocorrências Setor'!M226-1)</f>
        <v>-0.33333333333333337</v>
      </c>
      <c r="N227" s="58">
        <f>IF('Total de Ocorrências Setor'!N226=0,"n.d.",'Total de Ocorrências Setor'!N227/'Total de Ocorrências Setor'!N226-1)</f>
        <v>-0.76923076923076916</v>
      </c>
      <c r="O227" s="58">
        <f>IF('Total de Ocorrências Setor'!O226=0,"n.d.",'Total de Ocorrências Setor'!O227/'Total de Ocorrências Setor'!O226-1)</f>
        <v>1</v>
      </c>
      <c r="P227" s="59">
        <f>IF('Total de Ocorrências Setor'!P226=0,"n.d.",'Total de Ocorrências Setor'!P227/'Total de Ocorrências Setor'!P226-1)</f>
        <v>-0.18571428571428572</v>
      </c>
      <c r="Q227" s="58">
        <f>IF('Total de Ocorrências Setor'!Q226=0,"n.d.",'Total de Ocorrências Setor'!Q227/'Total de Ocorrências Setor'!Q226-1)</f>
        <v>1.1666666666666665</v>
      </c>
      <c r="R227" s="58">
        <f>IF('Total de Ocorrências Setor'!R226=0,"n.d.",'Total de Ocorrências Setor'!R227/'Total de Ocorrências Setor'!R226-1)</f>
        <v>-9.5238095238095233E-2</v>
      </c>
      <c r="S227" s="58">
        <f>IF('Total de Ocorrências Setor'!S226=0,"n.d.",'Total de Ocorrências Setor'!S227/'Total de Ocorrências Setor'!S226-1)</f>
        <v>-0.45454545454545459</v>
      </c>
      <c r="T227" s="58" t="str">
        <f>IF('Total de Ocorrências Setor'!T226=0,"n.d.",'Total de Ocorrências Setor'!T227/'Total de Ocorrências Setor'!T226-1)</f>
        <v>n.d.</v>
      </c>
      <c r="U227" s="58">
        <f>IF('Total de Ocorrências Setor'!U226=0,"n.d.",'Total de Ocorrências Setor'!U227/'Total de Ocorrências Setor'!U226-1)</f>
        <v>0.10526315789473695</v>
      </c>
      <c r="V227" s="60">
        <f>IF('Total de Ocorrências Setor'!V226=0,"n.d.",'Total de Ocorrências Setor'!V227/'Total de Ocorrências Setor'!V226-1)</f>
        <v>-0.33333333333333337</v>
      </c>
      <c r="W227" s="58" t="str">
        <f>IF('Total de Ocorrências Setor'!W226=0,"n.d.",'Total de Ocorrências Setor'!W227/'Total de Ocorrências Setor'!W226-1)</f>
        <v>n.d.</v>
      </c>
      <c r="X227" s="60" t="str">
        <f>IF('Total de Ocorrências Setor'!X226=0,"n.d.",'Total de Ocorrências Setor'!X227/'Total de Ocorrências Setor'!X226-1)</f>
        <v>n.d.</v>
      </c>
    </row>
    <row r="228" spans="1:24" s="56" customFormat="1" ht="14" x14ac:dyDescent="0.35">
      <c r="A228" s="71">
        <v>39995</v>
      </c>
      <c r="B228" s="57">
        <f>IF('Total de Ocorrências Setor'!B227=0,"n.d.",'Total de Ocorrências Setor'!B228/'Total de Ocorrências Setor'!B227-1)</f>
        <v>-4.4776119402985093E-2</v>
      </c>
      <c r="C228" s="58">
        <f>IF('Total de Ocorrências Setor'!C227=0,"n.d.",'Total de Ocorrências Setor'!C228/'Total de Ocorrências Setor'!C227-1)</f>
        <v>-3.5294117647058809E-2</v>
      </c>
      <c r="D228" s="58">
        <f>IF('Total de Ocorrências Setor'!D227=0,"n.d.",'Total de Ocorrências Setor'!D228/'Total de Ocorrências Setor'!D227-1)</f>
        <v>-0.13043478260869568</v>
      </c>
      <c r="E228" s="58">
        <f>IF('Total de Ocorrências Setor'!E227=0,"n.d.",'Total de Ocorrências Setor'!E228/'Total de Ocorrências Setor'!E227-1)</f>
        <v>2.3333333333333335</v>
      </c>
      <c r="F228" s="59">
        <f>IF('Total de Ocorrências Setor'!F227=0,"n.d.",'Total de Ocorrências Setor'!F228/'Total de Ocorrências Setor'!F227-1)</f>
        <v>-3.5714285714285698E-2</v>
      </c>
      <c r="G228" s="58">
        <f>IF('Total de Ocorrências Setor'!G227=0,"n.d.",'Total de Ocorrências Setor'!G228/'Total de Ocorrências Setor'!G227-1)</f>
        <v>-0.12121212121212122</v>
      </c>
      <c r="H228" s="58">
        <f>IF('Total de Ocorrências Setor'!H227=0,"n.d.",'Total de Ocorrências Setor'!H228/'Total de Ocorrências Setor'!H227-1)</f>
        <v>-0.11111111111111116</v>
      </c>
      <c r="I228" s="58">
        <f>IF('Total de Ocorrências Setor'!I227=0,"n.d.",'Total de Ocorrências Setor'!I228/'Total de Ocorrências Setor'!I227-1)</f>
        <v>5.0000000000000044E-2</v>
      </c>
      <c r="J228" s="58" t="str">
        <f>IF('Total de Ocorrências Setor'!J227=0,"n.d.",'Total de Ocorrências Setor'!J228/'Total de Ocorrências Setor'!J227-1)</f>
        <v>n.d.</v>
      </c>
      <c r="K228" s="58">
        <f>IF('Total de Ocorrências Setor'!K227=0,"n.d.",'Total de Ocorrências Setor'!K228/'Total de Ocorrências Setor'!K227-1)</f>
        <v>-5.633802816901412E-2</v>
      </c>
      <c r="L228" s="57">
        <f>IF('Total de Ocorrências Setor'!L227=0,"n.d.",'Total de Ocorrências Setor'!L228/'Total de Ocorrências Setor'!L227-1)</f>
        <v>-3.2258064516129004E-2</v>
      </c>
      <c r="M228" s="58">
        <f>IF('Total de Ocorrências Setor'!M227=0,"n.d.",'Total de Ocorrências Setor'!M228/'Total de Ocorrências Setor'!M227-1)</f>
        <v>0.375</v>
      </c>
      <c r="N228" s="58">
        <f>IF('Total de Ocorrências Setor'!N227=0,"n.d.",'Total de Ocorrências Setor'!N228/'Total de Ocorrências Setor'!N227-1)</f>
        <v>2.1666666666666665</v>
      </c>
      <c r="O228" s="58">
        <f>IF('Total de Ocorrências Setor'!O227=0,"n.d.",'Total de Ocorrências Setor'!O228/'Total de Ocorrências Setor'!O227-1)</f>
        <v>-0.75</v>
      </c>
      <c r="P228" s="59">
        <f>IF('Total de Ocorrências Setor'!P227=0,"n.d.",'Total de Ocorrências Setor'!P228/'Total de Ocorrências Setor'!P227-1)</f>
        <v>0.26315789473684204</v>
      </c>
      <c r="Q228" s="58">
        <f>IF('Total de Ocorrências Setor'!Q227=0,"n.d.",'Total de Ocorrências Setor'!Q228/'Total de Ocorrências Setor'!Q227-1)</f>
        <v>0</v>
      </c>
      <c r="R228" s="58">
        <f>IF('Total de Ocorrências Setor'!R227=0,"n.d.",'Total de Ocorrências Setor'!R228/'Total de Ocorrências Setor'!R227-1)</f>
        <v>0.36842105263157898</v>
      </c>
      <c r="S228" s="58">
        <f>IF('Total de Ocorrências Setor'!S227=0,"n.d.",'Total de Ocorrências Setor'!S228/'Total de Ocorrências Setor'!S227-1)</f>
        <v>1</v>
      </c>
      <c r="T228" s="58">
        <f>IF('Total de Ocorrências Setor'!T227=0,"n.d.",'Total de Ocorrências Setor'!T228/'Total de Ocorrências Setor'!T227-1)</f>
        <v>-1</v>
      </c>
      <c r="U228" s="58">
        <f>IF('Total de Ocorrências Setor'!U227=0,"n.d.",'Total de Ocorrências Setor'!U228/'Total de Ocorrências Setor'!U227-1)</f>
        <v>0.21428571428571419</v>
      </c>
      <c r="V228" s="60">
        <f>IF('Total de Ocorrências Setor'!V227=0,"n.d.",'Total de Ocorrências Setor'!V228/'Total de Ocorrências Setor'!V227-1)</f>
        <v>0.125</v>
      </c>
      <c r="W228" s="58" t="str">
        <f>IF('Total de Ocorrências Setor'!W227=0,"n.d.",'Total de Ocorrências Setor'!W228/'Total de Ocorrências Setor'!W227-1)</f>
        <v>n.d.</v>
      </c>
      <c r="X228" s="60" t="str">
        <f>IF('Total de Ocorrências Setor'!X227=0,"n.d.",'Total de Ocorrências Setor'!X228/'Total de Ocorrências Setor'!X227-1)</f>
        <v>n.d.</v>
      </c>
    </row>
    <row r="229" spans="1:24" s="56" customFormat="1" ht="14" x14ac:dyDescent="0.35">
      <c r="A229" s="71">
        <v>40026</v>
      </c>
      <c r="B229" s="57">
        <f>IF('Total de Ocorrências Setor'!B228=0,"n.d.",'Total de Ocorrências Setor'!B229/'Total de Ocorrências Setor'!B228-1)</f>
        <v>-0.1875</v>
      </c>
      <c r="C229" s="58">
        <f>IF('Total de Ocorrências Setor'!C228=0,"n.d.",'Total de Ocorrências Setor'!C229/'Total de Ocorrências Setor'!C228-1)</f>
        <v>4.8780487804878092E-2</v>
      </c>
      <c r="D229" s="58">
        <f>IF('Total de Ocorrências Setor'!D228=0,"n.d.",'Total de Ocorrências Setor'!D229/'Total de Ocorrências Setor'!D228-1)</f>
        <v>0.14999999999999991</v>
      </c>
      <c r="E229" s="58">
        <f>IF('Total de Ocorrências Setor'!E228=0,"n.d.",'Total de Ocorrências Setor'!E229/'Total de Ocorrências Setor'!E228-1)</f>
        <v>-0.7</v>
      </c>
      <c r="F229" s="59">
        <f>IF('Total de Ocorrências Setor'!F228=0,"n.d.",'Total de Ocorrências Setor'!F229/'Total de Ocorrências Setor'!F228-1)</f>
        <v>-2.777777777777779E-2</v>
      </c>
      <c r="G229" s="58">
        <f>IF('Total de Ocorrências Setor'!G228=0,"n.d.",'Total de Ocorrências Setor'!G229/'Total de Ocorrências Setor'!G228-1)</f>
        <v>0</v>
      </c>
      <c r="H229" s="58">
        <f>IF('Total de Ocorrências Setor'!H228=0,"n.d.",'Total de Ocorrências Setor'!H229/'Total de Ocorrências Setor'!H228-1)</f>
        <v>0.625</v>
      </c>
      <c r="I229" s="58">
        <f>IF('Total de Ocorrências Setor'!I228=0,"n.d.",'Total de Ocorrências Setor'!I229/'Total de Ocorrências Setor'!I228-1)</f>
        <v>-0.47619047619047616</v>
      </c>
      <c r="J229" s="58">
        <f>IF('Total de Ocorrências Setor'!J228=0,"n.d.",'Total de Ocorrências Setor'!J229/'Total de Ocorrências Setor'!J228-1)</f>
        <v>-1</v>
      </c>
      <c r="K229" s="58">
        <f>IF('Total de Ocorrências Setor'!K228=0,"n.d.",'Total de Ocorrências Setor'!K229/'Total de Ocorrências Setor'!K228-1)</f>
        <v>-1.4925373134328401E-2</v>
      </c>
      <c r="L229" s="57">
        <f>IF('Total de Ocorrências Setor'!L228=0,"n.d.",'Total de Ocorrências Setor'!L229/'Total de Ocorrências Setor'!L228-1)</f>
        <v>-0.33333333333333337</v>
      </c>
      <c r="M229" s="58">
        <f>IF('Total de Ocorrências Setor'!M228=0,"n.d.",'Total de Ocorrências Setor'!M229/'Total de Ocorrências Setor'!M228-1)</f>
        <v>-0.27272727272727271</v>
      </c>
      <c r="N229" s="58">
        <f>IF('Total de Ocorrências Setor'!N228=0,"n.d.",'Total de Ocorrências Setor'!N229/'Total de Ocorrências Setor'!N228-1)</f>
        <v>-0.47368421052631582</v>
      </c>
      <c r="O229" s="58">
        <f>IF('Total de Ocorrências Setor'!O228=0,"n.d.",'Total de Ocorrências Setor'!O229/'Total de Ocorrências Setor'!O228-1)</f>
        <v>0</v>
      </c>
      <c r="P229" s="59">
        <f>IF('Total de Ocorrências Setor'!P228=0,"n.d.",'Total de Ocorrências Setor'!P229/'Total de Ocorrências Setor'!P228-1)</f>
        <v>-0.34722222222222221</v>
      </c>
      <c r="Q229" s="58">
        <f>IF('Total de Ocorrências Setor'!Q228=0,"n.d.",'Total de Ocorrências Setor'!Q229/'Total de Ocorrências Setor'!Q228-1)</f>
        <v>0.76923076923076916</v>
      </c>
      <c r="R229" s="58">
        <f>IF('Total de Ocorrências Setor'!R228=0,"n.d.",'Total de Ocorrências Setor'!R229/'Total de Ocorrências Setor'!R228-1)</f>
        <v>-0.42307692307692313</v>
      </c>
      <c r="S229" s="58">
        <f>IF('Total de Ocorrências Setor'!S228=0,"n.d.",'Total de Ocorrências Setor'!S229/'Total de Ocorrências Setor'!S228-1)</f>
        <v>8.3333333333333259E-2</v>
      </c>
      <c r="T229" s="58" t="str">
        <f>IF('Total de Ocorrências Setor'!T228=0,"n.d.",'Total de Ocorrências Setor'!T229/'Total de Ocorrências Setor'!T228-1)</f>
        <v>n.d.</v>
      </c>
      <c r="U229" s="58">
        <f>IF('Total de Ocorrências Setor'!U228=0,"n.d.",'Total de Ocorrências Setor'!U229/'Total de Ocorrências Setor'!U228-1)</f>
        <v>5.8823529411764719E-2</v>
      </c>
      <c r="V229" s="60">
        <f>IF('Total de Ocorrências Setor'!V228=0,"n.d.",'Total de Ocorrências Setor'!V229/'Total de Ocorrências Setor'!V228-1)</f>
        <v>0.11111111111111116</v>
      </c>
      <c r="W229" s="58" t="str">
        <f>IF('Total de Ocorrências Setor'!W228=0,"n.d.",'Total de Ocorrências Setor'!W229/'Total de Ocorrências Setor'!W228-1)</f>
        <v>n.d.</v>
      </c>
      <c r="X229" s="60" t="str">
        <f>IF('Total de Ocorrências Setor'!X228=0,"n.d.",'Total de Ocorrências Setor'!X229/'Total de Ocorrências Setor'!X228-1)</f>
        <v>n.d.</v>
      </c>
    </row>
    <row r="230" spans="1:24" s="56" customFormat="1" ht="14" x14ac:dyDescent="0.35">
      <c r="A230" s="71">
        <v>40057</v>
      </c>
      <c r="B230" s="57">
        <f>IF('Total de Ocorrências Setor'!B229=0,"n.d.",'Total de Ocorrências Setor'!B230/'Total de Ocorrências Setor'!B229-1)</f>
        <v>0.15384615384615374</v>
      </c>
      <c r="C230" s="58">
        <f>IF('Total de Ocorrências Setor'!C229=0,"n.d.",'Total de Ocorrências Setor'!C230/'Total de Ocorrências Setor'!C229-1)</f>
        <v>-0.20930232558139539</v>
      </c>
      <c r="D230" s="58">
        <f>IF('Total de Ocorrências Setor'!D229=0,"n.d.",'Total de Ocorrências Setor'!D230/'Total de Ocorrências Setor'!D229-1)</f>
        <v>-4.3478260869565188E-2</v>
      </c>
      <c r="E230" s="58">
        <f>IF('Total de Ocorrências Setor'!E229=0,"n.d.",'Total de Ocorrências Setor'!E230/'Total de Ocorrências Setor'!E229-1)</f>
        <v>1</v>
      </c>
      <c r="F230" s="59">
        <f>IF('Total de Ocorrências Setor'!F229=0,"n.d.",'Total de Ocorrências Setor'!F230/'Total de Ocorrências Setor'!F229-1)</f>
        <v>-4.7619047619047672E-2</v>
      </c>
      <c r="G230" s="58">
        <f>IF('Total de Ocorrências Setor'!G229=0,"n.d.",'Total de Ocorrências Setor'!G230/'Total de Ocorrências Setor'!G229-1)</f>
        <v>0.4137931034482758</v>
      </c>
      <c r="H230" s="58">
        <f>IF('Total de Ocorrências Setor'!H229=0,"n.d.",'Total de Ocorrências Setor'!H230/'Total de Ocorrências Setor'!H229-1)</f>
        <v>7.6923076923076872E-2</v>
      </c>
      <c r="I230" s="58">
        <f>IF('Total de Ocorrências Setor'!I229=0,"n.d.",'Total de Ocorrências Setor'!I230/'Total de Ocorrências Setor'!I229-1)</f>
        <v>0.81818181818181812</v>
      </c>
      <c r="J230" s="58" t="str">
        <f>IF('Total de Ocorrências Setor'!J229=0,"n.d.",'Total de Ocorrências Setor'!J230/'Total de Ocorrências Setor'!J229-1)</f>
        <v>n.d.</v>
      </c>
      <c r="K230" s="58">
        <f>IF('Total de Ocorrências Setor'!K229=0,"n.d.",'Total de Ocorrências Setor'!K230/'Total de Ocorrências Setor'!K229-1)</f>
        <v>0.3484848484848484</v>
      </c>
      <c r="L230" s="57">
        <f>IF('Total de Ocorrências Setor'!L229=0,"n.d.",'Total de Ocorrências Setor'!L230/'Total de Ocorrências Setor'!L229-1)</f>
        <v>-5.0000000000000044E-2</v>
      </c>
      <c r="M230" s="58">
        <f>IF('Total de Ocorrências Setor'!M229=0,"n.d.",'Total de Ocorrências Setor'!M230/'Total de Ocorrências Setor'!M229-1)</f>
        <v>0</v>
      </c>
      <c r="N230" s="58">
        <f>IF('Total de Ocorrências Setor'!N229=0,"n.d.",'Total de Ocorrências Setor'!N230/'Total de Ocorrências Setor'!N229-1)</f>
        <v>0.8</v>
      </c>
      <c r="O230" s="58">
        <f>IF('Total de Ocorrências Setor'!O229=0,"n.d.",'Total de Ocorrências Setor'!O230/'Total de Ocorrências Setor'!O229-1)</f>
        <v>-1</v>
      </c>
      <c r="P230" s="59">
        <f>IF('Total de Ocorrências Setor'!P229=0,"n.d.",'Total de Ocorrências Setor'!P230/'Total de Ocorrências Setor'!P229-1)</f>
        <v>0.12765957446808507</v>
      </c>
      <c r="Q230" s="58">
        <f>IF('Total de Ocorrências Setor'!Q229=0,"n.d.",'Total de Ocorrências Setor'!Q230/'Total de Ocorrências Setor'!Q229-1)</f>
        <v>-0.56521739130434789</v>
      </c>
      <c r="R230" s="58">
        <f>IF('Total de Ocorrências Setor'!R229=0,"n.d.",'Total de Ocorrências Setor'!R230/'Total de Ocorrências Setor'!R229-1)</f>
        <v>0.1333333333333333</v>
      </c>
      <c r="S230" s="58">
        <f>IF('Total de Ocorrências Setor'!S229=0,"n.d.",'Total de Ocorrências Setor'!S230/'Total de Ocorrências Setor'!S229-1)</f>
        <v>7.6923076923076872E-2</v>
      </c>
      <c r="T230" s="58">
        <f>IF('Total de Ocorrências Setor'!T229=0,"n.d.",'Total de Ocorrências Setor'!T230/'Total de Ocorrências Setor'!T229-1)</f>
        <v>-0.66666666666666674</v>
      </c>
      <c r="U230" s="58">
        <f>IF('Total de Ocorrências Setor'!U229=0,"n.d.",'Total de Ocorrências Setor'!U230/'Total de Ocorrências Setor'!U229-1)</f>
        <v>-0.22222222222222221</v>
      </c>
      <c r="V230" s="60">
        <f>IF('Total de Ocorrências Setor'!V229=0,"n.d.",'Total de Ocorrências Setor'!V230/'Total de Ocorrências Setor'!V229-1)</f>
        <v>0.30000000000000004</v>
      </c>
      <c r="W230" s="58" t="str">
        <f>IF('Total de Ocorrências Setor'!W229=0,"n.d.",'Total de Ocorrências Setor'!W230/'Total de Ocorrências Setor'!W229-1)</f>
        <v>n.d.</v>
      </c>
      <c r="X230" s="60" t="str">
        <f>IF('Total de Ocorrências Setor'!X229=0,"n.d.",'Total de Ocorrências Setor'!X230/'Total de Ocorrências Setor'!X229-1)</f>
        <v>n.d.</v>
      </c>
    </row>
    <row r="231" spans="1:24" s="56" customFormat="1" ht="14" x14ac:dyDescent="0.35">
      <c r="A231" s="71">
        <v>40087</v>
      </c>
      <c r="B231" s="57">
        <f>IF('Total de Ocorrências Setor'!B230=0,"n.d.",'Total de Ocorrências Setor'!B231/'Total de Ocorrências Setor'!B230-1)</f>
        <v>0.10000000000000009</v>
      </c>
      <c r="C231" s="58">
        <f>IF('Total de Ocorrências Setor'!C230=0,"n.d.",'Total de Ocorrências Setor'!C231/'Total de Ocorrências Setor'!C230-1)</f>
        <v>-0.1029411764705882</v>
      </c>
      <c r="D231" s="58">
        <f>IF('Total de Ocorrências Setor'!D230=0,"n.d.",'Total de Ocorrências Setor'!D231/'Total de Ocorrências Setor'!D230-1)</f>
        <v>0.1212121212121211</v>
      </c>
      <c r="E231" s="58">
        <f>IF('Total de Ocorrências Setor'!E230=0,"n.d.",'Total de Ocorrências Setor'!E231/'Total de Ocorrências Setor'!E230-1)</f>
        <v>0.16666666666666674</v>
      </c>
      <c r="F231" s="59">
        <f>IF('Total de Ocorrências Setor'!F230=0,"n.d.",'Total de Ocorrências Setor'!F231/'Total de Ocorrências Setor'!F230-1)</f>
        <v>4.0000000000000036E-2</v>
      </c>
      <c r="G231" s="58">
        <f>IF('Total de Ocorrências Setor'!G230=0,"n.d.",'Total de Ocorrências Setor'!G231/'Total de Ocorrências Setor'!G230-1)</f>
        <v>0</v>
      </c>
      <c r="H231" s="58">
        <f>IF('Total de Ocorrências Setor'!H230=0,"n.d.",'Total de Ocorrências Setor'!H231/'Total de Ocorrências Setor'!H230-1)</f>
        <v>-0.1785714285714286</v>
      </c>
      <c r="I231" s="58">
        <f>IF('Total de Ocorrências Setor'!I230=0,"n.d.",'Total de Ocorrências Setor'!I231/'Total de Ocorrências Setor'!I230-1)</f>
        <v>-5.0000000000000044E-2</v>
      </c>
      <c r="J231" s="58" t="str">
        <f>IF('Total de Ocorrências Setor'!J230=0,"n.d.",'Total de Ocorrências Setor'!J231/'Total de Ocorrências Setor'!J230-1)</f>
        <v>n.d.</v>
      </c>
      <c r="K231" s="58">
        <f>IF('Total de Ocorrências Setor'!K230=0,"n.d.",'Total de Ocorrências Setor'!K231/'Total de Ocorrências Setor'!K230-1)</f>
        <v>-6.7415730337078705E-2</v>
      </c>
      <c r="L231" s="57">
        <f>IF('Total de Ocorrências Setor'!L230=0,"n.d.",'Total de Ocorrências Setor'!L231/'Total de Ocorrências Setor'!L230-1)</f>
        <v>-0.47368421052631582</v>
      </c>
      <c r="M231" s="58">
        <f>IF('Total de Ocorrências Setor'!M230=0,"n.d.",'Total de Ocorrências Setor'!M231/'Total de Ocorrências Setor'!M230-1)</f>
        <v>-0.5</v>
      </c>
      <c r="N231" s="58">
        <f>IF('Total de Ocorrências Setor'!N230=0,"n.d.",'Total de Ocorrências Setor'!N231/'Total de Ocorrências Setor'!N230-1)</f>
        <v>0</v>
      </c>
      <c r="O231" s="58" t="str">
        <f>IF('Total de Ocorrências Setor'!O230=0,"n.d.",'Total de Ocorrências Setor'!O231/'Total de Ocorrências Setor'!O230-1)</f>
        <v>n.d.</v>
      </c>
      <c r="P231" s="59">
        <f>IF('Total de Ocorrências Setor'!P230=0,"n.d.",'Total de Ocorrências Setor'!P231/'Total de Ocorrências Setor'!P230-1)</f>
        <v>-0.32075471698113212</v>
      </c>
      <c r="Q231" s="58">
        <f>IF('Total de Ocorrências Setor'!Q230=0,"n.d.",'Total de Ocorrências Setor'!Q231/'Total de Ocorrências Setor'!Q230-1)</f>
        <v>-0.19999999999999996</v>
      </c>
      <c r="R231" s="58">
        <f>IF('Total de Ocorrências Setor'!R230=0,"n.d.",'Total de Ocorrências Setor'!R231/'Total de Ocorrências Setor'!R230-1)</f>
        <v>-0.23529411764705888</v>
      </c>
      <c r="S231" s="58">
        <f>IF('Total de Ocorrências Setor'!S230=0,"n.d.",'Total de Ocorrências Setor'!S231/'Total de Ocorrências Setor'!S230-1)</f>
        <v>0</v>
      </c>
      <c r="T231" s="58">
        <f>IF('Total de Ocorrências Setor'!T230=0,"n.d.",'Total de Ocorrências Setor'!T231/'Total de Ocorrências Setor'!T230-1)</f>
        <v>-1</v>
      </c>
      <c r="U231" s="58">
        <f>IF('Total de Ocorrências Setor'!U230=0,"n.d.",'Total de Ocorrências Setor'!U231/'Total de Ocorrências Setor'!U230-1)</f>
        <v>-0.16666666666666663</v>
      </c>
      <c r="V231" s="60">
        <f>IF('Total de Ocorrências Setor'!V230=0,"n.d.",'Total de Ocorrências Setor'!V231/'Total de Ocorrências Setor'!V230-1)</f>
        <v>0.53846153846153855</v>
      </c>
      <c r="W231" s="58" t="str">
        <f>IF('Total de Ocorrências Setor'!W230=0,"n.d.",'Total de Ocorrências Setor'!W231/'Total de Ocorrências Setor'!W230-1)</f>
        <v>n.d.</v>
      </c>
      <c r="X231" s="60" t="str">
        <f>IF('Total de Ocorrências Setor'!X230=0,"n.d.",'Total de Ocorrências Setor'!X231/'Total de Ocorrências Setor'!X230-1)</f>
        <v>n.d.</v>
      </c>
    </row>
    <row r="232" spans="1:24" s="56" customFormat="1" ht="14" x14ac:dyDescent="0.35">
      <c r="A232" s="71">
        <v>40118</v>
      </c>
      <c r="B232" s="57">
        <f>IF('Total de Ocorrências Setor'!B231=0,"n.d.",'Total de Ocorrências Setor'!B232/'Total de Ocorrências Setor'!B231-1)</f>
        <v>-0.30303030303030298</v>
      </c>
      <c r="C232" s="58">
        <f>IF('Total de Ocorrências Setor'!C231=0,"n.d.",'Total de Ocorrências Setor'!C232/'Total de Ocorrências Setor'!C231-1)</f>
        <v>9.8360655737705027E-2</v>
      </c>
      <c r="D232" s="58">
        <f>IF('Total de Ocorrências Setor'!D231=0,"n.d.",'Total de Ocorrências Setor'!D232/'Total de Ocorrências Setor'!D231-1)</f>
        <v>0.14864864864864868</v>
      </c>
      <c r="E232" s="58">
        <f>IF('Total de Ocorrências Setor'!E231=0,"n.d.",'Total de Ocorrências Setor'!E232/'Total de Ocorrências Setor'!E231-1)</f>
        <v>-0.1428571428571429</v>
      </c>
      <c r="F232" s="59">
        <f>IF('Total de Ocorrências Setor'!F231=0,"n.d.",'Total de Ocorrências Setor'!F232/'Total de Ocorrências Setor'!F231-1)</f>
        <v>-1.9230769230769273E-2</v>
      </c>
      <c r="G232" s="58">
        <f>IF('Total de Ocorrências Setor'!G231=0,"n.d.",'Total de Ocorrências Setor'!G232/'Total de Ocorrências Setor'!G231-1)</f>
        <v>0.21951219512195119</v>
      </c>
      <c r="H232" s="58">
        <f>IF('Total de Ocorrências Setor'!H231=0,"n.d.",'Total de Ocorrências Setor'!H232/'Total de Ocorrências Setor'!H231-1)</f>
        <v>0</v>
      </c>
      <c r="I232" s="58">
        <f>IF('Total de Ocorrências Setor'!I231=0,"n.d.",'Total de Ocorrências Setor'!I232/'Total de Ocorrências Setor'!I231-1)</f>
        <v>0.42105263157894735</v>
      </c>
      <c r="J232" s="58" t="str">
        <f>IF('Total de Ocorrências Setor'!J231=0,"n.d.",'Total de Ocorrências Setor'!J232/'Total de Ocorrências Setor'!J231-1)</f>
        <v>n.d.</v>
      </c>
      <c r="K232" s="58">
        <f>IF('Total de Ocorrências Setor'!K231=0,"n.d.",'Total de Ocorrências Setor'!K232/'Total de Ocorrências Setor'!K231-1)</f>
        <v>0.20481927710843384</v>
      </c>
      <c r="L232" s="57">
        <f>IF('Total de Ocorrências Setor'!L231=0,"n.d.",'Total de Ocorrências Setor'!L232/'Total de Ocorrências Setor'!L231-1)</f>
        <v>0.5</v>
      </c>
      <c r="M232" s="58">
        <f>IF('Total de Ocorrências Setor'!M231=0,"n.d.",'Total de Ocorrências Setor'!M232/'Total de Ocorrências Setor'!M231-1)</f>
        <v>1.125</v>
      </c>
      <c r="N232" s="58">
        <f>IF('Total de Ocorrências Setor'!N231=0,"n.d.",'Total de Ocorrências Setor'!N232/'Total de Ocorrências Setor'!N231-1)</f>
        <v>-0.27777777777777779</v>
      </c>
      <c r="O232" s="58" t="str">
        <f>IF('Total de Ocorrências Setor'!O231=0,"n.d.",'Total de Ocorrências Setor'!O232/'Total de Ocorrências Setor'!O231-1)</f>
        <v>n.d.</v>
      </c>
      <c r="P232" s="59">
        <f>IF('Total de Ocorrências Setor'!P231=0,"n.d.",'Total de Ocorrências Setor'!P232/'Total de Ocorrências Setor'!P231-1)</f>
        <v>0.33333333333333326</v>
      </c>
      <c r="Q232" s="58">
        <f>IF('Total de Ocorrências Setor'!Q231=0,"n.d.",'Total de Ocorrências Setor'!Q232/'Total de Ocorrências Setor'!Q231-1)</f>
        <v>0.875</v>
      </c>
      <c r="R232" s="58">
        <f>IF('Total de Ocorrências Setor'!R231=0,"n.d.",'Total de Ocorrências Setor'!R232/'Total de Ocorrências Setor'!R231-1)</f>
        <v>-7.6923076923076872E-2</v>
      </c>
      <c r="S232" s="58">
        <f>IF('Total de Ocorrências Setor'!S231=0,"n.d.",'Total de Ocorrências Setor'!S232/'Total de Ocorrências Setor'!S231-1)</f>
        <v>-0.64285714285714279</v>
      </c>
      <c r="T232" s="58" t="str">
        <f>IF('Total de Ocorrências Setor'!T231=0,"n.d.",'Total de Ocorrências Setor'!T232/'Total de Ocorrências Setor'!T231-1)</f>
        <v>n.d.</v>
      </c>
      <c r="U232" s="58">
        <f>IF('Total de Ocorrências Setor'!U231=0,"n.d.",'Total de Ocorrências Setor'!U232/'Total de Ocorrências Setor'!U231-1)</f>
        <v>-5.7142857142857162E-2</v>
      </c>
      <c r="V232" s="60">
        <f>IF('Total de Ocorrências Setor'!V231=0,"n.d.",'Total de Ocorrências Setor'!V232/'Total de Ocorrências Setor'!V231-1)</f>
        <v>0.30000000000000004</v>
      </c>
      <c r="W232" s="58" t="str">
        <f>IF('Total de Ocorrências Setor'!W231=0,"n.d.",'Total de Ocorrências Setor'!W232/'Total de Ocorrências Setor'!W231-1)</f>
        <v>n.d.</v>
      </c>
      <c r="X232" s="60" t="str">
        <f>IF('Total de Ocorrências Setor'!X231=0,"n.d.",'Total de Ocorrências Setor'!X232/'Total de Ocorrências Setor'!X231-1)</f>
        <v>n.d.</v>
      </c>
    </row>
    <row r="233" spans="1:24" s="56" customFormat="1" thickBot="1" x14ac:dyDescent="0.4">
      <c r="A233" s="72">
        <v>40148</v>
      </c>
      <c r="B233" s="65">
        <f>IF('Total de Ocorrências Setor'!B232=0,"n.d.",'Total de Ocorrências Setor'!B233/'Total de Ocorrências Setor'!B232-1)</f>
        <v>0</v>
      </c>
      <c r="C233" s="66">
        <f>IF('Total de Ocorrências Setor'!C232=0,"n.d.",'Total de Ocorrências Setor'!C233/'Total de Ocorrências Setor'!C232-1)</f>
        <v>-0.19402985074626866</v>
      </c>
      <c r="D233" s="66">
        <f>IF('Total de Ocorrências Setor'!D232=0,"n.d.",'Total de Ocorrências Setor'!D233/'Total de Ocorrências Setor'!D232-1)</f>
        <v>-0.24705882352941178</v>
      </c>
      <c r="E233" s="66">
        <f>IF('Total de Ocorrências Setor'!E232=0,"n.d.",'Total de Ocorrências Setor'!E233/'Total de Ocorrências Setor'!E232-1)</f>
        <v>-1</v>
      </c>
      <c r="F233" s="67">
        <f>IF('Total de Ocorrências Setor'!F232=0,"n.d.",'Total de Ocorrências Setor'!F233/'Total de Ocorrências Setor'!F232-1)</f>
        <v>-0.19607843137254899</v>
      </c>
      <c r="G233" s="66">
        <f>IF('Total de Ocorrências Setor'!G232=0,"n.d.",'Total de Ocorrências Setor'!G233/'Total de Ocorrências Setor'!G232-1)</f>
        <v>0.12000000000000011</v>
      </c>
      <c r="H233" s="66">
        <f>IF('Total de Ocorrências Setor'!H232=0,"n.d.",'Total de Ocorrências Setor'!H233/'Total de Ocorrências Setor'!H232-1)</f>
        <v>-0.13043478260869568</v>
      </c>
      <c r="I233" s="66">
        <f>IF('Total de Ocorrências Setor'!I232=0,"n.d.",'Total de Ocorrências Setor'!I233/'Total de Ocorrências Setor'!I232-1)</f>
        <v>-0.22222222222222221</v>
      </c>
      <c r="J233" s="66" t="str">
        <f>IF('Total de Ocorrências Setor'!J232=0,"n.d.",'Total de Ocorrências Setor'!J233/'Total de Ocorrências Setor'!J232-1)</f>
        <v>n.d.</v>
      </c>
      <c r="K233" s="66">
        <f>IF('Total de Ocorrências Setor'!K232=0,"n.d.",'Total de Ocorrências Setor'!K233/'Total de Ocorrências Setor'!K232-1)</f>
        <v>-2.0000000000000018E-2</v>
      </c>
      <c r="L233" s="65">
        <f>IF('Total de Ocorrências Setor'!L232=0,"n.d.",'Total de Ocorrências Setor'!L233/'Total de Ocorrências Setor'!L232-1)</f>
        <v>-0.26666666666666672</v>
      </c>
      <c r="M233" s="66">
        <f>IF('Total de Ocorrências Setor'!M232=0,"n.d.",'Total de Ocorrências Setor'!M233/'Total de Ocorrências Setor'!M232-1)</f>
        <v>-0.58823529411764708</v>
      </c>
      <c r="N233" s="66">
        <f>IF('Total de Ocorrências Setor'!N232=0,"n.d.",'Total de Ocorrências Setor'!N233/'Total de Ocorrências Setor'!N232-1)</f>
        <v>-0.61538461538461542</v>
      </c>
      <c r="O233" s="66">
        <f>IF('Total de Ocorrências Setor'!O232=0,"n.d.",'Total de Ocorrências Setor'!O233/'Total de Ocorrências Setor'!O232-1)</f>
        <v>-1</v>
      </c>
      <c r="P233" s="67">
        <f>IF('Total de Ocorrências Setor'!P232=0,"n.d.",'Total de Ocorrências Setor'!P233/'Total de Ocorrências Setor'!P232-1)</f>
        <v>-0.52083333333333326</v>
      </c>
      <c r="Q233" s="66">
        <f>IF('Total de Ocorrências Setor'!Q232=0,"n.d.",'Total de Ocorrências Setor'!Q233/'Total de Ocorrências Setor'!Q232-1)</f>
        <v>-0.6</v>
      </c>
      <c r="R233" s="66">
        <f>IF('Total de Ocorrências Setor'!R232=0,"n.d.",'Total de Ocorrências Setor'!R233/'Total de Ocorrências Setor'!R232-1)</f>
        <v>-0.33333333333333337</v>
      </c>
      <c r="S233" s="66">
        <f>IF('Total de Ocorrências Setor'!S232=0,"n.d.",'Total de Ocorrências Setor'!S233/'Total de Ocorrências Setor'!S232-1)</f>
        <v>0.19999999999999996</v>
      </c>
      <c r="T233" s="66">
        <f>IF('Total de Ocorrências Setor'!T232=0,"n.d.",'Total de Ocorrências Setor'!T233/'Total de Ocorrências Setor'!T232-1)</f>
        <v>0</v>
      </c>
      <c r="U233" s="66">
        <f>IF('Total de Ocorrências Setor'!U232=0,"n.d.",'Total de Ocorrências Setor'!U233/'Total de Ocorrências Setor'!U232-1)</f>
        <v>-0.36363636363636365</v>
      </c>
      <c r="V233" s="68">
        <f>IF('Total de Ocorrências Setor'!V232=0,"n.d.",'Total de Ocorrências Setor'!V233/'Total de Ocorrências Setor'!V232-1)</f>
        <v>-0.34615384615384615</v>
      </c>
      <c r="W233" s="66" t="str">
        <f>IF('Total de Ocorrências Setor'!W232=0,"n.d.",'Total de Ocorrências Setor'!W233/'Total de Ocorrências Setor'!W232-1)</f>
        <v>n.d.</v>
      </c>
      <c r="X233" s="68" t="str">
        <f>IF('Total de Ocorrências Setor'!X232=0,"n.d.",'Total de Ocorrências Setor'!X233/'Total de Ocorrências Setor'!X232-1)</f>
        <v>n.d.</v>
      </c>
    </row>
    <row r="234" spans="1:24" s="56" customFormat="1" ht="14" x14ac:dyDescent="0.35">
      <c r="A234" s="70">
        <v>40179</v>
      </c>
      <c r="B234" s="61">
        <f>IF('Total de Ocorrências Setor'!B233=0,"n.d.",'Total de Ocorrências Setor'!B234/'Total de Ocorrências Setor'!B233-1)</f>
        <v>-6.5217391304347783E-2</v>
      </c>
      <c r="C234" s="62">
        <f>IF('Total de Ocorrências Setor'!C233=0,"n.d.",'Total de Ocorrências Setor'!C234/'Total de Ocorrências Setor'!C233-1)</f>
        <v>-0.11111111111111116</v>
      </c>
      <c r="D234" s="62">
        <f>IF('Total de Ocorrências Setor'!D233=0,"n.d.",'Total de Ocorrências Setor'!D234/'Total de Ocorrências Setor'!D233-1)</f>
        <v>-0.390625</v>
      </c>
      <c r="E234" s="62" t="str">
        <f>IF('Total de Ocorrências Setor'!E233=0,"n.d.",'Total de Ocorrências Setor'!E234/'Total de Ocorrências Setor'!E233-1)</f>
        <v>n.d.</v>
      </c>
      <c r="F234" s="63">
        <f>IF('Total de Ocorrências Setor'!F233=0,"n.d.",'Total de Ocorrências Setor'!F234/'Total de Ocorrências Setor'!F233-1)</f>
        <v>-0.19512195121951215</v>
      </c>
      <c r="G234" s="62">
        <f>IF('Total de Ocorrências Setor'!G233=0,"n.d.",'Total de Ocorrências Setor'!G234/'Total de Ocorrências Setor'!G233-1)</f>
        <v>-0.2857142857142857</v>
      </c>
      <c r="H234" s="62">
        <f>IF('Total de Ocorrências Setor'!H233=0,"n.d.",'Total de Ocorrências Setor'!H234/'Total de Ocorrências Setor'!H233-1)</f>
        <v>-0.25</v>
      </c>
      <c r="I234" s="62">
        <f>IF('Total de Ocorrências Setor'!I233=0,"n.d.",'Total de Ocorrências Setor'!I234/'Total de Ocorrências Setor'!I233-1)</f>
        <v>-0.38095238095238093</v>
      </c>
      <c r="J234" s="62">
        <f>IF('Total de Ocorrências Setor'!J233=0,"n.d.",'Total de Ocorrências Setor'!J234/'Total de Ocorrências Setor'!J233-1)</f>
        <v>0</v>
      </c>
      <c r="K234" s="62">
        <f>IF('Total de Ocorrências Setor'!K233=0,"n.d.",'Total de Ocorrências Setor'!K234/'Total de Ocorrências Setor'!K233-1)</f>
        <v>-0.29591836734693877</v>
      </c>
      <c r="L234" s="61">
        <f>IF('Total de Ocorrências Setor'!L233=0,"n.d.",'Total de Ocorrências Setor'!L234/'Total de Ocorrências Setor'!L233-1)</f>
        <v>0.27272727272727271</v>
      </c>
      <c r="M234" s="62">
        <f>IF('Total de Ocorrências Setor'!M233=0,"n.d.",'Total de Ocorrências Setor'!M234/'Total de Ocorrências Setor'!M233-1)</f>
        <v>1.2857142857142856</v>
      </c>
      <c r="N234" s="62">
        <f>IF('Total de Ocorrências Setor'!N233=0,"n.d.",'Total de Ocorrências Setor'!N234/'Total de Ocorrências Setor'!N233-1)</f>
        <v>2</v>
      </c>
      <c r="O234" s="62" t="str">
        <f>IF('Total de Ocorrências Setor'!O233=0,"n.d.",'Total de Ocorrências Setor'!O234/'Total de Ocorrências Setor'!O233-1)</f>
        <v>n.d.</v>
      </c>
      <c r="P234" s="63">
        <f>IF('Total de Ocorrências Setor'!P233=0,"n.d.",'Total de Ocorrências Setor'!P234/'Total de Ocorrências Setor'!P233-1)</f>
        <v>0.95652173913043481</v>
      </c>
      <c r="Q234" s="62">
        <f>IF('Total de Ocorrências Setor'!Q233=0,"n.d.",'Total de Ocorrências Setor'!Q234/'Total de Ocorrências Setor'!Q233-1)</f>
        <v>1.5</v>
      </c>
      <c r="R234" s="62">
        <f>IF('Total de Ocorrências Setor'!R233=0,"n.d.",'Total de Ocorrências Setor'!R234/'Total de Ocorrências Setor'!R233-1)</f>
        <v>0.75</v>
      </c>
      <c r="S234" s="62">
        <f>IF('Total de Ocorrências Setor'!S233=0,"n.d.",'Total de Ocorrências Setor'!S234/'Total de Ocorrências Setor'!S233-1)</f>
        <v>0.33333333333333326</v>
      </c>
      <c r="T234" s="62">
        <f>IF('Total de Ocorrências Setor'!T233=0,"n.d.",'Total de Ocorrências Setor'!T234/'Total de Ocorrências Setor'!T233-1)</f>
        <v>-1</v>
      </c>
      <c r="U234" s="62">
        <f>IF('Total de Ocorrências Setor'!U233=0,"n.d.",'Total de Ocorrências Setor'!U234/'Total de Ocorrências Setor'!U233-1)</f>
        <v>0.76190476190476186</v>
      </c>
      <c r="V234" s="64">
        <f>IF('Total de Ocorrências Setor'!V233=0,"n.d.",'Total de Ocorrências Setor'!V234/'Total de Ocorrências Setor'!V233-1)</f>
        <v>0.35294117647058831</v>
      </c>
      <c r="W234" s="62" t="str">
        <f>IF('Total de Ocorrências Setor'!W233=0,"n.d.",'Total de Ocorrências Setor'!W234/'Total de Ocorrências Setor'!W233-1)</f>
        <v>n.d.</v>
      </c>
      <c r="X234" s="64" t="str">
        <f>IF('Total de Ocorrências Setor'!X233=0,"n.d.",'Total de Ocorrências Setor'!X234/'Total de Ocorrências Setor'!X233-1)</f>
        <v>n.d.</v>
      </c>
    </row>
    <row r="235" spans="1:24" s="56" customFormat="1" ht="14" x14ac:dyDescent="0.35">
      <c r="A235" s="71">
        <v>40210</v>
      </c>
      <c r="B235" s="57">
        <f>IF('Total de Ocorrências Setor'!B234=0,"n.d.",'Total de Ocorrências Setor'!B235/'Total de Ocorrências Setor'!B234-1)</f>
        <v>0.11627906976744184</v>
      </c>
      <c r="C235" s="58">
        <f>IF('Total de Ocorrências Setor'!C234=0,"n.d.",'Total de Ocorrências Setor'!C235/'Total de Ocorrências Setor'!C234-1)</f>
        <v>2.0833333333333259E-2</v>
      </c>
      <c r="D235" s="58">
        <f>IF('Total de Ocorrências Setor'!D234=0,"n.d.",'Total de Ocorrências Setor'!D235/'Total de Ocorrências Setor'!D234-1)</f>
        <v>0.48717948717948723</v>
      </c>
      <c r="E235" s="58">
        <f>IF('Total de Ocorrências Setor'!E234=0,"n.d.",'Total de Ocorrências Setor'!E235/'Total de Ocorrências Setor'!E234-1)</f>
        <v>0</v>
      </c>
      <c r="F235" s="59">
        <f>IF('Total de Ocorrências Setor'!F234=0,"n.d.",'Total de Ocorrências Setor'!F235/'Total de Ocorrências Setor'!F234-1)</f>
        <v>0.18939393939393945</v>
      </c>
      <c r="G235" s="58">
        <f>IF('Total de Ocorrências Setor'!G234=0,"n.d.",'Total de Ocorrências Setor'!G235/'Total de Ocorrências Setor'!G234-1)</f>
        <v>-0.4</v>
      </c>
      <c r="H235" s="58">
        <f>IF('Total de Ocorrências Setor'!H234=0,"n.d.",'Total de Ocorrências Setor'!H235/'Total de Ocorrências Setor'!H234-1)</f>
        <v>-0.19999999999999996</v>
      </c>
      <c r="I235" s="58">
        <f>IF('Total de Ocorrências Setor'!I234=0,"n.d.",'Total de Ocorrências Setor'!I235/'Total de Ocorrências Setor'!I234-1)</f>
        <v>0.30769230769230771</v>
      </c>
      <c r="J235" s="58">
        <f>IF('Total de Ocorrências Setor'!J234=0,"n.d.",'Total de Ocorrências Setor'!J235/'Total de Ocorrências Setor'!J234-1)</f>
        <v>-1</v>
      </c>
      <c r="K235" s="58">
        <f>IF('Total de Ocorrências Setor'!K234=0,"n.d.",'Total de Ocorrências Setor'!K235/'Total de Ocorrências Setor'!K234-1)</f>
        <v>-0.23188405797101452</v>
      </c>
      <c r="L235" s="57">
        <f>IF('Total de Ocorrências Setor'!L234=0,"n.d.",'Total de Ocorrências Setor'!L235/'Total de Ocorrências Setor'!L234-1)</f>
        <v>-0.5714285714285714</v>
      </c>
      <c r="M235" s="58">
        <f>IF('Total de Ocorrências Setor'!M234=0,"n.d.",'Total de Ocorrências Setor'!M235/'Total de Ocorrências Setor'!M234-1)</f>
        <v>-0.25</v>
      </c>
      <c r="N235" s="58">
        <f>IF('Total de Ocorrências Setor'!N234=0,"n.d.",'Total de Ocorrências Setor'!N235/'Total de Ocorrências Setor'!N234-1)</f>
        <v>-0.66666666666666674</v>
      </c>
      <c r="O235" s="58" t="str">
        <f>IF('Total de Ocorrências Setor'!O234=0,"n.d.",'Total de Ocorrências Setor'!O235/'Total de Ocorrências Setor'!O234-1)</f>
        <v>n.d.</v>
      </c>
      <c r="P235" s="59">
        <f>IF('Total de Ocorrências Setor'!P234=0,"n.d.",'Total de Ocorrências Setor'!P235/'Total de Ocorrências Setor'!P234-1)</f>
        <v>-0.48888888888888893</v>
      </c>
      <c r="Q235" s="58">
        <f>IF('Total de Ocorrências Setor'!Q234=0,"n.d.",'Total de Ocorrências Setor'!Q235/'Total de Ocorrências Setor'!Q234-1)</f>
        <v>-0.6</v>
      </c>
      <c r="R235" s="58">
        <f>IF('Total de Ocorrências Setor'!R234=0,"n.d.",'Total de Ocorrências Setor'!R235/'Total de Ocorrências Setor'!R234-1)</f>
        <v>-0.2857142857142857</v>
      </c>
      <c r="S235" s="58">
        <f>IF('Total de Ocorrências Setor'!S234=0,"n.d.",'Total de Ocorrências Setor'!S235/'Total de Ocorrências Setor'!S234-1)</f>
        <v>-0.75</v>
      </c>
      <c r="T235" s="58" t="str">
        <f>IF('Total de Ocorrências Setor'!T234=0,"n.d.",'Total de Ocorrências Setor'!T235/'Total de Ocorrências Setor'!T234-1)</f>
        <v>n.d.</v>
      </c>
      <c r="U235" s="58">
        <f>IF('Total de Ocorrências Setor'!U234=0,"n.d.",'Total de Ocorrências Setor'!U235/'Total de Ocorrências Setor'!U234-1)</f>
        <v>-0.51351351351351349</v>
      </c>
      <c r="V235" s="60">
        <f>IF('Total de Ocorrências Setor'!V234=0,"n.d.",'Total de Ocorrências Setor'!V235/'Total de Ocorrências Setor'!V234-1)</f>
        <v>-0.17391304347826086</v>
      </c>
      <c r="W235" s="58" t="str">
        <f>IF('Total de Ocorrências Setor'!W234=0,"n.d.",'Total de Ocorrências Setor'!W235/'Total de Ocorrências Setor'!W234-1)</f>
        <v>n.d.</v>
      </c>
      <c r="X235" s="60" t="str">
        <f>IF('Total de Ocorrências Setor'!X234=0,"n.d.",'Total de Ocorrências Setor'!X235/'Total de Ocorrências Setor'!X234-1)</f>
        <v>n.d.</v>
      </c>
    </row>
    <row r="236" spans="1:24" s="56" customFormat="1" ht="14" x14ac:dyDescent="0.35">
      <c r="A236" s="71">
        <v>40238</v>
      </c>
      <c r="B236" s="57">
        <f>IF('Total de Ocorrências Setor'!B235=0,"n.d.",'Total de Ocorrências Setor'!B236/'Total de Ocorrências Setor'!B235-1)</f>
        <v>4.1666666666666741E-2</v>
      </c>
      <c r="C236" s="58">
        <f>IF('Total de Ocorrências Setor'!C235=0,"n.d.",'Total de Ocorrências Setor'!C236/'Total de Ocorrências Setor'!C235-1)</f>
        <v>0.75510204081632648</v>
      </c>
      <c r="D236" s="58">
        <f>IF('Total de Ocorrências Setor'!D235=0,"n.d.",'Total de Ocorrências Setor'!D236/'Total de Ocorrências Setor'!D235-1)</f>
        <v>-5.1724137931034475E-2</v>
      </c>
      <c r="E236" s="58">
        <f>IF('Total de Ocorrências Setor'!E235=0,"n.d.",'Total de Ocorrências Setor'!E236/'Total de Ocorrências Setor'!E235-1)</f>
        <v>1</v>
      </c>
      <c r="F236" s="59">
        <f>IF('Total de Ocorrências Setor'!F235=0,"n.d.",'Total de Ocorrências Setor'!F236/'Total de Ocorrências Setor'!F235-1)</f>
        <v>0.2420382165605095</v>
      </c>
      <c r="G236" s="58">
        <f>IF('Total de Ocorrências Setor'!G235=0,"n.d.",'Total de Ocorrências Setor'!G236/'Total de Ocorrências Setor'!G235-1)</f>
        <v>0.54166666666666674</v>
      </c>
      <c r="H236" s="58">
        <f>IF('Total de Ocorrências Setor'!H235=0,"n.d.",'Total de Ocorrências Setor'!H236/'Total de Ocorrências Setor'!H235-1)</f>
        <v>0.41666666666666674</v>
      </c>
      <c r="I236" s="58">
        <f>IF('Total de Ocorrências Setor'!I235=0,"n.d.",'Total de Ocorrências Setor'!I236/'Total de Ocorrências Setor'!I235-1)</f>
        <v>-0.41176470588235292</v>
      </c>
      <c r="J236" s="58" t="str">
        <f>IF('Total de Ocorrências Setor'!J235=0,"n.d.",'Total de Ocorrências Setor'!J236/'Total de Ocorrências Setor'!J235-1)</f>
        <v>n.d.</v>
      </c>
      <c r="K236" s="58">
        <f>IF('Total de Ocorrências Setor'!K235=0,"n.d.",'Total de Ocorrências Setor'!K236/'Total de Ocorrências Setor'!K235-1)</f>
        <v>0.20754716981132071</v>
      </c>
      <c r="L236" s="57">
        <f>IF('Total de Ocorrências Setor'!L235=0,"n.d.",'Total de Ocorrências Setor'!L236/'Total de Ocorrências Setor'!L235-1)</f>
        <v>3.166666666666667</v>
      </c>
      <c r="M236" s="58">
        <f>IF('Total de Ocorrências Setor'!M235=0,"n.d.",'Total de Ocorrências Setor'!M236/'Total de Ocorrências Setor'!M235-1)</f>
        <v>-0.41666666666666663</v>
      </c>
      <c r="N236" s="58">
        <f>IF('Total de Ocorrências Setor'!N235=0,"n.d.",'Total de Ocorrências Setor'!N236/'Total de Ocorrências Setor'!N235-1)</f>
        <v>-0.19999999999999996</v>
      </c>
      <c r="O236" s="58" t="str">
        <f>IF('Total de Ocorrências Setor'!O235=0,"n.d.",'Total de Ocorrências Setor'!O236/'Total de Ocorrências Setor'!O235-1)</f>
        <v>n.d.</v>
      </c>
      <c r="P236" s="59">
        <f>IF('Total de Ocorrências Setor'!P235=0,"n.d.",'Total de Ocorrências Setor'!P236/'Total de Ocorrências Setor'!P235-1)</f>
        <v>0.60869565217391308</v>
      </c>
      <c r="Q236" s="58">
        <f>IF('Total de Ocorrências Setor'!Q235=0,"n.d.",'Total de Ocorrências Setor'!Q236/'Total de Ocorrências Setor'!Q235-1)</f>
        <v>1.8333333333333335</v>
      </c>
      <c r="R236" s="58">
        <f>IF('Total de Ocorrências Setor'!R235=0,"n.d.",'Total de Ocorrências Setor'!R236/'Total de Ocorrências Setor'!R235-1)</f>
        <v>-0.30000000000000004</v>
      </c>
      <c r="S236" s="58">
        <f>IF('Total de Ocorrências Setor'!S235=0,"n.d.",'Total de Ocorrências Setor'!S236/'Total de Ocorrências Setor'!S235-1)</f>
        <v>2</v>
      </c>
      <c r="T236" s="58" t="str">
        <f>IF('Total de Ocorrências Setor'!T235=0,"n.d.",'Total de Ocorrências Setor'!T236/'Total de Ocorrências Setor'!T235-1)</f>
        <v>n.d.</v>
      </c>
      <c r="U236" s="58">
        <f>IF('Total de Ocorrências Setor'!U235=0,"n.d.",'Total de Ocorrências Setor'!U236/'Total de Ocorrências Setor'!U235-1)</f>
        <v>0.66666666666666674</v>
      </c>
      <c r="V236" s="60">
        <f>IF('Total de Ocorrências Setor'!V235=0,"n.d.",'Total de Ocorrências Setor'!V236/'Total de Ocorrências Setor'!V235-1)</f>
        <v>-0.10526315789473684</v>
      </c>
      <c r="W236" s="58" t="str">
        <f>IF('Total de Ocorrências Setor'!W235=0,"n.d.",'Total de Ocorrências Setor'!W236/'Total de Ocorrências Setor'!W235-1)</f>
        <v>n.d.</v>
      </c>
      <c r="X236" s="60" t="str">
        <f>IF('Total de Ocorrências Setor'!X235=0,"n.d.",'Total de Ocorrências Setor'!X236/'Total de Ocorrências Setor'!X235-1)</f>
        <v>n.d.</v>
      </c>
    </row>
    <row r="237" spans="1:24" s="56" customFormat="1" ht="14" x14ac:dyDescent="0.35">
      <c r="A237" s="71">
        <v>40269</v>
      </c>
      <c r="B237" s="57">
        <f>IF('Total de Ocorrências Setor'!B236=0,"n.d.",'Total de Ocorrências Setor'!B237/'Total de Ocorrências Setor'!B236-1)</f>
        <v>-0.21999999999999997</v>
      </c>
      <c r="C237" s="58">
        <f>IF('Total de Ocorrências Setor'!C236=0,"n.d.",'Total de Ocorrências Setor'!C237/'Total de Ocorrências Setor'!C236-1)</f>
        <v>-0.29069767441860461</v>
      </c>
      <c r="D237" s="58">
        <f>IF('Total de Ocorrências Setor'!D236=0,"n.d.",'Total de Ocorrências Setor'!D237/'Total de Ocorrências Setor'!D236-1)</f>
        <v>-0.16363636363636369</v>
      </c>
      <c r="E237" s="58">
        <f>IF('Total de Ocorrências Setor'!E236=0,"n.d.",'Total de Ocorrências Setor'!E237/'Total de Ocorrências Setor'!E236-1)</f>
        <v>-1</v>
      </c>
      <c r="F237" s="59">
        <f>IF('Total de Ocorrências Setor'!F236=0,"n.d.",'Total de Ocorrências Setor'!F237/'Total de Ocorrências Setor'!F236-1)</f>
        <v>-0.25128205128205128</v>
      </c>
      <c r="G237" s="58">
        <f>IF('Total de Ocorrências Setor'!G236=0,"n.d.",'Total de Ocorrências Setor'!G237/'Total de Ocorrências Setor'!G236-1)</f>
        <v>-0.13513513513513509</v>
      </c>
      <c r="H237" s="58">
        <f>IF('Total de Ocorrências Setor'!H236=0,"n.d.",'Total de Ocorrências Setor'!H237/'Total de Ocorrências Setor'!H236-1)</f>
        <v>0.23529411764705888</v>
      </c>
      <c r="I237" s="58">
        <f>IF('Total de Ocorrências Setor'!I236=0,"n.d.",'Total de Ocorrências Setor'!I237/'Total de Ocorrências Setor'!I236-1)</f>
        <v>0.5</v>
      </c>
      <c r="J237" s="58" t="str">
        <f>IF('Total de Ocorrências Setor'!J236=0,"n.d.",'Total de Ocorrências Setor'!J237/'Total de Ocorrências Setor'!J236-1)</f>
        <v>n.d.</v>
      </c>
      <c r="K237" s="58">
        <f>IF('Total de Ocorrências Setor'!K236=0,"n.d.",'Total de Ocorrências Setor'!K237/'Total de Ocorrências Setor'!K236-1)</f>
        <v>6.25E-2</v>
      </c>
      <c r="L237" s="57">
        <f>IF('Total de Ocorrências Setor'!L236=0,"n.d.",'Total de Ocorrências Setor'!L237/'Total de Ocorrências Setor'!L236-1)</f>
        <v>-0.6</v>
      </c>
      <c r="M237" s="58">
        <f>IF('Total de Ocorrências Setor'!M236=0,"n.d.",'Total de Ocorrências Setor'!M237/'Total de Ocorrências Setor'!M236-1)</f>
        <v>1.1428571428571428</v>
      </c>
      <c r="N237" s="58">
        <f>IF('Total de Ocorrências Setor'!N236=0,"n.d.",'Total de Ocorrências Setor'!N237/'Total de Ocorrências Setor'!N236-1)</f>
        <v>0.75</v>
      </c>
      <c r="O237" s="58">
        <f>IF('Total de Ocorrências Setor'!O236=0,"n.d.",'Total de Ocorrências Setor'!O237/'Total de Ocorrências Setor'!O236-1)</f>
        <v>-1</v>
      </c>
      <c r="P237" s="59">
        <f>IF('Total de Ocorrências Setor'!P236=0,"n.d.",'Total de Ocorrências Setor'!P237/'Total de Ocorrências Setor'!P236-1)</f>
        <v>-0.13513513513513509</v>
      </c>
      <c r="Q237" s="58">
        <f>IF('Total de Ocorrências Setor'!Q236=0,"n.d.",'Total de Ocorrências Setor'!Q237/'Total de Ocorrências Setor'!Q236-1)</f>
        <v>-0.52941176470588236</v>
      </c>
      <c r="R237" s="58">
        <f>IF('Total de Ocorrências Setor'!R236=0,"n.d.",'Total de Ocorrências Setor'!R237/'Total de Ocorrências Setor'!R236-1)</f>
        <v>0.28571428571428581</v>
      </c>
      <c r="S237" s="58">
        <f>IF('Total de Ocorrências Setor'!S236=0,"n.d.",'Total de Ocorrências Setor'!S237/'Total de Ocorrências Setor'!S236-1)</f>
        <v>-0.66666666666666674</v>
      </c>
      <c r="T237" s="58" t="str">
        <f>IF('Total de Ocorrências Setor'!T236=0,"n.d.",'Total de Ocorrências Setor'!T237/'Total de Ocorrências Setor'!T236-1)</f>
        <v>n.d.</v>
      </c>
      <c r="U237" s="58">
        <f>IF('Total de Ocorrências Setor'!U236=0,"n.d.",'Total de Ocorrências Setor'!U237/'Total de Ocorrências Setor'!U236-1)</f>
        <v>-0.3666666666666667</v>
      </c>
      <c r="V237" s="60">
        <f>IF('Total de Ocorrências Setor'!V236=0,"n.d.",'Total de Ocorrências Setor'!V237/'Total de Ocorrências Setor'!V236-1)</f>
        <v>0.35294117647058831</v>
      </c>
      <c r="W237" s="58" t="str">
        <f>IF('Total de Ocorrências Setor'!W236=0,"n.d.",'Total de Ocorrências Setor'!W237/'Total de Ocorrências Setor'!W236-1)</f>
        <v>n.d.</v>
      </c>
      <c r="X237" s="60" t="str">
        <f>IF('Total de Ocorrências Setor'!X236=0,"n.d.",'Total de Ocorrências Setor'!X237/'Total de Ocorrências Setor'!X236-1)</f>
        <v>n.d.</v>
      </c>
    </row>
    <row r="238" spans="1:24" s="56" customFormat="1" ht="14" x14ac:dyDescent="0.35">
      <c r="A238" s="71">
        <v>40299</v>
      </c>
      <c r="B238" s="57">
        <f>IF('Total de Ocorrências Setor'!B237=0,"n.d.",'Total de Ocorrências Setor'!B238/'Total de Ocorrências Setor'!B237-1)</f>
        <v>0.15384615384615374</v>
      </c>
      <c r="C238" s="58">
        <f>IF('Total de Ocorrências Setor'!C237=0,"n.d.",'Total de Ocorrências Setor'!C238/'Total de Ocorrências Setor'!C237-1)</f>
        <v>-1.6393442622950838E-2</v>
      </c>
      <c r="D238" s="58">
        <f>IF('Total de Ocorrências Setor'!D237=0,"n.d.",'Total de Ocorrências Setor'!D238/'Total de Ocorrências Setor'!D237-1)</f>
        <v>0.15217391304347827</v>
      </c>
      <c r="E238" s="58" t="str">
        <f>IF('Total de Ocorrências Setor'!E237=0,"n.d.",'Total de Ocorrências Setor'!E238/'Total de Ocorrências Setor'!E237-1)</f>
        <v>n.d.</v>
      </c>
      <c r="F238" s="59">
        <f>IF('Total de Ocorrências Setor'!F237=0,"n.d.",'Total de Ocorrências Setor'!F238/'Total de Ocorrências Setor'!F237-1)</f>
        <v>9.5890410958904049E-2</v>
      </c>
      <c r="G238" s="58">
        <f>IF('Total de Ocorrências Setor'!G237=0,"n.d.",'Total de Ocorrências Setor'!G238/'Total de Ocorrências Setor'!G237-1)</f>
        <v>0.1875</v>
      </c>
      <c r="H238" s="58">
        <f>IF('Total de Ocorrências Setor'!H237=0,"n.d.",'Total de Ocorrências Setor'!H238/'Total de Ocorrências Setor'!H237-1)</f>
        <v>-0.19047619047619047</v>
      </c>
      <c r="I238" s="58">
        <f>IF('Total de Ocorrências Setor'!I237=0,"n.d.",'Total de Ocorrências Setor'!I238/'Total de Ocorrências Setor'!I237-1)</f>
        <v>0.8</v>
      </c>
      <c r="J238" s="58" t="str">
        <f>IF('Total de Ocorrências Setor'!J237=0,"n.d.",'Total de Ocorrências Setor'!J238/'Total de Ocorrências Setor'!J237-1)</f>
        <v>n.d.</v>
      </c>
      <c r="K238" s="58">
        <f>IF('Total de Ocorrências Setor'!K237=0,"n.d.",'Total de Ocorrências Setor'!K238/'Total de Ocorrências Setor'!K237-1)</f>
        <v>0.20588235294117641</v>
      </c>
      <c r="L238" s="57">
        <f>IF('Total de Ocorrências Setor'!L237=0,"n.d.",'Total de Ocorrências Setor'!L238/'Total de Ocorrências Setor'!L237-1)</f>
        <v>-9.9999999999999978E-2</v>
      </c>
      <c r="M238" s="58">
        <f>IF('Total de Ocorrências Setor'!M237=0,"n.d.",'Total de Ocorrências Setor'!M238/'Total de Ocorrências Setor'!M237-1)</f>
        <v>-0.4</v>
      </c>
      <c r="N238" s="58">
        <f>IF('Total de Ocorrências Setor'!N237=0,"n.d.",'Total de Ocorrências Setor'!N238/'Total de Ocorrências Setor'!N237-1)</f>
        <v>0.28571428571428581</v>
      </c>
      <c r="O238" s="58" t="str">
        <f>IF('Total de Ocorrências Setor'!O237=0,"n.d.",'Total de Ocorrências Setor'!O238/'Total de Ocorrências Setor'!O237-1)</f>
        <v>n.d.</v>
      </c>
      <c r="P238" s="59">
        <f>IF('Total de Ocorrências Setor'!P237=0,"n.d.",'Total de Ocorrências Setor'!P238/'Total de Ocorrências Setor'!P237-1)</f>
        <v>-0.125</v>
      </c>
      <c r="Q238" s="58">
        <f>IF('Total de Ocorrências Setor'!Q237=0,"n.d.",'Total de Ocorrências Setor'!Q238/'Total de Ocorrências Setor'!Q237-1)</f>
        <v>0</v>
      </c>
      <c r="R238" s="58">
        <f>IF('Total de Ocorrências Setor'!R237=0,"n.d.",'Total de Ocorrências Setor'!R238/'Total de Ocorrências Setor'!R237-1)</f>
        <v>-0.33333333333333337</v>
      </c>
      <c r="S238" s="58">
        <f>IF('Total de Ocorrências Setor'!S237=0,"n.d.",'Total de Ocorrências Setor'!S238/'Total de Ocorrências Setor'!S237-1)</f>
        <v>3.5</v>
      </c>
      <c r="T238" s="58" t="str">
        <f>IF('Total de Ocorrências Setor'!T237=0,"n.d.",'Total de Ocorrências Setor'!T238/'Total de Ocorrências Setor'!T237-1)</f>
        <v>n.d.</v>
      </c>
      <c r="U238" s="58">
        <f>IF('Total de Ocorrências Setor'!U237=0,"n.d.",'Total de Ocorrências Setor'!U238/'Total de Ocorrências Setor'!U237-1)</f>
        <v>0.21052631578947367</v>
      </c>
      <c r="V238" s="60">
        <f>IF('Total de Ocorrências Setor'!V237=0,"n.d.",'Total de Ocorrências Setor'!V238/'Total de Ocorrências Setor'!V237-1)</f>
        <v>0.47826086956521729</v>
      </c>
      <c r="W238" s="58" t="str">
        <f>IF('Total de Ocorrências Setor'!W237=0,"n.d.",'Total de Ocorrências Setor'!W238/'Total de Ocorrências Setor'!W237-1)</f>
        <v>n.d.</v>
      </c>
      <c r="X238" s="60" t="str">
        <f>IF('Total de Ocorrências Setor'!X237=0,"n.d.",'Total de Ocorrências Setor'!X238/'Total de Ocorrências Setor'!X237-1)</f>
        <v>n.d.</v>
      </c>
    </row>
    <row r="239" spans="1:24" s="56" customFormat="1" ht="14" x14ac:dyDescent="0.35">
      <c r="A239" s="71">
        <v>40330</v>
      </c>
      <c r="B239" s="57">
        <f>IF('Total de Ocorrências Setor'!B238=0,"n.d.",'Total de Ocorrências Setor'!B239/'Total de Ocorrências Setor'!B238-1)</f>
        <v>-2.2222222222222254E-2</v>
      </c>
      <c r="C239" s="58">
        <f>IF('Total de Ocorrências Setor'!C238=0,"n.d.",'Total de Ocorrências Setor'!C239/'Total de Ocorrências Setor'!C238-1)</f>
        <v>-0.21666666666666667</v>
      </c>
      <c r="D239" s="58">
        <f>IF('Total de Ocorrências Setor'!D238=0,"n.d.",'Total de Ocorrências Setor'!D239/'Total de Ocorrências Setor'!D238-1)</f>
        <v>7.547169811320753E-2</v>
      </c>
      <c r="E239" s="58">
        <f>IF('Total de Ocorrências Setor'!E238=0,"n.d.",'Total de Ocorrências Setor'!E239/'Total de Ocorrências Setor'!E238-1)</f>
        <v>-0.5</v>
      </c>
      <c r="F239" s="59">
        <f>IF('Total de Ocorrências Setor'!F238=0,"n.d.",'Total de Ocorrências Setor'!F239/'Total de Ocorrências Setor'!F238-1)</f>
        <v>-6.8749999999999978E-2</v>
      </c>
      <c r="G239" s="58">
        <f>IF('Total de Ocorrências Setor'!G238=0,"n.d.",'Total de Ocorrências Setor'!G239/'Total de Ocorrências Setor'!G238-1)</f>
        <v>-0.31578947368421051</v>
      </c>
      <c r="H239" s="58">
        <f>IF('Total de Ocorrências Setor'!H238=0,"n.d.",'Total de Ocorrências Setor'!H239/'Total de Ocorrências Setor'!H238-1)</f>
        <v>0.17647058823529416</v>
      </c>
      <c r="I239" s="58">
        <f>IF('Total de Ocorrências Setor'!I238=0,"n.d.",'Total de Ocorrências Setor'!I239/'Total de Ocorrências Setor'!I238-1)</f>
        <v>-0.44444444444444442</v>
      </c>
      <c r="J239" s="58" t="str">
        <f>IF('Total de Ocorrências Setor'!J238=0,"n.d.",'Total de Ocorrências Setor'!J239/'Total de Ocorrências Setor'!J238-1)</f>
        <v>n.d.</v>
      </c>
      <c r="K239" s="58">
        <f>IF('Total de Ocorrências Setor'!K238=0,"n.d.",'Total de Ocorrências Setor'!K239/'Total de Ocorrências Setor'!K238-1)</f>
        <v>-0.25609756097560976</v>
      </c>
      <c r="L239" s="57">
        <f>IF('Total de Ocorrências Setor'!L238=0,"n.d.",'Total de Ocorrências Setor'!L239/'Total de Ocorrências Setor'!L238-1)</f>
        <v>1.6666666666666665</v>
      </c>
      <c r="M239" s="58">
        <f>IF('Total de Ocorrências Setor'!M238=0,"n.d.",'Total de Ocorrências Setor'!M239/'Total de Ocorrências Setor'!M238-1)</f>
        <v>0.33333333333333326</v>
      </c>
      <c r="N239" s="58">
        <f>IF('Total de Ocorrências Setor'!N238=0,"n.d.",'Total de Ocorrências Setor'!N239/'Total de Ocorrências Setor'!N238-1)</f>
        <v>-0.33333333333333337</v>
      </c>
      <c r="O239" s="58">
        <f>IF('Total de Ocorrências Setor'!O238=0,"n.d.",'Total de Ocorrências Setor'!O239/'Total de Ocorrências Setor'!O238-1)</f>
        <v>0</v>
      </c>
      <c r="P239" s="59">
        <f>IF('Total de Ocorrências Setor'!P238=0,"n.d.",'Total de Ocorrências Setor'!P239/'Total de Ocorrências Setor'!P238-1)</f>
        <v>0.53571428571428581</v>
      </c>
      <c r="Q239" s="58">
        <f>IF('Total de Ocorrências Setor'!Q238=0,"n.d.",'Total de Ocorrências Setor'!Q239/'Total de Ocorrências Setor'!Q238-1)</f>
        <v>0.25</v>
      </c>
      <c r="R239" s="58">
        <f>IF('Total de Ocorrências Setor'!R238=0,"n.d.",'Total de Ocorrências Setor'!R239/'Total de Ocorrências Setor'!R238-1)</f>
        <v>0.66666666666666674</v>
      </c>
      <c r="S239" s="58">
        <f>IF('Total de Ocorrências Setor'!S238=0,"n.d.",'Total de Ocorrências Setor'!S239/'Total de Ocorrências Setor'!S238-1)</f>
        <v>-0.77777777777777779</v>
      </c>
      <c r="T239" s="58" t="str">
        <f>IF('Total de Ocorrências Setor'!T238=0,"n.d.",'Total de Ocorrências Setor'!T239/'Total de Ocorrências Setor'!T238-1)</f>
        <v>n.d.</v>
      </c>
      <c r="U239" s="58">
        <f>IF('Total de Ocorrências Setor'!U238=0,"n.d.",'Total de Ocorrências Setor'!U239/'Total de Ocorrências Setor'!U238-1)</f>
        <v>0</v>
      </c>
      <c r="V239" s="60">
        <f>IF('Total de Ocorrências Setor'!V238=0,"n.d.",'Total de Ocorrências Setor'!V239/'Total de Ocorrências Setor'!V238-1)</f>
        <v>-0.44117647058823528</v>
      </c>
      <c r="W239" s="58" t="str">
        <f>IF('Total de Ocorrências Setor'!W238=0,"n.d.",'Total de Ocorrências Setor'!W239/'Total de Ocorrências Setor'!W238-1)</f>
        <v>n.d.</v>
      </c>
      <c r="X239" s="60" t="str">
        <f>IF('Total de Ocorrências Setor'!X238=0,"n.d.",'Total de Ocorrências Setor'!X239/'Total de Ocorrências Setor'!X238-1)</f>
        <v>n.d.</v>
      </c>
    </row>
    <row r="240" spans="1:24" s="56" customFormat="1" ht="14" x14ac:dyDescent="0.35">
      <c r="A240" s="71">
        <v>40360</v>
      </c>
      <c r="B240" s="57">
        <f>IF('Total de Ocorrências Setor'!B239=0,"n.d.",'Total de Ocorrências Setor'!B240/'Total de Ocorrências Setor'!B239-1)</f>
        <v>0.27272727272727271</v>
      </c>
      <c r="C240" s="58">
        <f>IF('Total de Ocorrências Setor'!C239=0,"n.d.",'Total de Ocorrências Setor'!C240/'Total de Ocorrências Setor'!C239-1)</f>
        <v>0.36170212765957444</v>
      </c>
      <c r="D240" s="58">
        <f>IF('Total de Ocorrências Setor'!D239=0,"n.d.",'Total de Ocorrências Setor'!D240/'Total de Ocorrências Setor'!D239-1)</f>
        <v>-7.0175438596491224E-2</v>
      </c>
      <c r="E240" s="58">
        <f>IF('Total de Ocorrências Setor'!E239=0,"n.d.",'Total de Ocorrências Setor'!E240/'Total de Ocorrências Setor'!E239-1)</f>
        <v>3</v>
      </c>
      <c r="F240" s="59">
        <f>IF('Total de Ocorrências Setor'!F239=0,"n.d.",'Total de Ocorrências Setor'!F240/'Total de Ocorrências Setor'!F239-1)</f>
        <v>0.18791946308724827</v>
      </c>
      <c r="G240" s="58">
        <f>IF('Total de Ocorrências Setor'!G239=0,"n.d.",'Total de Ocorrências Setor'!G240/'Total de Ocorrências Setor'!G239-1)</f>
        <v>-0.11538461538461542</v>
      </c>
      <c r="H240" s="58">
        <f>IF('Total de Ocorrências Setor'!H239=0,"n.d.",'Total de Ocorrências Setor'!H240/'Total de Ocorrências Setor'!H239-1)</f>
        <v>0.10000000000000009</v>
      </c>
      <c r="I240" s="58">
        <f>IF('Total de Ocorrências Setor'!I239=0,"n.d.",'Total de Ocorrências Setor'!I240/'Total de Ocorrências Setor'!I239-1)</f>
        <v>-0.46666666666666667</v>
      </c>
      <c r="J240" s="58" t="str">
        <f>IF('Total de Ocorrências Setor'!J239=0,"n.d.",'Total de Ocorrências Setor'!J240/'Total de Ocorrências Setor'!J239-1)</f>
        <v>n.d.</v>
      </c>
      <c r="K240" s="58">
        <f>IF('Total de Ocorrências Setor'!K239=0,"n.d.",'Total de Ocorrências Setor'!K240/'Total de Ocorrências Setor'!K239-1)</f>
        <v>-0.13114754098360659</v>
      </c>
      <c r="L240" s="57">
        <f>IF('Total de Ocorrências Setor'!L239=0,"n.d.",'Total de Ocorrências Setor'!L240/'Total de Ocorrências Setor'!L239-1)</f>
        <v>8.3333333333333259E-2</v>
      </c>
      <c r="M240" s="58">
        <f>IF('Total de Ocorrências Setor'!M239=0,"n.d.",'Total de Ocorrências Setor'!M240/'Total de Ocorrências Setor'!M239-1)</f>
        <v>0.66666666666666674</v>
      </c>
      <c r="N240" s="58">
        <f>IF('Total de Ocorrências Setor'!N239=0,"n.d.",'Total de Ocorrências Setor'!N240/'Total de Ocorrências Setor'!N239-1)</f>
        <v>1.5</v>
      </c>
      <c r="O240" s="58">
        <f>IF('Total de Ocorrências Setor'!O239=0,"n.d.",'Total de Ocorrências Setor'!O240/'Total de Ocorrências Setor'!O239-1)</f>
        <v>1</v>
      </c>
      <c r="P240" s="59">
        <f>IF('Total de Ocorrências Setor'!P239=0,"n.d.",'Total de Ocorrências Setor'!P240/'Total de Ocorrências Setor'!P239-1)</f>
        <v>0.46511627906976738</v>
      </c>
      <c r="Q240" s="58">
        <f>IF('Total de Ocorrências Setor'!Q239=0,"n.d.",'Total de Ocorrências Setor'!Q240/'Total de Ocorrências Setor'!Q239-1)</f>
        <v>0.30000000000000004</v>
      </c>
      <c r="R240" s="58">
        <f>IF('Total de Ocorrências Setor'!R239=0,"n.d.",'Total de Ocorrências Setor'!R240/'Total de Ocorrências Setor'!R239-1)</f>
        <v>0.30000000000000004</v>
      </c>
      <c r="S240" s="58">
        <f>IF('Total de Ocorrências Setor'!S239=0,"n.d.",'Total de Ocorrências Setor'!S240/'Total de Ocorrências Setor'!S239-1)</f>
        <v>7.5</v>
      </c>
      <c r="T240" s="58">
        <f>IF('Total de Ocorrências Setor'!T239=0,"n.d.",'Total de Ocorrências Setor'!T240/'Total de Ocorrências Setor'!T239-1)</f>
        <v>1</v>
      </c>
      <c r="U240" s="58">
        <f>IF('Total de Ocorrências Setor'!U239=0,"n.d.",'Total de Ocorrências Setor'!U240/'Total de Ocorrências Setor'!U239-1)</f>
        <v>0.95652173913043481</v>
      </c>
      <c r="V240" s="60">
        <f>IF('Total de Ocorrências Setor'!V239=0,"n.d.",'Total de Ocorrências Setor'!V240/'Total de Ocorrências Setor'!V239-1)</f>
        <v>-0.63157894736842102</v>
      </c>
      <c r="W240" s="58" t="str">
        <f>IF('Total de Ocorrências Setor'!W239=0,"n.d.",'Total de Ocorrências Setor'!W240/'Total de Ocorrências Setor'!W239-1)</f>
        <v>n.d.</v>
      </c>
      <c r="X240" s="60" t="str">
        <f>IF('Total de Ocorrências Setor'!X239=0,"n.d.",'Total de Ocorrências Setor'!X240/'Total de Ocorrências Setor'!X239-1)</f>
        <v>n.d.</v>
      </c>
    </row>
    <row r="241" spans="1:24" s="56" customFormat="1" ht="14" x14ac:dyDescent="0.35">
      <c r="A241" s="71">
        <v>40391</v>
      </c>
      <c r="B241" s="57">
        <f>IF('Total de Ocorrências Setor'!B240=0,"n.d.",'Total de Ocorrências Setor'!B241/'Total de Ocorrências Setor'!B240-1)</f>
        <v>3.5714285714285809E-2</v>
      </c>
      <c r="C241" s="58">
        <f>IF('Total de Ocorrências Setor'!C240=0,"n.d.",'Total de Ocorrências Setor'!C241/'Total de Ocorrências Setor'!C240-1)</f>
        <v>-3.125E-2</v>
      </c>
      <c r="D241" s="58">
        <f>IF('Total de Ocorrências Setor'!D240=0,"n.d.",'Total de Ocorrências Setor'!D241/'Total de Ocorrências Setor'!D240-1)</f>
        <v>0.22641509433962259</v>
      </c>
      <c r="E241" s="58">
        <f>IF('Total de Ocorrências Setor'!E240=0,"n.d.",'Total de Ocorrências Setor'!E241/'Total de Ocorrências Setor'!E240-1)</f>
        <v>-0.75</v>
      </c>
      <c r="F241" s="59">
        <f>IF('Total de Ocorrências Setor'!F240=0,"n.d.",'Total de Ocorrências Setor'!F241/'Total de Ocorrências Setor'!F240-1)</f>
        <v>5.0847457627118731E-2</v>
      </c>
      <c r="G241" s="58">
        <f>IF('Total de Ocorrências Setor'!G240=0,"n.d.",'Total de Ocorrências Setor'!G241/'Total de Ocorrências Setor'!G240-1)</f>
        <v>0.17391304347826098</v>
      </c>
      <c r="H241" s="58">
        <f>IF('Total de Ocorrências Setor'!H240=0,"n.d.",'Total de Ocorrências Setor'!H241/'Total de Ocorrências Setor'!H240-1)</f>
        <v>-0.27272727272727271</v>
      </c>
      <c r="I241" s="58">
        <f>IF('Total de Ocorrências Setor'!I240=0,"n.d.",'Total de Ocorrências Setor'!I241/'Total de Ocorrências Setor'!I240-1)</f>
        <v>1.5</v>
      </c>
      <c r="J241" s="58" t="str">
        <f>IF('Total de Ocorrências Setor'!J240=0,"n.d.",'Total de Ocorrências Setor'!J241/'Total de Ocorrências Setor'!J240-1)</f>
        <v>n.d.</v>
      </c>
      <c r="K241" s="58">
        <f>IF('Total de Ocorrências Setor'!K240=0,"n.d.",'Total de Ocorrências Setor'!K241/'Total de Ocorrências Setor'!K240-1)</f>
        <v>0.18867924528301883</v>
      </c>
      <c r="L241" s="57">
        <f>IF('Total de Ocorrências Setor'!L240=0,"n.d.",'Total de Ocorrências Setor'!L241/'Total de Ocorrências Setor'!L240-1)</f>
        <v>-0.26923076923076927</v>
      </c>
      <c r="M241" s="58">
        <f>IF('Total de Ocorrências Setor'!M240=0,"n.d.",'Total de Ocorrências Setor'!M241/'Total de Ocorrências Setor'!M240-1)</f>
        <v>-5.0000000000000044E-2</v>
      </c>
      <c r="N241" s="58">
        <f>IF('Total de Ocorrências Setor'!N240=0,"n.d.",'Total de Ocorrências Setor'!N241/'Total de Ocorrências Setor'!N240-1)</f>
        <v>0.26666666666666661</v>
      </c>
      <c r="O241" s="58">
        <f>IF('Total de Ocorrências Setor'!O240=0,"n.d.",'Total de Ocorrências Setor'!O241/'Total de Ocorrências Setor'!O240-1)</f>
        <v>-1</v>
      </c>
      <c r="P241" s="59">
        <f>IF('Total de Ocorrências Setor'!P240=0,"n.d.",'Total de Ocorrências Setor'!P241/'Total de Ocorrências Setor'!P240-1)</f>
        <v>-9.5238095238095233E-2</v>
      </c>
      <c r="Q241" s="58">
        <f>IF('Total de Ocorrências Setor'!Q240=0,"n.d.",'Total de Ocorrências Setor'!Q241/'Total de Ocorrências Setor'!Q240-1)</f>
        <v>0.38461538461538458</v>
      </c>
      <c r="R241" s="58">
        <f>IF('Total de Ocorrências Setor'!R240=0,"n.d.",'Total de Ocorrências Setor'!R241/'Total de Ocorrências Setor'!R240-1)</f>
        <v>7.6923076923076872E-2</v>
      </c>
      <c r="S241" s="58">
        <f>IF('Total de Ocorrências Setor'!S240=0,"n.d.",'Total de Ocorrências Setor'!S241/'Total de Ocorrências Setor'!S240-1)</f>
        <v>-0.29411764705882348</v>
      </c>
      <c r="T241" s="58">
        <f>IF('Total de Ocorrências Setor'!T240=0,"n.d.",'Total de Ocorrências Setor'!T241/'Total de Ocorrências Setor'!T240-1)</f>
        <v>-1</v>
      </c>
      <c r="U241" s="58">
        <f>IF('Total de Ocorrências Setor'!U240=0,"n.d.",'Total de Ocorrências Setor'!U241/'Total de Ocorrências Setor'!U240-1)</f>
        <v>-2.2222222222222254E-2</v>
      </c>
      <c r="V241" s="60">
        <f>IF('Total de Ocorrências Setor'!V240=0,"n.d.",'Total de Ocorrências Setor'!V241/'Total de Ocorrências Setor'!V240-1)</f>
        <v>2.4285714285714284</v>
      </c>
      <c r="W241" s="58" t="str">
        <f>IF('Total de Ocorrências Setor'!W240=0,"n.d.",'Total de Ocorrências Setor'!W241/'Total de Ocorrências Setor'!W240-1)</f>
        <v>n.d.</v>
      </c>
      <c r="X241" s="60" t="str">
        <f>IF('Total de Ocorrências Setor'!X240=0,"n.d.",'Total de Ocorrências Setor'!X241/'Total de Ocorrências Setor'!X240-1)</f>
        <v>n.d.</v>
      </c>
    </row>
    <row r="242" spans="1:24" s="56" customFormat="1" ht="14" x14ac:dyDescent="0.35">
      <c r="A242" s="71">
        <v>40422</v>
      </c>
      <c r="B242" s="57">
        <f>IF('Total de Ocorrências Setor'!B241=0,"n.d.",'Total de Ocorrências Setor'!B242/'Total de Ocorrências Setor'!B241-1)</f>
        <v>-0.10344827586206895</v>
      </c>
      <c r="C242" s="58">
        <f>IF('Total de Ocorrências Setor'!C241=0,"n.d.",'Total de Ocorrências Setor'!C242/'Total de Ocorrências Setor'!C241-1)</f>
        <v>0.25806451612903225</v>
      </c>
      <c r="D242" s="58">
        <f>IF('Total de Ocorrências Setor'!D241=0,"n.d.",'Total de Ocorrências Setor'!D242/'Total de Ocorrências Setor'!D241-1)</f>
        <v>-7.6923076923076872E-2</v>
      </c>
      <c r="E242" s="58">
        <f>IF('Total de Ocorrências Setor'!E241=0,"n.d.",'Total de Ocorrências Setor'!E242/'Total de Ocorrências Setor'!E241-1)</f>
        <v>1</v>
      </c>
      <c r="F242" s="59">
        <f>IF('Total de Ocorrências Setor'!F241=0,"n.d.",'Total de Ocorrências Setor'!F242/'Total de Ocorrências Setor'!F241-1)</f>
        <v>3.2258064516129004E-2</v>
      </c>
      <c r="G242" s="58">
        <f>IF('Total de Ocorrências Setor'!G241=0,"n.d.",'Total de Ocorrências Setor'!G242/'Total de Ocorrências Setor'!G241-1)</f>
        <v>-0.14814814814814814</v>
      </c>
      <c r="H242" s="58">
        <f>IF('Total de Ocorrências Setor'!H241=0,"n.d.",'Total de Ocorrências Setor'!H242/'Total de Ocorrências Setor'!H241-1)</f>
        <v>0.5</v>
      </c>
      <c r="I242" s="58">
        <f>IF('Total de Ocorrências Setor'!I241=0,"n.d.",'Total de Ocorrências Setor'!I242/'Total de Ocorrências Setor'!I241-1)</f>
        <v>-0.5</v>
      </c>
      <c r="J242" s="58" t="str">
        <f>IF('Total de Ocorrências Setor'!J241=0,"n.d.",'Total de Ocorrências Setor'!J242/'Total de Ocorrências Setor'!J241-1)</f>
        <v>n.d.</v>
      </c>
      <c r="K242" s="58">
        <f>IF('Total de Ocorrências Setor'!K241=0,"n.d.",'Total de Ocorrências Setor'!K242/'Total de Ocorrências Setor'!K241-1)</f>
        <v>-9.5238095238095233E-2</v>
      </c>
      <c r="L242" s="57">
        <f>IF('Total de Ocorrências Setor'!L241=0,"n.d.",'Total de Ocorrências Setor'!L242/'Total de Ocorrências Setor'!L241-1)</f>
        <v>-0.31578947368421051</v>
      </c>
      <c r="M242" s="58">
        <f>IF('Total de Ocorrências Setor'!M241=0,"n.d.",'Total de Ocorrências Setor'!M242/'Total de Ocorrências Setor'!M241-1)</f>
        <v>-0.47368421052631582</v>
      </c>
      <c r="N242" s="58">
        <f>IF('Total de Ocorrências Setor'!N241=0,"n.d.",'Total de Ocorrências Setor'!N242/'Total de Ocorrências Setor'!N241-1)</f>
        <v>-0.63157894736842102</v>
      </c>
      <c r="O242" s="58" t="str">
        <f>IF('Total de Ocorrências Setor'!O241=0,"n.d.",'Total de Ocorrências Setor'!O242/'Total de Ocorrências Setor'!O241-1)</f>
        <v>n.d.</v>
      </c>
      <c r="P242" s="59">
        <f>IF('Total de Ocorrências Setor'!P241=0,"n.d.",'Total de Ocorrências Setor'!P242/'Total de Ocorrências Setor'!P241-1)</f>
        <v>-0.43859649122807021</v>
      </c>
      <c r="Q242" s="58">
        <f>IF('Total de Ocorrências Setor'!Q241=0,"n.d.",'Total de Ocorrências Setor'!Q242/'Total de Ocorrências Setor'!Q241-1)</f>
        <v>-0.38888888888888884</v>
      </c>
      <c r="R242" s="58">
        <f>IF('Total de Ocorrências Setor'!R241=0,"n.d.",'Total de Ocorrências Setor'!R242/'Total de Ocorrências Setor'!R241-1)</f>
        <v>-0.4285714285714286</v>
      </c>
      <c r="S242" s="58">
        <f>IF('Total de Ocorrências Setor'!S241=0,"n.d.",'Total de Ocorrências Setor'!S242/'Total de Ocorrências Setor'!S241-1)</f>
        <v>-0.66666666666666674</v>
      </c>
      <c r="T242" s="58" t="str">
        <f>IF('Total de Ocorrências Setor'!T241=0,"n.d.",'Total de Ocorrências Setor'!T242/'Total de Ocorrências Setor'!T241-1)</f>
        <v>n.d.</v>
      </c>
      <c r="U242" s="58">
        <f>IF('Total de Ocorrências Setor'!U241=0,"n.d.",'Total de Ocorrências Setor'!U242/'Total de Ocorrências Setor'!U241-1)</f>
        <v>-0.43181818181818177</v>
      </c>
      <c r="V242" s="60">
        <f>IF('Total de Ocorrências Setor'!V241=0,"n.d.",'Total de Ocorrências Setor'!V242/'Total de Ocorrências Setor'!V241-1)</f>
        <v>-0.66666666666666674</v>
      </c>
      <c r="W242" s="58" t="str">
        <f>IF('Total de Ocorrências Setor'!W241=0,"n.d.",'Total de Ocorrências Setor'!W242/'Total de Ocorrências Setor'!W241-1)</f>
        <v>n.d.</v>
      </c>
      <c r="X242" s="60" t="str">
        <f>IF('Total de Ocorrências Setor'!X241=0,"n.d.",'Total de Ocorrências Setor'!X242/'Total de Ocorrências Setor'!X241-1)</f>
        <v>n.d.</v>
      </c>
    </row>
    <row r="243" spans="1:24" s="56" customFormat="1" ht="14" x14ac:dyDescent="0.35">
      <c r="A243" s="71">
        <v>40452</v>
      </c>
      <c r="B243" s="57">
        <f>IF('Total de Ocorrências Setor'!B242=0,"n.d.",'Total de Ocorrências Setor'!B243/'Total de Ocorrências Setor'!B242-1)</f>
        <v>9.6153846153846256E-2</v>
      </c>
      <c r="C243" s="58">
        <f>IF('Total de Ocorrências Setor'!C242=0,"n.d.",'Total de Ocorrências Setor'!C243/'Total de Ocorrências Setor'!C242-1)</f>
        <v>-0.26923076923076927</v>
      </c>
      <c r="D243" s="58">
        <f>IF('Total de Ocorrências Setor'!D242=0,"n.d.",'Total de Ocorrências Setor'!D243/'Total de Ocorrências Setor'!D242-1)</f>
        <v>-5.0000000000000044E-2</v>
      </c>
      <c r="E243" s="58">
        <f>IF('Total de Ocorrências Setor'!E242=0,"n.d.",'Total de Ocorrências Setor'!E243/'Total de Ocorrências Setor'!E242-1)</f>
        <v>0</v>
      </c>
      <c r="F243" s="59">
        <f>IF('Total de Ocorrências Setor'!F242=0,"n.d.",'Total de Ocorrências Setor'!F243/'Total de Ocorrências Setor'!F242-1)</f>
        <v>-9.895833333333337E-2</v>
      </c>
      <c r="G243" s="58">
        <f>IF('Total de Ocorrências Setor'!G242=0,"n.d.",'Total de Ocorrências Setor'!G243/'Total de Ocorrências Setor'!G242-1)</f>
        <v>4.3478260869565188E-2</v>
      </c>
      <c r="H243" s="58">
        <f>IF('Total de Ocorrências Setor'!H242=0,"n.d.",'Total de Ocorrências Setor'!H243/'Total de Ocorrências Setor'!H242-1)</f>
        <v>-0.41666666666666663</v>
      </c>
      <c r="I243" s="58">
        <f>IF('Total de Ocorrências Setor'!I242=0,"n.d.",'Total de Ocorrências Setor'!I243/'Total de Ocorrências Setor'!I242-1)</f>
        <v>0.5</v>
      </c>
      <c r="J243" s="58" t="str">
        <f>IF('Total de Ocorrências Setor'!J242=0,"n.d.",'Total de Ocorrências Setor'!J243/'Total de Ocorrências Setor'!J242-1)</f>
        <v>n.d.</v>
      </c>
      <c r="K243" s="58">
        <f>IF('Total de Ocorrências Setor'!K242=0,"n.d.",'Total de Ocorrências Setor'!K243/'Total de Ocorrências Setor'!K242-1)</f>
        <v>-7.0175438596491224E-2</v>
      </c>
      <c r="L243" s="57">
        <f>IF('Total de Ocorrências Setor'!L242=0,"n.d.",'Total de Ocorrências Setor'!L243/'Total de Ocorrências Setor'!L242-1)</f>
        <v>0.53846153846153855</v>
      </c>
      <c r="M243" s="58">
        <f>IF('Total de Ocorrências Setor'!M242=0,"n.d.",'Total de Ocorrências Setor'!M243/'Total de Ocorrências Setor'!M242-1)</f>
        <v>0.10000000000000009</v>
      </c>
      <c r="N243" s="58">
        <f>IF('Total de Ocorrências Setor'!N242=0,"n.d.",'Total de Ocorrências Setor'!N243/'Total de Ocorrências Setor'!N242-1)</f>
        <v>-0.1428571428571429</v>
      </c>
      <c r="O243" s="58">
        <f>IF('Total de Ocorrências Setor'!O242=0,"n.d.",'Total de Ocorrências Setor'!O243/'Total de Ocorrências Setor'!O242-1)</f>
        <v>0.5</v>
      </c>
      <c r="P243" s="59">
        <f>IF('Total de Ocorrências Setor'!P242=0,"n.d.",'Total de Ocorrências Setor'!P243/'Total de Ocorrências Setor'!P242-1)</f>
        <v>0.25</v>
      </c>
      <c r="Q243" s="58">
        <f>IF('Total de Ocorrências Setor'!Q242=0,"n.d.",'Total de Ocorrências Setor'!Q243/'Total de Ocorrências Setor'!Q242-1)</f>
        <v>0.72727272727272729</v>
      </c>
      <c r="R243" s="58">
        <f>IF('Total de Ocorrências Setor'!R242=0,"n.d.",'Total de Ocorrências Setor'!R243/'Total de Ocorrências Setor'!R242-1)</f>
        <v>0.625</v>
      </c>
      <c r="S243" s="58">
        <f>IF('Total de Ocorrências Setor'!S242=0,"n.d.",'Total de Ocorrências Setor'!S243/'Total de Ocorrências Setor'!S242-1)</f>
        <v>0.25</v>
      </c>
      <c r="T243" s="58">
        <f>IF('Total de Ocorrências Setor'!T242=0,"n.d.",'Total de Ocorrências Setor'!T243/'Total de Ocorrências Setor'!T242-1)</f>
        <v>0.5</v>
      </c>
      <c r="U243" s="58">
        <f>IF('Total de Ocorrências Setor'!U242=0,"n.d.",'Total de Ocorrências Setor'!U243/'Total de Ocorrências Setor'!U242-1)</f>
        <v>0.60000000000000009</v>
      </c>
      <c r="V243" s="60">
        <f>IF('Total de Ocorrências Setor'!V242=0,"n.d.",'Total de Ocorrências Setor'!V243/'Total de Ocorrências Setor'!V242-1)</f>
        <v>1.375</v>
      </c>
      <c r="W243" s="58" t="str">
        <f>IF('Total de Ocorrências Setor'!W242=0,"n.d.",'Total de Ocorrências Setor'!W243/'Total de Ocorrências Setor'!W242-1)</f>
        <v>n.d.</v>
      </c>
      <c r="X243" s="60" t="str">
        <f>IF('Total de Ocorrências Setor'!X242=0,"n.d.",'Total de Ocorrências Setor'!X243/'Total de Ocorrências Setor'!X242-1)</f>
        <v>n.d.</v>
      </c>
    </row>
    <row r="244" spans="1:24" s="56" customFormat="1" ht="14" x14ac:dyDescent="0.35">
      <c r="A244" s="71">
        <v>40483</v>
      </c>
      <c r="B244" s="57">
        <f>IF('Total de Ocorrências Setor'!B243=0,"n.d.",'Total de Ocorrências Setor'!B244/'Total de Ocorrências Setor'!B243-1)</f>
        <v>-0.15789473684210531</v>
      </c>
      <c r="C244" s="58">
        <f>IF('Total de Ocorrências Setor'!C243=0,"n.d.",'Total de Ocorrências Setor'!C244/'Total de Ocorrências Setor'!C243-1)</f>
        <v>-0.1228070175438597</v>
      </c>
      <c r="D244" s="58">
        <f>IF('Total de Ocorrências Setor'!D243=0,"n.d.",'Total de Ocorrências Setor'!D244/'Total de Ocorrências Setor'!D243-1)</f>
        <v>-0.14035087719298245</v>
      </c>
      <c r="E244" s="58">
        <f>IF('Total de Ocorrências Setor'!E243=0,"n.d.",'Total de Ocorrências Setor'!E244/'Total de Ocorrências Setor'!E243-1)</f>
        <v>-0.5</v>
      </c>
      <c r="F244" s="59">
        <f>IF('Total de Ocorrências Setor'!F243=0,"n.d.",'Total de Ocorrências Setor'!F244/'Total de Ocorrências Setor'!F243-1)</f>
        <v>-0.1445086705202312</v>
      </c>
      <c r="G244" s="58">
        <f>IF('Total de Ocorrências Setor'!G243=0,"n.d.",'Total de Ocorrências Setor'!G244/'Total de Ocorrências Setor'!G243-1)</f>
        <v>0.125</v>
      </c>
      <c r="H244" s="58">
        <f>IF('Total de Ocorrências Setor'!H243=0,"n.d.",'Total de Ocorrências Setor'!H244/'Total de Ocorrências Setor'!H243-1)</f>
        <v>0.14285714285714279</v>
      </c>
      <c r="I244" s="58">
        <f>IF('Total de Ocorrências Setor'!I243=0,"n.d.",'Total de Ocorrências Setor'!I244/'Total de Ocorrências Setor'!I243-1)</f>
        <v>-0.1333333333333333</v>
      </c>
      <c r="J244" s="58" t="str">
        <f>IF('Total de Ocorrências Setor'!J243=0,"n.d.",'Total de Ocorrências Setor'!J244/'Total de Ocorrências Setor'!J243-1)</f>
        <v>n.d.</v>
      </c>
      <c r="K244" s="58">
        <f>IF('Total de Ocorrências Setor'!K243=0,"n.d.",'Total de Ocorrências Setor'!K244/'Total de Ocorrências Setor'!K243-1)</f>
        <v>5.6603773584905648E-2</v>
      </c>
      <c r="L244" s="57">
        <f>IF('Total de Ocorrências Setor'!L243=0,"n.d.",'Total de Ocorrências Setor'!L244/'Total de Ocorrências Setor'!L243-1)</f>
        <v>-0.4</v>
      </c>
      <c r="M244" s="58">
        <f>IF('Total de Ocorrências Setor'!M243=0,"n.d.",'Total de Ocorrências Setor'!M244/'Total de Ocorrências Setor'!M243-1)</f>
        <v>0.36363636363636354</v>
      </c>
      <c r="N244" s="58">
        <f>IF('Total de Ocorrências Setor'!N243=0,"n.d.",'Total de Ocorrências Setor'!N244/'Total de Ocorrências Setor'!N243-1)</f>
        <v>1.3333333333333335</v>
      </c>
      <c r="O244" s="58">
        <f>IF('Total de Ocorrências Setor'!O243=0,"n.d.",'Total de Ocorrências Setor'!O244/'Total de Ocorrências Setor'!O243-1)</f>
        <v>-0.33333333333333337</v>
      </c>
      <c r="P244" s="59">
        <f>IF('Total de Ocorrências Setor'!P243=0,"n.d.",'Total de Ocorrências Setor'!P244/'Total de Ocorrências Setor'!P243-1)</f>
        <v>7.4999999999999956E-2</v>
      </c>
      <c r="Q244" s="58">
        <f>IF('Total de Ocorrências Setor'!Q243=0,"n.d.",'Total de Ocorrências Setor'!Q244/'Total de Ocorrências Setor'!Q243-1)</f>
        <v>-0.52631578947368429</v>
      </c>
      <c r="R244" s="58">
        <f>IF('Total de Ocorrências Setor'!R243=0,"n.d.",'Total de Ocorrências Setor'!R244/'Total de Ocorrências Setor'!R243-1)</f>
        <v>0.23076923076923084</v>
      </c>
      <c r="S244" s="58">
        <f>IF('Total de Ocorrências Setor'!S243=0,"n.d.",'Total de Ocorrências Setor'!S244/'Total de Ocorrências Setor'!S243-1)</f>
        <v>0.8</v>
      </c>
      <c r="T244" s="58">
        <f>IF('Total de Ocorrências Setor'!T243=0,"n.d.",'Total de Ocorrências Setor'!T244/'Total de Ocorrências Setor'!T243-1)</f>
        <v>-0.33333333333333337</v>
      </c>
      <c r="U244" s="58">
        <f>IF('Total de Ocorrências Setor'!U243=0,"n.d.",'Total de Ocorrências Setor'!U244/'Total de Ocorrências Setor'!U243-1)</f>
        <v>-9.9999999999999978E-2</v>
      </c>
      <c r="V244" s="60">
        <f>IF('Total de Ocorrências Setor'!V243=0,"n.d.",'Total de Ocorrências Setor'!V244/'Total de Ocorrências Setor'!V243-1)</f>
        <v>-0.26315789473684215</v>
      </c>
      <c r="W244" s="58" t="str">
        <f>IF('Total de Ocorrências Setor'!W243=0,"n.d.",'Total de Ocorrências Setor'!W244/'Total de Ocorrências Setor'!W243-1)</f>
        <v>n.d.</v>
      </c>
      <c r="X244" s="60" t="str">
        <f>IF('Total de Ocorrências Setor'!X243=0,"n.d.",'Total de Ocorrências Setor'!X244/'Total de Ocorrências Setor'!X243-1)</f>
        <v>n.d.</v>
      </c>
    </row>
    <row r="245" spans="1:24" s="56" customFormat="1" thickBot="1" x14ac:dyDescent="0.4">
      <c r="A245" s="72">
        <v>40513</v>
      </c>
      <c r="B245" s="65">
        <f>IF('Total de Ocorrências Setor'!B244=0,"n.d.",'Total de Ocorrências Setor'!B245/'Total de Ocorrências Setor'!B244-1)</f>
        <v>-0.14583333333333337</v>
      </c>
      <c r="C245" s="66">
        <f>IF('Total de Ocorrências Setor'!C244=0,"n.d.",'Total de Ocorrências Setor'!C245/'Total de Ocorrências Setor'!C244-1)</f>
        <v>-0.26</v>
      </c>
      <c r="D245" s="66">
        <f>IF('Total de Ocorrências Setor'!D244=0,"n.d.",'Total de Ocorrências Setor'!D245/'Total de Ocorrências Setor'!D244-1)</f>
        <v>-0.1428571428571429</v>
      </c>
      <c r="E245" s="66">
        <f>IF('Total de Ocorrências Setor'!E244=0,"n.d.",'Total de Ocorrências Setor'!E245/'Total de Ocorrências Setor'!E244-1)</f>
        <v>3</v>
      </c>
      <c r="F245" s="67">
        <f>IF('Total de Ocorrências Setor'!F244=0,"n.d.",'Total de Ocorrências Setor'!F245/'Total de Ocorrências Setor'!F244-1)</f>
        <v>-0.16216216216216217</v>
      </c>
      <c r="G245" s="66">
        <f>IF('Total de Ocorrências Setor'!G244=0,"n.d.",'Total de Ocorrências Setor'!G245/'Total de Ocorrências Setor'!G244-1)</f>
        <v>-3.703703703703709E-2</v>
      </c>
      <c r="H245" s="66">
        <f>IF('Total de Ocorrências Setor'!H244=0,"n.d.",'Total de Ocorrências Setor'!H245/'Total de Ocorrências Setor'!H244-1)</f>
        <v>-0.125</v>
      </c>
      <c r="I245" s="66">
        <f>IF('Total de Ocorrências Setor'!I244=0,"n.d.",'Total de Ocorrências Setor'!I245/'Total de Ocorrências Setor'!I244-1)</f>
        <v>-7.6923076923076872E-2</v>
      </c>
      <c r="J245" s="66" t="str">
        <f>IF('Total de Ocorrências Setor'!J244=0,"n.d.",'Total de Ocorrências Setor'!J245/'Total de Ocorrências Setor'!J244-1)</f>
        <v>n.d.</v>
      </c>
      <c r="K245" s="66">
        <f>IF('Total de Ocorrências Setor'!K244=0,"n.d.",'Total de Ocorrências Setor'!K245/'Total de Ocorrências Setor'!K244-1)</f>
        <v>-5.3571428571428603E-2</v>
      </c>
      <c r="L245" s="65">
        <f>IF('Total de Ocorrências Setor'!L244=0,"n.d.",'Total de Ocorrências Setor'!L245/'Total de Ocorrências Setor'!L244-1)</f>
        <v>0.25</v>
      </c>
      <c r="M245" s="66">
        <f>IF('Total de Ocorrências Setor'!M244=0,"n.d.",'Total de Ocorrências Setor'!M245/'Total de Ocorrências Setor'!M244-1)</f>
        <v>-0.53333333333333333</v>
      </c>
      <c r="N245" s="66">
        <f>IF('Total de Ocorrências Setor'!N244=0,"n.d.",'Total de Ocorrências Setor'!N245/'Total de Ocorrências Setor'!N244-1)</f>
        <v>-0.2857142857142857</v>
      </c>
      <c r="O245" s="66">
        <f>IF('Total de Ocorrências Setor'!O244=0,"n.d.",'Total de Ocorrências Setor'!O245/'Total de Ocorrências Setor'!O244-1)</f>
        <v>-1</v>
      </c>
      <c r="P245" s="67">
        <f>IF('Total de Ocorrências Setor'!P244=0,"n.d.",'Total de Ocorrências Setor'!P245/'Total de Ocorrências Setor'!P244-1)</f>
        <v>-0.2558139534883721</v>
      </c>
      <c r="Q245" s="66">
        <f>IF('Total de Ocorrências Setor'!Q244=0,"n.d.",'Total de Ocorrências Setor'!Q245/'Total de Ocorrências Setor'!Q244-1)</f>
        <v>-0.44444444444444442</v>
      </c>
      <c r="R245" s="66">
        <f>IF('Total de Ocorrências Setor'!R244=0,"n.d.",'Total de Ocorrências Setor'!R245/'Total de Ocorrências Setor'!R244-1)</f>
        <v>-0.4375</v>
      </c>
      <c r="S245" s="66">
        <f>IF('Total de Ocorrências Setor'!S244=0,"n.d.",'Total de Ocorrências Setor'!S245/'Total de Ocorrências Setor'!S244-1)</f>
        <v>-0.22222222222222221</v>
      </c>
      <c r="T245" s="66">
        <f>IF('Total de Ocorrências Setor'!T244=0,"n.d.",'Total de Ocorrências Setor'!T245/'Total de Ocorrências Setor'!T244-1)</f>
        <v>-1</v>
      </c>
      <c r="U245" s="66">
        <f>IF('Total de Ocorrências Setor'!U244=0,"n.d.",'Total de Ocorrências Setor'!U245/'Total de Ocorrências Setor'!U244-1)</f>
        <v>-0.41666666666666663</v>
      </c>
      <c r="V245" s="68">
        <f>IF('Total de Ocorrências Setor'!V244=0,"n.d.",'Total de Ocorrências Setor'!V245/'Total de Ocorrências Setor'!V244-1)</f>
        <v>-0.4285714285714286</v>
      </c>
      <c r="W245" s="66" t="str">
        <f>IF('Total de Ocorrências Setor'!W244=0,"n.d.",'Total de Ocorrências Setor'!W245/'Total de Ocorrências Setor'!W244-1)</f>
        <v>n.d.</v>
      </c>
      <c r="X245" s="68" t="str">
        <f>IF('Total de Ocorrências Setor'!X244=0,"n.d.",'Total de Ocorrências Setor'!X245/'Total de Ocorrências Setor'!X244-1)</f>
        <v>n.d.</v>
      </c>
    </row>
    <row r="246" spans="1:24" s="56" customFormat="1" ht="14" x14ac:dyDescent="0.35">
      <c r="A246" s="70">
        <v>40544</v>
      </c>
      <c r="B246" s="61">
        <f>IF('Total de Ocorrências Setor'!B245=0,"n.d.",'Total de Ocorrências Setor'!B246/'Total de Ocorrências Setor'!B245-1)</f>
        <v>0.24390243902439024</v>
      </c>
      <c r="C246" s="62">
        <f>IF('Total de Ocorrências Setor'!C245=0,"n.d.",'Total de Ocorrências Setor'!C246/'Total de Ocorrências Setor'!C245-1)</f>
        <v>5.4054054054053946E-2</v>
      </c>
      <c r="D246" s="62">
        <f>IF('Total de Ocorrências Setor'!D245=0,"n.d.",'Total de Ocorrências Setor'!D246/'Total de Ocorrências Setor'!D245-1)</f>
        <v>-9.5238095238095233E-2</v>
      </c>
      <c r="E246" s="62">
        <f>IF('Total de Ocorrências Setor'!E245=0,"n.d.",'Total de Ocorrências Setor'!E246/'Total de Ocorrências Setor'!E245-1)</f>
        <v>-0.25</v>
      </c>
      <c r="F246" s="63">
        <f>IF('Total de Ocorrências Setor'!F245=0,"n.d.",'Total de Ocorrências Setor'!F246/'Total de Ocorrências Setor'!F245-1)</f>
        <v>5.6451612903225756E-2</v>
      </c>
      <c r="G246" s="62">
        <f>IF('Total de Ocorrências Setor'!G245=0,"n.d.",'Total de Ocorrências Setor'!G246/'Total de Ocorrências Setor'!G245-1)</f>
        <v>-0.38461538461538458</v>
      </c>
      <c r="H246" s="62">
        <f>IF('Total de Ocorrências Setor'!H245=0,"n.d.",'Total de Ocorrências Setor'!H246/'Total de Ocorrências Setor'!H245-1)</f>
        <v>-0.1428571428571429</v>
      </c>
      <c r="I246" s="62">
        <f>IF('Total de Ocorrências Setor'!I245=0,"n.d.",'Total de Ocorrências Setor'!I246/'Total de Ocorrências Setor'!I245-1)</f>
        <v>8.3333333333333259E-2</v>
      </c>
      <c r="J246" s="62">
        <f>IF('Total de Ocorrências Setor'!J245=0,"n.d.",'Total de Ocorrências Setor'!J246/'Total de Ocorrências Setor'!J245-1)</f>
        <v>-1</v>
      </c>
      <c r="K246" s="62">
        <f>IF('Total de Ocorrências Setor'!K245=0,"n.d.",'Total de Ocorrências Setor'!K246/'Total de Ocorrências Setor'!K245-1)</f>
        <v>-0.22641509433962259</v>
      </c>
      <c r="L246" s="61">
        <f>IF('Total de Ocorrências Setor'!L245=0,"n.d.",'Total de Ocorrências Setor'!L246/'Total de Ocorrências Setor'!L245-1)</f>
        <v>-0.1333333333333333</v>
      </c>
      <c r="M246" s="62">
        <f>IF('Total de Ocorrências Setor'!M245=0,"n.d.",'Total de Ocorrências Setor'!M246/'Total de Ocorrências Setor'!M245-1)</f>
        <v>0</v>
      </c>
      <c r="N246" s="62">
        <f>IF('Total de Ocorrências Setor'!N245=0,"n.d.",'Total de Ocorrências Setor'!N246/'Total de Ocorrências Setor'!N245-1)</f>
        <v>-0.7</v>
      </c>
      <c r="O246" s="62" t="str">
        <f>IF('Total de Ocorrências Setor'!O245=0,"n.d.",'Total de Ocorrências Setor'!O246/'Total de Ocorrências Setor'!O245-1)</f>
        <v>n.d.</v>
      </c>
      <c r="P246" s="63">
        <f>IF('Total de Ocorrências Setor'!P245=0,"n.d.",'Total de Ocorrências Setor'!P246/'Total de Ocorrências Setor'!P245-1)</f>
        <v>-0.28125</v>
      </c>
      <c r="Q246" s="62">
        <f>IF('Total de Ocorrências Setor'!Q245=0,"n.d.",'Total de Ocorrências Setor'!Q246/'Total de Ocorrências Setor'!Q245-1)</f>
        <v>2</v>
      </c>
      <c r="R246" s="62">
        <f>IF('Total de Ocorrências Setor'!R245=0,"n.d.",'Total de Ocorrências Setor'!R246/'Total de Ocorrências Setor'!R245-1)</f>
        <v>-0.88888888888888884</v>
      </c>
      <c r="S246" s="62">
        <f>IF('Total de Ocorrências Setor'!S245=0,"n.d.",'Total de Ocorrências Setor'!S246/'Total de Ocorrências Setor'!S245-1)</f>
        <v>-0.4285714285714286</v>
      </c>
      <c r="T246" s="62" t="str">
        <f>IF('Total de Ocorrências Setor'!T245=0,"n.d.",'Total de Ocorrências Setor'!T246/'Total de Ocorrências Setor'!T245-1)</f>
        <v>n.d.</v>
      </c>
      <c r="U246" s="62">
        <f>IF('Total de Ocorrências Setor'!U245=0,"n.d.",'Total de Ocorrências Setor'!U246/'Total de Ocorrências Setor'!U245-1)</f>
        <v>-4.7619047619047672E-2</v>
      </c>
      <c r="V246" s="64">
        <f>IF('Total de Ocorrências Setor'!V245=0,"n.d.",'Total de Ocorrências Setor'!V246/'Total de Ocorrências Setor'!V245-1)</f>
        <v>1.5</v>
      </c>
      <c r="W246" s="62" t="str">
        <f>IF('Total de Ocorrências Setor'!W245=0,"n.d.",'Total de Ocorrências Setor'!W246/'Total de Ocorrências Setor'!W245-1)</f>
        <v>n.d.</v>
      </c>
      <c r="X246" s="64" t="str">
        <f>IF('Total de Ocorrências Setor'!X245=0,"n.d.",'Total de Ocorrências Setor'!X246/'Total de Ocorrências Setor'!X245-1)</f>
        <v>n.d.</v>
      </c>
    </row>
    <row r="247" spans="1:24" s="56" customFormat="1" ht="14" x14ac:dyDescent="0.35">
      <c r="A247" s="71">
        <v>40575</v>
      </c>
      <c r="B247" s="57">
        <f>IF('Total de Ocorrências Setor'!B246=0,"n.d.",'Total de Ocorrências Setor'!B247/'Total de Ocorrências Setor'!B246-1)</f>
        <v>0.11764705882352944</v>
      </c>
      <c r="C247" s="58">
        <f>IF('Total de Ocorrências Setor'!C246=0,"n.d.",'Total de Ocorrências Setor'!C247/'Total de Ocorrências Setor'!C246-1)</f>
        <v>7.6923076923076872E-2</v>
      </c>
      <c r="D247" s="58">
        <f>IF('Total de Ocorrências Setor'!D246=0,"n.d.",'Total de Ocorrências Setor'!D247/'Total de Ocorrências Setor'!D246-1)</f>
        <v>-0.10526315789473684</v>
      </c>
      <c r="E247" s="58">
        <f>IF('Total de Ocorrências Setor'!E246=0,"n.d.",'Total de Ocorrências Setor'!E247/'Total de Ocorrências Setor'!E246-1)</f>
        <v>-0.66666666666666674</v>
      </c>
      <c r="F247" s="59">
        <f>IF('Total de Ocorrências Setor'!F246=0,"n.d.",'Total de Ocorrências Setor'!F247/'Total de Ocorrências Setor'!F246-1)</f>
        <v>2.2900763358778553E-2</v>
      </c>
      <c r="G247" s="58">
        <f>IF('Total de Ocorrências Setor'!G246=0,"n.d.",'Total de Ocorrências Setor'!G247/'Total de Ocorrências Setor'!G246-1)</f>
        <v>1.0625</v>
      </c>
      <c r="H247" s="58">
        <f>IF('Total de Ocorrências Setor'!H246=0,"n.d.",'Total de Ocorrências Setor'!H247/'Total de Ocorrências Setor'!H246-1)</f>
        <v>0.25</v>
      </c>
      <c r="I247" s="58">
        <f>IF('Total de Ocorrências Setor'!I246=0,"n.d.",'Total de Ocorrências Setor'!I247/'Total de Ocorrências Setor'!I246-1)</f>
        <v>7.6923076923076872E-2</v>
      </c>
      <c r="J247" s="58" t="str">
        <f>IF('Total de Ocorrências Setor'!J246=0,"n.d.",'Total de Ocorrências Setor'!J247/'Total de Ocorrências Setor'!J246-1)</f>
        <v>n.d.</v>
      </c>
      <c r="K247" s="58">
        <f>IF('Total de Ocorrências Setor'!K246=0,"n.d.",'Total de Ocorrências Setor'!K247/'Total de Ocorrências Setor'!K246-1)</f>
        <v>0.56097560975609762</v>
      </c>
      <c r="L247" s="57">
        <f>IF('Total de Ocorrências Setor'!L246=0,"n.d.",'Total de Ocorrências Setor'!L247/'Total de Ocorrências Setor'!L246-1)</f>
        <v>-0.15384615384615385</v>
      </c>
      <c r="M247" s="58">
        <f>IF('Total de Ocorrências Setor'!M246=0,"n.d.",'Total de Ocorrências Setor'!M247/'Total de Ocorrências Setor'!M246-1)</f>
        <v>0.28571428571428581</v>
      </c>
      <c r="N247" s="58">
        <f>IF('Total de Ocorrências Setor'!N246=0,"n.d.",'Total de Ocorrências Setor'!N247/'Total de Ocorrências Setor'!N246-1)</f>
        <v>3</v>
      </c>
      <c r="O247" s="58" t="str">
        <f>IF('Total de Ocorrências Setor'!O246=0,"n.d.",'Total de Ocorrências Setor'!O247/'Total de Ocorrências Setor'!O246-1)</f>
        <v>n.d.</v>
      </c>
      <c r="P247" s="59">
        <f>IF('Total de Ocorrências Setor'!P246=0,"n.d.",'Total de Ocorrências Setor'!P247/'Total de Ocorrências Setor'!P246-1)</f>
        <v>0.39130434782608692</v>
      </c>
      <c r="Q247" s="58">
        <f>IF('Total de Ocorrências Setor'!Q246=0,"n.d.",'Total de Ocorrências Setor'!Q247/'Total de Ocorrências Setor'!Q246-1)</f>
        <v>-0.53333333333333333</v>
      </c>
      <c r="R247" s="58">
        <f>IF('Total de Ocorrências Setor'!R246=0,"n.d.",'Total de Ocorrências Setor'!R247/'Total de Ocorrências Setor'!R246-1)</f>
        <v>7</v>
      </c>
      <c r="S247" s="58">
        <f>IF('Total de Ocorrências Setor'!S246=0,"n.d.",'Total de Ocorrências Setor'!S247/'Total de Ocorrências Setor'!S246-1)</f>
        <v>1.5</v>
      </c>
      <c r="T247" s="58" t="str">
        <f>IF('Total de Ocorrências Setor'!T246=0,"n.d.",'Total de Ocorrências Setor'!T247/'Total de Ocorrências Setor'!T246-1)</f>
        <v>n.d.</v>
      </c>
      <c r="U247" s="58">
        <f>IF('Total de Ocorrências Setor'!U246=0,"n.d.",'Total de Ocorrências Setor'!U247/'Total de Ocorrências Setor'!U246-1)</f>
        <v>0.25</v>
      </c>
      <c r="V247" s="60">
        <f>IF('Total de Ocorrências Setor'!V246=0,"n.d.",'Total de Ocorrências Setor'!V247/'Total de Ocorrências Setor'!V246-1)</f>
        <v>-0.30000000000000004</v>
      </c>
      <c r="W247" s="58" t="str">
        <f>IF('Total de Ocorrências Setor'!W246=0,"n.d.",'Total de Ocorrências Setor'!W247/'Total de Ocorrências Setor'!W246-1)</f>
        <v>n.d.</v>
      </c>
      <c r="X247" s="60" t="str">
        <f>IF('Total de Ocorrências Setor'!X246=0,"n.d.",'Total de Ocorrências Setor'!X247/'Total de Ocorrências Setor'!X246-1)</f>
        <v>n.d.</v>
      </c>
    </row>
    <row r="248" spans="1:24" s="56" customFormat="1" ht="14" x14ac:dyDescent="0.35">
      <c r="A248" s="71">
        <v>40603</v>
      </c>
      <c r="B248" s="57">
        <f>IF('Total de Ocorrências Setor'!B247=0,"n.d.",'Total de Ocorrências Setor'!B248/'Total de Ocorrências Setor'!B247-1)</f>
        <v>-5.2631578947368474E-2</v>
      </c>
      <c r="C248" s="58">
        <f>IF('Total de Ocorrências Setor'!C247=0,"n.d.",'Total de Ocorrências Setor'!C248/'Total de Ocorrências Setor'!C247-1)</f>
        <v>0.5714285714285714</v>
      </c>
      <c r="D248" s="58">
        <f>IF('Total de Ocorrências Setor'!D247=0,"n.d.",'Total de Ocorrências Setor'!D248/'Total de Ocorrências Setor'!D247-1)</f>
        <v>0.52941176470588225</v>
      </c>
      <c r="E248" s="58">
        <f>IF('Total de Ocorrências Setor'!E247=0,"n.d.",'Total de Ocorrências Setor'!E248/'Total de Ocorrências Setor'!E247-1)</f>
        <v>-1</v>
      </c>
      <c r="F248" s="59">
        <f>IF('Total de Ocorrências Setor'!F247=0,"n.d.",'Total de Ocorrências Setor'!F248/'Total de Ocorrências Setor'!F247-1)</f>
        <v>0.28358208955223874</v>
      </c>
      <c r="G248" s="58">
        <f>IF('Total de Ocorrências Setor'!G247=0,"n.d.",'Total de Ocorrências Setor'!G248/'Total de Ocorrências Setor'!G247-1)</f>
        <v>-0.48484848484848486</v>
      </c>
      <c r="H248" s="58">
        <f>IF('Total de Ocorrências Setor'!H247=0,"n.d.",'Total de Ocorrências Setor'!H248/'Total de Ocorrências Setor'!H247-1)</f>
        <v>6.6666666666666652E-2</v>
      </c>
      <c r="I248" s="58">
        <f>IF('Total de Ocorrências Setor'!I247=0,"n.d.",'Total de Ocorrências Setor'!I248/'Total de Ocorrências Setor'!I247-1)</f>
        <v>0.4285714285714286</v>
      </c>
      <c r="J248" s="58">
        <f>IF('Total de Ocorrências Setor'!J247=0,"n.d.",'Total de Ocorrências Setor'!J248/'Total de Ocorrências Setor'!J247-1)</f>
        <v>-1</v>
      </c>
      <c r="K248" s="58">
        <f>IF('Total de Ocorrências Setor'!K247=0,"n.d.",'Total de Ocorrências Setor'!K248/'Total de Ocorrências Setor'!K247-1)</f>
        <v>-0.171875</v>
      </c>
      <c r="L248" s="57">
        <f>IF('Total de Ocorrências Setor'!L247=0,"n.d.",'Total de Ocorrências Setor'!L248/'Total de Ocorrências Setor'!L247-1)</f>
        <v>0.18181818181818188</v>
      </c>
      <c r="M248" s="58">
        <f>IF('Total de Ocorrências Setor'!M247=0,"n.d.",'Total de Ocorrências Setor'!M248/'Total de Ocorrências Setor'!M247-1)</f>
        <v>1.2222222222222223</v>
      </c>
      <c r="N248" s="58">
        <f>IF('Total de Ocorrências Setor'!N247=0,"n.d.",'Total de Ocorrências Setor'!N248/'Total de Ocorrências Setor'!N247-1)</f>
        <v>8.3333333333333259E-2</v>
      </c>
      <c r="O248" s="58" t="str">
        <f>IF('Total de Ocorrências Setor'!O247=0,"n.d.",'Total de Ocorrências Setor'!O248/'Total de Ocorrências Setor'!O247-1)</f>
        <v>n.d.</v>
      </c>
      <c r="P248" s="59">
        <f>IF('Total de Ocorrências Setor'!P247=0,"n.d.",'Total de Ocorrências Setor'!P248/'Total de Ocorrências Setor'!P247-1)</f>
        <v>0.5</v>
      </c>
      <c r="Q248" s="58">
        <f>IF('Total de Ocorrências Setor'!Q247=0,"n.d.",'Total de Ocorrências Setor'!Q248/'Total de Ocorrências Setor'!Q247-1)</f>
        <v>0</v>
      </c>
      <c r="R248" s="58">
        <f>IF('Total de Ocorrências Setor'!R247=0,"n.d.",'Total de Ocorrências Setor'!R248/'Total de Ocorrências Setor'!R247-1)</f>
        <v>0.375</v>
      </c>
      <c r="S248" s="58">
        <f>IF('Total de Ocorrências Setor'!S247=0,"n.d.",'Total de Ocorrências Setor'!S248/'Total de Ocorrências Setor'!S247-1)</f>
        <v>0.10000000000000009</v>
      </c>
      <c r="T248" s="58" t="str">
        <f>IF('Total de Ocorrências Setor'!T247=0,"n.d.",'Total de Ocorrências Setor'!T248/'Total de Ocorrências Setor'!T247-1)</f>
        <v>n.d.</v>
      </c>
      <c r="U248" s="58">
        <f>IF('Total de Ocorrências Setor'!U247=0,"n.d.",'Total de Ocorrências Setor'!U248/'Total de Ocorrências Setor'!U247-1)</f>
        <v>0.15999999999999992</v>
      </c>
      <c r="V248" s="60">
        <f>IF('Total de Ocorrências Setor'!V247=0,"n.d.",'Total de Ocorrências Setor'!V248/'Total de Ocorrências Setor'!V247-1)</f>
        <v>-0.2142857142857143</v>
      </c>
      <c r="W248" s="58" t="str">
        <f>IF('Total de Ocorrências Setor'!W247=0,"n.d.",'Total de Ocorrências Setor'!W248/'Total de Ocorrências Setor'!W247-1)</f>
        <v>n.d.</v>
      </c>
      <c r="X248" s="60" t="str">
        <f>IF('Total de Ocorrências Setor'!X247=0,"n.d.",'Total de Ocorrências Setor'!X248/'Total de Ocorrências Setor'!X247-1)</f>
        <v>n.d.</v>
      </c>
    </row>
    <row r="249" spans="1:24" s="56" customFormat="1" ht="14" x14ac:dyDescent="0.35">
      <c r="A249" s="71">
        <v>40634</v>
      </c>
      <c r="B249" s="57">
        <f>IF('Total de Ocorrências Setor'!B248=0,"n.d.",'Total de Ocorrências Setor'!B249/'Total de Ocorrências Setor'!B248-1)</f>
        <v>-0.18518518518518523</v>
      </c>
      <c r="C249" s="58">
        <f>IF('Total de Ocorrências Setor'!C248=0,"n.d.",'Total de Ocorrências Setor'!C249/'Total de Ocorrências Setor'!C248-1)</f>
        <v>-0.33333333333333337</v>
      </c>
      <c r="D249" s="58">
        <f>IF('Total de Ocorrências Setor'!D248=0,"n.d.",'Total de Ocorrências Setor'!D249/'Total de Ocorrências Setor'!D248-1)</f>
        <v>-0.19230769230769229</v>
      </c>
      <c r="E249" s="58" t="str">
        <f>IF('Total de Ocorrências Setor'!E248=0,"n.d.",'Total de Ocorrências Setor'!E249/'Total de Ocorrências Setor'!E248-1)</f>
        <v>n.d.</v>
      </c>
      <c r="F249" s="59">
        <f>IF('Total de Ocorrências Setor'!F248=0,"n.d.",'Total de Ocorrências Setor'!F249/'Total de Ocorrências Setor'!F248-1)</f>
        <v>-0.23255813953488369</v>
      </c>
      <c r="G249" s="58">
        <f>IF('Total de Ocorrências Setor'!G248=0,"n.d.",'Total de Ocorrências Setor'!G249/'Total de Ocorrências Setor'!G248-1)</f>
        <v>-0.41176470588235292</v>
      </c>
      <c r="H249" s="58">
        <f>IF('Total de Ocorrências Setor'!H248=0,"n.d.",'Total de Ocorrências Setor'!H249/'Total de Ocorrências Setor'!H248-1)</f>
        <v>0.1875</v>
      </c>
      <c r="I249" s="58">
        <f>IF('Total de Ocorrências Setor'!I248=0,"n.d.",'Total de Ocorrências Setor'!I249/'Total de Ocorrências Setor'!I248-1)</f>
        <v>0</v>
      </c>
      <c r="J249" s="58" t="str">
        <f>IF('Total de Ocorrências Setor'!J248=0,"n.d.",'Total de Ocorrências Setor'!J249/'Total de Ocorrências Setor'!J248-1)</f>
        <v>n.d.</v>
      </c>
      <c r="K249" s="58">
        <f>IF('Total de Ocorrências Setor'!K248=0,"n.d.",'Total de Ocorrências Setor'!K249/'Total de Ocorrências Setor'!K248-1)</f>
        <v>-5.6603773584905648E-2</v>
      </c>
      <c r="L249" s="57">
        <f>IF('Total de Ocorrências Setor'!L248=0,"n.d.",'Total de Ocorrências Setor'!L249/'Total de Ocorrências Setor'!L248-1)</f>
        <v>-0.23076923076923073</v>
      </c>
      <c r="M249" s="58">
        <f>IF('Total de Ocorrências Setor'!M248=0,"n.d.",'Total de Ocorrências Setor'!M249/'Total de Ocorrências Setor'!M248-1)</f>
        <v>0</v>
      </c>
      <c r="N249" s="58">
        <f>IF('Total de Ocorrências Setor'!N248=0,"n.d.",'Total de Ocorrências Setor'!N249/'Total de Ocorrências Setor'!N248-1)</f>
        <v>-0.30769230769230771</v>
      </c>
      <c r="O249" s="58">
        <f>IF('Total de Ocorrências Setor'!O248=0,"n.d.",'Total de Ocorrências Setor'!O249/'Total de Ocorrências Setor'!O248-1)</f>
        <v>1.5</v>
      </c>
      <c r="P249" s="59">
        <f>IF('Total de Ocorrências Setor'!P248=0,"n.d.",'Total de Ocorrências Setor'!P249/'Total de Ocorrências Setor'!P248-1)</f>
        <v>-8.333333333333337E-2</v>
      </c>
      <c r="Q249" s="58">
        <f>IF('Total de Ocorrências Setor'!Q248=0,"n.d.",'Total de Ocorrências Setor'!Q249/'Total de Ocorrências Setor'!Q248-1)</f>
        <v>-0.2857142857142857</v>
      </c>
      <c r="R249" s="58">
        <f>IF('Total de Ocorrências Setor'!R248=0,"n.d.",'Total de Ocorrências Setor'!R249/'Total de Ocorrências Setor'!R248-1)</f>
        <v>0.27272727272727271</v>
      </c>
      <c r="S249" s="58">
        <f>IF('Total de Ocorrências Setor'!S248=0,"n.d.",'Total de Ocorrências Setor'!S249/'Total de Ocorrências Setor'!S248-1)</f>
        <v>-0.54545454545454541</v>
      </c>
      <c r="T249" s="58" t="str">
        <f>IF('Total de Ocorrências Setor'!T248=0,"n.d.",'Total de Ocorrências Setor'!T249/'Total de Ocorrências Setor'!T248-1)</f>
        <v>n.d.</v>
      </c>
      <c r="U249" s="58">
        <f>IF('Total de Ocorrências Setor'!U248=0,"n.d.",'Total de Ocorrências Setor'!U249/'Total de Ocorrências Setor'!U248-1)</f>
        <v>-6.8965517241379337E-2</v>
      </c>
      <c r="V249" s="60">
        <f>IF('Total de Ocorrências Setor'!V248=0,"n.d.",'Total de Ocorrências Setor'!V249/'Total de Ocorrências Setor'!V248-1)</f>
        <v>0.18181818181818188</v>
      </c>
      <c r="W249" s="58" t="str">
        <f>IF('Total de Ocorrências Setor'!W248=0,"n.d.",'Total de Ocorrências Setor'!W249/'Total de Ocorrências Setor'!W248-1)</f>
        <v>n.d.</v>
      </c>
      <c r="X249" s="60" t="str">
        <f>IF('Total de Ocorrências Setor'!X248=0,"n.d.",'Total de Ocorrências Setor'!X249/'Total de Ocorrências Setor'!X248-1)</f>
        <v>n.d.</v>
      </c>
    </row>
    <row r="250" spans="1:24" s="56" customFormat="1" ht="14" x14ac:dyDescent="0.35">
      <c r="A250" s="71">
        <v>40664</v>
      </c>
      <c r="B250" s="57">
        <f>IF('Total de Ocorrências Setor'!B249=0,"n.d.",'Total de Ocorrências Setor'!B250/'Total de Ocorrências Setor'!B249-1)</f>
        <v>0.15909090909090917</v>
      </c>
      <c r="C250" s="58">
        <f>IF('Total de Ocorrências Setor'!C249=0,"n.d.",'Total de Ocorrências Setor'!C250/'Total de Ocorrências Setor'!C249-1)</f>
        <v>0.40909090909090917</v>
      </c>
      <c r="D250" s="58">
        <f>IF('Total de Ocorrências Setor'!D249=0,"n.d.",'Total de Ocorrências Setor'!D250/'Total de Ocorrências Setor'!D249-1)</f>
        <v>0.28571428571428581</v>
      </c>
      <c r="E250" s="58">
        <f>IF('Total de Ocorrências Setor'!E249=0,"n.d.",'Total de Ocorrências Setor'!E250/'Total de Ocorrências Setor'!E249-1)</f>
        <v>-0.5</v>
      </c>
      <c r="F250" s="59">
        <f>IF('Total de Ocorrências Setor'!F249=0,"n.d.",'Total de Ocorrências Setor'!F250/'Total de Ocorrências Setor'!F249-1)</f>
        <v>0.27272727272727271</v>
      </c>
      <c r="G250" s="58">
        <f>IF('Total de Ocorrências Setor'!G249=0,"n.d.",'Total de Ocorrências Setor'!G250/'Total de Ocorrências Setor'!G249-1)</f>
        <v>0.30000000000000004</v>
      </c>
      <c r="H250" s="58">
        <f>IF('Total de Ocorrências Setor'!H249=0,"n.d.",'Total de Ocorrências Setor'!H250/'Total de Ocorrências Setor'!H249-1)</f>
        <v>0.26315789473684204</v>
      </c>
      <c r="I250" s="58">
        <f>IF('Total de Ocorrências Setor'!I249=0,"n.d.",'Total de Ocorrências Setor'!I250/'Total de Ocorrências Setor'!I249-1)</f>
        <v>-0.19999999999999996</v>
      </c>
      <c r="J250" s="58">
        <f>IF('Total de Ocorrências Setor'!J249=0,"n.d.",'Total de Ocorrências Setor'!J250/'Total de Ocorrências Setor'!J249-1)</f>
        <v>-1</v>
      </c>
      <c r="K250" s="58">
        <f>IF('Total de Ocorrências Setor'!K249=0,"n.d.",'Total de Ocorrências Setor'!K250/'Total de Ocorrências Setor'!K249-1)</f>
        <v>6.0000000000000053E-2</v>
      </c>
      <c r="L250" s="57">
        <f>IF('Total de Ocorrências Setor'!L249=0,"n.d.",'Total de Ocorrências Setor'!L250/'Total de Ocorrências Setor'!L249-1)</f>
        <v>0.60000000000000009</v>
      </c>
      <c r="M250" s="58">
        <f>IF('Total de Ocorrências Setor'!M249=0,"n.d.",'Total de Ocorrências Setor'!M250/'Total de Ocorrências Setor'!M249-1)</f>
        <v>5.0000000000000044E-2</v>
      </c>
      <c r="N250" s="58">
        <f>IF('Total de Ocorrências Setor'!N249=0,"n.d.",'Total de Ocorrências Setor'!N250/'Total de Ocorrências Setor'!N249-1)</f>
        <v>0.22222222222222232</v>
      </c>
      <c r="O250" s="58">
        <f>IF('Total de Ocorrências Setor'!O249=0,"n.d.",'Total de Ocorrências Setor'!O250/'Total de Ocorrências Setor'!O249-1)</f>
        <v>-0.4</v>
      </c>
      <c r="P250" s="59">
        <f>IF('Total de Ocorrências Setor'!P249=0,"n.d.",'Total de Ocorrências Setor'!P250/'Total de Ocorrências Setor'!P249-1)</f>
        <v>0.15909090909090917</v>
      </c>
      <c r="Q250" s="58">
        <f>IF('Total de Ocorrências Setor'!Q249=0,"n.d.",'Total de Ocorrências Setor'!Q250/'Total de Ocorrências Setor'!Q249-1)</f>
        <v>0.39999999999999991</v>
      </c>
      <c r="R250" s="58">
        <f>IF('Total de Ocorrências Setor'!R249=0,"n.d.",'Total de Ocorrências Setor'!R250/'Total de Ocorrências Setor'!R249-1)</f>
        <v>-0.1428571428571429</v>
      </c>
      <c r="S250" s="58">
        <f>IF('Total de Ocorrências Setor'!S249=0,"n.d.",'Total de Ocorrências Setor'!S250/'Total de Ocorrências Setor'!S249-1)</f>
        <v>0</v>
      </c>
      <c r="T250" s="58">
        <f>IF('Total de Ocorrências Setor'!T249=0,"n.d.",'Total de Ocorrências Setor'!T250/'Total de Ocorrências Setor'!T249-1)</f>
        <v>0</v>
      </c>
      <c r="U250" s="58">
        <f>IF('Total de Ocorrências Setor'!U249=0,"n.d.",'Total de Ocorrências Setor'!U250/'Total de Ocorrências Setor'!U249-1)</f>
        <v>0</v>
      </c>
      <c r="V250" s="60">
        <f>IF('Total de Ocorrências Setor'!V249=0,"n.d.",'Total de Ocorrências Setor'!V250/'Total de Ocorrências Setor'!V249-1)</f>
        <v>-0.23076923076923073</v>
      </c>
      <c r="W250" s="58" t="str">
        <f>IF('Total de Ocorrências Setor'!W249=0,"n.d.",'Total de Ocorrências Setor'!W250/'Total de Ocorrências Setor'!W249-1)</f>
        <v>n.d.</v>
      </c>
      <c r="X250" s="60" t="str">
        <f>IF('Total de Ocorrências Setor'!X249=0,"n.d.",'Total de Ocorrências Setor'!X250/'Total de Ocorrências Setor'!X249-1)</f>
        <v>n.d.</v>
      </c>
    </row>
    <row r="251" spans="1:24" s="56" customFormat="1" ht="14" x14ac:dyDescent="0.35">
      <c r="A251" s="71">
        <v>40695</v>
      </c>
      <c r="B251" s="57">
        <f>IF('Total de Ocorrências Setor'!B250=0,"n.d.",'Total de Ocorrências Setor'!B251/'Total de Ocorrências Setor'!B250-1)</f>
        <v>-0.31372549019607843</v>
      </c>
      <c r="C251" s="58">
        <f>IF('Total de Ocorrências Setor'!C250=0,"n.d.",'Total de Ocorrências Setor'!C251/'Total de Ocorrências Setor'!C250-1)</f>
        <v>-1.6129032258064502E-2</v>
      </c>
      <c r="D251" s="58">
        <f>IF('Total de Ocorrências Setor'!D250=0,"n.d.",'Total de Ocorrências Setor'!D251/'Total de Ocorrências Setor'!D250-1)</f>
        <v>-0.20370370370370372</v>
      </c>
      <c r="E251" s="58">
        <f>IF('Total de Ocorrências Setor'!E250=0,"n.d.",'Total de Ocorrências Setor'!E251/'Total de Ocorrências Setor'!E250-1)</f>
        <v>-1</v>
      </c>
      <c r="F251" s="59">
        <f>IF('Total de Ocorrências Setor'!F250=0,"n.d.",'Total de Ocorrências Setor'!F251/'Total de Ocorrências Setor'!F250-1)</f>
        <v>-0.17261904761904767</v>
      </c>
      <c r="G251" s="58">
        <f>IF('Total de Ocorrências Setor'!G250=0,"n.d.",'Total de Ocorrências Setor'!G251/'Total de Ocorrências Setor'!G250-1)</f>
        <v>0.53846153846153855</v>
      </c>
      <c r="H251" s="58">
        <f>IF('Total de Ocorrências Setor'!H250=0,"n.d.",'Total de Ocorrências Setor'!H251/'Total de Ocorrências Setor'!H250-1)</f>
        <v>-0.20833333333333337</v>
      </c>
      <c r="I251" s="58">
        <f>IF('Total de Ocorrências Setor'!I250=0,"n.d.",'Total de Ocorrências Setor'!I251/'Total de Ocorrências Setor'!I250-1)</f>
        <v>-0.125</v>
      </c>
      <c r="J251" s="58" t="str">
        <f>IF('Total de Ocorrências Setor'!J250=0,"n.d.",'Total de Ocorrências Setor'!J251/'Total de Ocorrências Setor'!J250-1)</f>
        <v>n.d.</v>
      </c>
      <c r="K251" s="58">
        <f>IF('Total de Ocorrências Setor'!K250=0,"n.d.",'Total de Ocorrências Setor'!K251/'Total de Ocorrências Setor'!K250-1)</f>
        <v>0</v>
      </c>
      <c r="L251" s="57">
        <f>IF('Total de Ocorrências Setor'!L250=0,"n.d.",'Total de Ocorrências Setor'!L251/'Total de Ocorrências Setor'!L250-1)</f>
        <v>-6.25E-2</v>
      </c>
      <c r="M251" s="58">
        <f>IF('Total de Ocorrências Setor'!M250=0,"n.d.",'Total de Ocorrências Setor'!M251/'Total de Ocorrências Setor'!M250-1)</f>
        <v>-0.19047619047619047</v>
      </c>
      <c r="N251" s="58">
        <f>IF('Total de Ocorrências Setor'!N250=0,"n.d.",'Total de Ocorrências Setor'!N251/'Total de Ocorrências Setor'!N250-1)</f>
        <v>-0.18181818181818177</v>
      </c>
      <c r="O251" s="58">
        <f>IF('Total de Ocorrências Setor'!O250=0,"n.d.",'Total de Ocorrências Setor'!O251/'Total de Ocorrências Setor'!O250-1)</f>
        <v>-1</v>
      </c>
      <c r="P251" s="59">
        <f>IF('Total de Ocorrências Setor'!P250=0,"n.d.",'Total de Ocorrências Setor'!P251/'Total de Ocorrências Setor'!P250-1)</f>
        <v>-0.19607843137254899</v>
      </c>
      <c r="Q251" s="58">
        <f>IF('Total de Ocorrências Setor'!Q250=0,"n.d.",'Total de Ocorrências Setor'!Q251/'Total de Ocorrências Setor'!Q250-1)</f>
        <v>1</v>
      </c>
      <c r="R251" s="58">
        <f>IF('Total de Ocorrências Setor'!R250=0,"n.d.",'Total de Ocorrências Setor'!R251/'Total de Ocorrências Setor'!R250-1)</f>
        <v>-8.333333333333337E-2</v>
      </c>
      <c r="S251" s="58">
        <f>IF('Total de Ocorrências Setor'!S250=0,"n.d.",'Total de Ocorrências Setor'!S251/'Total de Ocorrências Setor'!S250-1)</f>
        <v>-0.19999999999999996</v>
      </c>
      <c r="T251" s="58">
        <f>IF('Total de Ocorrências Setor'!T250=0,"n.d.",'Total de Ocorrências Setor'!T251/'Total de Ocorrências Setor'!T250-1)</f>
        <v>-1</v>
      </c>
      <c r="U251" s="58">
        <f>IF('Total de Ocorrências Setor'!U250=0,"n.d.",'Total de Ocorrências Setor'!U251/'Total de Ocorrências Setor'!U250-1)</f>
        <v>7.4074074074074181E-2</v>
      </c>
      <c r="V251" s="60">
        <f>IF('Total de Ocorrências Setor'!V250=0,"n.d.",'Total de Ocorrências Setor'!V251/'Total de Ocorrências Setor'!V250-1)</f>
        <v>0.19999999999999996</v>
      </c>
      <c r="W251" s="58" t="str">
        <f>IF('Total de Ocorrências Setor'!W250=0,"n.d.",'Total de Ocorrências Setor'!W251/'Total de Ocorrências Setor'!W250-1)</f>
        <v>n.d.</v>
      </c>
      <c r="X251" s="60" t="str">
        <f>IF('Total de Ocorrências Setor'!X250=0,"n.d.",'Total de Ocorrências Setor'!X251/'Total de Ocorrências Setor'!X250-1)</f>
        <v>n.d.</v>
      </c>
    </row>
    <row r="252" spans="1:24" s="56" customFormat="1" ht="14" x14ac:dyDescent="0.35">
      <c r="A252" s="71">
        <v>40725</v>
      </c>
      <c r="B252" s="57">
        <f>IF('Total de Ocorrências Setor'!B251=0,"n.d.",'Total de Ocorrências Setor'!B252/'Total de Ocorrências Setor'!B251-1)</f>
        <v>0.4285714285714286</v>
      </c>
      <c r="C252" s="58">
        <f>IF('Total de Ocorrências Setor'!C251=0,"n.d.",'Total de Ocorrências Setor'!C252/'Total de Ocorrências Setor'!C251-1)</f>
        <v>-9.8360655737704916E-2</v>
      </c>
      <c r="D252" s="58">
        <f>IF('Total de Ocorrências Setor'!D251=0,"n.d.",'Total de Ocorrências Setor'!D252/'Total de Ocorrências Setor'!D251-1)</f>
        <v>0.41860465116279078</v>
      </c>
      <c r="E252" s="58" t="str">
        <f>IF('Total de Ocorrências Setor'!E251=0,"n.d.",'Total de Ocorrências Setor'!E252/'Total de Ocorrências Setor'!E251-1)</f>
        <v>n.d.</v>
      </c>
      <c r="F252" s="59">
        <f>IF('Total de Ocorrências Setor'!F251=0,"n.d.",'Total de Ocorrências Setor'!F252/'Total de Ocorrências Setor'!F251-1)</f>
        <v>0.20143884892086339</v>
      </c>
      <c r="G252" s="58">
        <f>IF('Total de Ocorrências Setor'!G251=0,"n.d.",'Total de Ocorrências Setor'!G252/'Total de Ocorrências Setor'!G251-1)</f>
        <v>0.35000000000000009</v>
      </c>
      <c r="H252" s="58">
        <f>IF('Total de Ocorrências Setor'!H251=0,"n.d.",'Total de Ocorrências Setor'!H252/'Total de Ocorrências Setor'!H251-1)</f>
        <v>5.2631578947368363E-2</v>
      </c>
      <c r="I252" s="58">
        <f>IF('Total de Ocorrências Setor'!I251=0,"n.d.",'Total de Ocorrências Setor'!I252/'Total de Ocorrências Setor'!I251-1)</f>
        <v>0.14285714285714279</v>
      </c>
      <c r="J252" s="58" t="str">
        <f>IF('Total de Ocorrências Setor'!J251=0,"n.d.",'Total de Ocorrências Setor'!J252/'Total de Ocorrências Setor'!J251-1)</f>
        <v>n.d.</v>
      </c>
      <c r="K252" s="58">
        <f>IF('Total de Ocorrências Setor'!K251=0,"n.d.",'Total de Ocorrências Setor'!K252/'Total de Ocorrências Setor'!K251-1)</f>
        <v>0.20754716981132071</v>
      </c>
      <c r="L252" s="57">
        <f>IF('Total de Ocorrências Setor'!L251=0,"n.d.",'Total de Ocorrências Setor'!L252/'Total de Ocorrências Setor'!L251-1)</f>
        <v>0.53333333333333344</v>
      </c>
      <c r="M252" s="58">
        <f>IF('Total de Ocorrências Setor'!M251=0,"n.d.",'Total de Ocorrências Setor'!M252/'Total de Ocorrências Setor'!M251-1)</f>
        <v>-0.11764705882352944</v>
      </c>
      <c r="N252" s="58">
        <f>IF('Total de Ocorrências Setor'!N251=0,"n.d.",'Total de Ocorrências Setor'!N252/'Total de Ocorrências Setor'!N251-1)</f>
        <v>0.77777777777777768</v>
      </c>
      <c r="O252" s="58" t="str">
        <f>IF('Total de Ocorrências Setor'!O251=0,"n.d.",'Total de Ocorrências Setor'!O252/'Total de Ocorrências Setor'!O251-1)</f>
        <v>n.d.</v>
      </c>
      <c r="P252" s="59">
        <f>IF('Total de Ocorrências Setor'!P251=0,"n.d.",'Total de Ocorrências Setor'!P252/'Total de Ocorrências Setor'!P251-1)</f>
        <v>0.31707317073170738</v>
      </c>
      <c r="Q252" s="58">
        <f>IF('Total de Ocorrências Setor'!Q251=0,"n.d.",'Total de Ocorrências Setor'!Q252/'Total de Ocorrências Setor'!Q251-1)</f>
        <v>0.4285714285714286</v>
      </c>
      <c r="R252" s="58">
        <f>IF('Total de Ocorrências Setor'!R251=0,"n.d.",'Total de Ocorrências Setor'!R252/'Total de Ocorrências Setor'!R251-1)</f>
        <v>0.27272727272727271</v>
      </c>
      <c r="S252" s="58">
        <f>IF('Total de Ocorrências Setor'!S251=0,"n.d.",'Total de Ocorrências Setor'!S252/'Total de Ocorrências Setor'!S251-1)</f>
        <v>2.75</v>
      </c>
      <c r="T252" s="58" t="str">
        <f>IF('Total de Ocorrências Setor'!T251=0,"n.d.",'Total de Ocorrências Setor'!T252/'Total de Ocorrências Setor'!T251-1)</f>
        <v>n.d.</v>
      </c>
      <c r="U252" s="58">
        <f>IF('Total de Ocorrências Setor'!U251=0,"n.d.",'Total de Ocorrências Setor'!U252/'Total de Ocorrências Setor'!U251-1)</f>
        <v>0.68965517241379315</v>
      </c>
      <c r="V252" s="60">
        <f>IF('Total de Ocorrências Setor'!V251=0,"n.d.",'Total de Ocorrências Setor'!V252/'Total de Ocorrências Setor'!V251-1)</f>
        <v>-0.25</v>
      </c>
      <c r="W252" s="58" t="str">
        <f>IF('Total de Ocorrências Setor'!W251=0,"n.d.",'Total de Ocorrências Setor'!W252/'Total de Ocorrências Setor'!W251-1)</f>
        <v>n.d.</v>
      </c>
      <c r="X252" s="60" t="str">
        <f>IF('Total de Ocorrências Setor'!X251=0,"n.d.",'Total de Ocorrências Setor'!X252/'Total de Ocorrências Setor'!X251-1)</f>
        <v>n.d.</v>
      </c>
    </row>
    <row r="253" spans="1:24" s="56" customFormat="1" ht="14" x14ac:dyDescent="0.35">
      <c r="A253" s="71">
        <v>40756</v>
      </c>
      <c r="B253" s="57">
        <f>IF('Total de Ocorrências Setor'!B252=0,"n.d.",'Total de Ocorrências Setor'!B253/'Total de Ocorrências Setor'!B252-1)</f>
        <v>0.12000000000000011</v>
      </c>
      <c r="C253" s="58">
        <f>IF('Total de Ocorrências Setor'!C252=0,"n.d.",'Total de Ocorrências Setor'!C253/'Total de Ocorrências Setor'!C252-1)</f>
        <v>3.6363636363636376E-2</v>
      </c>
      <c r="D253" s="58">
        <f>IF('Total de Ocorrências Setor'!D252=0,"n.d.",'Total de Ocorrências Setor'!D253/'Total de Ocorrências Setor'!D252-1)</f>
        <v>-8.1967213114754078E-2</v>
      </c>
      <c r="E253" s="58">
        <f>IF('Total de Ocorrências Setor'!E252=0,"n.d.",'Total de Ocorrências Setor'!E253/'Total de Ocorrências Setor'!E252-1)</f>
        <v>0</v>
      </c>
      <c r="F253" s="59">
        <f>IF('Total de Ocorrências Setor'!F252=0,"n.d.",'Total de Ocorrências Setor'!F253/'Total de Ocorrências Setor'!F252-1)</f>
        <v>1.7964071856287456E-2</v>
      </c>
      <c r="G253" s="58">
        <f>IF('Total de Ocorrências Setor'!G252=0,"n.d.",'Total de Ocorrências Setor'!G253/'Total de Ocorrências Setor'!G252-1)</f>
        <v>-0.22222222222222221</v>
      </c>
      <c r="H253" s="58">
        <f>IF('Total de Ocorrências Setor'!H252=0,"n.d.",'Total de Ocorrências Setor'!H253/'Total de Ocorrências Setor'!H252-1)</f>
        <v>-9.9999999999999978E-2</v>
      </c>
      <c r="I253" s="58">
        <f>IF('Total de Ocorrências Setor'!I252=0,"n.d.",'Total de Ocorrências Setor'!I253/'Total de Ocorrências Setor'!I252-1)</f>
        <v>0.5625</v>
      </c>
      <c r="J253" s="58">
        <f>IF('Total de Ocorrências Setor'!J252=0,"n.d.",'Total de Ocorrências Setor'!J253/'Total de Ocorrências Setor'!J252-1)</f>
        <v>0</v>
      </c>
      <c r="K253" s="58">
        <f>IF('Total de Ocorrências Setor'!K252=0,"n.d.",'Total de Ocorrências Setor'!K253/'Total de Ocorrências Setor'!K252-1)</f>
        <v>1.5625E-2</v>
      </c>
      <c r="L253" s="57">
        <f>IF('Total de Ocorrências Setor'!L252=0,"n.d.",'Total de Ocorrências Setor'!L253/'Total de Ocorrências Setor'!L252-1)</f>
        <v>0.21739130434782616</v>
      </c>
      <c r="M253" s="58">
        <f>IF('Total de Ocorrências Setor'!M252=0,"n.d.",'Total de Ocorrências Setor'!M253/'Total de Ocorrências Setor'!M252-1)</f>
        <v>0.19999999999999996</v>
      </c>
      <c r="N253" s="58">
        <f>IF('Total de Ocorrências Setor'!N252=0,"n.d.",'Total de Ocorrências Setor'!N253/'Total de Ocorrências Setor'!N252-1)</f>
        <v>-0.375</v>
      </c>
      <c r="O253" s="58" t="str">
        <f>IF('Total de Ocorrências Setor'!O252=0,"n.d.",'Total de Ocorrências Setor'!O253/'Total de Ocorrências Setor'!O252-1)</f>
        <v>n.d.</v>
      </c>
      <c r="P253" s="59">
        <f>IF('Total de Ocorrências Setor'!P252=0,"n.d.",'Total de Ocorrências Setor'!P253/'Total de Ocorrências Setor'!P252-1)</f>
        <v>9.259259259259256E-2</v>
      </c>
      <c r="Q253" s="58">
        <f>IF('Total de Ocorrências Setor'!Q252=0,"n.d.",'Total de Ocorrências Setor'!Q253/'Total de Ocorrências Setor'!Q252-1)</f>
        <v>0.60000000000000009</v>
      </c>
      <c r="R253" s="58">
        <f>IF('Total de Ocorrências Setor'!R252=0,"n.d.",'Total de Ocorrências Setor'!R253/'Total de Ocorrências Setor'!R252-1)</f>
        <v>0.14285714285714279</v>
      </c>
      <c r="S253" s="58">
        <f>IF('Total de Ocorrências Setor'!S252=0,"n.d.",'Total de Ocorrências Setor'!S253/'Total de Ocorrências Setor'!S252-1)</f>
        <v>-0.53333333333333333</v>
      </c>
      <c r="T253" s="58" t="str">
        <f>IF('Total de Ocorrências Setor'!T252=0,"n.d.",'Total de Ocorrências Setor'!T253/'Total de Ocorrências Setor'!T252-1)</f>
        <v>n.d.</v>
      </c>
      <c r="U253" s="58">
        <f>IF('Total de Ocorrências Setor'!U252=0,"n.d.",'Total de Ocorrências Setor'!U253/'Total de Ocorrências Setor'!U252-1)</f>
        <v>0.12244897959183665</v>
      </c>
      <c r="V253" s="60">
        <f>IF('Total de Ocorrências Setor'!V252=0,"n.d.",'Total de Ocorrências Setor'!V253/'Total de Ocorrências Setor'!V252-1)</f>
        <v>0.44444444444444442</v>
      </c>
      <c r="W253" s="58" t="str">
        <f>IF('Total de Ocorrências Setor'!W252=0,"n.d.",'Total de Ocorrências Setor'!W253/'Total de Ocorrências Setor'!W252-1)</f>
        <v>n.d.</v>
      </c>
      <c r="X253" s="60" t="str">
        <f>IF('Total de Ocorrências Setor'!X252=0,"n.d.",'Total de Ocorrências Setor'!X253/'Total de Ocorrências Setor'!X252-1)</f>
        <v>n.d.</v>
      </c>
    </row>
    <row r="254" spans="1:24" s="56" customFormat="1" ht="14" x14ac:dyDescent="0.35">
      <c r="A254" s="71">
        <v>40787</v>
      </c>
      <c r="B254" s="57">
        <f>IF('Total de Ocorrências Setor'!B253=0,"n.d.",'Total de Ocorrências Setor'!B254/'Total de Ocorrências Setor'!B253-1)</f>
        <v>-0.3571428571428571</v>
      </c>
      <c r="C254" s="58">
        <f>IF('Total de Ocorrências Setor'!C253=0,"n.d.",'Total de Ocorrências Setor'!C254/'Total de Ocorrências Setor'!C253-1)</f>
        <v>-0.49122807017543857</v>
      </c>
      <c r="D254" s="58">
        <f>IF('Total de Ocorrências Setor'!D253=0,"n.d.",'Total de Ocorrências Setor'!D254/'Total de Ocorrências Setor'!D253-1)</f>
        <v>-0.25</v>
      </c>
      <c r="E254" s="58">
        <f>IF('Total de Ocorrências Setor'!E253=0,"n.d.",'Total de Ocorrências Setor'!E254/'Total de Ocorrências Setor'!E253-1)</f>
        <v>0</v>
      </c>
      <c r="F254" s="59">
        <f>IF('Total de Ocorrências Setor'!F253=0,"n.d.",'Total de Ocorrências Setor'!F254/'Total de Ocorrências Setor'!F253-1)</f>
        <v>-0.36470588235294121</v>
      </c>
      <c r="G254" s="58">
        <f>IF('Total de Ocorrências Setor'!G253=0,"n.d.",'Total de Ocorrências Setor'!G254/'Total de Ocorrências Setor'!G253-1)</f>
        <v>1.0476190476190474</v>
      </c>
      <c r="H254" s="58">
        <f>IF('Total de Ocorrências Setor'!H253=0,"n.d.",'Total de Ocorrências Setor'!H254/'Total de Ocorrências Setor'!H253-1)</f>
        <v>0.27777777777777768</v>
      </c>
      <c r="I254" s="58">
        <f>IF('Total de Ocorrências Setor'!I253=0,"n.d.",'Total de Ocorrências Setor'!I254/'Total de Ocorrências Setor'!I253-1)</f>
        <v>-0.43999999999999995</v>
      </c>
      <c r="J254" s="58">
        <f>IF('Total de Ocorrências Setor'!J253=0,"n.d.",'Total de Ocorrências Setor'!J254/'Total de Ocorrências Setor'!J253-1)</f>
        <v>1</v>
      </c>
      <c r="K254" s="58">
        <f>IF('Total de Ocorrências Setor'!K253=0,"n.d.",'Total de Ocorrências Setor'!K254/'Total de Ocorrências Setor'!K253-1)</f>
        <v>0.2615384615384615</v>
      </c>
      <c r="L254" s="57">
        <f>IF('Total de Ocorrências Setor'!L253=0,"n.d.",'Total de Ocorrências Setor'!L254/'Total de Ocorrências Setor'!L253-1)</f>
        <v>-0.64285714285714279</v>
      </c>
      <c r="M254" s="58">
        <f>IF('Total de Ocorrências Setor'!M253=0,"n.d.",'Total de Ocorrências Setor'!M254/'Total de Ocorrências Setor'!M253-1)</f>
        <v>-0.16666666666666663</v>
      </c>
      <c r="N254" s="58">
        <f>IF('Total de Ocorrências Setor'!N253=0,"n.d.",'Total de Ocorrências Setor'!N254/'Total de Ocorrências Setor'!N253-1)</f>
        <v>-9.9999999999999978E-2</v>
      </c>
      <c r="O254" s="58">
        <f>IF('Total de Ocorrências Setor'!O253=0,"n.d.",'Total de Ocorrências Setor'!O254/'Total de Ocorrências Setor'!O253-1)</f>
        <v>-1</v>
      </c>
      <c r="P254" s="59">
        <f>IF('Total de Ocorrências Setor'!P253=0,"n.d.",'Total de Ocorrências Setor'!P254/'Total de Ocorrências Setor'!P253-1)</f>
        <v>-0.42372881355932202</v>
      </c>
      <c r="Q254" s="58">
        <f>IF('Total de Ocorrências Setor'!Q253=0,"n.d.",'Total de Ocorrências Setor'!Q254/'Total de Ocorrências Setor'!Q253-1)</f>
        <v>-0.78125</v>
      </c>
      <c r="R254" s="58">
        <f>IF('Total de Ocorrências Setor'!R253=0,"n.d.",'Total de Ocorrências Setor'!R254/'Total de Ocorrências Setor'!R253-1)</f>
        <v>-0.3125</v>
      </c>
      <c r="S254" s="58">
        <f>IF('Total de Ocorrências Setor'!S253=0,"n.d.",'Total de Ocorrências Setor'!S254/'Total de Ocorrências Setor'!S253-1)</f>
        <v>0.71428571428571419</v>
      </c>
      <c r="T254" s="58" t="str">
        <f>IF('Total de Ocorrências Setor'!T253=0,"n.d.",'Total de Ocorrências Setor'!T254/'Total de Ocorrências Setor'!T253-1)</f>
        <v>n.d.</v>
      </c>
      <c r="U254" s="58">
        <f>IF('Total de Ocorrências Setor'!U253=0,"n.d.",'Total de Ocorrências Setor'!U254/'Total de Ocorrências Setor'!U253-1)</f>
        <v>-0.45454545454545459</v>
      </c>
      <c r="V254" s="60">
        <f>IF('Total de Ocorrências Setor'!V253=0,"n.d.",'Total de Ocorrências Setor'!V254/'Total de Ocorrências Setor'!V253-1)</f>
        <v>0.46153846153846145</v>
      </c>
      <c r="W254" s="58" t="str">
        <f>IF('Total de Ocorrências Setor'!W253=0,"n.d.",'Total de Ocorrências Setor'!W254/'Total de Ocorrências Setor'!W253-1)</f>
        <v>n.d.</v>
      </c>
      <c r="X254" s="60" t="str">
        <f>IF('Total de Ocorrências Setor'!X253=0,"n.d.",'Total de Ocorrências Setor'!X254/'Total de Ocorrências Setor'!X253-1)</f>
        <v>n.d.</v>
      </c>
    </row>
    <row r="255" spans="1:24" s="56" customFormat="1" ht="14" x14ac:dyDescent="0.35">
      <c r="A255" s="71">
        <v>40817</v>
      </c>
      <c r="B255" s="57">
        <f>IF('Total de Ocorrências Setor'!B254=0,"n.d.",'Total de Ocorrências Setor'!B255/'Total de Ocorrências Setor'!B254-1)</f>
        <v>-0.19444444444444442</v>
      </c>
      <c r="C255" s="58">
        <f>IF('Total de Ocorrências Setor'!C254=0,"n.d.",'Total de Ocorrências Setor'!C255/'Total de Ocorrências Setor'!C254-1)</f>
        <v>0.68965517241379315</v>
      </c>
      <c r="D255" s="58">
        <f>IF('Total de Ocorrências Setor'!D254=0,"n.d.",'Total de Ocorrências Setor'!D255/'Total de Ocorrências Setor'!D254-1)</f>
        <v>0.26190476190476186</v>
      </c>
      <c r="E255" s="58">
        <f>IF('Total de Ocorrências Setor'!E254=0,"n.d.",'Total de Ocorrências Setor'!E255/'Total de Ocorrências Setor'!E254-1)</f>
        <v>-1</v>
      </c>
      <c r="F255" s="59">
        <f>IF('Total de Ocorrências Setor'!F254=0,"n.d.",'Total de Ocorrências Setor'!F255/'Total de Ocorrências Setor'!F254-1)</f>
        <v>0.21296296296296302</v>
      </c>
      <c r="G255" s="58">
        <f>IF('Total de Ocorrências Setor'!G254=0,"n.d.",'Total de Ocorrências Setor'!G255/'Total de Ocorrências Setor'!G254-1)</f>
        <v>-0.62790697674418605</v>
      </c>
      <c r="H255" s="58">
        <f>IF('Total de Ocorrências Setor'!H254=0,"n.d.",'Total de Ocorrências Setor'!H255/'Total de Ocorrências Setor'!H254-1)</f>
        <v>-0.47826086956521741</v>
      </c>
      <c r="I255" s="58">
        <f>IF('Total de Ocorrências Setor'!I254=0,"n.d.",'Total de Ocorrências Setor'!I255/'Total de Ocorrências Setor'!I254-1)</f>
        <v>-0.1428571428571429</v>
      </c>
      <c r="J255" s="58">
        <f>IF('Total de Ocorrências Setor'!J254=0,"n.d.",'Total de Ocorrências Setor'!J255/'Total de Ocorrências Setor'!J254-1)</f>
        <v>-1</v>
      </c>
      <c r="K255" s="58">
        <f>IF('Total de Ocorrências Setor'!K254=0,"n.d.",'Total de Ocorrências Setor'!K255/'Total de Ocorrências Setor'!K254-1)</f>
        <v>-0.51219512195121952</v>
      </c>
      <c r="L255" s="57">
        <f>IF('Total de Ocorrências Setor'!L254=0,"n.d.",'Total de Ocorrências Setor'!L255/'Total de Ocorrências Setor'!L254-1)</f>
        <v>0</v>
      </c>
      <c r="M255" s="58">
        <f>IF('Total de Ocorrências Setor'!M254=0,"n.d.",'Total de Ocorrências Setor'!M255/'Total de Ocorrências Setor'!M254-1)</f>
        <v>-0.33333333333333337</v>
      </c>
      <c r="N255" s="58">
        <f>IF('Total de Ocorrências Setor'!N254=0,"n.d.",'Total de Ocorrências Setor'!N255/'Total de Ocorrências Setor'!N254-1)</f>
        <v>-0.33333333333333337</v>
      </c>
      <c r="O255" s="58" t="str">
        <f>IF('Total de Ocorrências Setor'!O254=0,"n.d.",'Total de Ocorrências Setor'!O255/'Total de Ocorrências Setor'!O254-1)</f>
        <v>n.d.</v>
      </c>
      <c r="P255" s="59">
        <f>IF('Total de Ocorrências Setor'!P254=0,"n.d.",'Total de Ocorrências Setor'!P255/'Total de Ocorrências Setor'!P254-1)</f>
        <v>-0.20588235294117652</v>
      </c>
      <c r="Q255" s="58">
        <f>IF('Total de Ocorrências Setor'!Q254=0,"n.d.",'Total de Ocorrências Setor'!Q255/'Total de Ocorrências Setor'!Q254-1)</f>
        <v>0.14285714285714279</v>
      </c>
      <c r="R255" s="58">
        <f>IF('Total de Ocorrências Setor'!R254=0,"n.d.",'Total de Ocorrências Setor'!R255/'Total de Ocorrências Setor'!R254-1)</f>
        <v>0.27272727272727271</v>
      </c>
      <c r="S255" s="58">
        <f>IF('Total de Ocorrências Setor'!S254=0,"n.d.",'Total de Ocorrências Setor'!S255/'Total de Ocorrências Setor'!S254-1)</f>
        <v>-0.58333333333333326</v>
      </c>
      <c r="T255" s="58" t="str">
        <f>IF('Total de Ocorrências Setor'!T254=0,"n.d.",'Total de Ocorrências Setor'!T255/'Total de Ocorrências Setor'!T254-1)</f>
        <v>n.d.</v>
      </c>
      <c r="U255" s="58">
        <f>IF('Total de Ocorrências Setor'!U254=0,"n.d.",'Total de Ocorrências Setor'!U255/'Total de Ocorrências Setor'!U254-1)</f>
        <v>-9.9999999999999978E-2</v>
      </c>
      <c r="V255" s="60">
        <f>IF('Total de Ocorrências Setor'!V254=0,"n.d.",'Total de Ocorrências Setor'!V255/'Total de Ocorrências Setor'!V254-1)</f>
        <v>-0.15789473684210531</v>
      </c>
      <c r="W255" s="58" t="str">
        <f>IF('Total de Ocorrências Setor'!W254=0,"n.d.",'Total de Ocorrências Setor'!W255/'Total de Ocorrências Setor'!W254-1)</f>
        <v>n.d.</v>
      </c>
      <c r="X255" s="60" t="str">
        <f>IF('Total de Ocorrências Setor'!X254=0,"n.d.",'Total de Ocorrências Setor'!X255/'Total de Ocorrências Setor'!X254-1)</f>
        <v>n.d.</v>
      </c>
    </row>
    <row r="256" spans="1:24" s="56" customFormat="1" ht="14" x14ac:dyDescent="0.35">
      <c r="A256" s="71">
        <v>40848</v>
      </c>
      <c r="B256" s="57">
        <f>IF('Total de Ocorrências Setor'!B255=0,"n.d.",'Total de Ocorrências Setor'!B256/'Total de Ocorrências Setor'!B255-1)</f>
        <v>0.51724137931034475</v>
      </c>
      <c r="C256" s="58">
        <f>IF('Total de Ocorrências Setor'!C255=0,"n.d.",'Total de Ocorrências Setor'!C256/'Total de Ocorrências Setor'!C255-1)</f>
        <v>0.44897959183673475</v>
      </c>
      <c r="D256" s="58">
        <f>IF('Total de Ocorrências Setor'!D255=0,"n.d.",'Total de Ocorrências Setor'!D256/'Total de Ocorrências Setor'!D255-1)</f>
        <v>-7.547169811320753E-2</v>
      </c>
      <c r="E256" s="58" t="str">
        <f>IF('Total de Ocorrências Setor'!E255=0,"n.d.",'Total de Ocorrências Setor'!E256/'Total de Ocorrências Setor'!E255-1)</f>
        <v>n.d.</v>
      </c>
      <c r="F256" s="59">
        <f>IF('Total de Ocorrências Setor'!F255=0,"n.d.",'Total de Ocorrências Setor'!F256/'Total de Ocorrências Setor'!F255-1)</f>
        <v>0.25190839694656497</v>
      </c>
      <c r="G256" s="58">
        <f>IF('Total de Ocorrências Setor'!G255=0,"n.d.",'Total de Ocorrências Setor'!G256/'Total de Ocorrências Setor'!G255-1)</f>
        <v>0</v>
      </c>
      <c r="H256" s="58">
        <f>IF('Total de Ocorrências Setor'!H255=0,"n.d.",'Total de Ocorrências Setor'!H256/'Total de Ocorrências Setor'!H255-1)</f>
        <v>-0.5</v>
      </c>
      <c r="I256" s="58">
        <f>IF('Total de Ocorrências Setor'!I255=0,"n.d.",'Total de Ocorrências Setor'!I256/'Total de Ocorrências Setor'!I255-1)</f>
        <v>0.33333333333333326</v>
      </c>
      <c r="J256" s="58" t="str">
        <f>IF('Total de Ocorrências Setor'!J255=0,"n.d.",'Total de Ocorrências Setor'!J256/'Total de Ocorrências Setor'!J255-1)</f>
        <v>n.d.</v>
      </c>
      <c r="K256" s="58">
        <f>IF('Total de Ocorrências Setor'!K255=0,"n.d.",'Total de Ocorrências Setor'!K256/'Total de Ocorrências Setor'!K255-1)</f>
        <v>-5.0000000000000044E-2</v>
      </c>
      <c r="L256" s="57">
        <f>IF('Total de Ocorrências Setor'!L255=0,"n.d.",'Total de Ocorrências Setor'!L256/'Total de Ocorrências Setor'!L255-1)</f>
        <v>0</v>
      </c>
      <c r="M256" s="58">
        <f>IF('Total de Ocorrências Setor'!M255=0,"n.d.",'Total de Ocorrências Setor'!M256/'Total de Ocorrências Setor'!M255-1)</f>
        <v>0.39999999999999991</v>
      </c>
      <c r="N256" s="58">
        <f>IF('Total de Ocorrências Setor'!N255=0,"n.d.",'Total de Ocorrências Setor'!N256/'Total de Ocorrências Setor'!N255-1)</f>
        <v>1.6666666666666665</v>
      </c>
      <c r="O256" s="58">
        <f>IF('Total de Ocorrências Setor'!O255=0,"n.d.",'Total de Ocorrências Setor'!O256/'Total de Ocorrências Setor'!O255-1)</f>
        <v>4</v>
      </c>
      <c r="P256" s="59">
        <f>IF('Total de Ocorrências Setor'!P255=0,"n.d.",'Total de Ocorrências Setor'!P256/'Total de Ocorrências Setor'!P255-1)</f>
        <v>0.66666666666666674</v>
      </c>
      <c r="Q256" s="58">
        <f>IF('Total de Ocorrências Setor'!Q255=0,"n.d.",'Total de Ocorrências Setor'!Q256/'Total de Ocorrências Setor'!Q255-1)</f>
        <v>-0.125</v>
      </c>
      <c r="R256" s="58">
        <f>IF('Total de Ocorrências Setor'!R255=0,"n.d.",'Total de Ocorrências Setor'!R256/'Total de Ocorrências Setor'!R255-1)</f>
        <v>7.1428571428571397E-2</v>
      </c>
      <c r="S256" s="58">
        <f>IF('Total de Ocorrências Setor'!S255=0,"n.d.",'Total de Ocorrências Setor'!S256/'Total de Ocorrências Setor'!S255-1)</f>
        <v>1.7999999999999998</v>
      </c>
      <c r="T256" s="58" t="str">
        <f>IF('Total de Ocorrências Setor'!T255=0,"n.d.",'Total de Ocorrências Setor'!T256/'Total de Ocorrências Setor'!T255-1)</f>
        <v>n.d.</v>
      </c>
      <c r="U256" s="58">
        <f>IF('Total de Ocorrências Setor'!U255=0,"n.d.",'Total de Ocorrências Setor'!U256/'Total de Ocorrências Setor'!U255-1)</f>
        <v>0.40740740740740744</v>
      </c>
      <c r="V256" s="60">
        <f>IF('Total de Ocorrências Setor'!V255=0,"n.d.",'Total de Ocorrências Setor'!V256/'Total de Ocorrências Setor'!V255-1)</f>
        <v>-0.625</v>
      </c>
      <c r="W256" s="58" t="str">
        <f>IF('Total de Ocorrências Setor'!W255=0,"n.d.",'Total de Ocorrências Setor'!W256/'Total de Ocorrências Setor'!W255-1)</f>
        <v>n.d.</v>
      </c>
      <c r="X256" s="60" t="str">
        <f>IF('Total de Ocorrências Setor'!X255=0,"n.d.",'Total de Ocorrências Setor'!X256/'Total de Ocorrências Setor'!X255-1)</f>
        <v>n.d.</v>
      </c>
    </row>
    <row r="257" spans="1:24" s="56" customFormat="1" thickBot="1" x14ac:dyDescent="0.4">
      <c r="A257" s="72">
        <v>40878</v>
      </c>
      <c r="B257" s="65">
        <f>IF('Total de Ocorrências Setor'!B256=0,"n.d.",'Total de Ocorrências Setor'!B257/'Total de Ocorrências Setor'!B256-1)</f>
        <v>-0.29545454545454541</v>
      </c>
      <c r="C257" s="66">
        <f>IF('Total de Ocorrências Setor'!C256=0,"n.d.",'Total de Ocorrências Setor'!C257/'Total de Ocorrências Setor'!C256-1)</f>
        <v>-0.36619718309859151</v>
      </c>
      <c r="D257" s="66">
        <f>IF('Total de Ocorrências Setor'!D256=0,"n.d.",'Total de Ocorrências Setor'!D257/'Total de Ocorrências Setor'!D256-1)</f>
        <v>-0.12244897959183676</v>
      </c>
      <c r="E257" s="66" t="str">
        <f>IF('Total de Ocorrências Setor'!E256=0,"n.d.",'Total de Ocorrências Setor'!E257/'Total de Ocorrências Setor'!E256-1)</f>
        <v>n.d.</v>
      </c>
      <c r="F257" s="67">
        <f>IF('Total de Ocorrências Setor'!F256=0,"n.d.",'Total de Ocorrências Setor'!F257/'Total de Ocorrências Setor'!F256-1)</f>
        <v>-0.26829268292682928</v>
      </c>
      <c r="G257" s="66">
        <f>IF('Total de Ocorrências Setor'!G256=0,"n.d.",'Total de Ocorrências Setor'!G257/'Total de Ocorrências Setor'!G256-1)</f>
        <v>0.1875</v>
      </c>
      <c r="H257" s="66">
        <f>IF('Total de Ocorrências Setor'!H256=0,"n.d.",'Total de Ocorrências Setor'!H257/'Total de Ocorrências Setor'!H256-1)</f>
        <v>1</v>
      </c>
      <c r="I257" s="66">
        <f>IF('Total de Ocorrências Setor'!I256=0,"n.d.",'Total de Ocorrências Setor'!I257/'Total de Ocorrências Setor'!I256-1)</f>
        <v>-0.625</v>
      </c>
      <c r="J257" s="66" t="str">
        <f>IF('Total de Ocorrências Setor'!J256=0,"n.d.",'Total de Ocorrências Setor'!J257/'Total de Ocorrências Setor'!J256-1)</f>
        <v>n.d.</v>
      </c>
      <c r="K257" s="66">
        <f>IF('Total de Ocorrências Setor'!K256=0,"n.d.",'Total de Ocorrências Setor'!K257/'Total de Ocorrências Setor'!K256-1)</f>
        <v>0</v>
      </c>
      <c r="L257" s="65">
        <f>IF('Total de Ocorrências Setor'!L256=0,"n.d.",'Total de Ocorrências Setor'!L257/'Total de Ocorrências Setor'!L256-1)</f>
        <v>1</v>
      </c>
      <c r="M257" s="66">
        <f>IF('Total de Ocorrências Setor'!M256=0,"n.d.",'Total de Ocorrências Setor'!M257/'Total de Ocorrências Setor'!M256-1)</f>
        <v>0</v>
      </c>
      <c r="N257" s="66">
        <f>IF('Total de Ocorrências Setor'!N256=0,"n.d.",'Total de Ocorrências Setor'!N257/'Total de Ocorrências Setor'!N256-1)</f>
        <v>0.4375</v>
      </c>
      <c r="O257" s="66">
        <f>IF('Total de Ocorrências Setor'!O256=0,"n.d.",'Total de Ocorrências Setor'!O257/'Total de Ocorrências Setor'!O256-1)</f>
        <v>-1</v>
      </c>
      <c r="P257" s="67">
        <f>IF('Total de Ocorrências Setor'!P256=0,"n.d.",'Total de Ocorrências Setor'!P257/'Total de Ocorrências Setor'!P256-1)</f>
        <v>0.26666666666666661</v>
      </c>
      <c r="Q257" s="66">
        <f>IF('Total de Ocorrências Setor'!Q256=0,"n.d.",'Total de Ocorrências Setor'!Q257/'Total de Ocorrências Setor'!Q256-1)</f>
        <v>1.4285714285714284</v>
      </c>
      <c r="R257" s="66">
        <f>IF('Total de Ocorrências Setor'!R256=0,"n.d.",'Total de Ocorrências Setor'!R257/'Total de Ocorrências Setor'!R256-1)</f>
        <v>-0.19999999999999996</v>
      </c>
      <c r="S257" s="66">
        <f>IF('Total de Ocorrências Setor'!S256=0,"n.d.",'Total de Ocorrências Setor'!S257/'Total de Ocorrências Setor'!S256-1)</f>
        <v>-0.1428571428571429</v>
      </c>
      <c r="T257" s="66">
        <f>IF('Total de Ocorrências Setor'!T256=0,"n.d.",'Total de Ocorrências Setor'!T257/'Total de Ocorrências Setor'!T256-1)</f>
        <v>-1</v>
      </c>
      <c r="U257" s="66">
        <f>IF('Total de Ocorrências Setor'!U256=0,"n.d.",'Total de Ocorrências Setor'!U257/'Total de Ocorrências Setor'!U256-1)</f>
        <v>7.8947368421052655E-2</v>
      </c>
      <c r="V257" s="68">
        <f>IF('Total de Ocorrências Setor'!V256=0,"n.d.",'Total de Ocorrências Setor'!V257/'Total de Ocorrências Setor'!V256-1)</f>
        <v>0.33333333333333326</v>
      </c>
      <c r="W257" s="66" t="str">
        <f>IF('Total de Ocorrências Setor'!W256=0,"n.d.",'Total de Ocorrências Setor'!W257/'Total de Ocorrências Setor'!W256-1)</f>
        <v>n.d.</v>
      </c>
      <c r="X257" s="68" t="str">
        <f>IF('Total de Ocorrências Setor'!X256=0,"n.d.",'Total de Ocorrências Setor'!X257/'Total de Ocorrências Setor'!X256-1)</f>
        <v>n.d.</v>
      </c>
    </row>
    <row r="258" spans="1:24" s="56" customFormat="1" ht="14" x14ac:dyDescent="0.35">
      <c r="A258" s="70">
        <v>40909</v>
      </c>
      <c r="B258" s="61">
        <f>IF('Total de Ocorrências Setor'!B257=0,"n.d.",'Total de Ocorrências Setor'!B258/'Total de Ocorrências Setor'!B257-1)</f>
        <v>0.12903225806451624</v>
      </c>
      <c r="C258" s="62">
        <f>IF('Total de Ocorrências Setor'!C257=0,"n.d.",'Total de Ocorrências Setor'!C258/'Total de Ocorrências Setor'!C257-1)</f>
        <v>4.4444444444444509E-2</v>
      </c>
      <c r="D258" s="62">
        <f>IF('Total de Ocorrências Setor'!D257=0,"n.d.",'Total de Ocorrências Setor'!D258/'Total de Ocorrências Setor'!D257-1)</f>
        <v>-2.3255813953488413E-2</v>
      </c>
      <c r="E258" s="62">
        <f>IF('Total de Ocorrências Setor'!E257=0,"n.d.",'Total de Ocorrências Setor'!E258/'Total de Ocorrências Setor'!E257-1)</f>
        <v>-1</v>
      </c>
      <c r="F258" s="63">
        <f>IF('Total de Ocorrências Setor'!F257=0,"n.d.",'Total de Ocorrências Setor'!F258/'Total de Ocorrências Setor'!F257-1)</f>
        <v>3.3333333333333437E-2</v>
      </c>
      <c r="G258" s="62">
        <f>IF('Total de Ocorrências Setor'!G257=0,"n.d.",'Total de Ocorrências Setor'!G258/'Total de Ocorrências Setor'!G257-1)</f>
        <v>-0.47368421052631582</v>
      </c>
      <c r="H258" s="62">
        <f>IF('Total de Ocorrências Setor'!H257=0,"n.d.",'Total de Ocorrências Setor'!H258/'Total de Ocorrências Setor'!H257-1)</f>
        <v>-0.33333333333333337</v>
      </c>
      <c r="I258" s="62">
        <f>IF('Total de Ocorrências Setor'!I257=0,"n.d.",'Total de Ocorrências Setor'!I258/'Total de Ocorrências Setor'!I257-1)</f>
        <v>1.5</v>
      </c>
      <c r="J258" s="62">
        <f>IF('Total de Ocorrências Setor'!J257=0,"n.d.",'Total de Ocorrências Setor'!J258/'Total de Ocorrências Setor'!J257-1)</f>
        <v>-1</v>
      </c>
      <c r="K258" s="62">
        <f>IF('Total de Ocorrências Setor'!K257=0,"n.d.",'Total de Ocorrências Setor'!K258/'Total de Ocorrências Setor'!K257-1)</f>
        <v>-0.13157894736842102</v>
      </c>
      <c r="L258" s="61">
        <f>IF('Total de Ocorrências Setor'!L257=0,"n.d.",'Total de Ocorrências Setor'!L258/'Total de Ocorrências Setor'!L257-1)</f>
        <v>0.19999999999999996</v>
      </c>
      <c r="M258" s="62">
        <f>IF('Total de Ocorrências Setor'!M257=0,"n.d.",'Total de Ocorrências Setor'!M258/'Total de Ocorrências Setor'!M257-1)</f>
        <v>0.5714285714285714</v>
      </c>
      <c r="N258" s="62">
        <f>IF('Total de Ocorrências Setor'!N257=0,"n.d.",'Total de Ocorrências Setor'!N258/'Total de Ocorrências Setor'!N257-1)</f>
        <v>0.69565217391304346</v>
      </c>
      <c r="O258" s="62" t="str">
        <f>IF('Total de Ocorrências Setor'!O257=0,"n.d.",'Total de Ocorrências Setor'!O258/'Total de Ocorrências Setor'!O257-1)</f>
        <v>n.d.</v>
      </c>
      <c r="P258" s="63">
        <f>IF('Total de Ocorrências Setor'!P257=0,"n.d.",'Total de Ocorrências Setor'!P258/'Total de Ocorrências Setor'!P257-1)</f>
        <v>0.50877192982456143</v>
      </c>
      <c r="Q258" s="62">
        <f>IF('Total de Ocorrências Setor'!Q257=0,"n.d.",'Total de Ocorrências Setor'!Q258/'Total de Ocorrências Setor'!Q257-1)</f>
        <v>0</v>
      </c>
      <c r="R258" s="62">
        <f>IF('Total de Ocorrências Setor'!R257=0,"n.d.",'Total de Ocorrências Setor'!R258/'Total de Ocorrências Setor'!R257-1)</f>
        <v>8.3333333333333259E-2</v>
      </c>
      <c r="S258" s="62">
        <f>IF('Total de Ocorrências Setor'!S257=0,"n.d.",'Total de Ocorrências Setor'!S258/'Total de Ocorrências Setor'!S257-1)</f>
        <v>1</v>
      </c>
      <c r="T258" s="62" t="str">
        <f>IF('Total de Ocorrências Setor'!T257=0,"n.d.",'Total de Ocorrências Setor'!T258/'Total de Ocorrências Setor'!T257-1)</f>
        <v>n.d.</v>
      </c>
      <c r="U258" s="62">
        <f>IF('Total de Ocorrências Setor'!U257=0,"n.d.",'Total de Ocorrências Setor'!U258/'Total de Ocorrências Setor'!U257-1)</f>
        <v>0.31707317073170738</v>
      </c>
      <c r="V258" s="64">
        <f>IF('Total de Ocorrências Setor'!V257=0,"n.d.",'Total de Ocorrências Setor'!V258/'Total de Ocorrências Setor'!V257-1)</f>
        <v>0.25</v>
      </c>
      <c r="W258" s="62" t="str">
        <f>IF('Total de Ocorrências Setor'!W257=0,"n.d.",'Total de Ocorrências Setor'!W258/'Total de Ocorrências Setor'!W257-1)</f>
        <v>n.d.</v>
      </c>
      <c r="X258" s="64" t="str">
        <f>IF('Total de Ocorrências Setor'!X257=0,"n.d.",'Total de Ocorrências Setor'!X258/'Total de Ocorrências Setor'!X257-1)</f>
        <v>n.d.</v>
      </c>
    </row>
    <row r="259" spans="1:24" s="56" customFormat="1" ht="14" x14ac:dyDescent="0.35">
      <c r="A259" s="71">
        <v>40940</v>
      </c>
      <c r="B259" s="57">
        <f>IF('Total de Ocorrências Setor'!B258=0,"n.d.",'Total de Ocorrências Setor'!B259/'Total de Ocorrências Setor'!B258-1)</f>
        <v>0.25714285714285712</v>
      </c>
      <c r="C259" s="58">
        <f>IF('Total de Ocorrências Setor'!C258=0,"n.d.",'Total de Ocorrências Setor'!C259/'Total de Ocorrências Setor'!C258-1)</f>
        <v>0.34042553191489366</v>
      </c>
      <c r="D259" s="58">
        <f>IF('Total de Ocorrências Setor'!D258=0,"n.d.",'Total de Ocorrências Setor'!D259/'Total de Ocorrências Setor'!D258-1)</f>
        <v>2.3809523809523725E-2</v>
      </c>
      <c r="E259" s="58" t="str">
        <f>IF('Total de Ocorrências Setor'!E258=0,"n.d.",'Total de Ocorrências Setor'!E259/'Total de Ocorrências Setor'!E258-1)</f>
        <v>n.d.</v>
      </c>
      <c r="F259" s="59">
        <f>IF('Total de Ocorrências Setor'!F258=0,"n.d.",'Total de Ocorrências Setor'!F259/'Total de Ocorrências Setor'!F258-1)</f>
        <v>0.22580645161290325</v>
      </c>
      <c r="G259" s="58">
        <f>IF('Total de Ocorrências Setor'!G258=0,"n.d.",'Total de Ocorrências Setor'!G259/'Total de Ocorrências Setor'!G258-1)</f>
        <v>0.8</v>
      </c>
      <c r="H259" s="58">
        <f>IF('Total de Ocorrências Setor'!H258=0,"n.d.",'Total de Ocorrências Setor'!H259/'Total de Ocorrências Setor'!H258-1)</f>
        <v>0.75</v>
      </c>
      <c r="I259" s="58">
        <f>IF('Total de Ocorrências Setor'!I258=0,"n.d.",'Total de Ocorrências Setor'!I259/'Total de Ocorrências Setor'!I258-1)</f>
        <v>-0.1333333333333333</v>
      </c>
      <c r="J259" s="58" t="str">
        <f>IF('Total de Ocorrências Setor'!J258=0,"n.d.",'Total de Ocorrências Setor'!J259/'Total de Ocorrências Setor'!J258-1)</f>
        <v>n.d.</v>
      </c>
      <c r="K259" s="58">
        <f>IF('Total de Ocorrências Setor'!K258=0,"n.d.",'Total de Ocorrências Setor'!K259/'Total de Ocorrências Setor'!K258-1)</f>
        <v>0.36363636363636354</v>
      </c>
      <c r="L259" s="57">
        <f>IF('Total de Ocorrências Setor'!L258=0,"n.d.",'Total de Ocorrências Setor'!L259/'Total de Ocorrências Setor'!L258-1)</f>
        <v>-0.5</v>
      </c>
      <c r="M259" s="58">
        <f>IF('Total de Ocorrências Setor'!M258=0,"n.d.",'Total de Ocorrências Setor'!M259/'Total de Ocorrências Setor'!M258-1)</f>
        <v>0</v>
      </c>
      <c r="N259" s="58">
        <f>IF('Total de Ocorrências Setor'!N258=0,"n.d.",'Total de Ocorrências Setor'!N259/'Total de Ocorrências Setor'!N258-1)</f>
        <v>-0.61538461538461542</v>
      </c>
      <c r="O259" s="58">
        <f>IF('Total de Ocorrências Setor'!O258=0,"n.d.",'Total de Ocorrências Setor'!O259/'Total de Ocorrências Setor'!O258-1)</f>
        <v>-1</v>
      </c>
      <c r="P259" s="59">
        <f>IF('Total de Ocorrências Setor'!P258=0,"n.d.",'Total de Ocorrências Setor'!P259/'Total de Ocorrências Setor'!P258-1)</f>
        <v>-0.43023255813953487</v>
      </c>
      <c r="Q259" s="58">
        <f>IF('Total de Ocorrências Setor'!Q258=0,"n.d.",'Total de Ocorrências Setor'!Q259/'Total de Ocorrências Setor'!Q258-1)</f>
        <v>-0.41176470588235292</v>
      </c>
      <c r="R259" s="58">
        <f>IF('Total de Ocorrências Setor'!R258=0,"n.d.",'Total de Ocorrências Setor'!R259/'Total de Ocorrências Setor'!R258-1)</f>
        <v>1.2307692307692308</v>
      </c>
      <c r="S259" s="58">
        <f>IF('Total de Ocorrências Setor'!S258=0,"n.d.",'Total de Ocorrências Setor'!S259/'Total de Ocorrências Setor'!S258-1)</f>
        <v>-0.41666666666666663</v>
      </c>
      <c r="T259" s="58" t="str">
        <f>IF('Total de Ocorrências Setor'!T258=0,"n.d.",'Total de Ocorrências Setor'!T259/'Total de Ocorrências Setor'!T258-1)</f>
        <v>n.d.</v>
      </c>
      <c r="U259" s="58">
        <f>IF('Total de Ocorrências Setor'!U258=0,"n.d.",'Total de Ocorrências Setor'!U259/'Total de Ocorrências Setor'!U258-1)</f>
        <v>5.555555555555558E-2</v>
      </c>
      <c r="V259" s="60">
        <f>IF('Total de Ocorrências Setor'!V258=0,"n.d.",'Total de Ocorrências Setor'!V259/'Total de Ocorrências Setor'!V258-1)</f>
        <v>0.30000000000000004</v>
      </c>
      <c r="W259" s="58" t="str">
        <f>IF('Total de Ocorrências Setor'!W258=0,"n.d.",'Total de Ocorrências Setor'!W259/'Total de Ocorrências Setor'!W258-1)</f>
        <v>n.d.</v>
      </c>
      <c r="X259" s="60" t="str">
        <f>IF('Total de Ocorrências Setor'!X258=0,"n.d.",'Total de Ocorrências Setor'!X259/'Total de Ocorrências Setor'!X258-1)</f>
        <v>n.d.</v>
      </c>
    </row>
    <row r="260" spans="1:24" s="56" customFormat="1" ht="14" x14ac:dyDescent="0.35">
      <c r="A260" s="71">
        <v>40969</v>
      </c>
      <c r="B260" s="57">
        <f>IF('Total de Ocorrências Setor'!B259=0,"n.d.",'Total de Ocorrências Setor'!B260/'Total de Ocorrências Setor'!B259-1)</f>
        <v>9.0909090909090828E-2</v>
      </c>
      <c r="C260" s="58">
        <f>IF('Total de Ocorrências Setor'!C259=0,"n.d.",'Total de Ocorrências Setor'!C260/'Total de Ocorrências Setor'!C259-1)</f>
        <v>-0.12698412698412698</v>
      </c>
      <c r="D260" s="58">
        <f>IF('Total de Ocorrências Setor'!D259=0,"n.d.",'Total de Ocorrências Setor'!D260/'Total de Ocorrências Setor'!D259-1)</f>
        <v>0.60465116279069764</v>
      </c>
      <c r="E260" s="58">
        <f>IF('Total de Ocorrências Setor'!E259=0,"n.d.",'Total de Ocorrências Setor'!E260/'Total de Ocorrências Setor'!E259-1)</f>
        <v>-0.5</v>
      </c>
      <c r="F260" s="59">
        <f>IF('Total de Ocorrências Setor'!F259=0,"n.d.",'Total de Ocorrências Setor'!F260/'Total de Ocorrências Setor'!F259-1)</f>
        <v>0.13815789473684204</v>
      </c>
      <c r="G260" s="58">
        <f>IF('Total de Ocorrências Setor'!G259=0,"n.d.",'Total de Ocorrências Setor'!G260/'Total de Ocorrências Setor'!G259-1)</f>
        <v>0.44444444444444442</v>
      </c>
      <c r="H260" s="58">
        <f>IF('Total de Ocorrências Setor'!H259=0,"n.d.",'Total de Ocorrências Setor'!H260/'Total de Ocorrências Setor'!H259-1)</f>
        <v>0.35714285714285721</v>
      </c>
      <c r="I260" s="58">
        <f>IF('Total de Ocorrências Setor'!I259=0,"n.d.",'Total de Ocorrências Setor'!I260/'Total de Ocorrências Setor'!I259-1)</f>
        <v>0.92307692307692313</v>
      </c>
      <c r="J260" s="58" t="str">
        <f>IF('Total de Ocorrências Setor'!J259=0,"n.d.",'Total de Ocorrências Setor'!J260/'Total de Ocorrências Setor'!J259-1)</f>
        <v>n.d.</v>
      </c>
      <c r="K260" s="58">
        <f>IF('Total de Ocorrências Setor'!K259=0,"n.d.",'Total de Ocorrências Setor'!K260/'Total de Ocorrências Setor'!K259-1)</f>
        <v>0.55555555555555558</v>
      </c>
      <c r="L260" s="57">
        <f>IF('Total de Ocorrências Setor'!L259=0,"n.d.",'Total de Ocorrências Setor'!L260/'Total de Ocorrências Setor'!L259-1)</f>
        <v>0.91666666666666674</v>
      </c>
      <c r="M260" s="58">
        <f>IF('Total de Ocorrências Setor'!M259=0,"n.d.",'Total de Ocorrências Setor'!M260/'Total de Ocorrências Setor'!M259-1)</f>
        <v>-9.0909090909090939E-2</v>
      </c>
      <c r="N260" s="58">
        <f>IF('Total de Ocorrências Setor'!N259=0,"n.d.",'Total de Ocorrências Setor'!N260/'Total de Ocorrências Setor'!N259-1)</f>
        <v>0.1333333333333333</v>
      </c>
      <c r="O260" s="58" t="str">
        <f>IF('Total de Ocorrências Setor'!O259=0,"n.d.",'Total de Ocorrências Setor'!O260/'Total de Ocorrências Setor'!O259-1)</f>
        <v>n.d.</v>
      </c>
      <c r="P260" s="59">
        <f>IF('Total de Ocorrências Setor'!P259=0,"n.d.",'Total de Ocorrências Setor'!P260/'Total de Ocorrências Setor'!P259-1)</f>
        <v>0.30612244897959173</v>
      </c>
      <c r="Q260" s="58">
        <f>IF('Total de Ocorrências Setor'!Q259=0,"n.d.",'Total de Ocorrências Setor'!Q260/'Total de Ocorrências Setor'!Q259-1)</f>
        <v>0</v>
      </c>
      <c r="R260" s="58">
        <f>IF('Total de Ocorrências Setor'!R259=0,"n.d.",'Total de Ocorrências Setor'!R260/'Total de Ocorrências Setor'!R259-1)</f>
        <v>-0.55172413793103448</v>
      </c>
      <c r="S260" s="58">
        <f>IF('Total de Ocorrências Setor'!S259=0,"n.d.",'Total de Ocorrências Setor'!S260/'Total de Ocorrências Setor'!S259-1)</f>
        <v>0.64285714285714279</v>
      </c>
      <c r="T260" s="58">
        <f>IF('Total de Ocorrências Setor'!T259=0,"n.d.",'Total de Ocorrências Setor'!T260/'Total de Ocorrências Setor'!T259-1)</f>
        <v>-0.25</v>
      </c>
      <c r="U260" s="58">
        <f>IF('Total de Ocorrências Setor'!U259=0,"n.d.",'Total de Ocorrências Setor'!U260/'Total de Ocorrências Setor'!U259-1)</f>
        <v>-0.14035087719298245</v>
      </c>
      <c r="V260" s="60">
        <f>IF('Total de Ocorrências Setor'!V259=0,"n.d.",'Total de Ocorrências Setor'!V260/'Total de Ocorrências Setor'!V259-1)</f>
        <v>0.15384615384615374</v>
      </c>
      <c r="W260" s="58" t="str">
        <f>IF('Total de Ocorrências Setor'!W259=0,"n.d.",'Total de Ocorrências Setor'!W260/'Total de Ocorrências Setor'!W259-1)</f>
        <v>n.d.</v>
      </c>
      <c r="X260" s="60" t="str">
        <f>IF('Total de Ocorrências Setor'!X259=0,"n.d.",'Total de Ocorrências Setor'!X260/'Total de Ocorrências Setor'!X259-1)</f>
        <v>n.d.</v>
      </c>
    </row>
    <row r="261" spans="1:24" s="56" customFormat="1" ht="14" x14ac:dyDescent="0.35">
      <c r="A261" s="71">
        <v>41000</v>
      </c>
      <c r="B261" s="57">
        <f>IF('Total de Ocorrências Setor'!B260=0,"n.d.",'Total de Ocorrências Setor'!B261/'Total de Ocorrências Setor'!B260-1)</f>
        <v>-0.27083333333333337</v>
      </c>
      <c r="C261" s="58">
        <f>IF('Total de Ocorrências Setor'!C260=0,"n.d.",'Total de Ocorrências Setor'!C261/'Total de Ocorrências Setor'!C260-1)</f>
        <v>0.30909090909090908</v>
      </c>
      <c r="D261" s="58">
        <f>IF('Total de Ocorrências Setor'!D260=0,"n.d.",'Total de Ocorrências Setor'!D261/'Total de Ocorrências Setor'!D260-1)</f>
        <v>-0.15942028985507251</v>
      </c>
      <c r="E261" s="58">
        <f>IF('Total de Ocorrências Setor'!E260=0,"n.d.",'Total de Ocorrências Setor'!E261/'Total de Ocorrências Setor'!E260-1)</f>
        <v>-1</v>
      </c>
      <c r="F261" s="59">
        <f>IF('Total de Ocorrências Setor'!F260=0,"n.d.",'Total de Ocorrências Setor'!F261/'Total de Ocorrências Setor'!F260-1)</f>
        <v>-4.6242774566473965E-2</v>
      </c>
      <c r="G261" s="58">
        <f>IF('Total de Ocorrências Setor'!G260=0,"n.d.",'Total de Ocorrências Setor'!G261/'Total de Ocorrências Setor'!G260-1)</f>
        <v>0.23076923076923084</v>
      </c>
      <c r="H261" s="58">
        <f>IF('Total de Ocorrências Setor'!H260=0,"n.d.",'Total de Ocorrências Setor'!H261/'Total de Ocorrências Setor'!H260-1)</f>
        <v>-0.10526315789473684</v>
      </c>
      <c r="I261" s="58">
        <f>IF('Total de Ocorrências Setor'!I260=0,"n.d.",'Total de Ocorrências Setor'!I261/'Total de Ocorrências Setor'!I260-1)</f>
        <v>-0.4</v>
      </c>
      <c r="J261" s="58" t="str">
        <f>IF('Total de Ocorrências Setor'!J260=0,"n.d.",'Total de Ocorrências Setor'!J261/'Total de Ocorrências Setor'!J260-1)</f>
        <v>n.d.</v>
      </c>
      <c r="K261" s="58">
        <f>IF('Total de Ocorrências Setor'!K260=0,"n.d.",'Total de Ocorrências Setor'!K261/'Total de Ocorrências Setor'!K260-1)</f>
        <v>-8.5714285714285743E-2</v>
      </c>
      <c r="L261" s="57">
        <f>IF('Total de Ocorrências Setor'!L260=0,"n.d.",'Total de Ocorrências Setor'!L261/'Total de Ocorrências Setor'!L260-1)</f>
        <v>-0.17391304347826086</v>
      </c>
      <c r="M261" s="58">
        <f>IF('Total de Ocorrências Setor'!M260=0,"n.d.",'Total de Ocorrências Setor'!M261/'Total de Ocorrências Setor'!M260-1)</f>
        <v>-9.9999999999999978E-2</v>
      </c>
      <c r="N261" s="58">
        <f>IF('Total de Ocorrências Setor'!N260=0,"n.d.",'Total de Ocorrências Setor'!N261/'Total de Ocorrências Setor'!N260-1)</f>
        <v>0.11764705882352944</v>
      </c>
      <c r="O261" s="58">
        <f>IF('Total de Ocorrências Setor'!O260=0,"n.d.",'Total de Ocorrências Setor'!O261/'Total de Ocorrências Setor'!O260-1)</f>
        <v>-0.75</v>
      </c>
      <c r="P261" s="59">
        <f>IF('Total de Ocorrências Setor'!P260=0,"n.d.",'Total de Ocorrências Setor'!P261/'Total de Ocorrências Setor'!P260-1)</f>
        <v>-0.109375</v>
      </c>
      <c r="Q261" s="58">
        <f>IF('Total de Ocorrências Setor'!Q260=0,"n.d.",'Total de Ocorrências Setor'!Q261/'Total de Ocorrências Setor'!Q260-1)</f>
        <v>1</v>
      </c>
      <c r="R261" s="58">
        <f>IF('Total de Ocorrências Setor'!R260=0,"n.d.",'Total de Ocorrências Setor'!R261/'Total de Ocorrências Setor'!R260-1)</f>
        <v>7.6923076923076872E-2</v>
      </c>
      <c r="S261" s="58">
        <f>IF('Total de Ocorrências Setor'!S260=0,"n.d.",'Total de Ocorrências Setor'!S261/'Total de Ocorrências Setor'!S260-1)</f>
        <v>-0.26086956521739135</v>
      </c>
      <c r="T261" s="58">
        <f>IF('Total de Ocorrências Setor'!T260=0,"n.d.",'Total de Ocorrências Setor'!T261/'Total de Ocorrências Setor'!T260-1)</f>
        <v>-0.66666666666666674</v>
      </c>
      <c r="U261" s="58">
        <f>IF('Total de Ocorrências Setor'!U260=0,"n.d.",'Total de Ocorrências Setor'!U261/'Total de Ocorrências Setor'!U260-1)</f>
        <v>6.1224489795918435E-2</v>
      </c>
      <c r="V261" s="60">
        <f>IF('Total de Ocorrências Setor'!V260=0,"n.d.",'Total de Ocorrências Setor'!V261/'Total de Ocorrências Setor'!V260-1)</f>
        <v>0.46666666666666656</v>
      </c>
      <c r="W261" s="58" t="str">
        <f>IF('Total de Ocorrências Setor'!W260=0,"n.d.",'Total de Ocorrências Setor'!W261/'Total de Ocorrências Setor'!W260-1)</f>
        <v>n.d.</v>
      </c>
      <c r="X261" s="60" t="str">
        <f>IF('Total de Ocorrências Setor'!X260=0,"n.d.",'Total de Ocorrências Setor'!X261/'Total de Ocorrências Setor'!X260-1)</f>
        <v>n.d.</v>
      </c>
    </row>
    <row r="262" spans="1:24" s="56" customFormat="1" ht="14" x14ac:dyDescent="0.35">
      <c r="A262" s="71">
        <v>41030</v>
      </c>
      <c r="B262" s="57">
        <f>IF('Total de Ocorrências Setor'!B261=0,"n.d.",'Total de Ocorrências Setor'!B262/'Total de Ocorrências Setor'!B261-1)</f>
        <v>0.62857142857142856</v>
      </c>
      <c r="C262" s="58">
        <f>IF('Total de Ocorrências Setor'!C261=0,"n.d.",'Total de Ocorrências Setor'!C262/'Total de Ocorrências Setor'!C261-1)</f>
        <v>0.31944444444444442</v>
      </c>
      <c r="D262" s="58">
        <f>IF('Total de Ocorrências Setor'!D261=0,"n.d.",'Total de Ocorrências Setor'!D262/'Total de Ocorrências Setor'!D261-1)</f>
        <v>-0.12068965517241381</v>
      </c>
      <c r="E262" s="58" t="str">
        <f>IF('Total de Ocorrências Setor'!E261=0,"n.d.",'Total de Ocorrências Setor'!E262/'Total de Ocorrências Setor'!E261-1)</f>
        <v>n.d.</v>
      </c>
      <c r="F262" s="59">
        <f>IF('Total de Ocorrências Setor'!F261=0,"n.d.",'Total de Ocorrências Setor'!F262/'Total de Ocorrências Setor'!F261-1)</f>
        <v>0.23636363636363633</v>
      </c>
      <c r="G262" s="58">
        <f>IF('Total de Ocorrências Setor'!G261=0,"n.d.",'Total de Ocorrências Setor'!G262/'Total de Ocorrências Setor'!G261-1)</f>
        <v>-0.28125</v>
      </c>
      <c r="H262" s="58">
        <f>IF('Total de Ocorrências Setor'!H261=0,"n.d.",'Total de Ocorrências Setor'!H262/'Total de Ocorrências Setor'!H261-1)</f>
        <v>0.23529411764705888</v>
      </c>
      <c r="I262" s="58">
        <f>IF('Total de Ocorrências Setor'!I261=0,"n.d.",'Total de Ocorrências Setor'!I262/'Total de Ocorrências Setor'!I261-1)</f>
        <v>0.46666666666666656</v>
      </c>
      <c r="J262" s="58" t="str">
        <f>IF('Total de Ocorrências Setor'!J261=0,"n.d.",'Total de Ocorrências Setor'!J262/'Total de Ocorrências Setor'!J261-1)</f>
        <v>n.d.</v>
      </c>
      <c r="K262" s="58">
        <f>IF('Total de Ocorrências Setor'!K261=0,"n.d.",'Total de Ocorrências Setor'!K262/'Total de Ocorrências Setor'!K261-1)</f>
        <v>3.125E-2</v>
      </c>
      <c r="L262" s="57">
        <f>IF('Total de Ocorrências Setor'!L261=0,"n.d.",'Total de Ocorrências Setor'!L262/'Total de Ocorrências Setor'!L261-1)</f>
        <v>0.42105263157894735</v>
      </c>
      <c r="M262" s="58">
        <f>IF('Total de Ocorrências Setor'!M261=0,"n.d.",'Total de Ocorrências Setor'!M262/'Total de Ocorrências Setor'!M261-1)</f>
        <v>0.33333333333333326</v>
      </c>
      <c r="N262" s="58">
        <f>IF('Total de Ocorrências Setor'!N261=0,"n.d.",'Total de Ocorrências Setor'!N262/'Total de Ocorrências Setor'!N261-1)</f>
        <v>0.42105263157894735</v>
      </c>
      <c r="O262" s="58">
        <f>IF('Total de Ocorrências Setor'!O261=0,"n.d.",'Total de Ocorrências Setor'!O262/'Total de Ocorrências Setor'!O261-1)</f>
        <v>3</v>
      </c>
      <c r="P262" s="59">
        <f>IF('Total de Ocorrências Setor'!P261=0,"n.d.",'Total de Ocorrências Setor'!P262/'Total de Ocorrências Setor'!P261-1)</f>
        <v>0.43859649122807021</v>
      </c>
      <c r="Q262" s="58">
        <f>IF('Total de Ocorrências Setor'!Q261=0,"n.d.",'Total de Ocorrências Setor'!Q262/'Total de Ocorrências Setor'!Q261-1)</f>
        <v>-0.4</v>
      </c>
      <c r="R262" s="58">
        <f>IF('Total de Ocorrências Setor'!R261=0,"n.d.",'Total de Ocorrências Setor'!R262/'Total de Ocorrências Setor'!R261-1)</f>
        <v>0.4285714285714286</v>
      </c>
      <c r="S262" s="58">
        <f>IF('Total de Ocorrências Setor'!S261=0,"n.d.",'Total de Ocorrências Setor'!S262/'Total de Ocorrências Setor'!S261-1)</f>
        <v>-0.23529411764705888</v>
      </c>
      <c r="T262" s="58">
        <f>IF('Total de Ocorrências Setor'!T261=0,"n.d.",'Total de Ocorrências Setor'!T262/'Total de Ocorrências Setor'!T261-1)</f>
        <v>3</v>
      </c>
      <c r="U262" s="58">
        <f>IF('Total de Ocorrências Setor'!U261=0,"n.d.",'Total de Ocorrências Setor'!U262/'Total de Ocorrências Setor'!U261-1)</f>
        <v>-5.7692307692307709E-2</v>
      </c>
      <c r="V262" s="60">
        <f>IF('Total de Ocorrências Setor'!V261=0,"n.d.",'Total de Ocorrências Setor'!V262/'Total de Ocorrências Setor'!V261-1)</f>
        <v>-0.5</v>
      </c>
      <c r="W262" s="58" t="str">
        <f>IF('Total de Ocorrências Setor'!W261=0,"n.d.",'Total de Ocorrências Setor'!W262/'Total de Ocorrências Setor'!W261-1)</f>
        <v>n.d.</v>
      </c>
      <c r="X262" s="60" t="str">
        <f>IF('Total de Ocorrências Setor'!X261=0,"n.d.",'Total de Ocorrências Setor'!X262/'Total de Ocorrências Setor'!X261-1)</f>
        <v>n.d.</v>
      </c>
    </row>
    <row r="263" spans="1:24" s="56" customFormat="1" ht="14" x14ac:dyDescent="0.35">
      <c r="A263" s="71">
        <v>41061</v>
      </c>
      <c r="B263" s="57">
        <f>IF('Total de Ocorrências Setor'!B262=0,"n.d.",'Total de Ocorrências Setor'!B263/'Total de Ocorrências Setor'!B262-1)</f>
        <v>-0.14035087719298245</v>
      </c>
      <c r="C263" s="58">
        <f>IF('Total de Ocorrências Setor'!C262=0,"n.d.",'Total de Ocorrências Setor'!C263/'Total de Ocorrências Setor'!C262-1)</f>
        <v>-0.48421052631578942</v>
      </c>
      <c r="D263" s="58">
        <f>IF('Total de Ocorrências Setor'!D262=0,"n.d.",'Total de Ocorrências Setor'!D263/'Total de Ocorrências Setor'!D262-1)</f>
        <v>0.13725490196078427</v>
      </c>
      <c r="E263" s="58">
        <f>IF('Total de Ocorrências Setor'!E262=0,"n.d.",'Total de Ocorrências Setor'!E263/'Total de Ocorrências Setor'!E262-1)</f>
        <v>1</v>
      </c>
      <c r="F263" s="59">
        <f>IF('Total de Ocorrências Setor'!F262=0,"n.d.",'Total de Ocorrências Setor'!F263/'Total de Ocorrências Setor'!F262-1)</f>
        <v>-0.22549019607843135</v>
      </c>
      <c r="G263" s="58">
        <f>IF('Total de Ocorrências Setor'!G262=0,"n.d.",'Total de Ocorrências Setor'!G263/'Total de Ocorrências Setor'!G262-1)</f>
        <v>0</v>
      </c>
      <c r="H263" s="58">
        <f>IF('Total de Ocorrências Setor'!H262=0,"n.d.",'Total de Ocorrências Setor'!H263/'Total de Ocorrências Setor'!H262-1)</f>
        <v>-0.2857142857142857</v>
      </c>
      <c r="I263" s="58">
        <f>IF('Total de Ocorrências Setor'!I262=0,"n.d.",'Total de Ocorrências Setor'!I263/'Total de Ocorrências Setor'!I262-1)</f>
        <v>0.13636363636363646</v>
      </c>
      <c r="J263" s="58" t="str">
        <f>IF('Total de Ocorrências Setor'!J262=0,"n.d.",'Total de Ocorrências Setor'!J263/'Total de Ocorrências Setor'!J262-1)</f>
        <v>n.d.</v>
      </c>
      <c r="K263" s="58">
        <f>IF('Total de Ocorrências Setor'!K262=0,"n.d.",'Total de Ocorrências Setor'!K263/'Total de Ocorrências Setor'!K262-1)</f>
        <v>-4.5454545454545414E-2</v>
      </c>
      <c r="L263" s="57">
        <f>IF('Total de Ocorrências Setor'!L262=0,"n.d.",'Total de Ocorrências Setor'!L263/'Total de Ocorrências Setor'!L262-1)</f>
        <v>-0.5185185185185186</v>
      </c>
      <c r="M263" s="58">
        <f>IF('Total de Ocorrências Setor'!M262=0,"n.d.",'Total de Ocorrências Setor'!M263/'Total de Ocorrências Setor'!M262-1)</f>
        <v>-0.375</v>
      </c>
      <c r="N263" s="58">
        <f>IF('Total de Ocorrências Setor'!N262=0,"n.d.",'Total de Ocorrências Setor'!N263/'Total de Ocorrências Setor'!N262-1)</f>
        <v>-3.703703703703709E-2</v>
      </c>
      <c r="O263" s="58">
        <f>IF('Total de Ocorrências Setor'!O262=0,"n.d.",'Total de Ocorrências Setor'!O263/'Total de Ocorrências Setor'!O262-1)</f>
        <v>-0.25</v>
      </c>
      <c r="P263" s="59">
        <f>IF('Total de Ocorrências Setor'!P262=0,"n.d.",'Total de Ocorrências Setor'!P263/'Total de Ocorrências Setor'!P262-1)</f>
        <v>-0.30487804878048785</v>
      </c>
      <c r="Q263" s="58">
        <f>IF('Total de Ocorrências Setor'!Q262=0,"n.d.",'Total de Ocorrências Setor'!Q263/'Total de Ocorrências Setor'!Q262-1)</f>
        <v>-8.333333333333337E-2</v>
      </c>
      <c r="R263" s="58">
        <f>IF('Total de Ocorrências Setor'!R262=0,"n.d.",'Total de Ocorrências Setor'!R263/'Total de Ocorrências Setor'!R262-1)</f>
        <v>-0.44999999999999996</v>
      </c>
      <c r="S263" s="58">
        <f>IF('Total de Ocorrências Setor'!S262=0,"n.d.",'Total de Ocorrências Setor'!S263/'Total de Ocorrências Setor'!S262-1)</f>
        <v>0.46153846153846145</v>
      </c>
      <c r="T263" s="58">
        <f>IF('Total de Ocorrências Setor'!T262=0,"n.d.",'Total de Ocorrências Setor'!T263/'Total de Ocorrências Setor'!T262-1)</f>
        <v>-0.75</v>
      </c>
      <c r="U263" s="58">
        <f>IF('Total de Ocorrências Setor'!U262=0,"n.d.",'Total de Ocorrências Setor'!U263/'Total de Ocorrências Setor'!U262-1)</f>
        <v>-0.1428571428571429</v>
      </c>
      <c r="V263" s="60">
        <f>IF('Total de Ocorrências Setor'!V262=0,"n.d.",'Total de Ocorrências Setor'!V263/'Total de Ocorrências Setor'!V262-1)</f>
        <v>9.0909090909090828E-2</v>
      </c>
      <c r="W263" s="58" t="str">
        <f>IF('Total de Ocorrências Setor'!W262=0,"n.d.",'Total de Ocorrências Setor'!W263/'Total de Ocorrências Setor'!W262-1)</f>
        <v>n.d.</v>
      </c>
      <c r="X263" s="60" t="str">
        <f>IF('Total de Ocorrências Setor'!X262=0,"n.d.",'Total de Ocorrências Setor'!X263/'Total de Ocorrências Setor'!X262-1)</f>
        <v>n.d.</v>
      </c>
    </row>
    <row r="264" spans="1:24" s="56" customFormat="1" ht="14" x14ac:dyDescent="0.35">
      <c r="A264" s="71">
        <v>41091</v>
      </c>
      <c r="B264" s="57">
        <f>IF('Total de Ocorrências Setor'!B263=0,"n.d.",'Total de Ocorrências Setor'!B264/'Total de Ocorrências Setor'!B263-1)</f>
        <v>6.1224489795918435E-2</v>
      </c>
      <c r="C264" s="58">
        <f>IF('Total de Ocorrências Setor'!C263=0,"n.d.",'Total de Ocorrências Setor'!C264/'Total de Ocorrências Setor'!C263-1)</f>
        <v>0.34693877551020402</v>
      </c>
      <c r="D264" s="58">
        <f>IF('Total de Ocorrências Setor'!D263=0,"n.d.",'Total de Ocorrências Setor'!D264/'Total de Ocorrências Setor'!D263-1)</f>
        <v>0.3793103448275863</v>
      </c>
      <c r="E264" s="58">
        <f>IF('Total de Ocorrências Setor'!E263=0,"n.d.",'Total de Ocorrências Setor'!E264/'Total de Ocorrências Setor'!E263-1)</f>
        <v>0</v>
      </c>
      <c r="F264" s="59">
        <f>IF('Total de Ocorrências Setor'!F263=0,"n.d.",'Total de Ocorrências Setor'!F264/'Total de Ocorrências Setor'!F263-1)</f>
        <v>0.26582278481012667</v>
      </c>
      <c r="G264" s="58">
        <f>IF('Total de Ocorrências Setor'!G263=0,"n.d.",'Total de Ocorrências Setor'!G264/'Total de Ocorrências Setor'!G263-1)</f>
        <v>-0.30434782608695654</v>
      </c>
      <c r="H264" s="58">
        <f>IF('Total de Ocorrências Setor'!H263=0,"n.d.",'Total de Ocorrências Setor'!H264/'Total de Ocorrências Setor'!H263-1)</f>
        <v>-0.33333333333333337</v>
      </c>
      <c r="I264" s="58">
        <f>IF('Total de Ocorrências Setor'!I263=0,"n.d.",'Total de Ocorrências Setor'!I264/'Total de Ocorrências Setor'!I263-1)</f>
        <v>-0.4</v>
      </c>
      <c r="J264" s="58" t="str">
        <f>IF('Total de Ocorrências Setor'!J263=0,"n.d.",'Total de Ocorrências Setor'!J264/'Total de Ocorrências Setor'!J263-1)</f>
        <v>n.d.</v>
      </c>
      <c r="K264" s="58">
        <f>IF('Total de Ocorrências Setor'!K263=0,"n.d.",'Total de Ocorrências Setor'!K264/'Total de Ocorrências Setor'!K263-1)</f>
        <v>-0.34920634920634919</v>
      </c>
      <c r="L264" s="57">
        <f>IF('Total de Ocorrências Setor'!L263=0,"n.d.",'Total de Ocorrências Setor'!L264/'Total de Ocorrências Setor'!L263-1)</f>
        <v>1.5384615384615383</v>
      </c>
      <c r="M264" s="58">
        <f>IF('Total de Ocorrências Setor'!M263=0,"n.d.",'Total de Ocorrências Setor'!M264/'Total de Ocorrências Setor'!M263-1)</f>
        <v>-0.33333333333333337</v>
      </c>
      <c r="N264" s="58">
        <f>IF('Total de Ocorrências Setor'!N263=0,"n.d.",'Total de Ocorrências Setor'!N264/'Total de Ocorrências Setor'!N263-1)</f>
        <v>-3.8461538461538436E-2</v>
      </c>
      <c r="O264" s="58">
        <f>IF('Total de Ocorrências Setor'!O263=0,"n.d.",'Total de Ocorrências Setor'!O264/'Total de Ocorrências Setor'!O263-1)</f>
        <v>-1</v>
      </c>
      <c r="P264" s="59">
        <f>IF('Total de Ocorrências Setor'!P263=0,"n.d.",'Total de Ocorrências Setor'!P264/'Total de Ocorrências Setor'!P263-1)</f>
        <v>0.19298245614035081</v>
      </c>
      <c r="Q264" s="58">
        <f>IF('Total de Ocorrências Setor'!Q263=0,"n.d.",'Total de Ocorrências Setor'!Q264/'Total de Ocorrências Setor'!Q263-1)</f>
        <v>0.54545454545454541</v>
      </c>
      <c r="R264" s="58">
        <f>IF('Total de Ocorrências Setor'!R263=0,"n.d.",'Total de Ocorrências Setor'!R264/'Total de Ocorrências Setor'!R263-1)</f>
        <v>0</v>
      </c>
      <c r="S264" s="58">
        <f>IF('Total de Ocorrências Setor'!S263=0,"n.d.",'Total de Ocorrências Setor'!S264/'Total de Ocorrências Setor'!S263-1)</f>
        <v>0.21052631578947367</v>
      </c>
      <c r="T264" s="58">
        <f>IF('Total de Ocorrências Setor'!T263=0,"n.d.",'Total de Ocorrências Setor'!T264/'Total de Ocorrências Setor'!T263-1)</f>
        <v>1</v>
      </c>
      <c r="U264" s="58">
        <f>IF('Total de Ocorrências Setor'!U263=0,"n.d.",'Total de Ocorrências Setor'!U264/'Total de Ocorrências Setor'!U263-1)</f>
        <v>0.26190476190476186</v>
      </c>
      <c r="V264" s="60">
        <f>IF('Total de Ocorrências Setor'!V263=0,"n.d.",'Total de Ocorrências Setor'!V264/'Total de Ocorrências Setor'!V263-1)</f>
        <v>0.58333333333333326</v>
      </c>
      <c r="W264" s="58" t="str">
        <f>IF('Total de Ocorrências Setor'!W263=0,"n.d.",'Total de Ocorrências Setor'!W264/'Total de Ocorrências Setor'!W263-1)</f>
        <v>n.d.</v>
      </c>
      <c r="X264" s="60" t="str">
        <f>IF('Total de Ocorrências Setor'!X263=0,"n.d.",'Total de Ocorrências Setor'!X264/'Total de Ocorrências Setor'!X263-1)</f>
        <v>n.d.</v>
      </c>
    </row>
    <row r="265" spans="1:24" s="56" customFormat="1" ht="14" x14ac:dyDescent="0.35">
      <c r="A265" s="71">
        <v>41122</v>
      </c>
      <c r="B265" s="57">
        <f>IF('Total de Ocorrências Setor'!B264=0,"n.d.",'Total de Ocorrências Setor'!B265/'Total de Ocorrências Setor'!B264-1)</f>
        <v>-7.6923076923076872E-2</v>
      </c>
      <c r="C265" s="58">
        <f>IF('Total de Ocorrências Setor'!C264=0,"n.d.",'Total de Ocorrências Setor'!C265/'Total de Ocorrências Setor'!C264-1)</f>
        <v>-4.5454545454545414E-2</v>
      </c>
      <c r="D265" s="58">
        <f>IF('Total de Ocorrências Setor'!D264=0,"n.d.",'Total de Ocorrências Setor'!D265/'Total de Ocorrências Setor'!D264-1)</f>
        <v>1.2499999999999956E-2</v>
      </c>
      <c r="E265" s="58">
        <f>IF('Total de Ocorrências Setor'!E264=0,"n.d.",'Total de Ocorrências Setor'!E265/'Total de Ocorrências Setor'!E264-1)</f>
        <v>-1</v>
      </c>
      <c r="F265" s="59">
        <f>IF('Total de Ocorrências Setor'!F264=0,"n.d.",'Total de Ocorrências Setor'!F265/'Total de Ocorrências Setor'!F264-1)</f>
        <v>-4.0000000000000036E-2</v>
      </c>
      <c r="G265" s="58">
        <f>IF('Total de Ocorrências Setor'!G264=0,"n.d.",'Total de Ocorrências Setor'!G265/'Total de Ocorrências Setor'!G264-1)</f>
        <v>0.625</v>
      </c>
      <c r="H265" s="58">
        <f>IF('Total de Ocorrências Setor'!H264=0,"n.d.",'Total de Ocorrências Setor'!H265/'Total de Ocorrências Setor'!H264-1)</f>
        <v>2.1</v>
      </c>
      <c r="I265" s="58">
        <f>IF('Total de Ocorrências Setor'!I264=0,"n.d.",'Total de Ocorrências Setor'!I265/'Total de Ocorrências Setor'!I264-1)</f>
        <v>0.39999999999999991</v>
      </c>
      <c r="J265" s="58" t="str">
        <f>IF('Total de Ocorrências Setor'!J264=0,"n.d.",'Total de Ocorrências Setor'!J265/'Total de Ocorrências Setor'!J264-1)</f>
        <v>n.d.</v>
      </c>
      <c r="K265" s="58">
        <f>IF('Total de Ocorrências Setor'!K264=0,"n.d.",'Total de Ocorrências Setor'!K265/'Total de Ocorrências Setor'!K264-1)</f>
        <v>0.95121951219512191</v>
      </c>
      <c r="L265" s="57">
        <f>IF('Total de Ocorrências Setor'!L264=0,"n.d.",'Total de Ocorrências Setor'!L265/'Total de Ocorrências Setor'!L264-1)</f>
        <v>-0.30303030303030298</v>
      </c>
      <c r="M265" s="58">
        <f>IF('Total de Ocorrências Setor'!M264=0,"n.d.",'Total de Ocorrências Setor'!M265/'Total de Ocorrências Setor'!M264-1)</f>
        <v>2.2000000000000002</v>
      </c>
      <c r="N265" s="58">
        <f>IF('Total de Ocorrências Setor'!N264=0,"n.d.",'Total de Ocorrências Setor'!N265/'Total de Ocorrências Setor'!N264-1)</f>
        <v>4.0000000000000036E-2</v>
      </c>
      <c r="O265" s="58" t="str">
        <f>IF('Total de Ocorrências Setor'!O264=0,"n.d.",'Total de Ocorrências Setor'!O265/'Total de Ocorrências Setor'!O264-1)</f>
        <v>n.d.</v>
      </c>
      <c r="P265" s="59">
        <f>IF('Total de Ocorrências Setor'!P264=0,"n.d.",'Total de Ocorrências Setor'!P265/'Total de Ocorrências Setor'!P264-1)</f>
        <v>0.19117647058823528</v>
      </c>
      <c r="Q265" s="58">
        <f>IF('Total de Ocorrências Setor'!Q264=0,"n.d.",'Total de Ocorrências Setor'!Q265/'Total de Ocorrências Setor'!Q264-1)</f>
        <v>0.23529411764705888</v>
      </c>
      <c r="R265" s="58">
        <f>IF('Total de Ocorrências Setor'!R264=0,"n.d.",'Total de Ocorrências Setor'!R265/'Total de Ocorrências Setor'!R264-1)</f>
        <v>0.72727272727272729</v>
      </c>
      <c r="S265" s="58">
        <f>IF('Total de Ocorrências Setor'!S264=0,"n.d.",'Total de Ocorrências Setor'!S265/'Total de Ocorrências Setor'!S264-1)</f>
        <v>-8.6956521739130488E-2</v>
      </c>
      <c r="T265" s="58">
        <f>IF('Total de Ocorrências Setor'!T264=0,"n.d.",'Total de Ocorrências Setor'!T265/'Total de Ocorrências Setor'!T264-1)</f>
        <v>-1</v>
      </c>
      <c r="U265" s="58">
        <f>IF('Total de Ocorrências Setor'!U264=0,"n.d.",'Total de Ocorrências Setor'!U265/'Total de Ocorrências Setor'!U264-1)</f>
        <v>0.15094339622641506</v>
      </c>
      <c r="V265" s="60">
        <f>IF('Total de Ocorrências Setor'!V264=0,"n.d.",'Total de Ocorrências Setor'!V265/'Total de Ocorrências Setor'!V264-1)</f>
        <v>-5.2631578947368474E-2</v>
      </c>
      <c r="W265" s="58" t="str">
        <f>IF('Total de Ocorrências Setor'!W264=0,"n.d.",'Total de Ocorrências Setor'!W265/'Total de Ocorrências Setor'!W264-1)</f>
        <v>n.d.</v>
      </c>
      <c r="X265" s="60" t="str">
        <f>IF('Total de Ocorrências Setor'!X264=0,"n.d.",'Total de Ocorrências Setor'!X265/'Total de Ocorrências Setor'!X264-1)</f>
        <v>n.d.</v>
      </c>
    </row>
    <row r="266" spans="1:24" s="56" customFormat="1" ht="14" x14ac:dyDescent="0.35">
      <c r="A266" s="71">
        <v>41153</v>
      </c>
      <c r="B266" s="57">
        <f>IF('Total de Ocorrências Setor'!B265=0,"n.d.",'Total de Ocorrências Setor'!B266/'Total de Ocorrências Setor'!B265-1)</f>
        <v>-0.125</v>
      </c>
      <c r="C266" s="58">
        <f>IF('Total de Ocorrências Setor'!C265=0,"n.d.",'Total de Ocorrências Setor'!C266/'Total de Ocorrências Setor'!C265-1)</f>
        <v>-0.17460317460317465</v>
      </c>
      <c r="D266" s="58">
        <f>IF('Total de Ocorrências Setor'!D265=0,"n.d.",'Total de Ocorrências Setor'!D266/'Total de Ocorrências Setor'!D265-1)</f>
        <v>-0.5185185185185186</v>
      </c>
      <c r="E266" s="58" t="str">
        <f>IF('Total de Ocorrências Setor'!E265=0,"n.d.",'Total de Ocorrências Setor'!E266/'Total de Ocorrências Setor'!E265-1)</f>
        <v>n.d.</v>
      </c>
      <c r="F266" s="59">
        <f>IF('Total de Ocorrências Setor'!F265=0,"n.d.",'Total de Ocorrências Setor'!F266/'Total de Ocorrências Setor'!F265-1)</f>
        <v>-0.296875</v>
      </c>
      <c r="G266" s="58">
        <f>IF('Total de Ocorrências Setor'!G265=0,"n.d.",'Total de Ocorrências Setor'!G266/'Total de Ocorrências Setor'!G265-1)</f>
        <v>-0.23076923076923073</v>
      </c>
      <c r="H266" s="58">
        <f>IF('Total de Ocorrências Setor'!H265=0,"n.d.",'Total de Ocorrências Setor'!H266/'Total de Ocorrências Setor'!H265-1)</f>
        <v>-0.4838709677419355</v>
      </c>
      <c r="I266" s="58">
        <f>IF('Total de Ocorrências Setor'!I265=0,"n.d.",'Total de Ocorrências Setor'!I266/'Total de Ocorrências Setor'!I265-1)</f>
        <v>-0.1428571428571429</v>
      </c>
      <c r="J266" s="58">
        <f>IF('Total de Ocorrências Setor'!J265=0,"n.d.",'Total de Ocorrências Setor'!J266/'Total de Ocorrências Setor'!J265-1)</f>
        <v>-1</v>
      </c>
      <c r="K266" s="58">
        <f>IF('Total de Ocorrências Setor'!K265=0,"n.d.",'Total de Ocorrências Setor'!K266/'Total de Ocorrências Setor'!K265-1)</f>
        <v>-0.32499999999999996</v>
      </c>
      <c r="L266" s="57">
        <f>IF('Total de Ocorrências Setor'!L265=0,"n.d.",'Total de Ocorrências Setor'!L266/'Total de Ocorrências Setor'!L265-1)</f>
        <v>8.6956521739130377E-2</v>
      </c>
      <c r="M266" s="58">
        <f>IF('Total de Ocorrências Setor'!M265=0,"n.d.",'Total de Ocorrências Setor'!M266/'Total de Ocorrências Setor'!M265-1)</f>
        <v>-0.46875</v>
      </c>
      <c r="N266" s="58">
        <f>IF('Total de Ocorrências Setor'!N265=0,"n.d.",'Total de Ocorrências Setor'!N266/'Total de Ocorrências Setor'!N265-1)</f>
        <v>-0.42307692307692313</v>
      </c>
      <c r="O266" s="58" t="str">
        <f>IF('Total de Ocorrências Setor'!O265=0,"n.d.",'Total de Ocorrências Setor'!O266/'Total de Ocorrências Setor'!O265-1)</f>
        <v>n.d.</v>
      </c>
      <c r="P266" s="59">
        <f>IF('Total de Ocorrências Setor'!P265=0,"n.d.",'Total de Ocorrências Setor'!P266/'Total de Ocorrências Setor'!P265-1)</f>
        <v>-0.29629629629629628</v>
      </c>
      <c r="Q266" s="58">
        <f>IF('Total de Ocorrências Setor'!Q265=0,"n.d.",'Total de Ocorrências Setor'!Q266/'Total de Ocorrências Setor'!Q265-1)</f>
        <v>-0.33333333333333337</v>
      </c>
      <c r="R266" s="58">
        <f>IF('Total de Ocorrências Setor'!R265=0,"n.d.",'Total de Ocorrências Setor'!R266/'Total de Ocorrências Setor'!R265-1)</f>
        <v>5.2631578947368363E-2</v>
      </c>
      <c r="S266" s="58">
        <f>IF('Total de Ocorrências Setor'!S265=0,"n.d.",'Total de Ocorrências Setor'!S266/'Total de Ocorrências Setor'!S265-1)</f>
        <v>-0.38095238095238093</v>
      </c>
      <c r="T266" s="58" t="str">
        <f>IF('Total de Ocorrências Setor'!T265=0,"n.d.",'Total de Ocorrências Setor'!T266/'Total de Ocorrências Setor'!T265-1)</f>
        <v>n.d.</v>
      </c>
      <c r="U266" s="58">
        <f>IF('Total de Ocorrências Setor'!U265=0,"n.d.",'Total de Ocorrências Setor'!U266/'Total de Ocorrências Setor'!U265-1)</f>
        <v>-0.21311475409836067</v>
      </c>
      <c r="V266" s="60">
        <f>IF('Total de Ocorrências Setor'!V265=0,"n.d.",'Total de Ocorrências Setor'!V266/'Total de Ocorrências Setor'!V265-1)</f>
        <v>-0.11111111111111116</v>
      </c>
      <c r="W266" s="58" t="str">
        <f>IF('Total de Ocorrências Setor'!W265=0,"n.d.",'Total de Ocorrências Setor'!W266/'Total de Ocorrências Setor'!W265-1)</f>
        <v>n.d.</v>
      </c>
      <c r="X266" s="60" t="str">
        <f>IF('Total de Ocorrências Setor'!X265=0,"n.d.",'Total de Ocorrências Setor'!X266/'Total de Ocorrências Setor'!X265-1)</f>
        <v>n.d.</v>
      </c>
    </row>
    <row r="267" spans="1:24" s="56" customFormat="1" ht="14" x14ac:dyDescent="0.35">
      <c r="A267" s="71">
        <v>41183</v>
      </c>
      <c r="B267" s="57">
        <f>IF('Total de Ocorrências Setor'!B266=0,"n.d.",'Total de Ocorrências Setor'!B267/'Total de Ocorrências Setor'!B266-1)</f>
        <v>-0.1428571428571429</v>
      </c>
      <c r="C267" s="58">
        <f>IF('Total de Ocorrências Setor'!C266=0,"n.d.",'Total de Ocorrências Setor'!C267/'Total de Ocorrências Setor'!C266-1)</f>
        <v>0.13461538461538458</v>
      </c>
      <c r="D267" s="58">
        <f>IF('Total de Ocorrências Setor'!D266=0,"n.d.",'Total de Ocorrências Setor'!D267/'Total de Ocorrências Setor'!D266-1)</f>
        <v>0.38461538461538458</v>
      </c>
      <c r="E267" s="58">
        <f>IF('Total de Ocorrências Setor'!E266=0,"n.d.",'Total de Ocorrências Setor'!E267/'Total de Ocorrências Setor'!E266-1)</f>
        <v>0.5</v>
      </c>
      <c r="F267" s="59">
        <f>IF('Total de Ocorrências Setor'!F266=0,"n.d.",'Total de Ocorrências Setor'!F267/'Total de Ocorrências Setor'!F266-1)</f>
        <v>0.125925925925926</v>
      </c>
      <c r="G267" s="58">
        <f>IF('Total de Ocorrências Setor'!G266=0,"n.d.",'Total de Ocorrências Setor'!G267/'Total de Ocorrências Setor'!G266-1)</f>
        <v>0.35000000000000009</v>
      </c>
      <c r="H267" s="58">
        <f>IF('Total de Ocorrências Setor'!H266=0,"n.d.",'Total de Ocorrências Setor'!H267/'Total de Ocorrências Setor'!H266-1)</f>
        <v>0.125</v>
      </c>
      <c r="I267" s="58">
        <f>IF('Total de Ocorrências Setor'!I266=0,"n.d.",'Total de Ocorrências Setor'!I267/'Total de Ocorrências Setor'!I266-1)</f>
        <v>0.72222222222222232</v>
      </c>
      <c r="J267" s="58" t="str">
        <f>IF('Total de Ocorrências Setor'!J266=0,"n.d.",'Total de Ocorrências Setor'!J267/'Total de Ocorrências Setor'!J266-1)</f>
        <v>n.d.</v>
      </c>
      <c r="K267" s="58">
        <f>IF('Total de Ocorrências Setor'!K266=0,"n.d.",'Total de Ocorrências Setor'!K267/'Total de Ocorrências Setor'!K266-1)</f>
        <v>0.40740740740740744</v>
      </c>
      <c r="L267" s="57">
        <f>IF('Total de Ocorrências Setor'!L266=0,"n.d.",'Total de Ocorrências Setor'!L267/'Total de Ocorrências Setor'!L266-1)</f>
        <v>-0.52</v>
      </c>
      <c r="M267" s="58">
        <f>IF('Total de Ocorrências Setor'!M266=0,"n.d.",'Total de Ocorrências Setor'!M267/'Total de Ocorrências Setor'!M266-1)</f>
        <v>-0.23529411764705888</v>
      </c>
      <c r="N267" s="58">
        <f>IF('Total de Ocorrências Setor'!N266=0,"n.d.",'Total de Ocorrências Setor'!N267/'Total de Ocorrências Setor'!N266-1)</f>
        <v>0.60000000000000009</v>
      </c>
      <c r="O267" s="58" t="str">
        <f>IF('Total de Ocorrências Setor'!O266=0,"n.d.",'Total de Ocorrências Setor'!O267/'Total de Ocorrências Setor'!O266-1)</f>
        <v>n.d.</v>
      </c>
      <c r="P267" s="59">
        <f>IF('Total de Ocorrências Setor'!P266=0,"n.d.",'Total de Ocorrências Setor'!P267/'Total de Ocorrências Setor'!P266-1)</f>
        <v>-0.14035087719298245</v>
      </c>
      <c r="Q267" s="58">
        <f>IF('Total de Ocorrências Setor'!Q266=0,"n.d.",'Total de Ocorrências Setor'!Q267/'Total de Ocorrências Setor'!Q266-1)</f>
        <v>0.5714285714285714</v>
      </c>
      <c r="R267" s="58">
        <f>IF('Total de Ocorrências Setor'!R266=0,"n.d.",'Total de Ocorrências Setor'!R267/'Total de Ocorrências Setor'!R266-1)</f>
        <v>0.30000000000000004</v>
      </c>
      <c r="S267" s="58">
        <f>IF('Total de Ocorrências Setor'!S266=0,"n.d.",'Total de Ocorrências Setor'!S267/'Total de Ocorrências Setor'!S266-1)</f>
        <v>0.53846153846153855</v>
      </c>
      <c r="T267" s="58">
        <f>IF('Total de Ocorrências Setor'!T266=0,"n.d.",'Total de Ocorrências Setor'!T267/'Total de Ocorrências Setor'!T266-1)</f>
        <v>-1</v>
      </c>
      <c r="U267" s="58">
        <f>IF('Total de Ocorrências Setor'!U266=0,"n.d.",'Total de Ocorrências Setor'!U267/'Total de Ocorrências Setor'!U266-1)</f>
        <v>0.41666666666666674</v>
      </c>
      <c r="V267" s="60">
        <f>IF('Total de Ocorrências Setor'!V266=0,"n.d.",'Total de Ocorrências Setor'!V267/'Total de Ocorrências Setor'!V266-1)</f>
        <v>0.6875</v>
      </c>
      <c r="W267" s="58" t="str">
        <f>IF('Total de Ocorrências Setor'!W266=0,"n.d.",'Total de Ocorrências Setor'!W267/'Total de Ocorrências Setor'!W266-1)</f>
        <v>n.d.</v>
      </c>
      <c r="X267" s="60" t="str">
        <f>IF('Total de Ocorrências Setor'!X266=0,"n.d.",'Total de Ocorrências Setor'!X267/'Total de Ocorrências Setor'!X266-1)</f>
        <v>n.d.</v>
      </c>
    </row>
    <row r="268" spans="1:24" s="56" customFormat="1" ht="14" x14ac:dyDescent="0.35">
      <c r="A268" s="71">
        <v>41214</v>
      </c>
      <c r="B268" s="57">
        <f>IF('Total de Ocorrências Setor'!B267=0,"n.d.",'Total de Ocorrências Setor'!B268/'Total de Ocorrências Setor'!B267-1)</f>
        <v>0.25</v>
      </c>
      <c r="C268" s="58">
        <f>IF('Total de Ocorrências Setor'!C267=0,"n.d.",'Total de Ocorrências Setor'!C268/'Total de Ocorrências Setor'!C267-1)</f>
        <v>-0.25423728813559321</v>
      </c>
      <c r="D268" s="58">
        <f>IF('Total de Ocorrências Setor'!D267=0,"n.d.",'Total de Ocorrências Setor'!D268/'Total de Ocorrências Setor'!D267-1)</f>
        <v>-0.12962962962962965</v>
      </c>
      <c r="E268" s="58">
        <f>IF('Total de Ocorrências Setor'!E267=0,"n.d.",'Total de Ocorrências Setor'!E268/'Total de Ocorrências Setor'!E267-1)</f>
        <v>-1</v>
      </c>
      <c r="F268" s="59">
        <f>IF('Total de Ocorrências Setor'!F267=0,"n.d.",'Total de Ocorrências Setor'!F268/'Total de Ocorrências Setor'!F267-1)</f>
        <v>-0.10526315789473684</v>
      </c>
      <c r="G268" s="58">
        <f>IF('Total de Ocorrências Setor'!G267=0,"n.d.",'Total de Ocorrências Setor'!G268/'Total de Ocorrências Setor'!G267-1)</f>
        <v>-7.407407407407407E-2</v>
      </c>
      <c r="H268" s="58">
        <f>IF('Total de Ocorrências Setor'!H267=0,"n.d.",'Total de Ocorrências Setor'!H268/'Total de Ocorrências Setor'!H267-1)</f>
        <v>-5.555555555555558E-2</v>
      </c>
      <c r="I268" s="58">
        <f>IF('Total de Ocorrências Setor'!I267=0,"n.d.",'Total de Ocorrências Setor'!I268/'Total de Ocorrências Setor'!I267-1)</f>
        <v>-0.54838709677419351</v>
      </c>
      <c r="J268" s="58" t="str">
        <f>IF('Total de Ocorrências Setor'!J267=0,"n.d.",'Total de Ocorrências Setor'!J268/'Total de Ocorrências Setor'!J267-1)</f>
        <v>n.d.</v>
      </c>
      <c r="K268" s="58">
        <f>IF('Total de Ocorrências Setor'!K267=0,"n.d.",'Total de Ocorrências Setor'!K268/'Total de Ocorrências Setor'!K267-1)</f>
        <v>-0.25</v>
      </c>
      <c r="L268" s="57">
        <f>IF('Total de Ocorrências Setor'!L267=0,"n.d.",'Total de Ocorrências Setor'!L268/'Total de Ocorrências Setor'!L267-1)</f>
        <v>8.3333333333333259E-2</v>
      </c>
      <c r="M268" s="58">
        <f>IF('Total de Ocorrências Setor'!M267=0,"n.d.",'Total de Ocorrências Setor'!M268/'Total de Ocorrências Setor'!M267-1)</f>
        <v>0.84615384615384626</v>
      </c>
      <c r="N268" s="58">
        <f>IF('Total de Ocorrências Setor'!N267=0,"n.d.",'Total de Ocorrências Setor'!N268/'Total de Ocorrências Setor'!N267-1)</f>
        <v>-0.16666666666666663</v>
      </c>
      <c r="O268" s="58" t="str">
        <f>IF('Total de Ocorrências Setor'!O267=0,"n.d.",'Total de Ocorrências Setor'!O268/'Total de Ocorrências Setor'!O267-1)</f>
        <v>n.d.</v>
      </c>
      <c r="P268" s="59">
        <f>IF('Total de Ocorrências Setor'!P267=0,"n.d.",'Total de Ocorrências Setor'!P268/'Total de Ocorrências Setor'!P267-1)</f>
        <v>0.16326530612244894</v>
      </c>
      <c r="Q268" s="58">
        <f>IF('Total de Ocorrências Setor'!Q267=0,"n.d.",'Total de Ocorrências Setor'!Q268/'Total de Ocorrências Setor'!Q267-1)</f>
        <v>-0.22727272727272729</v>
      </c>
      <c r="R268" s="58">
        <f>IF('Total de Ocorrências Setor'!R267=0,"n.d.",'Total de Ocorrências Setor'!R268/'Total de Ocorrências Setor'!R267-1)</f>
        <v>-0.19230769230769229</v>
      </c>
      <c r="S268" s="58">
        <f>IF('Total de Ocorrências Setor'!S267=0,"n.d.",'Total de Ocorrências Setor'!S268/'Total de Ocorrências Setor'!S267-1)</f>
        <v>-0.19999999999999996</v>
      </c>
      <c r="T268" s="58" t="str">
        <f>IF('Total de Ocorrências Setor'!T267=0,"n.d.",'Total de Ocorrências Setor'!T268/'Total de Ocorrências Setor'!T267-1)</f>
        <v>n.d.</v>
      </c>
      <c r="U268" s="58">
        <f>IF('Total de Ocorrências Setor'!U267=0,"n.d.",'Total de Ocorrências Setor'!U268/'Total de Ocorrências Setor'!U267-1)</f>
        <v>-0.20588235294117652</v>
      </c>
      <c r="V268" s="60">
        <f>IF('Total de Ocorrências Setor'!V267=0,"n.d.",'Total de Ocorrências Setor'!V268/'Total de Ocorrências Setor'!V267-1)</f>
        <v>-0.5185185185185186</v>
      </c>
      <c r="W268" s="58" t="str">
        <f>IF('Total de Ocorrências Setor'!W267=0,"n.d.",'Total de Ocorrências Setor'!W268/'Total de Ocorrências Setor'!W267-1)</f>
        <v>n.d.</v>
      </c>
      <c r="X268" s="60" t="str">
        <f>IF('Total de Ocorrências Setor'!X267=0,"n.d.",'Total de Ocorrências Setor'!X268/'Total de Ocorrências Setor'!X267-1)</f>
        <v>n.d.</v>
      </c>
    </row>
    <row r="269" spans="1:24" s="56" customFormat="1" thickBot="1" x14ac:dyDescent="0.4">
      <c r="A269" s="72">
        <v>41244</v>
      </c>
      <c r="B269" s="65">
        <f>IF('Total de Ocorrências Setor'!B268=0,"n.d.",'Total de Ocorrências Setor'!B269/'Total de Ocorrências Setor'!B268-1)</f>
        <v>-0.15555555555555556</v>
      </c>
      <c r="C269" s="66">
        <f>IF('Total de Ocorrências Setor'!C268=0,"n.d.",'Total de Ocorrências Setor'!C269/'Total de Ocorrências Setor'!C268-1)</f>
        <v>2.2727272727272707E-2</v>
      </c>
      <c r="D269" s="66">
        <f>IF('Total de Ocorrências Setor'!D268=0,"n.d.",'Total de Ocorrências Setor'!D269/'Total de Ocorrências Setor'!D268-1)</f>
        <v>0.1914893617021276</v>
      </c>
      <c r="E269" s="66" t="str">
        <f>IF('Total de Ocorrências Setor'!E268=0,"n.d.",'Total de Ocorrências Setor'!E269/'Total de Ocorrências Setor'!E268-1)</f>
        <v>n.d.</v>
      </c>
      <c r="F269" s="67">
        <f>IF('Total de Ocorrências Setor'!F268=0,"n.d.",'Total de Ocorrências Setor'!F269/'Total de Ocorrências Setor'!F268-1)</f>
        <v>2.2058823529411686E-2</v>
      </c>
      <c r="G269" s="66">
        <f>IF('Total de Ocorrências Setor'!G268=0,"n.d.",'Total de Ocorrências Setor'!G269/'Total de Ocorrências Setor'!G268-1)</f>
        <v>-0.52</v>
      </c>
      <c r="H269" s="66">
        <f>IF('Total de Ocorrências Setor'!H268=0,"n.d.",'Total de Ocorrências Setor'!H269/'Total de Ocorrências Setor'!H268-1)</f>
        <v>-0.3529411764705882</v>
      </c>
      <c r="I269" s="66">
        <f>IF('Total de Ocorrências Setor'!I268=0,"n.d.",'Total de Ocorrências Setor'!I269/'Total de Ocorrências Setor'!I268-1)</f>
        <v>0.14285714285714279</v>
      </c>
      <c r="J269" s="66">
        <f>IF('Total de Ocorrências Setor'!J268=0,"n.d.",'Total de Ocorrências Setor'!J269/'Total de Ocorrências Setor'!J268-1)</f>
        <v>-1</v>
      </c>
      <c r="K269" s="66">
        <f>IF('Total de Ocorrências Setor'!K268=0,"n.d.",'Total de Ocorrências Setor'!K269/'Total de Ocorrências Setor'!K268-1)</f>
        <v>-0.31578947368421051</v>
      </c>
      <c r="L269" s="65">
        <f>IF('Total de Ocorrências Setor'!L268=0,"n.d.",'Total de Ocorrências Setor'!L269/'Total de Ocorrências Setor'!L268-1)</f>
        <v>0.69230769230769229</v>
      </c>
      <c r="M269" s="66">
        <f>IF('Total de Ocorrências Setor'!M268=0,"n.d.",'Total de Ocorrências Setor'!M269/'Total de Ocorrências Setor'!M268-1)</f>
        <v>-0.33333333333333337</v>
      </c>
      <c r="N269" s="66">
        <f>IF('Total de Ocorrências Setor'!N268=0,"n.d.",'Total de Ocorrências Setor'!N269/'Total de Ocorrências Setor'!N268-1)</f>
        <v>-0.4</v>
      </c>
      <c r="O269" s="66" t="str">
        <f>IF('Total de Ocorrências Setor'!O268=0,"n.d.",'Total de Ocorrências Setor'!O269/'Total de Ocorrências Setor'!O268-1)</f>
        <v>n.d.</v>
      </c>
      <c r="P269" s="67">
        <f>IF('Total de Ocorrências Setor'!P268=0,"n.d.",'Total de Ocorrências Setor'!P269/'Total de Ocorrências Setor'!P268-1)</f>
        <v>-0.1228070175438597</v>
      </c>
      <c r="Q269" s="66">
        <f>IF('Total de Ocorrências Setor'!Q268=0,"n.d.",'Total de Ocorrências Setor'!Q269/'Total de Ocorrências Setor'!Q268-1)</f>
        <v>-0.47058823529411764</v>
      </c>
      <c r="R269" s="66">
        <f>IF('Total de Ocorrências Setor'!R268=0,"n.d.",'Total de Ocorrências Setor'!R269/'Total de Ocorrências Setor'!R268-1)</f>
        <v>-0.47619047619047616</v>
      </c>
      <c r="S269" s="66">
        <f>IF('Total de Ocorrências Setor'!S268=0,"n.d.",'Total de Ocorrências Setor'!S269/'Total de Ocorrências Setor'!S268-1)</f>
        <v>-0.3125</v>
      </c>
      <c r="T269" s="66" t="str">
        <f>IF('Total de Ocorrências Setor'!T268=0,"n.d.",'Total de Ocorrências Setor'!T269/'Total de Ocorrências Setor'!T268-1)</f>
        <v>n.d.</v>
      </c>
      <c r="U269" s="66">
        <f>IF('Total de Ocorrências Setor'!U268=0,"n.d.",'Total de Ocorrências Setor'!U269/'Total de Ocorrências Setor'!U268-1)</f>
        <v>-0.42592592592592593</v>
      </c>
      <c r="V269" s="68">
        <f>IF('Total de Ocorrências Setor'!V268=0,"n.d.",'Total de Ocorrências Setor'!V269/'Total de Ocorrências Setor'!V268-1)</f>
        <v>0</v>
      </c>
      <c r="W269" s="66" t="str">
        <f>IF('Total de Ocorrências Setor'!W268=0,"n.d.",'Total de Ocorrências Setor'!W269/'Total de Ocorrências Setor'!W268-1)</f>
        <v>n.d.</v>
      </c>
      <c r="X269" s="68" t="str">
        <f>IF('Total de Ocorrências Setor'!X268=0,"n.d.",'Total de Ocorrências Setor'!X269/'Total de Ocorrências Setor'!X268-1)</f>
        <v>n.d.</v>
      </c>
    </row>
    <row r="270" spans="1:24" s="56" customFormat="1" ht="14" x14ac:dyDescent="0.35">
      <c r="A270" s="70">
        <v>41275</v>
      </c>
      <c r="B270" s="61">
        <f>IF('Total de Ocorrências Setor'!B269=0,"n.d.",'Total de Ocorrências Setor'!B270/'Total de Ocorrências Setor'!B269-1)</f>
        <v>0.10526315789473695</v>
      </c>
      <c r="C270" s="62">
        <f>IF('Total de Ocorrências Setor'!C269=0,"n.d.",'Total de Ocorrências Setor'!C270/'Total de Ocorrências Setor'!C269-1)</f>
        <v>0.51111111111111107</v>
      </c>
      <c r="D270" s="62">
        <f>IF('Total de Ocorrências Setor'!D269=0,"n.d.",'Total de Ocorrências Setor'!D270/'Total de Ocorrências Setor'!D269-1)</f>
        <v>-1.7857142857142905E-2</v>
      </c>
      <c r="E270" s="62" t="str">
        <f>IF('Total de Ocorrências Setor'!E269=0,"n.d.",'Total de Ocorrências Setor'!E270/'Total de Ocorrências Setor'!E269-1)</f>
        <v>n.d.</v>
      </c>
      <c r="F270" s="63">
        <f>IF('Total de Ocorrências Setor'!F269=0,"n.d.",'Total de Ocorrências Setor'!F270/'Total de Ocorrências Setor'!F269-1)</f>
        <v>0.20143884892086339</v>
      </c>
      <c r="G270" s="62">
        <f>IF('Total de Ocorrências Setor'!G269=0,"n.d.",'Total de Ocorrências Setor'!G270/'Total de Ocorrências Setor'!G269-1)</f>
        <v>8.3333333333333259E-2</v>
      </c>
      <c r="H270" s="62">
        <f>IF('Total de Ocorrências Setor'!H269=0,"n.d.",'Total de Ocorrências Setor'!H270/'Total de Ocorrências Setor'!H269-1)</f>
        <v>0.63636363636363646</v>
      </c>
      <c r="I270" s="62">
        <f>IF('Total de Ocorrências Setor'!I269=0,"n.d.",'Total de Ocorrências Setor'!I270/'Total de Ocorrências Setor'!I269-1)</f>
        <v>0</v>
      </c>
      <c r="J270" s="62" t="str">
        <f>IF('Total de Ocorrências Setor'!J269=0,"n.d.",'Total de Ocorrências Setor'!J270/'Total de Ocorrências Setor'!J269-1)</f>
        <v>n.d.</v>
      </c>
      <c r="K270" s="62">
        <f>IF('Total de Ocorrências Setor'!K269=0,"n.d.",'Total de Ocorrências Setor'!K270/'Total de Ocorrências Setor'!K269-1)</f>
        <v>0.20512820512820507</v>
      </c>
      <c r="L270" s="61">
        <f>IF('Total de Ocorrências Setor'!L269=0,"n.d.",'Total de Ocorrências Setor'!L270/'Total de Ocorrências Setor'!L269-1)</f>
        <v>0.45454545454545459</v>
      </c>
      <c r="M270" s="62">
        <f>IF('Total de Ocorrências Setor'!M269=0,"n.d.",'Total de Ocorrências Setor'!M270/'Total de Ocorrências Setor'!M269-1)</f>
        <v>0.8125</v>
      </c>
      <c r="N270" s="62">
        <f>IF('Total de Ocorrências Setor'!N269=0,"n.d.",'Total de Ocorrências Setor'!N270/'Total de Ocorrências Setor'!N269-1)</f>
        <v>4.416666666666667</v>
      </c>
      <c r="O270" s="62" t="str">
        <f>IF('Total de Ocorrências Setor'!O269=0,"n.d.",'Total de Ocorrências Setor'!O270/'Total de Ocorrências Setor'!O269-1)</f>
        <v>n.d.</v>
      </c>
      <c r="P270" s="63">
        <f>IF('Total de Ocorrências Setor'!P269=0,"n.d.",'Total de Ocorrências Setor'!P270/'Total de Ocorrências Setor'!P269-1)</f>
        <v>1.56</v>
      </c>
      <c r="Q270" s="62">
        <f>IF('Total de Ocorrências Setor'!Q269=0,"n.d.",'Total de Ocorrências Setor'!Q270/'Total de Ocorrências Setor'!Q269-1)</f>
        <v>2.4444444444444446</v>
      </c>
      <c r="R270" s="62">
        <f>IF('Total de Ocorrências Setor'!R269=0,"n.d.",'Total de Ocorrências Setor'!R270/'Total de Ocorrências Setor'!R269-1)</f>
        <v>0.81818181818181812</v>
      </c>
      <c r="S270" s="62">
        <f>IF('Total de Ocorrências Setor'!S269=0,"n.d.",'Total de Ocorrências Setor'!S270/'Total de Ocorrências Setor'!S269-1)</f>
        <v>4.0909090909090908</v>
      </c>
      <c r="T270" s="62" t="str">
        <f>IF('Total de Ocorrências Setor'!T269=0,"n.d.",'Total de Ocorrências Setor'!T270/'Total de Ocorrências Setor'!T269-1)</f>
        <v>n.d.</v>
      </c>
      <c r="U270" s="62">
        <f>IF('Total de Ocorrências Setor'!U269=0,"n.d.",'Total de Ocorrências Setor'!U270/'Total de Ocorrências Setor'!U269-1)</f>
        <v>2.5161290322580645</v>
      </c>
      <c r="V270" s="64">
        <f>IF('Total de Ocorrências Setor'!V269=0,"n.d.",'Total de Ocorrências Setor'!V270/'Total de Ocorrências Setor'!V269-1)</f>
        <v>-0.30769230769230771</v>
      </c>
      <c r="W270" s="62" t="str">
        <f>IF('Total de Ocorrências Setor'!W269=0,"n.d.",'Total de Ocorrências Setor'!W270/'Total de Ocorrências Setor'!W269-1)</f>
        <v>n.d.</v>
      </c>
      <c r="X270" s="64" t="str">
        <f>IF('Total de Ocorrências Setor'!X269=0,"n.d.",'Total de Ocorrências Setor'!X270/'Total de Ocorrências Setor'!X269-1)</f>
        <v>n.d.</v>
      </c>
    </row>
    <row r="271" spans="1:24" s="56" customFormat="1" ht="14" x14ac:dyDescent="0.35">
      <c r="A271" s="71">
        <v>41306</v>
      </c>
      <c r="B271" s="57">
        <f>IF('Total de Ocorrências Setor'!B270=0,"n.d.",'Total de Ocorrências Setor'!B271/'Total de Ocorrências Setor'!B270-1)</f>
        <v>-0.40476190476190477</v>
      </c>
      <c r="C271" s="58">
        <f>IF('Total de Ocorrências Setor'!C270=0,"n.d.",'Total de Ocorrências Setor'!C271/'Total de Ocorrências Setor'!C270-1)</f>
        <v>-0.44117647058823528</v>
      </c>
      <c r="D271" s="58">
        <f>IF('Total de Ocorrências Setor'!D270=0,"n.d.",'Total de Ocorrências Setor'!D271/'Total de Ocorrências Setor'!D270-1)</f>
        <v>-0.34545454545454546</v>
      </c>
      <c r="E271" s="58">
        <f>IF('Total de Ocorrências Setor'!E270=0,"n.d.",'Total de Ocorrências Setor'!E271/'Total de Ocorrências Setor'!E270-1)</f>
        <v>-0.5</v>
      </c>
      <c r="F271" s="59">
        <f>IF('Total de Ocorrências Setor'!F270=0,"n.d.",'Total de Ocorrências Setor'!F271/'Total de Ocorrências Setor'!F270-1)</f>
        <v>-0.40119760479041922</v>
      </c>
      <c r="G271" s="58">
        <f>IF('Total de Ocorrências Setor'!G270=0,"n.d.",'Total de Ocorrências Setor'!G271/'Total de Ocorrências Setor'!G270-1)</f>
        <v>1</v>
      </c>
      <c r="H271" s="58">
        <f>IF('Total de Ocorrências Setor'!H270=0,"n.d.",'Total de Ocorrências Setor'!H271/'Total de Ocorrências Setor'!H270-1)</f>
        <v>-0.27777777777777779</v>
      </c>
      <c r="I271" s="58">
        <f>IF('Total de Ocorrências Setor'!I270=0,"n.d.",'Total de Ocorrências Setor'!I271/'Total de Ocorrências Setor'!I270-1)</f>
        <v>-0.125</v>
      </c>
      <c r="J271" s="58" t="str">
        <f>IF('Total de Ocorrências Setor'!J270=0,"n.d.",'Total de Ocorrências Setor'!J271/'Total de Ocorrências Setor'!J270-1)</f>
        <v>n.d.</v>
      </c>
      <c r="K271" s="58">
        <f>IF('Total de Ocorrências Setor'!K270=0,"n.d.",'Total de Ocorrências Setor'!K271/'Total de Ocorrências Setor'!K270-1)</f>
        <v>0.12765957446808507</v>
      </c>
      <c r="L271" s="57">
        <f>IF('Total de Ocorrências Setor'!L270=0,"n.d.",'Total de Ocorrências Setor'!L271/'Total de Ocorrências Setor'!L270-1)</f>
        <v>-0.4375</v>
      </c>
      <c r="M271" s="58">
        <f>IF('Total de Ocorrências Setor'!M270=0,"n.d.",'Total de Ocorrências Setor'!M271/'Total de Ocorrências Setor'!M270-1)</f>
        <v>-3.4482758620689613E-2</v>
      </c>
      <c r="N271" s="58">
        <f>IF('Total de Ocorrências Setor'!N270=0,"n.d.",'Total de Ocorrências Setor'!N271/'Total de Ocorrências Setor'!N270-1)</f>
        <v>-0.64615384615384608</v>
      </c>
      <c r="O271" s="58">
        <f>IF('Total de Ocorrências Setor'!O270=0,"n.d.",'Total de Ocorrências Setor'!O271/'Total de Ocorrências Setor'!O270-1)</f>
        <v>-0.5</v>
      </c>
      <c r="P271" s="59">
        <f>IF('Total de Ocorrências Setor'!P270=0,"n.d.",'Total de Ocorrências Setor'!P271/'Total de Ocorrências Setor'!P270-1)</f>
        <v>-0.453125</v>
      </c>
      <c r="Q271" s="58">
        <f>IF('Total de Ocorrências Setor'!Q270=0,"n.d.",'Total de Ocorrências Setor'!Q271/'Total de Ocorrências Setor'!Q270-1)</f>
        <v>-0.29032258064516125</v>
      </c>
      <c r="R271" s="58">
        <f>IF('Total de Ocorrências Setor'!R270=0,"n.d.",'Total de Ocorrências Setor'!R271/'Total de Ocorrências Setor'!R270-1)</f>
        <v>5.0000000000000044E-2</v>
      </c>
      <c r="S271" s="58">
        <f>IF('Total de Ocorrências Setor'!S270=0,"n.d.",'Total de Ocorrências Setor'!S271/'Total de Ocorrências Setor'!S270-1)</f>
        <v>-0.5892857142857143</v>
      </c>
      <c r="T271" s="58">
        <f>IF('Total de Ocorrências Setor'!T270=0,"n.d.",'Total de Ocorrências Setor'!T271/'Total de Ocorrências Setor'!T270-1)</f>
        <v>-0.5</v>
      </c>
      <c r="U271" s="58">
        <f>IF('Total de Ocorrências Setor'!U270=0,"n.d.",'Total de Ocorrências Setor'!U271/'Total de Ocorrências Setor'!U270-1)</f>
        <v>-0.38532110091743121</v>
      </c>
      <c r="V271" s="60">
        <f>IF('Total de Ocorrências Setor'!V270=0,"n.d.",'Total de Ocorrências Setor'!V271/'Total de Ocorrências Setor'!V270-1)</f>
        <v>1.1111111111111112</v>
      </c>
      <c r="W271" s="58" t="str">
        <f>IF('Total de Ocorrências Setor'!W270=0,"n.d.",'Total de Ocorrências Setor'!W271/'Total de Ocorrências Setor'!W270-1)</f>
        <v>n.d.</v>
      </c>
      <c r="X271" s="60" t="str">
        <f>IF('Total de Ocorrências Setor'!X270=0,"n.d.",'Total de Ocorrências Setor'!X271/'Total de Ocorrências Setor'!X270-1)</f>
        <v>n.d.</v>
      </c>
    </row>
    <row r="272" spans="1:24" s="56" customFormat="1" ht="14" x14ac:dyDescent="0.35">
      <c r="A272" s="71">
        <v>41334</v>
      </c>
      <c r="B272" s="57">
        <f>IF('Total de Ocorrências Setor'!B271=0,"n.d.",'Total de Ocorrências Setor'!B272/'Total de Ocorrências Setor'!B271-1)</f>
        <v>0.76</v>
      </c>
      <c r="C272" s="58">
        <f>IF('Total de Ocorrências Setor'!C271=0,"n.d.",'Total de Ocorrências Setor'!C272/'Total de Ocorrências Setor'!C271-1)</f>
        <v>0.63157894736842102</v>
      </c>
      <c r="D272" s="58">
        <f>IF('Total de Ocorrências Setor'!D271=0,"n.d.",'Total de Ocorrências Setor'!D272/'Total de Ocorrências Setor'!D271-1)</f>
        <v>0.38888888888888884</v>
      </c>
      <c r="E272" s="58">
        <f>IF('Total de Ocorrências Setor'!E271=0,"n.d.",'Total de Ocorrências Setor'!E272/'Total de Ocorrências Setor'!E271-1)</f>
        <v>0</v>
      </c>
      <c r="F272" s="59">
        <f>IF('Total de Ocorrências Setor'!F271=0,"n.d.",'Total de Ocorrências Setor'!F272/'Total de Ocorrências Setor'!F271-1)</f>
        <v>0.57000000000000006</v>
      </c>
      <c r="G272" s="58">
        <f>IF('Total de Ocorrências Setor'!G271=0,"n.d.",'Total de Ocorrências Setor'!G272/'Total de Ocorrências Setor'!G271-1)</f>
        <v>-7.6923076923076872E-2</v>
      </c>
      <c r="H272" s="58">
        <f>IF('Total de Ocorrências Setor'!H271=0,"n.d.",'Total de Ocorrências Setor'!H272/'Total de Ocorrências Setor'!H271-1)</f>
        <v>-0.15384615384615385</v>
      </c>
      <c r="I272" s="58">
        <f>IF('Total de Ocorrências Setor'!I271=0,"n.d.",'Total de Ocorrências Setor'!I272/'Total de Ocorrências Setor'!I271-1)</f>
        <v>0.35714285714285721</v>
      </c>
      <c r="J272" s="58" t="str">
        <f>IF('Total de Ocorrências Setor'!J271=0,"n.d.",'Total de Ocorrências Setor'!J272/'Total de Ocorrências Setor'!J271-1)</f>
        <v>n.d.</v>
      </c>
      <c r="K272" s="58">
        <f>IF('Total de Ocorrências Setor'!K271=0,"n.d.",'Total de Ocorrências Setor'!K272/'Total de Ocorrências Setor'!K271-1)</f>
        <v>1.8867924528301883E-2</v>
      </c>
      <c r="L272" s="57">
        <f>IF('Total de Ocorrências Setor'!L271=0,"n.d.",'Total de Ocorrências Setor'!L272/'Total de Ocorrências Setor'!L271-1)</f>
        <v>5.555555555555558E-2</v>
      </c>
      <c r="M272" s="58">
        <f>IF('Total de Ocorrências Setor'!M271=0,"n.d.",'Total de Ocorrências Setor'!M272/'Total de Ocorrências Setor'!M271-1)</f>
        <v>-0.3214285714285714</v>
      </c>
      <c r="N272" s="58">
        <f>IF('Total de Ocorrências Setor'!N271=0,"n.d.",'Total de Ocorrências Setor'!N272/'Total de Ocorrências Setor'!N271-1)</f>
        <v>-0.52173913043478259</v>
      </c>
      <c r="O272" s="58">
        <f>IF('Total de Ocorrências Setor'!O271=0,"n.d.",'Total de Ocorrências Setor'!O272/'Total de Ocorrências Setor'!O271-1)</f>
        <v>-1</v>
      </c>
      <c r="P272" s="59">
        <f>IF('Total de Ocorrências Setor'!P271=0,"n.d.",'Total de Ocorrências Setor'!P272/'Total de Ocorrências Setor'!P271-1)</f>
        <v>-0.30000000000000004</v>
      </c>
      <c r="Q272" s="58">
        <f>IF('Total de Ocorrências Setor'!Q271=0,"n.d.",'Total de Ocorrências Setor'!Q272/'Total de Ocorrências Setor'!Q271-1)</f>
        <v>-0.68181818181818188</v>
      </c>
      <c r="R272" s="58">
        <f>IF('Total de Ocorrências Setor'!R271=0,"n.d.",'Total de Ocorrências Setor'!R272/'Total de Ocorrências Setor'!R271-1)</f>
        <v>4.7619047619047672E-2</v>
      </c>
      <c r="S272" s="58">
        <f>IF('Total de Ocorrências Setor'!S271=0,"n.d.",'Total de Ocorrências Setor'!S272/'Total de Ocorrências Setor'!S271-1)</f>
        <v>-0.39130434782608692</v>
      </c>
      <c r="T272" s="58">
        <f>IF('Total de Ocorrências Setor'!T271=0,"n.d.",'Total de Ocorrências Setor'!T272/'Total de Ocorrências Setor'!T271-1)</f>
        <v>-1</v>
      </c>
      <c r="U272" s="58">
        <f>IF('Total de Ocorrências Setor'!U271=0,"n.d.",'Total de Ocorrências Setor'!U272/'Total de Ocorrências Setor'!U271-1)</f>
        <v>-0.35820895522388063</v>
      </c>
      <c r="V272" s="60">
        <f>IF('Total de Ocorrências Setor'!V271=0,"n.d.",'Total de Ocorrências Setor'!V272/'Total de Ocorrências Setor'!V271-1)</f>
        <v>-0.26315789473684215</v>
      </c>
      <c r="W272" s="58" t="str">
        <f>IF('Total de Ocorrências Setor'!W271=0,"n.d.",'Total de Ocorrências Setor'!W272/'Total de Ocorrências Setor'!W271-1)</f>
        <v>n.d.</v>
      </c>
      <c r="X272" s="60" t="str">
        <f>IF('Total de Ocorrências Setor'!X271=0,"n.d.",'Total de Ocorrências Setor'!X272/'Total de Ocorrências Setor'!X271-1)</f>
        <v>n.d.</v>
      </c>
    </row>
    <row r="273" spans="1:24" s="56" customFormat="1" ht="14" x14ac:dyDescent="0.35">
      <c r="A273" s="71">
        <v>41365</v>
      </c>
      <c r="B273" s="57">
        <f>IF('Total de Ocorrências Setor'!B272=0,"n.d.",'Total de Ocorrências Setor'!B273/'Total de Ocorrências Setor'!B272-1)</f>
        <v>0.31818181818181812</v>
      </c>
      <c r="C273" s="58">
        <f>IF('Total de Ocorrências Setor'!C272=0,"n.d.",'Total de Ocorrências Setor'!C273/'Total de Ocorrências Setor'!C272-1)</f>
        <v>-0.22580645161290325</v>
      </c>
      <c r="D273" s="58">
        <f>IF('Total de Ocorrências Setor'!D272=0,"n.d.",'Total de Ocorrências Setor'!D273/'Total de Ocorrências Setor'!D272-1)</f>
        <v>-0.12</v>
      </c>
      <c r="E273" s="58">
        <f>IF('Total de Ocorrências Setor'!E272=0,"n.d.",'Total de Ocorrências Setor'!E273/'Total de Ocorrências Setor'!E272-1)</f>
        <v>3</v>
      </c>
      <c r="F273" s="59">
        <f>IF('Total de Ocorrências Setor'!F272=0,"n.d.",'Total de Ocorrências Setor'!F273/'Total de Ocorrências Setor'!F272-1)</f>
        <v>-1.9108280254777066E-2</v>
      </c>
      <c r="G273" s="58">
        <f>IF('Total de Ocorrências Setor'!G272=0,"n.d.",'Total de Ocorrências Setor'!G273/'Total de Ocorrências Setor'!G272-1)</f>
        <v>0.29166666666666674</v>
      </c>
      <c r="H273" s="58">
        <f>IF('Total de Ocorrências Setor'!H272=0,"n.d.",'Total de Ocorrências Setor'!H273/'Total de Ocorrências Setor'!H272-1)</f>
        <v>0.54545454545454541</v>
      </c>
      <c r="I273" s="58">
        <f>IF('Total de Ocorrências Setor'!I272=0,"n.d.",'Total de Ocorrências Setor'!I273/'Total de Ocorrências Setor'!I272-1)</f>
        <v>0.10526315789473695</v>
      </c>
      <c r="J273" s="58" t="str">
        <f>IF('Total de Ocorrências Setor'!J272=0,"n.d.",'Total de Ocorrências Setor'!J273/'Total de Ocorrências Setor'!J272-1)</f>
        <v>n.d.</v>
      </c>
      <c r="K273" s="58">
        <f>IF('Total de Ocorrências Setor'!K272=0,"n.d.",'Total de Ocorrências Setor'!K273/'Total de Ocorrências Setor'!K272-1)</f>
        <v>0.29629629629629628</v>
      </c>
      <c r="L273" s="57">
        <f>IF('Total de Ocorrências Setor'!L272=0,"n.d.",'Total de Ocorrências Setor'!L273/'Total de Ocorrências Setor'!L272-1)</f>
        <v>0.36842105263157898</v>
      </c>
      <c r="M273" s="58">
        <f>IF('Total de Ocorrências Setor'!M272=0,"n.d.",'Total de Ocorrências Setor'!M273/'Total de Ocorrências Setor'!M272-1)</f>
        <v>5.2631578947368363E-2</v>
      </c>
      <c r="N273" s="58">
        <f>IF('Total de Ocorrências Setor'!N272=0,"n.d.",'Total de Ocorrências Setor'!N273/'Total de Ocorrências Setor'!N272-1)</f>
        <v>1.5454545454545454</v>
      </c>
      <c r="O273" s="58" t="str">
        <f>IF('Total de Ocorrências Setor'!O272=0,"n.d.",'Total de Ocorrências Setor'!O273/'Total de Ocorrências Setor'!O272-1)</f>
        <v>n.d.</v>
      </c>
      <c r="P273" s="59">
        <f>IF('Total de Ocorrências Setor'!P272=0,"n.d.",'Total de Ocorrências Setor'!P273/'Total de Ocorrências Setor'!P272-1)</f>
        <v>0.5714285714285714</v>
      </c>
      <c r="Q273" s="58">
        <f>IF('Total de Ocorrências Setor'!Q272=0,"n.d.",'Total de Ocorrências Setor'!Q273/'Total de Ocorrências Setor'!Q272-1)</f>
        <v>2.2857142857142856</v>
      </c>
      <c r="R273" s="58">
        <f>IF('Total de Ocorrências Setor'!R272=0,"n.d.",'Total de Ocorrências Setor'!R273/'Total de Ocorrências Setor'!R272-1)</f>
        <v>-0.45454545454545459</v>
      </c>
      <c r="S273" s="58">
        <f>IF('Total de Ocorrências Setor'!S272=0,"n.d.",'Total de Ocorrências Setor'!S273/'Total de Ocorrências Setor'!S272-1)</f>
        <v>0.64285714285714279</v>
      </c>
      <c r="T273" s="58" t="str">
        <f>IF('Total de Ocorrências Setor'!T272=0,"n.d.",'Total de Ocorrências Setor'!T273/'Total de Ocorrências Setor'!T272-1)</f>
        <v>n.d.</v>
      </c>
      <c r="U273" s="58">
        <f>IF('Total de Ocorrências Setor'!U272=0,"n.d.",'Total de Ocorrências Setor'!U273/'Total de Ocorrências Setor'!U272-1)</f>
        <v>0.37209302325581395</v>
      </c>
      <c r="V273" s="60">
        <f>IF('Total de Ocorrências Setor'!V272=0,"n.d.",'Total de Ocorrências Setor'!V273/'Total de Ocorrências Setor'!V272-1)</f>
        <v>0.5</v>
      </c>
      <c r="W273" s="58" t="str">
        <f>IF('Total de Ocorrências Setor'!W272=0,"n.d.",'Total de Ocorrências Setor'!W273/'Total de Ocorrências Setor'!W272-1)</f>
        <v>n.d.</v>
      </c>
      <c r="X273" s="60" t="str">
        <f>IF('Total de Ocorrências Setor'!X272=0,"n.d.",'Total de Ocorrências Setor'!X273/'Total de Ocorrências Setor'!X272-1)</f>
        <v>n.d.</v>
      </c>
    </row>
    <row r="274" spans="1:24" s="56" customFormat="1" ht="14" x14ac:dyDescent="0.35">
      <c r="A274" s="71">
        <v>41395</v>
      </c>
      <c r="B274" s="57">
        <f>IF('Total de Ocorrências Setor'!B273=0,"n.d.",'Total de Ocorrências Setor'!B274/'Total de Ocorrências Setor'!B273-1)</f>
        <v>-0.22413793103448276</v>
      </c>
      <c r="C274" s="58">
        <f>IF('Total de Ocorrências Setor'!C273=0,"n.d.",'Total de Ocorrências Setor'!C274/'Total de Ocorrências Setor'!C273-1)</f>
        <v>0.22916666666666674</v>
      </c>
      <c r="D274" s="58">
        <f>IF('Total de Ocorrências Setor'!D273=0,"n.d.",'Total de Ocorrências Setor'!D274/'Total de Ocorrências Setor'!D273-1)</f>
        <v>0.18181818181818188</v>
      </c>
      <c r="E274" s="58">
        <f>IF('Total de Ocorrências Setor'!E273=0,"n.d.",'Total de Ocorrências Setor'!E274/'Total de Ocorrências Setor'!E273-1)</f>
        <v>-1</v>
      </c>
      <c r="F274" s="59">
        <f>IF('Total de Ocorrências Setor'!F273=0,"n.d.",'Total de Ocorrências Setor'!F274/'Total de Ocorrências Setor'!F273-1)</f>
        <v>1.298701298701288E-2</v>
      </c>
      <c r="G274" s="58">
        <f>IF('Total de Ocorrências Setor'!G273=0,"n.d.",'Total de Ocorrências Setor'!G274/'Total de Ocorrências Setor'!G273-1)</f>
        <v>-0.35483870967741937</v>
      </c>
      <c r="H274" s="58">
        <f>IF('Total de Ocorrências Setor'!H273=0,"n.d.",'Total de Ocorrências Setor'!H274/'Total de Ocorrências Setor'!H273-1)</f>
        <v>-5.8823529411764719E-2</v>
      </c>
      <c r="I274" s="58">
        <f>IF('Total de Ocorrências Setor'!I273=0,"n.d.",'Total de Ocorrências Setor'!I274/'Total de Ocorrências Setor'!I273-1)</f>
        <v>0.23809523809523814</v>
      </c>
      <c r="J274" s="58">
        <f>IF('Total de Ocorrências Setor'!J273=0,"n.d.",'Total de Ocorrências Setor'!J274/'Total de Ocorrências Setor'!J273-1)</f>
        <v>-1</v>
      </c>
      <c r="K274" s="58">
        <f>IF('Total de Ocorrências Setor'!K273=0,"n.d.",'Total de Ocorrências Setor'!K274/'Total de Ocorrências Setor'!K273-1)</f>
        <v>-0.11428571428571432</v>
      </c>
      <c r="L274" s="57">
        <f>IF('Total de Ocorrências Setor'!L273=0,"n.d.",'Total de Ocorrências Setor'!L274/'Total de Ocorrências Setor'!L273-1)</f>
        <v>-0.19230769230769229</v>
      </c>
      <c r="M274" s="58">
        <f>IF('Total de Ocorrências Setor'!M273=0,"n.d.",'Total de Ocorrências Setor'!M274/'Total de Ocorrências Setor'!M273-1)</f>
        <v>5.0000000000000044E-2</v>
      </c>
      <c r="N274" s="58">
        <f>IF('Total de Ocorrências Setor'!N273=0,"n.d.",'Total de Ocorrências Setor'!N274/'Total de Ocorrências Setor'!N273-1)</f>
        <v>-0.3928571428571429</v>
      </c>
      <c r="O274" s="58">
        <f>IF('Total de Ocorrências Setor'!O273=0,"n.d.",'Total de Ocorrências Setor'!O274/'Total de Ocorrências Setor'!O273-1)</f>
        <v>-0.66666666666666674</v>
      </c>
      <c r="P274" s="59">
        <f>IF('Total de Ocorrências Setor'!P273=0,"n.d.",'Total de Ocorrências Setor'!P274/'Total de Ocorrências Setor'!P273-1)</f>
        <v>-0.22077922077922074</v>
      </c>
      <c r="Q274" s="58">
        <f>IF('Total de Ocorrências Setor'!Q273=0,"n.d.",'Total de Ocorrências Setor'!Q274/'Total de Ocorrências Setor'!Q273-1)</f>
        <v>-0.43478260869565222</v>
      </c>
      <c r="R274" s="58">
        <f>IF('Total de Ocorrências Setor'!R273=0,"n.d.",'Total de Ocorrências Setor'!R274/'Total de Ocorrências Setor'!R273-1)</f>
        <v>0.66666666666666674</v>
      </c>
      <c r="S274" s="58">
        <f>IF('Total de Ocorrências Setor'!S273=0,"n.d.",'Total de Ocorrências Setor'!S274/'Total de Ocorrências Setor'!S273-1)</f>
        <v>-0.73913043478260865</v>
      </c>
      <c r="T274" s="58">
        <f>IF('Total de Ocorrências Setor'!T273=0,"n.d.",'Total de Ocorrências Setor'!T274/'Total de Ocorrências Setor'!T273-1)</f>
        <v>0</v>
      </c>
      <c r="U274" s="58">
        <f>IF('Total de Ocorrências Setor'!U273=0,"n.d.",'Total de Ocorrências Setor'!U274/'Total de Ocorrências Setor'!U273-1)</f>
        <v>-0.32203389830508478</v>
      </c>
      <c r="V274" s="60">
        <f>IF('Total de Ocorrências Setor'!V273=0,"n.d.",'Total de Ocorrências Setor'!V274/'Total de Ocorrências Setor'!V273-1)</f>
        <v>4.7619047619047672E-2</v>
      </c>
      <c r="W274" s="58" t="str">
        <f>IF('Total de Ocorrências Setor'!W273=0,"n.d.",'Total de Ocorrências Setor'!W274/'Total de Ocorrências Setor'!W273-1)</f>
        <v>n.d.</v>
      </c>
      <c r="X274" s="60" t="str">
        <f>IF('Total de Ocorrências Setor'!X273=0,"n.d.",'Total de Ocorrências Setor'!X274/'Total de Ocorrências Setor'!X273-1)</f>
        <v>n.d.</v>
      </c>
    </row>
    <row r="275" spans="1:24" s="56" customFormat="1" ht="14" x14ac:dyDescent="0.35">
      <c r="A275" s="71">
        <v>41426</v>
      </c>
      <c r="B275" s="57">
        <f>IF('Total de Ocorrências Setor'!B274=0,"n.d.",'Total de Ocorrências Setor'!B275/'Total de Ocorrências Setor'!B274-1)</f>
        <v>-0.19999999999999996</v>
      </c>
      <c r="C275" s="58">
        <f>IF('Total de Ocorrências Setor'!C274=0,"n.d.",'Total de Ocorrências Setor'!C275/'Total de Ocorrências Setor'!C274-1)</f>
        <v>-0.20338983050847459</v>
      </c>
      <c r="D275" s="58">
        <f>IF('Total de Ocorrências Setor'!D274=0,"n.d.",'Total de Ocorrências Setor'!D275/'Total de Ocorrências Setor'!D274-1)</f>
        <v>0.26923076923076916</v>
      </c>
      <c r="E275" s="58" t="str">
        <f>IF('Total de Ocorrências Setor'!E274=0,"n.d.",'Total de Ocorrências Setor'!E275/'Total de Ocorrências Setor'!E274-1)</f>
        <v>n.d.</v>
      </c>
      <c r="F275" s="59">
        <f>IF('Total de Ocorrências Setor'!F274=0,"n.d.",'Total de Ocorrências Setor'!F275/'Total de Ocorrências Setor'!F274-1)</f>
        <v>-3.2051282051282048E-2</v>
      </c>
      <c r="G275" s="58">
        <f>IF('Total de Ocorrências Setor'!G274=0,"n.d.",'Total de Ocorrências Setor'!G275/'Total de Ocorrências Setor'!G274-1)</f>
        <v>0</v>
      </c>
      <c r="H275" s="58">
        <f>IF('Total de Ocorrências Setor'!H274=0,"n.d.",'Total de Ocorrências Setor'!H275/'Total de Ocorrências Setor'!H274-1)</f>
        <v>-0.125</v>
      </c>
      <c r="I275" s="58">
        <f>IF('Total de Ocorrências Setor'!I274=0,"n.d.",'Total de Ocorrências Setor'!I275/'Total de Ocorrências Setor'!I274-1)</f>
        <v>-0.38461538461538458</v>
      </c>
      <c r="J275" s="58" t="str">
        <f>IF('Total de Ocorrências Setor'!J274=0,"n.d.",'Total de Ocorrências Setor'!J275/'Total de Ocorrências Setor'!J274-1)</f>
        <v>n.d.</v>
      </c>
      <c r="K275" s="58">
        <f>IF('Total de Ocorrências Setor'!K274=0,"n.d.",'Total de Ocorrências Setor'!K275/'Total de Ocorrências Setor'!K274-1)</f>
        <v>-0.19354838709677424</v>
      </c>
      <c r="L275" s="57">
        <f>IF('Total de Ocorrências Setor'!L274=0,"n.d.",'Total de Ocorrências Setor'!L275/'Total de Ocorrências Setor'!L274-1)</f>
        <v>0.61904761904761907</v>
      </c>
      <c r="M275" s="58">
        <f>IF('Total de Ocorrências Setor'!M274=0,"n.d.",'Total de Ocorrências Setor'!M275/'Total de Ocorrências Setor'!M274-1)</f>
        <v>-9.5238095238095233E-2</v>
      </c>
      <c r="N275" s="58">
        <f>IF('Total de Ocorrências Setor'!N274=0,"n.d.",'Total de Ocorrências Setor'!N275/'Total de Ocorrências Setor'!N274-1)</f>
        <v>0.11764705882352944</v>
      </c>
      <c r="O275" s="58">
        <f>IF('Total de Ocorrências Setor'!O274=0,"n.d.",'Total de Ocorrências Setor'!O275/'Total de Ocorrências Setor'!O274-1)</f>
        <v>3</v>
      </c>
      <c r="P275" s="59">
        <f>IF('Total de Ocorrências Setor'!P274=0,"n.d.",'Total de Ocorrências Setor'!P275/'Total de Ocorrências Setor'!P274-1)</f>
        <v>0.26666666666666661</v>
      </c>
      <c r="Q275" s="58">
        <f>IF('Total de Ocorrências Setor'!Q274=0,"n.d.",'Total de Ocorrências Setor'!Q275/'Total de Ocorrências Setor'!Q274-1)</f>
        <v>0</v>
      </c>
      <c r="R275" s="58">
        <f>IF('Total de Ocorrências Setor'!R274=0,"n.d.",'Total de Ocorrências Setor'!R275/'Total de Ocorrências Setor'!R274-1)</f>
        <v>-0.19999999999999996</v>
      </c>
      <c r="S275" s="58">
        <f>IF('Total de Ocorrências Setor'!S274=0,"n.d.",'Total de Ocorrências Setor'!S275/'Total de Ocorrências Setor'!S274-1)</f>
        <v>1.5</v>
      </c>
      <c r="T275" s="58">
        <f>IF('Total de Ocorrências Setor'!T274=0,"n.d.",'Total de Ocorrências Setor'!T275/'Total de Ocorrências Setor'!T274-1)</f>
        <v>3</v>
      </c>
      <c r="U275" s="58">
        <f>IF('Total de Ocorrências Setor'!U274=0,"n.d.",'Total de Ocorrências Setor'!U275/'Total de Ocorrências Setor'!U274-1)</f>
        <v>0.19999999999999996</v>
      </c>
      <c r="V275" s="60">
        <f>IF('Total de Ocorrências Setor'!V274=0,"n.d.",'Total de Ocorrências Setor'!V275/'Total de Ocorrências Setor'!V274-1)</f>
        <v>-9.0909090909090939E-2</v>
      </c>
      <c r="W275" s="58" t="str">
        <f>IF('Total de Ocorrências Setor'!W274=0,"n.d.",'Total de Ocorrências Setor'!W275/'Total de Ocorrências Setor'!W274-1)</f>
        <v>n.d.</v>
      </c>
      <c r="X275" s="60" t="str">
        <f>IF('Total de Ocorrências Setor'!X274=0,"n.d.",'Total de Ocorrências Setor'!X275/'Total de Ocorrências Setor'!X274-1)</f>
        <v>n.d.</v>
      </c>
    </row>
    <row r="276" spans="1:24" s="56" customFormat="1" ht="14" x14ac:dyDescent="0.35">
      <c r="A276" s="71">
        <v>41456</v>
      </c>
      <c r="B276" s="57">
        <f>IF('Total de Ocorrências Setor'!B275=0,"n.d.",'Total de Ocorrências Setor'!B276/'Total de Ocorrências Setor'!B275-1)</f>
        <v>-0.33333333333333337</v>
      </c>
      <c r="C276" s="58">
        <f>IF('Total de Ocorrências Setor'!C275=0,"n.d.",'Total de Ocorrências Setor'!C276/'Total de Ocorrências Setor'!C275-1)</f>
        <v>-2.1276595744680882E-2</v>
      </c>
      <c r="D276" s="58">
        <f>IF('Total de Ocorrências Setor'!D275=0,"n.d.",'Total de Ocorrências Setor'!D276/'Total de Ocorrências Setor'!D275-1)</f>
        <v>-4.5454545454545414E-2</v>
      </c>
      <c r="E276" s="58">
        <f>IF('Total de Ocorrências Setor'!E275=0,"n.d.",'Total de Ocorrências Setor'!E276/'Total de Ocorrências Setor'!E275-1)</f>
        <v>0.5</v>
      </c>
      <c r="F276" s="59">
        <f>IF('Total de Ocorrências Setor'!F275=0,"n.d.",'Total de Ocorrências Setor'!F276/'Total de Ocorrências Setor'!F275-1)</f>
        <v>-9.9337748344370813E-2</v>
      </c>
      <c r="G276" s="58">
        <f>IF('Total de Ocorrências Setor'!G275=0,"n.d.",'Total de Ocorrências Setor'!G276/'Total de Ocorrências Setor'!G275-1)</f>
        <v>0.14999999999999991</v>
      </c>
      <c r="H276" s="58">
        <f>IF('Total de Ocorrências Setor'!H275=0,"n.d.",'Total de Ocorrências Setor'!H276/'Total de Ocorrências Setor'!H275-1)</f>
        <v>0.35714285714285721</v>
      </c>
      <c r="I276" s="58">
        <f>IF('Total de Ocorrências Setor'!I275=0,"n.d.",'Total de Ocorrências Setor'!I276/'Total de Ocorrências Setor'!I275-1)</f>
        <v>0.6875</v>
      </c>
      <c r="J276" s="58" t="str">
        <f>IF('Total de Ocorrências Setor'!J275=0,"n.d.",'Total de Ocorrências Setor'!J276/'Total de Ocorrências Setor'!J275-1)</f>
        <v>n.d.</v>
      </c>
      <c r="K276" s="58">
        <f>IF('Total de Ocorrências Setor'!K275=0,"n.d.",'Total de Ocorrências Setor'!K276/'Total de Ocorrências Setor'!K275-1)</f>
        <v>0.37999999999999989</v>
      </c>
      <c r="L276" s="57">
        <f>IF('Total de Ocorrências Setor'!L275=0,"n.d.",'Total de Ocorrências Setor'!L276/'Total de Ocorrências Setor'!L275-1)</f>
        <v>-0.38235294117647056</v>
      </c>
      <c r="M276" s="58">
        <f>IF('Total de Ocorrências Setor'!M275=0,"n.d.",'Total de Ocorrências Setor'!M276/'Total de Ocorrências Setor'!M275-1)</f>
        <v>-0.10526315789473684</v>
      </c>
      <c r="N276" s="58">
        <f>IF('Total de Ocorrências Setor'!N275=0,"n.d.",'Total de Ocorrências Setor'!N276/'Total de Ocorrências Setor'!N275-1)</f>
        <v>-5.2631578947368474E-2</v>
      </c>
      <c r="O276" s="58">
        <f>IF('Total de Ocorrências Setor'!O275=0,"n.d.",'Total de Ocorrências Setor'!O276/'Total de Ocorrências Setor'!O275-1)</f>
        <v>-1</v>
      </c>
      <c r="P276" s="59">
        <f>IF('Total de Ocorrências Setor'!P275=0,"n.d.",'Total de Ocorrências Setor'!P276/'Total de Ocorrências Setor'!P275-1)</f>
        <v>-0.26315789473684215</v>
      </c>
      <c r="Q276" s="58">
        <f>IF('Total de Ocorrências Setor'!Q275=0,"n.d.",'Total de Ocorrências Setor'!Q276/'Total de Ocorrências Setor'!Q275-1)</f>
        <v>0.30769230769230771</v>
      </c>
      <c r="R276" s="58">
        <f>IF('Total de Ocorrências Setor'!R275=0,"n.d.",'Total de Ocorrências Setor'!R276/'Total de Ocorrências Setor'!R275-1)</f>
        <v>0.125</v>
      </c>
      <c r="S276" s="58">
        <f>IF('Total de Ocorrências Setor'!S275=0,"n.d.",'Total de Ocorrências Setor'!S276/'Total de Ocorrências Setor'!S275-1)</f>
        <v>6.6666666666666652E-2</v>
      </c>
      <c r="T276" s="58">
        <f>IF('Total de Ocorrências Setor'!T275=0,"n.d.",'Total de Ocorrências Setor'!T276/'Total de Ocorrências Setor'!T275-1)</f>
        <v>-0.75</v>
      </c>
      <c r="U276" s="58">
        <f>IF('Total de Ocorrências Setor'!U275=0,"n.d.",'Total de Ocorrências Setor'!U276/'Total de Ocorrências Setor'!U275-1)</f>
        <v>8.3333333333333259E-2</v>
      </c>
      <c r="V276" s="60">
        <f>IF('Total de Ocorrências Setor'!V275=0,"n.d.",'Total de Ocorrências Setor'!V276/'Total de Ocorrências Setor'!V275-1)</f>
        <v>-0.15000000000000002</v>
      </c>
      <c r="W276" s="58" t="str">
        <f>IF('Total de Ocorrências Setor'!W275=0,"n.d.",'Total de Ocorrências Setor'!W276/'Total de Ocorrências Setor'!W275-1)</f>
        <v>n.d.</v>
      </c>
      <c r="X276" s="60" t="str">
        <f>IF('Total de Ocorrências Setor'!X275=0,"n.d.",'Total de Ocorrências Setor'!X276/'Total de Ocorrências Setor'!X275-1)</f>
        <v>n.d.</v>
      </c>
    </row>
    <row r="277" spans="1:24" s="56" customFormat="1" ht="14" x14ac:dyDescent="0.35">
      <c r="A277" s="71">
        <v>41487</v>
      </c>
      <c r="B277" s="57">
        <f>IF('Total de Ocorrências Setor'!B276=0,"n.d.",'Total de Ocorrências Setor'!B277/'Total de Ocorrências Setor'!B276-1)</f>
        <v>0.375</v>
      </c>
      <c r="C277" s="58">
        <f>IF('Total de Ocorrências Setor'!C276=0,"n.d.",'Total de Ocorrências Setor'!C277/'Total de Ocorrências Setor'!C276-1)</f>
        <v>4.3478260869565188E-2</v>
      </c>
      <c r="D277" s="58">
        <f>IF('Total de Ocorrências Setor'!D276=0,"n.d.",'Total de Ocorrências Setor'!D277/'Total de Ocorrências Setor'!D276-1)</f>
        <v>6.3492063492063489E-2</v>
      </c>
      <c r="E277" s="58">
        <f>IF('Total de Ocorrências Setor'!E276=0,"n.d.",'Total de Ocorrências Setor'!E277/'Total de Ocorrências Setor'!E276-1)</f>
        <v>-0.66666666666666674</v>
      </c>
      <c r="F277" s="59">
        <f>IF('Total de Ocorrências Setor'!F276=0,"n.d.",'Total de Ocorrências Setor'!F277/'Total de Ocorrências Setor'!F276-1)</f>
        <v>9.5588235294117752E-2</v>
      </c>
      <c r="G277" s="58">
        <f>IF('Total de Ocorrências Setor'!G276=0,"n.d.",'Total de Ocorrências Setor'!G277/'Total de Ocorrências Setor'!G276-1)</f>
        <v>0.43478260869565211</v>
      </c>
      <c r="H277" s="58">
        <f>IF('Total de Ocorrências Setor'!H276=0,"n.d.",'Total de Ocorrências Setor'!H277/'Total de Ocorrências Setor'!H276-1)</f>
        <v>0.21052631578947367</v>
      </c>
      <c r="I277" s="58">
        <f>IF('Total de Ocorrências Setor'!I276=0,"n.d.",'Total de Ocorrências Setor'!I277/'Total de Ocorrências Setor'!I276-1)</f>
        <v>0.14814814814814814</v>
      </c>
      <c r="J277" s="58" t="str">
        <f>IF('Total de Ocorrências Setor'!J276=0,"n.d.",'Total de Ocorrências Setor'!J277/'Total de Ocorrências Setor'!J276-1)</f>
        <v>n.d.</v>
      </c>
      <c r="K277" s="58">
        <f>IF('Total de Ocorrências Setor'!K276=0,"n.d.",'Total de Ocorrências Setor'!K277/'Total de Ocorrências Setor'!K276-1)</f>
        <v>0.30434782608695654</v>
      </c>
      <c r="L277" s="57">
        <f>IF('Total de Ocorrências Setor'!L276=0,"n.d.",'Total de Ocorrências Setor'!L277/'Total de Ocorrências Setor'!L276-1)</f>
        <v>-0.1428571428571429</v>
      </c>
      <c r="M277" s="58">
        <f>IF('Total de Ocorrências Setor'!M276=0,"n.d.",'Total de Ocorrências Setor'!M277/'Total de Ocorrências Setor'!M276-1)</f>
        <v>0.94117647058823528</v>
      </c>
      <c r="N277" s="58">
        <f>IF('Total de Ocorrências Setor'!N276=0,"n.d.",'Total de Ocorrências Setor'!N277/'Total de Ocorrências Setor'!N276-1)</f>
        <v>0.11111111111111116</v>
      </c>
      <c r="O277" s="58" t="str">
        <f>IF('Total de Ocorrências Setor'!O276=0,"n.d.",'Total de Ocorrências Setor'!O277/'Total de Ocorrências Setor'!O276-1)</f>
        <v>n.d.</v>
      </c>
      <c r="P277" s="59">
        <f>IF('Total de Ocorrências Setor'!P276=0,"n.d.",'Total de Ocorrências Setor'!P277/'Total de Ocorrências Setor'!P276-1)</f>
        <v>0.26785714285714279</v>
      </c>
      <c r="Q277" s="58">
        <f>IF('Total de Ocorrências Setor'!Q276=0,"n.d.",'Total de Ocorrências Setor'!Q277/'Total de Ocorrências Setor'!Q276-1)</f>
        <v>5.8823529411764719E-2</v>
      </c>
      <c r="R277" s="58">
        <f>IF('Total de Ocorrências Setor'!R276=0,"n.d.",'Total de Ocorrências Setor'!R277/'Total de Ocorrências Setor'!R276-1)</f>
        <v>0.66666666666666674</v>
      </c>
      <c r="S277" s="58">
        <f>IF('Total de Ocorrências Setor'!S276=0,"n.d.",'Total de Ocorrências Setor'!S277/'Total de Ocorrências Setor'!S276-1)</f>
        <v>0.5625</v>
      </c>
      <c r="T277" s="58">
        <f>IF('Total de Ocorrências Setor'!T276=0,"n.d.",'Total de Ocorrências Setor'!T277/'Total de Ocorrências Setor'!T276-1)</f>
        <v>-1</v>
      </c>
      <c r="U277" s="58">
        <f>IF('Total de Ocorrências Setor'!U276=0,"n.d.",'Total de Ocorrências Setor'!U277/'Total de Ocorrências Setor'!U276-1)</f>
        <v>0.40384615384615374</v>
      </c>
      <c r="V277" s="60">
        <f>IF('Total de Ocorrências Setor'!V276=0,"n.d.",'Total de Ocorrências Setor'!V277/'Total de Ocorrências Setor'!V276-1)</f>
        <v>5.8823529411764719E-2</v>
      </c>
      <c r="W277" s="58" t="str">
        <f>IF('Total de Ocorrências Setor'!W276=0,"n.d.",'Total de Ocorrências Setor'!W277/'Total de Ocorrências Setor'!W276-1)</f>
        <v>n.d.</v>
      </c>
      <c r="X277" s="60" t="str">
        <f>IF('Total de Ocorrências Setor'!X276=0,"n.d.",'Total de Ocorrências Setor'!X277/'Total de Ocorrências Setor'!X276-1)</f>
        <v>n.d.</v>
      </c>
    </row>
    <row r="278" spans="1:24" s="56" customFormat="1" ht="14" x14ac:dyDescent="0.35">
      <c r="A278" s="71">
        <v>41518</v>
      </c>
      <c r="B278" s="57">
        <f>IF('Total de Ocorrências Setor'!B277=0,"n.d.",'Total de Ocorrências Setor'!B278/'Total de Ocorrências Setor'!B277-1)</f>
        <v>6.0606060606060552E-2</v>
      </c>
      <c r="C278" s="58">
        <f>IF('Total de Ocorrências Setor'!C277=0,"n.d.",'Total de Ocorrências Setor'!C278/'Total de Ocorrências Setor'!C277-1)</f>
        <v>8.3333333333333259E-2</v>
      </c>
      <c r="D278" s="58">
        <f>IF('Total de Ocorrências Setor'!D277=0,"n.d.",'Total de Ocorrências Setor'!D278/'Total de Ocorrências Setor'!D277-1)</f>
        <v>1.4925373134328401E-2</v>
      </c>
      <c r="E278" s="58">
        <f>IF('Total de Ocorrências Setor'!E277=0,"n.d.",'Total de Ocorrências Setor'!E278/'Total de Ocorrências Setor'!E277-1)</f>
        <v>0</v>
      </c>
      <c r="F278" s="59">
        <f>IF('Total de Ocorrências Setor'!F277=0,"n.d.",'Total de Ocorrências Setor'!F278/'Total de Ocorrências Setor'!F277-1)</f>
        <v>4.6979865771812124E-2</v>
      </c>
      <c r="G278" s="58">
        <f>IF('Total de Ocorrências Setor'!G277=0,"n.d.",'Total de Ocorrências Setor'!G278/'Total de Ocorrências Setor'!G277-1)</f>
        <v>-0.18181818181818177</v>
      </c>
      <c r="H278" s="58">
        <f>IF('Total de Ocorrências Setor'!H277=0,"n.d.",'Total de Ocorrências Setor'!H278/'Total de Ocorrências Setor'!H277-1)</f>
        <v>-0.26086956521739135</v>
      </c>
      <c r="I278" s="58">
        <f>IF('Total de Ocorrências Setor'!I277=0,"n.d.",'Total de Ocorrências Setor'!I278/'Total de Ocorrências Setor'!I277-1)</f>
        <v>-0.32258064516129037</v>
      </c>
      <c r="J278" s="58">
        <f>IF('Total de Ocorrências Setor'!J277=0,"n.d.",'Total de Ocorrências Setor'!J278/'Total de Ocorrências Setor'!J277-1)</f>
        <v>-0.66666666666666674</v>
      </c>
      <c r="K278" s="58">
        <f>IF('Total de Ocorrências Setor'!K277=0,"n.d.",'Total de Ocorrências Setor'!K278/'Total de Ocorrências Setor'!K277-1)</f>
        <v>-0.26666666666666672</v>
      </c>
      <c r="L278" s="57">
        <f>IF('Total de Ocorrências Setor'!L277=0,"n.d.",'Total de Ocorrências Setor'!L278/'Total de Ocorrências Setor'!L277-1)</f>
        <v>0.16666666666666674</v>
      </c>
      <c r="M278" s="58">
        <f>IF('Total de Ocorrências Setor'!M277=0,"n.d.",'Total de Ocorrências Setor'!M278/'Total de Ocorrências Setor'!M277-1)</f>
        <v>-0.18181818181818177</v>
      </c>
      <c r="N278" s="58">
        <f>IF('Total de Ocorrências Setor'!N277=0,"n.d.",'Total de Ocorrências Setor'!N278/'Total de Ocorrências Setor'!N277-1)</f>
        <v>0.25</v>
      </c>
      <c r="O278" s="58" t="str">
        <f>IF('Total de Ocorrências Setor'!O277=0,"n.d.",'Total de Ocorrências Setor'!O278/'Total de Ocorrências Setor'!O277-1)</f>
        <v>n.d.</v>
      </c>
      <c r="P278" s="59">
        <f>IF('Total de Ocorrências Setor'!P277=0,"n.d.",'Total de Ocorrências Setor'!P278/'Total de Ocorrências Setor'!P277-1)</f>
        <v>5.6338028169014009E-2</v>
      </c>
      <c r="Q278" s="58">
        <f>IF('Total de Ocorrências Setor'!Q277=0,"n.d.",'Total de Ocorrências Setor'!Q278/'Total de Ocorrências Setor'!Q277-1)</f>
        <v>-5.555555555555558E-2</v>
      </c>
      <c r="R278" s="58">
        <f>IF('Total de Ocorrências Setor'!R277=0,"n.d.",'Total de Ocorrências Setor'!R278/'Total de Ocorrências Setor'!R277-1)</f>
        <v>-0.33333333333333337</v>
      </c>
      <c r="S278" s="58">
        <f>IF('Total de Ocorrências Setor'!S277=0,"n.d.",'Total de Ocorrências Setor'!S278/'Total de Ocorrências Setor'!S277-1)</f>
        <v>-0.31999999999999995</v>
      </c>
      <c r="T278" s="58" t="str">
        <f>IF('Total de Ocorrências Setor'!T277=0,"n.d.",'Total de Ocorrências Setor'!T278/'Total de Ocorrências Setor'!T277-1)</f>
        <v>n.d.</v>
      </c>
      <c r="U278" s="58">
        <f>IF('Total de Ocorrências Setor'!U277=0,"n.d.",'Total de Ocorrências Setor'!U278/'Total de Ocorrências Setor'!U277-1)</f>
        <v>-0.23287671232876717</v>
      </c>
      <c r="V278" s="60">
        <f>IF('Total de Ocorrências Setor'!V277=0,"n.d.",'Total de Ocorrências Setor'!V278/'Total de Ocorrências Setor'!V277-1)</f>
        <v>-0.11111111111111116</v>
      </c>
      <c r="W278" s="58" t="str">
        <f>IF('Total de Ocorrências Setor'!W277=0,"n.d.",'Total de Ocorrências Setor'!W278/'Total de Ocorrências Setor'!W277-1)</f>
        <v>n.d.</v>
      </c>
      <c r="X278" s="60" t="str">
        <f>IF('Total de Ocorrências Setor'!X277=0,"n.d.",'Total de Ocorrências Setor'!X278/'Total de Ocorrências Setor'!X277-1)</f>
        <v>n.d.</v>
      </c>
    </row>
    <row r="279" spans="1:24" s="56" customFormat="1" ht="14" x14ac:dyDescent="0.35">
      <c r="A279" s="71">
        <v>41548</v>
      </c>
      <c r="B279" s="57">
        <f>IF('Total de Ocorrências Setor'!B278=0,"n.d.",'Total de Ocorrências Setor'!B279/'Total de Ocorrências Setor'!B278-1)</f>
        <v>5.7142857142857162E-2</v>
      </c>
      <c r="C279" s="58">
        <f>IF('Total de Ocorrências Setor'!C278=0,"n.d.",'Total de Ocorrências Setor'!C279/'Total de Ocorrências Setor'!C278-1)</f>
        <v>0.17307692307692313</v>
      </c>
      <c r="D279" s="58">
        <f>IF('Total de Ocorrências Setor'!D278=0,"n.d.",'Total de Ocorrências Setor'!D279/'Total de Ocorrências Setor'!D278-1)</f>
        <v>0.14705882352941169</v>
      </c>
      <c r="E279" s="58">
        <f>IF('Total de Ocorrências Setor'!E278=0,"n.d.",'Total de Ocorrências Setor'!E279/'Total de Ocorrências Setor'!E278-1)</f>
        <v>4</v>
      </c>
      <c r="F279" s="59">
        <f>IF('Total de Ocorrências Setor'!F278=0,"n.d.",'Total de Ocorrências Setor'!F279/'Total de Ocorrências Setor'!F278-1)</f>
        <v>0.16025641025641035</v>
      </c>
      <c r="G279" s="58">
        <f>IF('Total de Ocorrências Setor'!G278=0,"n.d.",'Total de Ocorrências Setor'!G279/'Total de Ocorrências Setor'!G278-1)</f>
        <v>-3.703703703703709E-2</v>
      </c>
      <c r="H279" s="58">
        <f>IF('Total de Ocorrências Setor'!H278=0,"n.d.",'Total de Ocorrências Setor'!H279/'Total de Ocorrências Setor'!H278-1)</f>
        <v>0.23529411764705888</v>
      </c>
      <c r="I279" s="58">
        <f>IF('Total de Ocorrências Setor'!I278=0,"n.d.",'Total de Ocorrências Setor'!I279/'Total de Ocorrências Setor'!I278-1)</f>
        <v>0.28571428571428581</v>
      </c>
      <c r="J279" s="58">
        <f>IF('Total de Ocorrências Setor'!J278=0,"n.d.",'Total de Ocorrências Setor'!J279/'Total de Ocorrências Setor'!J278-1)</f>
        <v>-1</v>
      </c>
      <c r="K279" s="58">
        <f>IF('Total de Ocorrências Setor'!K278=0,"n.d.",'Total de Ocorrências Setor'!K279/'Total de Ocorrências Setor'!K278-1)</f>
        <v>0.1212121212121211</v>
      </c>
      <c r="L279" s="57">
        <f>IF('Total de Ocorrências Setor'!L278=0,"n.d.",'Total de Ocorrências Setor'!L279/'Total de Ocorrências Setor'!L278-1)</f>
        <v>0.23809523809523814</v>
      </c>
      <c r="M279" s="58">
        <f>IF('Total de Ocorrências Setor'!M278=0,"n.d.",'Total de Ocorrências Setor'!M279/'Total de Ocorrências Setor'!M278-1)</f>
        <v>-0.22222222222222221</v>
      </c>
      <c r="N279" s="58">
        <f>IF('Total de Ocorrências Setor'!N278=0,"n.d.",'Total de Ocorrências Setor'!N279/'Total de Ocorrências Setor'!N278-1)</f>
        <v>1.04</v>
      </c>
      <c r="O279" s="58">
        <f>IF('Total de Ocorrências Setor'!O278=0,"n.d.",'Total de Ocorrências Setor'!O279/'Total de Ocorrências Setor'!O278-1)</f>
        <v>2</v>
      </c>
      <c r="P279" s="59">
        <f>IF('Total de Ocorrências Setor'!P278=0,"n.d.",'Total de Ocorrências Setor'!P279/'Total de Ocorrências Setor'!P278-1)</f>
        <v>0.38666666666666671</v>
      </c>
      <c r="Q279" s="58">
        <f>IF('Total de Ocorrências Setor'!Q278=0,"n.d.",'Total de Ocorrências Setor'!Q279/'Total de Ocorrências Setor'!Q278-1)</f>
        <v>-5.8823529411764719E-2</v>
      </c>
      <c r="R279" s="58">
        <f>IF('Total de Ocorrências Setor'!R278=0,"n.d.",'Total de Ocorrências Setor'!R279/'Total de Ocorrências Setor'!R278-1)</f>
        <v>0.14999999999999991</v>
      </c>
      <c r="S279" s="58">
        <f>IF('Total de Ocorrências Setor'!S278=0,"n.d.",'Total de Ocorrências Setor'!S279/'Total de Ocorrências Setor'!S278-1)</f>
        <v>-0.11764705882352944</v>
      </c>
      <c r="T279" s="58">
        <f>IF('Total de Ocorrências Setor'!T278=0,"n.d.",'Total de Ocorrências Setor'!T279/'Total de Ocorrências Setor'!T278-1)</f>
        <v>1.5</v>
      </c>
      <c r="U279" s="58">
        <f>IF('Total de Ocorrências Setor'!U278=0,"n.d.",'Total de Ocorrências Setor'!U279/'Total de Ocorrências Setor'!U278-1)</f>
        <v>5.3571428571428603E-2</v>
      </c>
      <c r="V279" s="60">
        <f>IF('Total de Ocorrências Setor'!V278=0,"n.d.",'Total de Ocorrências Setor'!V279/'Total de Ocorrências Setor'!V278-1)</f>
        <v>0.9375</v>
      </c>
      <c r="W279" s="58" t="str">
        <f>IF('Total de Ocorrências Setor'!W278=0,"n.d.",'Total de Ocorrências Setor'!W279/'Total de Ocorrências Setor'!W278-1)</f>
        <v>n.d.</v>
      </c>
      <c r="X279" s="60" t="str">
        <f>IF('Total de Ocorrências Setor'!X278=0,"n.d.",'Total de Ocorrências Setor'!X279/'Total de Ocorrências Setor'!X278-1)</f>
        <v>n.d.</v>
      </c>
    </row>
    <row r="280" spans="1:24" s="56" customFormat="1" ht="14" x14ac:dyDescent="0.35">
      <c r="A280" s="71">
        <v>41579</v>
      </c>
      <c r="B280" s="57">
        <f>IF('Total de Ocorrências Setor'!B279=0,"n.d.",'Total de Ocorrências Setor'!B280/'Total de Ocorrências Setor'!B279-1)</f>
        <v>-0.18918918918918914</v>
      </c>
      <c r="C280" s="58">
        <f>IF('Total de Ocorrências Setor'!C279=0,"n.d.",'Total de Ocorrências Setor'!C280/'Total de Ocorrências Setor'!C279-1)</f>
        <v>-0.37704918032786883</v>
      </c>
      <c r="D280" s="58">
        <f>IF('Total de Ocorrências Setor'!D279=0,"n.d.",'Total de Ocorrências Setor'!D280/'Total de Ocorrências Setor'!D279-1)</f>
        <v>-0.24358974358974361</v>
      </c>
      <c r="E280" s="58">
        <f>IF('Total de Ocorrências Setor'!E279=0,"n.d.",'Total de Ocorrências Setor'!E280/'Total de Ocorrências Setor'!E279-1)</f>
        <v>-0.19999999999999996</v>
      </c>
      <c r="F280" s="59">
        <f>IF('Total de Ocorrências Setor'!F279=0,"n.d.",'Total de Ocorrências Setor'!F280/'Total de Ocorrências Setor'!F279-1)</f>
        <v>-0.27624309392265189</v>
      </c>
      <c r="G280" s="58">
        <f>IF('Total de Ocorrências Setor'!G279=0,"n.d.",'Total de Ocorrências Setor'!G280/'Total de Ocorrências Setor'!G279-1)</f>
        <v>0.15384615384615374</v>
      </c>
      <c r="H280" s="58">
        <f>IF('Total de Ocorrências Setor'!H279=0,"n.d.",'Total de Ocorrências Setor'!H280/'Total de Ocorrências Setor'!H279-1)</f>
        <v>-0.2857142857142857</v>
      </c>
      <c r="I280" s="58">
        <f>IF('Total de Ocorrências Setor'!I279=0,"n.d.",'Total de Ocorrências Setor'!I280/'Total de Ocorrências Setor'!I279-1)</f>
        <v>-0.44444444444444442</v>
      </c>
      <c r="J280" s="58" t="str">
        <f>IF('Total de Ocorrências Setor'!J279=0,"n.d.",'Total de Ocorrências Setor'!J280/'Total de Ocorrências Setor'!J279-1)</f>
        <v>n.d.</v>
      </c>
      <c r="K280" s="58">
        <f>IF('Total de Ocorrências Setor'!K279=0,"n.d.",'Total de Ocorrências Setor'!K280/'Total de Ocorrências Setor'!K279-1)</f>
        <v>-0.16216216216216217</v>
      </c>
      <c r="L280" s="57">
        <f>IF('Total de Ocorrências Setor'!L279=0,"n.d.",'Total de Ocorrências Setor'!L280/'Total de Ocorrências Setor'!L279-1)</f>
        <v>-0.57692307692307687</v>
      </c>
      <c r="M280" s="58">
        <f>IF('Total de Ocorrências Setor'!M279=0,"n.d.",'Total de Ocorrências Setor'!M280/'Total de Ocorrências Setor'!M279-1)</f>
        <v>-0.1428571428571429</v>
      </c>
      <c r="N280" s="58">
        <f>IF('Total de Ocorrências Setor'!N279=0,"n.d.",'Total de Ocorrências Setor'!N280/'Total de Ocorrências Setor'!N279-1)</f>
        <v>-0.58823529411764708</v>
      </c>
      <c r="O280" s="58">
        <f>IF('Total de Ocorrências Setor'!O279=0,"n.d.",'Total de Ocorrências Setor'!O280/'Total de Ocorrências Setor'!O279-1)</f>
        <v>-0.83333333333333337</v>
      </c>
      <c r="P280" s="59">
        <f>IF('Total de Ocorrências Setor'!P279=0,"n.d.",'Total de Ocorrências Setor'!P280/'Total de Ocorrências Setor'!P279-1)</f>
        <v>-0.50961538461538458</v>
      </c>
      <c r="Q280" s="58">
        <f>IF('Total de Ocorrências Setor'!Q279=0,"n.d.",'Total de Ocorrências Setor'!Q280/'Total de Ocorrências Setor'!Q279-1)</f>
        <v>-0.3125</v>
      </c>
      <c r="R280" s="58">
        <f>IF('Total de Ocorrências Setor'!R279=0,"n.d.",'Total de Ocorrências Setor'!R280/'Total de Ocorrências Setor'!R279-1)</f>
        <v>-0.52173913043478259</v>
      </c>
      <c r="S280" s="58">
        <f>IF('Total de Ocorrências Setor'!S279=0,"n.d.",'Total de Ocorrências Setor'!S280/'Total de Ocorrências Setor'!S279-1)</f>
        <v>0.1333333333333333</v>
      </c>
      <c r="T280" s="58">
        <f>IF('Total de Ocorrências Setor'!T279=0,"n.d.",'Total de Ocorrências Setor'!T280/'Total de Ocorrências Setor'!T279-1)</f>
        <v>-0.6</v>
      </c>
      <c r="U280" s="58">
        <f>IF('Total de Ocorrências Setor'!U279=0,"n.d.",'Total de Ocorrências Setor'!U280/'Total de Ocorrências Setor'!U279-1)</f>
        <v>-0.30508474576271183</v>
      </c>
      <c r="V280" s="60">
        <f>IF('Total de Ocorrências Setor'!V279=0,"n.d.",'Total de Ocorrências Setor'!V280/'Total de Ocorrências Setor'!V279-1)</f>
        <v>-0.38709677419354838</v>
      </c>
      <c r="W280" s="58" t="str">
        <f>IF('Total de Ocorrências Setor'!W279=0,"n.d.",'Total de Ocorrências Setor'!W280/'Total de Ocorrências Setor'!W279-1)</f>
        <v>n.d.</v>
      </c>
      <c r="X280" s="60" t="str">
        <f>IF('Total de Ocorrências Setor'!X279=0,"n.d.",'Total de Ocorrências Setor'!X280/'Total de Ocorrências Setor'!X279-1)</f>
        <v>n.d.</v>
      </c>
    </row>
    <row r="281" spans="1:24" s="56" customFormat="1" thickBot="1" x14ac:dyDescent="0.4">
      <c r="A281" s="72">
        <v>41609</v>
      </c>
      <c r="B281" s="65">
        <f>IF('Total de Ocorrências Setor'!B280=0,"n.d.",'Total de Ocorrências Setor'!B281/'Total de Ocorrências Setor'!B280-1)</f>
        <v>3.3333333333333437E-2</v>
      </c>
      <c r="C281" s="66">
        <f>IF('Total de Ocorrências Setor'!C280=0,"n.d.",'Total de Ocorrências Setor'!C281/'Total de Ocorrências Setor'!C280-1)</f>
        <v>0.23684210526315796</v>
      </c>
      <c r="D281" s="66">
        <f>IF('Total de Ocorrências Setor'!D280=0,"n.d.",'Total de Ocorrências Setor'!D281/'Total de Ocorrências Setor'!D280-1)</f>
        <v>-0.30508474576271183</v>
      </c>
      <c r="E281" s="66">
        <f>IF('Total de Ocorrências Setor'!E280=0,"n.d.",'Total de Ocorrências Setor'!E281/'Total de Ocorrências Setor'!E280-1)</f>
        <v>-0.75</v>
      </c>
      <c r="F281" s="67">
        <f>IF('Total de Ocorrências Setor'!F280=0,"n.d.",'Total de Ocorrências Setor'!F281/'Total de Ocorrências Setor'!F280-1)</f>
        <v>-8.3969465648854991E-2</v>
      </c>
      <c r="G281" s="66">
        <f>IF('Total de Ocorrências Setor'!G280=0,"n.d.",'Total de Ocorrências Setor'!G281/'Total de Ocorrências Setor'!G280-1)</f>
        <v>-0.6333333333333333</v>
      </c>
      <c r="H281" s="66">
        <f>IF('Total de Ocorrências Setor'!H280=0,"n.d.",'Total de Ocorrências Setor'!H281/'Total de Ocorrências Setor'!H280-1)</f>
        <v>0.33333333333333326</v>
      </c>
      <c r="I281" s="66">
        <f>IF('Total de Ocorrências Setor'!I280=0,"n.d.",'Total de Ocorrências Setor'!I281/'Total de Ocorrências Setor'!I280-1)</f>
        <v>0.19999999999999996</v>
      </c>
      <c r="J281" s="66">
        <f>IF('Total de Ocorrências Setor'!J280=0,"n.d.",'Total de Ocorrências Setor'!J281/'Total de Ocorrências Setor'!J280-1)</f>
        <v>-1</v>
      </c>
      <c r="K281" s="66">
        <f>IF('Total de Ocorrências Setor'!K280=0,"n.d.",'Total de Ocorrências Setor'!K281/'Total de Ocorrências Setor'!K280-1)</f>
        <v>-0.20967741935483875</v>
      </c>
      <c r="L281" s="65">
        <f>IF('Total de Ocorrências Setor'!L280=0,"n.d.",'Total de Ocorrências Setor'!L281/'Total de Ocorrências Setor'!L280-1)</f>
        <v>0.27272727272727271</v>
      </c>
      <c r="M281" s="66">
        <f>IF('Total de Ocorrências Setor'!M280=0,"n.d.",'Total de Ocorrências Setor'!M281/'Total de Ocorrências Setor'!M280-1)</f>
        <v>5.555555555555558E-2</v>
      </c>
      <c r="N281" s="66">
        <f>IF('Total de Ocorrências Setor'!N280=0,"n.d.",'Total de Ocorrências Setor'!N281/'Total de Ocorrências Setor'!N280-1)</f>
        <v>0.14285714285714279</v>
      </c>
      <c r="O281" s="66">
        <f>IF('Total de Ocorrências Setor'!O280=0,"n.d.",'Total de Ocorrências Setor'!O281/'Total de Ocorrências Setor'!O280-1)</f>
        <v>-1</v>
      </c>
      <c r="P281" s="67">
        <f>IF('Total de Ocorrências Setor'!P280=0,"n.d.",'Total de Ocorrências Setor'!P281/'Total de Ocorrências Setor'!P280-1)</f>
        <v>0.11764705882352944</v>
      </c>
      <c r="Q281" s="66">
        <f>IF('Total de Ocorrências Setor'!Q280=0,"n.d.",'Total de Ocorrências Setor'!Q281/'Total de Ocorrências Setor'!Q280-1)</f>
        <v>-0.18181818181818177</v>
      </c>
      <c r="R281" s="66">
        <f>IF('Total de Ocorrências Setor'!R280=0,"n.d.",'Total de Ocorrências Setor'!R281/'Total de Ocorrências Setor'!R280-1)</f>
        <v>0.27272727272727271</v>
      </c>
      <c r="S281" s="66">
        <f>IF('Total de Ocorrências Setor'!S280=0,"n.d.",'Total de Ocorrências Setor'!S281/'Total de Ocorrências Setor'!S280-1)</f>
        <v>0.17647058823529416</v>
      </c>
      <c r="T281" s="66">
        <f>IF('Total de Ocorrências Setor'!T280=0,"n.d.",'Total de Ocorrências Setor'!T281/'Total de Ocorrências Setor'!T280-1)</f>
        <v>-1</v>
      </c>
      <c r="U281" s="66">
        <f>IF('Total de Ocorrências Setor'!U280=0,"n.d.",'Total de Ocorrências Setor'!U281/'Total de Ocorrências Setor'!U280-1)</f>
        <v>4.8780487804878092E-2</v>
      </c>
      <c r="V281" s="68">
        <f>IF('Total de Ocorrências Setor'!V280=0,"n.d.",'Total de Ocorrências Setor'!V281/'Total de Ocorrências Setor'!V280-1)</f>
        <v>1</v>
      </c>
      <c r="W281" s="66" t="str">
        <f>IF('Total de Ocorrências Setor'!W280=0,"n.d.",'Total de Ocorrências Setor'!W281/'Total de Ocorrências Setor'!W280-1)</f>
        <v>n.d.</v>
      </c>
      <c r="X281" s="68" t="str">
        <f>IF('Total de Ocorrências Setor'!X280=0,"n.d.",'Total de Ocorrências Setor'!X281/'Total de Ocorrências Setor'!X280-1)</f>
        <v>n.d.</v>
      </c>
    </row>
    <row r="282" spans="1:24" s="56" customFormat="1" ht="14" x14ac:dyDescent="0.35">
      <c r="A282" s="70">
        <v>41640</v>
      </c>
      <c r="B282" s="61">
        <f>IF('Total de Ocorrências Setor'!B281=0,"n.d.",'Total de Ocorrências Setor'!B282/'Total de Ocorrências Setor'!B281-1)</f>
        <v>9.6774193548387011E-2</v>
      </c>
      <c r="C282" s="62">
        <f>IF('Total de Ocorrências Setor'!C281=0,"n.d.",'Total de Ocorrências Setor'!C282/'Total de Ocorrências Setor'!C281-1)</f>
        <v>0.17021276595744683</v>
      </c>
      <c r="D282" s="62">
        <f>IF('Total de Ocorrências Setor'!D281=0,"n.d.",'Total de Ocorrências Setor'!D282/'Total de Ocorrências Setor'!D281-1)</f>
        <v>-0.17073170731707321</v>
      </c>
      <c r="E282" s="62">
        <f>IF('Total de Ocorrências Setor'!E281=0,"n.d.",'Total de Ocorrências Setor'!E282/'Total de Ocorrências Setor'!E281-1)</f>
        <v>0</v>
      </c>
      <c r="F282" s="63">
        <f>IF('Total de Ocorrências Setor'!F281=0,"n.d.",'Total de Ocorrências Setor'!F282/'Total de Ocorrências Setor'!F281-1)</f>
        <v>3.3333333333333437E-2</v>
      </c>
      <c r="G282" s="62">
        <f>IF('Total de Ocorrências Setor'!G281=0,"n.d.",'Total de Ocorrências Setor'!G282/'Total de Ocorrências Setor'!G281-1)</f>
        <v>0.81818181818181812</v>
      </c>
      <c r="H282" s="62">
        <f>IF('Total de Ocorrências Setor'!H281=0,"n.d.",'Total de Ocorrências Setor'!H282/'Total de Ocorrências Setor'!H281-1)</f>
        <v>-0.19999999999999996</v>
      </c>
      <c r="I282" s="62">
        <f>IF('Total de Ocorrências Setor'!I281=0,"n.d.",'Total de Ocorrências Setor'!I282/'Total de Ocorrências Setor'!I281-1)</f>
        <v>-0.38888888888888884</v>
      </c>
      <c r="J282" s="62" t="str">
        <f>IF('Total de Ocorrências Setor'!J281=0,"n.d.",'Total de Ocorrências Setor'!J282/'Total de Ocorrências Setor'!J281-1)</f>
        <v>n.d.</v>
      </c>
      <c r="K282" s="62">
        <f>IF('Total de Ocorrências Setor'!K281=0,"n.d.",'Total de Ocorrências Setor'!K282/'Total de Ocorrências Setor'!K281-1)</f>
        <v>-4.081632653061229E-2</v>
      </c>
      <c r="L282" s="61">
        <f>IF('Total de Ocorrências Setor'!L281=0,"n.d.",'Total de Ocorrências Setor'!L282/'Total de Ocorrências Setor'!L281-1)</f>
        <v>0.21428571428571419</v>
      </c>
      <c r="M282" s="62">
        <f>IF('Total de Ocorrências Setor'!M281=0,"n.d.",'Total de Ocorrências Setor'!M282/'Total de Ocorrências Setor'!M281-1)</f>
        <v>0.10526315789473695</v>
      </c>
      <c r="N282" s="62">
        <f>IF('Total de Ocorrências Setor'!N281=0,"n.d.",'Total de Ocorrências Setor'!N282/'Total de Ocorrências Setor'!N281-1)</f>
        <v>-0.33333333333333337</v>
      </c>
      <c r="O282" s="62" t="str">
        <f>IF('Total de Ocorrências Setor'!O281=0,"n.d.",'Total de Ocorrências Setor'!O282/'Total de Ocorrências Setor'!O281-1)</f>
        <v>n.d.</v>
      </c>
      <c r="P282" s="63">
        <f>IF('Total de Ocorrências Setor'!P281=0,"n.d.",'Total de Ocorrências Setor'!P282/'Total de Ocorrências Setor'!P281-1)</f>
        <v>7.0175438596491224E-2</v>
      </c>
      <c r="Q282" s="62">
        <f>IF('Total de Ocorrências Setor'!Q281=0,"n.d.",'Total de Ocorrências Setor'!Q282/'Total de Ocorrências Setor'!Q281-1)</f>
        <v>0.11111111111111116</v>
      </c>
      <c r="R282" s="62">
        <f>IF('Total de Ocorrências Setor'!R281=0,"n.d.",'Total de Ocorrências Setor'!R282/'Total de Ocorrências Setor'!R281-1)</f>
        <v>0</v>
      </c>
      <c r="S282" s="62">
        <f>IF('Total de Ocorrências Setor'!S281=0,"n.d.",'Total de Ocorrências Setor'!S282/'Total de Ocorrências Setor'!S281-1)</f>
        <v>-0.19999999999999996</v>
      </c>
      <c r="T282" s="62" t="str">
        <f>IF('Total de Ocorrências Setor'!T281=0,"n.d.",'Total de Ocorrências Setor'!T282/'Total de Ocorrências Setor'!T281-1)</f>
        <v>n.d.</v>
      </c>
      <c r="U282" s="62">
        <f>IF('Total de Ocorrências Setor'!U281=0,"n.d.",'Total de Ocorrências Setor'!U282/'Total de Ocorrências Setor'!U281-1)</f>
        <v>-4.6511627906976716E-2</v>
      </c>
      <c r="V282" s="64">
        <f>IF('Total de Ocorrências Setor'!V281=0,"n.d.",'Total de Ocorrências Setor'!V282/'Total de Ocorrências Setor'!V281-1)</f>
        <v>-0.44736842105263153</v>
      </c>
      <c r="W282" s="62" t="str">
        <f>IF('Total de Ocorrências Setor'!W281=0,"n.d.",'Total de Ocorrências Setor'!W282/'Total de Ocorrências Setor'!W281-1)</f>
        <v>n.d.</v>
      </c>
      <c r="X282" s="64" t="str">
        <f>IF('Total de Ocorrências Setor'!X281=0,"n.d.",'Total de Ocorrências Setor'!X282/'Total de Ocorrências Setor'!X281-1)</f>
        <v>n.d.</v>
      </c>
    </row>
    <row r="283" spans="1:24" s="56" customFormat="1" ht="14" x14ac:dyDescent="0.35">
      <c r="A283" s="71">
        <v>41671</v>
      </c>
      <c r="B283" s="57">
        <f>IF('Total de Ocorrências Setor'!B282=0,"n.d.",'Total de Ocorrências Setor'!B283/'Total de Ocorrências Setor'!B282-1)</f>
        <v>0.11764705882352944</v>
      </c>
      <c r="C283" s="58">
        <f>IF('Total de Ocorrências Setor'!C282=0,"n.d.",'Total de Ocorrências Setor'!C283/'Total de Ocorrências Setor'!C282-1)</f>
        <v>-0.10909090909090913</v>
      </c>
      <c r="D283" s="58">
        <f>IF('Total de Ocorrências Setor'!D282=0,"n.d.",'Total de Ocorrências Setor'!D283/'Total de Ocorrências Setor'!D282-1)</f>
        <v>0.85294117647058831</v>
      </c>
      <c r="E283" s="58">
        <f>IF('Total de Ocorrências Setor'!E282=0,"n.d.",'Total de Ocorrências Setor'!E283/'Total de Ocorrências Setor'!E282-1)</f>
        <v>0</v>
      </c>
      <c r="F283" s="59">
        <f>IF('Total de Ocorrências Setor'!F282=0,"n.d.",'Total de Ocorrências Setor'!F283/'Total de Ocorrências Setor'!F282-1)</f>
        <v>0.217741935483871</v>
      </c>
      <c r="G283" s="58">
        <f>IF('Total de Ocorrências Setor'!G282=0,"n.d.",'Total de Ocorrências Setor'!G283/'Total de Ocorrências Setor'!G282-1)</f>
        <v>0.85000000000000009</v>
      </c>
      <c r="H283" s="58">
        <f>IF('Total de Ocorrências Setor'!H282=0,"n.d.",'Total de Ocorrências Setor'!H283/'Total de Ocorrências Setor'!H282-1)</f>
        <v>-6.25E-2</v>
      </c>
      <c r="I283" s="58">
        <f>IF('Total de Ocorrências Setor'!I282=0,"n.d.",'Total de Ocorrências Setor'!I283/'Total de Ocorrências Setor'!I282-1)</f>
        <v>1.1818181818181817</v>
      </c>
      <c r="J283" s="58" t="str">
        <f>IF('Total de Ocorrências Setor'!J282=0,"n.d.",'Total de Ocorrências Setor'!J283/'Total de Ocorrências Setor'!J282-1)</f>
        <v>n.d.</v>
      </c>
      <c r="K283" s="58">
        <f>IF('Total de Ocorrências Setor'!K282=0,"n.d.",'Total de Ocorrências Setor'!K283/'Total de Ocorrências Setor'!K282-1)</f>
        <v>0.63829787234042556</v>
      </c>
      <c r="L283" s="57">
        <f>IF('Total de Ocorrências Setor'!L282=0,"n.d.",'Total de Ocorrências Setor'!L283/'Total de Ocorrências Setor'!L282-1)</f>
        <v>0.11764705882352944</v>
      </c>
      <c r="M283" s="58">
        <f>IF('Total de Ocorrências Setor'!M282=0,"n.d.",'Total de Ocorrências Setor'!M283/'Total de Ocorrências Setor'!M282-1)</f>
        <v>4.7619047619047672E-2</v>
      </c>
      <c r="N283" s="58">
        <f>IF('Total de Ocorrências Setor'!N282=0,"n.d.",'Total de Ocorrências Setor'!N283/'Total de Ocorrências Setor'!N282-1)</f>
        <v>0.5</v>
      </c>
      <c r="O283" s="58">
        <f>IF('Total de Ocorrências Setor'!O282=0,"n.d.",'Total de Ocorrências Setor'!O283/'Total de Ocorrências Setor'!O282-1)</f>
        <v>-1</v>
      </c>
      <c r="P283" s="59">
        <f>IF('Total de Ocorrências Setor'!P282=0,"n.d.",'Total de Ocorrências Setor'!P283/'Total de Ocorrências Setor'!P282-1)</f>
        <v>6.5573770491803351E-2</v>
      </c>
      <c r="Q283" s="58">
        <f>IF('Total de Ocorrências Setor'!Q282=0,"n.d.",'Total de Ocorrências Setor'!Q283/'Total de Ocorrências Setor'!Q282-1)</f>
        <v>0.19999999999999996</v>
      </c>
      <c r="R283" s="58">
        <f>IF('Total de Ocorrências Setor'!R282=0,"n.d.",'Total de Ocorrências Setor'!R283/'Total de Ocorrências Setor'!R282-1)</f>
        <v>1.0714285714285716</v>
      </c>
      <c r="S283" s="58">
        <f>IF('Total de Ocorrências Setor'!S282=0,"n.d.",'Total de Ocorrências Setor'!S283/'Total de Ocorrências Setor'!S282-1)</f>
        <v>2.125</v>
      </c>
      <c r="T283" s="58">
        <f>IF('Total de Ocorrências Setor'!T282=0,"n.d.",'Total de Ocorrências Setor'!T283/'Total de Ocorrências Setor'!T282-1)</f>
        <v>2</v>
      </c>
      <c r="U283" s="58">
        <f>IF('Total de Ocorrências Setor'!U282=0,"n.d.",'Total de Ocorrências Setor'!U283/'Total de Ocorrências Setor'!U282-1)</f>
        <v>1.2926829268292681</v>
      </c>
      <c r="V283" s="60">
        <f>IF('Total de Ocorrências Setor'!V282=0,"n.d.",'Total de Ocorrências Setor'!V283/'Total de Ocorrências Setor'!V282-1)</f>
        <v>-0.33333333333333337</v>
      </c>
      <c r="W283" s="58" t="str">
        <f>IF('Total de Ocorrências Setor'!W282=0,"n.d.",'Total de Ocorrências Setor'!W283/'Total de Ocorrências Setor'!W282-1)</f>
        <v>n.d.</v>
      </c>
      <c r="X283" s="60" t="str">
        <f>IF('Total de Ocorrências Setor'!X282=0,"n.d.",'Total de Ocorrências Setor'!X283/'Total de Ocorrências Setor'!X282-1)</f>
        <v>n.d.</v>
      </c>
    </row>
    <row r="284" spans="1:24" s="56" customFormat="1" ht="14" x14ac:dyDescent="0.35">
      <c r="A284" s="71">
        <v>41699</v>
      </c>
      <c r="B284" s="57">
        <f>IF('Total de Ocorrências Setor'!B283=0,"n.d.",'Total de Ocorrências Setor'!B284/'Total de Ocorrências Setor'!B283-1)</f>
        <v>-0.26315789473684215</v>
      </c>
      <c r="C284" s="58">
        <f>IF('Total de Ocorrências Setor'!C283=0,"n.d.",'Total de Ocorrências Setor'!C284/'Total de Ocorrências Setor'!C283-1)</f>
        <v>0.12244897959183665</v>
      </c>
      <c r="D284" s="58">
        <f>IF('Total de Ocorrências Setor'!D283=0,"n.d.",'Total de Ocorrências Setor'!D284/'Total de Ocorrências Setor'!D283-1)</f>
        <v>-0.25396825396825395</v>
      </c>
      <c r="E284" s="58">
        <f>IF('Total de Ocorrências Setor'!E283=0,"n.d.",'Total de Ocorrências Setor'!E284/'Total de Ocorrências Setor'!E283-1)</f>
        <v>1</v>
      </c>
      <c r="F284" s="59">
        <f>IF('Total de Ocorrências Setor'!F283=0,"n.d.",'Total de Ocorrências Setor'!F284/'Total de Ocorrências Setor'!F283-1)</f>
        <v>-0.1258278145695364</v>
      </c>
      <c r="G284" s="58">
        <f>IF('Total de Ocorrências Setor'!G283=0,"n.d.",'Total de Ocorrências Setor'!G284/'Total de Ocorrências Setor'!G283-1)</f>
        <v>-0.64864864864864868</v>
      </c>
      <c r="H284" s="58">
        <f>IF('Total de Ocorrências Setor'!H283=0,"n.d.",'Total de Ocorrências Setor'!H284/'Total de Ocorrências Setor'!H283-1)</f>
        <v>0.60000000000000009</v>
      </c>
      <c r="I284" s="58">
        <f>IF('Total de Ocorrências Setor'!I283=0,"n.d.",'Total de Ocorrências Setor'!I284/'Total de Ocorrências Setor'!I283-1)</f>
        <v>-4.166666666666663E-2</v>
      </c>
      <c r="J284" s="58">
        <f>IF('Total de Ocorrências Setor'!J283=0,"n.d.",'Total de Ocorrências Setor'!J284/'Total de Ocorrências Setor'!J283-1)</f>
        <v>-1</v>
      </c>
      <c r="K284" s="58">
        <f>IF('Total de Ocorrências Setor'!K283=0,"n.d.",'Total de Ocorrências Setor'!K284/'Total de Ocorrências Setor'!K283-1)</f>
        <v>-0.22077922077922074</v>
      </c>
      <c r="L284" s="57">
        <f>IF('Total de Ocorrências Setor'!L283=0,"n.d.",'Total de Ocorrências Setor'!L284/'Total de Ocorrências Setor'!L283-1)</f>
        <v>-0.47368421052631582</v>
      </c>
      <c r="M284" s="58">
        <f>IF('Total de Ocorrências Setor'!M283=0,"n.d.",'Total de Ocorrências Setor'!M284/'Total de Ocorrências Setor'!M283-1)</f>
        <v>-0.18181818181818177</v>
      </c>
      <c r="N284" s="58">
        <f>IF('Total de Ocorrências Setor'!N283=0,"n.d.",'Total de Ocorrências Setor'!N284/'Total de Ocorrências Setor'!N283-1)</f>
        <v>-0.125</v>
      </c>
      <c r="O284" s="58" t="str">
        <f>IF('Total de Ocorrências Setor'!O283=0,"n.d.",'Total de Ocorrências Setor'!O284/'Total de Ocorrências Setor'!O283-1)</f>
        <v>n.d.</v>
      </c>
      <c r="P284" s="59">
        <f>IF('Total de Ocorrências Setor'!P283=0,"n.d.",'Total de Ocorrências Setor'!P284/'Total de Ocorrências Setor'!P283-1)</f>
        <v>-0.18461538461538463</v>
      </c>
      <c r="Q284" s="58">
        <f>IF('Total de Ocorrências Setor'!Q283=0,"n.d.",'Total de Ocorrências Setor'!Q284/'Total de Ocorrências Setor'!Q283-1)</f>
        <v>-0.16666666666666663</v>
      </c>
      <c r="R284" s="58">
        <f>IF('Total de Ocorrências Setor'!R283=0,"n.d.",'Total de Ocorrências Setor'!R284/'Total de Ocorrências Setor'!R283-1)</f>
        <v>-0.41379310344827591</v>
      </c>
      <c r="S284" s="58">
        <f>IF('Total de Ocorrências Setor'!S283=0,"n.d.",'Total de Ocorrências Setor'!S284/'Total de Ocorrências Setor'!S283-1)</f>
        <v>-0.65999999999999992</v>
      </c>
      <c r="T284" s="58">
        <f>IF('Total de Ocorrências Setor'!T283=0,"n.d.",'Total de Ocorrências Setor'!T284/'Total de Ocorrências Setor'!T283-1)</f>
        <v>0</v>
      </c>
      <c r="U284" s="58">
        <f>IF('Total de Ocorrências Setor'!U283=0,"n.d.",'Total de Ocorrências Setor'!U284/'Total de Ocorrências Setor'!U283-1)</f>
        <v>-0.5</v>
      </c>
      <c r="V284" s="60">
        <f>IF('Total de Ocorrências Setor'!V283=0,"n.d.",'Total de Ocorrências Setor'!V284/'Total de Ocorrências Setor'!V283-1)</f>
        <v>0.64285714285714279</v>
      </c>
      <c r="W284" s="58" t="str">
        <f>IF('Total de Ocorrências Setor'!W283=0,"n.d.",'Total de Ocorrências Setor'!W284/'Total de Ocorrências Setor'!W283-1)</f>
        <v>n.d.</v>
      </c>
      <c r="X284" s="60" t="str">
        <f>IF('Total de Ocorrências Setor'!X283=0,"n.d.",'Total de Ocorrências Setor'!X284/'Total de Ocorrências Setor'!X283-1)</f>
        <v>n.d.</v>
      </c>
    </row>
    <row r="285" spans="1:24" s="56" customFormat="1" ht="14" x14ac:dyDescent="0.35">
      <c r="A285" s="71">
        <v>41730</v>
      </c>
      <c r="B285" s="57">
        <f>IF('Total de Ocorrências Setor'!B284=0,"n.d.",'Total de Ocorrências Setor'!B285/'Total de Ocorrências Setor'!B284-1)</f>
        <v>-0.2857142857142857</v>
      </c>
      <c r="C285" s="58">
        <f>IF('Total de Ocorrências Setor'!C284=0,"n.d.",'Total de Ocorrências Setor'!C285/'Total de Ocorrências Setor'!C284-1)</f>
        <v>5.4545454545454453E-2</v>
      </c>
      <c r="D285" s="58">
        <f>IF('Total de Ocorrências Setor'!D284=0,"n.d.",'Total de Ocorrências Setor'!D285/'Total de Ocorrências Setor'!D284-1)</f>
        <v>8.5106382978723305E-2</v>
      </c>
      <c r="E285" s="58">
        <f>IF('Total de Ocorrências Setor'!E284=0,"n.d.",'Total de Ocorrências Setor'!E285/'Total de Ocorrências Setor'!E284-1)</f>
        <v>-0.5</v>
      </c>
      <c r="F285" s="59">
        <f>IF('Total de Ocorrências Setor'!F284=0,"n.d.",'Total de Ocorrências Setor'!F285/'Total de Ocorrências Setor'!F284-1)</f>
        <v>-1.5151515151515138E-2</v>
      </c>
      <c r="G285" s="58">
        <f>IF('Total de Ocorrências Setor'!G284=0,"n.d.",'Total de Ocorrências Setor'!G285/'Total de Ocorrências Setor'!G284-1)</f>
        <v>0.46153846153846145</v>
      </c>
      <c r="H285" s="58">
        <f>IF('Total de Ocorrências Setor'!H284=0,"n.d.",'Total de Ocorrências Setor'!H285/'Total de Ocorrências Setor'!H284-1)</f>
        <v>-0.375</v>
      </c>
      <c r="I285" s="58">
        <f>IF('Total de Ocorrências Setor'!I284=0,"n.d.",'Total de Ocorrências Setor'!I285/'Total de Ocorrências Setor'!I284-1)</f>
        <v>-0.13043478260869568</v>
      </c>
      <c r="J285" s="58" t="str">
        <f>IF('Total de Ocorrências Setor'!J284=0,"n.d.",'Total de Ocorrências Setor'!J285/'Total de Ocorrências Setor'!J284-1)</f>
        <v>n.d.</v>
      </c>
      <c r="K285" s="58">
        <f>IF('Total de Ocorrências Setor'!K284=0,"n.d.",'Total de Ocorrências Setor'!K285/'Total de Ocorrências Setor'!K284-1)</f>
        <v>-9.9999999999999978E-2</v>
      </c>
      <c r="L285" s="57">
        <f>IF('Total de Ocorrências Setor'!L284=0,"n.d.",'Total de Ocorrências Setor'!L285/'Total de Ocorrências Setor'!L284-1)</f>
        <v>2.7</v>
      </c>
      <c r="M285" s="58">
        <f>IF('Total de Ocorrências Setor'!M284=0,"n.d.",'Total de Ocorrências Setor'!M285/'Total de Ocorrências Setor'!M284-1)</f>
        <v>0.33333333333333326</v>
      </c>
      <c r="N285" s="58">
        <f>IF('Total de Ocorrências Setor'!N284=0,"n.d.",'Total de Ocorrências Setor'!N285/'Total de Ocorrências Setor'!N284-1)</f>
        <v>9.5238095238095344E-2</v>
      </c>
      <c r="O285" s="58">
        <f>IF('Total de Ocorrências Setor'!O284=0,"n.d.",'Total de Ocorrências Setor'!O285/'Total de Ocorrências Setor'!O284-1)</f>
        <v>0</v>
      </c>
      <c r="P285" s="59">
        <f>IF('Total de Ocorrências Setor'!P284=0,"n.d.",'Total de Ocorrências Setor'!P285/'Total de Ocorrências Setor'!P284-1)</f>
        <v>0.66037735849056611</v>
      </c>
      <c r="Q285" s="58">
        <f>IF('Total de Ocorrências Setor'!Q284=0,"n.d.",'Total de Ocorrências Setor'!Q285/'Total de Ocorrências Setor'!Q284-1)</f>
        <v>2.2999999999999998</v>
      </c>
      <c r="R285" s="58">
        <f>IF('Total de Ocorrências Setor'!R284=0,"n.d.",'Total de Ocorrências Setor'!R285/'Total de Ocorrências Setor'!R284-1)</f>
        <v>-0.11764705882352944</v>
      </c>
      <c r="S285" s="58">
        <f>IF('Total de Ocorrências Setor'!S284=0,"n.d.",'Total de Ocorrências Setor'!S285/'Total de Ocorrências Setor'!S284-1)</f>
        <v>-0.29411764705882348</v>
      </c>
      <c r="T285" s="58">
        <f>IF('Total de Ocorrências Setor'!T284=0,"n.d.",'Total de Ocorrências Setor'!T285/'Total de Ocorrências Setor'!T284-1)</f>
        <v>-1</v>
      </c>
      <c r="U285" s="58">
        <f>IF('Total de Ocorrências Setor'!U284=0,"n.d.",'Total de Ocorrências Setor'!U285/'Total de Ocorrências Setor'!U284-1)</f>
        <v>0.27659574468085113</v>
      </c>
      <c r="V285" s="60">
        <f>IF('Total de Ocorrências Setor'!V284=0,"n.d.",'Total de Ocorrências Setor'!V285/'Total de Ocorrências Setor'!V284-1)</f>
        <v>-8.6956521739130488E-2</v>
      </c>
      <c r="W285" s="58" t="str">
        <f>IF('Total de Ocorrências Setor'!W284=0,"n.d.",'Total de Ocorrências Setor'!W285/'Total de Ocorrências Setor'!W284-1)</f>
        <v>n.d.</v>
      </c>
      <c r="X285" s="60" t="str">
        <f>IF('Total de Ocorrências Setor'!X284=0,"n.d.",'Total de Ocorrências Setor'!X285/'Total de Ocorrências Setor'!X284-1)</f>
        <v>n.d.</v>
      </c>
    </row>
    <row r="286" spans="1:24" s="56" customFormat="1" ht="14" x14ac:dyDescent="0.35">
      <c r="A286" s="71">
        <v>41760</v>
      </c>
      <c r="B286" s="57">
        <f>IF('Total de Ocorrências Setor'!B285=0,"n.d.",'Total de Ocorrências Setor'!B286/'Total de Ocorrências Setor'!B285-1)</f>
        <v>0.64999999999999991</v>
      </c>
      <c r="C286" s="58">
        <f>IF('Total de Ocorrências Setor'!C285=0,"n.d.",'Total de Ocorrências Setor'!C286/'Total de Ocorrências Setor'!C285-1)</f>
        <v>-8.6206896551724088E-2</v>
      </c>
      <c r="D286" s="58">
        <f>IF('Total de Ocorrências Setor'!D285=0,"n.d.",'Total de Ocorrências Setor'!D286/'Total de Ocorrências Setor'!D285-1)</f>
        <v>1.9607843137254832E-2</v>
      </c>
      <c r="E286" s="58">
        <f>IF('Total de Ocorrências Setor'!E285=0,"n.d.",'Total de Ocorrências Setor'!E286/'Total de Ocorrências Setor'!E285-1)</f>
        <v>2</v>
      </c>
      <c r="F286" s="59">
        <f>IF('Total de Ocorrências Setor'!F285=0,"n.d.",'Total de Ocorrências Setor'!F286/'Total de Ocorrências Setor'!F285-1)</f>
        <v>8.4615384615384537E-2</v>
      </c>
      <c r="G286" s="58">
        <f>IF('Total de Ocorrências Setor'!G285=0,"n.d.",'Total de Ocorrências Setor'!G286/'Total de Ocorrências Setor'!G285-1)</f>
        <v>0.47368421052631571</v>
      </c>
      <c r="H286" s="58">
        <f>IF('Total de Ocorrências Setor'!H285=0,"n.d.",'Total de Ocorrências Setor'!H286/'Total de Ocorrências Setor'!H285-1)</f>
        <v>0.8666666666666667</v>
      </c>
      <c r="I286" s="58">
        <f>IF('Total de Ocorrências Setor'!I285=0,"n.d.",'Total de Ocorrências Setor'!I286/'Total de Ocorrências Setor'!I285-1)</f>
        <v>0.10000000000000009</v>
      </c>
      <c r="J286" s="58" t="str">
        <f>IF('Total de Ocorrências Setor'!J285=0,"n.d.",'Total de Ocorrências Setor'!J286/'Total de Ocorrências Setor'!J285-1)</f>
        <v>n.d.</v>
      </c>
      <c r="K286" s="58">
        <f>IF('Total de Ocorrências Setor'!K285=0,"n.d.",'Total de Ocorrências Setor'!K286/'Total de Ocorrências Setor'!K285-1)</f>
        <v>0.44444444444444442</v>
      </c>
      <c r="L286" s="57">
        <f>IF('Total de Ocorrências Setor'!L285=0,"n.d.",'Total de Ocorrências Setor'!L286/'Total de Ocorrências Setor'!L285-1)</f>
        <v>-0.35135135135135132</v>
      </c>
      <c r="M286" s="58">
        <f>IF('Total de Ocorrências Setor'!M285=0,"n.d.",'Total de Ocorrências Setor'!M286/'Total de Ocorrências Setor'!M285-1)</f>
        <v>0</v>
      </c>
      <c r="N286" s="58">
        <f>IF('Total de Ocorrências Setor'!N285=0,"n.d.",'Total de Ocorrências Setor'!N286/'Total de Ocorrências Setor'!N285-1)</f>
        <v>0.26086956521739135</v>
      </c>
      <c r="O286" s="58">
        <f>IF('Total de Ocorrências Setor'!O285=0,"n.d.",'Total de Ocorrências Setor'!O286/'Total de Ocorrências Setor'!O285-1)</f>
        <v>-0.75</v>
      </c>
      <c r="P286" s="59">
        <f>IF('Total de Ocorrências Setor'!P285=0,"n.d.",'Total de Ocorrências Setor'!P286/'Total de Ocorrências Setor'!P285-1)</f>
        <v>-0.11363636363636365</v>
      </c>
      <c r="Q286" s="58">
        <f>IF('Total de Ocorrências Setor'!Q285=0,"n.d.",'Total de Ocorrências Setor'!Q286/'Total de Ocorrências Setor'!Q285-1)</f>
        <v>-0.75757575757575757</v>
      </c>
      <c r="R286" s="58">
        <f>IF('Total de Ocorrências Setor'!R285=0,"n.d.",'Total de Ocorrências Setor'!R286/'Total de Ocorrências Setor'!R285-1)</f>
        <v>6.6666666666666652E-2</v>
      </c>
      <c r="S286" s="58">
        <f>IF('Total de Ocorrências Setor'!S285=0,"n.d.",'Total de Ocorrências Setor'!S286/'Total de Ocorrências Setor'!S285-1)</f>
        <v>-0.33333333333333337</v>
      </c>
      <c r="T286" s="58" t="str">
        <f>IF('Total de Ocorrências Setor'!T285=0,"n.d.",'Total de Ocorrências Setor'!T286/'Total de Ocorrências Setor'!T285-1)</f>
        <v>n.d.</v>
      </c>
      <c r="U286" s="58">
        <f>IF('Total de Ocorrências Setor'!U285=0,"n.d.",'Total de Ocorrências Setor'!U286/'Total de Ocorrências Setor'!U285-1)</f>
        <v>-0.41666666666666663</v>
      </c>
      <c r="V286" s="60">
        <f>IF('Total de Ocorrências Setor'!V285=0,"n.d.",'Total de Ocorrências Setor'!V286/'Total de Ocorrências Setor'!V285-1)</f>
        <v>0.61904761904761907</v>
      </c>
      <c r="W286" s="58" t="str">
        <f>IF('Total de Ocorrências Setor'!W285=0,"n.d.",'Total de Ocorrências Setor'!W286/'Total de Ocorrências Setor'!W285-1)</f>
        <v>n.d.</v>
      </c>
      <c r="X286" s="60" t="str">
        <f>IF('Total de Ocorrências Setor'!X285=0,"n.d.",'Total de Ocorrências Setor'!X286/'Total de Ocorrências Setor'!X285-1)</f>
        <v>n.d.</v>
      </c>
    </row>
    <row r="287" spans="1:24" s="56" customFormat="1" ht="14" x14ac:dyDescent="0.35">
      <c r="A287" s="71">
        <v>41791</v>
      </c>
      <c r="B287" s="57">
        <f>IF('Total de Ocorrências Setor'!B286=0,"n.d.",'Total de Ocorrências Setor'!B287/'Total de Ocorrências Setor'!B286-1)</f>
        <v>-0.4242424242424242</v>
      </c>
      <c r="C287" s="58">
        <f>IF('Total de Ocorrências Setor'!C286=0,"n.d.",'Total de Ocorrências Setor'!C287/'Total de Ocorrências Setor'!C286-1)</f>
        <v>-0.15094339622641506</v>
      </c>
      <c r="D287" s="58">
        <f>IF('Total de Ocorrências Setor'!D286=0,"n.d.",'Total de Ocorrências Setor'!D287/'Total de Ocorrências Setor'!D286-1)</f>
        <v>-3.8461538461538436E-2</v>
      </c>
      <c r="E287" s="58">
        <f>IF('Total de Ocorrências Setor'!E286=0,"n.d.",'Total de Ocorrências Setor'!E287/'Total de Ocorrências Setor'!E286-1)</f>
        <v>-1</v>
      </c>
      <c r="F287" s="59">
        <f>IF('Total de Ocorrências Setor'!F286=0,"n.d.",'Total de Ocorrências Setor'!F287/'Total de Ocorrências Setor'!F286-1)</f>
        <v>-0.19148936170212771</v>
      </c>
      <c r="G287" s="58">
        <f>IF('Total de Ocorrências Setor'!G286=0,"n.d.",'Total de Ocorrências Setor'!G287/'Total de Ocorrências Setor'!G286-1)</f>
        <v>-0.2857142857142857</v>
      </c>
      <c r="H287" s="58">
        <f>IF('Total de Ocorrências Setor'!H286=0,"n.d.",'Total de Ocorrências Setor'!H287/'Total de Ocorrências Setor'!H286-1)</f>
        <v>-0.6785714285714286</v>
      </c>
      <c r="I287" s="58">
        <f>IF('Total de Ocorrências Setor'!I286=0,"n.d.",'Total de Ocorrências Setor'!I287/'Total de Ocorrências Setor'!I286-1)</f>
        <v>-0.18181818181818177</v>
      </c>
      <c r="J287" s="58" t="str">
        <f>IF('Total de Ocorrências Setor'!J286=0,"n.d.",'Total de Ocorrências Setor'!J287/'Total de Ocorrências Setor'!J286-1)</f>
        <v>n.d.</v>
      </c>
      <c r="K287" s="58">
        <f>IF('Total de Ocorrências Setor'!K286=0,"n.d.",'Total de Ocorrências Setor'!K287/'Total de Ocorrências Setor'!K286-1)</f>
        <v>-0.38461538461538458</v>
      </c>
      <c r="L287" s="57">
        <f>IF('Total de Ocorrências Setor'!L286=0,"n.d.",'Total de Ocorrências Setor'!L287/'Total de Ocorrências Setor'!L286-1)</f>
        <v>0.29166666666666674</v>
      </c>
      <c r="M287" s="58">
        <f>IF('Total de Ocorrências Setor'!M286=0,"n.d.",'Total de Ocorrências Setor'!M287/'Total de Ocorrências Setor'!M286-1)</f>
        <v>-0.54166666666666674</v>
      </c>
      <c r="N287" s="58">
        <f>IF('Total de Ocorrências Setor'!N286=0,"n.d.",'Total de Ocorrências Setor'!N287/'Total de Ocorrências Setor'!N286-1)</f>
        <v>-0.10344827586206895</v>
      </c>
      <c r="O287" s="58">
        <f>IF('Total de Ocorrências Setor'!O286=0,"n.d.",'Total de Ocorrências Setor'!O287/'Total de Ocorrências Setor'!O286-1)</f>
        <v>0</v>
      </c>
      <c r="P287" s="59">
        <f>IF('Total de Ocorrências Setor'!P286=0,"n.d.",'Total de Ocorrências Setor'!P287/'Total de Ocorrências Setor'!P286-1)</f>
        <v>-0.11538461538461542</v>
      </c>
      <c r="Q287" s="58">
        <f>IF('Total de Ocorrências Setor'!Q286=0,"n.d.",'Total de Ocorrências Setor'!Q287/'Total de Ocorrências Setor'!Q286-1)</f>
        <v>2.125</v>
      </c>
      <c r="R287" s="58">
        <f>IF('Total de Ocorrências Setor'!R286=0,"n.d.",'Total de Ocorrências Setor'!R287/'Total de Ocorrências Setor'!R286-1)</f>
        <v>-0.4375</v>
      </c>
      <c r="S287" s="58">
        <f>IF('Total de Ocorrências Setor'!S286=0,"n.d.",'Total de Ocorrências Setor'!S287/'Total de Ocorrências Setor'!S286-1)</f>
        <v>2.125</v>
      </c>
      <c r="T287" s="58">
        <f>IF('Total de Ocorrências Setor'!T286=0,"n.d.",'Total de Ocorrências Setor'!T287/'Total de Ocorrências Setor'!T286-1)</f>
        <v>-0.66666666666666674</v>
      </c>
      <c r="U287" s="58">
        <f>IF('Total de Ocorrências Setor'!U286=0,"n.d.",'Total de Ocorrências Setor'!U287/'Total de Ocorrências Setor'!U286-1)</f>
        <v>0.71428571428571419</v>
      </c>
      <c r="V287" s="60">
        <f>IF('Total de Ocorrências Setor'!V286=0,"n.d.",'Total de Ocorrências Setor'!V287/'Total de Ocorrências Setor'!V286-1)</f>
        <v>-0.32352941176470584</v>
      </c>
      <c r="W287" s="58" t="str">
        <f>IF('Total de Ocorrências Setor'!W286=0,"n.d.",'Total de Ocorrências Setor'!W287/'Total de Ocorrências Setor'!W286-1)</f>
        <v>n.d.</v>
      </c>
      <c r="X287" s="60" t="str">
        <f>IF('Total de Ocorrências Setor'!X286=0,"n.d.",'Total de Ocorrências Setor'!X287/'Total de Ocorrências Setor'!X286-1)</f>
        <v>n.d.</v>
      </c>
    </row>
    <row r="288" spans="1:24" s="56" customFormat="1" ht="14" x14ac:dyDescent="0.35">
      <c r="A288" s="71">
        <v>41821</v>
      </c>
      <c r="B288" s="57">
        <f>IF('Total de Ocorrências Setor'!B287=0,"n.d.",'Total de Ocorrências Setor'!B288/'Total de Ocorrências Setor'!B287-1)</f>
        <v>0.84210526315789469</v>
      </c>
      <c r="C288" s="58">
        <f>IF('Total de Ocorrências Setor'!C287=0,"n.d.",'Total de Ocorrências Setor'!C288/'Total de Ocorrências Setor'!C287-1)</f>
        <v>0.19999999999999996</v>
      </c>
      <c r="D288" s="58">
        <f>IF('Total de Ocorrências Setor'!D287=0,"n.d.",'Total de Ocorrências Setor'!D288/'Total de Ocorrências Setor'!D287-1)</f>
        <v>4.0000000000000036E-2</v>
      </c>
      <c r="E288" s="58" t="str">
        <f>IF('Total de Ocorrências Setor'!E287=0,"n.d.",'Total de Ocorrências Setor'!E288/'Total de Ocorrências Setor'!E287-1)</f>
        <v>n.d.</v>
      </c>
      <c r="F288" s="59">
        <f>IF('Total de Ocorrências Setor'!F287=0,"n.d.",'Total de Ocorrências Setor'!F288/'Total de Ocorrências Setor'!F287-1)</f>
        <v>0.23684210526315796</v>
      </c>
      <c r="G288" s="58">
        <f>IF('Total de Ocorrências Setor'!G287=0,"n.d.",'Total de Ocorrências Setor'!G288/'Total de Ocorrências Setor'!G287-1)</f>
        <v>5.0000000000000044E-2</v>
      </c>
      <c r="H288" s="58">
        <f>IF('Total de Ocorrências Setor'!H287=0,"n.d.",'Total de Ocorrências Setor'!H288/'Total de Ocorrências Setor'!H287-1)</f>
        <v>0.55555555555555558</v>
      </c>
      <c r="I288" s="58">
        <f>IF('Total de Ocorrências Setor'!I287=0,"n.d.",'Total de Ocorrências Setor'!I288/'Total de Ocorrências Setor'!I287-1)</f>
        <v>0.5</v>
      </c>
      <c r="J288" s="58">
        <f>IF('Total de Ocorrências Setor'!J287=0,"n.d.",'Total de Ocorrências Setor'!J288/'Total de Ocorrências Setor'!J287-1)</f>
        <v>0</v>
      </c>
      <c r="K288" s="58">
        <f>IF('Total de Ocorrências Setor'!K287=0,"n.d.",'Total de Ocorrências Setor'!K288/'Total de Ocorrências Setor'!K287-1)</f>
        <v>0.3125</v>
      </c>
      <c r="L288" s="57">
        <f>IF('Total de Ocorrências Setor'!L287=0,"n.d.",'Total de Ocorrências Setor'!L288/'Total de Ocorrências Setor'!L287-1)</f>
        <v>-0.41935483870967738</v>
      </c>
      <c r="M288" s="58">
        <f>IF('Total de Ocorrências Setor'!M287=0,"n.d.",'Total de Ocorrências Setor'!M288/'Total de Ocorrências Setor'!M287-1)</f>
        <v>0.72727272727272729</v>
      </c>
      <c r="N288" s="58">
        <f>IF('Total de Ocorrências Setor'!N287=0,"n.d.",'Total de Ocorrências Setor'!N288/'Total de Ocorrências Setor'!N287-1)</f>
        <v>-0.15384615384615385</v>
      </c>
      <c r="O288" s="58">
        <f>IF('Total de Ocorrências Setor'!O287=0,"n.d.",'Total de Ocorrências Setor'!O288/'Total de Ocorrências Setor'!O287-1)</f>
        <v>2</v>
      </c>
      <c r="P288" s="59">
        <f>IF('Total de Ocorrências Setor'!P287=0,"n.d.",'Total de Ocorrências Setor'!P288/'Total de Ocorrências Setor'!P287-1)</f>
        <v>-0.10144927536231885</v>
      </c>
      <c r="Q288" s="58">
        <f>IF('Total de Ocorrências Setor'!Q287=0,"n.d.",'Total de Ocorrências Setor'!Q288/'Total de Ocorrências Setor'!Q287-1)</f>
        <v>-0.31999999999999995</v>
      </c>
      <c r="R288" s="58">
        <f>IF('Total de Ocorrências Setor'!R287=0,"n.d.",'Total de Ocorrências Setor'!R288/'Total de Ocorrências Setor'!R287-1)</f>
        <v>1.1111111111111112</v>
      </c>
      <c r="S288" s="58">
        <f>IF('Total de Ocorrências Setor'!S287=0,"n.d.",'Total de Ocorrências Setor'!S288/'Total de Ocorrências Setor'!S287-1)</f>
        <v>-0.16000000000000003</v>
      </c>
      <c r="T288" s="58">
        <f>IF('Total de Ocorrências Setor'!T287=0,"n.d.",'Total de Ocorrências Setor'!T288/'Total de Ocorrências Setor'!T287-1)</f>
        <v>2</v>
      </c>
      <c r="U288" s="58">
        <f>IF('Total de Ocorrências Setor'!U287=0,"n.d.",'Total de Ocorrências Setor'!U288/'Total de Ocorrências Setor'!U287-1)</f>
        <v>0</v>
      </c>
      <c r="V288" s="60">
        <f>IF('Total de Ocorrências Setor'!V287=0,"n.d.",'Total de Ocorrências Setor'!V288/'Total de Ocorrências Setor'!V287-1)</f>
        <v>0.65217391304347827</v>
      </c>
      <c r="W288" s="58" t="str">
        <f>IF('Total de Ocorrências Setor'!W287=0,"n.d.",'Total de Ocorrências Setor'!W288/'Total de Ocorrências Setor'!W287-1)</f>
        <v>n.d.</v>
      </c>
      <c r="X288" s="60" t="str">
        <f>IF('Total de Ocorrências Setor'!X287=0,"n.d.",'Total de Ocorrências Setor'!X288/'Total de Ocorrências Setor'!X287-1)</f>
        <v>n.d.</v>
      </c>
    </row>
    <row r="289" spans="1:24" s="56" customFormat="1" ht="14" x14ac:dyDescent="0.35">
      <c r="A289" s="71">
        <v>41852</v>
      </c>
      <c r="B289" s="57">
        <f>IF('Total de Ocorrências Setor'!B288=0,"n.d.",'Total de Ocorrências Setor'!B289/'Total de Ocorrências Setor'!B288-1)</f>
        <v>-0.19999999999999996</v>
      </c>
      <c r="C289" s="58">
        <f>IF('Total de Ocorrências Setor'!C288=0,"n.d.",'Total de Ocorrências Setor'!C289/'Total de Ocorrências Setor'!C288-1)</f>
        <v>-3.703703703703709E-2</v>
      </c>
      <c r="D289" s="58">
        <f>IF('Total de Ocorrências Setor'!D288=0,"n.d.",'Total de Ocorrências Setor'!D289/'Total de Ocorrências Setor'!D288-1)</f>
        <v>0.32692307692307687</v>
      </c>
      <c r="E289" s="58" t="str">
        <f>IF('Total de Ocorrências Setor'!E288=0,"n.d.",'Total de Ocorrências Setor'!E289/'Total de Ocorrências Setor'!E288-1)</f>
        <v>n.d.</v>
      </c>
      <c r="F289" s="59">
        <f>IF('Total de Ocorrências Setor'!F288=0,"n.d.",'Total de Ocorrências Setor'!F289/'Total de Ocorrências Setor'!F288-1)</f>
        <v>5.6737588652482351E-2</v>
      </c>
      <c r="G289" s="58">
        <f>IF('Total de Ocorrências Setor'!G288=0,"n.d.",'Total de Ocorrências Setor'!G289/'Total de Ocorrências Setor'!G288-1)</f>
        <v>-0.7142857142857143</v>
      </c>
      <c r="H289" s="58">
        <f>IF('Total de Ocorrências Setor'!H288=0,"n.d.",'Total de Ocorrências Setor'!H289/'Total de Ocorrências Setor'!H288-1)</f>
        <v>0</v>
      </c>
      <c r="I289" s="58">
        <f>IF('Total de Ocorrências Setor'!I288=0,"n.d.",'Total de Ocorrências Setor'!I289/'Total de Ocorrências Setor'!I288-1)</f>
        <v>-0.33333333333333337</v>
      </c>
      <c r="J289" s="58">
        <f>IF('Total de Ocorrências Setor'!J288=0,"n.d.",'Total de Ocorrências Setor'!J289/'Total de Ocorrências Setor'!J288-1)</f>
        <v>0</v>
      </c>
      <c r="K289" s="58">
        <f>IF('Total de Ocorrências Setor'!K288=0,"n.d.",'Total de Ocorrências Setor'!K289/'Total de Ocorrências Setor'!K288-1)</f>
        <v>-0.38095238095238093</v>
      </c>
      <c r="L289" s="57">
        <f>IF('Total de Ocorrências Setor'!L288=0,"n.d.",'Total de Ocorrências Setor'!L289/'Total de Ocorrências Setor'!L288-1)</f>
        <v>0.16666666666666674</v>
      </c>
      <c r="M289" s="58">
        <f>IF('Total de Ocorrências Setor'!M288=0,"n.d.",'Total de Ocorrências Setor'!M289/'Total de Ocorrências Setor'!M288-1)</f>
        <v>0.10526315789473695</v>
      </c>
      <c r="N289" s="58">
        <f>IF('Total de Ocorrências Setor'!N288=0,"n.d.",'Total de Ocorrências Setor'!N289/'Total de Ocorrências Setor'!N288-1)</f>
        <v>0</v>
      </c>
      <c r="O289" s="58">
        <f>IF('Total de Ocorrências Setor'!O288=0,"n.d.",'Total de Ocorrências Setor'!O289/'Total de Ocorrências Setor'!O288-1)</f>
        <v>-0.66666666666666674</v>
      </c>
      <c r="P289" s="59">
        <f>IF('Total de Ocorrências Setor'!P288=0,"n.d.",'Total de Ocorrências Setor'!P289/'Total de Ocorrências Setor'!P288-1)</f>
        <v>4.8387096774193505E-2</v>
      </c>
      <c r="Q289" s="58">
        <f>IF('Total de Ocorrências Setor'!Q288=0,"n.d.",'Total de Ocorrências Setor'!Q289/'Total de Ocorrências Setor'!Q288-1)</f>
        <v>-0.11764705882352944</v>
      </c>
      <c r="R289" s="58">
        <f>IF('Total de Ocorrências Setor'!R288=0,"n.d.",'Total de Ocorrências Setor'!R289/'Total de Ocorrências Setor'!R288-1)</f>
        <v>-0.26315789473684215</v>
      </c>
      <c r="S289" s="58">
        <f>IF('Total de Ocorrências Setor'!S288=0,"n.d.",'Total de Ocorrências Setor'!S289/'Total de Ocorrências Setor'!S288-1)</f>
        <v>0.19047619047619047</v>
      </c>
      <c r="T289" s="58">
        <f>IF('Total de Ocorrências Setor'!T288=0,"n.d.",'Total de Ocorrências Setor'!T289/'Total de Ocorrências Setor'!T288-1)</f>
        <v>-1</v>
      </c>
      <c r="U289" s="58">
        <f>IF('Total de Ocorrências Setor'!U288=0,"n.d.",'Total de Ocorrências Setor'!U289/'Total de Ocorrências Setor'!U288-1)</f>
        <v>-9.9999999999999978E-2</v>
      </c>
      <c r="V289" s="60">
        <f>IF('Total de Ocorrências Setor'!V288=0,"n.d.",'Total de Ocorrências Setor'!V289/'Total de Ocorrências Setor'!V288-1)</f>
        <v>0.39473684210526305</v>
      </c>
      <c r="W289" s="58" t="str">
        <f>IF('Total de Ocorrências Setor'!W288=0,"n.d.",'Total de Ocorrências Setor'!W289/'Total de Ocorrências Setor'!W288-1)</f>
        <v>n.d.</v>
      </c>
      <c r="X289" s="60" t="str">
        <f>IF('Total de Ocorrências Setor'!X288=0,"n.d.",'Total de Ocorrências Setor'!X289/'Total de Ocorrências Setor'!X288-1)</f>
        <v>n.d.</v>
      </c>
    </row>
    <row r="290" spans="1:24" s="56" customFormat="1" ht="14" x14ac:dyDescent="0.35">
      <c r="A290" s="71">
        <v>41883</v>
      </c>
      <c r="B290" s="57">
        <f>IF('Total de Ocorrências Setor'!B289=0,"n.d.",'Total de Ocorrências Setor'!B290/'Total de Ocorrências Setor'!B289-1)</f>
        <v>0.25</v>
      </c>
      <c r="C290" s="58">
        <f>IF('Total de Ocorrências Setor'!C289=0,"n.d.",'Total de Ocorrências Setor'!C290/'Total de Ocorrências Setor'!C289-1)</f>
        <v>0.69230769230769229</v>
      </c>
      <c r="D290" s="58">
        <f>IF('Total de Ocorrências Setor'!D289=0,"n.d.",'Total de Ocorrências Setor'!D290/'Total de Ocorrências Setor'!D289-1)</f>
        <v>-0.20289855072463769</v>
      </c>
      <c r="E290" s="58" t="str">
        <f>IF('Total de Ocorrências Setor'!E289=0,"n.d.",'Total de Ocorrências Setor'!E290/'Total de Ocorrências Setor'!E289-1)</f>
        <v>n.d.</v>
      </c>
      <c r="F290" s="59">
        <f>IF('Total de Ocorrências Setor'!F289=0,"n.d.",'Total de Ocorrências Setor'!F290/'Total de Ocorrências Setor'!F289-1)</f>
        <v>0.21476510067114085</v>
      </c>
      <c r="G290" s="58">
        <f>IF('Total de Ocorrências Setor'!G289=0,"n.d.",'Total de Ocorrências Setor'!G290/'Total de Ocorrências Setor'!G289-1)</f>
        <v>2.3333333333333335</v>
      </c>
      <c r="H290" s="58">
        <f>IF('Total de Ocorrências Setor'!H289=0,"n.d.",'Total de Ocorrências Setor'!H290/'Total de Ocorrências Setor'!H289-1)</f>
        <v>0.28571428571428581</v>
      </c>
      <c r="I290" s="58">
        <f>IF('Total de Ocorrências Setor'!I289=0,"n.d.",'Total de Ocorrências Setor'!I290/'Total de Ocorrências Setor'!I289-1)</f>
        <v>1.8888888888888888</v>
      </c>
      <c r="J290" s="58">
        <f>IF('Total de Ocorrências Setor'!J289=0,"n.d.",'Total de Ocorrências Setor'!J290/'Total de Ocorrências Setor'!J289-1)</f>
        <v>-1</v>
      </c>
      <c r="K290" s="58">
        <f>IF('Total de Ocorrências Setor'!K289=0,"n.d.",'Total de Ocorrências Setor'!K290/'Total de Ocorrências Setor'!K289-1)</f>
        <v>1.3076923076923075</v>
      </c>
      <c r="L290" s="57">
        <f>IF('Total de Ocorrências Setor'!L289=0,"n.d.",'Total de Ocorrências Setor'!L290/'Total de Ocorrências Setor'!L289-1)</f>
        <v>0.33333333333333326</v>
      </c>
      <c r="M290" s="58">
        <f>IF('Total de Ocorrências Setor'!M289=0,"n.d.",'Total de Ocorrências Setor'!M290/'Total de Ocorrências Setor'!M289-1)</f>
        <v>0.61904761904761907</v>
      </c>
      <c r="N290" s="58">
        <f>IF('Total de Ocorrências Setor'!N289=0,"n.d.",'Total de Ocorrências Setor'!N290/'Total de Ocorrências Setor'!N289-1)</f>
        <v>0.18181818181818188</v>
      </c>
      <c r="O290" s="58">
        <f>IF('Total de Ocorrências Setor'!O289=0,"n.d.",'Total de Ocorrências Setor'!O290/'Total de Ocorrências Setor'!O289-1)</f>
        <v>1</v>
      </c>
      <c r="P290" s="59">
        <f>IF('Total de Ocorrências Setor'!P289=0,"n.d.",'Total de Ocorrências Setor'!P290/'Total de Ocorrências Setor'!P289-1)</f>
        <v>0.38461538461538458</v>
      </c>
      <c r="Q290" s="58">
        <f>IF('Total de Ocorrências Setor'!Q289=0,"n.d.",'Total de Ocorrências Setor'!Q290/'Total de Ocorrências Setor'!Q289-1)</f>
        <v>-0.33333333333333337</v>
      </c>
      <c r="R290" s="58">
        <f>IF('Total de Ocorrências Setor'!R289=0,"n.d.",'Total de Ocorrências Setor'!R290/'Total de Ocorrências Setor'!R289-1)</f>
        <v>0.4285714285714286</v>
      </c>
      <c r="S290" s="58">
        <f>IF('Total de Ocorrências Setor'!S289=0,"n.d.",'Total de Ocorrências Setor'!S290/'Total de Ocorrências Setor'!S289-1)</f>
        <v>-0.4</v>
      </c>
      <c r="T290" s="58" t="str">
        <f>IF('Total de Ocorrências Setor'!T289=0,"n.d.",'Total de Ocorrências Setor'!T290/'Total de Ocorrências Setor'!T289-1)</f>
        <v>n.d.</v>
      </c>
      <c r="U290" s="58">
        <f>IF('Total de Ocorrências Setor'!U289=0,"n.d.",'Total de Ocorrências Setor'!U290/'Total de Ocorrências Setor'!U289-1)</f>
        <v>-0.12962962962962965</v>
      </c>
      <c r="V290" s="60">
        <f>IF('Total de Ocorrências Setor'!V289=0,"n.d.",'Total de Ocorrências Setor'!V290/'Total de Ocorrências Setor'!V289-1)</f>
        <v>-0.56603773584905659</v>
      </c>
      <c r="W290" s="58" t="str">
        <f>IF('Total de Ocorrências Setor'!W289=0,"n.d.",'Total de Ocorrências Setor'!W290/'Total de Ocorrências Setor'!W289-1)</f>
        <v>n.d.</v>
      </c>
      <c r="X290" s="60" t="str">
        <f>IF('Total de Ocorrências Setor'!X289=0,"n.d.",'Total de Ocorrências Setor'!X290/'Total de Ocorrências Setor'!X289-1)</f>
        <v>n.d.</v>
      </c>
    </row>
    <row r="291" spans="1:24" s="56" customFormat="1" ht="14" x14ac:dyDescent="0.35">
      <c r="A291" s="71">
        <v>41913</v>
      </c>
      <c r="B291" s="57">
        <f>IF('Total de Ocorrências Setor'!B290=0,"n.d.",'Total de Ocorrências Setor'!B291/'Total de Ocorrências Setor'!B290-1)</f>
        <v>-0.19999999999999996</v>
      </c>
      <c r="C291" s="58">
        <f>IF('Total de Ocorrências Setor'!C290=0,"n.d.",'Total de Ocorrências Setor'!C291/'Total de Ocorrências Setor'!C290-1)</f>
        <v>-0.375</v>
      </c>
      <c r="D291" s="58">
        <f>IF('Total de Ocorrências Setor'!D290=0,"n.d.",'Total de Ocorrências Setor'!D291/'Total de Ocorrências Setor'!D290-1)</f>
        <v>3.6363636363636376E-2</v>
      </c>
      <c r="E291" s="58">
        <f>IF('Total de Ocorrências Setor'!E290=0,"n.d.",'Total de Ocorrências Setor'!E291/'Total de Ocorrências Setor'!E290-1)</f>
        <v>-0.33333333333333337</v>
      </c>
      <c r="F291" s="59">
        <f>IF('Total de Ocorrências Setor'!F290=0,"n.d.",'Total de Ocorrências Setor'!F291/'Total de Ocorrências Setor'!F290-1)</f>
        <v>-0.21546961325966851</v>
      </c>
      <c r="G291" s="58">
        <f>IF('Total de Ocorrências Setor'!G290=0,"n.d.",'Total de Ocorrências Setor'!G291/'Total de Ocorrências Setor'!G290-1)</f>
        <v>-5.0000000000000044E-2</v>
      </c>
      <c r="H291" s="58">
        <f>IF('Total de Ocorrências Setor'!H290=0,"n.d.",'Total de Ocorrências Setor'!H291/'Total de Ocorrências Setor'!H290-1)</f>
        <v>0.44444444444444442</v>
      </c>
      <c r="I291" s="58">
        <f>IF('Total de Ocorrências Setor'!I290=0,"n.d.",'Total de Ocorrências Setor'!I291/'Total de Ocorrências Setor'!I290-1)</f>
        <v>-0.42307692307692313</v>
      </c>
      <c r="J291" s="58" t="str">
        <f>IF('Total de Ocorrências Setor'!J290=0,"n.d.",'Total de Ocorrências Setor'!J291/'Total de Ocorrências Setor'!J290-1)</f>
        <v>n.d.</v>
      </c>
      <c r="K291" s="58">
        <f>IF('Total de Ocorrências Setor'!K290=0,"n.d.",'Total de Ocorrências Setor'!K291/'Total de Ocorrências Setor'!K290-1)</f>
        <v>-0.16666666666666663</v>
      </c>
      <c r="L291" s="57">
        <f>IF('Total de Ocorrências Setor'!L290=0,"n.d.",'Total de Ocorrências Setor'!L291/'Total de Ocorrências Setor'!L290-1)</f>
        <v>0.25</v>
      </c>
      <c r="M291" s="58">
        <f>IF('Total de Ocorrências Setor'!M290=0,"n.d.",'Total de Ocorrências Setor'!M291/'Total de Ocorrências Setor'!M290-1)</f>
        <v>-0.41176470588235292</v>
      </c>
      <c r="N291" s="58">
        <f>IF('Total de Ocorrências Setor'!N290=0,"n.d.",'Total de Ocorrências Setor'!N291/'Total de Ocorrências Setor'!N290-1)</f>
        <v>7.6923076923076872E-2</v>
      </c>
      <c r="O291" s="58">
        <f>IF('Total de Ocorrências Setor'!O290=0,"n.d.",'Total de Ocorrências Setor'!O291/'Total de Ocorrências Setor'!O290-1)</f>
        <v>1</v>
      </c>
      <c r="P291" s="59">
        <f>IF('Total de Ocorrências Setor'!P290=0,"n.d.",'Total de Ocorrências Setor'!P291/'Total de Ocorrências Setor'!P290-1)</f>
        <v>-3.3333333333333326E-2</v>
      </c>
      <c r="Q291" s="58">
        <f>IF('Total de Ocorrências Setor'!Q290=0,"n.d.",'Total de Ocorrências Setor'!Q291/'Total de Ocorrências Setor'!Q290-1)</f>
        <v>1.7000000000000002</v>
      </c>
      <c r="R291" s="58">
        <f>IF('Total de Ocorrências Setor'!R290=0,"n.d.",'Total de Ocorrências Setor'!R291/'Total de Ocorrências Setor'!R290-1)</f>
        <v>0</v>
      </c>
      <c r="S291" s="58">
        <f>IF('Total de Ocorrências Setor'!S290=0,"n.d.",'Total de Ocorrências Setor'!S291/'Total de Ocorrências Setor'!S290-1)</f>
        <v>0.8666666666666667</v>
      </c>
      <c r="T291" s="58">
        <f>IF('Total de Ocorrências Setor'!T290=0,"n.d.",'Total de Ocorrências Setor'!T291/'Total de Ocorrências Setor'!T290-1)</f>
        <v>2</v>
      </c>
      <c r="U291" s="58">
        <f>IF('Total de Ocorrências Setor'!U290=0,"n.d.",'Total de Ocorrências Setor'!U291/'Total de Ocorrências Setor'!U290-1)</f>
        <v>0.72340425531914887</v>
      </c>
      <c r="V291" s="60">
        <f>IF('Total de Ocorrências Setor'!V290=0,"n.d.",'Total de Ocorrências Setor'!V291/'Total de Ocorrências Setor'!V290-1)</f>
        <v>0.52173913043478271</v>
      </c>
      <c r="W291" s="58" t="str">
        <f>IF('Total de Ocorrências Setor'!W290=0,"n.d.",'Total de Ocorrências Setor'!W291/'Total de Ocorrências Setor'!W290-1)</f>
        <v>n.d.</v>
      </c>
      <c r="X291" s="60" t="str">
        <f>IF('Total de Ocorrências Setor'!X290=0,"n.d.",'Total de Ocorrências Setor'!X291/'Total de Ocorrências Setor'!X290-1)</f>
        <v>n.d.</v>
      </c>
    </row>
    <row r="292" spans="1:24" s="56" customFormat="1" ht="14" x14ac:dyDescent="0.35">
      <c r="A292" s="71">
        <v>41944</v>
      </c>
      <c r="B292" s="57">
        <f>IF('Total de Ocorrências Setor'!B291=0,"n.d.",'Total de Ocorrências Setor'!B292/'Total de Ocorrências Setor'!B291-1)</f>
        <v>7.1428571428571397E-2</v>
      </c>
      <c r="C292" s="58">
        <f>IF('Total de Ocorrências Setor'!C291=0,"n.d.",'Total de Ocorrências Setor'!C292/'Total de Ocorrências Setor'!C291-1)</f>
        <v>-0.12727272727272732</v>
      </c>
      <c r="D292" s="58">
        <f>IF('Total de Ocorrências Setor'!D291=0,"n.d.",'Total de Ocorrências Setor'!D292/'Total de Ocorrências Setor'!D291-1)</f>
        <v>-0.15789473684210531</v>
      </c>
      <c r="E292" s="58">
        <f>IF('Total de Ocorrências Setor'!E291=0,"n.d.",'Total de Ocorrências Setor'!E292/'Total de Ocorrências Setor'!E291-1)</f>
        <v>0</v>
      </c>
      <c r="F292" s="59">
        <f>IF('Total de Ocorrências Setor'!F291=0,"n.d.",'Total de Ocorrências Setor'!F292/'Total de Ocorrências Setor'!F291-1)</f>
        <v>-9.8591549295774628E-2</v>
      </c>
      <c r="G292" s="58">
        <f>IF('Total de Ocorrências Setor'!G291=0,"n.d.",'Total de Ocorrências Setor'!G292/'Total de Ocorrências Setor'!G291-1)</f>
        <v>0.36842105263157898</v>
      </c>
      <c r="H292" s="58">
        <f>IF('Total de Ocorrências Setor'!H291=0,"n.d.",'Total de Ocorrências Setor'!H292/'Total de Ocorrências Setor'!H291-1)</f>
        <v>-0.23076923076923073</v>
      </c>
      <c r="I292" s="58">
        <f>IF('Total de Ocorrências Setor'!I291=0,"n.d.",'Total de Ocorrências Setor'!I292/'Total de Ocorrências Setor'!I291-1)</f>
        <v>-0.26666666666666672</v>
      </c>
      <c r="J292" s="58" t="str">
        <f>IF('Total de Ocorrências Setor'!J291=0,"n.d.",'Total de Ocorrências Setor'!J292/'Total de Ocorrências Setor'!J291-1)</f>
        <v>n.d.</v>
      </c>
      <c r="K292" s="58">
        <f>IF('Total de Ocorrências Setor'!K291=0,"n.d.",'Total de Ocorrências Setor'!K292/'Total de Ocorrências Setor'!K291-1)</f>
        <v>-7.999999999999996E-2</v>
      </c>
      <c r="L292" s="57">
        <f>IF('Total de Ocorrências Setor'!L291=0,"n.d.",'Total de Ocorrências Setor'!L292/'Total de Ocorrências Setor'!L291-1)</f>
        <v>-0.51428571428571423</v>
      </c>
      <c r="M292" s="58">
        <f>IF('Total de Ocorrências Setor'!M291=0,"n.d.",'Total de Ocorrências Setor'!M292/'Total de Ocorrências Setor'!M291-1)</f>
        <v>-0.19999999999999996</v>
      </c>
      <c r="N292" s="58">
        <f>IF('Total de Ocorrências Setor'!N291=0,"n.d.",'Total de Ocorrências Setor'!N292/'Total de Ocorrências Setor'!N291-1)</f>
        <v>-0.1785714285714286</v>
      </c>
      <c r="O292" s="58">
        <f>IF('Total de Ocorrências Setor'!O291=0,"n.d.",'Total de Ocorrências Setor'!O292/'Total de Ocorrências Setor'!O291-1)</f>
        <v>-0.75</v>
      </c>
      <c r="P292" s="59">
        <f>IF('Total de Ocorrências Setor'!P291=0,"n.d.",'Total de Ocorrências Setor'!P292/'Total de Ocorrências Setor'!P291-1)</f>
        <v>-0.34482758620689657</v>
      </c>
      <c r="Q292" s="58">
        <f>IF('Total de Ocorrências Setor'!Q291=0,"n.d.",'Total de Ocorrências Setor'!Q292/'Total de Ocorrências Setor'!Q291-1)</f>
        <v>-0.18518518518518523</v>
      </c>
      <c r="R292" s="58">
        <f>IF('Total de Ocorrências Setor'!R291=0,"n.d.",'Total de Ocorrências Setor'!R292/'Total de Ocorrências Setor'!R291-1)</f>
        <v>-0.25</v>
      </c>
      <c r="S292" s="58">
        <f>IF('Total de Ocorrências Setor'!S291=0,"n.d.",'Total de Ocorrências Setor'!S292/'Total de Ocorrências Setor'!S291-1)</f>
        <v>-0.3928571428571429</v>
      </c>
      <c r="T292" s="58">
        <f>IF('Total de Ocorrências Setor'!T291=0,"n.d.",'Total de Ocorrências Setor'!T292/'Total de Ocorrências Setor'!T291-1)</f>
        <v>-0.83333333333333337</v>
      </c>
      <c r="U292" s="58">
        <f>IF('Total de Ocorrências Setor'!U291=0,"n.d.",'Total de Ocorrências Setor'!U292/'Total de Ocorrências Setor'!U291-1)</f>
        <v>-0.32098765432098764</v>
      </c>
      <c r="V292" s="60">
        <f>IF('Total de Ocorrências Setor'!V291=0,"n.d.",'Total de Ocorrências Setor'!V292/'Total de Ocorrências Setor'!V291-1)</f>
        <v>-0.34285714285714286</v>
      </c>
      <c r="W292" s="58" t="str">
        <f>IF('Total de Ocorrências Setor'!W291=0,"n.d.",'Total de Ocorrências Setor'!W292/'Total de Ocorrências Setor'!W291-1)</f>
        <v>n.d.</v>
      </c>
      <c r="X292" s="60" t="str">
        <f>IF('Total de Ocorrências Setor'!X291=0,"n.d.",'Total de Ocorrências Setor'!X292/'Total de Ocorrências Setor'!X291-1)</f>
        <v>n.d.</v>
      </c>
    </row>
    <row r="293" spans="1:24" s="56" customFormat="1" thickBot="1" x14ac:dyDescent="0.4">
      <c r="A293" s="71">
        <v>41974</v>
      </c>
      <c r="B293" s="65">
        <f>IF('Total de Ocorrências Setor'!B292=0,"n.d.",'Total de Ocorrências Setor'!B293/'Total de Ocorrências Setor'!B292-1)</f>
        <v>-9.9999999999999978E-2</v>
      </c>
      <c r="C293" s="66">
        <f>IF('Total de Ocorrências Setor'!C292=0,"n.d.",'Total de Ocorrências Setor'!C293/'Total de Ocorrências Setor'!C292-1)</f>
        <v>-0.25</v>
      </c>
      <c r="D293" s="66">
        <f>IF('Total de Ocorrências Setor'!D292=0,"n.d.",'Total de Ocorrências Setor'!D293/'Total de Ocorrências Setor'!D292-1)</f>
        <v>0.33333333333333326</v>
      </c>
      <c r="E293" s="66">
        <f>IF('Total de Ocorrências Setor'!E292=0,"n.d.",'Total de Ocorrências Setor'!E293/'Total de Ocorrências Setor'!E292-1)</f>
        <v>-0.5</v>
      </c>
      <c r="F293" s="67">
        <f>IF('Total de Ocorrências Setor'!F292=0,"n.d.",'Total de Ocorrências Setor'!F293/'Total de Ocorrências Setor'!F292-1)</f>
        <v>0</v>
      </c>
      <c r="G293" s="66">
        <f>IF('Total de Ocorrências Setor'!G292=0,"n.d.",'Total de Ocorrências Setor'!G293/'Total de Ocorrências Setor'!G292-1)</f>
        <v>-0.46153846153846156</v>
      </c>
      <c r="H293" s="66">
        <f>IF('Total de Ocorrências Setor'!H292=0,"n.d.",'Total de Ocorrências Setor'!H293/'Total de Ocorrências Setor'!H292-1)</f>
        <v>-0.15000000000000002</v>
      </c>
      <c r="I293" s="66">
        <f>IF('Total de Ocorrências Setor'!I292=0,"n.d.",'Total de Ocorrências Setor'!I293/'Total de Ocorrências Setor'!I292-1)</f>
        <v>-0.63636363636363635</v>
      </c>
      <c r="J293" s="66">
        <f>IF('Total de Ocorrências Setor'!J292=0,"n.d.",'Total de Ocorrências Setor'!J293/'Total de Ocorrências Setor'!J292-1)</f>
        <v>0</v>
      </c>
      <c r="K293" s="66">
        <f>IF('Total de Ocorrências Setor'!K292=0,"n.d.",'Total de Ocorrências Setor'!K293/'Total de Ocorrências Setor'!K292-1)</f>
        <v>-0.42028985507246375</v>
      </c>
      <c r="L293" s="65">
        <f>IF('Total de Ocorrências Setor'!L292=0,"n.d.",'Total de Ocorrências Setor'!L293/'Total de Ocorrências Setor'!L292-1)</f>
        <v>0.29411764705882359</v>
      </c>
      <c r="M293" s="66">
        <f>IF('Total de Ocorrências Setor'!M292=0,"n.d.",'Total de Ocorrências Setor'!M293/'Total de Ocorrências Setor'!M292-1)</f>
        <v>0</v>
      </c>
      <c r="N293" s="66">
        <f>IF('Total de Ocorrências Setor'!N292=0,"n.d.",'Total de Ocorrências Setor'!N293/'Total de Ocorrências Setor'!N292-1)</f>
        <v>-0.39130434782608692</v>
      </c>
      <c r="O293" s="66">
        <f>IF('Total de Ocorrências Setor'!O292=0,"n.d.",'Total de Ocorrências Setor'!O293/'Total de Ocorrências Setor'!O292-1)</f>
        <v>0</v>
      </c>
      <c r="P293" s="67">
        <f>IF('Total de Ocorrências Setor'!P292=0,"n.d.",'Total de Ocorrências Setor'!P293/'Total de Ocorrências Setor'!P292-1)</f>
        <v>-7.0175438596491224E-2</v>
      </c>
      <c r="Q293" s="66">
        <f>IF('Total de Ocorrências Setor'!Q292=0,"n.d.",'Total de Ocorrências Setor'!Q293/'Total de Ocorrências Setor'!Q292-1)</f>
        <v>-0.22727272727272729</v>
      </c>
      <c r="R293" s="66">
        <f>IF('Total de Ocorrências Setor'!R292=0,"n.d.",'Total de Ocorrências Setor'!R293/'Total de Ocorrências Setor'!R292-1)</f>
        <v>-0.46666666666666667</v>
      </c>
      <c r="S293" s="66">
        <f>IF('Total de Ocorrências Setor'!S292=0,"n.d.",'Total de Ocorrências Setor'!S293/'Total de Ocorrências Setor'!S292-1)</f>
        <v>-0.29411764705882348</v>
      </c>
      <c r="T293" s="66">
        <f>IF('Total de Ocorrências Setor'!T292=0,"n.d.",'Total de Ocorrências Setor'!T293/'Total de Ocorrências Setor'!T292-1)</f>
        <v>-1</v>
      </c>
      <c r="U293" s="66">
        <f>IF('Total de Ocorrências Setor'!U292=0,"n.d.",'Total de Ocorrências Setor'!U293/'Total de Ocorrências Setor'!U292-1)</f>
        <v>-0.32727272727272727</v>
      </c>
      <c r="V293" s="68">
        <f>IF('Total de Ocorrências Setor'!V292=0,"n.d.",'Total de Ocorrências Setor'!V293/'Total de Ocorrências Setor'!V292-1)</f>
        <v>-0.34782608695652173</v>
      </c>
      <c r="W293" s="66" t="str">
        <f>IF('Total de Ocorrências Setor'!W292=0,"n.d.",'Total de Ocorrências Setor'!W293/'Total de Ocorrências Setor'!W292-1)</f>
        <v>n.d.</v>
      </c>
      <c r="X293" s="68" t="str">
        <f>IF('Total de Ocorrências Setor'!X292=0,"n.d.",'Total de Ocorrências Setor'!X293/'Total de Ocorrências Setor'!X292-1)</f>
        <v>n.d.</v>
      </c>
    </row>
    <row r="294" spans="1:24" s="56" customFormat="1" ht="14" x14ac:dyDescent="0.35">
      <c r="A294" s="70">
        <v>42005</v>
      </c>
      <c r="B294" s="61">
        <f>IF('Total de Ocorrências Setor'!B293=0,"n.d.",'Total de Ocorrências Setor'!B294/'Total de Ocorrências Setor'!B293-1)</f>
        <v>0.70370370370370372</v>
      </c>
      <c r="C294" s="62">
        <f>IF('Total de Ocorrências Setor'!C293=0,"n.d.",'Total de Ocorrências Setor'!C294/'Total de Ocorrências Setor'!C293-1)</f>
        <v>-0.30555555555555558</v>
      </c>
      <c r="D294" s="62">
        <f>IF('Total de Ocorrências Setor'!D293=0,"n.d.",'Total de Ocorrências Setor'!D294/'Total de Ocorrências Setor'!D293-1)</f>
        <v>-0.4375</v>
      </c>
      <c r="E294" s="62">
        <f>IF('Total de Ocorrências Setor'!E293=0,"n.d.",'Total de Ocorrências Setor'!E294/'Total de Ocorrências Setor'!E293-1)</f>
        <v>5</v>
      </c>
      <c r="F294" s="63">
        <f>IF('Total de Ocorrências Setor'!F293=0,"n.d.",'Total de Ocorrências Setor'!F294/'Total de Ocorrências Setor'!F293-1)</f>
        <v>-0.1171875</v>
      </c>
      <c r="G294" s="62">
        <f>IF('Total de Ocorrências Setor'!G293=0,"n.d.",'Total de Ocorrências Setor'!G294/'Total de Ocorrências Setor'!G293-1)</f>
        <v>-0.1428571428571429</v>
      </c>
      <c r="H294" s="62">
        <f>IF('Total de Ocorrências Setor'!H293=0,"n.d.",'Total de Ocorrências Setor'!H294/'Total de Ocorrências Setor'!H293-1)</f>
        <v>0</v>
      </c>
      <c r="I294" s="62">
        <f>IF('Total de Ocorrências Setor'!I293=0,"n.d.",'Total de Ocorrências Setor'!I294/'Total de Ocorrências Setor'!I293-1)</f>
        <v>0.75</v>
      </c>
      <c r="J294" s="62">
        <f>IF('Total de Ocorrências Setor'!J293=0,"n.d.",'Total de Ocorrências Setor'!J294/'Total de Ocorrências Setor'!J293-1)</f>
        <v>2</v>
      </c>
      <c r="K294" s="62">
        <f>IF('Total de Ocorrências Setor'!K293=0,"n.d.",'Total de Ocorrências Setor'!K294/'Total de Ocorrências Setor'!K293-1)</f>
        <v>0.14999999999999991</v>
      </c>
      <c r="L294" s="61">
        <f>IF('Total de Ocorrências Setor'!L293=0,"n.d.",'Total de Ocorrências Setor'!L294/'Total de Ocorrências Setor'!L293-1)</f>
        <v>0.54545454545454541</v>
      </c>
      <c r="M294" s="62">
        <f>IF('Total de Ocorrências Setor'!M293=0,"n.d.",'Total de Ocorrências Setor'!M294/'Total de Ocorrências Setor'!M293-1)</f>
        <v>0.125</v>
      </c>
      <c r="N294" s="62">
        <f>IF('Total de Ocorrências Setor'!N293=0,"n.d.",'Total de Ocorrências Setor'!N294/'Total de Ocorrências Setor'!N293-1)</f>
        <v>0.5714285714285714</v>
      </c>
      <c r="O294" s="62">
        <f>IF('Total de Ocorrências Setor'!O293=0,"n.d.",'Total de Ocorrências Setor'!O294/'Total de Ocorrências Setor'!O293-1)</f>
        <v>-1</v>
      </c>
      <c r="P294" s="63">
        <f>IF('Total de Ocorrências Setor'!P293=0,"n.d.",'Total de Ocorrências Setor'!P294/'Total de Ocorrências Setor'!P293-1)</f>
        <v>0.39622641509433953</v>
      </c>
      <c r="Q294" s="62">
        <f>IF('Total de Ocorrências Setor'!Q293=0,"n.d.",'Total de Ocorrências Setor'!Q294/'Total de Ocorrências Setor'!Q293-1)</f>
        <v>0.11764705882352944</v>
      </c>
      <c r="R294" s="62">
        <f>IF('Total de Ocorrências Setor'!R293=0,"n.d.",'Total de Ocorrências Setor'!R294/'Total de Ocorrências Setor'!R293-1)</f>
        <v>1.375</v>
      </c>
      <c r="S294" s="62">
        <f>IF('Total de Ocorrências Setor'!S293=0,"n.d.",'Total de Ocorrências Setor'!S294/'Total de Ocorrências Setor'!S293-1)</f>
        <v>0.5</v>
      </c>
      <c r="T294" s="62" t="str">
        <f>IF('Total de Ocorrências Setor'!T293=0,"n.d.",'Total de Ocorrências Setor'!T294/'Total de Ocorrências Setor'!T293-1)</f>
        <v>n.d.</v>
      </c>
      <c r="U294" s="62">
        <f>IF('Total de Ocorrências Setor'!U293=0,"n.d.",'Total de Ocorrências Setor'!U294/'Total de Ocorrências Setor'!U293-1)</f>
        <v>0.54054054054054057</v>
      </c>
      <c r="V294" s="64">
        <f>IF('Total de Ocorrências Setor'!V293=0,"n.d.",'Total de Ocorrências Setor'!V294/'Total de Ocorrências Setor'!V293-1)</f>
        <v>1.2000000000000002</v>
      </c>
      <c r="W294" s="62" t="str">
        <f>IF('Total de Ocorrências Setor'!W293=0,"n.d.",'Total de Ocorrências Setor'!W294/'Total de Ocorrências Setor'!W293-1)</f>
        <v>n.d.</v>
      </c>
      <c r="X294" s="64" t="str">
        <f>IF('Total de Ocorrências Setor'!X293=0,"n.d.",'Total de Ocorrências Setor'!X294/'Total de Ocorrências Setor'!X293-1)</f>
        <v>n.d.</v>
      </c>
    </row>
    <row r="295" spans="1:24" s="56" customFormat="1" ht="14" x14ac:dyDescent="0.35">
      <c r="A295" s="71">
        <v>42036</v>
      </c>
      <c r="B295" s="57">
        <f>IF('Total de Ocorrências Setor'!B294=0,"n.d.",'Total de Ocorrências Setor'!B295/'Total de Ocorrências Setor'!B294-1)</f>
        <v>-0.60869565217391308</v>
      </c>
      <c r="C295" s="58">
        <f>IF('Total de Ocorrências Setor'!C294=0,"n.d.",'Total de Ocorrências Setor'!C295/'Total de Ocorrências Setor'!C294-1)</f>
        <v>0.32000000000000006</v>
      </c>
      <c r="D295" s="58">
        <f>IF('Total de Ocorrências Setor'!D294=0,"n.d.",'Total de Ocorrências Setor'!D295/'Total de Ocorrências Setor'!D294-1)</f>
        <v>-2.777777777777779E-2</v>
      </c>
      <c r="E295" s="58">
        <f>IF('Total de Ocorrências Setor'!E294=0,"n.d.",'Total de Ocorrências Setor'!E295/'Total de Ocorrências Setor'!E294-1)</f>
        <v>-0.5</v>
      </c>
      <c r="F295" s="59">
        <f>IF('Total de Ocorrências Setor'!F294=0,"n.d.",'Total de Ocorrências Setor'!F295/'Total de Ocorrências Setor'!F294-1)</f>
        <v>-0.21238938053097345</v>
      </c>
      <c r="G295" s="58">
        <f>IF('Total de Ocorrências Setor'!G294=0,"n.d.",'Total de Ocorrências Setor'!G295/'Total de Ocorrências Setor'!G294-1)</f>
        <v>2</v>
      </c>
      <c r="H295" s="58">
        <f>IF('Total de Ocorrências Setor'!H294=0,"n.d.",'Total de Ocorrências Setor'!H295/'Total de Ocorrências Setor'!H294-1)</f>
        <v>-0.11764705882352944</v>
      </c>
      <c r="I295" s="58">
        <f>IF('Total de Ocorrências Setor'!I294=0,"n.d.",'Total de Ocorrências Setor'!I295/'Total de Ocorrências Setor'!I294-1)</f>
        <v>1.2857142857142856</v>
      </c>
      <c r="J295" s="58">
        <f>IF('Total de Ocorrências Setor'!J294=0,"n.d.",'Total de Ocorrências Setor'!J295/'Total de Ocorrências Setor'!J294-1)</f>
        <v>0.33333333333333326</v>
      </c>
      <c r="K295" s="58">
        <f>IF('Total de Ocorrências Setor'!K294=0,"n.d.",'Total de Ocorrências Setor'!K295/'Total de Ocorrências Setor'!K294-1)</f>
        <v>0.89130434782608692</v>
      </c>
      <c r="L295" s="57">
        <f>IF('Total de Ocorrências Setor'!L294=0,"n.d.",'Total de Ocorrências Setor'!L295/'Total de Ocorrências Setor'!L294-1)</f>
        <v>-0.41176470588235292</v>
      </c>
      <c r="M295" s="58">
        <f>IF('Total de Ocorrências Setor'!M294=0,"n.d.",'Total de Ocorrências Setor'!M295/'Total de Ocorrências Setor'!M294-1)</f>
        <v>-0.38888888888888884</v>
      </c>
      <c r="N295" s="58">
        <f>IF('Total de Ocorrências Setor'!N294=0,"n.d.",'Total de Ocorrências Setor'!N295/'Total de Ocorrências Setor'!N294-1)</f>
        <v>-0.54545454545454541</v>
      </c>
      <c r="O295" s="58" t="str">
        <f>IF('Total de Ocorrências Setor'!O294=0,"n.d.",'Total de Ocorrências Setor'!O295/'Total de Ocorrências Setor'!O294-1)</f>
        <v>n.d.</v>
      </c>
      <c r="P295" s="59">
        <f>IF('Total de Ocorrências Setor'!P294=0,"n.d.",'Total de Ocorrências Setor'!P295/'Total de Ocorrências Setor'!P294-1)</f>
        <v>-0.43243243243243246</v>
      </c>
      <c r="Q295" s="58">
        <f>IF('Total de Ocorrências Setor'!Q294=0,"n.d.",'Total de Ocorrências Setor'!Q295/'Total de Ocorrências Setor'!Q294-1)</f>
        <v>-0.36842105263157898</v>
      </c>
      <c r="R295" s="58">
        <f>IF('Total de Ocorrências Setor'!R294=0,"n.d.",'Total de Ocorrências Setor'!R295/'Total de Ocorrências Setor'!R294-1)</f>
        <v>-0.73684210526315796</v>
      </c>
      <c r="S295" s="58">
        <f>IF('Total de Ocorrências Setor'!S294=0,"n.d.",'Total de Ocorrências Setor'!S295/'Total de Ocorrências Setor'!S294-1)</f>
        <v>-0.38888888888888884</v>
      </c>
      <c r="T295" s="58">
        <f>IF('Total de Ocorrências Setor'!T294=0,"n.d.",'Total de Ocorrências Setor'!T295/'Total de Ocorrências Setor'!T294-1)</f>
        <v>0</v>
      </c>
      <c r="U295" s="58">
        <f>IF('Total de Ocorrências Setor'!U294=0,"n.d.",'Total de Ocorrências Setor'!U295/'Total de Ocorrências Setor'!U294-1)</f>
        <v>-0.49122807017543857</v>
      </c>
      <c r="V295" s="60">
        <f>IF('Total de Ocorrências Setor'!V294=0,"n.d.",'Total de Ocorrências Setor'!V295/'Total de Ocorrências Setor'!V294-1)</f>
        <v>-0.57575757575757569</v>
      </c>
      <c r="W295" s="58" t="str">
        <f>IF('Total de Ocorrências Setor'!W294=0,"n.d.",'Total de Ocorrências Setor'!W295/'Total de Ocorrências Setor'!W294-1)</f>
        <v>n.d.</v>
      </c>
      <c r="X295" s="60" t="str">
        <f>IF('Total de Ocorrências Setor'!X294=0,"n.d.",'Total de Ocorrências Setor'!X295/'Total de Ocorrências Setor'!X294-1)</f>
        <v>n.d.</v>
      </c>
    </row>
    <row r="296" spans="1:24" s="56" customFormat="1" ht="14" x14ac:dyDescent="0.35">
      <c r="A296" s="71">
        <v>42064</v>
      </c>
      <c r="B296" s="57">
        <f>IF('Total de Ocorrências Setor'!B295=0,"n.d.",'Total de Ocorrências Setor'!B296/'Total de Ocorrências Setor'!B295-1)</f>
        <v>0.55555555555555558</v>
      </c>
      <c r="C296" s="58">
        <f>IF('Total de Ocorrências Setor'!C295=0,"n.d.",'Total de Ocorrências Setor'!C296/'Total de Ocorrências Setor'!C295-1)</f>
        <v>0.42424242424242431</v>
      </c>
      <c r="D296" s="58">
        <f>IF('Total de Ocorrências Setor'!D295=0,"n.d.",'Total de Ocorrências Setor'!D296/'Total de Ocorrências Setor'!D295-1)</f>
        <v>0.85714285714285721</v>
      </c>
      <c r="E296" s="58">
        <f>IF('Total de Ocorrências Setor'!E295=0,"n.d.",'Total de Ocorrências Setor'!E296/'Total de Ocorrências Setor'!E295-1)</f>
        <v>-1</v>
      </c>
      <c r="F296" s="59">
        <f>IF('Total de Ocorrências Setor'!F295=0,"n.d.",'Total de Ocorrências Setor'!F296/'Total de Ocorrências Setor'!F295-1)</f>
        <v>0.57303370786516861</v>
      </c>
      <c r="G296" s="58">
        <f>IF('Total de Ocorrências Setor'!G295=0,"n.d.",'Total de Ocorrências Setor'!G296/'Total de Ocorrências Setor'!G295-1)</f>
        <v>-0.44444444444444442</v>
      </c>
      <c r="H296" s="58">
        <f>IF('Total de Ocorrências Setor'!H295=0,"n.d.",'Total de Ocorrências Setor'!H296/'Total de Ocorrências Setor'!H295-1)</f>
        <v>0.26666666666666661</v>
      </c>
      <c r="I296" s="58">
        <f>IF('Total de Ocorrências Setor'!I295=0,"n.d.",'Total de Ocorrências Setor'!I296/'Total de Ocorrências Setor'!I295-1)</f>
        <v>-0.34375</v>
      </c>
      <c r="J296" s="58">
        <f>IF('Total de Ocorrências Setor'!J295=0,"n.d.",'Total de Ocorrências Setor'!J296/'Total de Ocorrências Setor'!J295-1)</f>
        <v>-0.5</v>
      </c>
      <c r="K296" s="58">
        <f>IF('Total de Ocorrências Setor'!K295=0,"n.d.",'Total de Ocorrências Setor'!K296/'Total de Ocorrências Setor'!K295-1)</f>
        <v>-0.28735632183908044</v>
      </c>
      <c r="L296" s="57">
        <f>IF('Total de Ocorrências Setor'!L295=0,"n.d.",'Total de Ocorrências Setor'!L296/'Total de Ocorrências Setor'!L295-1)</f>
        <v>5.0000000000000044E-2</v>
      </c>
      <c r="M296" s="58">
        <f>IF('Total de Ocorrências Setor'!M295=0,"n.d.",'Total de Ocorrências Setor'!M296/'Total de Ocorrências Setor'!M295-1)</f>
        <v>1.2727272727272729</v>
      </c>
      <c r="N296" s="58">
        <f>IF('Total de Ocorrências Setor'!N295=0,"n.d.",'Total de Ocorrências Setor'!N296/'Total de Ocorrências Setor'!N295-1)</f>
        <v>1.4</v>
      </c>
      <c r="O296" s="58">
        <f>IF('Total de Ocorrências Setor'!O295=0,"n.d.",'Total de Ocorrências Setor'!O296/'Total de Ocorrências Setor'!O295-1)</f>
        <v>4</v>
      </c>
      <c r="P296" s="59">
        <f>IF('Total de Ocorrências Setor'!P295=0,"n.d.",'Total de Ocorrências Setor'!P296/'Total de Ocorrências Setor'!P295-1)</f>
        <v>0.78571428571428581</v>
      </c>
      <c r="Q296" s="58">
        <f>IF('Total de Ocorrências Setor'!Q295=0,"n.d.",'Total de Ocorrências Setor'!Q296/'Total de Ocorrências Setor'!Q295-1)</f>
        <v>0.41666666666666674</v>
      </c>
      <c r="R296" s="58">
        <f>IF('Total de Ocorrências Setor'!R295=0,"n.d.",'Total de Ocorrências Setor'!R296/'Total de Ocorrências Setor'!R295-1)</f>
        <v>4.4000000000000004</v>
      </c>
      <c r="S296" s="58">
        <f>IF('Total de Ocorrências Setor'!S295=0,"n.d.",'Total de Ocorrências Setor'!S296/'Total de Ocorrências Setor'!S295-1)</f>
        <v>0.63636363636363646</v>
      </c>
      <c r="T296" s="58">
        <f>IF('Total de Ocorrências Setor'!T295=0,"n.d.",'Total de Ocorrências Setor'!T296/'Total de Ocorrências Setor'!T295-1)</f>
        <v>7</v>
      </c>
      <c r="U296" s="58">
        <f>IF('Total de Ocorrências Setor'!U295=0,"n.d.",'Total de Ocorrências Setor'!U296/'Total de Ocorrências Setor'!U295-1)</f>
        <v>1.4137931034482758</v>
      </c>
      <c r="V296" s="60">
        <f>IF('Total de Ocorrências Setor'!V295=0,"n.d.",'Total de Ocorrências Setor'!V296/'Total de Ocorrências Setor'!V295-1)</f>
        <v>0.64285714285714279</v>
      </c>
      <c r="W296" s="58" t="str">
        <f>IF('Total de Ocorrências Setor'!W295=0,"n.d.",'Total de Ocorrências Setor'!W296/'Total de Ocorrências Setor'!W295-1)</f>
        <v>n.d.</v>
      </c>
      <c r="X296" s="60" t="str">
        <f>IF('Total de Ocorrências Setor'!X295=0,"n.d.",'Total de Ocorrências Setor'!X296/'Total de Ocorrências Setor'!X295-1)</f>
        <v>n.d.</v>
      </c>
    </row>
    <row r="297" spans="1:24" s="56" customFormat="1" ht="14" x14ac:dyDescent="0.35">
      <c r="A297" s="71">
        <v>42095</v>
      </c>
      <c r="B297" s="57">
        <f>IF('Total de Ocorrências Setor'!B296=0,"n.d.",'Total de Ocorrências Setor'!B297/'Total de Ocorrências Setor'!B296-1)</f>
        <v>0.46428571428571419</v>
      </c>
      <c r="C297" s="58">
        <f>IF('Total de Ocorrências Setor'!C296=0,"n.d.",'Total de Ocorrências Setor'!C297/'Total de Ocorrências Setor'!C296-1)</f>
        <v>0.1914893617021276</v>
      </c>
      <c r="D297" s="58">
        <f>IF('Total de Ocorrências Setor'!D296=0,"n.d.",'Total de Ocorrências Setor'!D297/'Total de Ocorrências Setor'!D296-1)</f>
        <v>-4.6153846153846101E-2</v>
      </c>
      <c r="E297" s="58" t="str">
        <f>IF('Total de Ocorrências Setor'!E296=0,"n.d.",'Total de Ocorrências Setor'!E297/'Total de Ocorrências Setor'!E296-1)</f>
        <v>n.d.</v>
      </c>
      <c r="F297" s="59">
        <f>IF('Total de Ocorrências Setor'!F296=0,"n.d.",'Total de Ocorrências Setor'!F297/'Total de Ocorrências Setor'!F296-1)</f>
        <v>0.14999999999999991</v>
      </c>
      <c r="G297" s="58">
        <f>IF('Total de Ocorrências Setor'!G296=0,"n.d.",'Total de Ocorrências Setor'!G297/'Total de Ocorrências Setor'!G296-1)</f>
        <v>0.14999999999999991</v>
      </c>
      <c r="H297" s="58">
        <f>IF('Total de Ocorrências Setor'!H296=0,"n.d.",'Total de Ocorrências Setor'!H297/'Total de Ocorrências Setor'!H296-1)</f>
        <v>0.10526315789473695</v>
      </c>
      <c r="I297" s="58">
        <f>IF('Total de Ocorrências Setor'!I296=0,"n.d.",'Total de Ocorrências Setor'!I297/'Total de Ocorrências Setor'!I296-1)</f>
        <v>-0.1428571428571429</v>
      </c>
      <c r="J297" s="58">
        <f>IF('Total de Ocorrências Setor'!J296=0,"n.d.",'Total de Ocorrências Setor'!J297/'Total de Ocorrências Setor'!J296-1)</f>
        <v>-1</v>
      </c>
      <c r="K297" s="58">
        <f>IF('Total de Ocorrências Setor'!K296=0,"n.d.",'Total de Ocorrências Setor'!K297/'Total de Ocorrências Setor'!K296-1)</f>
        <v>0</v>
      </c>
      <c r="L297" s="57">
        <f>IF('Total de Ocorrências Setor'!L296=0,"n.d.",'Total de Ocorrências Setor'!L297/'Total de Ocorrências Setor'!L296-1)</f>
        <v>0.28571428571428581</v>
      </c>
      <c r="M297" s="58">
        <f>IF('Total de Ocorrências Setor'!M296=0,"n.d.",'Total de Ocorrências Setor'!M297/'Total de Ocorrências Setor'!M296-1)</f>
        <v>-0.48</v>
      </c>
      <c r="N297" s="58">
        <f>IF('Total de Ocorrências Setor'!N296=0,"n.d.",'Total de Ocorrências Setor'!N297/'Total de Ocorrências Setor'!N296-1)</f>
        <v>1.2916666666666665</v>
      </c>
      <c r="O297" s="58">
        <f>IF('Total de Ocorrências Setor'!O296=0,"n.d.",'Total de Ocorrências Setor'!O297/'Total de Ocorrências Setor'!O296-1)</f>
        <v>-0.4</v>
      </c>
      <c r="P297" s="59">
        <f>IF('Total de Ocorrências Setor'!P296=0,"n.d.",'Total de Ocorrências Setor'!P297/'Total de Ocorrências Setor'!P296-1)</f>
        <v>0.30666666666666664</v>
      </c>
      <c r="Q297" s="58">
        <f>IF('Total de Ocorrências Setor'!Q296=0,"n.d.",'Total de Ocorrências Setor'!Q297/'Total de Ocorrências Setor'!Q296-1)</f>
        <v>0.88235294117647056</v>
      </c>
      <c r="R297" s="58">
        <f>IF('Total de Ocorrências Setor'!R296=0,"n.d.",'Total de Ocorrências Setor'!R297/'Total de Ocorrências Setor'!R296-1)</f>
        <v>-0.70370370370370372</v>
      </c>
      <c r="S297" s="58">
        <f>IF('Total de Ocorrências Setor'!S296=0,"n.d.",'Total de Ocorrências Setor'!S297/'Total de Ocorrências Setor'!S296-1)</f>
        <v>1.1111111111111112</v>
      </c>
      <c r="T297" s="58">
        <f>IF('Total de Ocorrências Setor'!T296=0,"n.d.",'Total de Ocorrências Setor'!T297/'Total de Ocorrências Setor'!T296-1)</f>
        <v>-1</v>
      </c>
      <c r="U297" s="58">
        <f>IF('Total de Ocorrências Setor'!U296=0,"n.d.",'Total de Ocorrências Setor'!U297/'Total de Ocorrências Setor'!U296-1)</f>
        <v>0.11428571428571432</v>
      </c>
      <c r="V297" s="60">
        <f>IF('Total de Ocorrências Setor'!V296=0,"n.d.",'Total de Ocorrências Setor'!V297/'Total de Ocorrências Setor'!V296-1)</f>
        <v>-0.60869565217391308</v>
      </c>
      <c r="W297" s="58" t="str">
        <f>IF('Total de Ocorrências Setor'!W296=0,"n.d.",'Total de Ocorrências Setor'!W297/'Total de Ocorrências Setor'!W296-1)</f>
        <v>n.d.</v>
      </c>
      <c r="X297" s="60" t="str">
        <f>IF('Total de Ocorrências Setor'!X296=0,"n.d.",'Total de Ocorrências Setor'!X297/'Total de Ocorrências Setor'!X296-1)</f>
        <v>n.d.</v>
      </c>
    </row>
    <row r="298" spans="1:24" s="56" customFormat="1" ht="14" x14ac:dyDescent="0.35">
      <c r="A298" s="71">
        <v>42125</v>
      </c>
      <c r="B298" s="57">
        <f>IF('Total de Ocorrências Setor'!B297=0,"n.d.",'Total de Ocorrências Setor'!B298/'Total de Ocorrências Setor'!B297-1)</f>
        <v>-0.3902439024390244</v>
      </c>
      <c r="C298" s="58">
        <f>IF('Total de Ocorrências Setor'!C297=0,"n.d.",'Total de Ocorrências Setor'!C298/'Total de Ocorrências Setor'!C297-1)</f>
        <v>3.5714285714285809E-2</v>
      </c>
      <c r="D298" s="58">
        <f>IF('Total de Ocorrências Setor'!D297=0,"n.d.",'Total de Ocorrências Setor'!D298/'Total de Ocorrências Setor'!D297-1)</f>
        <v>-0.19354838709677424</v>
      </c>
      <c r="E298" s="58">
        <f>IF('Total de Ocorrências Setor'!E297=0,"n.d.",'Total de Ocorrências Setor'!E298/'Total de Ocorrências Setor'!E297-1)</f>
        <v>0.5</v>
      </c>
      <c r="F298" s="59">
        <f>IF('Total de Ocorrências Setor'!F297=0,"n.d.",'Total de Ocorrências Setor'!F298/'Total de Ocorrências Setor'!F297-1)</f>
        <v>-0.15527950310559002</v>
      </c>
      <c r="G298" s="58">
        <f>IF('Total de Ocorrências Setor'!G297=0,"n.d.",'Total de Ocorrências Setor'!G298/'Total de Ocorrências Setor'!G297-1)</f>
        <v>0.56521739130434789</v>
      </c>
      <c r="H298" s="58">
        <f>IF('Total de Ocorrências Setor'!H297=0,"n.d.",'Total de Ocorrências Setor'!H298/'Total de Ocorrências Setor'!H297-1)</f>
        <v>0.47619047619047628</v>
      </c>
      <c r="I298" s="58">
        <f>IF('Total de Ocorrências Setor'!I297=0,"n.d.",'Total de Ocorrências Setor'!I298/'Total de Ocorrências Setor'!I297-1)</f>
        <v>0.55555555555555558</v>
      </c>
      <c r="J298" s="58" t="str">
        <f>IF('Total de Ocorrências Setor'!J297=0,"n.d.",'Total de Ocorrências Setor'!J298/'Total de Ocorrências Setor'!J297-1)</f>
        <v>n.d.</v>
      </c>
      <c r="K298" s="58">
        <f>IF('Total de Ocorrências Setor'!K297=0,"n.d.",'Total de Ocorrências Setor'!K298/'Total de Ocorrências Setor'!K297-1)</f>
        <v>0.532258064516129</v>
      </c>
      <c r="L298" s="57">
        <f>IF('Total de Ocorrências Setor'!L297=0,"n.d.",'Total de Ocorrências Setor'!L298/'Total de Ocorrências Setor'!L297-1)</f>
        <v>-0.22222222222222221</v>
      </c>
      <c r="M298" s="58">
        <f>IF('Total de Ocorrências Setor'!M297=0,"n.d.",'Total de Ocorrências Setor'!M298/'Total de Ocorrências Setor'!M297-1)</f>
        <v>2.1538461538461537</v>
      </c>
      <c r="N298" s="58">
        <f>IF('Total de Ocorrências Setor'!N297=0,"n.d.",'Total de Ocorrências Setor'!N298/'Total de Ocorrências Setor'!N297-1)</f>
        <v>-0.4</v>
      </c>
      <c r="O298" s="58">
        <f>IF('Total de Ocorrências Setor'!O297=0,"n.d.",'Total de Ocorrências Setor'!O298/'Total de Ocorrências Setor'!O297-1)</f>
        <v>0</v>
      </c>
      <c r="P298" s="59">
        <f>IF('Total de Ocorrências Setor'!P297=0,"n.d.",'Total de Ocorrências Setor'!P298/'Total de Ocorrências Setor'!P297-1)</f>
        <v>0</v>
      </c>
      <c r="Q298" s="58">
        <f>IF('Total de Ocorrências Setor'!Q297=0,"n.d.",'Total de Ocorrências Setor'!Q298/'Total de Ocorrências Setor'!Q297-1)</f>
        <v>-0.21875</v>
      </c>
      <c r="R298" s="58">
        <f>IF('Total de Ocorrências Setor'!R297=0,"n.d.",'Total de Ocorrências Setor'!R298/'Total de Ocorrências Setor'!R297-1)</f>
        <v>2.25</v>
      </c>
      <c r="S298" s="58">
        <f>IF('Total de Ocorrências Setor'!S297=0,"n.d.",'Total de Ocorrências Setor'!S298/'Total de Ocorrências Setor'!S297-1)</f>
        <v>0.13157894736842102</v>
      </c>
      <c r="T298" s="58" t="str">
        <f>IF('Total de Ocorrências Setor'!T297=0,"n.d.",'Total de Ocorrências Setor'!T298/'Total de Ocorrências Setor'!T297-1)</f>
        <v>n.d.</v>
      </c>
      <c r="U298" s="58">
        <f>IF('Total de Ocorrências Setor'!U297=0,"n.d.",'Total de Ocorrências Setor'!U298/'Total de Ocorrências Setor'!U297-1)</f>
        <v>0.25641025641025639</v>
      </c>
      <c r="V298" s="60">
        <f>IF('Total de Ocorrências Setor'!V297=0,"n.d.",'Total de Ocorrências Setor'!V298/'Total de Ocorrências Setor'!V297-1)</f>
        <v>3.7777777777777777</v>
      </c>
      <c r="W298" s="58" t="str">
        <f>IF('Total de Ocorrências Setor'!W297=0,"n.d.",'Total de Ocorrências Setor'!W298/'Total de Ocorrências Setor'!W297-1)</f>
        <v>n.d.</v>
      </c>
      <c r="X298" s="60" t="str">
        <f>IF('Total de Ocorrências Setor'!X297=0,"n.d.",'Total de Ocorrências Setor'!X298/'Total de Ocorrências Setor'!X297-1)</f>
        <v>n.d.</v>
      </c>
    </row>
    <row r="299" spans="1:24" s="56" customFormat="1" ht="14" x14ac:dyDescent="0.35">
      <c r="A299" s="71">
        <v>42156</v>
      </c>
      <c r="B299" s="57">
        <f>IF('Total de Ocorrências Setor'!B298=0,"n.d.",'Total de Ocorrências Setor'!B299/'Total de Ocorrências Setor'!B298-1)</f>
        <v>0.56000000000000005</v>
      </c>
      <c r="C299" s="58">
        <f>IF('Total de Ocorrências Setor'!C298=0,"n.d.",'Total de Ocorrências Setor'!C299/'Total de Ocorrências Setor'!C298-1)</f>
        <v>0.18965517241379315</v>
      </c>
      <c r="D299" s="58">
        <f>IF('Total de Ocorrências Setor'!D298=0,"n.d.",'Total de Ocorrências Setor'!D299/'Total de Ocorrências Setor'!D298-1)</f>
        <v>2.0000000000000018E-2</v>
      </c>
      <c r="E299" s="58">
        <f>IF('Total de Ocorrências Setor'!E298=0,"n.d.",'Total de Ocorrências Setor'!E299/'Total de Ocorrências Setor'!E298-1)</f>
        <v>-1</v>
      </c>
      <c r="F299" s="59">
        <f>IF('Total de Ocorrências Setor'!F298=0,"n.d.",'Total de Ocorrências Setor'!F299/'Total de Ocorrências Setor'!F298-1)</f>
        <v>0.16911764705882359</v>
      </c>
      <c r="G299" s="58">
        <f>IF('Total de Ocorrências Setor'!G298=0,"n.d.",'Total de Ocorrências Setor'!G299/'Total de Ocorrências Setor'!G298-1)</f>
        <v>-0.25</v>
      </c>
      <c r="H299" s="58">
        <f>IF('Total de Ocorrências Setor'!H298=0,"n.d.",'Total de Ocorrências Setor'!H299/'Total de Ocorrências Setor'!H298-1)</f>
        <v>-3.2258064516129004E-2</v>
      </c>
      <c r="I299" s="58">
        <f>IF('Total de Ocorrências Setor'!I298=0,"n.d.",'Total de Ocorrências Setor'!I299/'Total de Ocorrências Setor'!I298-1)</f>
        <v>0.35714285714285721</v>
      </c>
      <c r="J299" s="58" t="str">
        <f>IF('Total de Ocorrências Setor'!J298=0,"n.d.",'Total de Ocorrências Setor'!J299/'Total de Ocorrências Setor'!J298-1)</f>
        <v>n.d.</v>
      </c>
      <c r="K299" s="58">
        <f>IF('Total de Ocorrências Setor'!K298=0,"n.d.",'Total de Ocorrências Setor'!K299/'Total de Ocorrências Setor'!K298-1)</f>
        <v>1.0526315789473717E-2</v>
      </c>
      <c r="L299" s="57">
        <f>IF('Total de Ocorrências Setor'!L298=0,"n.d.",'Total de Ocorrências Setor'!L299/'Total de Ocorrências Setor'!L298-1)</f>
        <v>0</v>
      </c>
      <c r="M299" s="58">
        <f>IF('Total de Ocorrências Setor'!M298=0,"n.d.",'Total de Ocorrências Setor'!M299/'Total de Ocorrências Setor'!M298-1)</f>
        <v>-0.31707317073170727</v>
      </c>
      <c r="N299" s="58">
        <f>IF('Total de Ocorrências Setor'!N298=0,"n.d.",'Total de Ocorrências Setor'!N299/'Total de Ocorrências Setor'!N298-1)</f>
        <v>0.57575757575757569</v>
      </c>
      <c r="O299" s="58">
        <f>IF('Total de Ocorrências Setor'!O298=0,"n.d.",'Total de Ocorrências Setor'!O299/'Total de Ocorrências Setor'!O298-1)</f>
        <v>0.33333333333333326</v>
      </c>
      <c r="P299" s="59">
        <f>IF('Total de Ocorrências Setor'!P298=0,"n.d.",'Total de Ocorrências Setor'!P299/'Total de Ocorrências Setor'!P298-1)</f>
        <v>7.1428571428571397E-2</v>
      </c>
      <c r="Q299" s="58">
        <f>IF('Total de Ocorrências Setor'!Q298=0,"n.d.",'Total de Ocorrências Setor'!Q299/'Total de Ocorrências Setor'!Q298-1)</f>
        <v>-0.36</v>
      </c>
      <c r="R299" s="58">
        <f>IF('Total de Ocorrências Setor'!R298=0,"n.d.",'Total de Ocorrências Setor'!R299/'Total de Ocorrências Setor'!R298-1)</f>
        <v>7.6923076923076872E-2</v>
      </c>
      <c r="S299" s="58">
        <f>IF('Total de Ocorrências Setor'!S298=0,"n.d.",'Total de Ocorrências Setor'!S299/'Total de Ocorrências Setor'!S298-1)</f>
        <v>0</v>
      </c>
      <c r="T299" s="58">
        <f>IF('Total de Ocorrências Setor'!T298=0,"n.d.",'Total de Ocorrências Setor'!T299/'Total de Ocorrências Setor'!T298-1)</f>
        <v>-0.25</v>
      </c>
      <c r="U299" s="58">
        <f>IF('Total de Ocorrências Setor'!U298=0,"n.d.",'Total de Ocorrências Setor'!U299/'Total de Ocorrências Setor'!U298-1)</f>
        <v>-8.1632653061224469E-2</v>
      </c>
      <c r="V299" s="60">
        <f>IF('Total de Ocorrências Setor'!V298=0,"n.d.",'Total de Ocorrências Setor'!V299/'Total de Ocorrências Setor'!V298-1)</f>
        <v>-0.27906976744186052</v>
      </c>
      <c r="W299" s="58" t="str">
        <f>IF('Total de Ocorrências Setor'!W298=0,"n.d.",'Total de Ocorrências Setor'!W299/'Total de Ocorrências Setor'!W298-1)</f>
        <v>n.d.</v>
      </c>
      <c r="X299" s="60" t="str">
        <f>IF('Total de Ocorrências Setor'!X298=0,"n.d.",'Total de Ocorrências Setor'!X299/'Total de Ocorrências Setor'!X298-1)</f>
        <v>n.d.</v>
      </c>
    </row>
    <row r="300" spans="1:24" s="56" customFormat="1" ht="14" x14ac:dyDescent="0.35">
      <c r="A300" s="71">
        <v>42186</v>
      </c>
      <c r="B300" s="57">
        <f>IF('Total de Ocorrências Setor'!B299=0,"n.d.",'Total de Ocorrências Setor'!B300/'Total de Ocorrências Setor'!B299-1)</f>
        <v>0.10256410256410264</v>
      </c>
      <c r="C300" s="58">
        <f>IF('Total de Ocorrências Setor'!C299=0,"n.d.",'Total de Ocorrências Setor'!C300/'Total de Ocorrências Setor'!C299-1)</f>
        <v>-2.8985507246376829E-2</v>
      </c>
      <c r="D300" s="58">
        <f>IF('Total de Ocorrências Setor'!D299=0,"n.d.",'Total de Ocorrências Setor'!D300/'Total de Ocorrências Setor'!D299-1)</f>
        <v>0.21568627450980382</v>
      </c>
      <c r="E300" s="58" t="str">
        <f>IF('Total de Ocorrências Setor'!E299=0,"n.d.",'Total de Ocorrências Setor'!E300/'Total de Ocorrências Setor'!E299-1)</f>
        <v>n.d.</v>
      </c>
      <c r="F300" s="59">
        <f>IF('Total de Ocorrências Setor'!F299=0,"n.d.",'Total de Ocorrências Setor'!F300/'Total de Ocorrências Setor'!F299-1)</f>
        <v>8.8050314465408785E-2</v>
      </c>
      <c r="G300" s="58">
        <f>IF('Total de Ocorrências Setor'!G299=0,"n.d.",'Total de Ocorrências Setor'!G300/'Total de Ocorrências Setor'!G299-1)</f>
        <v>-7.407407407407407E-2</v>
      </c>
      <c r="H300" s="58">
        <f>IF('Total de Ocorrências Setor'!H299=0,"n.d.",'Total de Ocorrências Setor'!H300/'Total de Ocorrências Setor'!H299-1)</f>
        <v>-0.4</v>
      </c>
      <c r="I300" s="58">
        <f>IF('Total de Ocorrências Setor'!I299=0,"n.d.",'Total de Ocorrências Setor'!I300/'Total de Ocorrências Setor'!I299-1)</f>
        <v>7.8947368421052655E-2</v>
      </c>
      <c r="J300" s="58">
        <f>IF('Total de Ocorrências Setor'!J299=0,"n.d.",'Total de Ocorrências Setor'!J300/'Total de Ocorrências Setor'!J299-1)</f>
        <v>-1</v>
      </c>
      <c r="K300" s="58">
        <f>IF('Total de Ocorrências Setor'!K299=0,"n.d.",'Total de Ocorrências Setor'!K300/'Total de Ocorrências Setor'!K299-1)</f>
        <v>-0.125</v>
      </c>
      <c r="L300" s="57">
        <f>IF('Total de Ocorrências Setor'!L299=0,"n.d.",'Total de Ocorrências Setor'!L300/'Total de Ocorrências Setor'!L299-1)</f>
        <v>1.0476190476190474</v>
      </c>
      <c r="M300" s="58">
        <f>IF('Total de Ocorrências Setor'!M299=0,"n.d.",'Total de Ocorrências Setor'!M300/'Total de Ocorrências Setor'!M299-1)</f>
        <v>7.1428571428571397E-2</v>
      </c>
      <c r="N300" s="58">
        <f>IF('Total de Ocorrências Setor'!N299=0,"n.d.",'Total de Ocorrências Setor'!N300/'Total de Ocorrências Setor'!N299-1)</f>
        <v>7.6923076923076872E-2</v>
      </c>
      <c r="O300" s="58">
        <f>IF('Total de Ocorrências Setor'!O299=0,"n.d.",'Total de Ocorrências Setor'!O300/'Total de Ocorrências Setor'!O299-1)</f>
        <v>0.5</v>
      </c>
      <c r="P300" s="59">
        <f>IF('Total de Ocorrências Setor'!P299=0,"n.d.",'Total de Ocorrências Setor'!P300/'Total de Ocorrências Setor'!P299-1)</f>
        <v>0.28571428571428581</v>
      </c>
      <c r="Q300" s="58">
        <f>IF('Total de Ocorrências Setor'!Q299=0,"n.d.",'Total de Ocorrências Setor'!Q300/'Total de Ocorrências Setor'!Q299-1)</f>
        <v>0.625</v>
      </c>
      <c r="R300" s="58">
        <f>IF('Total de Ocorrências Setor'!R299=0,"n.d.",'Total de Ocorrências Setor'!R300/'Total de Ocorrências Setor'!R299-1)</f>
        <v>0.25</v>
      </c>
      <c r="S300" s="58">
        <f>IF('Total de Ocorrências Setor'!S299=0,"n.d.",'Total de Ocorrências Setor'!S300/'Total de Ocorrências Setor'!S299-1)</f>
        <v>9.3023255813953432E-2</v>
      </c>
      <c r="T300" s="58">
        <f>IF('Total de Ocorrências Setor'!T299=0,"n.d.",'Total de Ocorrências Setor'!T300/'Total de Ocorrências Setor'!T299-1)</f>
        <v>0.33333333333333326</v>
      </c>
      <c r="U300" s="58">
        <f>IF('Total de Ocorrências Setor'!U299=0,"n.d.",'Total de Ocorrências Setor'!U300/'Total de Ocorrências Setor'!U299-1)</f>
        <v>0.24444444444444446</v>
      </c>
      <c r="V300" s="60">
        <f>IF('Total de Ocorrências Setor'!V299=0,"n.d.",'Total de Ocorrências Setor'!V300/'Total de Ocorrências Setor'!V299-1)</f>
        <v>-6.4516129032258118E-2</v>
      </c>
      <c r="W300" s="58" t="str">
        <f>IF('Total de Ocorrências Setor'!W299=0,"n.d.",'Total de Ocorrências Setor'!W300/'Total de Ocorrências Setor'!W299-1)</f>
        <v>n.d.</v>
      </c>
      <c r="X300" s="60" t="str">
        <f>IF('Total de Ocorrências Setor'!X299=0,"n.d.",'Total de Ocorrências Setor'!X300/'Total de Ocorrências Setor'!X299-1)</f>
        <v>n.d.</v>
      </c>
    </row>
    <row r="301" spans="1:24" s="56" customFormat="1" ht="14" x14ac:dyDescent="0.35">
      <c r="A301" s="71">
        <v>42217</v>
      </c>
      <c r="B301" s="57">
        <f>IF('Total de Ocorrências Setor'!B300=0,"n.d.",'Total de Ocorrências Setor'!B301/'Total de Ocorrências Setor'!B300-1)</f>
        <v>-9.3023255813953543E-2</v>
      </c>
      <c r="C301" s="58">
        <f>IF('Total de Ocorrências Setor'!C300=0,"n.d.",'Total de Ocorrências Setor'!C301/'Total de Ocorrências Setor'!C300-1)</f>
        <v>-8.9552238805970186E-2</v>
      </c>
      <c r="D301" s="58">
        <f>IF('Total de Ocorrências Setor'!D300=0,"n.d.",'Total de Ocorrências Setor'!D301/'Total de Ocorrências Setor'!D300-1)</f>
        <v>0.30645161290322576</v>
      </c>
      <c r="E301" s="58">
        <f>IF('Total de Ocorrências Setor'!E300=0,"n.d.",'Total de Ocorrências Setor'!E301/'Total de Ocorrências Setor'!E300-1)</f>
        <v>3</v>
      </c>
      <c r="F301" s="59">
        <f>IF('Total de Ocorrências Setor'!F300=0,"n.d.",'Total de Ocorrências Setor'!F301/'Total de Ocorrências Setor'!F300-1)</f>
        <v>6.9364161849710948E-2</v>
      </c>
      <c r="G301" s="58">
        <f>IF('Total de Ocorrências Setor'!G300=0,"n.d.",'Total de Ocorrências Setor'!G301/'Total de Ocorrências Setor'!G300-1)</f>
        <v>-0.28000000000000003</v>
      </c>
      <c r="H301" s="58">
        <f>IF('Total de Ocorrências Setor'!H300=0,"n.d.",'Total de Ocorrências Setor'!H301/'Total de Ocorrências Setor'!H300-1)</f>
        <v>-0.11111111111111116</v>
      </c>
      <c r="I301" s="58">
        <f>IF('Total de Ocorrências Setor'!I300=0,"n.d.",'Total de Ocorrências Setor'!I301/'Total de Ocorrências Setor'!I300-1)</f>
        <v>-0.51219512195121952</v>
      </c>
      <c r="J301" s="58" t="str">
        <f>IF('Total de Ocorrências Setor'!J300=0,"n.d.",'Total de Ocorrências Setor'!J301/'Total de Ocorrências Setor'!J300-1)</f>
        <v>n.d.</v>
      </c>
      <c r="K301" s="58">
        <f>IF('Total de Ocorrências Setor'!K300=0,"n.d.",'Total de Ocorrências Setor'!K301/'Total de Ocorrências Setor'!K300-1)</f>
        <v>-0.3571428571428571</v>
      </c>
      <c r="L301" s="57">
        <f>IF('Total de Ocorrências Setor'!L300=0,"n.d.",'Total de Ocorrências Setor'!L301/'Total de Ocorrências Setor'!L300-1)</f>
        <v>-2.3255813953488413E-2</v>
      </c>
      <c r="M301" s="58">
        <f>IF('Total de Ocorrências Setor'!M300=0,"n.d.",'Total de Ocorrências Setor'!M301/'Total de Ocorrências Setor'!M300-1)</f>
        <v>0.30000000000000004</v>
      </c>
      <c r="N301" s="58">
        <f>IF('Total de Ocorrências Setor'!N300=0,"n.d.",'Total de Ocorrências Setor'!N301/'Total de Ocorrências Setor'!N300-1)</f>
        <v>-3.5714285714285698E-2</v>
      </c>
      <c r="O301" s="58">
        <f>IF('Total de Ocorrências Setor'!O300=0,"n.d.",'Total de Ocorrências Setor'!O301/'Total de Ocorrências Setor'!O300-1)</f>
        <v>-0.33333333333333337</v>
      </c>
      <c r="P301" s="59">
        <f>IF('Total de Ocorrências Setor'!P300=0,"n.d.",'Total de Ocorrências Setor'!P301/'Total de Ocorrências Setor'!P300-1)</f>
        <v>2.9629629629629672E-2</v>
      </c>
      <c r="Q301" s="58">
        <f>IF('Total de Ocorrências Setor'!Q300=0,"n.d.",'Total de Ocorrências Setor'!Q301/'Total de Ocorrências Setor'!Q300-1)</f>
        <v>-0.15384615384615385</v>
      </c>
      <c r="R301" s="58">
        <f>IF('Total de Ocorrências Setor'!R300=0,"n.d.",'Total de Ocorrências Setor'!R301/'Total de Ocorrências Setor'!R300-1)</f>
        <v>-0.19999999999999996</v>
      </c>
      <c r="S301" s="58">
        <f>IF('Total de Ocorrências Setor'!S300=0,"n.d.",'Total de Ocorrências Setor'!S301/'Total de Ocorrências Setor'!S300-1)</f>
        <v>0.1914893617021276</v>
      </c>
      <c r="T301" s="58">
        <f>IF('Total de Ocorrências Setor'!T300=0,"n.d.",'Total de Ocorrências Setor'!T301/'Total de Ocorrências Setor'!T300-1)</f>
        <v>-0.5</v>
      </c>
      <c r="U301" s="58">
        <f>IF('Total de Ocorrências Setor'!U300=0,"n.d.",'Total de Ocorrências Setor'!U301/'Total de Ocorrências Setor'!U300-1)</f>
        <v>-3.5714285714285698E-2</v>
      </c>
      <c r="V301" s="60">
        <f>IF('Total de Ocorrências Setor'!V300=0,"n.d.",'Total de Ocorrências Setor'!V301/'Total de Ocorrências Setor'!V300-1)</f>
        <v>-0.17241379310344829</v>
      </c>
      <c r="W301" s="58" t="str">
        <f>IF('Total de Ocorrências Setor'!W300=0,"n.d.",'Total de Ocorrências Setor'!W301/'Total de Ocorrências Setor'!W300-1)</f>
        <v>n.d.</v>
      </c>
      <c r="X301" s="60" t="str">
        <f>IF('Total de Ocorrências Setor'!X300=0,"n.d.",'Total de Ocorrências Setor'!X301/'Total de Ocorrências Setor'!X300-1)</f>
        <v>n.d.</v>
      </c>
    </row>
    <row r="302" spans="1:24" s="56" customFormat="1" ht="14" x14ac:dyDescent="0.35">
      <c r="A302" s="71">
        <v>42248</v>
      </c>
      <c r="B302" s="57">
        <f>IF('Total de Ocorrências Setor'!B301=0,"n.d.",'Total de Ocorrências Setor'!B302/'Total de Ocorrências Setor'!B301-1)</f>
        <v>2.564102564102555E-2</v>
      </c>
      <c r="C302" s="58">
        <f>IF('Total de Ocorrências Setor'!C301=0,"n.d.",'Total de Ocorrências Setor'!C302/'Total de Ocorrências Setor'!C301-1)</f>
        <v>-3.2786885245901676E-2</v>
      </c>
      <c r="D302" s="58">
        <f>IF('Total de Ocorrências Setor'!D301=0,"n.d.",'Total de Ocorrências Setor'!D302/'Total de Ocorrências Setor'!D301-1)</f>
        <v>-0.12345679012345678</v>
      </c>
      <c r="E302" s="58">
        <f>IF('Total de Ocorrências Setor'!E301=0,"n.d.",'Total de Ocorrências Setor'!E302/'Total de Ocorrências Setor'!E301-1)</f>
        <v>-1</v>
      </c>
      <c r="F302" s="59">
        <f>IF('Total de Ocorrências Setor'!F301=0,"n.d.",'Total de Ocorrências Setor'!F302/'Total de Ocorrências Setor'!F301-1)</f>
        <v>-8.108108108108103E-2</v>
      </c>
      <c r="G302" s="58">
        <f>IF('Total de Ocorrências Setor'!G301=0,"n.d.",'Total de Ocorrências Setor'!G302/'Total de Ocorrências Setor'!G301-1)</f>
        <v>0.77777777777777768</v>
      </c>
      <c r="H302" s="58">
        <f>IF('Total de Ocorrências Setor'!H301=0,"n.d.",'Total de Ocorrências Setor'!H302/'Total de Ocorrências Setor'!H301-1)</f>
        <v>-0.125</v>
      </c>
      <c r="I302" s="58">
        <f>IF('Total de Ocorrências Setor'!I301=0,"n.d.",'Total de Ocorrências Setor'!I302/'Total de Ocorrências Setor'!I301-1)</f>
        <v>0.35000000000000009</v>
      </c>
      <c r="J302" s="58" t="str">
        <f>IF('Total de Ocorrências Setor'!J301=0,"n.d.",'Total de Ocorrências Setor'!J302/'Total de Ocorrências Setor'!J301-1)</f>
        <v>n.d.</v>
      </c>
      <c r="K302" s="58">
        <f>IF('Total de Ocorrências Setor'!K301=0,"n.d.",'Total de Ocorrências Setor'!K302/'Total de Ocorrências Setor'!K301-1)</f>
        <v>0.35185185185185186</v>
      </c>
      <c r="L302" s="57">
        <f>IF('Total de Ocorrências Setor'!L301=0,"n.d.",'Total de Ocorrências Setor'!L302/'Total de Ocorrências Setor'!L301-1)</f>
        <v>0.11904761904761907</v>
      </c>
      <c r="M302" s="58">
        <f>IF('Total de Ocorrências Setor'!M301=0,"n.d.",'Total de Ocorrências Setor'!M302/'Total de Ocorrências Setor'!M301-1)</f>
        <v>-5.1282051282051322E-2</v>
      </c>
      <c r="N302" s="58">
        <f>IF('Total de Ocorrências Setor'!N301=0,"n.d.",'Total de Ocorrências Setor'!N302/'Total de Ocorrências Setor'!N301-1)</f>
        <v>-5.555555555555558E-2</v>
      </c>
      <c r="O302" s="58">
        <f>IF('Total de Ocorrências Setor'!O301=0,"n.d.",'Total de Ocorrências Setor'!O302/'Total de Ocorrências Setor'!O301-1)</f>
        <v>2</v>
      </c>
      <c r="P302" s="59">
        <f>IF('Total de Ocorrências Setor'!P301=0,"n.d.",'Total de Ocorrências Setor'!P302/'Total de Ocorrências Setor'!P301-1)</f>
        <v>5.755395683453246E-2</v>
      </c>
      <c r="Q302" s="58">
        <f>IF('Total de Ocorrências Setor'!Q301=0,"n.d.",'Total de Ocorrências Setor'!Q302/'Total de Ocorrências Setor'!Q301-1)</f>
        <v>1.4090909090909092</v>
      </c>
      <c r="R302" s="58">
        <f>IF('Total de Ocorrências Setor'!R301=0,"n.d.",'Total de Ocorrências Setor'!R302/'Total de Ocorrências Setor'!R301-1)</f>
        <v>0.1785714285714286</v>
      </c>
      <c r="S302" s="58">
        <f>IF('Total de Ocorrências Setor'!S301=0,"n.d.",'Total de Ocorrências Setor'!S302/'Total de Ocorrências Setor'!S301-1)</f>
        <v>-0.25</v>
      </c>
      <c r="T302" s="58">
        <f>IF('Total de Ocorrências Setor'!T301=0,"n.d.",'Total de Ocorrências Setor'!T302/'Total de Ocorrências Setor'!T301-1)</f>
        <v>2.5</v>
      </c>
      <c r="U302" s="58">
        <f>IF('Total de Ocorrências Setor'!U301=0,"n.d.",'Total de Ocorrências Setor'!U302/'Total de Ocorrências Setor'!U301-1)</f>
        <v>0.25</v>
      </c>
      <c r="V302" s="60">
        <f>IF('Total de Ocorrências Setor'!V301=0,"n.d.",'Total de Ocorrências Setor'!V302/'Total de Ocorrências Setor'!V301-1)</f>
        <v>4.1666666666666741E-2</v>
      </c>
      <c r="W302" s="58" t="str">
        <f>IF('Total de Ocorrências Setor'!W301=0,"n.d.",'Total de Ocorrências Setor'!W302/'Total de Ocorrências Setor'!W301-1)</f>
        <v>n.d.</v>
      </c>
      <c r="X302" s="60" t="str">
        <f>IF('Total de Ocorrências Setor'!X301=0,"n.d.",'Total de Ocorrências Setor'!X302/'Total de Ocorrências Setor'!X301-1)</f>
        <v>n.d.</v>
      </c>
    </row>
    <row r="303" spans="1:24" s="56" customFormat="1" ht="14" x14ac:dyDescent="0.35">
      <c r="A303" s="71">
        <v>42278</v>
      </c>
      <c r="B303" s="57">
        <f>IF('Total de Ocorrências Setor'!B302=0,"n.d.",'Total de Ocorrências Setor'!B303/'Total de Ocorrências Setor'!B302-1)</f>
        <v>-5.0000000000000044E-2</v>
      </c>
      <c r="C303" s="58">
        <f>IF('Total de Ocorrências Setor'!C302=0,"n.d.",'Total de Ocorrências Setor'!C303/'Total de Ocorrências Setor'!C302-1)</f>
        <v>6.7796610169491567E-2</v>
      </c>
      <c r="D303" s="58">
        <f>IF('Total de Ocorrências Setor'!D302=0,"n.d.",'Total de Ocorrências Setor'!D303/'Total de Ocorrências Setor'!D302-1)</f>
        <v>-0.21126760563380287</v>
      </c>
      <c r="E303" s="58" t="str">
        <f>IF('Total de Ocorrências Setor'!E302=0,"n.d.",'Total de Ocorrências Setor'!E303/'Total de Ocorrências Setor'!E302-1)</f>
        <v>n.d.</v>
      </c>
      <c r="F303" s="59">
        <f>IF('Total de Ocorrências Setor'!F302=0,"n.d.",'Total de Ocorrências Setor'!F303/'Total de Ocorrências Setor'!F302-1)</f>
        <v>-7.6470588235294068E-2</v>
      </c>
      <c r="G303" s="58">
        <f>IF('Total de Ocorrências Setor'!G302=0,"n.d.",'Total de Ocorrências Setor'!G303/'Total de Ocorrências Setor'!G302-1)</f>
        <v>-0.5</v>
      </c>
      <c r="H303" s="58">
        <f>IF('Total de Ocorrências Setor'!H302=0,"n.d.",'Total de Ocorrências Setor'!H303/'Total de Ocorrências Setor'!H302-1)</f>
        <v>0.4285714285714286</v>
      </c>
      <c r="I303" s="58">
        <f>IF('Total de Ocorrências Setor'!I302=0,"n.d.",'Total de Ocorrências Setor'!I303/'Total de Ocorrências Setor'!I302-1)</f>
        <v>-0.37037037037037035</v>
      </c>
      <c r="J303" s="58" t="str">
        <f>IF('Total de Ocorrências Setor'!J302=0,"n.d.",'Total de Ocorrências Setor'!J303/'Total de Ocorrências Setor'!J302-1)</f>
        <v>n.d.</v>
      </c>
      <c r="K303" s="58">
        <f>IF('Total de Ocorrências Setor'!K302=0,"n.d.",'Total de Ocorrências Setor'!K303/'Total de Ocorrências Setor'!K302-1)</f>
        <v>-0.26027397260273977</v>
      </c>
      <c r="L303" s="57">
        <f>IF('Total de Ocorrências Setor'!L302=0,"n.d.",'Total de Ocorrências Setor'!L303/'Total de Ocorrências Setor'!L302-1)</f>
        <v>-0.46808510638297873</v>
      </c>
      <c r="M303" s="58">
        <f>IF('Total de Ocorrências Setor'!M302=0,"n.d.",'Total de Ocorrências Setor'!M303/'Total de Ocorrências Setor'!M302-1)</f>
        <v>-0.13513513513513509</v>
      </c>
      <c r="N303" s="58">
        <f>IF('Total de Ocorrências Setor'!N302=0,"n.d.",'Total de Ocorrências Setor'!N303/'Total de Ocorrências Setor'!N302-1)</f>
        <v>-0.11764705882352944</v>
      </c>
      <c r="O303" s="58">
        <f>IF('Total de Ocorrências Setor'!O302=0,"n.d.",'Total de Ocorrências Setor'!O303/'Total de Ocorrências Setor'!O302-1)</f>
        <v>-1</v>
      </c>
      <c r="P303" s="59">
        <f>IF('Total de Ocorrências Setor'!P302=0,"n.d.",'Total de Ocorrências Setor'!P303/'Total de Ocorrências Setor'!P302-1)</f>
        <v>-0.30612244897959184</v>
      </c>
      <c r="Q303" s="58">
        <f>IF('Total de Ocorrências Setor'!Q302=0,"n.d.",'Total de Ocorrências Setor'!Q303/'Total de Ocorrências Setor'!Q302-1)</f>
        <v>-0.58490566037735847</v>
      </c>
      <c r="R303" s="58">
        <f>IF('Total de Ocorrências Setor'!R302=0,"n.d.",'Total de Ocorrências Setor'!R303/'Total de Ocorrências Setor'!R302-1)</f>
        <v>-0.15151515151515149</v>
      </c>
      <c r="S303" s="58">
        <f>IF('Total de Ocorrências Setor'!S302=0,"n.d.",'Total de Ocorrências Setor'!S303/'Total de Ocorrências Setor'!S302-1)</f>
        <v>7.1428571428571397E-2</v>
      </c>
      <c r="T303" s="58">
        <f>IF('Total de Ocorrências Setor'!T302=0,"n.d.",'Total de Ocorrências Setor'!T303/'Total de Ocorrências Setor'!T302-1)</f>
        <v>-0.2857142857142857</v>
      </c>
      <c r="U303" s="58">
        <f>IF('Total de Ocorrências Setor'!U302=0,"n.d.",'Total de Ocorrências Setor'!U303/'Total de Ocorrências Setor'!U302-1)</f>
        <v>-0.2592592592592593</v>
      </c>
      <c r="V303" s="60">
        <f>IF('Total de Ocorrências Setor'!V302=0,"n.d.",'Total de Ocorrências Setor'!V303/'Total de Ocorrências Setor'!V302-1)</f>
        <v>-0.31999999999999995</v>
      </c>
      <c r="W303" s="58" t="str">
        <f>IF('Total de Ocorrências Setor'!W302=0,"n.d.",'Total de Ocorrências Setor'!W303/'Total de Ocorrências Setor'!W302-1)</f>
        <v>n.d.</v>
      </c>
      <c r="X303" s="60" t="str">
        <f>IF('Total de Ocorrências Setor'!X302=0,"n.d.",'Total de Ocorrências Setor'!X303/'Total de Ocorrências Setor'!X302-1)</f>
        <v>n.d.</v>
      </c>
    </row>
    <row r="304" spans="1:24" s="56" customFormat="1" ht="14" x14ac:dyDescent="0.35">
      <c r="A304" s="71">
        <v>42309</v>
      </c>
      <c r="B304" s="57">
        <f>IF('Total de Ocorrências Setor'!B303=0,"n.d.",'Total de Ocorrências Setor'!B304/'Total de Ocorrências Setor'!B303-1)</f>
        <v>-5.2631578947368474E-2</v>
      </c>
      <c r="C304" s="58">
        <f>IF('Total de Ocorrências Setor'!C303=0,"n.d.",'Total de Ocorrências Setor'!C304/'Total de Ocorrências Setor'!C303-1)</f>
        <v>-0.1428571428571429</v>
      </c>
      <c r="D304" s="58">
        <f>IF('Total de Ocorrências Setor'!D303=0,"n.d.",'Total de Ocorrências Setor'!D304/'Total de Ocorrências Setor'!D303-1)</f>
        <v>0.375</v>
      </c>
      <c r="E304" s="58" t="str">
        <f>IF('Total de Ocorrências Setor'!E303=0,"n.d.",'Total de Ocorrências Setor'!E304/'Total de Ocorrências Setor'!E303-1)</f>
        <v>n.d.</v>
      </c>
      <c r="F304" s="59">
        <f>IF('Total de Ocorrências Setor'!F303=0,"n.d.",'Total de Ocorrências Setor'!F304/'Total de Ocorrências Setor'!F303-1)</f>
        <v>8.9171974522292974E-2</v>
      </c>
      <c r="G304" s="58">
        <f>IF('Total de Ocorrências Setor'!G303=0,"n.d.",'Total de Ocorrências Setor'!G304/'Total de Ocorrências Setor'!G303-1)</f>
        <v>0.375</v>
      </c>
      <c r="H304" s="58">
        <f>IF('Total de Ocorrências Setor'!H303=0,"n.d.",'Total de Ocorrências Setor'!H304/'Total de Ocorrências Setor'!H303-1)</f>
        <v>-0.25</v>
      </c>
      <c r="I304" s="58">
        <f>IF('Total de Ocorrências Setor'!I303=0,"n.d.",'Total de Ocorrências Setor'!I304/'Total de Ocorrências Setor'!I303-1)</f>
        <v>0.47058823529411775</v>
      </c>
      <c r="J304" s="58">
        <f>IF('Total de Ocorrências Setor'!J303=0,"n.d.",'Total de Ocorrências Setor'!J304/'Total de Ocorrências Setor'!J303-1)</f>
        <v>-1</v>
      </c>
      <c r="K304" s="58">
        <f>IF('Total de Ocorrências Setor'!K303=0,"n.d.",'Total de Ocorrências Setor'!K304/'Total de Ocorrências Setor'!K303-1)</f>
        <v>0.14814814814814814</v>
      </c>
      <c r="L304" s="57">
        <f>IF('Total de Ocorrências Setor'!L303=0,"n.d.",'Total de Ocorrências Setor'!L304/'Total de Ocorrências Setor'!L303-1)</f>
        <v>0.67999999999999994</v>
      </c>
      <c r="M304" s="58">
        <f>IF('Total de Ocorrências Setor'!M303=0,"n.d.",'Total de Ocorrências Setor'!M304/'Total de Ocorrências Setor'!M303-1)</f>
        <v>0.15625</v>
      </c>
      <c r="N304" s="58">
        <f>IF('Total de Ocorrências Setor'!N303=0,"n.d.",'Total de Ocorrências Setor'!N304/'Total de Ocorrências Setor'!N303-1)</f>
        <v>-8.8888888888888906E-2</v>
      </c>
      <c r="O304" s="58" t="str">
        <f>IF('Total de Ocorrências Setor'!O303=0,"n.d.",'Total de Ocorrências Setor'!O304/'Total de Ocorrências Setor'!O303-1)</f>
        <v>n.d.</v>
      </c>
      <c r="P304" s="59">
        <f>IF('Total de Ocorrências Setor'!P303=0,"n.d.",'Total de Ocorrências Setor'!P304/'Total de Ocorrências Setor'!P303-1)</f>
        <v>0.19607843137254899</v>
      </c>
      <c r="Q304" s="58">
        <f>IF('Total de Ocorrências Setor'!Q303=0,"n.d.",'Total de Ocorrências Setor'!Q304/'Total de Ocorrências Setor'!Q303-1)</f>
        <v>0.31818181818181812</v>
      </c>
      <c r="R304" s="58">
        <f>IF('Total de Ocorrências Setor'!R303=0,"n.d.",'Total de Ocorrências Setor'!R304/'Total de Ocorrências Setor'!R303-1)</f>
        <v>0.25</v>
      </c>
      <c r="S304" s="58">
        <f>IF('Total de Ocorrências Setor'!S303=0,"n.d.",'Total de Ocorrências Setor'!S304/'Total de Ocorrências Setor'!S303-1)</f>
        <v>-0.19999999999999996</v>
      </c>
      <c r="T304" s="58">
        <f>IF('Total de Ocorrências Setor'!T303=0,"n.d.",'Total de Ocorrências Setor'!T304/'Total de Ocorrências Setor'!T303-1)</f>
        <v>-0.8</v>
      </c>
      <c r="U304" s="58">
        <f>IF('Total de Ocorrências Setor'!U303=0,"n.d.",'Total de Ocorrências Setor'!U304/'Total de Ocorrências Setor'!U303-1)</f>
        <v>1.0000000000000009E-2</v>
      </c>
      <c r="V304" s="60">
        <f>IF('Total de Ocorrências Setor'!V303=0,"n.d.",'Total de Ocorrências Setor'!V304/'Total de Ocorrências Setor'!V303-1)</f>
        <v>0</v>
      </c>
      <c r="W304" s="58" t="str">
        <f>IF('Total de Ocorrências Setor'!W303=0,"n.d.",'Total de Ocorrências Setor'!W304/'Total de Ocorrências Setor'!W303-1)</f>
        <v>n.d.</v>
      </c>
      <c r="X304" s="60" t="str">
        <f>IF('Total de Ocorrências Setor'!X303=0,"n.d.",'Total de Ocorrências Setor'!X304/'Total de Ocorrências Setor'!X303-1)</f>
        <v>n.d.</v>
      </c>
    </row>
    <row r="305" spans="1:24" s="56" customFormat="1" thickBot="1" x14ac:dyDescent="0.4">
      <c r="A305" s="72">
        <v>42339</v>
      </c>
      <c r="B305" s="65">
        <f>IF('Total de Ocorrências Setor'!B304=0,"n.d.",'Total de Ocorrências Setor'!B305/'Total de Ocorrências Setor'!B304-1)</f>
        <v>-0.36111111111111116</v>
      </c>
      <c r="C305" s="66">
        <f>IF('Total de Ocorrências Setor'!C304=0,"n.d.",'Total de Ocorrências Setor'!C305/'Total de Ocorrências Setor'!C304-1)</f>
        <v>-3.703703703703709E-2</v>
      </c>
      <c r="D305" s="66">
        <f>IF('Total de Ocorrências Setor'!D304=0,"n.d.",'Total de Ocorrências Setor'!D305/'Total de Ocorrências Setor'!D304-1)</f>
        <v>-0.29870129870129869</v>
      </c>
      <c r="E305" s="66">
        <f>IF('Total de Ocorrências Setor'!E304=0,"n.d.",'Total de Ocorrências Setor'!E305/'Total de Ocorrências Setor'!E304-1)</f>
        <v>-1</v>
      </c>
      <c r="F305" s="67">
        <f>IF('Total de Ocorrências Setor'!F304=0,"n.d.",'Total de Ocorrências Setor'!F305/'Total de Ocorrências Setor'!F304-1)</f>
        <v>-0.24561403508771928</v>
      </c>
      <c r="G305" s="66">
        <f>IF('Total de Ocorrências Setor'!G304=0,"n.d.",'Total de Ocorrências Setor'!G305/'Total de Ocorrências Setor'!G304-1)</f>
        <v>-0.27272727272727271</v>
      </c>
      <c r="H305" s="66">
        <f>IF('Total de Ocorrências Setor'!H304=0,"n.d.",'Total de Ocorrências Setor'!H305/'Total de Ocorrências Setor'!H304-1)</f>
        <v>0.33333333333333326</v>
      </c>
      <c r="I305" s="66">
        <f>IF('Total de Ocorrências Setor'!I304=0,"n.d.",'Total de Ocorrências Setor'!I305/'Total de Ocorrências Setor'!I304-1)</f>
        <v>-0.31999999999999995</v>
      </c>
      <c r="J305" s="66" t="str">
        <f>IF('Total de Ocorrências Setor'!J304=0,"n.d.",'Total de Ocorrências Setor'!J305/'Total de Ocorrências Setor'!J304-1)</f>
        <v>n.d.</v>
      </c>
      <c r="K305" s="66">
        <f>IF('Total de Ocorrências Setor'!K304=0,"n.d.",'Total de Ocorrências Setor'!K305/'Total de Ocorrências Setor'!K304-1)</f>
        <v>-0.12903225806451613</v>
      </c>
      <c r="L305" s="65">
        <f>IF('Total de Ocorrências Setor'!L304=0,"n.d.",'Total de Ocorrências Setor'!L305/'Total de Ocorrências Setor'!L304-1)</f>
        <v>0.45238095238095233</v>
      </c>
      <c r="M305" s="66">
        <f>IF('Total de Ocorrências Setor'!M304=0,"n.d.",'Total de Ocorrências Setor'!M305/'Total de Ocorrências Setor'!M304-1)</f>
        <v>0.29729729729729737</v>
      </c>
      <c r="N305" s="66">
        <f>IF('Total de Ocorrências Setor'!N304=0,"n.d.",'Total de Ocorrências Setor'!N305/'Total de Ocorrências Setor'!N304-1)</f>
        <v>-9.7560975609756073E-2</v>
      </c>
      <c r="O305" s="66">
        <f>IF('Total de Ocorrências Setor'!O304=0,"n.d.",'Total de Ocorrências Setor'!O305/'Total de Ocorrências Setor'!O304-1)</f>
        <v>1</v>
      </c>
      <c r="P305" s="67">
        <f>IF('Total de Ocorrências Setor'!P304=0,"n.d.",'Total de Ocorrências Setor'!P305/'Total de Ocorrências Setor'!P304-1)</f>
        <v>0.22950819672131151</v>
      </c>
      <c r="Q305" s="66">
        <f>IF('Total de Ocorrências Setor'!Q304=0,"n.d.",'Total de Ocorrências Setor'!Q305/'Total de Ocorrências Setor'!Q304-1)</f>
        <v>-0.10344827586206895</v>
      </c>
      <c r="R305" s="66">
        <f>IF('Total de Ocorrências Setor'!R304=0,"n.d.",'Total de Ocorrências Setor'!R305/'Total de Ocorrências Setor'!R304-1)</f>
        <v>-0.4285714285714286</v>
      </c>
      <c r="S305" s="66">
        <f>IF('Total de Ocorrências Setor'!S304=0,"n.d.",'Total de Ocorrências Setor'!S305/'Total de Ocorrências Setor'!S304-1)</f>
        <v>-0.5</v>
      </c>
      <c r="T305" s="66">
        <f>IF('Total de Ocorrências Setor'!T304=0,"n.d.",'Total de Ocorrências Setor'!T305/'Total de Ocorrências Setor'!T304-1)</f>
        <v>1</v>
      </c>
      <c r="U305" s="66">
        <f>IF('Total de Ocorrências Setor'!U304=0,"n.d.",'Total de Ocorrências Setor'!U305/'Total de Ocorrências Setor'!U304-1)</f>
        <v>-0.34653465346534651</v>
      </c>
      <c r="V305" s="68">
        <f>IF('Total de Ocorrências Setor'!V304=0,"n.d.",'Total de Ocorrências Setor'!V305/'Total de Ocorrências Setor'!V304-1)</f>
        <v>0.52941176470588225</v>
      </c>
      <c r="W305" s="66" t="str">
        <f>IF('Total de Ocorrências Setor'!W304=0,"n.d.",'Total de Ocorrências Setor'!W305/'Total de Ocorrências Setor'!W304-1)</f>
        <v>n.d.</v>
      </c>
      <c r="X305" s="68" t="str">
        <f>IF('Total de Ocorrências Setor'!X304=0,"n.d.",'Total de Ocorrências Setor'!X305/'Total de Ocorrências Setor'!X304-1)</f>
        <v>n.d.</v>
      </c>
    </row>
    <row r="306" spans="1:24" s="56" customFormat="1" ht="14" x14ac:dyDescent="0.35">
      <c r="A306" s="70">
        <v>42370</v>
      </c>
      <c r="B306" s="61">
        <f>IF('Total de Ocorrências Setor'!B305=0,"n.d.",'Total de Ocorrências Setor'!B306/'Total de Ocorrências Setor'!B305-1)</f>
        <v>-8.6956521739130488E-2</v>
      </c>
      <c r="C306" s="62">
        <f>IF('Total de Ocorrências Setor'!C305=0,"n.d.",'Total de Ocorrências Setor'!C306/'Total de Ocorrências Setor'!C305-1)</f>
        <v>-0.28846153846153844</v>
      </c>
      <c r="D306" s="62">
        <f>IF('Total de Ocorrências Setor'!D305=0,"n.d.",'Total de Ocorrências Setor'!D306/'Total de Ocorrências Setor'!D305-1)</f>
        <v>-0.20370370370370372</v>
      </c>
      <c r="E306" s="62" t="str">
        <f>IF('Total de Ocorrências Setor'!E305=0,"n.d.",'Total de Ocorrências Setor'!E306/'Total de Ocorrências Setor'!E305-1)</f>
        <v>n.d.</v>
      </c>
      <c r="F306" s="63">
        <f>IF('Total de Ocorrências Setor'!F305=0,"n.d.",'Total de Ocorrências Setor'!F306/'Total de Ocorrências Setor'!F305-1)</f>
        <v>-0.21705426356589153</v>
      </c>
      <c r="G306" s="58">
        <f>IF('Total de Ocorrências Setor'!G305=0,"n.d.",'Total de Ocorrências Setor'!G306/'Total de Ocorrências Setor'!G305-1)</f>
        <v>-0.25</v>
      </c>
      <c r="H306" s="58">
        <f>IF('Total de Ocorrências Setor'!H305=0,"n.d.",'Total de Ocorrências Setor'!H306/'Total de Ocorrências Setor'!H305-1)</f>
        <v>-0.15000000000000002</v>
      </c>
      <c r="I306" s="58">
        <f>IF('Total de Ocorrências Setor'!I305=0,"n.d.",'Total de Ocorrências Setor'!I306/'Total de Ocorrências Setor'!I305-1)</f>
        <v>-0.64705882352941169</v>
      </c>
      <c r="J306" s="58">
        <f>IF('Total de Ocorrências Setor'!J305=0,"n.d.",'Total de Ocorrências Setor'!J306/'Total de Ocorrências Setor'!J305-1)</f>
        <v>-1</v>
      </c>
      <c r="K306" s="58">
        <f>IF('Total de Ocorrências Setor'!K305=0,"n.d.",'Total de Ocorrências Setor'!K306/'Total de Ocorrências Setor'!K305-1)</f>
        <v>-0.35185185185185186</v>
      </c>
      <c r="L306" s="61">
        <f>IF('Total de Ocorrências Setor'!L305=0,"n.d.",'Total de Ocorrências Setor'!L306/'Total de Ocorrências Setor'!L305-1)</f>
        <v>-0.47540983606557374</v>
      </c>
      <c r="M306" s="62">
        <f>IF('Total de Ocorrências Setor'!M305=0,"n.d.",'Total de Ocorrências Setor'!M306/'Total de Ocorrências Setor'!M305-1)</f>
        <v>-0.375</v>
      </c>
      <c r="N306" s="62">
        <f>IF('Total de Ocorrências Setor'!N305=0,"n.d.",'Total de Ocorrências Setor'!N306/'Total de Ocorrências Setor'!N305-1)</f>
        <v>-0.10810810810810811</v>
      </c>
      <c r="O306" s="62">
        <f>IF('Total de Ocorrências Setor'!O305=0,"n.d.",'Total de Ocorrências Setor'!O306/'Total de Ocorrências Setor'!O305-1)</f>
        <v>-0.75</v>
      </c>
      <c r="P306" s="63">
        <f>IF('Total de Ocorrências Setor'!P305=0,"n.d.",'Total de Ocorrências Setor'!P306/'Total de Ocorrências Setor'!P305-1)</f>
        <v>-0.36</v>
      </c>
      <c r="Q306" s="58">
        <f>IF('Total de Ocorrências Setor'!Q305=0,"n.d.",'Total de Ocorrências Setor'!Q306/'Total de Ocorrências Setor'!Q305-1)</f>
        <v>-0.26923076923076927</v>
      </c>
      <c r="R306" s="58">
        <f>IF('Total de Ocorrências Setor'!R305=0,"n.d.",'Total de Ocorrências Setor'!R306/'Total de Ocorrências Setor'!R305-1)</f>
        <v>0.44999999999999996</v>
      </c>
      <c r="S306" s="58">
        <f>IF('Total de Ocorrências Setor'!S305=0,"n.d.",'Total de Ocorrências Setor'!S306/'Total de Ocorrências Setor'!S305-1)</f>
        <v>0.44444444444444442</v>
      </c>
      <c r="T306" s="58">
        <f>IF('Total de Ocorrências Setor'!T305=0,"n.d.",'Total de Ocorrências Setor'!T306/'Total de Ocorrências Setor'!T305-1)</f>
        <v>0</v>
      </c>
      <c r="U306" s="58">
        <f>IF('Total de Ocorrências Setor'!U305=0,"n.d.",'Total de Ocorrências Setor'!U306/'Total de Ocorrências Setor'!U305-1)</f>
        <v>0.1515151515151516</v>
      </c>
      <c r="V306" s="64">
        <f>IF('Total de Ocorrências Setor'!V305=0,"n.d.",'Total de Ocorrências Setor'!V306/'Total de Ocorrências Setor'!V305-1)</f>
        <v>-0.19230769230769229</v>
      </c>
      <c r="W306" s="58" t="str">
        <f>IF('Total de Ocorrências Setor'!W305=0,"n.d.",'Total de Ocorrências Setor'!W306/'Total de Ocorrências Setor'!W305-1)</f>
        <v>n.d.</v>
      </c>
      <c r="X306" s="64" t="str">
        <f>IF('Total de Ocorrências Setor'!X305=0,"n.d.",'Total de Ocorrências Setor'!X306/'Total de Ocorrências Setor'!X305-1)</f>
        <v>n.d.</v>
      </c>
    </row>
    <row r="307" spans="1:24" s="56" customFormat="1" ht="14" x14ac:dyDescent="0.35">
      <c r="A307" s="71">
        <v>42401</v>
      </c>
      <c r="B307" s="57">
        <f>IF('Total de Ocorrências Setor'!B306=0,"n.d.",'Total de Ocorrências Setor'!B307/'Total de Ocorrências Setor'!B306-1)</f>
        <v>0.80952380952380953</v>
      </c>
      <c r="C307" s="58">
        <f>IF('Total de Ocorrências Setor'!C306=0,"n.d.",'Total de Ocorrências Setor'!C307/'Total de Ocorrências Setor'!C306-1)</f>
        <v>0.16216216216216206</v>
      </c>
      <c r="D307" s="58">
        <f>IF('Total de Ocorrências Setor'!D306=0,"n.d.",'Total de Ocorrências Setor'!D307/'Total de Ocorrências Setor'!D306-1)</f>
        <v>0.18604651162790709</v>
      </c>
      <c r="E307" s="58" t="str">
        <f>IF('Total de Ocorrências Setor'!E306=0,"n.d.",'Total de Ocorrências Setor'!E307/'Total de Ocorrências Setor'!E306-1)</f>
        <v>n.d.</v>
      </c>
      <c r="F307" s="59">
        <f>IF('Total de Ocorrências Setor'!F306=0,"n.d.",'Total de Ocorrências Setor'!F307/'Total de Ocorrências Setor'!F306-1)</f>
        <v>0.30693069306930698</v>
      </c>
      <c r="G307" s="58">
        <f>IF('Total de Ocorrências Setor'!G306=0,"n.d.",'Total de Ocorrências Setor'!G307/'Total de Ocorrências Setor'!G306-1)</f>
        <v>0.41666666666666674</v>
      </c>
      <c r="H307" s="58">
        <f>IF('Total de Ocorrências Setor'!H306=0,"n.d.",'Total de Ocorrências Setor'!H307/'Total de Ocorrências Setor'!H306-1)</f>
        <v>-5.8823529411764719E-2</v>
      </c>
      <c r="I307" s="58">
        <f>IF('Total de Ocorrências Setor'!I306=0,"n.d.",'Total de Ocorrências Setor'!I307/'Total de Ocorrências Setor'!I306-1)</f>
        <v>1.5</v>
      </c>
      <c r="J307" s="58" t="str">
        <f>IF('Total de Ocorrências Setor'!J306=0,"n.d.",'Total de Ocorrências Setor'!J307/'Total de Ocorrências Setor'!J306-1)</f>
        <v>n.d.</v>
      </c>
      <c r="K307" s="58">
        <f>IF('Total de Ocorrências Setor'!K306=0,"n.d.",'Total de Ocorrências Setor'!K307/'Total de Ocorrências Setor'!K306-1)</f>
        <v>0.4285714285714286</v>
      </c>
      <c r="L307" s="57">
        <f>IF('Total de Ocorrências Setor'!L306=0,"n.d.",'Total de Ocorrências Setor'!L307/'Total de Ocorrências Setor'!L306-1)</f>
        <v>1.625</v>
      </c>
      <c r="M307" s="58">
        <f>IF('Total de Ocorrências Setor'!M306=0,"n.d.",'Total de Ocorrências Setor'!M307/'Total de Ocorrências Setor'!M306-1)</f>
        <v>0.19999999999999996</v>
      </c>
      <c r="N307" s="58">
        <f>IF('Total de Ocorrências Setor'!N306=0,"n.d.",'Total de Ocorrências Setor'!N307/'Total de Ocorrências Setor'!N306-1)</f>
        <v>-3.0303030303030276E-2</v>
      </c>
      <c r="O307" s="58">
        <f>IF('Total de Ocorrências Setor'!O306=0,"n.d.",'Total de Ocorrências Setor'!O307/'Total de Ocorrências Setor'!O306-1)</f>
        <v>2</v>
      </c>
      <c r="P307" s="59">
        <f>IF('Total de Ocorrências Setor'!P306=0,"n.d.",'Total de Ocorrências Setor'!P307/'Total de Ocorrências Setor'!P306-1)</f>
        <v>0.61458333333333326</v>
      </c>
      <c r="Q307" s="58">
        <f>IF('Total de Ocorrências Setor'!Q306=0,"n.d.",'Total de Ocorrências Setor'!Q307/'Total de Ocorrências Setor'!Q306-1)</f>
        <v>2.6842105263157894</v>
      </c>
      <c r="R307" s="58">
        <f>IF('Total de Ocorrências Setor'!R306=0,"n.d.",'Total de Ocorrências Setor'!R307/'Total de Ocorrências Setor'!R306-1)</f>
        <v>0.17241379310344818</v>
      </c>
      <c r="S307" s="58">
        <f>IF('Total de Ocorrências Setor'!S306=0,"n.d.",'Total de Ocorrências Setor'!S307/'Total de Ocorrências Setor'!S306-1)</f>
        <v>0</v>
      </c>
      <c r="T307" s="58">
        <f>IF('Total de Ocorrências Setor'!T306=0,"n.d.",'Total de Ocorrências Setor'!T307/'Total de Ocorrências Setor'!T306-1)</f>
        <v>-0.5</v>
      </c>
      <c r="U307" s="58">
        <f>IF('Total de Ocorrências Setor'!U306=0,"n.d.",'Total de Ocorrências Setor'!U307/'Total de Ocorrências Setor'!U306-1)</f>
        <v>0.72368421052631571</v>
      </c>
      <c r="V307" s="60">
        <f>IF('Total de Ocorrências Setor'!V306=0,"n.d.",'Total de Ocorrências Setor'!V307/'Total de Ocorrências Setor'!V306-1)</f>
        <v>-0.5714285714285714</v>
      </c>
      <c r="W307" s="58" t="str">
        <f>IF('Total de Ocorrências Setor'!W306=0,"n.d.",'Total de Ocorrências Setor'!W307/'Total de Ocorrências Setor'!W306-1)</f>
        <v>n.d.</v>
      </c>
      <c r="X307" s="60" t="str">
        <f>IF('Total de Ocorrências Setor'!X306=0,"n.d.",'Total de Ocorrências Setor'!X307/'Total de Ocorrências Setor'!X306-1)</f>
        <v>n.d.</v>
      </c>
    </row>
    <row r="308" spans="1:24" s="56" customFormat="1" ht="14" x14ac:dyDescent="0.35">
      <c r="A308" s="71">
        <v>42430</v>
      </c>
      <c r="B308" s="57">
        <f>IF('Total de Ocorrências Setor'!B307=0,"n.d.",'Total de Ocorrências Setor'!B308/'Total de Ocorrências Setor'!B307-1)</f>
        <v>-0.10526315789473684</v>
      </c>
      <c r="C308" s="58">
        <f>IF('Total de Ocorrências Setor'!C307=0,"n.d.",'Total de Ocorrências Setor'!C308/'Total de Ocorrências Setor'!C307-1)</f>
        <v>0.27906976744186052</v>
      </c>
      <c r="D308" s="58">
        <f>IF('Total de Ocorrências Setor'!D307=0,"n.d.",'Total de Ocorrências Setor'!D308/'Total de Ocorrências Setor'!D307-1)</f>
        <v>0.33333333333333326</v>
      </c>
      <c r="E308" s="58" t="str">
        <f>IF('Total de Ocorrências Setor'!E307=0,"n.d.",'Total de Ocorrências Setor'!E308/'Total de Ocorrências Setor'!E307-1)</f>
        <v>n.d.</v>
      </c>
      <c r="F308" s="59">
        <f>IF('Total de Ocorrências Setor'!F307=0,"n.d.",'Total de Ocorrências Setor'!F308/'Total de Ocorrências Setor'!F307-1)</f>
        <v>0.19696969696969702</v>
      </c>
      <c r="G308" s="58">
        <f>IF('Total de Ocorrências Setor'!G307=0,"n.d.",'Total de Ocorrências Setor'!G308/'Total de Ocorrências Setor'!G307-1)</f>
        <v>0.23529411764705888</v>
      </c>
      <c r="H308" s="58">
        <f>IF('Total de Ocorrências Setor'!H307=0,"n.d.",'Total de Ocorrências Setor'!H308/'Total de Ocorrências Setor'!H307-1)</f>
        <v>1</v>
      </c>
      <c r="I308" s="58">
        <f>IF('Total de Ocorrências Setor'!I307=0,"n.d.",'Total de Ocorrências Setor'!I308/'Total de Ocorrências Setor'!I307-1)</f>
        <v>1</v>
      </c>
      <c r="J308" s="58">
        <f>IF('Total de Ocorrências Setor'!J307=0,"n.d.",'Total de Ocorrências Setor'!J308/'Total de Ocorrências Setor'!J307-1)</f>
        <v>-0.5</v>
      </c>
      <c r="K308" s="58">
        <f>IF('Total de Ocorrências Setor'!K307=0,"n.d.",'Total de Ocorrências Setor'!K308/'Total de Ocorrências Setor'!K307-1)</f>
        <v>0.67999999999999994</v>
      </c>
      <c r="L308" s="57">
        <f>IF('Total de Ocorrências Setor'!L307=0,"n.d.",'Total de Ocorrências Setor'!L308/'Total de Ocorrências Setor'!L307-1)</f>
        <v>-0.23809523809523814</v>
      </c>
      <c r="M308" s="58">
        <f>IF('Total de Ocorrências Setor'!M307=0,"n.d.",'Total de Ocorrências Setor'!M308/'Total de Ocorrências Setor'!M307-1)</f>
        <v>0.13888888888888884</v>
      </c>
      <c r="N308" s="58">
        <f>IF('Total de Ocorrências Setor'!N307=0,"n.d.",'Total de Ocorrências Setor'!N308/'Total de Ocorrências Setor'!N307-1)</f>
        <v>0.5625</v>
      </c>
      <c r="O308" s="58">
        <f>IF('Total de Ocorrências Setor'!O307=0,"n.d.",'Total de Ocorrências Setor'!O308/'Total de Ocorrências Setor'!O307-1)</f>
        <v>0</v>
      </c>
      <c r="P308" s="59">
        <f>IF('Total de Ocorrências Setor'!P307=0,"n.d.",'Total de Ocorrências Setor'!P308/'Total de Ocorrências Setor'!P307-1)</f>
        <v>1.9354838709677358E-2</v>
      </c>
      <c r="Q308" s="58">
        <f>IF('Total de Ocorrências Setor'!Q307=0,"n.d.",'Total de Ocorrências Setor'!Q308/'Total de Ocorrências Setor'!Q307-1)</f>
        <v>-0.24285714285714288</v>
      </c>
      <c r="R308" s="58">
        <f>IF('Total de Ocorrências Setor'!R307=0,"n.d.",'Total de Ocorrências Setor'!R308/'Total de Ocorrências Setor'!R307-1)</f>
        <v>-2.9411764705882359E-2</v>
      </c>
      <c r="S308" s="58">
        <f>IF('Total de Ocorrências Setor'!S307=0,"n.d.",'Total de Ocorrências Setor'!S308/'Total de Ocorrências Setor'!S307-1)</f>
        <v>0.92307692307692313</v>
      </c>
      <c r="T308" s="58">
        <f>IF('Total de Ocorrências Setor'!T307=0,"n.d.",'Total de Ocorrências Setor'!T308/'Total de Ocorrências Setor'!T307-1)</f>
        <v>-1</v>
      </c>
      <c r="U308" s="58">
        <f>IF('Total de Ocorrências Setor'!U307=0,"n.d.",'Total de Ocorrências Setor'!U308/'Total de Ocorrências Setor'!U307-1)</f>
        <v>3.8167938931297662E-2</v>
      </c>
      <c r="V308" s="60">
        <f>IF('Total de Ocorrências Setor'!V307=0,"n.d.",'Total de Ocorrências Setor'!V308/'Total de Ocorrências Setor'!V307-1)</f>
        <v>2.5555555555555554</v>
      </c>
      <c r="W308" s="58" t="str">
        <f>IF('Total de Ocorrências Setor'!W307=0,"n.d.",'Total de Ocorrências Setor'!W308/'Total de Ocorrências Setor'!W307-1)</f>
        <v>n.d.</v>
      </c>
      <c r="X308" s="60" t="str">
        <f>IF('Total de Ocorrências Setor'!X307=0,"n.d.",'Total de Ocorrências Setor'!X308/'Total de Ocorrências Setor'!X307-1)</f>
        <v>n.d.</v>
      </c>
    </row>
    <row r="309" spans="1:24" s="56" customFormat="1" ht="14" x14ac:dyDescent="0.35">
      <c r="A309" s="71">
        <v>42461</v>
      </c>
      <c r="B309" s="57">
        <f>IF('Total de Ocorrências Setor'!B308=0,"n.d.",'Total de Ocorrências Setor'!B309/'Total de Ocorrências Setor'!B308-1)</f>
        <v>-2.9411764705882359E-2</v>
      </c>
      <c r="C309" s="58">
        <f>IF('Total de Ocorrências Setor'!C308=0,"n.d.",'Total de Ocorrências Setor'!C309/'Total de Ocorrências Setor'!C308-1)</f>
        <v>-7.2727272727272751E-2</v>
      </c>
      <c r="D309" s="58">
        <f>IF('Total de Ocorrências Setor'!D308=0,"n.d.",'Total de Ocorrências Setor'!D309/'Total de Ocorrências Setor'!D308-1)</f>
        <v>-0.29411764705882348</v>
      </c>
      <c r="E309" s="58">
        <f>IF('Total de Ocorrências Setor'!E308=0,"n.d.",'Total de Ocorrências Setor'!E309/'Total de Ocorrências Setor'!E308-1)</f>
        <v>-1</v>
      </c>
      <c r="F309" s="59">
        <f>IF('Total de Ocorrências Setor'!F308=0,"n.d.",'Total de Ocorrências Setor'!F309/'Total de Ocorrências Setor'!F308-1)</f>
        <v>-0.16455696202531644</v>
      </c>
      <c r="G309" s="58">
        <f>IF('Total de Ocorrências Setor'!G308=0,"n.d.",'Total de Ocorrências Setor'!G309/'Total de Ocorrências Setor'!G308-1)</f>
        <v>-4.7619047619047672E-2</v>
      </c>
      <c r="H309" s="58">
        <f>IF('Total de Ocorrências Setor'!H308=0,"n.d.",'Total de Ocorrências Setor'!H309/'Total de Ocorrências Setor'!H308-1)</f>
        <v>-0.46875</v>
      </c>
      <c r="I309" s="58">
        <f>IF('Total de Ocorrências Setor'!I308=0,"n.d.",'Total de Ocorrências Setor'!I309/'Total de Ocorrências Setor'!I308-1)</f>
        <v>-0.56666666666666665</v>
      </c>
      <c r="J309" s="58">
        <f>IF('Total de Ocorrências Setor'!J308=0,"n.d.",'Total de Ocorrências Setor'!J309/'Total de Ocorrências Setor'!J308-1)</f>
        <v>-1</v>
      </c>
      <c r="K309" s="58">
        <f>IF('Total de Ocorrências Setor'!K308=0,"n.d.",'Total de Ocorrências Setor'!K309/'Total de Ocorrências Setor'!K308-1)</f>
        <v>-0.40476190476190477</v>
      </c>
      <c r="L309" s="57">
        <f>IF('Total de Ocorrências Setor'!L308=0,"n.d.",'Total de Ocorrências Setor'!L309/'Total de Ocorrências Setor'!L308-1)</f>
        <v>-0.28125</v>
      </c>
      <c r="M309" s="58">
        <f>IF('Total de Ocorrências Setor'!M308=0,"n.d.",'Total de Ocorrências Setor'!M309/'Total de Ocorrências Setor'!M308-1)</f>
        <v>-0.17073170731707321</v>
      </c>
      <c r="N309" s="58">
        <f>IF('Total de Ocorrências Setor'!N308=0,"n.d.",'Total de Ocorrências Setor'!N309/'Total de Ocorrências Setor'!N308-1)</f>
        <v>0.43999999999999995</v>
      </c>
      <c r="O309" s="58">
        <f>IF('Total de Ocorrências Setor'!O308=0,"n.d.",'Total de Ocorrências Setor'!O309/'Total de Ocorrências Setor'!O308-1)</f>
        <v>2.3333333333333335</v>
      </c>
      <c r="P309" s="59">
        <f>IF('Total de Ocorrências Setor'!P308=0,"n.d.",'Total de Ocorrências Setor'!P309/'Total de Ocorrências Setor'!P308-1)</f>
        <v>2.5316455696202445E-2</v>
      </c>
      <c r="Q309" s="58">
        <f>IF('Total de Ocorrências Setor'!Q308=0,"n.d.",'Total de Ocorrências Setor'!Q309/'Total de Ocorrências Setor'!Q308-1)</f>
        <v>-0.52830188679245282</v>
      </c>
      <c r="R309" s="58">
        <f>IF('Total de Ocorrências Setor'!R308=0,"n.d.",'Total de Ocorrências Setor'!R309/'Total de Ocorrências Setor'!R308-1)</f>
        <v>-0.12121212121212122</v>
      </c>
      <c r="S309" s="58">
        <f>IF('Total de Ocorrências Setor'!S308=0,"n.d.",'Total de Ocorrências Setor'!S309/'Total de Ocorrências Setor'!S308-1)</f>
        <v>0.12000000000000011</v>
      </c>
      <c r="T309" s="58" t="str">
        <f>IF('Total de Ocorrências Setor'!T308=0,"n.d.",'Total de Ocorrências Setor'!T309/'Total de Ocorrências Setor'!T308-1)</f>
        <v>n.d.</v>
      </c>
      <c r="U309" s="58">
        <f>IF('Total de Ocorrências Setor'!U308=0,"n.d.",'Total de Ocorrências Setor'!U309/'Total de Ocorrências Setor'!U308-1)</f>
        <v>-0.125</v>
      </c>
      <c r="V309" s="60">
        <f>IF('Total de Ocorrências Setor'!V308=0,"n.d.",'Total de Ocorrências Setor'!V309/'Total de Ocorrências Setor'!V308-1)</f>
        <v>-0.53125</v>
      </c>
      <c r="W309" s="58" t="str">
        <f>IF('Total de Ocorrências Setor'!W308=0,"n.d.",'Total de Ocorrências Setor'!W309/'Total de Ocorrências Setor'!W308-1)</f>
        <v>n.d.</v>
      </c>
      <c r="X309" s="60" t="str">
        <f>IF('Total de Ocorrências Setor'!X308=0,"n.d.",'Total de Ocorrências Setor'!X309/'Total de Ocorrências Setor'!X308-1)</f>
        <v>n.d.</v>
      </c>
    </row>
    <row r="310" spans="1:24" s="56" customFormat="1" ht="14" x14ac:dyDescent="0.35">
      <c r="A310" s="71">
        <v>42491</v>
      </c>
      <c r="B310" s="57">
        <f>IF('Total de Ocorrências Setor'!B309=0,"n.d.",'Total de Ocorrências Setor'!B310/'Total de Ocorrências Setor'!B309-1)</f>
        <v>-0.21212121212121215</v>
      </c>
      <c r="C310" s="58">
        <f>IF('Total de Ocorrências Setor'!C309=0,"n.d.",'Total de Ocorrências Setor'!C310/'Total de Ocorrências Setor'!C309-1)</f>
        <v>7.8431372549019551E-2</v>
      </c>
      <c r="D310" s="58">
        <f>IF('Total de Ocorrências Setor'!D309=0,"n.d.",'Total de Ocorrências Setor'!D310/'Total de Ocorrências Setor'!D309-1)</f>
        <v>0.4375</v>
      </c>
      <c r="E310" s="58" t="str">
        <f>IF('Total de Ocorrências Setor'!E309=0,"n.d.",'Total de Ocorrências Setor'!E310/'Total de Ocorrências Setor'!E309-1)</f>
        <v>n.d.</v>
      </c>
      <c r="F310" s="59">
        <f>IF('Total de Ocorrências Setor'!F309=0,"n.d.",'Total de Ocorrências Setor'!F310/'Total de Ocorrências Setor'!F309-1)</f>
        <v>0.14393939393939403</v>
      </c>
      <c r="G310" s="58">
        <f>IF('Total de Ocorrências Setor'!G309=0,"n.d.",'Total de Ocorrências Setor'!G310/'Total de Ocorrências Setor'!G309-1)</f>
        <v>-5.0000000000000044E-2</v>
      </c>
      <c r="H310" s="58">
        <f>IF('Total de Ocorrências Setor'!H309=0,"n.d.",'Total de Ocorrências Setor'!H310/'Total de Ocorrências Setor'!H309-1)</f>
        <v>0.58823529411764697</v>
      </c>
      <c r="I310" s="58">
        <f>IF('Total de Ocorrências Setor'!I309=0,"n.d.",'Total de Ocorrências Setor'!I310/'Total de Ocorrências Setor'!I309-1)</f>
        <v>0.92307692307692313</v>
      </c>
      <c r="J310" s="58" t="str">
        <f>IF('Total de Ocorrências Setor'!J309=0,"n.d.",'Total de Ocorrências Setor'!J310/'Total de Ocorrências Setor'!J309-1)</f>
        <v>n.d.</v>
      </c>
      <c r="K310" s="58">
        <f>IF('Total de Ocorrências Setor'!K309=0,"n.d.",'Total de Ocorrências Setor'!K310/'Total de Ocorrências Setor'!K309-1)</f>
        <v>0.41999999999999993</v>
      </c>
      <c r="L310" s="57">
        <f>IF('Total de Ocorrências Setor'!L309=0,"n.d.",'Total de Ocorrências Setor'!L310/'Total de Ocorrências Setor'!L309-1)</f>
        <v>0.34782608695652173</v>
      </c>
      <c r="M310" s="58">
        <f>IF('Total de Ocorrências Setor'!M309=0,"n.d.",'Total de Ocorrências Setor'!M310/'Total de Ocorrências Setor'!M309-1)</f>
        <v>8.8235294117646967E-2</v>
      </c>
      <c r="N310" s="58">
        <f>IF('Total de Ocorrências Setor'!N309=0,"n.d.",'Total de Ocorrências Setor'!N310/'Total de Ocorrências Setor'!N309-1)</f>
        <v>5.555555555555558E-2</v>
      </c>
      <c r="O310" s="58">
        <f>IF('Total de Ocorrências Setor'!O309=0,"n.d.",'Total de Ocorrências Setor'!O310/'Total de Ocorrências Setor'!O309-1)</f>
        <v>-9.9999999999999978E-2</v>
      </c>
      <c r="P310" s="59">
        <f>IF('Total de Ocorrências Setor'!P309=0,"n.d.",'Total de Ocorrências Setor'!P310/'Total de Ocorrências Setor'!P309-1)</f>
        <v>0.13580246913580241</v>
      </c>
      <c r="Q310" s="58">
        <f>IF('Total de Ocorrências Setor'!Q309=0,"n.d.",'Total de Ocorrências Setor'!Q310/'Total de Ocorrências Setor'!Q309-1)</f>
        <v>1.3599999999999999</v>
      </c>
      <c r="R310" s="58">
        <f>IF('Total de Ocorrências Setor'!R309=0,"n.d.",'Total de Ocorrências Setor'!R310/'Total de Ocorrências Setor'!R309-1)</f>
        <v>0.3793103448275863</v>
      </c>
      <c r="S310" s="58">
        <f>IF('Total de Ocorrências Setor'!S309=0,"n.d.",'Total de Ocorrências Setor'!S310/'Total de Ocorrências Setor'!S309-1)</f>
        <v>0.21428571428571419</v>
      </c>
      <c r="T310" s="58">
        <f>IF('Total de Ocorrências Setor'!T309=0,"n.d.",'Total de Ocorrências Setor'!T310/'Total de Ocorrências Setor'!T309-1)</f>
        <v>0</v>
      </c>
      <c r="U310" s="58">
        <f>IF('Total de Ocorrências Setor'!U309=0,"n.d.",'Total de Ocorrências Setor'!U310/'Total de Ocorrências Setor'!U309-1)</f>
        <v>0.47899159663865554</v>
      </c>
      <c r="V310" s="60">
        <f>IF('Total de Ocorrências Setor'!V309=0,"n.d.",'Total de Ocorrências Setor'!V310/'Total de Ocorrências Setor'!V309-1)</f>
        <v>1.5333333333333332</v>
      </c>
      <c r="W310" s="58" t="str">
        <f>IF('Total de Ocorrências Setor'!W309=0,"n.d.",'Total de Ocorrências Setor'!W310/'Total de Ocorrências Setor'!W309-1)</f>
        <v>n.d.</v>
      </c>
      <c r="X310" s="60" t="str">
        <f>IF('Total de Ocorrências Setor'!X309=0,"n.d.",'Total de Ocorrências Setor'!X310/'Total de Ocorrências Setor'!X309-1)</f>
        <v>n.d.</v>
      </c>
    </row>
    <row r="311" spans="1:24" s="56" customFormat="1" ht="14" x14ac:dyDescent="0.35">
      <c r="A311" s="71">
        <v>42522</v>
      </c>
      <c r="B311" s="57">
        <f>IF('Total de Ocorrências Setor'!B310=0,"n.d.",'Total de Ocorrências Setor'!B311/'Total de Ocorrências Setor'!B310-1)</f>
        <v>0.34615384615384626</v>
      </c>
      <c r="C311" s="58">
        <f>IF('Total de Ocorrências Setor'!C310=0,"n.d.",'Total de Ocorrências Setor'!C311/'Total de Ocorrências Setor'!C310-1)</f>
        <v>0.30909090909090908</v>
      </c>
      <c r="D311" s="58">
        <f>IF('Total de Ocorrências Setor'!D310=0,"n.d.",'Total de Ocorrências Setor'!D311/'Total de Ocorrências Setor'!D310-1)</f>
        <v>0.2753623188405796</v>
      </c>
      <c r="E311" s="58">
        <f>IF('Total de Ocorrências Setor'!E310=0,"n.d.",'Total de Ocorrências Setor'!E311/'Total de Ocorrências Setor'!E310-1)</f>
        <v>-1</v>
      </c>
      <c r="F311" s="59">
        <f>IF('Total de Ocorrências Setor'!F310=0,"n.d.",'Total de Ocorrências Setor'!F311/'Total de Ocorrências Setor'!F310-1)</f>
        <v>0.29139072847682113</v>
      </c>
      <c r="G311" s="58">
        <f>IF('Total de Ocorrências Setor'!G310=0,"n.d.",'Total de Ocorrências Setor'!G311/'Total de Ocorrências Setor'!G310-1)</f>
        <v>-0.36842105263157898</v>
      </c>
      <c r="H311" s="58">
        <f>IF('Total de Ocorrências Setor'!H310=0,"n.d.",'Total de Ocorrências Setor'!H311/'Total de Ocorrências Setor'!H310-1)</f>
        <v>-0.33333333333333337</v>
      </c>
      <c r="I311" s="58">
        <f>IF('Total de Ocorrências Setor'!I310=0,"n.d.",'Total de Ocorrências Setor'!I311/'Total de Ocorrências Setor'!I310-1)</f>
        <v>-0.12</v>
      </c>
      <c r="J311" s="58" t="str">
        <f>IF('Total de Ocorrências Setor'!J310=0,"n.d.",'Total de Ocorrências Setor'!J311/'Total de Ocorrências Setor'!J310-1)</f>
        <v>n.d.</v>
      </c>
      <c r="K311" s="58">
        <f>IF('Total de Ocorrências Setor'!K310=0,"n.d.",'Total de Ocorrências Setor'!K311/'Total de Ocorrências Setor'!K310-1)</f>
        <v>-0.23943661971830987</v>
      </c>
      <c r="L311" s="57">
        <f>IF('Total de Ocorrências Setor'!L310=0,"n.d.",'Total de Ocorrências Setor'!L311/'Total de Ocorrências Setor'!L310-1)</f>
        <v>-0.14516129032258063</v>
      </c>
      <c r="M311" s="58">
        <f>IF('Total de Ocorrências Setor'!M310=0,"n.d.",'Total de Ocorrências Setor'!M311/'Total de Ocorrências Setor'!M310-1)</f>
        <v>0.16216216216216206</v>
      </c>
      <c r="N311" s="58">
        <f>IF('Total de Ocorrências Setor'!N310=0,"n.d.",'Total de Ocorrências Setor'!N311/'Total de Ocorrências Setor'!N310-1)</f>
        <v>-6.5789473684210509E-2</v>
      </c>
      <c r="O311" s="58">
        <f>IF('Total de Ocorrências Setor'!O310=0,"n.d.",'Total de Ocorrências Setor'!O311/'Total de Ocorrências Setor'!O310-1)</f>
        <v>-0.88888888888888884</v>
      </c>
      <c r="P311" s="59">
        <f>IF('Total de Ocorrências Setor'!P310=0,"n.d.",'Total de Ocorrências Setor'!P311/'Total de Ocorrências Setor'!P310-1)</f>
        <v>-8.6956521739130488E-2</v>
      </c>
      <c r="Q311" s="58">
        <f>IF('Total de Ocorrências Setor'!Q310=0,"n.d.",'Total de Ocorrências Setor'!Q311/'Total de Ocorrências Setor'!Q310-1)</f>
        <v>-0.35593220338983056</v>
      </c>
      <c r="R311" s="58">
        <f>IF('Total de Ocorrências Setor'!R310=0,"n.d.",'Total de Ocorrências Setor'!R311/'Total de Ocorrências Setor'!R310-1)</f>
        <v>-2.5000000000000022E-2</v>
      </c>
      <c r="S311" s="58">
        <f>IF('Total de Ocorrências Setor'!S310=0,"n.d.",'Total de Ocorrências Setor'!S311/'Total de Ocorrências Setor'!S310-1)</f>
        <v>-0.11764705882352944</v>
      </c>
      <c r="T311" s="58">
        <f>IF('Total de Ocorrências Setor'!T310=0,"n.d.",'Total de Ocorrências Setor'!T311/'Total de Ocorrências Setor'!T310-1)</f>
        <v>-0.88888888888888884</v>
      </c>
      <c r="U311" s="58">
        <f>IF('Total de Ocorrências Setor'!U310=0,"n.d.",'Total de Ocorrências Setor'!U311/'Total de Ocorrências Setor'!U310-1)</f>
        <v>-0.21590909090909094</v>
      </c>
      <c r="V311" s="60">
        <f>IF('Total de Ocorrências Setor'!V310=0,"n.d.",'Total de Ocorrências Setor'!V311/'Total de Ocorrências Setor'!V310-1)</f>
        <v>-0.26315789473684215</v>
      </c>
      <c r="W311" s="58" t="str">
        <f>IF('Total de Ocorrências Setor'!W310=0,"n.d.",'Total de Ocorrências Setor'!W311/'Total de Ocorrências Setor'!W310-1)</f>
        <v>n.d.</v>
      </c>
      <c r="X311" s="60" t="str">
        <f>IF('Total de Ocorrências Setor'!X310=0,"n.d.",'Total de Ocorrências Setor'!X311/'Total de Ocorrências Setor'!X310-1)</f>
        <v>n.d.</v>
      </c>
    </row>
    <row r="312" spans="1:24" s="56" customFormat="1" ht="14" x14ac:dyDescent="0.35">
      <c r="A312" s="71">
        <v>42552</v>
      </c>
      <c r="B312" s="57">
        <f>IF('Total de Ocorrências Setor'!B311=0,"n.d.",'Total de Ocorrências Setor'!B312/'Total de Ocorrências Setor'!B311-1)</f>
        <v>0.51428571428571423</v>
      </c>
      <c r="C312" s="58">
        <f>IF('Total de Ocorrências Setor'!C311=0,"n.d.",'Total de Ocorrências Setor'!C312/'Total de Ocorrências Setor'!C311-1)</f>
        <v>0.13888888888888884</v>
      </c>
      <c r="D312" s="58">
        <f>IF('Total de Ocorrências Setor'!D311=0,"n.d.",'Total de Ocorrências Setor'!D312/'Total de Ocorrências Setor'!D311-1)</f>
        <v>-0.38636363636363635</v>
      </c>
      <c r="E312" s="58" t="str">
        <f>IF('Total de Ocorrências Setor'!E311=0,"n.d.",'Total de Ocorrências Setor'!E312/'Total de Ocorrências Setor'!E311-1)</f>
        <v>n.d.</v>
      </c>
      <c r="F312" s="59">
        <f>IF('Total de Ocorrências Setor'!F311=0,"n.d.",'Total de Ocorrências Setor'!F312/'Total de Ocorrências Setor'!F311-1)</f>
        <v>-3.0769230769230771E-2</v>
      </c>
      <c r="G312" s="58">
        <f>IF('Total de Ocorrências Setor'!G311=0,"n.d.",'Total de Ocorrências Setor'!G312/'Total de Ocorrências Setor'!G311-1)</f>
        <v>1.0833333333333335</v>
      </c>
      <c r="H312" s="58">
        <f>IF('Total de Ocorrências Setor'!H311=0,"n.d.",'Total de Ocorrências Setor'!H312/'Total de Ocorrências Setor'!H311-1)</f>
        <v>0.11111111111111116</v>
      </c>
      <c r="I312" s="58">
        <f>IF('Total de Ocorrências Setor'!I311=0,"n.d.",'Total de Ocorrências Setor'!I312/'Total de Ocorrências Setor'!I311-1)</f>
        <v>0</v>
      </c>
      <c r="J312" s="58">
        <f>IF('Total de Ocorrências Setor'!J311=0,"n.d.",'Total de Ocorrências Setor'!J312/'Total de Ocorrências Setor'!J311-1)</f>
        <v>-1</v>
      </c>
      <c r="K312" s="58">
        <f>IF('Total de Ocorrências Setor'!K311=0,"n.d.",'Total de Ocorrências Setor'!K312/'Total de Ocorrências Setor'!K311-1)</f>
        <v>0.2407407407407407</v>
      </c>
      <c r="L312" s="57">
        <f>IF('Total de Ocorrências Setor'!L311=0,"n.d.",'Total de Ocorrências Setor'!L312/'Total de Ocorrências Setor'!L311-1)</f>
        <v>-0.13207547169811318</v>
      </c>
      <c r="M312" s="58">
        <f>IF('Total de Ocorrências Setor'!M311=0,"n.d.",'Total de Ocorrências Setor'!M312/'Total de Ocorrências Setor'!M311-1)</f>
        <v>-0.23255813953488369</v>
      </c>
      <c r="N312" s="58">
        <f>IF('Total de Ocorrências Setor'!N311=0,"n.d.",'Total de Ocorrências Setor'!N312/'Total de Ocorrências Setor'!N311-1)</f>
        <v>0.3098591549295775</v>
      </c>
      <c r="O312" s="58">
        <f>IF('Total de Ocorrências Setor'!O311=0,"n.d.",'Total de Ocorrências Setor'!O312/'Total de Ocorrências Setor'!O311-1)</f>
        <v>2</v>
      </c>
      <c r="P312" s="59">
        <f>IF('Total de Ocorrências Setor'!P311=0,"n.d.",'Total de Ocorrências Setor'!P312/'Total de Ocorrências Setor'!P311-1)</f>
        <v>4.1666666666666741E-2</v>
      </c>
      <c r="Q312" s="58">
        <f>IF('Total de Ocorrências Setor'!Q311=0,"n.d.",'Total de Ocorrências Setor'!Q312/'Total de Ocorrências Setor'!Q311-1)</f>
        <v>-5.2631578947368474E-2</v>
      </c>
      <c r="R312" s="58">
        <f>IF('Total de Ocorrências Setor'!R311=0,"n.d.",'Total de Ocorrências Setor'!R312/'Total de Ocorrências Setor'!R311-1)</f>
        <v>-0.30769230769230771</v>
      </c>
      <c r="S312" s="58">
        <f>IF('Total de Ocorrências Setor'!S311=0,"n.d.",'Total de Ocorrências Setor'!S312/'Total de Ocorrências Setor'!S311-1)</f>
        <v>0.41666666666666674</v>
      </c>
      <c r="T312" s="58">
        <f>IF('Total de Ocorrências Setor'!T311=0,"n.d.",'Total de Ocorrências Setor'!T312/'Total de Ocorrências Setor'!T311-1)</f>
        <v>0</v>
      </c>
      <c r="U312" s="58">
        <f>IF('Total de Ocorrências Setor'!U311=0,"n.d.",'Total de Ocorrências Setor'!U312/'Total de Ocorrências Setor'!U311-1)</f>
        <v>7.9710144927536142E-2</v>
      </c>
      <c r="V312" s="60">
        <f>IF('Total de Ocorrências Setor'!V311=0,"n.d.",'Total de Ocorrências Setor'!V312/'Total de Ocorrências Setor'!V311-1)</f>
        <v>1.5</v>
      </c>
      <c r="W312" s="58" t="str">
        <f>IF('Total de Ocorrências Setor'!W311=0,"n.d.",'Total de Ocorrências Setor'!W312/'Total de Ocorrências Setor'!W311-1)</f>
        <v>n.d.</v>
      </c>
      <c r="X312" s="60" t="str">
        <f>IF('Total de Ocorrências Setor'!X311=0,"n.d.",'Total de Ocorrências Setor'!X312/'Total de Ocorrências Setor'!X311-1)</f>
        <v>n.d.</v>
      </c>
    </row>
    <row r="313" spans="1:24" s="56" customFormat="1" ht="14" x14ac:dyDescent="0.35">
      <c r="A313" s="71">
        <v>42583</v>
      </c>
      <c r="B313" s="57">
        <f>IF('Total de Ocorrências Setor'!B312=0,"n.d.",'Total de Ocorrências Setor'!B313/'Total de Ocorrências Setor'!B312-1)</f>
        <v>-0.18867924528301883</v>
      </c>
      <c r="C313" s="58">
        <f>IF('Total de Ocorrências Setor'!C312=0,"n.d.",'Total de Ocorrências Setor'!C313/'Total de Ocorrências Setor'!C312-1)</f>
        <v>-0.31707317073170727</v>
      </c>
      <c r="D313" s="58">
        <f>IF('Total de Ocorrências Setor'!D312=0,"n.d.",'Total de Ocorrências Setor'!D313/'Total de Ocorrências Setor'!D312-1)</f>
        <v>9.259259259259256E-2</v>
      </c>
      <c r="E313" s="58" t="str">
        <f>IF('Total de Ocorrências Setor'!E312=0,"n.d.",'Total de Ocorrências Setor'!E313/'Total de Ocorrências Setor'!E312-1)</f>
        <v>n.d.</v>
      </c>
      <c r="F313" s="59">
        <f>IF('Total de Ocorrências Setor'!F312=0,"n.d.",'Total de Ocorrências Setor'!F313/'Total de Ocorrências Setor'!F312-1)</f>
        <v>-0.14814814814814814</v>
      </c>
      <c r="G313" s="58">
        <f>IF('Total de Ocorrências Setor'!G312=0,"n.d.",'Total de Ocorrências Setor'!G313/'Total de Ocorrências Setor'!G312-1)</f>
        <v>8.0000000000000071E-2</v>
      </c>
      <c r="H313" s="58">
        <f>IF('Total de Ocorrências Setor'!H312=0,"n.d.",'Total de Ocorrências Setor'!H313/'Total de Ocorrências Setor'!H312-1)</f>
        <v>-0.15000000000000002</v>
      </c>
      <c r="I313" s="58">
        <f>IF('Total de Ocorrências Setor'!I312=0,"n.d.",'Total de Ocorrências Setor'!I313/'Total de Ocorrências Setor'!I312-1)</f>
        <v>4.5454545454545414E-2</v>
      </c>
      <c r="J313" s="58" t="str">
        <f>IF('Total de Ocorrências Setor'!J312=0,"n.d.",'Total de Ocorrências Setor'!J313/'Total de Ocorrências Setor'!J312-1)</f>
        <v>n.d.</v>
      </c>
      <c r="K313" s="58">
        <f>IF('Total de Ocorrências Setor'!K312=0,"n.d.",'Total de Ocorrências Setor'!K313/'Total de Ocorrências Setor'!K312-1)</f>
        <v>5.9701492537313383E-2</v>
      </c>
      <c r="L313" s="57">
        <f>IF('Total de Ocorrências Setor'!L312=0,"n.d.",'Total de Ocorrências Setor'!L313/'Total de Ocorrências Setor'!L312-1)</f>
        <v>-0.19565217391304346</v>
      </c>
      <c r="M313" s="58">
        <f>IF('Total de Ocorrências Setor'!M312=0,"n.d.",'Total de Ocorrências Setor'!M313/'Total de Ocorrências Setor'!M312-1)</f>
        <v>0.18181818181818188</v>
      </c>
      <c r="N313" s="58">
        <f>IF('Total de Ocorrências Setor'!N312=0,"n.d.",'Total de Ocorrências Setor'!N313/'Total de Ocorrências Setor'!N312-1)</f>
        <v>-0.40860215053763438</v>
      </c>
      <c r="O313" s="58">
        <f>IF('Total de Ocorrências Setor'!O312=0,"n.d.",'Total de Ocorrências Setor'!O313/'Total de Ocorrências Setor'!O312-1)</f>
        <v>1</v>
      </c>
      <c r="P313" s="59">
        <f>IF('Total de Ocorrências Setor'!P312=0,"n.d.",'Total de Ocorrências Setor'!P313/'Total de Ocorrências Setor'!P312-1)</f>
        <v>-0.21714285714285719</v>
      </c>
      <c r="Q313" s="58">
        <f>IF('Total de Ocorrências Setor'!Q312=0,"n.d.",'Total de Ocorrências Setor'!Q313/'Total de Ocorrências Setor'!Q312-1)</f>
        <v>0.16666666666666674</v>
      </c>
      <c r="R313" s="58">
        <f>IF('Total de Ocorrências Setor'!R312=0,"n.d.",'Total de Ocorrências Setor'!R313/'Total de Ocorrências Setor'!R312-1)</f>
        <v>0</v>
      </c>
      <c r="S313" s="58">
        <f>IF('Total de Ocorrências Setor'!S312=0,"n.d.",'Total de Ocorrências Setor'!S313/'Total de Ocorrências Setor'!S312-1)</f>
        <v>-0.6588235294117647</v>
      </c>
      <c r="T313" s="58">
        <f>IF('Total de Ocorrências Setor'!T312=0,"n.d.",'Total de Ocorrências Setor'!T313/'Total de Ocorrências Setor'!T312-1)</f>
        <v>4</v>
      </c>
      <c r="U313" s="58">
        <f>IF('Total de Ocorrências Setor'!U312=0,"n.d.",'Total de Ocorrências Setor'!U313/'Total de Ocorrências Setor'!U312-1)</f>
        <v>-0.3087248322147651</v>
      </c>
      <c r="V313" s="60">
        <f>IF('Total de Ocorrências Setor'!V312=0,"n.d.",'Total de Ocorrências Setor'!V313/'Total de Ocorrências Setor'!V312-1)</f>
        <v>-0.24285714285714288</v>
      </c>
      <c r="W313" s="58" t="str">
        <f>IF('Total de Ocorrências Setor'!W312=0,"n.d.",'Total de Ocorrências Setor'!W313/'Total de Ocorrências Setor'!W312-1)</f>
        <v>n.d.</v>
      </c>
      <c r="X313" s="60" t="str">
        <f>IF('Total de Ocorrências Setor'!X312=0,"n.d.",'Total de Ocorrências Setor'!X313/'Total de Ocorrências Setor'!X312-1)</f>
        <v>n.d.</v>
      </c>
    </row>
    <row r="314" spans="1:24" s="56" customFormat="1" ht="14" x14ac:dyDescent="0.35">
      <c r="A314" s="71">
        <v>42614</v>
      </c>
      <c r="B314" s="57">
        <f>IF('Total de Ocorrências Setor'!B313=0,"n.d.",'Total de Ocorrências Setor'!B314/'Total de Ocorrências Setor'!B313-1)</f>
        <v>4.6511627906976827E-2</v>
      </c>
      <c r="C314" s="58">
        <f>IF('Total de Ocorrências Setor'!C313=0,"n.d.",'Total de Ocorrências Setor'!C314/'Total de Ocorrências Setor'!C313-1)</f>
        <v>0.3035714285714286</v>
      </c>
      <c r="D314" s="58">
        <f>IF('Total de Ocorrências Setor'!D313=0,"n.d.",'Total de Ocorrências Setor'!D314/'Total de Ocorrências Setor'!D313-1)</f>
        <v>0.15254237288135597</v>
      </c>
      <c r="E314" s="58">
        <f>IF('Total de Ocorrências Setor'!E313=0,"n.d.",'Total de Ocorrências Setor'!E314/'Total de Ocorrências Setor'!E313-1)</f>
        <v>-1</v>
      </c>
      <c r="F314" s="59">
        <f>IF('Total de Ocorrências Setor'!F313=0,"n.d.",'Total de Ocorrências Setor'!F314/'Total de Ocorrências Setor'!F313-1)</f>
        <v>0.15527950310559002</v>
      </c>
      <c r="G314" s="58">
        <f>IF('Total de Ocorrências Setor'!G313=0,"n.d.",'Total de Ocorrências Setor'!G314/'Total de Ocorrências Setor'!G313-1)</f>
        <v>-0.11111111111111116</v>
      </c>
      <c r="H314" s="58">
        <f>IF('Total de Ocorrências Setor'!H313=0,"n.d.",'Total de Ocorrências Setor'!H314/'Total de Ocorrências Setor'!H313-1)</f>
        <v>5.8823529411764719E-2</v>
      </c>
      <c r="I314" s="58">
        <f>IF('Total de Ocorrências Setor'!I313=0,"n.d.",'Total de Ocorrências Setor'!I314/'Total de Ocorrências Setor'!I313-1)</f>
        <v>-4.3478260869565188E-2</v>
      </c>
      <c r="J314" s="58">
        <f>IF('Total de Ocorrências Setor'!J313=0,"n.d.",'Total de Ocorrências Setor'!J314/'Total de Ocorrências Setor'!J313-1)</f>
        <v>-1</v>
      </c>
      <c r="K314" s="58">
        <f>IF('Total de Ocorrências Setor'!K313=0,"n.d.",'Total de Ocorrências Setor'!K314/'Total de Ocorrências Setor'!K313-1)</f>
        <v>-9.8591549295774628E-2</v>
      </c>
      <c r="L314" s="57">
        <f>IF('Total de Ocorrências Setor'!L313=0,"n.d.",'Total de Ocorrências Setor'!L314/'Total de Ocorrências Setor'!L313-1)</f>
        <v>0.54054054054054057</v>
      </c>
      <c r="M314" s="58">
        <f>IF('Total de Ocorrências Setor'!M313=0,"n.d.",'Total de Ocorrências Setor'!M314/'Total de Ocorrências Setor'!M313-1)</f>
        <v>-0.10256410256410253</v>
      </c>
      <c r="N314" s="58">
        <f>IF('Total de Ocorrências Setor'!N313=0,"n.d.",'Total de Ocorrências Setor'!N314/'Total de Ocorrências Setor'!N313-1)</f>
        <v>1.6</v>
      </c>
      <c r="O314" s="58">
        <f>IF('Total de Ocorrências Setor'!O313=0,"n.d.",'Total de Ocorrências Setor'!O314/'Total de Ocorrências Setor'!O313-1)</f>
        <v>0.5</v>
      </c>
      <c r="P314" s="59">
        <f>IF('Total de Ocorrências Setor'!P313=0,"n.d.",'Total de Ocorrências Setor'!P314/'Total de Ocorrências Setor'!P313-1)</f>
        <v>0.78102189781021902</v>
      </c>
      <c r="Q314" s="58">
        <f>IF('Total de Ocorrências Setor'!Q313=0,"n.d.",'Total de Ocorrências Setor'!Q314/'Total de Ocorrências Setor'!Q313-1)</f>
        <v>-0.19047619047619047</v>
      </c>
      <c r="R314" s="58">
        <f>IF('Total de Ocorrências Setor'!R313=0,"n.d.",'Total de Ocorrências Setor'!R314/'Total de Ocorrências Setor'!R313-1)</f>
        <v>0.2592592592592593</v>
      </c>
      <c r="S314" s="58">
        <f>IF('Total de Ocorrências Setor'!S313=0,"n.d.",'Total de Ocorrências Setor'!S314/'Total de Ocorrências Setor'!S313-1)</f>
        <v>2.4827586206896552</v>
      </c>
      <c r="T314" s="58">
        <f>IF('Total de Ocorrências Setor'!T313=0,"n.d.",'Total de Ocorrências Setor'!T314/'Total de Ocorrências Setor'!T313-1)</f>
        <v>0.39999999999999991</v>
      </c>
      <c r="U314" s="58">
        <f>IF('Total de Ocorrências Setor'!U313=0,"n.d.",'Total de Ocorrências Setor'!U314/'Total de Ocorrências Setor'!U313-1)</f>
        <v>0.70873786407766981</v>
      </c>
      <c r="V314" s="60">
        <f>IF('Total de Ocorrências Setor'!V313=0,"n.d.",'Total de Ocorrências Setor'!V314/'Total de Ocorrências Setor'!V313-1)</f>
        <v>-0.24528301886792447</v>
      </c>
      <c r="W314" s="58" t="str">
        <f>IF('Total de Ocorrências Setor'!W313=0,"n.d.",'Total de Ocorrências Setor'!W314/'Total de Ocorrências Setor'!W313-1)</f>
        <v>n.d.</v>
      </c>
      <c r="X314" s="60" t="str">
        <f>IF('Total de Ocorrências Setor'!X313=0,"n.d.",'Total de Ocorrências Setor'!X314/'Total de Ocorrências Setor'!X313-1)</f>
        <v>n.d.</v>
      </c>
    </row>
    <row r="315" spans="1:24" s="56" customFormat="1" ht="14" x14ac:dyDescent="0.35">
      <c r="A315" s="71">
        <v>42644</v>
      </c>
      <c r="B315" s="57">
        <f>IF('Total de Ocorrências Setor'!B314=0,"n.d.",'Total de Ocorrências Setor'!B315/'Total de Ocorrências Setor'!B314-1)</f>
        <v>-0.19999999999999996</v>
      </c>
      <c r="C315" s="58">
        <f>IF('Total de Ocorrências Setor'!C314=0,"n.d.",'Total de Ocorrências Setor'!C315/'Total de Ocorrências Setor'!C314-1)</f>
        <v>-0.32876712328767121</v>
      </c>
      <c r="D315" s="58">
        <f>IF('Total de Ocorrências Setor'!D314=0,"n.d.",'Total de Ocorrências Setor'!D315/'Total de Ocorrências Setor'!D314-1)</f>
        <v>-8.8235294117647078E-2</v>
      </c>
      <c r="E315" s="58" t="str">
        <f>IF('Total de Ocorrências Setor'!E314=0,"n.d.",'Total de Ocorrências Setor'!E315/'Total de Ocorrências Setor'!E314-1)</f>
        <v>n.d.</v>
      </c>
      <c r="F315" s="59">
        <f>IF('Total de Ocorrências Setor'!F314=0,"n.d.",'Total de Ocorrências Setor'!F315/'Total de Ocorrências Setor'!F314-1)</f>
        <v>-0.20430107526881724</v>
      </c>
      <c r="G315" s="58">
        <f>IF('Total de Ocorrências Setor'!G314=0,"n.d.",'Total de Ocorrências Setor'!G315/'Total de Ocorrências Setor'!G314-1)</f>
        <v>-0.16666666666666663</v>
      </c>
      <c r="H315" s="58">
        <f>IF('Total de Ocorrências Setor'!H314=0,"n.d.",'Total de Ocorrências Setor'!H315/'Total de Ocorrências Setor'!H314-1)</f>
        <v>0</v>
      </c>
      <c r="I315" s="58">
        <f>IF('Total de Ocorrências Setor'!I314=0,"n.d.",'Total de Ocorrências Setor'!I315/'Total de Ocorrências Setor'!I314-1)</f>
        <v>-0.36363636363636365</v>
      </c>
      <c r="J315" s="58" t="str">
        <f>IF('Total de Ocorrências Setor'!J314=0,"n.d.",'Total de Ocorrências Setor'!J315/'Total de Ocorrências Setor'!J314-1)</f>
        <v>n.d.</v>
      </c>
      <c r="K315" s="58">
        <f>IF('Total de Ocorrências Setor'!K314=0,"n.d.",'Total de Ocorrências Setor'!K315/'Total de Ocorrências Setor'!K314-1)</f>
        <v>-0.171875</v>
      </c>
      <c r="L315" s="57">
        <f>IF('Total de Ocorrências Setor'!L314=0,"n.d.",'Total de Ocorrências Setor'!L315/'Total de Ocorrências Setor'!L314-1)</f>
        <v>-0.2807017543859649</v>
      </c>
      <c r="M315" s="58">
        <f>IF('Total de Ocorrências Setor'!M314=0,"n.d.",'Total de Ocorrências Setor'!M315/'Total de Ocorrências Setor'!M314-1)</f>
        <v>0.25714285714285712</v>
      </c>
      <c r="N315" s="58">
        <f>IF('Total de Ocorrências Setor'!N314=0,"n.d.",'Total de Ocorrências Setor'!N315/'Total de Ocorrências Setor'!N314-1)</f>
        <v>-0.97902097902097907</v>
      </c>
      <c r="O315" s="58">
        <f>IF('Total de Ocorrências Setor'!O314=0,"n.d.",'Total de Ocorrências Setor'!O315/'Total de Ocorrências Setor'!O314-1)</f>
        <v>2.6666666666666665</v>
      </c>
      <c r="P315" s="59">
        <f>IF('Total de Ocorrências Setor'!P314=0,"n.d.",'Total de Ocorrências Setor'!P315/'Total de Ocorrências Setor'!P314-1)</f>
        <v>-0.50409836065573765</v>
      </c>
      <c r="Q315" s="58">
        <f>IF('Total de Ocorrências Setor'!Q314=0,"n.d.",'Total de Ocorrências Setor'!Q315/'Total de Ocorrências Setor'!Q314-1)</f>
        <v>0.23529411764705888</v>
      </c>
      <c r="R315" s="58">
        <f>IF('Total de Ocorrências Setor'!R314=0,"n.d.",'Total de Ocorrências Setor'!R315/'Total de Ocorrências Setor'!R314-1)</f>
        <v>8.8235294117646967E-2</v>
      </c>
      <c r="S315" s="58">
        <f>IF('Total de Ocorrências Setor'!S314=0,"n.d.",'Total de Ocorrências Setor'!S315/'Total de Ocorrências Setor'!S314-1)</f>
        <v>-0.73267326732673266</v>
      </c>
      <c r="T315" s="58">
        <f>IF('Total de Ocorrências Setor'!T314=0,"n.d.",'Total de Ocorrências Setor'!T315/'Total de Ocorrências Setor'!T314-1)</f>
        <v>-1</v>
      </c>
      <c r="U315" s="58">
        <f>IF('Total de Ocorrências Setor'!U314=0,"n.d.",'Total de Ocorrências Setor'!U315/'Total de Ocorrências Setor'!U314-1)</f>
        <v>-0.39772727272727271</v>
      </c>
      <c r="V315" s="60">
        <f>IF('Total de Ocorrências Setor'!V314=0,"n.d.",'Total de Ocorrências Setor'!V315/'Total de Ocorrências Setor'!V314-1)</f>
        <v>0</v>
      </c>
      <c r="W315" s="58" t="str">
        <f>IF('Total de Ocorrências Setor'!W314=0,"n.d.",'Total de Ocorrências Setor'!W315/'Total de Ocorrências Setor'!W314-1)</f>
        <v>n.d.</v>
      </c>
      <c r="X315" s="60" t="str">
        <f>IF('Total de Ocorrências Setor'!X314=0,"n.d.",'Total de Ocorrências Setor'!X315/'Total de Ocorrências Setor'!X314-1)</f>
        <v>n.d.</v>
      </c>
    </row>
    <row r="316" spans="1:24" s="56" customFormat="1" ht="14" x14ac:dyDescent="0.35">
      <c r="A316" s="71">
        <v>42675</v>
      </c>
      <c r="B316" s="57">
        <f>IF('Total de Ocorrências Setor'!B315=0,"n.d.",'Total de Ocorrências Setor'!B316/'Total de Ocorrências Setor'!B315-1)</f>
        <v>-2.777777777777779E-2</v>
      </c>
      <c r="C316" s="58">
        <f>IF('Total de Ocorrências Setor'!C315=0,"n.d.",'Total de Ocorrências Setor'!C316/'Total de Ocorrências Setor'!C315-1)</f>
        <v>0.22448979591836737</v>
      </c>
      <c r="D316" s="58">
        <f>IF('Total de Ocorrências Setor'!D315=0,"n.d.",'Total de Ocorrências Setor'!D316/'Total de Ocorrências Setor'!D315-1)</f>
        <v>0.12903225806451624</v>
      </c>
      <c r="E316" s="58">
        <f>IF('Total de Ocorrências Setor'!E315=0,"n.d.",'Total de Ocorrências Setor'!E316/'Total de Ocorrências Setor'!E315-1)</f>
        <v>-1</v>
      </c>
      <c r="F316" s="59">
        <f>IF('Total de Ocorrências Setor'!F315=0,"n.d.",'Total de Ocorrências Setor'!F316/'Total de Ocorrências Setor'!F315-1)</f>
        <v>0.11486486486486491</v>
      </c>
      <c r="G316" s="58">
        <f>IF('Total de Ocorrências Setor'!G315=0,"n.d.",'Total de Ocorrências Setor'!G316/'Total de Ocorrências Setor'!G315-1)</f>
        <v>0.64999999999999991</v>
      </c>
      <c r="H316" s="58">
        <f>IF('Total de Ocorrências Setor'!H315=0,"n.d.",'Total de Ocorrências Setor'!H316/'Total de Ocorrências Setor'!H315-1)</f>
        <v>0.16666666666666674</v>
      </c>
      <c r="I316" s="58">
        <f>IF('Total de Ocorrências Setor'!I315=0,"n.d.",'Total de Ocorrências Setor'!I316/'Total de Ocorrências Setor'!I315-1)</f>
        <v>0.71428571428571419</v>
      </c>
      <c r="J316" s="58">
        <f>IF('Total de Ocorrências Setor'!J315=0,"n.d.",'Total de Ocorrências Setor'!J316/'Total de Ocorrências Setor'!J315-1)</f>
        <v>0</v>
      </c>
      <c r="K316" s="58">
        <f>IF('Total de Ocorrências Setor'!K315=0,"n.d.",'Total de Ocorrências Setor'!K316/'Total de Ocorrências Setor'!K315-1)</f>
        <v>0.49056603773584895</v>
      </c>
      <c r="L316" s="57">
        <f>IF('Total de Ocorrências Setor'!L315=0,"n.d.",'Total de Ocorrências Setor'!L316/'Total de Ocorrências Setor'!L315-1)</f>
        <v>2.4390243902439046E-2</v>
      </c>
      <c r="M316" s="58">
        <f>IF('Total de Ocorrências Setor'!M315=0,"n.d.",'Total de Ocorrências Setor'!M316/'Total de Ocorrências Setor'!M315-1)</f>
        <v>-0.27272727272727271</v>
      </c>
      <c r="N316" s="58">
        <f>IF('Total de Ocorrências Setor'!N315=0,"n.d.",'Total de Ocorrências Setor'!N316/'Total de Ocorrências Setor'!N315-1)</f>
        <v>11.333333333333334</v>
      </c>
      <c r="O316" s="58">
        <f>IF('Total de Ocorrências Setor'!O315=0,"n.d.",'Total de Ocorrências Setor'!O316/'Total de Ocorrências Setor'!O315-1)</f>
        <v>-0.78787878787878785</v>
      </c>
      <c r="P316" s="59">
        <f>IF('Total de Ocorrências Setor'!P315=0,"n.d.",'Total de Ocorrências Setor'!P316/'Total de Ocorrências Setor'!P315-1)</f>
        <v>-2.4793388429752095E-2</v>
      </c>
      <c r="Q316" s="58">
        <f>IF('Total de Ocorrências Setor'!Q315=0,"n.d.",'Total de Ocorrências Setor'!Q316/'Total de Ocorrências Setor'!Q315-1)</f>
        <v>-0.40476190476190477</v>
      </c>
      <c r="R316" s="58">
        <f>IF('Total de Ocorrências Setor'!R315=0,"n.d.",'Total de Ocorrências Setor'!R316/'Total de Ocorrências Setor'!R315-1)</f>
        <v>-0.18918918918918914</v>
      </c>
      <c r="S316" s="58">
        <f>IF('Total de Ocorrências Setor'!S315=0,"n.d.",'Total de Ocorrências Setor'!S316/'Total de Ocorrências Setor'!S315-1)</f>
        <v>0.37037037037037046</v>
      </c>
      <c r="T316" s="58" t="str">
        <f>IF('Total de Ocorrências Setor'!T315=0,"n.d.",'Total de Ocorrências Setor'!T316/'Total de Ocorrências Setor'!T315-1)</f>
        <v>n.d.</v>
      </c>
      <c r="U316" s="58">
        <f>IF('Total de Ocorrências Setor'!U315=0,"n.d.",'Total de Ocorrências Setor'!U316/'Total de Ocorrências Setor'!U315-1)</f>
        <v>-0.10377358490566035</v>
      </c>
      <c r="V316" s="60">
        <f>IF('Total de Ocorrências Setor'!V315=0,"n.d.",'Total de Ocorrências Setor'!V316/'Total de Ocorrências Setor'!V315-1)</f>
        <v>-2.5000000000000022E-2</v>
      </c>
      <c r="W316" s="58" t="str">
        <f>IF('Total de Ocorrências Setor'!W315=0,"n.d.",'Total de Ocorrências Setor'!W316/'Total de Ocorrências Setor'!W315-1)</f>
        <v>n.d.</v>
      </c>
      <c r="X316" s="60" t="str">
        <f>IF('Total de Ocorrências Setor'!X315=0,"n.d.",'Total de Ocorrências Setor'!X316/'Total de Ocorrências Setor'!X315-1)</f>
        <v>n.d.</v>
      </c>
    </row>
    <row r="317" spans="1:24" s="56" customFormat="1" thickBot="1" x14ac:dyDescent="0.4">
      <c r="A317" s="72">
        <v>42705</v>
      </c>
      <c r="B317" s="65">
        <f>IF('Total de Ocorrências Setor'!B316=0,"n.d.",'Total de Ocorrências Setor'!B317/'Total de Ocorrências Setor'!B316-1)</f>
        <v>-0.2857142857142857</v>
      </c>
      <c r="C317" s="66">
        <f>IF('Total de Ocorrências Setor'!C316=0,"n.d.",'Total de Ocorrências Setor'!C317/'Total de Ocorrências Setor'!C316-1)</f>
        <v>-0.28333333333333333</v>
      </c>
      <c r="D317" s="66">
        <f>IF('Total de Ocorrências Setor'!D316=0,"n.d.",'Total de Ocorrências Setor'!D317/'Total de Ocorrências Setor'!D316-1)</f>
        <v>-5.7142857142857162E-2</v>
      </c>
      <c r="E317" s="66" t="str">
        <f>IF('Total de Ocorrências Setor'!E316=0,"n.d.",'Total de Ocorrências Setor'!E317/'Total de Ocorrências Setor'!E316-1)</f>
        <v>n.d.</v>
      </c>
      <c r="F317" s="67">
        <f>IF('Total de Ocorrências Setor'!F316=0,"n.d.",'Total de Ocorrências Setor'!F317/'Total de Ocorrências Setor'!F316-1)</f>
        <v>-0.18787878787878787</v>
      </c>
      <c r="G317" s="58">
        <f>IF('Total de Ocorrências Setor'!G316=0,"n.d.",'Total de Ocorrências Setor'!G317/'Total de Ocorrências Setor'!G316-1)</f>
        <v>-0.57575757575757569</v>
      </c>
      <c r="H317" s="58">
        <f>IF('Total de Ocorrências Setor'!H316=0,"n.d.",'Total de Ocorrências Setor'!H317/'Total de Ocorrências Setor'!H316-1)</f>
        <v>-0.61904761904761907</v>
      </c>
      <c r="I317" s="58">
        <f>IF('Total de Ocorrências Setor'!I316=0,"n.d.",'Total de Ocorrências Setor'!I317/'Total de Ocorrências Setor'!I316-1)</f>
        <v>-0.16666666666666663</v>
      </c>
      <c r="J317" s="58">
        <f>IF('Total de Ocorrências Setor'!J316=0,"n.d.",'Total de Ocorrências Setor'!J317/'Total de Ocorrências Setor'!J316-1)</f>
        <v>0</v>
      </c>
      <c r="K317" s="58">
        <f>IF('Total de Ocorrências Setor'!K316=0,"n.d.",'Total de Ocorrências Setor'!K317/'Total de Ocorrências Setor'!K316-1)</f>
        <v>-0.45569620253164556</v>
      </c>
      <c r="L317" s="65">
        <f>IF('Total de Ocorrências Setor'!L316=0,"n.d.",'Total de Ocorrências Setor'!L317/'Total de Ocorrências Setor'!L316-1)</f>
        <v>0.11904761904761907</v>
      </c>
      <c r="M317" s="66">
        <f>IF('Total de Ocorrências Setor'!M316=0,"n.d.",'Total de Ocorrências Setor'!M317/'Total de Ocorrências Setor'!M316-1)</f>
        <v>0.3125</v>
      </c>
      <c r="N317" s="66">
        <f>IF('Total de Ocorrências Setor'!N316=0,"n.d.",'Total de Ocorrências Setor'!N317/'Total de Ocorrências Setor'!N316-1)</f>
        <v>0.29729729729729737</v>
      </c>
      <c r="O317" s="66">
        <f>IF('Total de Ocorrências Setor'!O316=0,"n.d.",'Total de Ocorrências Setor'!O317/'Total de Ocorrências Setor'!O316-1)</f>
        <v>0.14285714285714279</v>
      </c>
      <c r="P317" s="67">
        <f>IF('Total de Ocorrências Setor'!P316=0,"n.d.",'Total de Ocorrências Setor'!P317/'Total de Ocorrências Setor'!P316-1)</f>
        <v>0.22881355932203395</v>
      </c>
      <c r="Q317" s="58">
        <f>IF('Total de Ocorrências Setor'!Q316=0,"n.d.",'Total de Ocorrências Setor'!Q317/'Total de Ocorrências Setor'!Q316-1)</f>
        <v>0.32000000000000006</v>
      </c>
      <c r="R317" s="58">
        <f>IF('Total de Ocorrências Setor'!R316=0,"n.d.",'Total de Ocorrências Setor'!R317/'Total de Ocorrências Setor'!R316-1)</f>
        <v>3.3333333333333437E-2</v>
      </c>
      <c r="S317" s="58">
        <f>IF('Total de Ocorrências Setor'!S316=0,"n.d.",'Total de Ocorrências Setor'!S317/'Total de Ocorrências Setor'!S316-1)</f>
        <v>0.10810810810810811</v>
      </c>
      <c r="T317" s="58">
        <f>IF('Total de Ocorrências Setor'!T316=0,"n.d.",'Total de Ocorrências Setor'!T317/'Total de Ocorrências Setor'!T316-1)</f>
        <v>0.33333333333333326</v>
      </c>
      <c r="U317" s="58">
        <f>IF('Total de Ocorrências Setor'!U316=0,"n.d.",'Total de Ocorrências Setor'!U317/'Total de Ocorrências Setor'!U316-1)</f>
        <v>0.14736842105263159</v>
      </c>
      <c r="V317" s="68">
        <f>IF('Total de Ocorrências Setor'!V316=0,"n.d.",'Total de Ocorrências Setor'!V317/'Total de Ocorrências Setor'!V316-1)</f>
        <v>1.1794871794871793</v>
      </c>
      <c r="W317" s="58" t="str">
        <f>IF('Total de Ocorrências Setor'!W316=0,"n.d.",'Total de Ocorrências Setor'!W317/'Total de Ocorrências Setor'!W316-1)</f>
        <v>n.d.</v>
      </c>
      <c r="X317" s="68" t="str">
        <f>IF('Total de Ocorrências Setor'!X316=0,"n.d.",'Total de Ocorrências Setor'!X317/'Total de Ocorrências Setor'!X316-1)</f>
        <v>n.d.</v>
      </c>
    </row>
    <row r="318" spans="1:24" s="56" customFormat="1" ht="14" x14ac:dyDescent="0.35">
      <c r="A318" s="70">
        <v>42736</v>
      </c>
      <c r="B318" s="61">
        <f>IF('Total de Ocorrências Setor'!B317=0,"n.d.",'Total de Ocorrências Setor'!B318/'Total de Ocorrências Setor'!B317-1)</f>
        <v>-0.24</v>
      </c>
      <c r="C318" s="62">
        <f>IF('Total de Ocorrências Setor'!C317=0,"n.d.",'Total de Ocorrências Setor'!C318/'Total de Ocorrências Setor'!C317-1)</f>
        <v>-0.41860465116279066</v>
      </c>
      <c r="D318" s="62">
        <f>IF('Total de Ocorrências Setor'!D317=0,"n.d.",'Total de Ocorrências Setor'!D318/'Total de Ocorrências Setor'!D317-1)</f>
        <v>-0.27272727272727271</v>
      </c>
      <c r="E318" s="62" t="str">
        <f>IF('Total de Ocorrências Setor'!E317=0,"n.d.",'Total de Ocorrências Setor'!E318/'Total de Ocorrências Setor'!E317-1)</f>
        <v>n.d.</v>
      </c>
      <c r="F318" s="63">
        <f>IF('Total de Ocorrências Setor'!F317=0,"n.d.",'Total de Ocorrências Setor'!F318/'Total de Ocorrências Setor'!F317-1)</f>
        <v>-0.31343283582089554</v>
      </c>
      <c r="G318" s="62">
        <f>IF('Total de Ocorrências Setor'!G317=0,"n.d.",'Total de Ocorrências Setor'!G318/'Total de Ocorrências Setor'!G317-1)</f>
        <v>-0.64285714285714279</v>
      </c>
      <c r="H318" s="62">
        <f>IF('Total de Ocorrências Setor'!H317=0,"n.d.",'Total de Ocorrências Setor'!H318/'Total de Ocorrências Setor'!H317-1)</f>
        <v>-0.5</v>
      </c>
      <c r="I318" s="62">
        <f>IF('Total de Ocorrências Setor'!I317=0,"n.d.",'Total de Ocorrências Setor'!I318/'Total de Ocorrências Setor'!I317-1)</f>
        <v>-0.35</v>
      </c>
      <c r="J318" s="62">
        <f>IF('Total de Ocorrências Setor'!J317=0,"n.d.",'Total de Ocorrências Setor'!J318/'Total de Ocorrências Setor'!J317-1)</f>
        <v>-1</v>
      </c>
      <c r="K318" s="62">
        <f>IF('Total de Ocorrências Setor'!K317=0,"n.d.",'Total de Ocorrências Setor'!K318/'Total de Ocorrências Setor'!K317-1)</f>
        <v>-0.48837209302325579</v>
      </c>
      <c r="L318" s="61">
        <f>IF('Total de Ocorrências Setor'!L317=0,"n.d.",'Total de Ocorrências Setor'!L318/'Total de Ocorrências Setor'!L317-1)</f>
        <v>-0.46808510638297873</v>
      </c>
      <c r="M318" s="62">
        <f>IF('Total de Ocorrências Setor'!M317=0,"n.d.",'Total de Ocorrências Setor'!M318/'Total de Ocorrências Setor'!M317-1)</f>
        <v>-0.69047619047619047</v>
      </c>
      <c r="N318" s="62">
        <f>IF('Total de Ocorrências Setor'!N317=0,"n.d.",'Total de Ocorrências Setor'!N318/'Total de Ocorrências Setor'!N317-1)</f>
        <v>-0.25</v>
      </c>
      <c r="O318" s="62">
        <f>IF('Total de Ocorrências Setor'!O317=0,"n.d.",'Total de Ocorrências Setor'!O318/'Total de Ocorrências Setor'!O317-1)</f>
        <v>0</v>
      </c>
      <c r="P318" s="63">
        <f>IF('Total de Ocorrências Setor'!P317=0,"n.d.",'Total de Ocorrências Setor'!P318/'Total de Ocorrências Setor'!P317-1)</f>
        <v>-0.43448275862068964</v>
      </c>
      <c r="Q318" s="62">
        <f>IF('Total de Ocorrências Setor'!Q317=0,"n.d.",'Total de Ocorrências Setor'!Q318/'Total de Ocorrências Setor'!Q317-1)</f>
        <v>-0.51515151515151514</v>
      </c>
      <c r="R318" s="62">
        <f>IF('Total de Ocorrências Setor'!R317=0,"n.d.",'Total de Ocorrências Setor'!R318/'Total de Ocorrências Setor'!R317-1)</f>
        <v>-0.70967741935483875</v>
      </c>
      <c r="S318" s="62">
        <f>IF('Total de Ocorrências Setor'!S317=0,"n.d.",'Total de Ocorrências Setor'!S318/'Total de Ocorrências Setor'!S317-1)</f>
        <v>-0.19512195121951215</v>
      </c>
      <c r="T318" s="62">
        <f>IF('Total de Ocorrências Setor'!T317=0,"n.d.",'Total de Ocorrências Setor'!T318/'Total de Ocorrências Setor'!T317-1)</f>
        <v>0</v>
      </c>
      <c r="U318" s="62">
        <f>IF('Total de Ocorrências Setor'!U317=0,"n.d.",'Total de Ocorrências Setor'!U318/'Total de Ocorrências Setor'!U317-1)</f>
        <v>-0.43119266055045868</v>
      </c>
      <c r="V318" s="64">
        <f>IF('Total de Ocorrências Setor'!V317=0,"n.d.",'Total de Ocorrências Setor'!V318/'Total de Ocorrências Setor'!V317-1)</f>
        <v>-0.29411764705882348</v>
      </c>
      <c r="W318" s="62" t="str">
        <f>IF('Total de Ocorrências Setor'!W317=0,"n.d.",'Total de Ocorrências Setor'!W318/'Total de Ocorrências Setor'!W317-1)</f>
        <v>n.d.</v>
      </c>
      <c r="X318" s="64" t="str">
        <f>IF('Total de Ocorrências Setor'!X317=0,"n.d.",'Total de Ocorrências Setor'!X318/'Total de Ocorrências Setor'!X317-1)</f>
        <v>n.d.</v>
      </c>
    </row>
    <row r="319" spans="1:24" s="56" customFormat="1" ht="14" x14ac:dyDescent="0.35">
      <c r="A319" s="71">
        <v>42767</v>
      </c>
      <c r="B319" s="57">
        <f>IF('Total de Ocorrências Setor'!B318=0,"n.d.",'Total de Ocorrências Setor'!B319/'Total de Ocorrências Setor'!B318-1)</f>
        <v>0.84210526315789469</v>
      </c>
      <c r="C319" s="58">
        <f>IF('Total de Ocorrências Setor'!C318=0,"n.d.",'Total de Ocorrências Setor'!C319/'Total de Ocorrências Setor'!C318-1)</f>
        <v>0.96</v>
      </c>
      <c r="D319" s="58">
        <f>IF('Total de Ocorrências Setor'!D318=0,"n.d.",'Total de Ocorrências Setor'!D319/'Total de Ocorrências Setor'!D318-1)</f>
        <v>0.14583333333333326</v>
      </c>
      <c r="E319" s="58" t="str">
        <f>IF('Total de Ocorrências Setor'!E318=0,"n.d.",'Total de Ocorrências Setor'!E319/'Total de Ocorrências Setor'!E318-1)</f>
        <v>n.d.</v>
      </c>
      <c r="F319" s="59">
        <f>IF('Total de Ocorrências Setor'!F318=0,"n.d.",'Total de Ocorrências Setor'!F319/'Total de Ocorrências Setor'!F318-1)</f>
        <v>0.53260869565217384</v>
      </c>
      <c r="G319" s="58">
        <f>IF('Total de Ocorrências Setor'!G318=0,"n.d.",'Total de Ocorrências Setor'!G319/'Total de Ocorrências Setor'!G318-1)</f>
        <v>2.4</v>
      </c>
      <c r="H319" s="58">
        <f>IF('Total de Ocorrências Setor'!H318=0,"n.d.",'Total de Ocorrências Setor'!H319/'Total de Ocorrências Setor'!H318-1)</f>
        <v>3.75</v>
      </c>
      <c r="I319" s="58">
        <f>IF('Total de Ocorrências Setor'!I318=0,"n.d.",'Total de Ocorrências Setor'!I319/'Total de Ocorrências Setor'!I318-1)</f>
        <v>1.6153846153846154</v>
      </c>
      <c r="J319" s="58" t="str">
        <f>IF('Total de Ocorrências Setor'!J318=0,"n.d.",'Total de Ocorrências Setor'!J319/'Total de Ocorrências Setor'!J318-1)</f>
        <v>n.d.</v>
      </c>
      <c r="K319" s="58">
        <f>IF('Total de Ocorrências Setor'!K318=0,"n.d.",'Total de Ocorrências Setor'!K319/'Total de Ocorrências Setor'!K318-1)</f>
        <v>2.1818181818181817</v>
      </c>
      <c r="L319" s="57">
        <f>IF('Total de Ocorrências Setor'!L318=0,"n.d.",'Total de Ocorrências Setor'!L319/'Total de Ocorrências Setor'!L318-1)</f>
        <v>0.91999999999999993</v>
      </c>
      <c r="M319" s="58">
        <f>IF('Total de Ocorrências Setor'!M318=0,"n.d.",'Total de Ocorrências Setor'!M319/'Total de Ocorrências Setor'!M318-1)</f>
        <v>1.3846153846153846</v>
      </c>
      <c r="N319" s="58">
        <f>IF('Total de Ocorrências Setor'!N318=0,"n.d.",'Total de Ocorrências Setor'!N319/'Total de Ocorrências Setor'!N318-1)</f>
        <v>0</v>
      </c>
      <c r="O319" s="58">
        <f>IF('Total de Ocorrências Setor'!O318=0,"n.d.",'Total de Ocorrências Setor'!O319/'Total de Ocorrências Setor'!O318-1)</f>
        <v>-1</v>
      </c>
      <c r="P319" s="59">
        <f>IF('Total de Ocorrências Setor'!P318=0,"n.d.",'Total de Ocorrências Setor'!P319/'Total de Ocorrências Setor'!P318-1)</f>
        <v>0.40243902439024382</v>
      </c>
      <c r="Q319" s="58">
        <f>IF('Total de Ocorrências Setor'!Q318=0,"n.d.",'Total de Ocorrências Setor'!Q319/'Total de Ocorrências Setor'!Q318-1)</f>
        <v>2.25</v>
      </c>
      <c r="R319" s="58">
        <f>IF('Total de Ocorrências Setor'!R318=0,"n.d.",'Total de Ocorrências Setor'!R319/'Total de Ocorrências Setor'!R318-1)</f>
        <v>2.2222222222222223</v>
      </c>
      <c r="S319" s="58">
        <f>IF('Total de Ocorrências Setor'!S318=0,"n.d.",'Total de Ocorrências Setor'!S319/'Total de Ocorrências Setor'!S318-1)</f>
        <v>-0.15151515151515149</v>
      </c>
      <c r="T319" s="58">
        <f>IF('Total de Ocorrências Setor'!T318=0,"n.d.",'Total de Ocorrências Setor'!T319/'Total de Ocorrências Setor'!T318-1)</f>
        <v>-0.5</v>
      </c>
      <c r="U319" s="58">
        <f>IF('Total de Ocorrências Setor'!U318=0,"n.d.",'Total de Ocorrências Setor'!U319/'Total de Ocorrências Setor'!U318-1)</f>
        <v>0.79032258064516125</v>
      </c>
      <c r="V319" s="60">
        <f>IF('Total de Ocorrências Setor'!V318=0,"n.d.",'Total de Ocorrências Setor'!V319/'Total de Ocorrências Setor'!V318-1)</f>
        <v>-0.4</v>
      </c>
      <c r="W319" s="58" t="str">
        <f>IF('Total de Ocorrências Setor'!W318=0,"n.d.",'Total de Ocorrências Setor'!W319/'Total de Ocorrências Setor'!W318-1)</f>
        <v>n.d.</v>
      </c>
      <c r="X319" s="60" t="str">
        <f>IF('Total de Ocorrências Setor'!X318=0,"n.d.",'Total de Ocorrências Setor'!X319/'Total de Ocorrências Setor'!X318-1)</f>
        <v>n.d.</v>
      </c>
    </row>
    <row r="320" spans="1:24" s="56" customFormat="1" ht="14" x14ac:dyDescent="0.35">
      <c r="A320" s="71">
        <v>42795</v>
      </c>
      <c r="B320" s="57">
        <f>IF('Total de Ocorrências Setor'!B319=0,"n.d.",'Total de Ocorrências Setor'!B320/'Total de Ocorrências Setor'!B319-1)</f>
        <v>0.17142857142857149</v>
      </c>
      <c r="C320" s="58">
        <f>IF('Total de Ocorrências Setor'!C319=0,"n.d.",'Total de Ocorrências Setor'!C320/'Total de Ocorrências Setor'!C319-1)</f>
        <v>0.24489795918367352</v>
      </c>
      <c r="D320" s="58">
        <f>IF('Total de Ocorrências Setor'!D319=0,"n.d.",'Total de Ocorrências Setor'!D320/'Total de Ocorrências Setor'!D319-1)</f>
        <v>7.2727272727272751E-2</v>
      </c>
      <c r="E320" s="58">
        <f>IF('Total de Ocorrências Setor'!E319=0,"n.d.",'Total de Ocorrências Setor'!E320/'Total de Ocorrências Setor'!E319-1)</f>
        <v>-1</v>
      </c>
      <c r="F320" s="59">
        <f>IF('Total de Ocorrências Setor'!F319=0,"n.d.",'Total de Ocorrências Setor'!F320/'Total de Ocorrências Setor'!F319-1)</f>
        <v>0.14184397163120566</v>
      </c>
      <c r="G320" s="58">
        <f>IF('Total de Ocorrências Setor'!G319=0,"n.d.",'Total de Ocorrências Setor'!G320/'Total de Ocorrências Setor'!G319-1)</f>
        <v>1.1176470588235294</v>
      </c>
      <c r="H320" s="58">
        <f>IF('Total de Ocorrências Setor'!H319=0,"n.d.",'Total de Ocorrências Setor'!H320/'Total de Ocorrências Setor'!H319-1)</f>
        <v>0.26315789473684204</v>
      </c>
      <c r="I320" s="58">
        <f>IF('Total de Ocorrências Setor'!I319=0,"n.d.",'Total de Ocorrências Setor'!I320/'Total de Ocorrências Setor'!I319-1)</f>
        <v>5.8823529411764719E-2</v>
      </c>
      <c r="J320" s="58" t="str">
        <f>IF('Total de Ocorrências Setor'!J319=0,"n.d.",'Total de Ocorrências Setor'!J320/'Total de Ocorrências Setor'!J319-1)</f>
        <v>n.d.</v>
      </c>
      <c r="K320" s="58">
        <f>IF('Total de Ocorrências Setor'!K319=0,"n.d.",'Total de Ocorrências Setor'!K320/'Total de Ocorrências Setor'!K319-1)</f>
        <v>0.37142857142857144</v>
      </c>
      <c r="L320" s="57">
        <f>IF('Total de Ocorrências Setor'!L319=0,"n.d.",'Total de Ocorrências Setor'!L320/'Total de Ocorrências Setor'!L319-1)</f>
        <v>-4.166666666666663E-2</v>
      </c>
      <c r="M320" s="58">
        <f>IF('Total de Ocorrências Setor'!M319=0,"n.d.",'Total de Ocorrências Setor'!M320/'Total de Ocorrências Setor'!M319-1)</f>
        <v>-0.25806451612903225</v>
      </c>
      <c r="N320" s="58">
        <f>IF('Total de Ocorrências Setor'!N319=0,"n.d.",'Total de Ocorrências Setor'!N320/'Total de Ocorrências Setor'!N319-1)</f>
        <v>0.47222222222222232</v>
      </c>
      <c r="O320" s="58" t="str">
        <f>IF('Total de Ocorrências Setor'!O319=0,"n.d.",'Total de Ocorrências Setor'!O320/'Total de Ocorrências Setor'!O319-1)</f>
        <v>n.d.</v>
      </c>
      <c r="P320" s="59">
        <f>IF('Total de Ocorrências Setor'!P319=0,"n.d.",'Total de Ocorrências Setor'!P320/'Total de Ocorrências Setor'!P319-1)</f>
        <v>8.6956521739130377E-2</v>
      </c>
      <c r="Q320" s="58">
        <f>IF('Total de Ocorrências Setor'!Q319=0,"n.d.",'Total de Ocorrências Setor'!Q320/'Total de Ocorrências Setor'!Q319-1)</f>
        <v>-0.36538461538461542</v>
      </c>
      <c r="R320" s="58">
        <f>IF('Total de Ocorrências Setor'!R319=0,"n.d.",'Total de Ocorrências Setor'!R320/'Total de Ocorrências Setor'!R319-1)</f>
        <v>-3.4482758620689613E-2</v>
      </c>
      <c r="S320" s="58">
        <f>IF('Total de Ocorrências Setor'!S319=0,"n.d.",'Total de Ocorrências Setor'!S320/'Total de Ocorrências Setor'!S319-1)</f>
        <v>0.8214285714285714</v>
      </c>
      <c r="T320" s="58">
        <f>IF('Total de Ocorrências Setor'!T319=0,"n.d.",'Total de Ocorrências Setor'!T320/'Total de Ocorrências Setor'!T319-1)</f>
        <v>0.5</v>
      </c>
      <c r="U320" s="58">
        <f>IF('Total de Ocorrências Setor'!U319=0,"n.d.",'Total de Ocorrências Setor'!U320/'Total de Ocorrências Setor'!U319-1)</f>
        <v>3.6036036036036112E-2</v>
      </c>
      <c r="V320" s="60">
        <f>IF('Total de Ocorrências Setor'!V319=0,"n.d.",'Total de Ocorrências Setor'!V320/'Total de Ocorrências Setor'!V319-1)</f>
        <v>0.69444444444444442</v>
      </c>
      <c r="W320" s="58" t="str">
        <f>IF('Total de Ocorrências Setor'!W319=0,"n.d.",'Total de Ocorrências Setor'!W320/'Total de Ocorrências Setor'!W319-1)</f>
        <v>n.d.</v>
      </c>
      <c r="X320" s="60" t="str">
        <f>IF('Total de Ocorrências Setor'!X319=0,"n.d.",'Total de Ocorrências Setor'!X320/'Total de Ocorrências Setor'!X319-1)</f>
        <v>n.d.</v>
      </c>
    </row>
    <row r="321" spans="1:24" s="56" customFormat="1" ht="14" x14ac:dyDescent="0.35">
      <c r="A321" s="71">
        <v>42826</v>
      </c>
      <c r="B321" s="57">
        <f>IF('Total de Ocorrências Setor'!B320=0,"n.d.",'Total de Ocorrências Setor'!B321/'Total de Ocorrências Setor'!B320-1)</f>
        <v>-0.43902439024390238</v>
      </c>
      <c r="C321" s="58">
        <f>IF('Total de Ocorrências Setor'!C320=0,"n.d.",'Total de Ocorrências Setor'!C321/'Total de Ocorrências Setor'!C320-1)</f>
        <v>-0.44262295081967218</v>
      </c>
      <c r="D321" s="58">
        <f>IF('Total de Ocorrências Setor'!D320=0,"n.d.",'Total de Ocorrências Setor'!D321/'Total de Ocorrências Setor'!D320-1)</f>
        <v>-0.16949152542372881</v>
      </c>
      <c r="E321" s="58" t="str">
        <f>IF('Total de Ocorrências Setor'!E320=0,"n.d.",'Total de Ocorrências Setor'!E321/'Total de Ocorrências Setor'!E320-1)</f>
        <v>n.d.</v>
      </c>
      <c r="F321" s="59">
        <f>IF('Total de Ocorrências Setor'!F320=0,"n.d.",'Total de Ocorrências Setor'!F321/'Total de Ocorrências Setor'!F320-1)</f>
        <v>-0.34161490683229812</v>
      </c>
      <c r="G321" s="58">
        <f>IF('Total de Ocorrências Setor'!G320=0,"n.d.",'Total de Ocorrências Setor'!G321/'Total de Ocorrências Setor'!G320-1)</f>
        <v>-0.61111111111111116</v>
      </c>
      <c r="H321" s="58">
        <f>IF('Total de Ocorrências Setor'!H320=0,"n.d.",'Total de Ocorrências Setor'!H321/'Total de Ocorrências Setor'!H320-1)</f>
        <v>0.25</v>
      </c>
      <c r="I321" s="58">
        <f>IF('Total de Ocorrências Setor'!I320=0,"n.d.",'Total de Ocorrências Setor'!I321/'Total de Ocorrências Setor'!I320-1)</f>
        <v>-0.30555555555555558</v>
      </c>
      <c r="J321" s="58" t="str">
        <f>IF('Total de Ocorrências Setor'!J320=0,"n.d.",'Total de Ocorrências Setor'!J321/'Total de Ocorrências Setor'!J320-1)</f>
        <v>n.d.</v>
      </c>
      <c r="K321" s="58">
        <f>IF('Total de Ocorrências Setor'!K320=0,"n.d.",'Total de Ocorrências Setor'!K321/'Total de Ocorrências Setor'!K320-1)</f>
        <v>-0.27083333333333337</v>
      </c>
      <c r="L321" s="57">
        <f>IF('Total de Ocorrências Setor'!L320=0,"n.d.",'Total de Ocorrências Setor'!L321/'Total de Ocorrências Setor'!L320-1)</f>
        <v>-0.34782608695652173</v>
      </c>
      <c r="M321" s="58">
        <f>IF('Total de Ocorrências Setor'!M320=0,"n.d.",'Total de Ocorrências Setor'!M321/'Total de Ocorrências Setor'!M320-1)</f>
        <v>-0.26086956521739135</v>
      </c>
      <c r="N321" s="58">
        <f>IF('Total de Ocorrências Setor'!N320=0,"n.d.",'Total de Ocorrências Setor'!N321/'Total de Ocorrências Setor'!N320-1)</f>
        <v>-0.45283018867924529</v>
      </c>
      <c r="O321" s="58">
        <f>IF('Total de Ocorrências Setor'!O320=0,"n.d.",'Total de Ocorrências Setor'!O321/'Total de Ocorrências Setor'!O320-1)</f>
        <v>-1</v>
      </c>
      <c r="P321" s="59">
        <f>IF('Total de Ocorrências Setor'!P320=0,"n.d.",'Total de Ocorrências Setor'!P321/'Total de Ocorrências Setor'!P320-1)</f>
        <v>-0.39200000000000002</v>
      </c>
      <c r="Q321" s="58">
        <f>IF('Total de Ocorrências Setor'!Q320=0,"n.d.",'Total de Ocorrências Setor'!Q321/'Total de Ocorrências Setor'!Q320-1)</f>
        <v>-6.0606060606060552E-2</v>
      </c>
      <c r="R321" s="58">
        <f>IF('Total de Ocorrências Setor'!R320=0,"n.d.",'Total de Ocorrências Setor'!R321/'Total de Ocorrências Setor'!R320-1)</f>
        <v>-0.3571428571428571</v>
      </c>
      <c r="S321" s="58">
        <f>IF('Total de Ocorrências Setor'!S320=0,"n.d.",'Total de Ocorrências Setor'!S321/'Total de Ocorrências Setor'!S320-1)</f>
        <v>-0.68627450980392157</v>
      </c>
      <c r="T321" s="58">
        <f>IF('Total de Ocorrências Setor'!T320=0,"n.d.",'Total de Ocorrências Setor'!T321/'Total de Ocorrências Setor'!T320-1)</f>
        <v>-0.66666666666666674</v>
      </c>
      <c r="U321" s="58">
        <f>IF('Total de Ocorrências Setor'!U320=0,"n.d.",'Total de Ocorrências Setor'!U321/'Total de Ocorrências Setor'!U320-1)</f>
        <v>-0.42608695652173911</v>
      </c>
      <c r="V321" s="60">
        <f>IF('Total de Ocorrências Setor'!V320=0,"n.d.",'Total de Ocorrências Setor'!V321/'Total de Ocorrências Setor'!V320-1)</f>
        <v>0.18032786885245899</v>
      </c>
      <c r="W321" s="58" t="str">
        <f>IF('Total de Ocorrências Setor'!W320=0,"n.d.",'Total de Ocorrências Setor'!W321/'Total de Ocorrências Setor'!W320-1)</f>
        <v>n.d.</v>
      </c>
      <c r="X321" s="60" t="str">
        <f>IF('Total de Ocorrências Setor'!X320=0,"n.d.",'Total de Ocorrências Setor'!X321/'Total de Ocorrências Setor'!X320-1)</f>
        <v>n.d.</v>
      </c>
    </row>
    <row r="322" spans="1:24" s="56" customFormat="1" ht="14" x14ac:dyDescent="0.35">
      <c r="A322" s="71">
        <v>42856</v>
      </c>
      <c r="B322" s="57">
        <f>IF('Total de Ocorrências Setor'!B321=0,"n.d.",'Total de Ocorrências Setor'!B322/'Total de Ocorrências Setor'!B321-1)</f>
        <v>1.0434782608695654</v>
      </c>
      <c r="C322" s="58">
        <f>IF('Total de Ocorrências Setor'!C321=0,"n.d.",'Total de Ocorrências Setor'!C322/'Total de Ocorrências Setor'!C321-1)</f>
        <v>0.97058823529411775</v>
      </c>
      <c r="D322" s="58">
        <f>IF('Total de Ocorrências Setor'!D321=0,"n.d.",'Total de Ocorrências Setor'!D322/'Total de Ocorrências Setor'!D321-1)</f>
        <v>0.59183673469387754</v>
      </c>
      <c r="E322" s="58" t="str">
        <f>IF('Total de Ocorrências Setor'!E321=0,"n.d.",'Total de Ocorrências Setor'!E322/'Total de Ocorrências Setor'!E321-1)</f>
        <v>n.d.</v>
      </c>
      <c r="F322" s="59">
        <f>IF('Total de Ocorrências Setor'!F321=0,"n.d.",'Total de Ocorrências Setor'!F322/'Total de Ocorrências Setor'!F321-1)</f>
        <v>0.83018867924528306</v>
      </c>
      <c r="G322" s="58">
        <f>IF('Total de Ocorrências Setor'!G321=0,"n.d.",'Total de Ocorrências Setor'!G322/'Total de Ocorrências Setor'!G321-1)</f>
        <v>0.21428571428571419</v>
      </c>
      <c r="H322" s="58">
        <f>IF('Total de Ocorrências Setor'!H321=0,"n.d.",'Total de Ocorrências Setor'!H322/'Total de Ocorrências Setor'!H321-1)</f>
        <v>-0.1333333333333333</v>
      </c>
      <c r="I322" s="58">
        <f>IF('Total de Ocorrências Setor'!I321=0,"n.d.",'Total de Ocorrências Setor'!I322/'Total de Ocorrências Setor'!I321-1)</f>
        <v>-7.999999999999996E-2</v>
      </c>
      <c r="J322" s="58">
        <f>IF('Total de Ocorrências Setor'!J321=0,"n.d.",'Total de Ocorrências Setor'!J322/'Total de Ocorrências Setor'!J321-1)</f>
        <v>-1</v>
      </c>
      <c r="K322" s="58">
        <f>IF('Total de Ocorrências Setor'!K321=0,"n.d.",'Total de Ocorrências Setor'!K322/'Total de Ocorrências Setor'!K321-1)</f>
        <v>-5.7142857142857162E-2</v>
      </c>
      <c r="L322" s="57">
        <f>IF('Total de Ocorrências Setor'!L321=0,"n.d.",'Total de Ocorrências Setor'!L322/'Total de Ocorrências Setor'!L321-1)</f>
        <v>1.2666666666666666</v>
      </c>
      <c r="M322" s="58">
        <f>IF('Total de Ocorrências Setor'!M321=0,"n.d.",'Total de Ocorrências Setor'!M322/'Total de Ocorrências Setor'!M321-1)</f>
        <v>1.4705882352941178</v>
      </c>
      <c r="N322" s="58">
        <f>IF('Total de Ocorrências Setor'!N321=0,"n.d.",'Total de Ocorrências Setor'!N322/'Total de Ocorrências Setor'!N321-1)</f>
        <v>1.2758620689655173</v>
      </c>
      <c r="O322" s="58" t="str">
        <f>IF('Total de Ocorrências Setor'!O321=0,"n.d.",'Total de Ocorrências Setor'!O322/'Total de Ocorrências Setor'!O321-1)</f>
        <v>n.d.</v>
      </c>
      <c r="P322" s="59">
        <f>IF('Total de Ocorrências Setor'!P321=0,"n.d.",'Total de Ocorrências Setor'!P322/'Total de Ocorrências Setor'!P321-1)</f>
        <v>1.3157894736842106</v>
      </c>
      <c r="Q322" s="58">
        <f>IF('Total de Ocorrências Setor'!Q321=0,"n.d.",'Total de Ocorrências Setor'!Q322/'Total de Ocorrências Setor'!Q321-1)</f>
        <v>0.61290322580645151</v>
      </c>
      <c r="R322" s="58">
        <f>IF('Total de Ocorrências Setor'!R321=0,"n.d.",'Total de Ocorrências Setor'!R322/'Total de Ocorrências Setor'!R321-1)</f>
        <v>1.1666666666666665</v>
      </c>
      <c r="S322" s="58">
        <f>IF('Total de Ocorrências Setor'!S321=0,"n.d.",'Total de Ocorrências Setor'!S322/'Total de Ocorrências Setor'!S321-1)</f>
        <v>1.6875</v>
      </c>
      <c r="T322" s="58">
        <f>IF('Total de Ocorrências Setor'!T321=0,"n.d.",'Total de Ocorrências Setor'!T322/'Total de Ocorrências Setor'!T321-1)</f>
        <v>1</v>
      </c>
      <c r="U322" s="58">
        <f>IF('Total de Ocorrências Setor'!U321=0,"n.d.",'Total de Ocorrências Setor'!U322/'Total de Ocorrências Setor'!U321-1)</f>
        <v>1.0303030303030303</v>
      </c>
      <c r="V322" s="60">
        <f>IF('Total de Ocorrências Setor'!V321=0,"n.d.",'Total de Ocorrências Setor'!V322/'Total de Ocorrências Setor'!V321-1)</f>
        <v>-0.375</v>
      </c>
      <c r="W322" s="58" t="str">
        <f>IF('Total de Ocorrências Setor'!W321=0,"n.d.",'Total de Ocorrências Setor'!W322/'Total de Ocorrências Setor'!W321-1)</f>
        <v>n.d.</v>
      </c>
      <c r="X322" s="60" t="str">
        <f>IF('Total de Ocorrências Setor'!X321=0,"n.d.",'Total de Ocorrências Setor'!X322/'Total de Ocorrências Setor'!X321-1)</f>
        <v>n.d.</v>
      </c>
    </row>
    <row r="323" spans="1:24" s="56" customFormat="1" ht="14" x14ac:dyDescent="0.35">
      <c r="A323" s="71">
        <v>42887</v>
      </c>
      <c r="B323" s="57">
        <f>IF('Total de Ocorrências Setor'!B322=0,"n.d.",'Total de Ocorrências Setor'!B323/'Total de Ocorrências Setor'!B322-1)</f>
        <v>-0.17021276595744683</v>
      </c>
      <c r="C323" s="58">
        <f>IF('Total de Ocorrências Setor'!C322=0,"n.d.",'Total de Ocorrências Setor'!C323/'Total de Ocorrências Setor'!C322-1)</f>
        <v>-0.41791044776119401</v>
      </c>
      <c r="D323" s="58">
        <f>IF('Total de Ocorrências Setor'!D322=0,"n.d.",'Total de Ocorrências Setor'!D323/'Total de Ocorrências Setor'!D322-1)</f>
        <v>-0.26923076923076927</v>
      </c>
      <c r="E323" s="58">
        <f>IF('Total de Ocorrências Setor'!E322=0,"n.d.",'Total de Ocorrências Setor'!E323/'Total de Ocorrências Setor'!E322-1)</f>
        <v>-1</v>
      </c>
      <c r="F323" s="59">
        <f>IF('Total de Ocorrências Setor'!F322=0,"n.d.",'Total de Ocorrências Setor'!F323/'Total de Ocorrências Setor'!F322-1)</f>
        <v>-0.30412371134020622</v>
      </c>
      <c r="G323" s="58">
        <f>IF('Total de Ocorrências Setor'!G322=0,"n.d.",'Total de Ocorrências Setor'!G323/'Total de Ocorrências Setor'!G322-1)</f>
        <v>0.23529411764705888</v>
      </c>
      <c r="H323" s="58">
        <f>IF('Total de Ocorrências Setor'!H322=0,"n.d.",'Total de Ocorrências Setor'!H323/'Total de Ocorrências Setor'!H322-1)</f>
        <v>-0.38461538461538458</v>
      </c>
      <c r="I323" s="58">
        <f>IF('Total de Ocorrências Setor'!I322=0,"n.d.",'Total de Ocorrências Setor'!I323/'Total de Ocorrências Setor'!I322-1)</f>
        <v>0.52173913043478271</v>
      </c>
      <c r="J323" s="58" t="str">
        <f>IF('Total de Ocorrências Setor'!J322=0,"n.d.",'Total de Ocorrências Setor'!J323/'Total de Ocorrências Setor'!J322-1)</f>
        <v>n.d.</v>
      </c>
      <c r="K323" s="58">
        <f>IF('Total de Ocorrências Setor'!K322=0,"n.d.",'Total de Ocorrências Setor'!K323/'Total de Ocorrências Setor'!K322-1)</f>
        <v>9.0909090909090828E-2</v>
      </c>
      <c r="L323" s="57">
        <f>IF('Total de Ocorrências Setor'!L322=0,"n.d.",'Total de Ocorrências Setor'!L323/'Total de Ocorrências Setor'!L322-1)</f>
        <v>-0.51470588235294112</v>
      </c>
      <c r="M323" s="58">
        <f>IF('Total de Ocorrências Setor'!M322=0,"n.d.",'Total de Ocorrências Setor'!M323/'Total de Ocorrências Setor'!M322-1)</f>
        <v>-0.45238095238095233</v>
      </c>
      <c r="N323" s="58">
        <f>IF('Total de Ocorrências Setor'!N322=0,"n.d.",'Total de Ocorrências Setor'!N323/'Total de Ocorrências Setor'!N322-1)</f>
        <v>-0.22727272727272729</v>
      </c>
      <c r="O323" s="58" t="str">
        <f>IF('Total de Ocorrências Setor'!O322=0,"n.d.",'Total de Ocorrências Setor'!O323/'Total de Ocorrências Setor'!O322-1)</f>
        <v>n.d.</v>
      </c>
      <c r="P323" s="59">
        <f>IF('Total de Ocorrências Setor'!P322=0,"n.d.",'Total de Ocorrências Setor'!P323/'Total de Ocorrências Setor'!P322-1)</f>
        <v>-0.36931818181818177</v>
      </c>
      <c r="Q323" s="58">
        <f>IF('Total de Ocorrências Setor'!Q322=0,"n.d.",'Total de Ocorrências Setor'!Q323/'Total de Ocorrências Setor'!Q322-1)</f>
        <v>-0.38</v>
      </c>
      <c r="R323" s="58">
        <f>IF('Total de Ocorrências Setor'!R322=0,"n.d.",'Total de Ocorrências Setor'!R323/'Total de Ocorrências Setor'!R322-1)</f>
        <v>-0.53846153846153844</v>
      </c>
      <c r="S323" s="58">
        <f>IF('Total de Ocorrências Setor'!S322=0,"n.d.",'Total de Ocorrências Setor'!S323/'Total de Ocorrências Setor'!S322-1)</f>
        <v>-0.16279069767441856</v>
      </c>
      <c r="T323" s="58">
        <f>IF('Total de Ocorrências Setor'!T322=0,"n.d.",'Total de Ocorrências Setor'!T323/'Total de Ocorrências Setor'!T322-1)</f>
        <v>0</v>
      </c>
      <c r="U323" s="58">
        <f>IF('Total de Ocorrências Setor'!U322=0,"n.d.",'Total de Ocorrências Setor'!U323/'Total de Ocorrências Setor'!U322-1)</f>
        <v>-0.35074626865671643</v>
      </c>
      <c r="V323" s="60">
        <f>IF('Total de Ocorrências Setor'!V322=0,"n.d.",'Total de Ocorrências Setor'!V323/'Total de Ocorrências Setor'!V322-1)</f>
        <v>0.31111111111111112</v>
      </c>
      <c r="W323" s="58" t="str">
        <f>IF('Total de Ocorrências Setor'!W322=0,"n.d.",'Total de Ocorrências Setor'!W323/'Total de Ocorrências Setor'!W322-1)</f>
        <v>n.d.</v>
      </c>
      <c r="X323" s="60" t="str">
        <f>IF('Total de Ocorrências Setor'!X322=0,"n.d.",'Total de Ocorrências Setor'!X323/'Total de Ocorrências Setor'!X322-1)</f>
        <v>n.d.</v>
      </c>
    </row>
    <row r="324" spans="1:24" s="56" customFormat="1" ht="14" x14ac:dyDescent="0.35">
      <c r="A324" s="71">
        <v>42917</v>
      </c>
      <c r="B324" s="57">
        <f>IF('Total de Ocorrências Setor'!B323=0,"n.d.",'Total de Ocorrências Setor'!B324/'Total de Ocorrências Setor'!B323-1)</f>
        <v>0.41025641025641035</v>
      </c>
      <c r="C324" s="58">
        <f>IF('Total de Ocorrências Setor'!C323=0,"n.d.",'Total de Ocorrências Setor'!C324/'Total de Ocorrências Setor'!C323-1)</f>
        <v>0.41025641025641035</v>
      </c>
      <c r="D324" s="58">
        <f>IF('Total de Ocorrências Setor'!D323=0,"n.d.",'Total de Ocorrências Setor'!D324/'Total de Ocorrências Setor'!D323-1)</f>
        <v>-0.17543859649122806</v>
      </c>
      <c r="E324" s="58" t="str">
        <f>IF('Total de Ocorrências Setor'!E323=0,"n.d.",'Total de Ocorrências Setor'!E324/'Total de Ocorrências Setor'!E323-1)</f>
        <v>n.d.</v>
      </c>
      <c r="F324" s="59">
        <f>IF('Total de Ocorrências Setor'!F323=0,"n.d.",'Total de Ocorrências Setor'!F324/'Total de Ocorrências Setor'!F323-1)</f>
        <v>0.16296296296296298</v>
      </c>
      <c r="G324" s="58">
        <f>IF('Total de Ocorrências Setor'!G323=0,"n.d.",'Total de Ocorrências Setor'!G324/'Total de Ocorrências Setor'!G323-1)</f>
        <v>9.5238095238095344E-2</v>
      </c>
      <c r="H324" s="58">
        <f>IF('Total de Ocorrências Setor'!H323=0,"n.d.",'Total de Ocorrências Setor'!H324/'Total de Ocorrências Setor'!H323-1)</f>
        <v>1.0625</v>
      </c>
      <c r="I324" s="58">
        <f>IF('Total de Ocorrências Setor'!I323=0,"n.d.",'Total de Ocorrências Setor'!I324/'Total de Ocorrências Setor'!I323-1)</f>
        <v>0.14285714285714279</v>
      </c>
      <c r="J324" s="58" t="str">
        <f>IF('Total de Ocorrências Setor'!J323=0,"n.d.",'Total de Ocorrências Setor'!J324/'Total de Ocorrências Setor'!J323-1)</f>
        <v>n.d.</v>
      </c>
      <c r="K324" s="58">
        <f>IF('Total de Ocorrências Setor'!K323=0,"n.d.",'Total de Ocorrências Setor'!K324/'Total de Ocorrências Setor'!K323-1)</f>
        <v>0.40277777777777768</v>
      </c>
      <c r="L324" s="57">
        <f>IF('Total de Ocorrências Setor'!L323=0,"n.d.",'Total de Ocorrências Setor'!L324/'Total de Ocorrências Setor'!L323-1)</f>
        <v>0.45454545454545459</v>
      </c>
      <c r="M324" s="58">
        <f>IF('Total de Ocorrências Setor'!M323=0,"n.d.",'Total de Ocorrências Setor'!M324/'Total de Ocorrências Setor'!M323-1)</f>
        <v>0.21739130434782616</v>
      </c>
      <c r="N324" s="58">
        <f>IF('Total de Ocorrências Setor'!N323=0,"n.d.",'Total de Ocorrências Setor'!N324/'Total de Ocorrências Setor'!N323-1)</f>
        <v>-1.9607843137254943E-2</v>
      </c>
      <c r="O324" s="58">
        <f>IF('Total de Ocorrências Setor'!O323=0,"n.d.",'Total de Ocorrências Setor'!O324/'Total de Ocorrências Setor'!O323-1)</f>
        <v>-0.25</v>
      </c>
      <c r="P324" s="59">
        <f>IF('Total de Ocorrências Setor'!P323=0,"n.d.",'Total de Ocorrências Setor'!P324/'Total de Ocorrências Setor'!P323-1)</f>
        <v>0.16216216216216206</v>
      </c>
      <c r="Q324" s="58">
        <f>IF('Total de Ocorrências Setor'!Q323=0,"n.d.",'Total de Ocorrências Setor'!Q324/'Total de Ocorrências Setor'!Q323-1)</f>
        <v>3.2258064516129004E-2</v>
      </c>
      <c r="R324" s="58">
        <f>IF('Total de Ocorrências Setor'!R323=0,"n.d.",'Total de Ocorrências Setor'!R324/'Total de Ocorrências Setor'!R323-1)</f>
        <v>0.77777777777777768</v>
      </c>
      <c r="S324" s="58">
        <f>IF('Total de Ocorrências Setor'!S323=0,"n.d.",'Total de Ocorrências Setor'!S324/'Total de Ocorrências Setor'!S323-1)</f>
        <v>-0.44444444444444442</v>
      </c>
      <c r="T324" s="58">
        <f>IF('Total de Ocorrências Setor'!T323=0,"n.d.",'Total de Ocorrências Setor'!T324/'Total de Ocorrências Setor'!T323-1)</f>
        <v>-1</v>
      </c>
      <c r="U324" s="58">
        <f>IF('Total de Ocorrências Setor'!U323=0,"n.d.",'Total de Ocorrências Setor'!U324/'Total de Ocorrências Setor'!U323-1)</f>
        <v>-3.4482758620689613E-2</v>
      </c>
      <c r="V324" s="60">
        <f>IF('Total de Ocorrências Setor'!V323=0,"n.d.",'Total de Ocorrências Setor'!V324/'Total de Ocorrências Setor'!V323-1)</f>
        <v>-0.22033898305084743</v>
      </c>
      <c r="W324" s="58" t="str">
        <f>IF('Total de Ocorrências Setor'!W323=0,"n.d.",'Total de Ocorrências Setor'!W324/'Total de Ocorrências Setor'!W323-1)</f>
        <v>n.d.</v>
      </c>
      <c r="X324" s="60" t="str">
        <f>IF('Total de Ocorrências Setor'!X323=0,"n.d.",'Total de Ocorrências Setor'!X324/'Total de Ocorrências Setor'!X323-1)</f>
        <v>n.d.</v>
      </c>
    </row>
    <row r="325" spans="1:24" s="56" customFormat="1" ht="14" x14ac:dyDescent="0.35">
      <c r="A325" s="71">
        <v>42948</v>
      </c>
      <c r="B325" s="57">
        <f>IF('Total de Ocorrências Setor'!B324=0,"n.d.",'Total de Ocorrências Setor'!B325/'Total de Ocorrências Setor'!B324-1)</f>
        <v>-0.29090909090909089</v>
      </c>
      <c r="C325" s="58">
        <f>IF('Total de Ocorrências Setor'!C324=0,"n.d.",'Total de Ocorrências Setor'!C325/'Total de Ocorrências Setor'!C324-1)</f>
        <v>9.0909090909090828E-2</v>
      </c>
      <c r="D325" s="58">
        <f>IF('Total de Ocorrências Setor'!D324=0,"n.d.",'Total de Ocorrências Setor'!D325/'Total de Ocorrências Setor'!D324-1)</f>
        <v>0.36170212765957444</v>
      </c>
      <c r="E325" s="58" t="str">
        <f>IF('Total de Ocorrências Setor'!E324=0,"n.d.",'Total de Ocorrências Setor'!E325/'Total de Ocorrências Setor'!E324-1)</f>
        <v>n.d.</v>
      </c>
      <c r="F325" s="59">
        <f>IF('Total de Ocorrências Setor'!F324=0,"n.d.",'Total de Ocorrências Setor'!F325/'Total de Ocorrências Setor'!F324-1)</f>
        <v>5.0955414012738842E-2</v>
      </c>
      <c r="G325" s="58">
        <f>IF('Total de Ocorrências Setor'!G324=0,"n.d.",'Total de Ocorrências Setor'!G325/'Total de Ocorrências Setor'!G324-1)</f>
        <v>0.13043478260869557</v>
      </c>
      <c r="H325" s="58">
        <f>IF('Total de Ocorrências Setor'!H324=0,"n.d.",'Total de Ocorrências Setor'!H325/'Total de Ocorrências Setor'!H324-1)</f>
        <v>0.24242424242424243</v>
      </c>
      <c r="I325" s="58">
        <f>IF('Total de Ocorrências Setor'!I324=0,"n.d.",'Total de Ocorrências Setor'!I325/'Total de Ocorrências Setor'!I324-1)</f>
        <v>-0.15000000000000002</v>
      </c>
      <c r="J325" s="58">
        <f>IF('Total de Ocorrências Setor'!J324=0,"n.d.",'Total de Ocorrências Setor'!J325/'Total de Ocorrências Setor'!J324-1)</f>
        <v>-1</v>
      </c>
      <c r="K325" s="58">
        <f>IF('Total de Ocorrências Setor'!K324=0,"n.d.",'Total de Ocorrências Setor'!K325/'Total de Ocorrências Setor'!K324-1)</f>
        <v>0</v>
      </c>
      <c r="L325" s="57">
        <f>IF('Total de Ocorrências Setor'!L324=0,"n.d.",'Total de Ocorrências Setor'!L325/'Total de Ocorrências Setor'!L324-1)</f>
        <v>-4.166666666666663E-2</v>
      </c>
      <c r="M325" s="58">
        <f>IF('Total de Ocorrências Setor'!M324=0,"n.d.",'Total de Ocorrências Setor'!M325/'Total de Ocorrências Setor'!M324-1)</f>
        <v>0.71428571428571419</v>
      </c>
      <c r="N325" s="58">
        <f>IF('Total de Ocorrências Setor'!N324=0,"n.d.",'Total de Ocorrências Setor'!N325/'Total de Ocorrências Setor'!N324-1)</f>
        <v>0.5</v>
      </c>
      <c r="O325" s="58">
        <f>IF('Total de Ocorrências Setor'!O324=0,"n.d.",'Total de Ocorrências Setor'!O325/'Total de Ocorrências Setor'!O324-1)</f>
        <v>0</v>
      </c>
      <c r="P325" s="59">
        <f>IF('Total de Ocorrências Setor'!P324=0,"n.d.",'Total de Ocorrências Setor'!P325/'Total de Ocorrências Setor'!P324-1)</f>
        <v>0.33333333333333326</v>
      </c>
      <c r="Q325" s="58">
        <f>IF('Total de Ocorrências Setor'!Q324=0,"n.d.",'Total de Ocorrências Setor'!Q325/'Total de Ocorrências Setor'!Q324-1)</f>
        <v>-0.25</v>
      </c>
      <c r="R325" s="58">
        <f>IF('Total de Ocorrências Setor'!R324=0,"n.d.",'Total de Ocorrências Setor'!R325/'Total de Ocorrências Setor'!R324-1)</f>
        <v>0.1875</v>
      </c>
      <c r="S325" s="58">
        <f>IF('Total de Ocorrências Setor'!S324=0,"n.d.",'Total de Ocorrências Setor'!S325/'Total de Ocorrências Setor'!S324-1)</f>
        <v>3.1500000000000004</v>
      </c>
      <c r="T325" s="58" t="str">
        <f>IF('Total de Ocorrências Setor'!T324=0,"n.d.",'Total de Ocorrências Setor'!T325/'Total de Ocorrências Setor'!T324-1)</f>
        <v>n.d.</v>
      </c>
      <c r="U325" s="58">
        <f>IF('Total de Ocorrências Setor'!U324=0,"n.d.",'Total de Ocorrências Setor'!U325/'Total de Ocorrências Setor'!U324-1)</f>
        <v>0.77380952380952372</v>
      </c>
      <c r="V325" s="60">
        <f>IF('Total de Ocorrências Setor'!V324=0,"n.d.",'Total de Ocorrências Setor'!V325/'Total de Ocorrências Setor'!V324-1)</f>
        <v>-0.15217391304347827</v>
      </c>
      <c r="W325" s="58" t="str">
        <f>IF('Total de Ocorrências Setor'!W324=0,"n.d.",'Total de Ocorrências Setor'!W325/'Total de Ocorrências Setor'!W324-1)</f>
        <v>n.d.</v>
      </c>
      <c r="X325" s="60" t="str">
        <f>IF('Total de Ocorrências Setor'!X324=0,"n.d.",'Total de Ocorrências Setor'!X325/'Total de Ocorrências Setor'!X324-1)</f>
        <v>n.d.</v>
      </c>
    </row>
    <row r="326" spans="1:24" s="56" customFormat="1" ht="14" x14ac:dyDescent="0.35">
      <c r="A326" s="71">
        <v>42979</v>
      </c>
      <c r="B326" s="57">
        <f>IF('Total de Ocorrências Setor'!B325=0,"n.d.",'Total de Ocorrências Setor'!B326/'Total de Ocorrências Setor'!B325-1)</f>
        <v>-5.1282051282051322E-2</v>
      </c>
      <c r="C326" s="58">
        <f>IF('Total de Ocorrências Setor'!C325=0,"n.d.",'Total de Ocorrências Setor'!C326/'Total de Ocorrências Setor'!C325-1)</f>
        <v>-0.15000000000000002</v>
      </c>
      <c r="D326" s="58">
        <f>IF('Total de Ocorrências Setor'!D325=0,"n.d.",'Total de Ocorrências Setor'!D326/'Total de Ocorrências Setor'!D325-1)</f>
        <v>0.40625</v>
      </c>
      <c r="E326" s="58">
        <f>IF('Total de Ocorrências Setor'!E325=0,"n.d.",'Total de Ocorrências Setor'!E326/'Total de Ocorrências Setor'!E325-1)</f>
        <v>-1</v>
      </c>
      <c r="F326" s="59">
        <f>IF('Total de Ocorrências Setor'!F325=0,"n.d.",'Total de Ocorrências Setor'!F326/'Total de Ocorrências Setor'!F325-1)</f>
        <v>7.8787878787878851E-2</v>
      </c>
      <c r="G326" s="58">
        <f>IF('Total de Ocorrências Setor'!G325=0,"n.d.",'Total de Ocorrências Setor'!G326/'Total de Ocorrências Setor'!G325-1)</f>
        <v>0.11538461538461542</v>
      </c>
      <c r="H326" s="58">
        <f>IF('Total de Ocorrências Setor'!H325=0,"n.d.",'Total de Ocorrências Setor'!H326/'Total de Ocorrências Setor'!H325-1)</f>
        <v>-0.31707317073170727</v>
      </c>
      <c r="I326" s="58">
        <f>IF('Total de Ocorrências Setor'!I325=0,"n.d.",'Total de Ocorrências Setor'!I326/'Total de Ocorrências Setor'!I325-1)</f>
        <v>-5.8823529411764719E-2</v>
      </c>
      <c r="J326" s="58" t="str">
        <f>IF('Total de Ocorrências Setor'!J325=0,"n.d.",'Total de Ocorrências Setor'!J326/'Total de Ocorrências Setor'!J325-1)</f>
        <v>n.d.</v>
      </c>
      <c r="K326" s="58">
        <f>IF('Total de Ocorrências Setor'!K325=0,"n.d.",'Total de Ocorrências Setor'!K326/'Total de Ocorrências Setor'!K325-1)</f>
        <v>-8.9108910891089077E-2</v>
      </c>
      <c r="L326" s="57">
        <f>IF('Total de Ocorrências Setor'!L325=0,"n.d.",'Total de Ocorrências Setor'!L326/'Total de Ocorrências Setor'!L325-1)</f>
        <v>0</v>
      </c>
      <c r="M326" s="58">
        <f>IF('Total de Ocorrências Setor'!M325=0,"n.d.",'Total de Ocorrências Setor'!M326/'Total de Ocorrências Setor'!M325-1)</f>
        <v>-0.58333333333333326</v>
      </c>
      <c r="N326" s="58">
        <f>IF('Total de Ocorrências Setor'!N325=0,"n.d.",'Total de Ocorrências Setor'!N326/'Total de Ocorrências Setor'!N325-1)</f>
        <v>-0.56000000000000005</v>
      </c>
      <c r="O326" s="58">
        <f>IF('Total de Ocorrências Setor'!O325=0,"n.d.",'Total de Ocorrências Setor'!O326/'Total de Ocorrências Setor'!O325-1)</f>
        <v>-0.33333333333333337</v>
      </c>
      <c r="P326" s="59">
        <f>IF('Total de Ocorrências Setor'!P325=0,"n.d.",'Total de Ocorrências Setor'!P326/'Total de Ocorrências Setor'!P325-1)</f>
        <v>-0.41279069767441856</v>
      </c>
      <c r="Q326" s="58">
        <f>IF('Total de Ocorrências Setor'!Q325=0,"n.d.",'Total de Ocorrências Setor'!Q326/'Total de Ocorrências Setor'!Q325-1)</f>
        <v>0.5</v>
      </c>
      <c r="R326" s="58">
        <f>IF('Total de Ocorrências Setor'!R325=0,"n.d.",'Total de Ocorrências Setor'!R326/'Total de Ocorrências Setor'!R325-1)</f>
        <v>-0.47368421052631582</v>
      </c>
      <c r="S326" s="58">
        <f>IF('Total de Ocorrências Setor'!S325=0,"n.d.",'Total de Ocorrências Setor'!S326/'Total de Ocorrências Setor'!S325-1)</f>
        <v>-0.51807228915662651</v>
      </c>
      <c r="T326" s="58">
        <f>IF('Total de Ocorrências Setor'!T325=0,"n.d.",'Total de Ocorrências Setor'!T326/'Total de Ocorrências Setor'!T325-1)</f>
        <v>-0.25</v>
      </c>
      <c r="U326" s="58">
        <f>IF('Total de Ocorrências Setor'!U325=0,"n.d.",'Total de Ocorrências Setor'!U326/'Total de Ocorrências Setor'!U325-1)</f>
        <v>-0.33557046979865768</v>
      </c>
      <c r="V326" s="60">
        <f>IF('Total de Ocorrências Setor'!V325=0,"n.d.",'Total de Ocorrências Setor'!V326/'Total de Ocorrências Setor'!V325-1)</f>
        <v>0</v>
      </c>
      <c r="W326" s="58" t="str">
        <f>IF('Total de Ocorrências Setor'!W325=0,"n.d.",'Total de Ocorrências Setor'!W326/'Total de Ocorrências Setor'!W325-1)</f>
        <v>n.d.</v>
      </c>
      <c r="X326" s="60" t="str">
        <f>IF('Total de Ocorrências Setor'!X325=0,"n.d.",'Total de Ocorrências Setor'!X326/'Total de Ocorrências Setor'!X325-1)</f>
        <v>n.d.</v>
      </c>
    </row>
    <row r="327" spans="1:24" s="56" customFormat="1" ht="14" x14ac:dyDescent="0.35">
      <c r="A327" s="71">
        <v>43009</v>
      </c>
      <c r="B327" s="57">
        <f>IF('Total de Ocorrências Setor'!B326=0,"n.d.",'Total de Ocorrências Setor'!B327/'Total de Ocorrências Setor'!B326-1)</f>
        <v>-2.7027027027026973E-2</v>
      </c>
      <c r="C327" s="58">
        <f>IF('Total de Ocorrências Setor'!C326=0,"n.d.",'Total de Ocorrências Setor'!C327/'Total de Ocorrências Setor'!C326-1)</f>
        <v>0.19607843137254899</v>
      </c>
      <c r="D327" s="58">
        <f>IF('Total de Ocorrências Setor'!D326=0,"n.d.",'Total de Ocorrências Setor'!D327/'Total de Ocorrências Setor'!D326-1)</f>
        <v>-0.34444444444444444</v>
      </c>
      <c r="E327" s="58" t="str">
        <f>IF('Total de Ocorrências Setor'!E326=0,"n.d.",'Total de Ocorrências Setor'!E327/'Total de Ocorrências Setor'!E326-1)</f>
        <v>n.d.</v>
      </c>
      <c r="F327" s="59">
        <f>IF('Total de Ocorrências Setor'!F326=0,"n.d.",'Total de Ocorrências Setor'!F327/'Total de Ocorrências Setor'!F326-1)</f>
        <v>-0.1235955056179775</v>
      </c>
      <c r="G327" s="58">
        <f>IF('Total de Ocorrências Setor'!G326=0,"n.d.",'Total de Ocorrências Setor'!G327/'Total de Ocorrências Setor'!G326-1)</f>
        <v>0.10344827586206895</v>
      </c>
      <c r="H327" s="58">
        <f>IF('Total de Ocorrências Setor'!H326=0,"n.d.",'Total de Ocorrências Setor'!H327/'Total de Ocorrências Setor'!H326-1)</f>
        <v>-0.3928571428571429</v>
      </c>
      <c r="I327" s="58">
        <f>IF('Total de Ocorrências Setor'!I326=0,"n.d.",'Total de Ocorrências Setor'!I327/'Total de Ocorrências Setor'!I326-1)</f>
        <v>0.65625</v>
      </c>
      <c r="J327" s="58">
        <f>IF('Total de Ocorrências Setor'!J326=0,"n.d.",'Total de Ocorrências Setor'!J327/'Total de Ocorrências Setor'!J326-1)</f>
        <v>-1</v>
      </c>
      <c r="K327" s="58">
        <f>IF('Total de Ocorrências Setor'!K326=0,"n.d.",'Total de Ocorrências Setor'!K327/'Total de Ocorrências Setor'!K326-1)</f>
        <v>0.10869565217391308</v>
      </c>
      <c r="L327" s="57">
        <f>IF('Total de Ocorrências Setor'!L326=0,"n.d.",'Total de Ocorrências Setor'!L327/'Total de Ocorrências Setor'!L326-1)</f>
        <v>-0.36956521739130432</v>
      </c>
      <c r="M327" s="58">
        <f>IF('Total de Ocorrências Setor'!M326=0,"n.d.",'Total de Ocorrências Setor'!M327/'Total de Ocorrências Setor'!M326-1)</f>
        <v>0.75</v>
      </c>
      <c r="N327" s="58">
        <f>IF('Total de Ocorrências Setor'!N326=0,"n.d.",'Total de Ocorrências Setor'!N327/'Total de Ocorrências Setor'!N326-1)</f>
        <v>0.21212121212121215</v>
      </c>
      <c r="O327" s="58">
        <f>IF('Total de Ocorrências Setor'!O326=0,"n.d.",'Total de Ocorrências Setor'!O327/'Total de Ocorrências Setor'!O326-1)</f>
        <v>1.5</v>
      </c>
      <c r="P327" s="59">
        <f>IF('Total de Ocorrências Setor'!P326=0,"n.d.",'Total de Ocorrências Setor'!P327/'Total de Ocorrências Setor'!P326-1)</f>
        <v>7.9207920792079278E-2</v>
      </c>
      <c r="Q327" s="58">
        <f>IF('Total de Ocorrências Setor'!Q326=0,"n.d.",'Total de Ocorrências Setor'!Q327/'Total de Ocorrências Setor'!Q326-1)</f>
        <v>0.25</v>
      </c>
      <c r="R327" s="58">
        <f>IF('Total de Ocorrências Setor'!R326=0,"n.d.",'Total de Ocorrências Setor'!R327/'Total de Ocorrências Setor'!R326-1)</f>
        <v>0.7</v>
      </c>
      <c r="S327" s="58">
        <f>IF('Total de Ocorrências Setor'!S326=0,"n.d.",'Total de Ocorrências Setor'!S327/'Total de Ocorrências Setor'!S326-1)</f>
        <v>-0.25</v>
      </c>
      <c r="T327" s="58">
        <f>IF('Total de Ocorrências Setor'!T326=0,"n.d.",'Total de Ocorrências Setor'!T327/'Total de Ocorrências Setor'!T326-1)</f>
        <v>1</v>
      </c>
      <c r="U327" s="58">
        <f>IF('Total de Ocorrências Setor'!U326=0,"n.d.",'Total de Ocorrências Setor'!U327/'Total de Ocorrências Setor'!U326-1)</f>
        <v>0.16161616161616155</v>
      </c>
      <c r="V327" s="60">
        <f>IF('Total de Ocorrências Setor'!V326=0,"n.d.",'Total de Ocorrências Setor'!V327/'Total de Ocorrências Setor'!V326-1)</f>
        <v>0.35897435897435903</v>
      </c>
      <c r="W327" s="58" t="str">
        <f>IF('Total de Ocorrências Setor'!W326=0,"n.d.",'Total de Ocorrências Setor'!W327/'Total de Ocorrências Setor'!W326-1)</f>
        <v>n.d.</v>
      </c>
      <c r="X327" s="60" t="str">
        <f>IF('Total de Ocorrências Setor'!X326=0,"n.d.",'Total de Ocorrências Setor'!X327/'Total de Ocorrências Setor'!X326-1)</f>
        <v>n.d.</v>
      </c>
    </row>
    <row r="328" spans="1:24" s="56" customFormat="1" ht="14" x14ac:dyDescent="0.35">
      <c r="A328" s="71">
        <v>43040</v>
      </c>
      <c r="B328" s="57">
        <f>IF('Total de Ocorrências Setor'!B327=0,"n.d.",'Total de Ocorrências Setor'!B328/'Total de Ocorrências Setor'!B327-1)</f>
        <v>-0.33333333333333337</v>
      </c>
      <c r="C328" s="58">
        <f>IF('Total de Ocorrências Setor'!C327=0,"n.d.",'Total de Ocorrências Setor'!C328/'Total de Ocorrências Setor'!C327-1)</f>
        <v>-0.26229508196721307</v>
      </c>
      <c r="D328" s="58">
        <f>IF('Total de Ocorrências Setor'!D327=0,"n.d.",'Total de Ocorrências Setor'!D328/'Total de Ocorrências Setor'!D327-1)</f>
        <v>-0.13559322033898302</v>
      </c>
      <c r="E328" s="58" t="str">
        <f>IF('Total de Ocorrências Setor'!E327=0,"n.d.",'Total de Ocorrências Setor'!E328/'Total de Ocorrências Setor'!E327-1)</f>
        <v>n.d.</v>
      </c>
      <c r="F328" s="59">
        <f>IF('Total de Ocorrências Setor'!F327=0,"n.d.",'Total de Ocorrências Setor'!F328/'Total de Ocorrências Setor'!F327-1)</f>
        <v>-0.23076923076923073</v>
      </c>
      <c r="G328" s="58">
        <f>IF('Total de Ocorrências Setor'!G327=0,"n.d.",'Total de Ocorrências Setor'!G328/'Total de Ocorrências Setor'!G327-1)</f>
        <v>-0.5625</v>
      </c>
      <c r="H328" s="58">
        <f>IF('Total de Ocorrências Setor'!H327=0,"n.d.",'Total de Ocorrências Setor'!H328/'Total de Ocorrências Setor'!H327-1)</f>
        <v>0.52941176470588225</v>
      </c>
      <c r="I328" s="58">
        <f>IF('Total de Ocorrências Setor'!I327=0,"n.d.",'Total de Ocorrências Setor'!I328/'Total de Ocorrências Setor'!I327-1)</f>
        <v>-0.50943396226415094</v>
      </c>
      <c r="J328" s="58" t="str">
        <f>IF('Total de Ocorrências Setor'!J327=0,"n.d.",'Total de Ocorrências Setor'!J328/'Total de Ocorrências Setor'!J327-1)</f>
        <v>n.d.</v>
      </c>
      <c r="K328" s="58">
        <f>IF('Total de Ocorrências Setor'!K327=0,"n.d.",'Total de Ocorrências Setor'!K328/'Total de Ocorrências Setor'!K327-1)</f>
        <v>-0.3529411764705882</v>
      </c>
      <c r="L328" s="57">
        <f>IF('Total de Ocorrências Setor'!L327=0,"n.d.",'Total de Ocorrências Setor'!L328/'Total de Ocorrências Setor'!L327-1)</f>
        <v>3.4482758620689724E-2</v>
      </c>
      <c r="M328" s="58">
        <f>IF('Total de Ocorrências Setor'!M327=0,"n.d.",'Total de Ocorrências Setor'!M328/'Total de Ocorrências Setor'!M327-1)</f>
        <v>-0.51428571428571423</v>
      </c>
      <c r="N328" s="58">
        <f>IF('Total de Ocorrências Setor'!N327=0,"n.d.",'Total de Ocorrências Setor'!N328/'Total de Ocorrências Setor'!N327-1)</f>
        <v>2.4999999999999911E-2</v>
      </c>
      <c r="O328" s="58">
        <f>IF('Total de Ocorrências Setor'!O327=0,"n.d.",'Total de Ocorrências Setor'!O328/'Total de Ocorrências Setor'!O327-1)</f>
        <v>2.6</v>
      </c>
      <c r="P328" s="59">
        <f>IF('Total de Ocorrências Setor'!P327=0,"n.d.",'Total de Ocorrências Setor'!P328/'Total de Ocorrências Setor'!P327-1)</f>
        <v>-2.752293577981646E-2</v>
      </c>
      <c r="Q328" s="58">
        <f>IF('Total de Ocorrências Setor'!Q327=0,"n.d.",'Total de Ocorrências Setor'!Q328/'Total de Ocorrências Setor'!Q327-1)</f>
        <v>-0.46666666666666667</v>
      </c>
      <c r="R328" s="58">
        <f>IF('Total de Ocorrências Setor'!R327=0,"n.d.",'Total de Ocorrências Setor'!R328/'Total de Ocorrências Setor'!R327-1)</f>
        <v>-0.5</v>
      </c>
      <c r="S328" s="58">
        <f>IF('Total de Ocorrências Setor'!S327=0,"n.d.",'Total de Ocorrências Setor'!S328/'Total de Ocorrências Setor'!S327-1)</f>
        <v>-9.9999999999999978E-2</v>
      </c>
      <c r="T328" s="58">
        <f>IF('Total de Ocorrências Setor'!T327=0,"n.d.",'Total de Ocorrências Setor'!T328/'Total de Ocorrências Setor'!T327-1)</f>
        <v>1.3333333333333335</v>
      </c>
      <c r="U328" s="58">
        <f>IF('Total de Ocorrências Setor'!U327=0,"n.d.",'Total de Ocorrências Setor'!U328/'Total de Ocorrências Setor'!U327-1)</f>
        <v>-0.28695652173913044</v>
      </c>
      <c r="V328" s="60">
        <f>IF('Total de Ocorrências Setor'!V327=0,"n.d.",'Total de Ocorrências Setor'!V328/'Total de Ocorrências Setor'!V327-1)</f>
        <v>-0.22641509433962259</v>
      </c>
      <c r="W328" s="58" t="str">
        <f>IF('Total de Ocorrências Setor'!W327=0,"n.d.",'Total de Ocorrências Setor'!W328/'Total de Ocorrências Setor'!W327-1)</f>
        <v>n.d.</v>
      </c>
      <c r="X328" s="60" t="str">
        <f>IF('Total de Ocorrências Setor'!X327=0,"n.d.",'Total de Ocorrências Setor'!X328/'Total de Ocorrências Setor'!X327-1)</f>
        <v>n.d.</v>
      </c>
    </row>
    <row r="329" spans="1:24" s="56" customFormat="1" thickBot="1" x14ac:dyDescent="0.4">
      <c r="A329" s="72">
        <v>43070</v>
      </c>
      <c r="B329" s="65">
        <f>IF('Total de Ocorrências Setor'!B328=0,"n.d.",'Total de Ocorrências Setor'!B329/'Total de Ocorrências Setor'!B328-1)</f>
        <v>0.33333333333333326</v>
      </c>
      <c r="C329" s="66">
        <f>IF('Total de Ocorrências Setor'!C328=0,"n.d.",'Total de Ocorrências Setor'!C329/'Total de Ocorrências Setor'!C328-1)</f>
        <v>-0.55555555555555558</v>
      </c>
      <c r="D329" s="66">
        <f>IF('Total de Ocorrências Setor'!D328=0,"n.d.",'Total de Ocorrências Setor'!D329/'Total de Ocorrências Setor'!D328-1)</f>
        <v>0</v>
      </c>
      <c r="E329" s="66" t="str">
        <f>IF('Total de Ocorrências Setor'!E328=0,"n.d.",'Total de Ocorrências Setor'!E329/'Total de Ocorrências Setor'!E328-1)</f>
        <v>n.d.</v>
      </c>
      <c r="F329" s="67">
        <f>IF('Total de Ocorrências Setor'!F328=0,"n.d.",'Total de Ocorrências Setor'!F329/'Total de Ocorrências Setor'!F328-1)</f>
        <v>-0.14166666666666672</v>
      </c>
      <c r="G329" s="66">
        <f>IF('Total de Ocorrências Setor'!G328=0,"n.d.",'Total de Ocorrências Setor'!G329/'Total de Ocorrências Setor'!G328-1)</f>
        <v>0.14285714285714279</v>
      </c>
      <c r="H329" s="66">
        <f>IF('Total de Ocorrências Setor'!H328=0,"n.d.",'Total de Ocorrências Setor'!H329/'Total de Ocorrências Setor'!H328-1)</f>
        <v>-0.11538461538461542</v>
      </c>
      <c r="I329" s="66">
        <f>IF('Total de Ocorrências Setor'!I328=0,"n.d.",'Total de Ocorrências Setor'!I329/'Total de Ocorrências Setor'!I328-1)</f>
        <v>0.11538461538461542</v>
      </c>
      <c r="J329" s="66" t="str">
        <f>IF('Total de Ocorrências Setor'!J328=0,"n.d.",'Total de Ocorrências Setor'!J329/'Total de Ocorrências Setor'!J328-1)</f>
        <v>n.d.</v>
      </c>
      <c r="K329" s="66">
        <f>IF('Total de Ocorrências Setor'!K328=0,"n.d.",'Total de Ocorrências Setor'!K329/'Total de Ocorrências Setor'!K328-1)</f>
        <v>6.0606060606060552E-2</v>
      </c>
      <c r="L329" s="65">
        <f>IF('Total de Ocorrências Setor'!L328=0,"n.d.",'Total de Ocorrências Setor'!L329/'Total de Ocorrências Setor'!L328-1)</f>
        <v>0.10000000000000009</v>
      </c>
      <c r="M329" s="66">
        <f>IF('Total de Ocorrências Setor'!M328=0,"n.d.",'Total de Ocorrências Setor'!M329/'Total de Ocorrências Setor'!M328-1)</f>
        <v>-5.8823529411764719E-2</v>
      </c>
      <c r="N329" s="66">
        <f>IF('Total de Ocorrências Setor'!N328=0,"n.d.",'Total de Ocorrências Setor'!N329/'Total de Ocorrências Setor'!N328-1)</f>
        <v>0.65853658536585358</v>
      </c>
      <c r="O329" s="66">
        <f>IF('Total de Ocorrências Setor'!O328=0,"n.d.",'Total de Ocorrências Setor'!O329/'Total de Ocorrências Setor'!O328-1)</f>
        <v>-0.94444444444444442</v>
      </c>
      <c r="P329" s="67">
        <f>IF('Total de Ocorrências Setor'!P328=0,"n.d.",'Total de Ocorrências Setor'!P329/'Total de Ocorrências Setor'!P328-1)</f>
        <v>0.1132075471698113</v>
      </c>
      <c r="Q329" s="66">
        <f>IF('Total de Ocorrências Setor'!Q328=0,"n.d.",'Total de Ocorrências Setor'!Q329/'Total de Ocorrências Setor'!Q328-1)</f>
        <v>-0.41666666666666663</v>
      </c>
      <c r="R329" s="66">
        <f>IF('Total de Ocorrências Setor'!R328=0,"n.d.",'Total de Ocorrências Setor'!R329/'Total de Ocorrências Setor'!R328-1)</f>
        <v>-0.23529411764705888</v>
      </c>
      <c r="S329" s="66">
        <f>IF('Total de Ocorrências Setor'!S328=0,"n.d.",'Total de Ocorrências Setor'!S329/'Total de Ocorrências Setor'!S328-1)</f>
        <v>1.1851851851851851</v>
      </c>
      <c r="T329" s="66">
        <f>IF('Total de Ocorrências Setor'!T328=0,"n.d.",'Total de Ocorrências Setor'!T329/'Total de Ocorrências Setor'!T328-1)</f>
        <v>-0.64285714285714279</v>
      </c>
      <c r="U329" s="66">
        <f>IF('Total de Ocorrências Setor'!U328=0,"n.d.",'Total de Ocorrências Setor'!U329/'Total de Ocorrências Setor'!U328-1)</f>
        <v>0.10975609756097571</v>
      </c>
      <c r="V329" s="68">
        <f>IF('Total de Ocorrências Setor'!V328=0,"n.d.",'Total de Ocorrências Setor'!V329/'Total de Ocorrências Setor'!V328-1)</f>
        <v>0.53658536585365857</v>
      </c>
      <c r="W329" s="66" t="str">
        <f>IF('Total de Ocorrências Setor'!W328=0,"n.d.",'Total de Ocorrências Setor'!W329/'Total de Ocorrências Setor'!W328-1)</f>
        <v>n.d.</v>
      </c>
      <c r="X329" s="68" t="str">
        <f>IF('Total de Ocorrências Setor'!X328=0,"n.d.",'Total de Ocorrências Setor'!X329/'Total de Ocorrências Setor'!X328-1)</f>
        <v>n.d.</v>
      </c>
    </row>
    <row r="330" spans="1:24" s="56" customFormat="1" ht="14" x14ac:dyDescent="0.35">
      <c r="A330" s="70">
        <v>43101</v>
      </c>
      <c r="B330" s="61">
        <f>IF('Total de Ocorrências Setor'!B329=0,"n.d.",'Total de Ocorrências Setor'!B330/'Total de Ocorrências Setor'!B329-1)</f>
        <v>-0.40625</v>
      </c>
      <c r="C330" s="62">
        <f>IF('Total de Ocorrências Setor'!C329=0,"n.d.",'Total de Ocorrências Setor'!C330/'Total de Ocorrências Setor'!C329-1)</f>
        <v>0.5</v>
      </c>
      <c r="D330" s="62">
        <f>IF('Total de Ocorrências Setor'!D329=0,"n.d.",'Total de Ocorrências Setor'!D330/'Total de Ocorrências Setor'!D329-1)</f>
        <v>-0.41176470588235292</v>
      </c>
      <c r="E330" s="62" t="str">
        <f>IF('Total de Ocorrências Setor'!E329=0,"n.d.",'Total de Ocorrências Setor'!E330/'Total de Ocorrências Setor'!E329-1)</f>
        <v>n.d.</v>
      </c>
      <c r="F330" s="63">
        <f>IF('Total de Ocorrências Setor'!F329=0,"n.d.",'Total de Ocorrências Setor'!F330/'Total de Ocorrências Setor'!F329-1)</f>
        <v>-0.23300970873786409</v>
      </c>
      <c r="G330" s="62">
        <f>IF('Total de Ocorrências Setor'!G329=0,"n.d.",'Total de Ocorrências Setor'!G330/'Total de Ocorrências Setor'!G329-1)</f>
        <v>-6.25E-2</v>
      </c>
      <c r="H330" s="62">
        <f>IF('Total de Ocorrências Setor'!H329=0,"n.d.",'Total de Ocorrências Setor'!H330/'Total de Ocorrências Setor'!H329-1)</f>
        <v>-0.52173913043478259</v>
      </c>
      <c r="I330" s="62">
        <f>IF('Total de Ocorrências Setor'!I329=0,"n.d.",'Total de Ocorrências Setor'!I330/'Total de Ocorrências Setor'!I329-1)</f>
        <v>-0.41379310344827591</v>
      </c>
      <c r="J330" s="62">
        <f>IF('Total de Ocorrências Setor'!J329=0,"n.d.",'Total de Ocorrências Setor'!J330/'Total de Ocorrências Setor'!J329-1)</f>
        <v>-1</v>
      </c>
      <c r="K330" s="62">
        <f>IF('Total de Ocorrências Setor'!K329=0,"n.d.",'Total de Ocorrências Setor'!K330/'Total de Ocorrências Setor'!K329-1)</f>
        <v>-0.38571428571428568</v>
      </c>
      <c r="L330" s="61">
        <f>IF('Total de Ocorrências Setor'!L329=0,"n.d.",'Total de Ocorrências Setor'!L330/'Total de Ocorrências Setor'!L329-1)</f>
        <v>-0.18181818181818177</v>
      </c>
      <c r="M330" s="62">
        <f>IF('Total de Ocorrências Setor'!M329=0,"n.d.",'Total de Ocorrências Setor'!M330/'Total de Ocorrências Setor'!M329-1)</f>
        <v>-0.5625</v>
      </c>
      <c r="N330" s="62">
        <f>IF('Total de Ocorrências Setor'!N329=0,"n.d.",'Total de Ocorrências Setor'!N330/'Total de Ocorrências Setor'!N329-1)</f>
        <v>-0.69117647058823528</v>
      </c>
      <c r="O330" s="62">
        <f>IF('Total de Ocorrências Setor'!O329=0,"n.d.",'Total de Ocorrências Setor'!O330/'Total de Ocorrências Setor'!O329-1)</f>
        <v>7</v>
      </c>
      <c r="P330" s="63">
        <f>IF('Total de Ocorrências Setor'!P329=0,"n.d.",'Total de Ocorrências Setor'!P330/'Total de Ocorrências Setor'!P329-1)</f>
        <v>-0.46610169491525422</v>
      </c>
      <c r="Q330" s="62">
        <f>IF('Total de Ocorrências Setor'!Q329=0,"n.d.",'Total de Ocorrências Setor'!Q330/'Total de Ocorrências Setor'!Q329-1)</f>
        <v>0.5</v>
      </c>
      <c r="R330" s="62">
        <f>IF('Total de Ocorrências Setor'!R329=0,"n.d.",'Total de Ocorrências Setor'!R330/'Total de Ocorrências Setor'!R329-1)</f>
        <v>-0.53846153846153844</v>
      </c>
      <c r="S330" s="62">
        <f>IF('Total de Ocorrências Setor'!S329=0,"n.d.",'Total de Ocorrências Setor'!S330/'Total de Ocorrências Setor'!S329-1)</f>
        <v>-0.59322033898305082</v>
      </c>
      <c r="T330" s="62">
        <f>IF('Total de Ocorrências Setor'!T329=0,"n.d.",'Total de Ocorrências Setor'!T330/'Total de Ocorrências Setor'!T329-1)</f>
        <v>0.19999999999999996</v>
      </c>
      <c r="U330" s="62">
        <f>IF('Total de Ocorrências Setor'!U329=0,"n.d.",'Total de Ocorrências Setor'!U330/'Total de Ocorrências Setor'!U329-1)</f>
        <v>-0.37362637362637363</v>
      </c>
      <c r="V330" s="64">
        <f>IF('Total de Ocorrências Setor'!V329=0,"n.d.",'Total de Ocorrências Setor'!V330/'Total de Ocorrências Setor'!V329-1)</f>
        <v>-0.4285714285714286</v>
      </c>
      <c r="W330" s="62" t="str">
        <f>IF('Total de Ocorrências Setor'!W329=0,"n.d.",'Total de Ocorrências Setor'!W330/'Total de Ocorrências Setor'!W329-1)</f>
        <v>n.d.</v>
      </c>
      <c r="X330" s="64" t="str">
        <f>IF('Total de Ocorrências Setor'!X329=0,"n.d.",'Total de Ocorrências Setor'!X330/'Total de Ocorrências Setor'!X329-1)</f>
        <v>n.d.</v>
      </c>
    </row>
    <row r="331" spans="1:24" s="56" customFormat="1" ht="14" x14ac:dyDescent="0.35">
      <c r="A331" s="71">
        <v>43132</v>
      </c>
      <c r="B331" s="57">
        <f>IF('Total de Ocorrências Setor'!B330=0,"n.d.",'Total de Ocorrências Setor'!B331/'Total de Ocorrências Setor'!B330-1)</f>
        <v>0.15789473684210531</v>
      </c>
      <c r="C331" s="58">
        <f>IF('Total de Ocorrências Setor'!C330=0,"n.d.",'Total de Ocorrências Setor'!C331/'Total de Ocorrências Setor'!C330-1)</f>
        <v>0.10000000000000009</v>
      </c>
      <c r="D331" s="58">
        <f>IF('Total de Ocorrências Setor'!D330=0,"n.d.",'Total de Ocorrências Setor'!D331/'Total de Ocorrências Setor'!D330-1)</f>
        <v>0.3666666666666667</v>
      </c>
      <c r="E331" s="58" t="str">
        <f>IF('Total de Ocorrências Setor'!E330=0,"n.d.",'Total de Ocorrências Setor'!E331/'Total de Ocorrências Setor'!E330-1)</f>
        <v>n.d.</v>
      </c>
      <c r="F331" s="59">
        <f>IF('Total de Ocorrências Setor'!F330=0,"n.d.",'Total de Ocorrências Setor'!F331/'Total de Ocorrências Setor'!F330-1)</f>
        <v>0.21518987341772156</v>
      </c>
      <c r="G331" s="58">
        <f>IF('Total de Ocorrências Setor'!G330=0,"n.d.",'Total de Ocorrências Setor'!G331/'Total de Ocorrências Setor'!G330-1)</f>
        <v>0.1333333333333333</v>
      </c>
      <c r="H331" s="58">
        <f>IF('Total de Ocorrências Setor'!H330=0,"n.d.",'Total de Ocorrências Setor'!H331/'Total de Ocorrências Setor'!H330-1)</f>
        <v>1.0909090909090908</v>
      </c>
      <c r="I331" s="58">
        <f>IF('Total de Ocorrências Setor'!I330=0,"n.d.",'Total de Ocorrências Setor'!I331/'Total de Ocorrências Setor'!I330-1)</f>
        <v>0.41176470588235303</v>
      </c>
      <c r="J331" s="58" t="str">
        <f>IF('Total de Ocorrências Setor'!J330=0,"n.d.",'Total de Ocorrências Setor'!J331/'Total de Ocorrências Setor'!J330-1)</f>
        <v>n.d.</v>
      </c>
      <c r="K331" s="58">
        <f>IF('Total de Ocorrências Setor'!K330=0,"n.d.",'Total de Ocorrências Setor'!K331/'Total de Ocorrências Setor'!K330-1)</f>
        <v>0.48837209302325579</v>
      </c>
      <c r="L331" s="57">
        <f>IF('Total de Ocorrências Setor'!L330=0,"n.d.",'Total de Ocorrências Setor'!L331/'Total de Ocorrências Setor'!L330-1)</f>
        <v>0.92592592592592582</v>
      </c>
      <c r="M331" s="58">
        <f>IF('Total de Ocorrências Setor'!M330=0,"n.d.",'Total de Ocorrências Setor'!M331/'Total de Ocorrências Setor'!M330-1)</f>
        <v>2.1428571428571428</v>
      </c>
      <c r="N331" s="58">
        <f>IF('Total de Ocorrências Setor'!N330=0,"n.d.",'Total de Ocorrências Setor'!N331/'Total de Ocorrências Setor'!N330-1)</f>
        <v>1.6666666666666665</v>
      </c>
      <c r="O331" s="58">
        <f>IF('Total de Ocorrências Setor'!O330=0,"n.d.",'Total de Ocorrências Setor'!O331/'Total de Ocorrências Setor'!O330-1)</f>
        <v>-0.75</v>
      </c>
      <c r="P331" s="59">
        <f>IF('Total de Ocorrências Setor'!P330=0,"n.d.",'Total de Ocorrências Setor'!P331/'Total de Ocorrências Setor'!P330-1)</f>
        <v>1.0952380952380953</v>
      </c>
      <c r="Q331" s="58">
        <f>IF('Total de Ocorrências Setor'!Q330=0,"n.d.",'Total de Ocorrências Setor'!Q331/'Total de Ocorrências Setor'!Q330-1)</f>
        <v>0.5714285714285714</v>
      </c>
      <c r="R331" s="58">
        <f>IF('Total de Ocorrências Setor'!R330=0,"n.d.",'Total de Ocorrências Setor'!R331/'Total de Ocorrências Setor'!R330-1)</f>
        <v>2.8333333333333335</v>
      </c>
      <c r="S331" s="58">
        <f>IF('Total de Ocorrências Setor'!S330=0,"n.d.",'Total de Ocorrências Setor'!S331/'Total de Ocorrências Setor'!S330-1)</f>
        <v>0.625</v>
      </c>
      <c r="T331" s="58">
        <f>IF('Total de Ocorrências Setor'!T330=0,"n.d.",'Total de Ocorrências Setor'!T331/'Total de Ocorrências Setor'!T330-1)</f>
        <v>-0.16666666666666663</v>
      </c>
      <c r="U331" s="58">
        <f>IF('Total de Ocorrências Setor'!U330=0,"n.d.",'Total de Ocorrências Setor'!U331/'Total de Ocorrências Setor'!U330-1)</f>
        <v>0.7543859649122806</v>
      </c>
      <c r="V331" s="60">
        <f>IF('Total de Ocorrências Setor'!V330=0,"n.d.",'Total de Ocorrências Setor'!V331/'Total de Ocorrências Setor'!V330-1)</f>
        <v>-0.19444444444444442</v>
      </c>
      <c r="W331" s="58" t="str">
        <f>IF('Total de Ocorrências Setor'!W330=0,"n.d.",'Total de Ocorrências Setor'!W331/'Total de Ocorrências Setor'!W330-1)</f>
        <v>n.d.</v>
      </c>
      <c r="X331" s="60" t="str">
        <f>IF('Total de Ocorrências Setor'!X330=0,"n.d.",'Total de Ocorrências Setor'!X331/'Total de Ocorrências Setor'!X330-1)</f>
        <v>n.d.</v>
      </c>
    </row>
    <row r="332" spans="1:24" s="56" customFormat="1" ht="14" x14ac:dyDescent="0.35">
      <c r="A332" s="71">
        <v>43160</v>
      </c>
      <c r="B332" s="57">
        <f>IF('Total de Ocorrências Setor'!B331=0,"n.d.",'Total de Ocorrências Setor'!B332/'Total de Ocorrências Setor'!B331-1)</f>
        <v>0.31818181818181812</v>
      </c>
      <c r="C332" s="58">
        <f>IF('Total de Ocorrências Setor'!C331=0,"n.d.",'Total de Ocorrências Setor'!C332/'Total de Ocorrências Setor'!C331-1)</f>
        <v>6.0606060606060552E-2</v>
      </c>
      <c r="D332" s="58">
        <f>IF('Total de Ocorrências Setor'!D331=0,"n.d.",'Total de Ocorrências Setor'!D332/'Total de Ocorrências Setor'!D331-1)</f>
        <v>0.34146341463414642</v>
      </c>
      <c r="E332" s="58" t="str">
        <f>IF('Total de Ocorrências Setor'!E331=0,"n.d.",'Total de Ocorrências Setor'!E332/'Total de Ocorrências Setor'!E331-1)</f>
        <v>n.d.</v>
      </c>
      <c r="F332" s="59">
        <f>IF('Total de Ocorrências Setor'!F331=0,"n.d.",'Total de Ocorrências Setor'!F332/'Total de Ocorrências Setor'!F331-1)</f>
        <v>0.26041666666666674</v>
      </c>
      <c r="G332" s="58">
        <f>IF('Total de Ocorrências Setor'!G331=0,"n.d.",'Total de Ocorrências Setor'!G332/'Total de Ocorrências Setor'!G331-1)</f>
        <v>1.4117647058823528</v>
      </c>
      <c r="H332" s="58">
        <f>IF('Total de Ocorrências Setor'!H331=0,"n.d.",'Total de Ocorrências Setor'!H332/'Total de Ocorrências Setor'!H331-1)</f>
        <v>0.34782608695652173</v>
      </c>
      <c r="I332" s="58">
        <f>IF('Total de Ocorrências Setor'!I331=0,"n.d.",'Total de Ocorrências Setor'!I332/'Total de Ocorrências Setor'!I331-1)</f>
        <v>1.2083333333333335</v>
      </c>
      <c r="J332" s="58" t="str">
        <f>IF('Total de Ocorrências Setor'!J331=0,"n.d.",'Total de Ocorrências Setor'!J332/'Total de Ocorrências Setor'!J331-1)</f>
        <v>n.d.</v>
      </c>
      <c r="K332" s="58">
        <f>IF('Total de Ocorrências Setor'!K331=0,"n.d.",'Total de Ocorrências Setor'!K332/'Total de Ocorrências Setor'!K331-1)</f>
        <v>0.984375</v>
      </c>
      <c r="L332" s="57">
        <f>IF('Total de Ocorrências Setor'!L331=0,"n.d.",'Total de Ocorrências Setor'!L332/'Total de Ocorrências Setor'!L331-1)</f>
        <v>0.13461538461538458</v>
      </c>
      <c r="M332" s="58">
        <f>IF('Total de Ocorrências Setor'!M331=0,"n.d.",'Total de Ocorrências Setor'!M332/'Total de Ocorrências Setor'!M331-1)</f>
        <v>0.13636363636363646</v>
      </c>
      <c r="N332" s="58">
        <f>IF('Total de Ocorrências Setor'!N331=0,"n.d.",'Total de Ocorrências Setor'!N332/'Total de Ocorrências Setor'!N331-1)</f>
        <v>0.6785714285714286</v>
      </c>
      <c r="O332" s="58">
        <f>IF('Total de Ocorrências Setor'!O331=0,"n.d.",'Total de Ocorrências Setor'!O332/'Total de Ocorrências Setor'!O331-1)</f>
        <v>5</v>
      </c>
      <c r="P332" s="59">
        <f>IF('Total de Ocorrências Setor'!P331=0,"n.d.",'Total de Ocorrências Setor'!P332/'Total de Ocorrências Setor'!P331-1)</f>
        <v>0.43939393939393945</v>
      </c>
      <c r="Q332" s="58">
        <f>IF('Total de Ocorrências Setor'!Q331=0,"n.d.",'Total de Ocorrências Setor'!Q332/'Total de Ocorrências Setor'!Q331-1)</f>
        <v>1.0909090909090908</v>
      </c>
      <c r="R332" s="58">
        <f>IF('Total de Ocorrências Setor'!R331=0,"n.d.",'Total de Ocorrências Setor'!R332/'Total de Ocorrências Setor'!R331-1)</f>
        <v>-0.30434782608695654</v>
      </c>
      <c r="S332" s="58">
        <f>IF('Total de Ocorrências Setor'!S331=0,"n.d.",'Total de Ocorrências Setor'!S332/'Total de Ocorrências Setor'!S331-1)</f>
        <v>-0.10256410256410253</v>
      </c>
      <c r="T332" s="58">
        <f>IF('Total de Ocorrências Setor'!T331=0,"n.d.",'Total de Ocorrências Setor'!T332/'Total de Ocorrências Setor'!T331-1)</f>
        <v>1</v>
      </c>
      <c r="U332" s="58">
        <f>IF('Total de Ocorrências Setor'!U331=0,"n.d.",'Total de Ocorrências Setor'!U332/'Total de Ocorrências Setor'!U331-1)</f>
        <v>0.30000000000000004</v>
      </c>
      <c r="V332" s="60">
        <f>IF('Total de Ocorrências Setor'!V331=0,"n.d.",'Total de Ocorrências Setor'!V332/'Total de Ocorrências Setor'!V331-1)</f>
        <v>3.4482758620689724E-2</v>
      </c>
      <c r="W332" s="58" t="str">
        <f>IF('Total de Ocorrências Setor'!W331=0,"n.d.",'Total de Ocorrências Setor'!W332/'Total de Ocorrências Setor'!W331-1)</f>
        <v>n.d.</v>
      </c>
      <c r="X332" s="60" t="str">
        <f>IF('Total de Ocorrências Setor'!X331=0,"n.d.",'Total de Ocorrências Setor'!X332/'Total de Ocorrências Setor'!X331-1)</f>
        <v>n.d.</v>
      </c>
    </row>
    <row r="333" spans="1:24" s="56" customFormat="1" ht="14" x14ac:dyDescent="0.35">
      <c r="A333" s="71">
        <v>43191</v>
      </c>
      <c r="B333" s="57">
        <f>IF('Total de Ocorrências Setor'!B332=0,"n.d.",'Total de Ocorrências Setor'!B333/'Total de Ocorrências Setor'!B332-1)</f>
        <v>0.31034482758620685</v>
      </c>
      <c r="C333" s="58">
        <f>IF('Total de Ocorrências Setor'!C332=0,"n.d.",'Total de Ocorrências Setor'!C333/'Total de Ocorrências Setor'!C332-1)</f>
        <v>8.5714285714285632E-2</v>
      </c>
      <c r="D333" s="58">
        <f>IF('Total de Ocorrências Setor'!D332=0,"n.d.",'Total de Ocorrências Setor'!D333/'Total de Ocorrências Setor'!D332-1)</f>
        <v>-0.18181818181818177</v>
      </c>
      <c r="E333" s="58">
        <f>IF('Total de Ocorrências Setor'!E332=0,"n.d.",'Total de Ocorrências Setor'!E333/'Total de Ocorrências Setor'!E332-1)</f>
        <v>-1</v>
      </c>
      <c r="F333" s="59">
        <f>IF('Total de Ocorrências Setor'!F332=0,"n.d.",'Total de Ocorrências Setor'!F333/'Total de Ocorrências Setor'!F332-1)</f>
        <v>0</v>
      </c>
      <c r="G333" s="58">
        <f>IF('Total de Ocorrências Setor'!G332=0,"n.d.",'Total de Ocorrências Setor'!G333/'Total de Ocorrências Setor'!G332-1)</f>
        <v>-0.31707317073170727</v>
      </c>
      <c r="H333" s="58">
        <f>IF('Total de Ocorrências Setor'!H332=0,"n.d.",'Total de Ocorrências Setor'!H333/'Total de Ocorrências Setor'!H332-1)</f>
        <v>-0.29032258064516125</v>
      </c>
      <c r="I333" s="58">
        <f>IF('Total de Ocorrências Setor'!I332=0,"n.d.",'Total de Ocorrências Setor'!I333/'Total de Ocorrências Setor'!I332-1)</f>
        <v>-0.47169811320754718</v>
      </c>
      <c r="J333" s="58">
        <f>IF('Total de Ocorrências Setor'!J332=0,"n.d.",'Total de Ocorrências Setor'!J333/'Total de Ocorrências Setor'!J332-1)</f>
        <v>-1</v>
      </c>
      <c r="K333" s="58">
        <f>IF('Total de Ocorrências Setor'!K332=0,"n.d.",'Total de Ocorrências Setor'!K333/'Total de Ocorrências Setor'!K332-1)</f>
        <v>-0.38582677165354329</v>
      </c>
      <c r="L333" s="57">
        <f>IF('Total de Ocorrências Setor'!L332=0,"n.d.",'Total de Ocorrências Setor'!L333/'Total de Ocorrências Setor'!L332-1)</f>
        <v>-0.71186440677966101</v>
      </c>
      <c r="M333" s="58">
        <f>IF('Total de Ocorrências Setor'!M332=0,"n.d.",'Total de Ocorrências Setor'!M333/'Total de Ocorrências Setor'!M332-1)</f>
        <v>-0.36</v>
      </c>
      <c r="N333" s="58">
        <f>IF('Total de Ocorrências Setor'!N332=0,"n.d.",'Total de Ocorrências Setor'!N333/'Total de Ocorrências Setor'!N332-1)</f>
        <v>-0.18085106382978722</v>
      </c>
      <c r="O333" s="58">
        <f>IF('Total de Ocorrências Setor'!O332=0,"n.d.",'Total de Ocorrências Setor'!O333/'Total de Ocorrências Setor'!O332-1)</f>
        <v>0.91666666666666674</v>
      </c>
      <c r="P333" s="59">
        <f>IF('Total de Ocorrências Setor'!P332=0,"n.d.",'Total de Ocorrências Setor'!P333/'Total de Ocorrências Setor'!P332-1)</f>
        <v>-0.30000000000000004</v>
      </c>
      <c r="Q333" s="58">
        <f>IF('Total de Ocorrências Setor'!Q332=0,"n.d.",'Total de Ocorrências Setor'!Q333/'Total de Ocorrências Setor'!Q332-1)</f>
        <v>-0.66666666666666674</v>
      </c>
      <c r="R333" s="58">
        <f>IF('Total de Ocorrências Setor'!R332=0,"n.d.",'Total de Ocorrências Setor'!R333/'Total de Ocorrências Setor'!R332-1)</f>
        <v>-0.125</v>
      </c>
      <c r="S333" s="58">
        <f>IF('Total de Ocorrências Setor'!S332=0,"n.d.",'Total de Ocorrências Setor'!S333/'Total de Ocorrências Setor'!S332-1)</f>
        <v>0.91428571428571437</v>
      </c>
      <c r="T333" s="58">
        <f>IF('Total de Ocorrências Setor'!T332=0,"n.d.",'Total de Ocorrências Setor'!T333/'Total de Ocorrências Setor'!T332-1)</f>
        <v>1.2999999999999998</v>
      </c>
      <c r="U333" s="58">
        <f>IF('Total de Ocorrências Setor'!U332=0,"n.d.",'Total de Ocorrências Setor'!U333/'Total de Ocorrências Setor'!U332-1)</f>
        <v>-2.3076923076923106E-2</v>
      </c>
      <c r="V333" s="60">
        <f>IF('Total de Ocorrências Setor'!V332=0,"n.d.",'Total de Ocorrências Setor'!V333/'Total de Ocorrências Setor'!V332-1)</f>
        <v>1.4</v>
      </c>
      <c r="W333" s="58" t="str">
        <f>IF('Total de Ocorrências Setor'!W332=0,"n.d.",'Total de Ocorrências Setor'!W333/'Total de Ocorrências Setor'!W332-1)</f>
        <v>n.d.</v>
      </c>
      <c r="X333" s="60" t="str">
        <f>IF('Total de Ocorrências Setor'!X332=0,"n.d.",'Total de Ocorrências Setor'!X333/'Total de Ocorrências Setor'!X332-1)</f>
        <v>n.d.</v>
      </c>
    </row>
    <row r="334" spans="1:24" s="56" customFormat="1" ht="14" x14ac:dyDescent="0.35">
      <c r="A334" s="71">
        <v>43221</v>
      </c>
      <c r="B334" s="57">
        <f>IF('Total de Ocorrências Setor'!B333=0,"n.d.",'Total de Ocorrências Setor'!B334/'Total de Ocorrências Setor'!B333-1)</f>
        <v>-0.13157894736842102</v>
      </c>
      <c r="C334" s="58">
        <f>IF('Total de Ocorrências Setor'!C333=0,"n.d.",'Total de Ocorrências Setor'!C334/'Total de Ocorrências Setor'!C333-1)</f>
        <v>0.42105263157894735</v>
      </c>
      <c r="D334" s="58">
        <f>IF('Total de Ocorrências Setor'!D333=0,"n.d.",'Total de Ocorrências Setor'!D334/'Total de Ocorrências Setor'!D333-1)</f>
        <v>0.42222222222222228</v>
      </c>
      <c r="E334" s="58" t="str">
        <f>IF('Total de Ocorrências Setor'!E333=0,"n.d.",'Total de Ocorrências Setor'!E334/'Total de Ocorrências Setor'!E333-1)</f>
        <v>n.d.</v>
      </c>
      <c r="F334" s="59">
        <f>IF('Total de Ocorrências Setor'!F333=0,"n.d.",'Total de Ocorrências Setor'!F334/'Total de Ocorrências Setor'!F333-1)</f>
        <v>0.24793388429752072</v>
      </c>
      <c r="G334" s="58">
        <f>IF('Total de Ocorrências Setor'!G333=0,"n.d.",'Total de Ocorrências Setor'!G334/'Total de Ocorrências Setor'!G333-1)</f>
        <v>0</v>
      </c>
      <c r="H334" s="58">
        <f>IF('Total de Ocorrências Setor'!H333=0,"n.d.",'Total de Ocorrências Setor'!H334/'Total de Ocorrências Setor'!H333-1)</f>
        <v>0</v>
      </c>
      <c r="I334" s="58">
        <f>IF('Total de Ocorrências Setor'!I333=0,"n.d.",'Total de Ocorrências Setor'!I334/'Total de Ocorrências Setor'!I333-1)</f>
        <v>0.60714285714285721</v>
      </c>
      <c r="J334" s="58" t="str">
        <f>IF('Total de Ocorrências Setor'!J333=0,"n.d.",'Total de Ocorrências Setor'!J334/'Total de Ocorrências Setor'!J333-1)</f>
        <v>n.d.</v>
      </c>
      <c r="K334" s="58">
        <f>IF('Total de Ocorrências Setor'!K333=0,"n.d.",'Total de Ocorrências Setor'!K334/'Total de Ocorrências Setor'!K333-1)</f>
        <v>0.28205128205128216</v>
      </c>
      <c r="L334" s="57">
        <f>IF('Total de Ocorrências Setor'!L333=0,"n.d.",'Total de Ocorrências Setor'!L334/'Total de Ocorrências Setor'!L333-1)</f>
        <v>0.88235294117647056</v>
      </c>
      <c r="M334" s="58">
        <f>IF('Total de Ocorrências Setor'!M333=0,"n.d.",'Total de Ocorrências Setor'!M334/'Total de Ocorrências Setor'!M333-1)</f>
        <v>1.1875</v>
      </c>
      <c r="N334" s="58">
        <f>IF('Total de Ocorrências Setor'!N333=0,"n.d.",'Total de Ocorrências Setor'!N334/'Total de Ocorrências Setor'!N333-1)</f>
        <v>-0.22077922077922074</v>
      </c>
      <c r="O334" s="58">
        <f>IF('Total de Ocorrências Setor'!O333=0,"n.d.",'Total de Ocorrências Setor'!O334/'Total de Ocorrências Setor'!O333-1)</f>
        <v>-0.60869565217391308</v>
      </c>
      <c r="P334" s="59">
        <f>IF('Total de Ocorrências Setor'!P333=0,"n.d.",'Total de Ocorrências Setor'!P334/'Total de Ocorrências Setor'!P333-1)</f>
        <v>2.2556390977443552E-2</v>
      </c>
      <c r="Q334" s="58">
        <f>IF('Total de Ocorrências Setor'!Q333=0,"n.d.",'Total de Ocorrências Setor'!Q334/'Total de Ocorrências Setor'!Q333-1)</f>
        <v>0.13043478260869557</v>
      </c>
      <c r="R334" s="58">
        <f>IF('Total de Ocorrências Setor'!R333=0,"n.d.",'Total de Ocorrências Setor'!R334/'Total de Ocorrências Setor'!R333-1)</f>
        <v>0.4285714285714286</v>
      </c>
      <c r="S334" s="58">
        <f>IF('Total de Ocorrências Setor'!S333=0,"n.d.",'Total de Ocorrências Setor'!S334/'Total de Ocorrências Setor'!S333-1)</f>
        <v>0.26865671641791056</v>
      </c>
      <c r="T334" s="58">
        <f>IF('Total de Ocorrências Setor'!T333=0,"n.d.",'Total de Ocorrências Setor'!T334/'Total de Ocorrências Setor'!T333-1)</f>
        <v>-0.73913043478260865</v>
      </c>
      <c r="U334" s="58">
        <f>IF('Total de Ocorrências Setor'!U333=0,"n.d.",'Total de Ocorrências Setor'!U334/'Total de Ocorrências Setor'!U333-1)</f>
        <v>7.8740157480315043E-2</v>
      </c>
      <c r="V334" s="60">
        <f>IF('Total de Ocorrências Setor'!V333=0,"n.d.",'Total de Ocorrências Setor'!V334/'Total de Ocorrências Setor'!V333-1)</f>
        <v>-0.5</v>
      </c>
      <c r="W334" s="58" t="str">
        <f>IF('Total de Ocorrências Setor'!W333=0,"n.d.",'Total de Ocorrências Setor'!W334/'Total de Ocorrências Setor'!W333-1)</f>
        <v>n.d.</v>
      </c>
      <c r="X334" s="60" t="str">
        <f>IF('Total de Ocorrências Setor'!X333=0,"n.d.",'Total de Ocorrências Setor'!X334/'Total de Ocorrências Setor'!X333-1)</f>
        <v>n.d.</v>
      </c>
    </row>
    <row r="335" spans="1:24" s="56" customFormat="1" ht="14" x14ac:dyDescent="0.35">
      <c r="A335" s="71">
        <v>43252</v>
      </c>
      <c r="B335" s="57">
        <f>IF('Total de Ocorrências Setor'!B334=0,"n.d.",'Total de Ocorrências Setor'!B335/'Total de Ocorrências Setor'!B334-1)</f>
        <v>-0.21212121212121215</v>
      </c>
      <c r="C335" s="58">
        <f>IF('Total de Ocorrências Setor'!C334=0,"n.d.",'Total de Ocorrências Setor'!C335/'Total de Ocorrências Setor'!C334-1)</f>
        <v>-0.11111111111111116</v>
      </c>
      <c r="D335" s="58">
        <f>IF('Total de Ocorrências Setor'!D334=0,"n.d.",'Total de Ocorrências Setor'!D335/'Total de Ocorrências Setor'!D334-1)</f>
        <v>-0.328125</v>
      </c>
      <c r="E335" s="58" t="str">
        <f>IF('Total de Ocorrências Setor'!E334=0,"n.d.",'Total de Ocorrências Setor'!E335/'Total de Ocorrências Setor'!E334-1)</f>
        <v>n.d.</v>
      </c>
      <c r="F335" s="59">
        <f>IF('Total de Ocorrências Setor'!F334=0,"n.d.",'Total de Ocorrências Setor'!F335/'Total de Ocorrências Setor'!F334-1)</f>
        <v>-0.2185430463576159</v>
      </c>
      <c r="G335" s="58">
        <f>IF('Total de Ocorrências Setor'!G334=0,"n.d.",'Total de Ocorrências Setor'!G335/'Total de Ocorrências Setor'!G334-1)</f>
        <v>-0.2142857142857143</v>
      </c>
      <c r="H335" s="58">
        <f>IF('Total de Ocorrências Setor'!H334=0,"n.d.",'Total de Ocorrências Setor'!H335/'Total de Ocorrências Setor'!H334-1)</f>
        <v>9.0909090909090828E-2</v>
      </c>
      <c r="I335" s="58">
        <f>IF('Total de Ocorrências Setor'!I334=0,"n.d.",'Total de Ocorrências Setor'!I335/'Total de Ocorrências Setor'!I334-1)</f>
        <v>-0.44444444444444442</v>
      </c>
      <c r="J335" s="58">
        <f>IF('Total de Ocorrências Setor'!J334=0,"n.d.",'Total de Ocorrências Setor'!J335/'Total de Ocorrências Setor'!J334-1)</f>
        <v>-1</v>
      </c>
      <c r="K335" s="58">
        <f>IF('Total de Ocorrências Setor'!K334=0,"n.d.",'Total de Ocorrências Setor'!K335/'Total de Ocorrências Setor'!K334-1)</f>
        <v>-0.29000000000000004</v>
      </c>
      <c r="L335" s="57">
        <f>IF('Total de Ocorrências Setor'!L334=0,"n.d.",'Total de Ocorrências Setor'!L335/'Total de Ocorrências Setor'!L334-1)</f>
        <v>0.15625</v>
      </c>
      <c r="M335" s="58">
        <f>IF('Total de Ocorrências Setor'!M334=0,"n.d.",'Total de Ocorrências Setor'!M335/'Total de Ocorrências Setor'!M334-1)</f>
        <v>-0.22857142857142854</v>
      </c>
      <c r="N335" s="58">
        <f>IF('Total de Ocorrências Setor'!N334=0,"n.d.",'Total de Ocorrências Setor'!N335/'Total de Ocorrências Setor'!N334-1)</f>
        <v>-0.6</v>
      </c>
      <c r="O335" s="58">
        <f>IF('Total de Ocorrências Setor'!O334=0,"n.d.",'Total de Ocorrências Setor'!O335/'Total de Ocorrências Setor'!O334-1)</f>
        <v>0.22222222222222232</v>
      </c>
      <c r="P335" s="59">
        <f>IF('Total de Ocorrências Setor'!P334=0,"n.d.",'Total de Ocorrências Setor'!P335/'Total de Ocorrências Setor'!P334-1)</f>
        <v>-0.2720588235294118</v>
      </c>
      <c r="Q335" s="58">
        <f>IF('Total de Ocorrências Setor'!Q334=0,"n.d.",'Total de Ocorrências Setor'!Q335/'Total de Ocorrências Setor'!Q334-1)</f>
        <v>0</v>
      </c>
      <c r="R335" s="58">
        <f>IF('Total de Ocorrências Setor'!R334=0,"n.d.",'Total de Ocorrências Setor'!R335/'Total de Ocorrências Setor'!R334-1)</f>
        <v>0.5</v>
      </c>
      <c r="S335" s="58">
        <f>IF('Total de Ocorrências Setor'!S334=0,"n.d.",'Total de Ocorrências Setor'!S335/'Total de Ocorrências Setor'!S334-1)</f>
        <v>-0.52941176470588236</v>
      </c>
      <c r="T335" s="58">
        <f>IF('Total de Ocorrências Setor'!T334=0,"n.d.",'Total de Ocorrências Setor'!T335/'Total de Ocorrências Setor'!T334-1)</f>
        <v>0.66666666666666674</v>
      </c>
      <c r="U335" s="58">
        <f>IF('Total de Ocorrências Setor'!U334=0,"n.d.",'Total de Ocorrências Setor'!U335/'Total de Ocorrências Setor'!U334-1)</f>
        <v>-0.22627737226277367</v>
      </c>
      <c r="V335" s="60">
        <f>IF('Total de Ocorrências Setor'!V334=0,"n.d.",'Total de Ocorrências Setor'!V335/'Total de Ocorrências Setor'!V334-1)</f>
        <v>0.80555555555555558</v>
      </c>
      <c r="W335" s="58" t="str">
        <f>IF('Total de Ocorrências Setor'!W334=0,"n.d.",'Total de Ocorrências Setor'!W335/'Total de Ocorrências Setor'!W334-1)</f>
        <v>n.d.</v>
      </c>
      <c r="X335" s="60" t="str">
        <f>IF('Total de Ocorrências Setor'!X334=0,"n.d.",'Total de Ocorrências Setor'!X335/'Total de Ocorrências Setor'!X334-1)</f>
        <v>n.d.</v>
      </c>
    </row>
    <row r="336" spans="1:24" s="56" customFormat="1" ht="14" x14ac:dyDescent="0.35">
      <c r="A336" s="71">
        <v>43282</v>
      </c>
      <c r="B336" s="57">
        <f>IF('Total de Ocorrências Setor'!B335=0,"n.d.",'Total de Ocorrências Setor'!B336/'Total de Ocorrências Setor'!B335-1)</f>
        <v>0.23076923076923084</v>
      </c>
      <c r="C336" s="58">
        <f>IF('Total de Ocorrências Setor'!C335=0,"n.d.",'Total de Ocorrências Setor'!C336/'Total de Ocorrências Setor'!C335-1)</f>
        <v>-0.10416666666666663</v>
      </c>
      <c r="D336" s="58">
        <f>IF('Total de Ocorrências Setor'!D335=0,"n.d.",'Total de Ocorrências Setor'!D336/'Total de Ocorrências Setor'!D335-1)</f>
        <v>0.20930232558139528</v>
      </c>
      <c r="E336" s="58">
        <f>IF('Total de Ocorrências Setor'!E335=0,"n.d.",'Total de Ocorrências Setor'!E336/'Total de Ocorrências Setor'!E335-1)</f>
        <v>-1</v>
      </c>
      <c r="F336" s="59">
        <f>IF('Total de Ocorrências Setor'!F335=0,"n.d.",'Total de Ocorrências Setor'!F336/'Total de Ocorrências Setor'!F335-1)</f>
        <v>7.6271186440677985E-2</v>
      </c>
      <c r="G336" s="58">
        <f>IF('Total de Ocorrências Setor'!G335=0,"n.d.",'Total de Ocorrências Setor'!G336/'Total de Ocorrências Setor'!G335-1)</f>
        <v>-0.18181818181818177</v>
      </c>
      <c r="H336" s="58">
        <f>IF('Total de Ocorrências Setor'!H335=0,"n.d.",'Total de Ocorrências Setor'!H336/'Total de Ocorrências Setor'!H335-1)</f>
        <v>-0.25</v>
      </c>
      <c r="I336" s="58">
        <f>IF('Total de Ocorrências Setor'!I335=0,"n.d.",'Total de Ocorrências Setor'!I336/'Total de Ocorrências Setor'!I335-1)</f>
        <v>0.15999999999999992</v>
      </c>
      <c r="J336" s="58" t="str">
        <f>IF('Total de Ocorrências Setor'!J335=0,"n.d.",'Total de Ocorrências Setor'!J336/'Total de Ocorrências Setor'!J335-1)</f>
        <v>n.d.</v>
      </c>
      <c r="K336" s="58">
        <f>IF('Total de Ocorrências Setor'!K335=0,"n.d.",'Total de Ocorrências Setor'!K336/'Total de Ocorrências Setor'!K335-1)</f>
        <v>-8.4507042253521125E-2</v>
      </c>
      <c r="L336" s="57">
        <f>IF('Total de Ocorrências Setor'!L335=0,"n.d.",'Total de Ocorrências Setor'!L336/'Total de Ocorrências Setor'!L335-1)</f>
        <v>-0.32432432432432434</v>
      </c>
      <c r="M336" s="58">
        <f>IF('Total de Ocorrências Setor'!M335=0,"n.d.",'Total de Ocorrências Setor'!M336/'Total de Ocorrências Setor'!M335-1)</f>
        <v>0.18518518518518512</v>
      </c>
      <c r="N336" s="58">
        <f>IF('Total de Ocorrências Setor'!N335=0,"n.d.",'Total de Ocorrências Setor'!N336/'Total de Ocorrências Setor'!N335-1)</f>
        <v>0.58333333333333326</v>
      </c>
      <c r="O336" s="58">
        <f>IF('Total de Ocorrências Setor'!O335=0,"n.d.",'Total de Ocorrências Setor'!O336/'Total de Ocorrências Setor'!O335-1)</f>
        <v>-0.81818181818181812</v>
      </c>
      <c r="P336" s="59">
        <f>IF('Total de Ocorrências Setor'!P335=0,"n.d.",'Total de Ocorrências Setor'!P336/'Total de Ocorrências Setor'!P335-1)</f>
        <v>-2.0202020202020221E-2</v>
      </c>
      <c r="Q336" s="58">
        <f>IF('Total de Ocorrências Setor'!Q335=0,"n.d.",'Total de Ocorrências Setor'!Q336/'Total de Ocorrências Setor'!Q335-1)</f>
        <v>-3.8461538461538436E-2</v>
      </c>
      <c r="R336" s="58">
        <f>IF('Total de Ocorrências Setor'!R335=0,"n.d.",'Total de Ocorrências Setor'!R336/'Total de Ocorrências Setor'!R335-1)</f>
        <v>-0.1333333333333333</v>
      </c>
      <c r="S336" s="58">
        <f>IF('Total de Ocorrências Setor'!S335=0,"n.d.",'Total de Ocorrências Setor'!S336/'Total de Ocorrências Setor'!S335-1)</f>
        <v>-0.4</v>
      </c>
      <c r="T336" s="58">
        <f>IF('Total de Ocorrências Setor'!T335=0,"n.d.",'Total de Ocorrências Setor'!T336/'Total de Ocorrências Setor'!T335-1)</f>
        <v>-0.9</v>
      </c>
      <c r="U336" s="58">
        <f>IF('Total de Ocorrências Setor'!U335=0,"n.d.",'Total de Ocorrências Setor'!U336/'Total de Ocorrências Setor'!U335-1)</f>
        <v>-0.28301886792452835</v>
      </c>
      <c r="V336" s="60">
        <f>IF('Total de Ocorrências Setor'!V335=0,"n.d.",'Total de Ocorrências Setor'!V336/'Total de Ocorrências Setor'!V335-1)</f>
        <v>-0.16923076923076918</v>
      </c>
      <c r="W336" s="58" t="str">
        <f>IF('Total de Ocorrências Setor'!W335=0,"n.d.",'Total de Ocorrências Setor'!W336/'Total de Ocorrências Setor'!W335-1)</f>
        <v>n.d.</v>
      </c>
      <c r="X336" s="60" t="str">
        <f>IF('Total de Ocorrências Setor'!X335=0,"n.d.",'Total de Ocorrências Setor'!X336/'Total de Ocorrências Setor'!X335-1)</f>
        <v>n.d.</v>
      </c>
    </row>
    <row r="337" spans="1:24" s="56" customFormat="1" ht="14" x14ac:dyDescent="0.35">
      <c r="A337" s="71">
        <v>43313</v>
      </c>
      <c r="B337" s="57">
        <f>IF('Total de Ocorrências Setor'!B336=0,"n.d.",'Total de Ocorrências Setor'!B337/'Total de Ocorrências Setor'!B336-1)</f>
        <v>0.21875</v>
      </c>
      <c r="C337" s="58">
        <f>IF('Total de Ocorrências Setor'!C336=0,"n.d.",'Total de Ocorrências Setor'!C337/'Total de Ocorrências Setor'!C336-1)</f>
        <v>0.34883720930232553</v>
      </c>
      <c r="D337" s="58">
        <f>IF('Total de Ocorrências Setor'!D336=0,"n.d.",'Total de Ocorrências Setor'!D337/'Total de Ocorrências Setor'!D336-1)</f>
        <v>5.7692307692307709E-2</v>
      </c>
      <c r="E337" s="58" t="str">
        <f>IF('Total de Ocorrências Setor'!E336=0,"n.d.",'Total de Ocorrências Setor'!E337/'Total de Ocorrências Setor'!E336-1)</f>
        <v>n.d.</v>
      </c>
      <c r="F337" s="59">
        <f>IF('Total de Ocorrências Setor'!F336=0,"n.d.",'Total de Ocorrências Setor'!F337/'Total de Ocorrências Setor'!F336-1)</f>
        <v>0.20472440944881898</v>
      </c>
      <c r="G337" s="58">
        <f>IF('Total de Ocorrências Setor'!G336=0,"n.d.",'Total de Ocorrências Setor'!G337/'Total de Ocorrências Setor'!G336-1)</f>
        <v>0.33333333333333326</v>
      </c>
      <c r="H337" s="58">
        <f>IF('Total de Ocorrências Setor'!H336=0,"n.d.",'Total de Ocorrências Setor'!H337/'Total de Ocorrências Setor'!H336-1)</f>
        <v>0.61111111111111116</v>
      </c>
      <c r="I337" s="58">
        <f>IF('Total de Ocorrências Setor'!I336=0,"n.d.",'Total de Ocorrências Setor'!I337/'Total de Ocorrências Setor'!I336-1)</f>
        <v>0</v>
      </c>
      <c r="J337" s="58" t="str">
        <f>IF('Total de Ocorrências Setor'!J336=0,"n.d.",'Total de Ocorrências Setor'!J337/'Total de Ocorrências Setor'!J336-1)</f>
        <v>n.d.</v>
      </c>
      <c r="K337" s="58">
        <f>IF('Total de Ocorrências Setor'!K336=0,"n.d.",'Total de Ocorrências Setor'!K337/'Total de Ocorrências Setor'!K336-1)</f>
        <v>0.29230769230769238</v>
      </c>
      <c r="L337" s="57">
        <f>IF('Total de Ocorrências Setor'!L336=0,"n.d.",'Total de Ocorrências Setor'!L337/'Total de Ocorrências Setor'!L336-1)</f>
        <v>0.15999999999999992</v>
      </c>
      <c r="M337" s="58">
        <f>IF('Total de Ocorrências Setor'!M336=0,"n.d.",'Total de Ocorrências Setor'!M337/'Total de Ocorrências Setor'!M336-1)</f>
        <v>-0.21875</v>
      </c>
      <c r="N337" s="58">
        <f>IF('Total de Ocorrências Setor'!N336=0,"n.d.",'Total de Ocorrências Setor'!N337/'Total de Ocorrências Setor'!N336-1)</f>
        <v>0.68421052631578938</v>
      </c>
      <c r="O337" s="58">
        <f>IF('Total de Ocorrências Setor'!O336=0,"n.d.",'Total de Ocorrências Setor'!O337/'Total de Ocorrências Setor'!O336-1)</f>
        <v>6</v>
      </c>
      <c r="P337" s="59">
        <f>IF('Total de Ocorrências Setor'!P336=0,"n.d.",'Total de Ocorrências Setor'!P337/'Total de Ocorrências Setor'!P336-1)</f>
        <v>0.36082474226804129</v>
      </c>
      <c r="Q337" s="58">
        <f>IF('Total de Ocorrências Setor'!Q336=0,"n.d.",'Total de Ocorrências Setor'!Q337/'Total de Ocorrências Setor'!Q336-1)</f>
        <v>-0.24</v>
      </c>
      <c r="R337" s="58">
        <f>IF('Total de Ocorrências Setor'!R336=0,"n.d.",'Total de Ocorrências Setor'!R337/'Total de Ocorrências Setor'!R336-1)</f>
        <v>-0.23076923076923073</v>
      </c>
      <c r="S337" s="58">
        <f>IF('Total de Ocorrências Setor'!S336=0,"n.d.",'Total de Ocorrências Setor'!S337/'Total de Ocorrências Setor'!S336-1)</f>
        <v>2.0416666666666665</v>
      </c>
      <c r="T337" s="58">
        <f>IF('Total de Ocorrências Setor'!T336=0,"n.d.",'Total de Ocorrências Setor'!T337/'Total de Ocorrências Setor'!T336-1)</f>
        <v>9</v>
      </c>
      <c r="U337" s="58">
        <f>IF('Total de Ocorrências Setor'!U336=0,"n.d.",'Total de Ocorrências Setor'!U337/'Total de Ocorrências Setor'!U336-1)</f>
        <v>0.60526315789473695</v>
      </c>
      <c r="V337" s="60">
        <f>IF('Total de Ocorrências Setor'!V336=0,"n.d.",'Total de Ocorrências Setor'!V337/'Total de Ocorrências Setor'!V336-1)</f>
        <v>0.16666666666666674</v>
      </c>
      <c r="W337" s="58" t="str">
        <f>IF('Total de Ocorrências Setor'!W336=0,"n.d.",'Total de Ocorrências Setor'!W337/'Total de Ocorrências Setor'!W336-1)</f>
        <v>n.d.</v>
      </c>
      <c r="X337" s="60" t="str">
        <f>IF('Total de Ocorrências Setor'!X336=0,"n.d.",'Total de Ocorrências Setor'!X337/'Total de Ocorrências Setor'!X336-1)</f>
        <v>n.d.</v>
      </c>
    </row>
    <row r="338" spans="1:24" s="56" customFormat="1" ht="14" x14ac:dyDescent="0.35">
      <c r="A338" s="71">
        <v>43344</v>
      </c>
      <c r="B338" s="57">
        <f>IF('Total de Ocorrências Setor'!B337=0,"n.d.",'Total de Ocorrências Setor'!B338/'Total de Ocorrências Setor'!B337-1)</f>
        <v>2.564102564102555E-2</v>
      </c>
      <c r="C338" s="58">
        <f>IF('Total de Ocorrências Setor'!C337=0,"n.d.",'Total de Ocorrências Setor'!C338/'Total de Ocorrências Setor'!C337-1)</f>
        <v>-0.31034482758620685</v>
      </c>
      <c r="D338" s="58">
        <f>IF('Total de Ocorrências Setor'!D337=0,"n.d.",'Total de Ocorrências Setor'!D338/'Total de Ocorrências Setor'!D337-1)</f>
        <v>-0.18181818181818177</v>
      </c>
      <c r="E338" s="58">
        <f>IF('Total de Ocorrências Setor'!E337=0,"n.d.",'Total de Ocorrências Setor'!E338/'Total de Ocorrências Setor'!E337-1)</f>
        <v>-1</v>
      </c>
      <c r="F338" s="59">
        <f>IF('Total de Ocorrências Setor'!F337=0,"n.d.",'Total de Ocorrências Setor'!F338/'Total de Ocorrências Setor'!F337-1)</f>
        <v>-0.18300653594771243</v>
      </c>
      <c r="G338" s="58">
        <f>IF('Total de Ocorrências Setor'!G337=0,"n.d.",'Total de Ocorrências Setor'!G338/'Total de Ocorrências Setor'!G337-1)</f>
        <v>0.125</v>
      </c>
      <c r="H338" s="58">
        <f>IF('Total de Ocorrências Setor'!H337=0,"n.d.",'Total de Ocorrências Setor'!H338/'Total de Ocorrências Setor'!H337-1)</f>
        <v>-0.55172413793103448</v>
      </c>
      <c r="I338" s="58">
        <f>IF('Total de Ocorrências Setor'!I337=0,"n.d.",'Total de Ocorrências Setor'!I338/'Total de Ocorrências Setor'!I337-1)</f>
        <v>-0.24137931034482762</v>
      </c>
      <c r="J338" s="58">
        <f>IF('Total de Ocorrências Setor'!J337=0,"n.d.",'Total de Ocorrências Setor'!J338/'Total de Ocorrências Setor'!J337-1)</f>
        <v>-0.5</v>
      </c>
      <c r="K338" s="58">
        <f>IF('Total de Ocorrências Setor'!K337=0,"n.d.",'Total de Ocorrências Setor'!K338/'Total de Ocorrências Setor'!K337-1)</f>
        <v>-0.25</v>
      </c>
      <c r="L338" s="57">
        <f>IF('Total de Ocorrências Setor'!L337=0,"n.d.",'Total de Ocorrências Setor'!L338/'Total de Ocorrências Setor'!L337-1)</f>
        <v>0.10344827586206895</v>
      </c>
      <c r="M338" s="58">
        <f>IF('Total de Ocorrências Setor'!M337=0,"n.d.",'Total de Ocorrências Setor'!M338/'Total de Ocorrências Setor'!M337-1)</f>
        <v>-0.24</v>
      </c>
      <c r="N338" s="58">
        <f>IF('Total de Ocorrências Setor'!N337=0,"n.d.",'Total de Ocorrências Setor'!N338/'Total de Ocorrências Setor'!N337-1)</f>
        <v>-0.40625</v>
      </c>
      <c r="O338" s="58">
        <f>IF('Total de Ocorrências Setor'!O337=0,"n.d.",'Total de Ocorrências Setor'!O338/'Total de Ocorrências Setor'!O337-1)</f>
        <v>-0.9285714285714286</v>
      </c>
      <c r="P338" s="59">
        <f>IF('Total de Ocorrências Setor'!P337=0,"n.d.",'Total de Ocorrências Setor'!P338/'Total de Ocorrências Setor'!P337-1)</f>
        <v>-0.31818181818181823</v>
      </c>
      <c r="Q338" s="58">
        <f>IF('Total de Ocorrências Setor'!Q337=0,"n.d.",'Total de Ocorrências Setor'!Q338/'Total de Ocorrências Setor'!Q337-1)</f>
        <v>0.42105263157894735</v>
      </c>
      <c r="R338" s="58">
        <f>IF('Total de Ocorrências Setor'!R337=0,"n.d.",'Total de Ocorrências Setor'!R338/'Total de Ocorrências Setor'!R337-1)</f>
        <v>0</v>
      </c>
      <c r="S338" s="58">
        <f>IF('Total de Ocorrências Setor'!S337=0,"n.d.",'Total de Ocorrências Setor'!S338/'Total de Ocorrências Setor'!S337-1)</f>
        <v>-0.54794520547945202</v>
      </c>
      <c r="T338" s="58">
        <f>IF('Total de Ocorrências Setor'!T337=0,"n.d.",'Total de Ocorrências Setor'!T338/'Total de Ocorrências Setor'!T337-1)</f>
        <v>-0.7</v>
      </c>
      <c r="U338" s="58">
        <f>IF('Total de Ocorrências Setor'!U337=0,"n.d.",'Total de Ocorrências Setor'!U338/'Total de Ocorrências Setor'!U337-1)</f>
        <v>-0.31967213114754101</v>
      </c>
      <c r="V338" s="60">
        <f>IF('Total de Ocorrências Setor'!V337=0,"n.d.",'Total de Ocorrências Setor'!V338/'Total de Ocorrências Setor'!V337-1)</f>
        <v>-3.1746031746031744E-2</v>
      </c>
      <c r="W338" s="58" t="str">
        <f>IF('Total de Ocorrências Setor'!W337=0,"n.d.",'Total de Ocorrências Setor'!W338/'Total de Ocorrências Setor'!W337-1)</f>
        <v>n.d.</v>
      </c>
      <c r="X338" s="60" t="str">
        <f>IF('Total de Ocorrências Setor'!X337=0,"n.d.",'Total de Ocorrências Setor'!X338/'Total de Ocorrências Setor'!X337-1)</f>
        <v>n.d.</v>
      </c>
    </row>
    <row r="339" spans="1:24" s="56" customFormat="1" ht="14" x14ac:dyDescent="0.35">
      <c r="A339" s="71">
        <v>43374</v>
      </c>
      <c r="B339" s="57">
        <f>IF('Total de Ocorrências Setor'!B338=0,"n.d.",'Total de Ocorrências Setor'!B339/'Total de Ocorrências Setor'!B338-1)</f>
        <v>-5.0000000000000044E-2</v>
      </c>
      <c r="C339" s="58">
        <f>IF('Total de Ocorrências Setor'!C338=0,"n.d.",'Total de Ocorrências Setor'!C339/'Total de Ocorrências Setor'!C338-1)</f>
        <v>5.0000000000000044E-2</v>
      </c>
      <c r="D339" s="58">
        <f>IF('Total de Ocorrências Setor'!D338=0,"n.d.",'Total de Ocorrências Setor'!D339/'Total de Ocorrências Setor'!D338-1)</f>
        <v>0.31111111111111112</v>
      </c>
      <c r="E339" s="58" t="str">
        <f>IF('Total de Ocorrências Setor'!E338=0,"n.d.",'Total de Ocorrências Setor'!E339/'Total de Ocorrências Setor'!E338-1)</f>
        <v>n.d.</v>
      </c>
      <c r="F339" s="59">
        <f>IF('Total de Ocorrências Setor'!F338=0,"n.d.",'Total de Ocorrências Setor'!F339/'Total de Ocorrências Setor'!F338-1)</f>
        <v>0.12000000000000011</v>
      </c>
      <c r="G339" s="58">
        <f>IF('Total de Ocorrências Setor'!G338=0,"n.d.",'Total de Ocorrências Setor'!G339/'Total de Ocorrências Setor'!G338-1)</f>
        <v>0</v>
      </c>
      <c r="H339" s="58">
        <f>IF('Total de Ocorrências Setor'!H338=0,"n.d.",'Total de Ocorrências Setor'!H339/'Total de Ocorrências Setor'!H338-1)</f>
        <v>0.76923076923076916</v>
      </c>
      <c r="I339" s="58">
        <f>IF('Total de Ocorrências Setor'!I338=0,"n.d.",'Total de Ocorrências Setor'!I339/'Total de Ocorrências Setor'!I338-1)</f>
        <v>0.40909090909090917</v>
      </c>
      <c r="J339" s="58">
        <f>IF('Total de Ocorrências Setor'!J338=0,"n.d.",'Total de Ocorrências Setor'!J339/'Total de Ocorrências Setor'!J338-1)</f>
        <v>0</v>
      </c>
      <c r="K339" s="58">
        <f>IF('Total de Ocorrências Setor'!K338=0,"n.d.",'Total de Ocorrências Setor'!K339/'Total de Ocorrências Setor'!K338-1)</f>
        <v>0.30158730158730163</v>
      </c>
      <c r="L339" s="57">
        <f>IF('Total de Ocorrências Setor'!L338=0,"n.d.",'Total de Ocorrências Setor'!L339/'Total de Ocorrências Setor'!L338-1)</f>
        <v>-0.125</v>
      </c>
      <c r="M339" s="58">
        <f>IF('Total de Ocorrências Setor'!M338=0,"n.d.",'Total de Ocorrências Setor'!M339/'Total de Ocorrências Setor'!M338-1)</f>
        <v>0.52631578947368429</v>
      </c>
      <c r="N339" s="58">
        <f>IF('Total de Ocorrências Setor'!N338=0,"n.d.",'Total de Ocorrências Setor'!N339/'Total de Ocorrências Setor'!N338-1)</f>
        <v>0.18421052631578938</v>
      </c>
      <c r="O339" s="58">
        <f>IF('Total de Ocorrências Setor'!O338=0,"n.d.",'Total de Ocorrências Setor'!O339/'Total de Ocorrências Setor'!O338-1)</f>
        <v>4</v>
      </c>
      <c r="P339" s="59">
        <f>IF('Total de Ocorrências Setor'!P338=0,"n.d.",'Total de Ocorrências Setor'!P339/'Total de Ocorrências Setor'!P338-1)</f>
        <v>0.18888888888888888</v>
      </c>
      <c r="Q339" s="58">
        <f>IF('Total de Ocorrências Setor'!Q338=0,"n.d.",'Total de Ocorrências Setor'!Q339/'Total de Ocorrências Setor'!Q338-1)</f>
        <v>-0.40740740740740744</v>
      </c>
      <c r="R339" s="58">
        <f>IF('Total de Ocorrências Setor'!R338=0,"n.d.",'Total de Ocorrências Setor'!R339/'Total de Ocorrências Setor'!R338-1)</f>
        <v>0</v>
      </c>
      <c r="S339" s="58">
        <f>IF('Total de Ocorrências Setor'!S338=0,"n.d.",'Total de Ocorrências Setor'!S339/'Total de Ocorrências Setor'!S338-1)</f>
        <v>-0.48484848484848486</v>
      </c>
      <c r="T339" s="58">
        <f>IF('Total de Ocorrências Setor'!T338=0,"n.d.",'Total de Ocorrências Setor'!T339/'Total de Ocorrências Setor'!T338-1)</f>
        <v>-1</v>
      </c>
      <c r="U339" s="58">
        <f>IF('Total de Ocorrências Setor'!U338=0,"n.d.",'Total de Ocorrências Setor'!U339/'Total de Ocorrências Setor'!U338-1)</f>
        <v>-0.36144578313253017</v>
      </c>
      <c r="V339" s="60">
        <f>IF('Total de Ocorrências Setor'!V338=0,"n.d.",'Total de Ocorrências Setor'!V339/'Total de Ocorrências Setor'!V338-1)</f>
        <v>-4.9180327868852514E-2</v>
      </c>
      <c r="W339" s="58" t="str">
        <f>IF('Total de Ocorrências Setor'!W338=0,"n.d.",'Total de Ocorrências Setor'!W339/'Total de Ocorrências Setor'!W338-1)</f>
        <v>n.d.</v>
      </c>
      <c r="X339" s="60" t="str">
        <f>IF('Total de Ocorrências Setor'!X338=0,"n.d.",'Total de Ocorrências Setor'!X339/'Total de Ocorrências Setor'!X338-1)</f>
        <v>n.d.</v>
      </c>
    </row>
    <row r="340" spans="1:24" s="56" customFormat="1" ht="14" x14ac:dyDescent="0.35">
      <c r="A340" s="71">
        <v>43405</v>
      </c>
      <c r="B340" s="57">
        <f>IF('Total de Ocorrências Setor'!B339=0,"n.d.",'Total de Ocorrências Setor'!B340/'Total de Ocorrências Setor'!B339-1)</f>
        <v>-0.21052631578947367</v>
      </c>
      <c r="C340" s="58">
        <f>IF('Total de Ocorrências Setor'!C339=0,"n.d.",'Total de Ocorrências Setor'!C340/'Total de Ocorrências Setor'!C339-1)</f>
        <v>-0.19047619047619047</v>
      </c>
      <c r="D340" s="58">
        <f>IF('Total de Ocorrências Setor'!D339=0,"n.d.",'Total de Ocorrências Setor'!D340/'Total de Ocorrências Setor'!D339-1)</f>
        <v>-3.3898305084745783E-2</v>
      </c>
      <c r="E340" s="58">
        <f>IF('Total de Ocorrências Setor'!E339=0,"n.d.",'Total de Ocorrências Setor'!E340/'Total de Ocorrências Setor'!E339-1)</f>
        <v>1</v>
      </c>
      <c r="F340" s="59">
        <f>IF('Total de Ocorrências Setor'!F339=0,"n.d.",'Total de Ocorrências Setor'!F340/'Total de Ocorrências Setor'!F339-1)</f>
        <v>-0.12142857142857144</v>
      </c>
      <c r="G340" s="58">
        <f>IF('Total de Ocorrências Setor'!G339=0,"n.d.",'Total de Ocorrências Setor'!G340/'Total de Ocorrências Setor'!G339-1)</f>
        <v>0</v>
      </c>
      <c r="H340" s="58">
        <f>IF('Total de Ocorrências Setor'!H339=0,"n.d.",'Total de Ocorrências Setor'!H340/'Total de Ocorrências Setor'!H339-1)</f>
        <v>-0.13043478260869568</v>
      </c>
      <c r="I340" s="58">
        <f>IF('Total de Ocorrências Setor'!I339=0,"n.d.",'Total de Ocorrências Setor'!I340/'Total de Ocorrências Setor'!I339-1)</f>
        <v>9.6774193548387011E-2</v>
      </c>
      <c r="J340" s="58">
        <f>IF('Total de Ocorrências Setor'!J339=0,"n.d.",'Total de Ocorrências Setor'!J340/'Total de Ocorrências Setor'!J339-1)</f>
        <v>4</v>
      </c>
      <c r="K340" s="58">
        <f>IF('Total de Ocorrências Setor'!K339=0,"n.d.",'Total de Ocorrências Setor'!K340/'Total de Ocorrências Setor'!K339-1)</f>
        <v>4.8780487804878092E-2</v>
      </c>
      <c r="L340" s="57">
        <f>IF('Total de Ocorrências Setor'!L339=0,"n.d.",'Total de Ocorrências Setor'!L340/'Total de Ocorrências Setor'!L339-1)</f>
        <v>0.6785714285714286</v>
      </c>
      <c r="M340" s="58">
        <f>IF('Total de Ocorrências Setor'!M339=0,"n.d.",'Total de Ocorrências Setor'!M340/'Total de Ocorrências Setor'!M339-1)</f>
        <v>-0.27586206896551724</v>
      </c>
      <c r="N340" s="58">
        <f>IF('Total de Ocorrências Setor'!N339=0,"n.d.",'Total de Ocorrências Setor'!N340/'Total de Ocorrências Setor'!N339-1)</f>
        <v>8.8888888888888795E-2</v>
      </c>
      <c r="O340" s="58">
        <f>IF('Total de Ocorrências Setor'!O339=0,"n.d.",'Total de Ocorrências Setor'!O340/'Total de Ocorrências Setor'!O339-1)</f>
        <v>-0.8</v>
      </c>
      <c r="P340" s="59">
        <f>IF('Total de Ocorrências Setor'!P339=0,"n.d.",'Total de Ocorrências Setor'!P340/'Total de Ocorrências Setor'!P339-1)</f>
        <v>0.10280373831775691</v>
      </c>
      <c r="Q340" s="58">
        <f>IF('Total de Ocorrências Setor'!Q339=0,"n.d.",'Total de Ocorrências Setor'!Q340/'Total de Ocorrências Setor'!Q339-1)</f>
        <v>1.5</v>
      </c>
      <c r="R340" s="58">
        <f>IF('Total de Ocorrências Setor'!R339=0,"n.d.",'Total de Ocorrências Setor'!R340/'Total de Ocorrências Setor'!R339-1)</f>
        <v>-0.15000000000000002</v>
      </c>
      <c r="S340" s="58">
        <f>IF('Total de Ocorrências Setor'!S339=0,"n.d.",'Total de Ocorrências Setor'!S340/'Total de Ocorrências Setor'!S339-1)</f>
        <v>1.8823529411764706</v>
      </c>
      <c r="T340" s="58" t="str">
        <f>IF('Total de Ocorrências Setor'!T339=0,"n.d.",'Total de Ocorrências Setor'!T340/'Total de Ocorrências Setor'!T339-1)</f>
        <v>n.d.</v>
      </c>
      <c r="U340" s="58">
        <f>IF('Total de Ocorrências Setor'!U339=0,"n.d.",'Total de Ocorrências Setor'!U340/'Total de Ocorrências Setor'!U339-1)</f>
        <v>1.0188679245283021</v>
      </c>
      <c r="V340" s="60">
        <f>IF('Total de Ocorrências Setor'!V339=0,"n.d.",'Total de Ocorrências Setor'!V340/'Total de Ocorrências Setor'!V339-1)</f>
        <v>-0.24137931034482762</v>
      </c>
      <c r="W340" s="58" t="str">
        <f>IF('Total de Ocorrências Setor'!W339=0,"n.d.",'Total de Ocorrências Setor'!W340/'Total de Ocorrências Setor'!W339-1)</f>
        <v>n.d.</v>
      </c>
      <c r="X340" s="60" t="str">
        <f>IF('Total de Ocorrências Setor'!X339=0,"n.d.",'Total de Ocorrências Setor'!X340/'Total de Ocorrências Setor'!X339-1)</f>
        <v>n.d.</v>
      </c>
    </row>
    <row r="341" spans="1:24" s="56" customFormat="1" thickBot="1" x14ac:dyDescent="0.4">
      <c r="A341" s="72">
        <v>43435</v>
      </c>
      <c r="B341" s="65">
        <f>IF('Total de Ocorrências Setor'!B340=0,"n.d.",'Total de Ocorrências Setor'!B341/'Total de Ocorrências Setor'!B340-1)</f>
        <v>-0.26666666666666672</v>
      </c>
      <c r="C341" s="66">
        <f>IF('Total de Ocorrências Setor'!C340=0,"n.d.",'Total de Ocorrências Setor'!C341/'Total de Ocorrências Setor'!C340-1)</f>
        <v>0.20588235294117641</v>
      </c>
      <c r="D341" s="66">
        <f>IF('Total de Ocorrências Setor'!D340=0,"n.d.",'Total de Ocorrências Setor'!D341/'Total de Ocorrências Setor'!D340-1)</f>
        <v>-0.26315789473684215</v>
      </c>
      <c r="E341" s="66">
        <f>IF('Total de Ocorrências Setor'!E340=0,"n.d.",'Total de Ocorrências Setor'!E341/'Total de Ocorrências Setor'!E340-1)</f>
        <v>-1</v>
      </c>
      <c r="F341" s="67">
        <f>IF('Total de Ocorrências Setor'!F340=0,"n.d.",'Total de Ocorrências Setor'!F341/'Total de Ocorrências Setor'!F340-1)</f>
        <v>-0.14634146341463417</v>
      </c>
      <c r="G341" s="66">
        <f>IF('Total de Ocorrências Setor'!G340=0,"n.d.",'Total de Ocorrências Setor'!G341/'Total de Ocorrências Setor'!G340-1)</f>
        <v>-0.37037037037037035</v>
      </c>
      <c r="H341" s="66">
        <f>IF('Total de Ocorrências Setor'!H340=0,"n.d.",'Total de Ocorrências Setor'!H341/'Total de Ocorrências Setor'!H340-1)</f>
        <v>-0.4</v>
      </c>
      <c r="I341" s="66">
        <f>IF('Total de Ocorrências Setor'!I340=0,"n.d.",'Total de Ocorrências Setor'!I341/'Total de Ocorrências Setor'!I340-1)</f>
        <v>0.11764705882352944</v>
      </c>
      <c r="J341" s="66">
        <f>IF('Total de Ocorrências Setor'!J340=0,"n.d.",'Total de Ocorrências Setor'!J341/'Total de Ocorrências Setor'!J340-1)</f>
        <v>-1</v>
      </c>
      <c r="K341" s="66">
        <f>IF('Total de Ocorrências Setor'!K340=0,"n.d.",'Total de Ocorrências Setor'!K341/'Total de Ocorrências Setor'!K340-1)</f>
        <v>-0.22093023255813948</v>
      </c>
      <c r="L341" s="65">
        <f>IF('Total de Ocorrências Setor'!L340=0,"n.d.",'Total de Ocorrências Setor'!L341/'Total de Ocorrências Setor'!L340-1)</f>
        <v>-0.1063829787234043</v>
      </c>
      <c r="M341" s="66">
        <f>IF('Total de Ocorrências Setor'!M340=0,"n.d.",'Total de Ocorrências Setor'!M341/'Total de Ocorrências Setor'!M340-1)</f>
        <v>0.28571428571428581</v>
      </c>
      <c r="N341" s="66">
        <f>IF('Total de Ocorrências Setor'!N340=0,"n.d.",'Total de Ocorrências Setor'!N341/'Total de Ocorrências Setor'!N340-1)</f>
        <v>-0.26530612244897955</v>
      </c>
      <c r="O341" s="66">
        <f>IF('Total de Ocorrências Setor'!O340=0,"n.d.",'Total de Ocorrências Setor'!O341/'Total de Ocorrências Setor'!O340-1)</f>
        <v>5</v>
      </c>
      <c r="P341" s="67">
        <f>IF('Total de Ocorrências Setor'!P340=0,"n.d.",'Total de Ocorrências Setor'!P341/'Total de Ocorrências Setor'!P340-1)</f>
        <v>-5.9322033898305038E-2</v>
      </c>
      <c r="Q341" s="66">
        <f>IF('Total de Ocorrências Setor'!Q340=0,"n.d.",'Total de Ocorrências Setor'!Q341/'Total de Ocorrências Setor'!Q340-1)</f>
        <v>-5.0000000000000044E-2</v>
      </c>
      <c r="R341" s="66">
        <f>IF('Total de Ocorrências Setor'!R340=0,"n.d.",'Total de Ocorrências Setor'!R341/'Total de Ocorrências Setor'!R340-1)</f>
        <v>0.52941176470588225</v>
      </c>
      <c r="S341" s="66">
        <f>IF('Total de Ocorrências Setor'!S340=0,"n.d.",'Total de Ocorrências Setor'!S341/'Total de Ocorrências Setor'!S340-1)</f>
        <v>-4.081632653061229E-2</v>
      </c>
      <c r="T341" s="66">
        <f>IF('Total de Ocorrências Setor'!T340=0,"n.d.",'Total de Ocorrências Setor'!T341/'Total de Ocorrências Setor'!T340-1)</f>
        <v>5</v>
      </c>
      <c r="U341" s="66">
        <f>IF('Total de Ocorrências Setor'!U340=0,"n.d.",'Total de Ocorrências Setor'!U341/'Total de Ocorrências Setor'!U340-1)</f>
        <v>9.3457943925233655E-2</v>
      </c>
      <c r="V341" s="68">
        <f>IF('Total de Ocorrências Setor'!V340=0,"n.d.",'Total de Ocorrências Setor'!V341/'Total de Ocorrências Setor'!V340-1)</f>
        <v>0.31818181818181812</v>
      </c>
      <c r="W341" s="66" t="str">
        <f>IF('Total de Ocorrências Setor'!W340=0,"n.d.",'Total de Ocorrências Setor'!W341/'Total de Ocorrências Setor'!W340-1)</f>
        <v>n.d.</v>
      </c>
      <c r="X341" s="68" t="str">
        <f>IF('Total de Ocorrências Setor'!X340=0,"n.d.",'Total de Ocorrências Setor'!X341/'Total de Ocorrências Setor'!X340-1)</f>
        <v>n.d.</v>
      </c>
    </row>
    <row r="342" spans="1:24" s="56" customFormat="1" ht="14" x14ac:dyDescent="0.35">
      <c r="A342" s="73">
        <v>43466</v>
      </c>
      <c r="B342" s="62">
        <f>IF('Total de Ocorrências Setor'!B341=0,"n.d.",'Total de Ocorrências Setor'!B342/'Total de Ocorrências Setor'!B341-1)</f>
        <v>-0.27272727272727271</v>
      </c>
      <c r="C342" s="62">
        <f>IF('Total de Ocorrências Setor'!C341=0,"n.d.",'Total de Ocorrências Setor'!C342/'Total de Ocorrências Setor'!C341-1)</f>
        <v>-0.43902439024390238</v>
      </c>
      <c r="D342" s="62">
        <f>IF('Total de Ocorrências Setor'!D341=0,"n.d.",'Total de Ocorrências Setor'!D342/'Total de Ocorrências Setor'!D341-1)</f>
        <v>-0.2857142857142857</v>
      </c>
      <c r="E342" s="62" t="str">
        <f>IF('Total de Ocorrências Setor'!E341=0,"n.d.",'Total de Ocorrências Setor'!E342/'Total de Ocorrências Setor'!E341-1)</f>
        <v>n.d.</v>
      </c>
      <c r="F342" s="63">
        <f>IF('Total de Ocorrências Setor'!F341=0,"n.d.",'Total de Ocorrências Setor'!F342/'Total de Ocorrências Setor'!F341-1)</f>
        <v>-0.2857142857142857</v>
      </c>
      <c r="G342" s="62">
        <f>IF('Total de Ocorrências Setor'!G341=0,"n.d.",'Total de Ocorrências Setor'!G342/'Total de Ocorrências Setor'!G341-1)</f>
        <v>0</v>
      </c>
      <c r="H342" s="62">
        <f>IF('Total de Ocorrências Setor'!H341=0,"n.d.",'Total de Ocorrências Setor'!H342/'Total de Ocorrências Setor'!H341-1)</f>
        <v>1</v>
      </c>
      <c r="I342" s="62">
        <f>IF('Total de Ocorrências Setor'!I341=0,"n.d.",'Total de Ocorrências Setor'!I342/'Total de Ocorrências Setor'!I341-1)</f>
        <v>-0.55263157894736836</v>
      </c>
      <c r="J342" s="62" t="str">
        <f>IF('Total de Ocorrências Setor'!J341=0,"n.d.",'Total de Ocorrências Setor'!J342/'Total de Ocorrências Setor'!J341-1)</f>
        <v>n.d.</v>
      </c>
      <c r="K342" s="62">
        <f>IF('Total de Ocorrências Setor'!K341=0,"n.d.",'Total de Ocorrências Setor'!K342/'Total de Ocorrências Setor'!K341-1)</f>
        <v>-0.13432835820895528</v>
      </c>
      <c r="L342" s="61">
        <f>IF('Total de Ocorrências Setor'!L341=0,"n.d.",'Total de Ocorrências Setor'!L342/'Total de Ocorrências Setor'!L341-1)</f>
        <v>-4.7619047619047672E-2</v>
      </c>
      <c r="M342" s="62">
        <f>IF('Total de Ocorrências Setor'!M341=0,"n.d.",'Total de Ocorrências Setor'!M342/'Total de Ocorrências Setor'!M341-1)</f>
        <v>-0.55555555555555558</v>
      </c>
      <c r="N342" s="62">
        <f>IF('Total de Ocorrências Setor'!N341=0,"n.d.",'Total de Ocorrências Setor'!N342/'Total de Ocorrências Setor'!N341-1)</f>
        <v>0.11111111111111116</v>
      </c>
      <c r="O342" s="62">
        <f>IF('Total de Ocorrências Setor'!O341=0,"n.d.",'Total de Ocorrências Setor'!O342/'Total de Ocorrências Setor'!O341-1)</f>
        <v>-0.5</v>
      </c>
      <c r="P342" s="63">
        <f>IF('Total de Ocorrências Setor'!P341=0,"n.d.",'Total de Ocorrências Setor'!P342/'Total de Ocorrências Setor'!P341-1)</f>
        <v>-0.14414414414414412</v>
      </c>
      <c r="Q342" s="62">
        <f>IF('Total de Ocorrências Setor'!Q341=0,"n.d.",'Total de Ocorrências Setor'!Q342/'Total de Ocorrências Setor'!Q341-1)</f>
        <v>-0.34210526315789469</v>
      </c>
      <c r="R342" s="62">
        <f>IF('Total de Ocorrências Setor'!R341=0,"n.d.",'Total de Ocorrências Setor'!R342/'Total de Ocorrências Setor'!R341-1)</f>
        <v>-0.57692307692307687</v>
      </c>
      <c r="S342" s="62">
        <f>IF('Total de Ocorrências Setor'!S341=0,"n.d.",'Total de Ocorrências Setor'!S342/'Total de Ocorrências Setor'!S341-1)</f>
        <v>-0.38297872340425532</v>
      </c>
      <c r="T342" s="62">
        <f>IF('Total de Ocorrências Setor'!T341=0,"n.d.",'Total de Ocorrências Setor'!T342/'Total de Ocorrências Setor'!T341-1)</f>
        <v>-0.66666666666666674</v>
      </c>
      <c r="U342" s="62">
        <f>IF('Total de Ocorrências Setor'!U341=0,"n.d.",'Total de Ocorrências Setor'!U342/'Total de Ocorrências Setor'!U341-1)</f>
        <v>-0.42735042735042739</v>
      </c>
      <c r="V342" s="64">
        <f>IF('Total de Ocorrências Setor'!V341=0,"n.d.",'Total de Ocorrências Setor'!V342/'Total de Ocorrências Setor'!V341-1)</f>
        <v>-0.44827586206896552</v>
      </c>
      <c r="W342" s="62" t="str">
        <f>IF('Total de Ocorrências Setor'!W341=0,"n.d.",'Total de Ocorrências Setor'!W342/'Total de Ocorrências Setor'!W341-1)</f>
        <v>n.d.</v>
      </c>
      <c r="X342" s="64" t="str">
        <f>IF('Total de Ocorrências Setor'!X341=0,"n.d.",'Total de Ocorrências Setor'!X342/'Total de Ocorrências Setor'!X341-1)</f>
        <v>n.d.</v>
      </c>
    </row>
    <row r="343" spans="1:24" s="56" customFormat="1" ht="14" x14ac:dyDescent="0.35">
      <c r="A343" s="74">
        <v>43497</v>
      </c>
      <c r="B343" s="57">
        <f>IF('Total de Ocorrências Setor'!B342=0,"n.d.",'Total de Ocorrências Setor'!B343/'Total de Ocorrências Setor'!B342-1)</f>
        <v>1.125</v>
      </c>
      <c r="C343" s="58">
        <f>IF('Total de Ocorrências Setor'!C342=0,"n.d.",'Total de Ocorrências Setor'!C343/'Total de Ocorrências Setor'!C342-1)</f>
        <v>0.47826086956521729</v>
      </c>
      <c r="D343" s="58">
        <f>IF('Total de Ocorrências Setor'!D342=0,"n.d.",'Total de Ocorrências Setor'!D343/'Total de Ocorrências Setor'!D342-1)</f>
        <v>0.76666666666666661</v>
      </c>
      <c r="E343" s="58">
        <f>IF('Total de Ocorrências Setor'!E342=0,"n.d.",'Total de Ocorrências Setor'!E343/'Total de Ocorrências Setor'!E342-1)</f>
        <v>-0.83333333333333337</v>
      </c>
      <c r="F343" s="59">
        <f>IF('Total de Ocorrências Setor'!F342=0,"n.d.",'Total de Ocorrências Setor'!F343/'Total de Ocorrências Setor'!F342-1)</f>
        <v>0.62666666666666671</v>
      </c>
      <c r="G343" s="58">
        <f>IF('Total de Ocorrências Setor'!G342=0,"n.d.",'Total de Ocorrências Setor'!G343/'Total de Ocorrências Setor'!G342-1)</f>
        <v>0.23529411764705888</v>
      </c>
      <c r="H343" s="58">
        <f>IF('Total de Ocorrências Setor'!H342=0,"n.d.",'Total de Ocorrências Setor'!H343/'Total de Ocorrências Setor'!H342-1)</f>
        <v>-0.33333333333333337</v>
      </c>
      <c r="I343" s="58">
        <f>IF('Total de Ocorrências Setor'!I342=0,"n.d.",'Total de Ocorrências Setor'!I343/'Total de Ocorrências Setor'!I342-1)</f>
        <v>-0.47058823529411764</v>
      </c>
      <c r="J343" s="58" t="str">
        <f>IF('Total de Ocorrências Setor'!J342=0,"n.d.",'Total de Ocorrências Setor'!J343/'Total de Ocorrências Setor'!J342-1)</f>
        <v>n.d.</v>
      </c>
      <c r="K343" s="58">
        <f>IF('Total de Ocorrências Setor'!K342=0,"n.d.",'Total de Ocorrências Setor'!K343/'Total de Ocorrências Setor'!K342-1)</f>
        <v>-0.2068965517241379</v>
      </c>
      <c r="L343" s="57">
        <f>IF('Total de Ocorrências Setor'!L342=0,"n.d.",'Total de Ocorrências Setor'!L343/'Total de Ocorrências Setor'!L342-1)</f>
        <v>-0.57499999999999996</v>
      </c>
      <c r="M343" s="58">
        <f>IF('Total de Ocorrências Setor'!M342=0,"n.d.",'Total de Ocorrências Setor'!M343/'Total de Ocorrências Setor'!M342-1)</f>
        <v>1.1666666666666665</v>
      </c>
      <c r="N343" s="58">
        <f>IF('Total de Ocorrências Setor'!N342=0,"n.d.",'Total de Ocorrências Setor'!N343/'Total de Ocorrências Setor'!N342-1)</f>
        <v>-0.32499999999999996</v>
      </c>
      <c r="O343" s="58">
        <f>IF('Total de Ocorrências Setor'!O342=0,"n.d.",'Total de Ocorrências Setor'!O343/'Total de Ocorrências Setor'!O342-1)</f>
        <v>0</v>
      </c>
      <c r="P343" s="59">
        <f>IF('Total de Ocorrências Setor'!P342=0,"n.d.",'Total de Ocorrências Setor'!P343/'Total de Ocorrências Setor'!P342-1)</f>
        <v>-0.23157894736842111</v>
      </c>
      <c r="Q343" s="58">
        <f>IF('Total de Ocorrências Setor'!Q342=0,"n.d.",'Total de Ocorrências Setor'!Q343/'Total de Ocorrências Setor'!Q342-1)</f>
        <v>-0.16000000000000003</v>
      </c>
      <c r="R343" s="58">
        <f>IF('Total de Ocorrências Setor'!R342=0,"n.d.",'Total de Ocorrências Setor'!R343/'Total de Ocorrências Setor'!R342-1)</f>
        <v>1.1818181818181817</v>
      </c>
      <c r="S343" s="58">
        <f>IF('Total de Ocorrências Setor'!S342=0,"n.d.",'Total de Ocorrências Setor'!S343/'Total de Ocorrências Setor'!S342-1)</f>
        <v>0.2068965517241379</v>
      </c>
      <c r="T343" s="58">
        <f>IF('Total de Ocorrências Setor'!T342=0,"n.d.",'Total de Ocorrências Setor'!T343/'Total de Ocorrências Setor'!T342-1)</f>
        <v>0.5</v>
      </c>
      <c r="U343" s="58">
        <f>IF('Total de Ocorrências Setor'!U342=0,"n.d.",'Total de Ocorrências Setor'!U343/'Total de Ocorrências Setor'!U342-1)</f>
        <v>0.23880597014925375</v>
      </c>
      <c r="V343" s="60">
        <f>IF('Total de Ocorrências Setor'!V342=0,"n.d.",'Total de Ocorrências Setor'!V343/'Total de Ocorrências Setor'!V342-1)</f>
        <v>0</v>
      </c>
      <c r="W343" s="58" t="str">
        <f>IF('Total de Ocorrências Setor'!W342=0,"n.d.",'Total de Ocorrências Setor'!W343/'Total de Ocorrências Setor'!W342-1)</f>
        <v>n.d.</v>
      </c>
      <c r="X343" s="60" t="str">
        <f>IF('Total de Ocorrências Setor'!X342=0,"n.d.",'Total de Ocorrências Setor'!X343/'Total de Ocorrências Setor'!X342-1)</f>
        <v>n.d.</v>
      </c>
    </row>
    <row r="344" spans="1:24" s="56" customFormat="1" ht="14" x14ac:dyDescent="0.35">
      <c r="A344" s="74">
        <v>43525</v>
      </c>
      <c r="B344" s="57">
        <f>IF('Total de Ocorrências Setor'!B343=0,"n.d.",'Total de Ocorrências Setor'!B344/'Total de Ocorrências Setor'!B343-1)</f>
        <v>-0.3529411764705882</v>
      </c>
      <c r="C344" s="58">
        <f>IF('Total de Ocorrências Setor'!C343=0,"n.d.",'Total de Ocorrências Setor'!C344/'Total de Ocorrências Setor'!C343-1)</f>
        <v>-2.9411764705882359E-2</v>
      </c>
      <c r="D344" s="58">
        <f>IF('Total de Ocorrências Setor'!D343=0,"n.d.",'Total de Ocorrências Setor'!D344/'Total de Ocorrências Setor'!D343-1)</f>
        <v>-0.37735849056603776</v>
      </c>
      <c r="E344" s="58">
        <f>IF('Total de Ocorrências Setor'!E343=0,"n.d.",'Total de Ocorrências Setor'!E344/'Total de Ocorrências Setor'!E343-1)</f>
        <v>0</v>
      </c>
      <c r="F344" s="59">
        <f>IF('Total de Ocorrências Setor'!F343=0,"n.d.",'Total de Ocorrências Setor'!F344/'Total de Ocorrências Setor'!F343-1)</f>
        <v>-0.27049180327868849</v>
      </c>
      <c r="G344" s="58">
        <f>IF('Total de Ocorrências Setor'!G343=0,"n.d.",'Total de Ocorrências Setor'!G344/'Total de Ocorrências Setor'!G343-1)</f>
        <v>0.19047619047619047</v>
      </c>
      <c r="H344" s="58">
        <f>IF('Total de Ocorrências Setor'!H343=0,"n.d.",'Total de Ocorrências Setor'!H344/'Total de Ocorrências Setor'!H343-1)</f>
        <v>-0.1875</v>
      </c>
      <c r="I344" s="58">
        <f>IF('Total de Ocorrências Setor'!I343=0,"n.d.",'Total de Ocorrências Setor'!I344/'Total de Ocorrências Setor'!I343-1)</f>
        <v>1.8888888888888888</v>
      </c>
      <c r="J344" s="58" t="str">
        <f>IF('Total de Ocorrências Setor'!J343=0,"n.d.",'Total de Ocorrências Setor'!J344/'Total de Ocorrências Setor'!J343-1)</f>
        <v>n.d.</v>
      </c>
      <c r="K344" s="58">
        <f>IF('Total de Ocorrências Setor'!K343=0,"n.d.",'Total de Ocorrências Setor'!K344/'Total de Ocorrências Setor'!K343-1)</f>
        <v>0.41304347826086962</v>
      </c>
      <c r="L344" s="57">
        <f>IF('Total de Ocorrências Setor'!L343=0,"n.d.",'Total de Ocorrências Setor'!L344/'Total de Ocorrências Setor'!L343-1)</f>
        <v>0.17647058823529416</v>
      </c>
      <c r="M344" s="58">
        <f>IF('Total de Ocorrências Setor'!M343=0,"n.d.",'Total de Ocorrências Setor'!M344/'Total de Ocorrências Setor'!M343-1)</f>
        <v>-0.26923076923076927</v>
      </c>
      <c r="N344" s="58">
        <f>IF('Total de Ocorrências Setor'!N343=0,"n.d.",'Total de Ocorrências Setor'!N344/'Total de Ocorrências Setor'!N343-1)</f>
        <v>7.4074074074074181E-2</v>
      </c>
      <c r="O344" s="58">
        <f>IF('Total de Ocorrências Setor'!O343=0,"n.d.",'Total de Ocorrências Setor'!O344/'Total de Ocorrências Setor'!O343-1)</f>
        <v>2.6666666666666665</v>
      </c>
      <c r="P344" s="59">
        <f>IF('Total de Ocorrências Setor'!P343=0,"n.d.",'Total de Ocorrências Setor'!P344/'Total de Ocorrências Setor'!P343-1)</f>
        <v>8.2191780821917915E-2</v>
      </c>
      <c r="Q344" s="58">
        <f>IF('Total de Ocorrências Setor'!Q343=0,"n.d.",'Total de Ocorrências Setor'!Q344/'Total de Ocorrências Setor'!Q343-1)</f>
        <v>-0.47619047619047616</v>
      </c>
      <c r="R344" s="58">
        <f>IF('Total de Ocorrências Setor'!R343=0,"n.d.",'Total de Ocorrências Setor'!R344/'Total de Ocorrências Setor'!R343-1)</f>
        <v>-0.5</v>
      </c>
      <c r="S344" s="58">
        <f>IF('Total de Ocorrências Setor'!S343=0,"n.d.",'Total de Ocorrências Setor'!S344/'Total de Ocorrências Setor'!S343-1)</f>
        <v>-0.6</v>
      </c>
      <c r="T344" s="58">
        <f>IF('Total de Ocorrências Setor'!T343=0,"n.d.",'Total de Ocorrências Setor'!T344/'Total de Ocorrências Setor'!T343-1)</f>
        <v>2</v>
      </c>
      <c r="U344" s="58">
        <f>IF('Total de Ocorrências Setor'!U343=0,"n.d.",'Total de Ocorrências Setor'!U344/'Total de Ocorrências Setor'!U343-1)</f>
        <v>-0.44578313253012047</v>
      </c>
      <c r="V344" s="60">
        <f>IF('Total de Ocorrências Setor'!V343=0,"n.d.",'Total de Ocorrências Setor'!V344/'Total de Ocorrências Setor'!V343-1)</f>
        <v>0.25</v>
      </c>
      <c r="W344" s="58" t="str">
        <f>IF('Total de Ocorrências Setor'!W343=0,"n.d.",'Total de Ocorrências Setor'!W344/'Total de Ocorrências Setor'!W343-1)</f>
        <v>n.d.</v>
      </c>
      <c r="X344" s="60" t="str">
        <f>IF('Total de Ocorrências Setor'!X343=0,"n.d.",'Total de Ocorrências Setor'!X344/'Total de Ocorrências Setor'!X343-1)</f>
        <v>n.d.</v>
      </c>
    </row>
    <row r="345" spans="1:24" s="56" customFormat="1" ht="14" x14ac:dyDescent="0.35">
      <c r="A345" s="74">
        <v>43556</v>
      </c>
      <c r="B345" s="57">
        <f>IF('Total de Ocorrências Setor'!B344=0,"n.d.",'Total de Ocorrências Setor'!B345/'Total de Ocorrências Setor'!B344-1)</f>
        <v>0.36363636363636354</v>
      </c>
      <c r="C345" s="58">
        <f>IF('Total de Ocorrências Setor'!C344=0,"n.d.",'Total de Ocorrências Setor'!C345/'Total de Ocorrências Setor'!C344-1)</f>
        <v>0.21212121212121215</v>
      </c>
      <c r="D345" s="58">
        <f>IF('Total de Ocorrências Setor'!D344=0,"n.d.",'Total de Ocorrências Setor'!D345/'Total de Ocorrências Setor'!D344-1)</f>
        <v>0.81818181818181812</v>
      </c>
      <c r="E345" s="58">
        <f>IF('Total de Ocorrências Setor'!E344=0,"n.d.",'Total de Ocorrências Setor'!E345/'Total de Ocorrências Setor'!E344-1)</f>
        <v>0</v>
      </c>
      <c r="F345" s="59">
        <f>IF('Total de Ocorrências Setor'!F344=0,"n.d.",'Total de Ocorrências Setor'!F345/'Total de Ocorrências Setor'!F344-1)</f>
        <v>0.4719101123595506</v>
      </c>
      <c r="G345" s="58">
        <f>IF('Total de Ocorrências Setor'!G344=0,"n.d.",'Total de Ocorrências Setor'!G345/'Total de Ocorrências Setor'!G344-1)</f>
        <v>0.15999999999999992</v>
      </c>
      <c r="H345" s="58">
        <f>IF('Total de Ocorrências Setor'!H344=0,"n.d.",'Total de Ocorrências Setor'!H345/'Total de Ocorrências Setor'!H344-1)</f>
        <v>0.53846153846153855</v>
      </c>
      <c r="I345" s="58">
        <f>IF('Total de Ocorrências Setor'!I344=0,"n.d.",'Total de Ocorrências Setor'!I345/'Total de Ocorrências Setor'!I344-1)</f>
        <v>0.53846153846153855</v>
      </c>
      <c r="J345" s="58">
        <f>IF('Total de Ocorrências Setor'!J344=0,"n.d.",'Total de Ocorrências Setor'!J345/'Total de Ocorrências Setor'!J344-1)</f>
        <v>-1</v>
      </c>
      <c r="K345" s="58">
        <f>IF('Total de Ocorrências Setor'!K344=0,"n.d.",'Total de Ocorrências Setor'!K345/'Total de Ocorrências Setor'!K344-1)</f>
        <v>0.36923076923076925</v>
      </c>
      <c r="L345" s="57">
        <f>IF('Total de Ocorrências Setor'!L344=0,"n.d.",'Total de Ocorrências Setor'!L345/'Total de Ocorrências Setor'!L344-1)</f>
        <v>0.14999999999999991</v>
      </c>
      <c r="M345" s="58">
        <f>IF('Total de Ocorrências Setor'!M344=0,"n.d.",'Total de Ocorrências Setor'!M345/'Total de Ocorrências Setor'!M344-1)</f>
        <v>0.21052631578947367</v>
      </c>
      <c r="N345" s="58">
        <f>IF('Total de Ocorrências Setor'!N344=0,"n.d.",'Total de Ocorrências Setor'!N345/'Total de Ocorrências Setor'!N344-1)</f>
        <v>0.93103448275862077</v>
      </c>
      <c r="O345" s="58">
        <f>IF('Total de Ocorrências Setor'!O344=0,"n.d.",'Total de Ocorrências Setor'!O345/'Total de Ocorrências Setor'!O344-1)</f>
        <v>1</v>
      </c>
      <c r="P345" s="59">
        <f>IF('Total de Ocorrências Setor'!P344=0,"n.d.",'Total de Ocorrências Setor'!P345/'Total de Ocorrências Setor'!P344-1)</f>
        <v>0.56962025316455689</v>
      </c>
      <c r="Q345" s="58">
        <f>IF('Total de Ocorrências Setor'!Q344=0,"n.d.",'Total de Ocorrências Setor'!Q345/'Total de Ocorrências Setor'!Q344-1)</f>
        <v>0.45454545454545459</v>
      </c>
      <c r="R345" s="58">
        <f>IF('Total de Ocorrências Setor'!R344=0,"n.d.",'Total de Ocorrências Setor'!R345/'Total de Ocorrências Setor'!R344-1)</f>
        <v>0.75</v>
      </c>
      <c r="S345" s="58">
        <f>IF('Total de Ocorrências Setor'!S344=0,"n.d.",'Total de Ocorrências Setor'!S345/'Total de Ocorrências Setor'!S344-1)</f>
        <v>1.9285714285714284</v>
      </c>
      <c r="T345" s="58">
        <f>IF('Total de Ocorrências Setor'!T344=0,"n.d.",'Total de Ocorrências Setor'!T345/'Total de Ocorrências Setor'!T344-1)</f>
        <v>1.1111111111111112</v>
      </c>
      <c r="U345" s="58">
        <f>IF('Total de Ocorrências Setor'!U344=0,"n.d.",'Total de Ocorrências Setor'!U345/'Total de Ocorrências Setor'!U344-1)</f>
        <v>1.1086956521739131</v>
      </c>
      <c r="V345" s="60">
        <f>IF('Total de Ocorrências Setor'!V344=0,"n.d.",'Total de Ocorrências Setor'!V345/'Total de Ocorrências Setor'!V344-1)</f>
        <v>0.625</v>
      </c>
      <c r="W345" s="58" t="str">
        <f>IF('Total de Ocorrências Setor'!W344=0,"n.d.",'Total de Ocorrências Setor'!W345/'Total de Ocorrências Setor'!W344-1)</f>
        <v>n.d.</v>
      </c>
      <c r="X345" s="60" t="str">
        <f>IF('Total de Ocorrências Setor'!X344=0,"n.d.",'Total de Ocorrências Setor'!X345/'Total de Ocorrências Setor'!X344-1)</f>
        <v>n.d.</v>
      </c>
    </row>
    <row r="346" spans="1:24" s="56" customFormat="1" ht="14" x14ac:dyDescent="0.35">
      <c r="A346" s="74">
        <v>43586</v>
      </c>
      <c r="B346" s="57">
        <f>IF('Total de Ocorrências Setor'!B345=0,"n.d.",'Total de Ocorrências Setor'!B346/'Total de Ocorrências Setor'!B345-1)</f>
        <v>0.16666666666666674</v>
      </c>
      <c r="C346" s="58">
        <f>IF('Total de Ocorrências Setor'!C345=0,"n.d.",'Total de Ocorrências Setor'!C346/'Total de Ocorrências Setor'!C345-1)</f>
        <v>0.375</v>
      </c>
      <c r="D346" s="58">
        <f>IF('Total de Ocorrências Setor'!D345=0,"n.d.",'Total de Ocorrências Setor'!D346/'Total de Ocorrências Setor'!D345-1)</f>
        <v>0.19999999999999996</v>
      </c>
      <c r="E346" s="58">
        <f>IF('Total de Ocorrências Setor'!E345=0,"n.d.",'Total de Ocorrências Setor'!E346/'Total de Ocorrências Setor'!E345-1)</f>
        <v>0</v>
      </c>
      <c r="F346" s="59">
        <f>IF('Total de Ocorrências Setor'!F345=0,"n.d.",'Total de Ocorrências Setor'!F346/'Total de Ocorrências Setor'!F345-1)</f>
        <v>0.24427480916030531</v>
      </c>
      <c r="G346" s="58">
        <f>IF('Total de Ocorrências Setor'!G345=0,"n.d.",'Total de Ocorrências Setor'!G346/'Total de Ocorrências Setor'!G345-1)</f>
        <v>6.8965517241379226E-2</v>
      </c>
      <c r="H346" s="58">
        <f>IF('Total de Ocorrências Setor'!H345=0,"n.d.",'Total de Ocorrências Setor'!H346/'Total de Ocorrências Setor'!H345-1)</f>
        <v>0.25</v>
      </c>
      <c r="I346" s="58">
        <f>IF('Total de Ocorrências Setor'!I345=0,"n.d.",'Total de Ocorrências Setor'!I346/'Total de Ocorrências Setor'!I345-1)</f>
        <v>-0.25</v>
      </c>
      <c r="J346" s="58" t="str">
        <f>IF('Total de Ocorrências Setor'!J345=0,"n.d.",'Total de Ocorrências Setor'!J346/'Total de Ocorrências Setor'!J345-1)</f>
        <v>n.d.</v>
      </c>
      <c r="K346" s="58">
        <f>IF('Total de Ocorrências Setor'!K345=0,"n.d.",'Total de Ocorrências Setor'!K346/'Total de Ocorrências Setor'!K345-1)</f>
        <v>-3.3707865168539297E-2</v>
      </c>
      <c r="L346" s="57">
        <f>IF('Total de Ocorrências Setor'!L345=0,"n.d.",'Total de Ocorrências Setor'!L346/'Total de Ocorrências Setor'!L345-1)</f>
        <v>0.26086956521739135</v>
      </c>
      <c r="M346" s="58">
        <f>IF('Total de Ocorrências Setor'!M345=0,"n.d.",'Total de Ocorrências Setor'!M346/'Total de Ocorrências Setor'!M345-1)</f>
        <v>4.3478260869565188E-2</v>
      </c>
      <c r="N346" s="58">
        <f>IF('Total de Ocorrências Setor'!N345=0,"n.d.",'Total de Ocorrências Setor'!N346/'Total de Ocorrências Setor'!N345-1)</f>
        <v>-0.25</v>
      </c>
      <c r="O346" s="58">
        <f>IF('Total de Ocorrências Setor'!O345=0,"n.d.",'Total de Ocorrências Setor'!O346/'Total de Ocorrências Setor'!O345-1)</f>
        <v>-0.63636363636363635</v>
      </c>
      <c r="P346" s="59">
        <f>IF('Total de Ocorrências Setor'!P345=0,"n.d.",'Total de Ocorrências Setor'!P346/'Total de Ocorrências Setor'!P345-1)</f>
        <v>-0.16935483870967738</v>
      </c>
      <c r="Q346" s="58">
        <f>IF('Total de Ocorrências Setor'!Q345=0,"n.d.",'Total de Ocorrências Setor'!Q346/'Total de Ocorrências Setor'!Q345-1)</f>
        <v>0.5</v>
      </c>
      <c r="R346" s="58">
        <f>IF('Total de Ocorrências Setor'!R345=0,"n.d.",'Total de Ocorrências Setor'!R346/'Total de Ocorrências Setor'!R345-1)</f>
        <v>0.19047619047619047</v>
      </c>
      <c r="S346" s="58">
        <f>IF('Total de Ocorrências Setor'!S345=0,"n.d.",'Total de Ocorrências Setor'!S346/'Total de Ocorrências Setor'!S345-1)</f>
        <v>-0.14634146341463417</v>
      </c>
      <c r="T346" s="58">
        <f>IF('Total de Ocorrências Setor'!T345=0,"n.d.",'Total de Ocorrências Setor'!T346/'Total de Ocorrências Setor'!T345-1)</f>
        <v>-0.78947368421052633</v>
      </c>
      <c r="U346" s="58">
        <f>IF('Total de Ocorrências Setor'!U345=0,"n.d.",'Total de Ocorrências Setor'!U346/'Total de Ocorrências Setor'!U345-1)</f>
        <v>-9.2783505154639179E-2</v>
      </c>
      <c r="V346" s="60">
        <f>IF('Total de Ocorrências Setor'!V345=0,"n.d.",'Total de Ocorrências Setor'!V346/'Total de Ocorrências Setor'!V345-1)</f>
        <v>6.1538461538461542E-2</v>
      </c>
      <c r="W346" s="58" t="str">
        <f>IF('Total de Ocorrências Setor'!W345=0,"n.d.",'Total de Ocorrências Setor'!W346/'Total de Ocorrências Setor'!W345-1)</f>
        <v>n.d.</v>
      </c>
      <c r="X346" s="60" t="str">
        <f>IF('Total de Ocorrências Setor'!X345=0,"n.d.",'Total de Ocorrências Setor'!X346/'Total de Ocorrências Setor'!X345-1)</f>
        <v>n.d.</v>
      </c>
    </row>
    <row r="347" spans="1:24" s="56" customFormat="1" ht="14" x14ac:dyDescent="0.35">
      <c r="A347" s="74">
        <v>43617</v>
      </c>
      <c r="B347" s="57">
        <f>IF('Total de Ocorrências Setor'!B346=0,"n.d.",'Total de Ocorrências Setor'!B347/'Total de Ocorrências Setor'!B346-1)</f>
        <v>-0.25714285714285712</v>
      </c>
      <c r="C347" s="58">
        <f>IF('Total de Ocorrências Setor'!C346=0,"n.d.",'Total de Ocorrências Setor'!C347/'Total de Ocorrências Setor'!C346-1)</f>
        <v>-0.49090909090909096</v>
      </c>
      <c r="D347" s="58">
        <f>IF('Total de Ocorrências Setor'!D346=0,"n.d.",'Total de Ocorrências Setor'!D347/'Total de Ocorrências Setor'!D346-1)</f>
        <v>-0.40277777777777779</v>
      </c>
      <c r="E347" s="58">
        <f>IF('Total de Ocorrências Setor'!E346=0,"n.d.",'Total de Ocorrências Setor'!E347/'Total de Ocorrências Setor'!E346-1)</f>
        <v>0</v>
      </c>
      <c r="F347" s="59">
        <f>IF('Total de Ocorrências Setor'!F346=0,"n.d.",'Total de Ocorrências Setor'!F347/'Total de Ocorrências Setor'!F346-1)</f>
        <v>-0.39877300613496935</v>
      </c>
      <c r="G347" s="58">
        <f>IF('Total de Ocorrências Setor'!G346=0,"n.d.",'Total de Ocorrências Setor'!G347/'Total de Ocorrências Setor'!G346-1)</f>
        <v>-0.29032258064516125</v>
      </c>
      <c r="H347" s="58">
        <f>IF('Total de Ocorrências Setor'!H346=0,"n.d.",'Total de Ocorrências Setor'!H347/'Total de Ocorrências Setor'!H346-1)</f>
        <v>-0.52</v>
      </c>
      <c r="I347" s="58">
        <f>IF('Total de Ocorrências Setor'!I346=0,"n.d.",'Total de Ocorrências Setor'!I347/'Total de Ocorrências Setor'!I346-1)</f>
        <v>-0.26666666666666672</v>
      </c>
      <c r="J347" s="58" t="str">
        <f>IF('Total de Ocorrências Setor'!J346=0,"n.d.",'Total de Ocorrências Setor'!J347/'Total de Ocorrências Setor'!J346-1)</f>
        <v>n.d.</v>
      </c>
      <c r="K347" s="58">
        <f>IF('Total de Ocorrências Setor'!K346=0,"n.d.",'Total de Ocorrências Setor'!K347/'Total de Ocorrências Setor'!K346-1)</f>
        <v>-0.32558139534883723</v>
      </c>
      <c r="L347" s="57">
        <f>IF('Total de Ocorrências Setor'!L346=0,"n.d.",'Total de Ocorrências Setor'!L347/'Total de Ocorrências Setor'!L346-1)</f>
        <v>0.6206896551724137</v>
      </c>
      <c r="M347" s="58">
        <f>IF('Total de Ocorrências Setor'!M346=0,"n.d.",'Total de Ocorrências Setor'!M347/'Total de Ocorrências Setor'!M346-1)</f>
        <v>-4.166666666666663E-2</v>
      </c>
      <c r="N347" s="58">
        <f>IF('Total de Ocorrências Setor'!N346=0,"n.d.",'Total de Ocorrências Setor'!N347/'Total de Ocorrências Setor'!N346-1)</f>
        <v>0.38095238095238093</v>
      </c>
      <c r="O347" s="58">
        <f>IF('Total de Ocorrências Setor'!O346=0,"n.d.",'Total de Ocorrências Setor'!O347/'Total de Ocorrências Setor'!O346-1)</f>
        <v>1</v>
      </c>
      <c r="P347" s="59">
        <f>IF('Total de Ocorrências Setor'!P346=0,"n.d.",'Total de Ocorrências Setor'!P347/'Total de Ocorrências Setor'!P346-1)</f>
        <v>0.39805825242718451</v>
      </c>
      <c r="Q347" s="58">
        <f>IF('Total de Ocorrências Setor'!Q346=0,"n.d.",'Total de Ocorrências Setor'!Q347/'Total de Ocorrências Setor'!Q346-1)</f>
        <v>-0.41666666666666663</v>
      </c>
      <c r="R347" s="58">
        <f>IF('Total de Ocorrências Setor'!R346=0,"n.d.",'Total de Ocorrências Setor'!R347/'Total de Ocorrências Setor'!R346-1)</f>
        <v>-0.43999999999999995</v>
      </c>
      <c r="S347" s="58">
        <f>IF('Total de Ocorrências Setor'!S346=0,"n.d.",'Total de Ocorrências Setor'!S347/'Total de Ocorrências Setor'!S346-1)</f>
        <v>0.14285714285714279</v>
      </c>
      <c r="T347" s="58">
        <f>IF('Total de Ocorrências Setor'!T346=0,"n.d.",'Total de Ocorrências Setor'!T347/'Total de Ocorrências Setor'!T346-1)</f>
        <v>1.25</v>
      </c>
      <c r="U347" s="58">
        <f>IF('Total de Ocorrências Setor'!U346=0,"n.d.",'Total de Ocorrências Setor'!U347/'Total de Ocorrências Setor'!U346-1)</f>
        <v>-0.125</v>
      </c>
      <c r="V347" s="60">
        <f>IF('Total de Ocorrências Setor'!V346=0,"n.d.",'Total de Ocorrências Setor'!V347/'Total de Ocorrências Setor'!V346-1)</f>
        <v>-0.40579710144927539</v>
      </c>
      <c r="W347" s="58" t="str">
        <f>IF('Total de Ocorrências Setor'!W346=0,"n.d.",'Total de Ocorrências Setor'!W347/'Total de Ocorrências Setor'!W346-1)</f>
        <v>n.d.</v>
      </c>
      <c r="X347" s="60" t="str">
        <f>IF('Total de Ocorrências Setor'!X346=0,"n.d.",'Total de Ocorrências Setor'!X347/'Total de Ocorrências Setor'!X346-1)</f>
        <v>n.d.</v>
      </c>
    </row>
    <row r="348" spans="1:24" s="56" customFormat="1" ht="14" x14ac:dyDescent="0.35">
      <c r="A348" s="74">
        <v>43647</v>
      </c>
      <c r="B348" s="57">
        <f>IF('Total de Ocorrências Setor'!B347=0,"n.d.",'Total de Ocorrências Setor'!B348/'Total de Ocorrências Setor'!B347-1)</f>
        <v>0.57692307692307687</v>
      </c>
      <c r="C348" s="58">
        <f>IF('Total de Ocorrências Setor'!C347=0,"n.d.",'Total de Ocorrências Setor'!C348/'Total de Ocorrências Setor'!C347-1)</f>
        <v>0.5714285714285714</v>
      </c>
      <c r="D348" s="58">
        <f>IF('Total de Ocorrências Setor'!D347=0,"n.d.",'Total de Ocorrências Setor'!D348/'Total de Ocorrências Setor'!D347-1)</f>
        <v>0.90697674418604657</v>
      </c>
      <c r="E348" s="58">
        <f>IF('Total de Ocorrências Setor'!E347=0,"n.d.",'Total de Ocorrências Setor'!E348/'Total de Ocorrências Setor'!E347-1)</f>
        <v>3</v>
      </c>
      <c r="F348" s="59">
        <f>IF('Total de Ocorrências Setor'!F347=0,"n.d.",'Total de Ocorrências Setor'!F348/'Total de Ocorrências Setor'!F347-1)</f>
        <v>0.74489795918367352</v>
      </c>
      <c r="G348" s="58">
        <f>IF('Total de Ocorrências Setor'!G347=0,"n.d.",'Total de Ocorrências Setor'!G348/'Total de Ocorrências Setor'!G347-1)</f>
        <v>0.40909090909090917</v>
      </c>
      <c r="H348" s="58">
        <f>IF('Total de Ocorrências Setor'!H347=0,"n.d.",'Total de Ocorrências Setor'!H348/'Total de Ocorrências Setor'!H347-1)</f>
        <v>1.5833333333333335</v>
      </c>
      <c r="I348" s="58">
        <f>IF('Total de Ocorrências Setor'!I347=0,"n.d.",'Total de Ocorrências Setor'!I348/'Total de Ocorrências Setor'!I347-1)</f>
        <v>0.36363636363636354</v>
      </c>
      <c r="J348" s="58">
        <f>IF('Total de Ocorrências Setor'!J347=0,"n.d.",'Total de Ocorrências Setor'!J348/'Total de Ocorrências Setor'!J347-1)</f>
        <v>-1</v>
      </c>
      <c r="K348" s="58">
        <f>IF('Total de Ocorrências Setor'!K347=0,"n.d.",'Total de Ocorrências Setor'!K348/'Total de Ocorrências Setor'!K347-1)</f>
        <v>0.5862068965517242</v>
      </c>
      <c r="L348" s="57">
        <f>IF('Total de Ocorrências Setor'!L347=0,"n.d.",'Total de Ocorrências Setor'!L348/'Total de Ocorrências Setor'!L347-1)</f>
        <v>0.1063829787234043</v>
      </c>
      <c r="M348" s="58">
        <f>IF('Total de Ocorrências Setor'!M347=0,"n.d.",'Total de Ocorrências Setor'!M348/'Total de Ocorrências Setor'!M347-1)</f>
        <v>0.26086956521739135</v>
      </c>
      <c r="N348" s="58">
        <f>IF('Total de Ocorrências Setor'!N347=0,"n.d.",'Total de Ocorrências Setor'!N348/'Total de Ocorrências Setor'!N347-1)</f>
        <v>0.27586206896551735</v>
      </c>
      <c r="O348" s="58">
        <f>IF('Total de Ocorrências Setor'!O347=0,"n.d.",'Total de Ocorrências Setor'!O348/'Total de Ocorrências Setor'!O347-1)</f>
        <v>0.3125</v>
      </c>
      <c r="P348" s="59">
        <f>IF('Total de Ocorrências Setor'!P347=0,"n.d.",'Total de Ocorrências Setor'!P348/'Total de Ocorrências Setor'!P347-1)</f>
        <v>0.22222222222222232</v>
      </c>
      <c r="Q348" s="58">
        <f>IF('Total de Ocorrências Setor'!Q347=0,"n.d.",'Total de Ocorrências Setor'!Q348/'Total de Ocorrências Setor'!Q347-1)</f>
        <v>4.2142857142857144</v>
      </c>
      <c r="R348" s="58">
        <f>IF('Total de Ocorrências Setor'!R347=0,"n.d.",'Total de Ocorrências Setor'!R348/'Total de Ocorrências Setor'!R347-1)</f>
        <v>1.0714285714285716</v>
      </c>
      <c r="S348" s="58">
        <f>IF('Total de Ocorrências Setor'!S347=0,"n.d.",'Total de Ocorrências Setor'!S348/'Total de Ocorrências Setor'!S347-1)</f>
        <v>0.77499999999999991</v>
      </c>
      <c r="T348" s="58">
        <f>IF('Total de Ocorrências Setor'!T347=0,"n.d.",'Total de Ocorrências Setor'!T348/'Total de Ocorrências Setor'!T347-1)</f>
        <v>1.3333333333333335</v>
      </c>
      <c r="U348" s="58">
        <f>IF('Total de Ocorrências Setor'!U347=0,"n.d.",'Total de Ocorrências Setor'!U348/'Total de Ocorrências Setor'!U347-1)</f>
        <v>1.5194805194805197</v>
      </c>
      <c r="V348" s="60">
        <f>IF('Total de Ocorrências Setor'!V347=0,"n.d.",'Total de Ocorrências Setor'!V348/'Total de Ocorrências Setor'!V347-1)</f>
        <v>1.1951219512195124</v>
      </c>
      <c r="W348" s="58" t="str">
        <f>IF('Total de Ocorrências Setor'!W347=0,"n.d.",'Total de Ocorrências Setor'!W348/'Total de Ocorrências Setor'!W347-1)</f>
        <v>n.d.</v>
      </c>
      <c r="X348" s="60" t="str">
        <f>IF('Total de Ocorrências Setor'!X347=0,"n.d.",'Total de Ocorrências Setor'!X348/'Total de Ocorrências Setor'!X347-1)</f>
        <v>n.d.</v>
      </c>
    </row>
    <row r="349" spans="1:24" s="56" customFormat="1" ht="14" x14ac:dyDescent="0.35">
      <c r="A349" s="74">
        <v>43678</v>
      </c>
      <c r="B349" s="57">
        <f>IF('Total de Ocorrências Setor'!B348=0,"n.d.",'Total de Ocorrências Setor'!B349/'Total de Ocorrências Setor'!B348-1)</f>
        <v>-0.43902439024390238</v>
      </c>
      <c r="C349" s="58">
        <f>IF('Total de Ocorrências Setor'!C348=0,"n.d.",'Total de Ocorrências Setor'!C349/'Total de Ocorrências Setor'!C348-1)</f>
        <v>9.0909090909090828E-2</v>
      </c>
      <c r="D349" s="58">
        <f>IF('Total de Ocorrências Setor'!D348=0,"n.d.",'Total de Ocorrências Setor'!D349/'Total de Ocorrências Setor'!D348-1)</f>
        <v>-0.35365853658536583</v>
      </c>
      <c r="E349" s="58">
        <f>IF('Total de Ocorrências Setor'!E348=0,"n.d.",'Total de Ocorrências Setor'!E349/'Total de Ocorrências Setor'!E348-1)</f>
        <v>-0.75</v>
      </c>
      <c r="F349" s="59">
        <f>IF('Total de Ocorrências Setor'!F348=0,"n.d.",'Total de Ocorrências Setor'!F349/'Total de Ocorrências Setor'!F348-1)</f>
        <v>-0.26900584795321636</v>
      </c>
      <c r="G349" s="58">
        <f>IF('Total de Ocorrências Setor'!G348=0,"n.d.",'Total de Ocorrências Setor'!G349/'Total de Ocorrências Setor'!G348-1)</f>
        <v>0.22580645161290325</v>
      </c>
      <c r="H349" s="58">
        <f>IF('Total de Ocorrências Setor'!H348=0,"n.d.",'Total de Ocorrências Setor'!H349/'Total de Ocorrências Setor'!H348-1)</f>
        <v>-0.12903225806451613</v>
      </c>
      <c r="I349" s="58">
        <f>IF('Total de Ocorrências Setor'!I348=0,"n.d.",'Total de Ocorrências Setor'!I349/'Total de Ocorrências Setor'!I348-1)</f>
        <v>1.9</v>
      </c>
      <c r="J349" s="58" t="str">
        <f>IF('Total de Ocorrências Setor'!J348=0,"n.d.",'Total de Ocorrências Setor'!J349/'Total de Ocorrências Setor'!J348-1)</f>
        <v>n.d.</v>
      </c>
      <c r="K349" s="58">
        <f>IF('Total de Ocorrências Setor'!K348=0,"n.d.",'Total de Ocorrências Setor'!K349/'Total de Ocorrências Setor'!K348-1)</f>
        <v>0.76086956521739135</v>
      </c>
      <c r="L349" s="57">
        <f>IF('Total de Ocorrências Setor'!L348=0,"n.d.",'Total de Ocorrências Setor'!L349/'Total de Ocorrências Setor'!L348-1)</f>
        <v>-0.53846153846153844</v>
      </c>
      <c r="M349" s="58">
        <f>IF('Total de Ocorrências Setor'!M348=0,"n.d.",'Total de Ocorrências Setor'!M349/'Total de Ocorrências Setor'!M348-1)</f>
        <v>-0.27586206896551724</v>
      </c>
      <c r="N349" s="58">
        <f>IF('Total de Ocorrências Setor'!N348=0,"n.d.",'Total de Ocorrências Setor'!N349/'Total de Ocorrências Setor'!N348-1)</f>
        <v>-5.4054054054054057E-2</v>
      </c>
      <c r="O349" s="58">
        <f>IF('Total de Ocorrências Setor'!O348=0,"n.d.",'Total de Ocorrências Setor'!O349/'Total de Ocorrências Setor'!O348-1)</f>
        <v>0.28571428571428581</v>
      </c>
      <c r="P349" s="59">
        <f>IF('Total de Ocorrências Setor'!P348=0,"n.d.",'Total de Ocorrências Setor'!P349/'Total de Ocorrências Setor'!P348-1)</f>
        <v>-0.19318181818181823</v>
      </c>
      <c r="Q349" s="58">
        <f>IF('Total de Ocorrências Setor'!Q348=0,"n.d.",'Total de Ocorrências Setor'!Q349/'Total de Ocorrências Setor'!Q348-1)</f>
        <v>-0.71232876712328763</v>
      </c>
      <c r="R349" s="58">
        <f>IF('Total de Ocorrências Setor'!R348=0,"n.d.",'Total de Ocorrências Setor'!R349/'Total de Ocorrências Setor'!R348-1)</f>
        <v>-0.31034482758620685</v>
      </c>
      <c r="S349" s="58">
        <f>IF('Total de Ocorrências Setor'!S348=0,"n.d.",'Total de Ocorrências Setor'!S349/'Total de Ocorrências Setor'!S348-1)</f>
        <v>-0.26760563380281688</v>
      </c>
      <c r="T349" s="58">
        <f>IF('Total de Ocorrências Setor'!T348=0,"n.d.",'Total de Ocorrências Setor'!T349/'Total de Ocorrências Setor'!T348-1)</f>
        <v>4.7619047619047672E-2</v>
      </c>
      <c r="U349" s="58">
        <f>IF('Total de Ocorrências Setor'!U348=0,"n.d.",'Total de Ocorrências Setor'!U349/'Total de Ocorrências Setor'!U348-1)</f>
        <v>-0.40721649484536082</v>
      </c>
      <c r="V349" s="60">
        <f>IF('Total de Ocorrências Setor'!V348=0,"n.d.",'Total de Ocorrências Setor'!V349/'Total de Ocorrências Setor'!V348-1)</f>
        <v>-0.4555555555555556</v>
      </c>
      <c r="W349" s="58" t="str">
        <f>IF('Total de Ocorrências Setor'!W348=0,"n.d.",'Total de Ocorrências Setor'!W349/'Total de Ocorrências Setor'!W348-1)</f>
        <v>n.d.</v>
      </c>
      <c r="X349" s="60" t="str">
        <f>IF('Total de Ocorrências Setor'!X348=0,"n.d.",'Total de Ocorrências Setor'!X349/'Total de Ocorrências Setor'!X348-1)</f>
        <v>n.d.</v>
      </c>
    </row>
    <row r="350" spans="1:24" s="56" customFormat="1" ht="14" x14ac:dyDescent="0.35">
      <c r="A350" s="74">
        <v>43709</v>
      </c>
      <c r="B350" s="57">
        <f>IF('Total de Ocorrências Setor'!B349=0,"n.d.",'Total de Ocorrências Setor'!B350/'Total de Ocorrências Setor'!B349-1)</f>
        <v>0.43478260869565211</v>
      </c>
      <c r="C350" s="58">
        <f>IF('Total de Ocorrências Setor'!C349=0,"n.d.",'Total de Ocorrências Setor'!C350/'Total de Ocorrências Setor'!C349-1)</f>
        <v>-0.27083333333333337</v>
      </c>
      <c r="D350" s="58">
        <f>IF('Total de Ocorrências Setor'!D349=0,"n.d.",'Total de Ocorrências Setor'!D350/'Total de Ocorrências Setor'!D349-1)</f>
        <v>3.7735849056603765E-2</v>
      </c>
      <c r="E350" s="58">
        <f>IF('Total de Ocorrências Setor'!E349=0,"n.d.",'Total de Ocorrências Setor'!E350/'Total de Ocorrências Setor'!E349-1)</f>
        <v>2</v>
      </c>
      <c r="F350" s="59">
        <f>IF('Total de Ocorrências Setor'!F349=0,"n.d.",'Total de Ocorrências Setor'!F350/'Total de Ocorrências Setor'!F349-1)</f>
        <v>8.0000000000000071E-3</v>
      </c>
      <c r="G350" s="58">
        <f>IF('Total de Ocorrências Setor'!G349=0,"n.d.",'Total de Ocorrências Setor'!G350/'Total de Ocorrências Setor'!G349-1)</f>
        <v>-0.57894736842105265</v>
      </c>
      <c r="H350" s="58">
        <f>IF('Total de Ocorrências Setor'!H349=0,"n.d.",'Total de Ocorrências Setor'!H350/'Total de Ocorrências Setor'!H349-1)</f>
        <v>-0.33333333333333337</v>
      </c>
      <c r="I350" s="58">
        <f>IF('Total de Ocorrências Setor'!I349=0,"n.d.",'Total de Ocorrências Setor'!I350/'Total de Ocorrências Setor'!I349-1)</f>
        <v>-0.54022988505747127</v>
      </c>
      <c r="J350" s="58">
        <f>IF('Total de Ocorrências Setor'!J349=0,"n.d.",'Total de Ocorrências Setor'!J350/'Total de Ocorrências Setor'!J349-1)</f>
        <v>-1</v>
      </c>
      <c r="K350" s="58">
        <f>IF('Total de Ocorrências Setor'!K349=0,"n.d.",'Total de Ocorrências Setor'!K350/'Total de Ocorrências Setor'!K349-1)</f>
        <v>-0.54320987654320985</v>
      </c>
      <c r="L350" s="57">
        <f>IF('Total de Ocorrências Setor'!L349=0,"n.d.",'Total de Ocorrências Setor'!L350/'Total de Ocorrências Setor'!L349-1)</f>
        <v>-0.33333333333333337</v>
      </c>
      <c r="M350" s="58">
        <f>IF('Total de Ocorrências Setor'!M349=0,"n.d.",'Total de Ocorrências Setor'!M350/'Total de Ocorrências Setor'!M349-1)</f>
        <v>0.23809523809523814</v>
      </c>
      <c r="N350" s="58">
        <f>IF('Total de Ocorrências Setor'!N349=0,"n.d.",'Total de Ocorrências Setor'!N350/'Total de Ocorrências Setor'!N349-1)</f>
        <v>-0.44285714285714284</v>
      </c>
      <c r="O350" s="58">
        <f>IF('Total de Ocorrências Setor'!O349=0,"n.d.",'Total de Ocorrências Setor'!O350/'Total de Ocorrências Setor'!O349-1)</f>
        <v>-0.5185185185185186</v>
      </c>
      <c r="P350" s="59">
        <f>IF('Total de Ocorrências Setor'!P349=0,"n.d.",'Total de Ocorrências Setor'!P350/'Total de Ocorrências Setor'!P349-1)</f>
        <v>-0.3380281690140845</v>
      </c>
      <c r="Q350" s="58">
        <f>IF('Total de Ocorrências Setor'!Q349=0,"n.d.",'Total de Ocorrências Setor'!Q350/'Total de Ocorrências Setor'!Q349-1)</f>
        <v>0</v>
      </c>
      <c r="R350" s="58">
        <f>IF('Total de Ocorrências Setor'!R349=0,"n.d.",'Total de Ocorrências Setor'!R350/'Total de Ocorrências Setor'!R349-1)</f>
        <v>0.30000000000000004</v>
      </c>
      <c r="S350" s="58">
        <f>IF('Total de Ocorrências Setor'!S349=0,"n.d.",'Total de Ocorrências Setor'!S350/'Total de Ocorrências Setor'!S349-1)</f>
        <v>7.6923076923076872E-2</v>
      </c>
      <c r="T350" s="58">
        <f>IF('Total de Ocorrências Setor'!T349=0,"n.d.",'Total de Ocorrências Setor'!T350/'Total de Ocorrências Setor'!T349-1)</f>
        <v>-4.5454545454545414E-2</v>
      </c>
      <c r="U350" s="58">
        <f>IF('Total de Ocorrências Setor'!U349=0,"n.d.",'Total de Ocorrências Setor'!U350/'Total de Ocorrências Setor'!U349-1)</f>
        <v>7.8260869565217384E-2</v>
      </c>
      <c r="V350" s="60">
        <f>IF('Total de Ocorrências Setor'!V349=0,"n.d.",'Total de Ocorrências Setor'!V350/'Total de Ocorrências Setor'!V349-1)</f>
        <v>1.3469387755102042</v>
      </c>
      <c r="W350" s="58" t="str">
        <f>IF('Total de Ocorrências Setor'!W349=0,"n.d.",'Total de Ocorrências Setor'!W350/'Total de Ocorrências Setor'!W349-1)</f>
        <v>n.d.</v>
      </c>
      <c r="X350" s="60" t="str">
        <f>IF('Total de Ocorrências Setor'!X349=0,"n.d.",'Total de Ocorrências Setor'!X350/'Total de Ocorrências Setor'!X349-1)</f>
        <v>n.d.</v>
      </c>
    </row>
    <row r="351" spans="1:24" s="56" customFormat="1" ht="14" x14ac:dyDescent="0.35">
      <c r="A351" s="74">
        <v>43739</v>
      </c>
      <c r="B351" s="57">
        <f>IF('Total de Ocorrências Setor'!B350=0,"n.d.",'Total de Ocorrências Setor'!B351/'Total de Ocorrências Setor'!B350-1)</f>
        <v>0.45454545454545459</v>
      </c>
      <c r="C351" s="58">
        <f>IF('Total de Ocorrências Setor'!C350=0,"n.d.",'Total de Ocorrências Setor'!C351/'Total de Ocorrências Setor'!C350-1)</f>
        <v>-8.5714285714285743E-2</v>
      </c>
      <c r="D351" s="58">
        <f>IF('Total de Ocorrências Setor'!D350=0,"n.d.",'Total de Ocorrências Setor'!D351/'Total de Ocorrências Setor'!D350-1)</f>
        <v>0.10909090909090913</v>
      </c>
      <c r="E351" s="58">
        <f>IF('Total de Ocorrências Setor'!E350=0,"n.d.",'Total de Ocorrências Setor'!E351/'Total de Ocorrências Setor'!E350-1)</f>
        <v>-0.33333333333333337</v>
      </c>
      <c r="F351" s="59">
        <f>IF('Total de Ocorrências Setor'!F350=0,"n.d.",'Total de Ocorrências Setor'!F351/'Total de Ocorrências Setor'!F350-1)</f>
        <v>0.13492063492063489</v>
      </c>
      <c r="G351" s="58">
        <f>IF('Total de Ocorrências Setor'!G350=0,"n.d.",'Total de Ocorrências Setor'!G351/'Total de Ocorrências Setor'!G350-1)</f>
        <v>0.1875</v>
      </c>
      <c r="H351" s="58">
        <f>IF('Total de Ocorrências Setor'!H350=0,"n.d.",'Total de Ocorrências Setor'!H351/'Total de Ocorrências Setor'!H350-1)</f>
        <v>0.55555555555555558</v>
      </c>
      <c r="I351" s="58">
        <f>IF('Total de Ocorrências Setor'!I350=0,"n.d.",'Total de Ocorrências Setor'!I351/'Total de Ocorrências Setor'!I350-1)</f>
        <v>-0.15000000000000002</v>
      </c>
      <c r="J351" s="58" t="str">
        <f>IF('Total de Ocorrências Setor'!J350=0,"n.d.",'Total de Ocorrências Setor'!J351/'Total de Ocorrências Setor'!J350-1)</f>
        <v>n.d.</v>
      </c>
      <c r="K351" s="58">
        <f>IF('Total de Ocorrências Setor'!K350=0,"n.d.",'Total de Ocorrências Setor'!K351/'Total de Ocorrências Setor'!K350-1)</f>
        <v>0.20270270270270263</v>
      </c>
      <c r="L351" s="57">
        <f>IF('Total de Ocorrências Setor'!L350=0,"n.d.",'Total de Ocorrências Setor'!L351/'Total de Ocorrências Setor'!L350-1)</f>
        <v>1</v>
      </c>
      <c r="M351" s="58">
        <f>IF('Total de Ocorrências Setor'!M350=0,"n.d.",'Total de Ocorrências Setor'!M351/'Total de Ocorrências Setor'!M350-1)</f>
        <v>7.6923076923076872E-2</v>
      </c>
      <c r="N351" s="58">
        <f>IF('Total de Ocorrências Setor'!N350=0,"n.d.",'Total de Ocorrências Setor'!N351/'Total de Ocorrências Setor'!N350-1)</f>
        <v>0.20512820512820507</v>
      </c>
      <c r="O351" s="58">
        <f>IF('Total de Ocorrências Setor'!O350=0,"n.d.",'Total de Ocorrências Setor'!O351/'Total de Ocorrências Setor'!O350-1)</f>
        <v>0.30769230769230771</v>
      </c>
      <c r="P351" s="59">
        <f>IF('Total de Ocorrências Setor'!P350=0,"n.d.",'Total de Ocorrências Setor'!P351/'Total de Ocorrências Setor'!P350-1)</f>
        <v>0.31914893617021267</v>
      </c>
      <c r="Q351" s="58">
        <f>IF('Total de Ocorrências Setor'!Q350=0,"n.d.",'Total de Ocorrências Setor'!Q351/'Total de Ocorrências Setor'!Q350-1)</f>
        <v>0.28571428571428581</v>
      </c>
      <c r="R351" s="58">
        <f>IF('Total de Ocorrências Setor'!R350=0,"n.d.",'Total de Ocorrências Setor'!R351/'Total de Ocorrências Setor'!R350-1)</f>
        <v>3.8461538461538547E-2</v>
      </c>
      <c r="S351" s="58">
        <f>IF('Total de Ocorrências Setor'!S350=0,"n.d.",'Total de Ocorrências Setor'!S351/'Total de Ocorrências Setor'!S350-1)</f>
        <v>0.75</v>
      </c>
      <c r="T351" s="58">
        <f>IF('Total de Ocorrências Setor'!T350=0,"n.d.",'Total de Ocorrências Setor'!T351/'Total de Ocorrências Setor'!T350-1)</f>
        <v>-0.52380952380952384</v>
      </c>
      <c r="U351" s="58">
        <f>IF('Total de Ocorrências Setor'!U350=0,"n.d.",'Total de Ocorrências Setor'!U351/'Total de Ocorrências Setor'!U350-1)</f>
        <v>0.30645161290322576</v>
      </c>
      <c r="V351" s="60">
        <f>IF('Total de Ocorrências Setor'!V350=0,"n.d.",'Total de Ocorrências Setor'!V351/'Total de Ocorrências Setor'!V350-1)</f>
        <v>-0.4869565217391304</v>
      </c>
      <c r="W351" s="58" t="str">
        <f>IF('Total de Ocorrências Setor'!W350=0,"n.d.",'Total de Ocorrências Setor'!W351/'Total de Ocorrências Setor'!W350-1)</f>
        <v>n.d.</v>
      </c>
      <c r="X351" s="60" t="str">
        <f>IF('Total de Ocorrências Setor'!X350=0,"n.d.",'Total de Ocorrências Setor'!X351/'Total de Ocorrências Setor'!X350-1)</f>
        <v>n.d.</v>
      </c>
    </row>
    <row r="352" spans="1:24" s="56" customFormat="1" ht="14" x14ac:dyDescent="0.35">
      <c r="A352" s="74">
        <v>43770</v>
      </c>
      <c r="B352" s="57">
        <f>IF('Total de Ocorrências Setor'!B351=0,"n.d.",'Total de Ocorrências Setor'!B352/'Total de Ocorrências Setor'!B351-1)</f>
        <v>-0.5</v>
      </c>
      <c r="C352" s="58">
        <f>IF('Total de Ocorrências Setor'!C351=0,"n.d.",'Total de Ocorrências Setor'!C352/'Total de Ocorrências Setor'!C351-1)</f>
        <v>3.125E-2</v>
      </c>
      <c r="D352" s="58">
        <f>IF('Total de Ocorrências Setor'!D351=0,"n.d.",'Total de Ocorrências Setor'!D352/'Total de Ocorrências Setor'!D351-1)</f>
        <v>-0.54098360655737698</v>
      </c>
      <c r="E352" s="58">
        <f>IF('Total de Ocorrências Setor'!E351=0,"n.d.",'Total de Ocorrências Setor'!E352/'Total de Ocorrências Setor'!E351-1)</f>
        <v>-0.5</v>
      </c>
      <c r="F352" s="59">
        <f>IF('Total de Ocorrências Setor'!F351=0,"n.d.",'Total de Ocorrências Setor'!F352/'Total de Ocorrências Setor'!F351-1)</f>
        <v>-0.39860139860139865</v>
      </c>
      <c r="G352" s="58">
        <f>IF('Total de Ocorrências Setor'!G351=0,"n.d.",'Total de Ocorrências Setor'!G352/'Total de Ocorrências Setor'!G351-1)</f>
        <v>0.15789473684210531</v>
      </c>
      <c r="H352" s="58">
        <f>IF('Total de Ocorrências Setor'!H351=0,"n.d.",'Total de Ocorrências Setor'!H352/'Total de Ocorrências Setor'!H351-1)</f>
        <v>-0.5357142857142857</v>
      </c>
      <c r="I352" s="58">
        <f>IF('Total de Ocorrências Setor'!I351=0,"n.d.",'Total de Ocorrências Setor'!I352/'Total de Ocorrências Setor'!I351-1)</f>
        <v>-0.32352941176470584</v>
      </c>
      <c r="J352" s="58">
        <f>IF('Total de Ocorrências Setor'!J351=0,"n.d.",'Total de Ocorrências Setor'!J352/'Total de Ocorrências Setor'!J351-1)</f>
        <v>-0.875</v>
      </c>
      <c r="K352" s="58">
        <f>IF('Total de Ocorrências Setor'!K351=0,"n.d.",'Total de Ocorrências Setor'!K352/'Total de Ocorrências Setor'!K351-1)</f>
        <v>-0.3370786516853933</v>
      </c>
      <c r="L352" s="57">
        <f>IF('Total de Ocorrências Setor'!L351=0,"n.d.",'Total de Ocorrências Setor'!L352/'Total de Ocorrências Setor'!L351-1)</f>
        <v>3.125E-2</v>
      </c>
      <c r="M352" s="58">
        <f>IF('Total de Ocorrências Setor'!M351=0,"n.d.",'Total de Ocorrências Setor'!M352/'Total de Ocorrências Setor'!M351-1)</f>
        <v>-0.4642857142857143</v>
      </c>
      <c r="N352" s="58">
        <f>IF('Total de Ocorrências Setor'!N351=0,"n.d.",'Total de Ocorrências Setor'!N352/'Total de Ocorrências Setor'!N351-1)</f>
        <v>6.3829787234042534E-2</v>
      </c>
      <c r="O352" s="58">
        <f>IF('Total de Ocorrências Setor'!O351=0,"n.d.",'Total de Ocorrências Setor'!O352/'Total de Ocorrências Setor'!O351-1)</f>
        <v>-5.8823529411764719E-2</v>
      </c>
      <c r="P352" s="59">
        <f>IF('Total de Ocorrências Setor'!P351=0,"n.d.",'Total de Ocorrências Setor'!P352/'Total de Ocorrências Setor'!P351-1)</f>
        <v>-8.064516129032262E-2</v>
      </c>
      <c r="Q352" s="58">
        <f>IF('Total de Ocorrências Setor'!Q351=0,"n.d.",'Total de Ocorrências Setor'!Q352/'Total de Ocorrências Setor'!Q351-1)</f>
        <v>0.14814814814814814</v>
      </c>
      <c r="R352" s="58">
        <f>IF('Total de Ocorrências Setor'!R351=0,"n.d.",'Total de Ocorrências Setor'!R352/'Total de Ocorrências Setor'!R351-1)</f>
        <v>-0.18518518518518523</v>
      </c>
      <c r="S352" s="58">
        <f>IF('Total de Ocorrências Setor'!S351=0,"n.d.",'Total de Ocorrências Setor'!S352/'Total de Ocorrências Setor'!S351-1)</f>
        <v>-0.54081632653061229</v>
      </c>
      <c r="T352" s="58">
        <f>IF('Total de Ocorrências Setor'!T351=0,"n.d.",'Total de Ocorrências Setor'!T352/'Total de Ocorrências Setor'!T351-1)</f>
        <v>-0.19999999999999996</v>
      </c>
      <c r="U352" s="58">
        <f>IF('Total de Ocorrências Setor'!U351=0,"n.d.",'Total de Ocorrências Setor'!U352/'Total de Ocorrências Setor'!U351-1)</f>
        <v>-0.34567901234567899</v>
      </c>
      <c r="V352" s="60">
        <f>IF('Total de Ocorrências Setor'!V351=0,"n.d.",'Total de Ocorrências Setor'!V352/'Total de Ocorrências Setor'!V351-1)</f>
        <v>-0.15254237288135597</v>
      </c>
      <c r="W352" s="58" t="str">
        <f>IF('Total de Ocorrências Setor'!W351=0,"n.d.",'Total de Ocorrências Setor'!W352/'Total de Ocorrências Setor'!W351-1)</f>
        <v>n.d.</v>
      </c>
      <c r="X352" s="60" t="str">
        <f>IF('Total de Ocorrências Setor'!X351=0,"n.d.",'Total de Ocorrências Setor'!X352/'Total de Ocorrências Setor'!X351-1)</f>
        <v>n.d.</v>
      </c>
    </row>
    <row r="353" spans="1:24" s="56" customFormat="1" thickBot="1" x14ac:dyDescent="0.4">
      <c r="A353" s="75">
        <v>43800</v>
      </c>
      <c r="B353" s="65">
        <f>IF('Total de Ocorrências Setor'!B352=0,"n.d.",'Total de Ocorrências Setor'!B353/'Total de Ocorrências Setor'!B352-1)</f>
        <v>-0.125</v>
      </c>
      <c r="C353" s="66">
        <f>IF('Total de Ocorrências Setor'!C352=0,"n.d.",'Total de Ocorrências Setor'!C353/'Total de Ocorrências Setor'!C352-1)</f>
        <v>3.0303030303030276E-2</v>
      </c>
      <c r="D353" s="66">
        <f>IF('Total de Ocorrências Setor'!D352=0,"n.d.",'Total de Ocorrências Setor'!D353/'Total de Ocorrências Setor'!D352-1)</f>
        <v>0.10714285714285721</v>
      </c>
      <c r="E353" s="66">
        <f>IF('Total de Ocorrências Setor'!E352=0,"n.d.",'Total de Ocorrências Setor'!E353/'Total de Ocorrências Setor'!E352-1)</f>
        <v>1</v>
      </c>
      <c r="F353" s="67">
        <f>IF('Total de Ocorrências Setor'!F352=0,"n.d.",'Total de Ocorrências Setor'!F353/'Total de Ocorrências Setor'!F352-1)</f>
        <v>2.3255813953488413E-2</v>
      </c>
      <c r="G353" s="66">
        <f>IF('Total de Ocorrências Setor'!G352=0,"n.d.",'Total de Ocorrências Setor'!G353/'Total de Ocorrências Setor'!G352-1)</f>
        <v>-0.36363636363636365</v>
      </c>
      <c r="H353" s="66">
        <f>IF('Total de Ocorrências Setor'!H352=0,"n.d.",'Total de Ocorrências Setor'!H353/'Total de Ocorrências Setor'!H352-1)</f>
        <v>-0.23076923076923073</v>
      </c>
      <c r="I353" s="66">
        <f>IF('Total de Ocorrências Setor'!I352=0,"n.d.",'Total de Ocorrências Setor'!I353/'Total de Ocorrências Setor'!I352-1)</f>
        <v>-0.30434782608695654</v>
      </c>
      <c r="J353" s="66">
        <f>IF('Total de Ocorrências Setor'!J352=0,"n.d.",'Total de Ocorrências Setor'!J353/'Total de Ocorrências Setor'!J352-1)</f>
        <v>0</v>
      </c>
      <c r="K353" s="66">
        <f>IF('Total de Ocorrências Setor'!K352=0,"n.d.",'Total de Ocorrências Setor'!K353/'Total de Ocorrências Setor'!K352-1)</f>
        <v>-0.30508474576271183</v>
      </c>
      <c r="L353" s="65">
        <f>IF('Total de Ocorrências Setor'!L352=0,"n.d.",'Total de Ocorrências Setor'!L353/'Total de Ocorrências Setor'!L352-1)</f>
        <v>-0.51515151515151514</v>
      </c>
      <c r="M353" s="66">
        <f>IF('Total de Ocorrências Setor'!M352=0,"n.d.",'Total de Ocorrências Setor'!M353/'Total de Ocorrências Setor'!M352-1)</f>
        <v>0.66666666666666674</v>
      </c>
      <c r="N353" s="66">
        <f>IF('Total de Ocorrências Setor'!N352=0,"n.d.",'Total de Ocorrências Setor'!N353/'Total de Ocorrências Setor'!N352-1)</f>
        <v>0.32000000000000006</v>
      </c>
      <c r="O353" s="66">
        <f>IF('Total de Ocorrências Setor'!O352=0,"n.d.",'Total de Ocorrências Setor'!O353/'Total de Ocorrências Setor'!O352-1)</f>
        <v>-0.25</v>
      </c>
      <c r="P353" s="67">
        <f>IF('Total de Ocorrências Setor'!P352=0,"n.d.",'Total de Ocorrências Setor'!P353/'Total de Ocorrências Setor'!P352-1)</f>
        <v>4.3859649122806932E-2</v>
      </c>
      <c r="Q353" s="66">
        <f>IF('Total de Ocorrências Setor'!Q352=0,"n.d.",'Total de Ocorrências Setor'!Q353/'Total de Ocorrências Setor'!Q352-1)</f>
        <v>-0.45161290322580649</v>
      </c>
      <c r="R353" s="66">
        <f>IF('Total de Ocorrências Setor'!R352=0,"n.d.",'Total de Ocorrências Setor'!R353/'Total de Ocorrências Setor'!R352-1)</f>
        <v>0</v>
      </c>
      <c r="S353" s="66">
        <f>IF('Total de Ocorrências Setor'!S352=0,"n.d.",'Total de Ocorrências Setor'!S353/'Total de Ocorrências Setor'!S352-1)</f>
        <v>0.26666666666666661</v>
      </c>
      <c r="T353" s="66">
        <f>IF('Total de Ocorrências Setor'!T352=0,"n.d.",'Total de Ocorrências Setor'!T353/'Total de Ocorrências Setor'!T352-1)</f>
        <v>-0.5</v>
      </c>
      <c r="U353" s="66">
        <f>IF('Total de Ocorrências Setor'!U352=0,"n.d.",'Total de Ocorrências Setor'!U353/'Total de Ocorrências Setor'!U352-1)</f>
        <v>-5.6603773584905648E-2</v>
      </c>
      <c r="V353" s="68">
        <f>IF('Total de Ocorrências Setor'!V352=0,"n.d.",'Total de Ocorrências Setor'!V353/'Total de Ocorrências Setor'!V352-1)</f>
        <v>0.34000000000000008</v>
      </c>
      <c r="W353" s="66" t="str">
        <f>IF('Total de Ocorrências Setor'!W352=0,"n.d.",'Total de Ocorrências Setor'!W353/'Total de Ocorrências Setor'!W352-1)</f>
        <v>n.d.</v>
      </c>
      <c r="X353" s="68" t="str">
        <f>IF('Total de Ocorrências Setor'!X352=0,"n.d.",'Total de Ocorrências Setor'!X353/'Total de Ocorrências Setor'!X352-1)</f>
        <v>n.d.</v>
      </c>
    </row>
    <row r="354" spans="1:24" s="56" customFormat="1" ht="14" x14ac:dyDescent="0.35">
      <c r="A354" s="73">
        <v>43831</v>
      </c>
      <c r="B354" s="62">
        <f>IF('Total de Ocorrências Setor'!B353=0,"n.d.",'Total de Ocorrências Setor'!B354/'Total de Ocorrências Setor'!B353-1)</f>
        <v>-0.19047619047619047</v>
      </c>
      <c r="C354" s="62">
        <f>IF('Total de Ocorrências Setor'!C353=0,"n.d.",'Total de Ocorrências Setor'!C354/'Total de Ocorrências Setor'!C353-1)</f>
        <v>-0.20588235294117652</v>
      </c>
      <c r="D354" s="62">
        <f>IF('Total de Ocorrências Setor'!D353=0,"n.d.",'Total de Ocorrências Setor'!D354/'Total de Ocorrências Setor'!D353-1)</f>
        <v>0.29032258064516125</v>
      </c>
      <c r="E354" s="62">
        <f>IF('Total de Ocorrências Setor'!E353=0,"n.d.",'Total de Ocorrências Setor'!E354/'Total de Ocorrências Setor'!E353-1)</f>
        <v>-1</v>
      </c>
      <c r="F354" s="63">
        <f>IF('Total de Ocorrências Setor'!F353=0,"n.d.",'Total de Ocorrências Setor'!F354/'Total de Ocorrências Setor'!F353-1)</f>
        <v>-4.5454545454545414E-2</v>
      </c>
      <c r="G354" s="62">
        <f>IF('Total de Ocorrências Setor'!G353=0,"n.d.",'Total de Ocorrências Setor'!G354/'Total de Ocorrências Setor'!G353-1)</f>
        <v>0.28571428571428581</v>
      </c>
      <c r="H354" s="62">
        <f>IF('Total de Ocorrências Setor'!H353=0,"n.d.",'Total de Ocorrências Setor'!H354/'Total de Ocorrências Setor'!H353-1)</f>
        <v>-9.9999999999999978E-2</v>
      </c>
      <c r="I354" s="62">
        <f>IF('Total de Ocorrências Setor'!I353=0,"n.d.",'Total de Ocorrências Setor'!I354/'Total de Ocorrências Setor'!I353-1)</f>
        <v>0.1875</v>
      </c>
      <c r="J354" s="62">
        <f>IF('Total de Ocorrências Setor'!J353=0,"n.d.",'Total de Ocorrências Setor'!J354/'Total de Ocorrências Setor'!J353-1)</f>
        <v>1</v>
      </c>
      <c r="K354" s="62">
        <f>IF('Total de Ocorrências Setor'!K353=0,"n.d.",'Total de Ocorrências Setor'!K354/'Total de Ocorrências Setor'!K353-1)</f>
        <v>0.1707317073170731</v>
      </c>
      <c r="L354" s="61">
        <f>IF('Total de Ocorrências Setor'!L353=0,"n.d.",'Total de Ocorrências Setor'!L354/'Total de Ocorrências Setor'!L353-1)</f>
        <v>0.875</v>
      </c>
      <c r="M354" s="62">
        <f>IF('Total de Ocorrências Setor'!M353=0,"n.d.",'Total de Ocorrências Setor'!M354/'Total de Ocorrências Setor'!M353-1)</f>
        <v>8.0000000000000071E-2</v>
      </c>
      <c r="N354" s="62">
        <f>IF('Total de Ocorrências Setor'!N353=0,"n.d.",'Total de Ocorrências Setor'!N354/'Total de Ocorrências Setor'!N353-1)</f>
        <v>-0.48484848484848486</v>
      </c>
      <c r="O354" s="62">
        <f>IF('Total de Ocorrências Setor'!O353=0,"n.d.",'Total de Ocorrências Setor'!O354/'Total de Ocorrências Setor'!O353-1)</f>
        <v>-0.75</v>
      </c>
      <c r="P354" s="63">
        <f>IF('Total de Ocorrências Setor'!P353=0,"n.d.",'Total de Ocorrências Setor'!P354/'Total de Ocorrências Setor'!P353-1)</f>
        <v>-0.21008403361344541</v>
      </c>
      <c r="Q354" s="62">
        <f>IF('Total de Ocorrências Setor'!Q353=0,"n.d.",'Total de Ocorrências Setor'!Q354/'Total de Ocorrências Setor'!Q353-1)</f>
        <v>-0.11764705882352944</v>
      </c>
      <c r="R354" s="62">
        <f>IF('Total de Ocorrências Setor'!R353=0,"n.d.",'Total de Ocorrências Setor'!R354/'Total de Ocorrências Setor'!R353-1)</f>
        <v>-0.40909090909090906</v>
      </c>
      <c r="S354" s="62">
        <f>IF('Total de Ocorrências Setor'!S353=0,"n.d.",'Total de Ocorrências Setor'!S354/'Total de Ocorrências Setor'!S353-1)</f>
        <v>-0.45614035087719296</v>
      </c>
      <c r="T354" s="62">
        <f>IF('Total de Ocorrências Setor'!T353=0,"n.d.",'Total de Ocorrências Setor'!T354/'Total de Ocorrências Setor'!T353-1)</f>
        <v>0</v>
      </c>
      <c r="U354" s="62">
        <f>IF('Total de Ocorrências Setor'!U353=0,"n.d.",'Total de Ocorrências Setor'!U354/'Total de Ocorrências Setor'!U353-1)</f>
        <v>-0.37</v>
      </c>
      <c r="V354" s="64">
        <f>IF('Total de Ocorrências Setor'!V353=0,"n.d.",'Total de Ocorrências Setor'!V354/'Total de Ocorrências Setor'!V353-1)</f>
        <v>-0.68656716417910446</v>
      </c>
      <c r="W354" s="62" t="str">
        <f>IF('Total de Ocorrências Setor'!W353=0,"n.d.",'Total de Ocorrências Setor'!W354/'Total de Ocorrências Setor'!W353-1)</f>
        <v>n.d.</v>
      </c>
      <c r="X354" s="64" t="str">
        <f>IF('Total de Ocorrências Setor'!X353=0,"n.d.",'Total de Ocorrências Setor'!X354/'Total de Ocorrências Setor'!X353-1)</f>
        <v>n.d.</v>
      </c>
    </row>
    <row r="355" spans="1:24" s="56" customFormat="1" ht="14" x14ac:dyDescent="0.35">
      <c r="A355" s="74">
        <v>43862</v>
      </c>
      <c r="B355" s="57">
        <f>IF('Total de Ocorrências Setor'!B354=0,"n.d.",'Total de Ocorrências Setor'!B355/'Total de Ocorrências Setor'!B354-1)</f>
        <v>0.29411764705882359</v>
      </c>
      <c r="C355" s="58">
        <f>IF('Total de Ocorrências Setor'!C354=0,"n.d.",'Total de Ocorrências Setor'!C355/'Total de Ocorrências Setor'!C354-1)</f>
        <v>0.14814814814814814</v>
      </c>
      <c r="D355" s="58">
        <f>IF('Total de Ocorrências Setor'!D354=0,"n.d.",'Total de Ocorrências Setor'!D355/'Total de Ocorrências Setor'!D354-1)</f>
        <v>7.4999999999999956E-2</v>
      </c>
      <c r="E355" s="58" t="str">
        <f>IF('Total de Ocorrências Setor'!E354=0,"n.d.",'Total de Ocorrências Setor'!E355/'Total de Ocorrências Setor'!E354-1)</f>
        <v>n.d.</v>
      </c>
      <c r="F355" s="59">
        <f>IF('Total de Ocorrências Setor'!F354=0,"n.d.",'Total de Ocorrências Setor'!F355/'Total de Ocorrências Setor'!F354-1)</f>
        <v>0.14285714285714279</v>
      </c>
      <c r="G355" s="58">
        <f>IF('Total de Ocorrências Setor'!G354=0,"n.d.",'Total de Ocorrências Setor'!G355/'Total de Ocorrências Setor'!G354-1)</f>
        <v>0.16666666666666674</v>
      </c>
      <c r="H355" s="58">
        <f>IF('Total de Ocorrências Setor'!H354=0,"n.d.",'Total de Ocorrências Setor'!H355/'Total de Ocorrências Setor'!H354-1)</f>
        <v>1.1111111111111112</v>
      </c>
      <c r="I355" s="58">
        <f>IF('Total de Ocorrências Setor'!I354=0,"n.d.",'Total de Ocorrências Setor'!I355/'Total de Ocorrências Setor'!I354-1)</f>
        <v>5.2631578947368363E-2</v>
      </c>
      <c r="J355" s="58">
        <f>IF('Total de Ocorrências Setor'!J354=0,"n.d.",'Total de Ocorrências Setor'!J355/'Total de Ocorrências Setor'!J354-1)</f>
        <v>-0.5</v>
      </c>
      <c r="K355" s="58">
        <f>IF('Total de Ocorrências Setor'!K354=0,"n.d.",'Total de Ocorrências Setor'!K355/'Total de Ocorrências Setor'!K354-1)</f>
        <v>0.27083333333333326</v>
      </c>
      <c r="L355" s="57">
        <f>IF('Total de Ocorrências Setor'!L354=0,"n.d.",'Total de Ocorrências Setor'!L355/'Total de Ocorrências Setor'!L354-1)</f>
        <v>-0.30000000000000004</v>
      </c>
      <c r="M355" s="58">
        <f>IF('Total de Ocorrências Setor'!M354=0,"n.d.",'Total de Ocorrências Setor'!M355/'Total de Ocorrências Setor'!M354-1)</f>
        <v>-0.11111111111111116</v>
      </c>
      <c r="N355" s="58">
        <f>IF('Total de Ocorrências Setor'!N354=0,"n.d.",'Total de Ocorrências Setor'!N355/'Total de Ocorrências Setor'!N354-1)</f>
        <v>-8.8235294117647078E-2</v>
      </c>
      <c r="O355" s="58">
        <f>IF('Total de Ocorrências Setor'!O354=0,"n.d.",'Total de Ocorrências Setor'!O355/'Total de Ocorrências Setor'!O354-1)</f>
        <v>0.66666666666666674</v>
      </c>
      <c r="P355" s="59">
        <f>IF('Total de Ocorrências Setor'!P354=0,"n.d.",'Total de Ocorrências Setor'!P355/'Total de Ocorrências Setor'!P354-1)</f>
        <v>-0.13829787234042556</v>
      </c>
      <c r="Q355" s="58">
        <f>IF('Total de Ocorrências Setor'!Q354=0,"n.d.",'Total de Ocorrências Setor'!Q355/'Total de Ocorrências Setor'!Q354-1)</f>
        <v>0.1333333333333333</v>
      </c>
      <c r="R355" s="58">
        <f>IF('Total de Ocorrências Setor'!R354=0,"n.d.",'Total de Ocorrências Setor'!R355/'Total de Ocorrências Setor'!R354-1)</f>
        <v>0.76923076923076916</v>
      </c>
      <c r="S355" s="58">
        <f>IF('Total de Ocorrências Setor'!S354=0,"n.d.",'Total de Ocorrências Setor'!S355/'Total de Ocorrências Setor'!S354-1)</f>
        <v>-9.6774193548387122E-2</v>
      </c>
      <c r="T355" s="58">
        <f>IF('Total de Ocorrências Setor'!T354=0,"n.d.",'Total de Ocorrências Setor'!T355/'Total de Ocorrências Setor'!T354-1)</f>
        <v>-0.25</v>
      </c>
      <c r="U355" s="58">
        <f>IF('Total de Ocorrências Setor'!U354=0,"n.d.",'Total de Ocorrências Setor'!U355/'Total de Ocorrências Setor'!U354-1)</f>
        <v>0.12698412698412698</v>
      </c>
      <c r="V355" s="60">
        <f>IF('Total de Ocorrências Setor'!V354=0,"n.d.",'Total de Ocorrências Setor'!V355/'Total de Ocorrências Setor'!V354-1)</f>
        <v>1.6666666666666665</v>
      </c>
      <c r="W355" s="58" t="str">
        <f>IF('Total de Ocorrências Setor'!W354=0,"n.d.",'Total de Ocorrências Setor'!W355/'Total de Ocorrências Setor'!W354-1)</f>
        <v>n.d.</v>
      </c>
      <c r="X355" s="60" t="str">
        <f>IF('Total de Ocorrências Setor'!X354=0,"n.d.",'Total de Ocorrências Setor'!X355/'Total de Ocorrências Setor'!X354-1)</f>
        <v>n.d.</v>
      </c>
    </row>
    <row r="356" spans="1:24" s="56" customFormat="1" ht="14" x14ac:dyDescent="0.35">
      <c r="A356" s="74">
        <v>43891</v>
      </c>
      <c r="B356" s="57">
        <f>IF('Total de Ocorrências Setor'!B355=0,"n.d.",'Total de Ocorrências Setor'!B356/'Total de Ocorrências Setor'!B355-1)</f>
        <v>-0.27272727272727271</v>
      </c>
      <c r="C356" s="58">
        <f>IF('Total de Ocorrências Setor'!C355=0,"n.d.",'Total de Ocorrências Setor'!C356/'Total de Ocorrências Setor'!C355-1)</f>
        <v>-0.5161290322580645</v>
      </c>
      <c r="D356" s="58">
        <f>IF('Total de Ocorrências Setor'!D355=0,"n.d.",'Total de Ocorrências Setor'!D356/'Total de Ocorrências Setor'!D355-1)</f>
        <v>-0.32558139534883723</v>
      </c>
      <c r="E356" s="58" t="str">
        <f>IF('Total de Ocorrências Setor'!E355=0,"n.d.",'Total de Ocorrências Setor'!E356/'Total de Ocorrências Setor'!E355-1)</f>
        <v>n.d.</v>
      </c>
      <c r="F356" s="59">
        <f>IF('Total de Ocorrências Setor'!F355=0,"n.d.",'Total de Ocorrências Setor'!F356/'Total de Ocorrências Setor'!F355-1)</f>
        <v>-0.375</v>
      </c>
      <c r="G356" s="58">
        <f>IF('Total de Ocorrências Setor'!G355=0,"n.d.",'Total de Ocorrências Setor'!G356/'Total de Ocorrências Setor'!G355-1)</f>
        <v>0</v>
      </c>
      <c r="H356" s="58">
        <f>IF('Total de Ocorrências Setor'!H355=0,"n.d.",'Total de Ocorrências Setor'!H356/'Total de Ocorrências Setor'!H355-1)</f>
        <v>-0.36842105263157898</v>
      </c>
      <c r="I356" s="58">
        <f>IF('Total de Ocorrências Setor'!I355=0,"n.d.",'Total de Ocorrências Setor'!I356/'Total de Ocorrências Setor'!I355-1)</f>
        <v>-9.9999999999999978E-2</v>
      </c>
      <c r="J356" s="58">
        <f>IF('Total de Ocorrências Setor'!J355=0,"n.d.",'Total de Ocorrências Setor'!J356/'Total de Ocorrências Setor'!J355-1)</f>
        <v>0</v>
      </c>
      <c r="K356" s="58">
        <f>IF('Total de Ocorrências Setor'!K355=0,"n.d.",'Total de Ocorrências Setor'!K356/'Total de Ocorrências Setor'!K355-1)</f>
        <v>-0.14754098360655743</v>
      </c>
      <c r="L356" s="57">
        <f>IF('Total de Ocorrências Setor'!L355=0,"n.d.",'Total de Ocorrências Setor'!L356/'Total de Ocorrências Setor'!L355-1)</f>
        <v>-0.23809523809523814</v>
      </c>
      <c r="M356" s="58">
        <f>IF('Total de Ocorrências Setor'!M355=0,"n.d.",'Total de Ocorrências Setor'!M356/'Total de Ocorrências Setor'!M355-1)</f>
        <v>-0.70833333333333326</v>
      </c>
      <c r="N356" s="58">
        <f>IF('Total de Ocorrências Setor'!N355=0,"n.d.",'Total de Ocorrências Setor'!N356/'Total de Ocorrências Setor'!N355-1)</f>
        <v>0.41935483870967749</v>
      </c>
      <c r="O356" s="58">
        <f>IF('Total de Ocorrências Setor'!O355=0,"n.d.",'Total de Ocorrências Setor'!O356/'Total de Ocorrências Setor'!O355-1)</f>
        <v>2</v>
      </c>
      <c r="P356" s="59">
        <f>IF('Total de Ocorrências Setor'!P355=0,"n.d.",'Total de Ocorrências Setor'!P356/'Total de Ocorrências Setor'!P355-1)</f>
        <v>1.2345679012345734E-2</v>
      </c>
      <c r="Q356" s="58">
        <f>IF('Total de Ocorrências Setor'!Q355=0,"n.d.",'Total de Ocorrências Setor'!Q356/'Total de Ocorrências Setor'!Q355-1)</f>
        <v>-0.23529411764705888</v>
      </c>
      <c r="R356" s="58">
        <f>IF('Total de Ocorrências Setor'!R355=0,"n.d.",'Total de Ocorrências Setor'!R356/'Total de Ocorrências Setor'!R355-1)</f>
        <v>-0.73913043478260865</v>
      </c>
      <c r="S356" s="58">
        <f>IF('Total de Ocorrências Setor'!S355=0,"n.d.",'Total de Ocorrências Setor'!S356/'Total de Ocorrências Setor'!S355-1)</f>
        <v>-0.1785714285714286</v>
      </c>
      <c r="T356" s="58">
        <f>IF('Total de Ocorrências Setor'!T355=0,"n.d.",'Total de Ocorrências Setor'!T356/'Total de Ocorrências Setor'!T355-1)</f>
        <v>4.333333333333333</v>
      </c>
      <c r="U356" s="58">
        <f>IF('Total de Ocorrências Setor'!U355=0,"n.d.",'Total de Ocorrências Setor'!U356/'Total de Ocorrências Setor'!U355-1)</f>
        <v>-0.18309859154929575</v>
      </c>
      <c r="V356" s="60">
        <f>IF('Total de Ocorrências Setor'!V355=0,"n.d.",'Total de Ocorrências Setor'!V356/'Total de Ocorrências Setor'!V355-1)</f>
        <v>-0.4642857142857143</v>
      </c>
      <c r="W356" s="58" t="str">
        <f>IF('Total de Ocorrências Setor'!W355=0,"n.d.",'Total de Ocorrências Setor'!W356/'Total de Ocorrências Setor'!W355-1)</f>
        <v>n.d.</v>
      </c>
      <c r="X356" s="60" t="str">
        <f>IF('Total de Ocorrências Setor'!X355=0,"n.d.",'Total de Ocorrências Setor'!X356/'Total de Ocorrências Setor'!X355-1)</f>
        <v>n.d.</v>
      </c>
    </row>
    <row r="357" spans="1:24" s="56" customFormat="1" ht="14" x14ac:dyDescent="0.35">
      <c r="A357" s="74">
        <v>43922</v>
      </c>
      <c r="B357" s="57">
        <f>IF('Total de Ocorrências Setor'!B356=0,"n.d.",'Total de Ocorrências Setor'!B357/'Total de Ocorrências Setor'!B356-1)</f>
        <v>-0.3125</v>
      </c>
      <c r="C357" s="58">
        <f>IF('Total de Ocorrências Setor'!C356=0,"n.d.",'Total de Ocorrências Setor'!C357/'Total de Ocorrências Setor'!C356-1)</f>
        <v>0.53333333333333344</v>
      </c>
      <c r="D357" s="58">
        <f>IF('Total de Ocorrências Setor'!D356=0,"n.d.",'Total de Ocorrências Setor'!D357/'Total de Ocorrências Setor'!D356-1)</f>
        <v>0.3793103448275863</v>
      </c>
      <c r="E357" s="58" t="str">
        <f>IF('Total de Ocorrências Setor'!E356=0,"n.d.",'Total de Ocorrências Setor'!E357/'Total de Ocorrências Setor'!E356-1)</f>
        <v>n.d.</v>
      </c>
      <c r="F357" s="59">
        <f>IF('Total de Ocorrências Setor'!F356=0,"n.d.",'Total de Ocorrências Setor'!F357/'Total de Ocorrências Setor'!F356-1)</f>
        <v>0.25</v>
      </c>
      <c r="G357" s="58">
        <f>IF('Total de Ocorrências Setor'!G356=0,"n.d.",'Total de Ocorrências Setor'!G357/'Total de Ocorrências Setor'!G356-1)</f>
        <v>-0.2857142857142857</v>
      </c>
      <c r="H357" s="58">
        <f>IF('Total de Ocorrências Setor'!H356=0,"n.d.",'Total de Ocorrências Setor'!H357/'Total de Ocorrências Setor'!H356-1)</f>
        <v>-0.75</v>
      </c>
      <c r="I357" s="58">
        <f>IF('Total de Ocorrências Setor'!I356=0,"n.d.",'Total de Ocorrências Setor'!I357/'Total de Ocorrências Setor'!I356-1)</f>
        <v>5.555555555555558E-2</v>
      </c>
      <c r="J357" s="58">
        <f>IF('Total de Ocorrências Setor'!J356=0,"n.d.",'Total de Ocorrências Setor'!J357/'Total de Ocorrências Setor'!J356-1)</f>
        <v>-1</v>
      </c>
      <c r="K357" s="58">
        <f>IF('Total de Ocorrências Setor'!K356=0,"n.d.",'Total de Ocorrências Setor'!K357/'Total de Ocorrências Setor'!K356-1)</f>
        <v>-0.28846153846153844</v>
      </c>
      <c r="L357" s="57">
        <f>IF('Total de Ocorrências Setor'!L356=0,"n.d.",'Total de Ocorrências Setor'!L357/'Total de Ocorrências Setor'!L356-1)</f>
        <v>-0.1875</v>
      </c>
      <c r="M357" s="58">
        <f>IF('Total de Ocorrências Setor'!M356=0,"n.d.",'Total de Ocorrências Setor'!M357/'Total de Ocorrências Setor'!M356-1)</f>
        <v>0.71428571428571419</v>
      </c>
      <c r="N357" s="58">
        <f>IF('Total de Ocorrências Setor'!N356=0,"n.d.",'Total de Ocorrências Setor'!N357/'Total de Ocorrências Setor'!N356-1)</f>
        <v>1.0909090909090908</v>
      </c>
      <c r="O357" s="58">
        <f>IF('Total de Ocorrências Setor'!O356=0,"n.d.",'Total de Ocorrências Setor'!O357/'Total de Ocorrências Setor'!O356-1)</f>
        <v>-0.8</v>
      </c>
      <c r="P357" s="59">
        <f>IF('Total de Ocorrências Setor'!P356=0,"n.d.",'Total de Ocorrências Setor'!P357/'Total de Ocorrências Setor'!P356-1)</f>
        <v>0.46341463414634143</v>
      </c>
      <c r="Q357" s="58">
        <f>IF('Total de Ocorrências Setor'!Q356=0,"n.d.",'Total de Ocorrências Setor'!Q357/'Total de Ocorrências Setor'!Q356-1)</f>
        <v>-7.6923076923076872E-2</v>
      </c>
      <c r="R357" s="58">
        <f>IF('Total de Ocorrências Setor'!R356=0,"n.d.",'Total de Ocorrências Setor'!R357/'Total de Ocorrências Setor'!R356-1)</f>
        <v>0.5</v>
      </c>
      <c r="S357" s="58">
        <f>IF('Total de Ocorrências Setor'!S356=0,"n.d.",'Total de Ocorrências Setor'!S357/'Total de Ocorrências Setor'!S356-1)</f>
        <v>0</v>
      </c>
      <c r="T357" s="58">
        <f>IF('Total de Ocorrências Setor'!T356=0,"n.d.",'Total de Ocorrências Setor'!T357/'Total de Ocorrências Setor'!T356-1)</f>
        <v>-0.5625</v>
      </c>
      <c r="U357" s="58">
        <f>IF('Total de Ocorrências Setor'!U356=0,"n.d.",'Total de Ocorrências Setor'!U357/'Total de Ocorrências Setor'!U356-1)</f>
        <v>-0.12068965517241381</v>
      </c>
      <c r="V357" s="60">
        <f>IF('Total de Ocorrências Setor'!V356=0,"n.d.",'Total de Ocorrências Setor'!V357/'Total de Ocorrências Setor'!V356-1)</f>
        <v>-0.43333333333333335</v>
      </c>
      <c r="W357" s="58" t="str">
        <f>IF('Total de Ocorrências Setor'!W356=0,"n.d.",'Total de Ocorrências Setor'!W357/'Total de Ocorrências Setor'!W356-1)</f>
        <v>n.d.</v>
      </c>
      <c r="X357" s="60" t="str">
        <f>IF('Total de Ocorrências Setor'!X356=0,"n.d.",'Total de Ocorrências Setor'!X357/'Total de Ocorrências Setor'!X356-1)</f>
        <v>n.d.</v>
      </c>
    </row>
    <row r="358" spans="1:24" s="56" customFormat="1" ht="14" x14ac:dyDescent="0.35">
      <c r="A358" s="74">
        <v>43952</v>
      </c>
      <c r="B358" s="57">
        <f>IF('Total de Ocorrências Setor'!B357=0,"n.d.",'Total de Ocorrências Setor'!B358/'Total de Ocorrências Setor'!B357-1)</f>
        <v>0.90909090909090917</v>
      </c>
      <c r="C358" s="58">
        <f>IF('Total de Ocorrências Setor'!C357=0,"n.d.",'Total de Ocorrências Setor'!C358/'Total de Ocorrências Setor'!C357-1)</f>
        <v>-0.43478260869565222</v>
      </c>
      <c r="D358" s="58">
        <f>IF('Total de Ocorrências Setor'!D357=0,"n.d.",'Total de Ocorrências Setor'!D358/'Total de Ocorrências Setor'!D357-1)</f>
        <v>0.14999999999999991</v>
      </c>
      <c r="E358" s="58">
        <f>IF('Total de Ocorrências Setor'!E357=0,"n.d.",'Total de Ocorrências Setor'!E358/'Total de Ocorrências Setor'!E357-1)</f>
        <v>-1</v>
      </c>
      <c r="F358" s="59">
        <f>IF('Total de Ocorrências Setor'!F357=0,"n.d.",'Total de Ocorrências Setor'!F358/'Total de Ocorrências Setor'!F357-1)</f>
        <v>6.6666666666666652E-2</v>
      </c>
      <c r="G358" s="58">
        <f>IF('Total de Ocorrências Setor'!G357=0,"n.d.",'Total de Ocorrências Setor'!G358/'Total de Ocorrências Setor'!G357-1)</f>
        <v>0.53333333333333344</v>
      </c>
      <c r="H358" s="58">
        <f>IF('Total de Ocorrências Setor'!H357=0,"n.d.",'Total de Ocorrências Setor'!H358/'Total de Ocorrências Setor'!H357-1)</f>
        <v>3</v>
      </c>
      <c r="I358" s="58">
        <f>IF('Total de Ocorrências Setor'!I357=0,"n.d.",'Total de Ocorrências Setor'!I358/'Total de Ocorrências Setor'!I357-1)</f>
        <v>-0.15789473684210531</v>
      </c>
      <c r="J358" s="58" t="str">
        <f>IF('Total de Ocorrências Setor'!J357=0,"n.d.",'Total de Ocorrências Setor'!J358/'Total de Ocorrências Setor'!J357-1)</f>
        <v>n.d.</v>
      </c>
      <c r="K358" s="58">
        <f>IF('Total de Ocorrências Setor'!K357=0,"n.d.",'Total de Ocorrências Setor'!K358/'Total de Ocorrências Setor'!K357-1)</f>
        <v>0.37837837837837829</v>
      </c>
      <c r="L358" s="57">
        <f>IF('Total de Ocorrências Setor'!L357=0,"n.d.",'Total de Ocorrências Setor'!L358/'Total de Ocorrências Setor'!L357-1)</f>
        <v>1</v>
      </c>
      <c r="M358" s="58">
        <f>IF('Total de Ocorrências Setor'!M357=0,"n.d.",'Total de Ocorrências Setor'!M358/'Total de Ocorrências Setor'!M357-1)</f>
        <v>8.3333333333333259E-2</v>
      </c>
      <c r="N358" s="58">
        <f>IF('Total de Ocorrências Setor'!N357=0,"n.d.",'Total de Ocorrências Setor'!N358/'Total de Ocorrências Setor'!N357-1)</f>
        <v>-0.51086956521739135</v>
      </c>
      <c r="O358" s="58">
        <f>IF('Total de Ocorrências Setor'!O357=0,"n.d.",'Total de Ocorrências Setor'!O358/'Total de Ocorrências Setor'!O357-1)</f>
        <v>2.3333333333333335</v>
      </c>
      <c r="P358" s="59">
        <f>IF('Total de Ocorrências Setor'!P357=0,"n.d.",'Total de Ocorrências Setor'!P358/'Total de Ocorrências Setor'!P357-1)</f>
        <v>-0.21666666666666667</v>
      </c>
      <c r="Q358" s="58">
        <f>IF('Total de Ocorrências Setor'!Q357=0,"n.d.",'Total de Ocorrências Setor'!Q358/'Total de Ocorrências Setor'!Q357-1)</f>
        <v>0.25</v>
      </c>
      <c r="R358" s="58">
        <f>IF('Total de Ocorrências Setor'!R357=0,"n.d.",'Total de Ocorrências Setor'!R358/'Total de Ocorrências Setor'!R357-1)</f>
        <v>0.66666666666666674</v>
      </c>
      <c r="S358" s="58">
        <f>IF('Total de Ocorrências Setor'!S357=0,"n.d.",'Total de Ocorrências Setor'!S358/'Total de Ocorrências Setor'!S357-1)</f>
        <v>1.0869565217391304</v>
      </c>
      <c r="T358" s="58">
        <f>IF('Total de Ocorrências Setor'!T357=0,"n.d.",'Total de Ocorrências Setor'!T358/'Total de Ocorrências Setor'!T357-1)</f>
        <v>0.14285714285714279</v>
      </c>
      <c r="U358" s="58">
        <f>IF('Total de Ocorrências Setor'!U357=0,"n.d.",'Total de Ocorrências Setor'!U358/'Total de Ocorrências Setor'!U357-1)</f>
        <v>0.68627450980392157</v>
      </c>
      <c r="V358" s="60">
        <f>IF('Total de Ocorrências Setor'!V357=0,"n.d.",'Total de Ocorrências Setor'!V358/'Total de Ocorrências Setor'!V357-1)</f>
        <v>0.64705882352941169</v>
      </c>
      <c r="W358" s="58" t="str">
        <f>IF('Total de Ocorrências Setor'!W357=0,"n.d.",'Total de Ocorrências Setor'!W358/'Total de Ocorrências Setor'!W357-1)</f>
        <v>n.d.</v>
      </c>
      <c r="X358" s="60" t="str">
        <f>IF('Total de Ocorrências Setor'!X357=0,"n.d.",'Total de Ocorrências Setor'!X358/'Total de Ocorrências Setor'!X357-1)</f>
        <v>n.d.</v>
      </c>
    </row>
    <row r="359" spans="1:24" s="56" customFormat="1" ht="14" x14ac:dyDescent="0.35">
      <c r="A359" s="74">
        <v>43983</v>
      </c>
      <c r="B359" s="57">
        <f>IF('Total de Ocorrências Setor'!B358=0,"n.d.",'Total de Ocorrências Setor'!B359/'Total de Ocorrências Setor'!B358-1)</f>
        <v>-0.47619047619047616</v>
      </c>
      <c r="C359" s="58">
        <f>IF('Total de Ocorrências Setor'!C358=0,"n.d.",'Total de Ocorrências Setor'!C359/'Total de Ocorrências Setor'!C358-1)</f>
        <v>0.76923076923076916</v>
      </c>
      <c r="D359" s="58">
        <f>IF('Total de Ocorrências Setor'!D358=0,"n.d.",'Total de Ocorrências Setor'!D359/'Total de Ocorrências Setor'!D358-1)</f>
        <v>-0.43478260869565222</v>
      </c>
      <c r="E359" s="58" t="str">
        <f>IF('Total de Ocorrências Setor'!E358=0,"n.d.",'Total de Ocorrências Setor'!E359/'Total de Ocorrências Setor'!E358-1)</f>
        <v>n.d.</v>
      </c>
      <c r="F359" s="59">
        <f>IF('Total de Ocorrências Setor'!F358=0,"n.d.",'Total de Ocorrências Setor'!F359/'Total de Ocorrências Setor'!F358-1)</f>
        <v>-0.25</v>
      </c>
      <c r="G359" s="58">
        <f>IF('Total de Ocorrências Setor'!G358=0,"n.d.",'Total de Ocorrências Setor'!G359/'Total de Ocorrências Setor'!G358-1)</f>
        <v>0.39130434782608692</v>
      </c>
      <c r="H359" s="58">
        <f>IF('Total de Ocorrências Setor'!H358=0,"n.d.",'Total de Ocorrências Setor'!H359/'Total de Ocorrências Setor'!H358-1)</f>
        <v>0.5</v>
      </c>
      <c r="I359" s="58">
        <f>IF('Total de Ocorrências Setor'!I358=0,"n.d.",'Total de Ocorrências Setor'!I359/'Total de Ocorrências Setor'!I358-1)</f>
        <v>0.625</v>
      </c>
      <c r="J359" s="58" t="str">
        <f>IF('Total de Ocorrências Setor'!J358=0,"n.d.",'Total de Ocorrências Setor'!J359/'Total de Ocorrências Setor'!J358-1)</f>
        <v>n.d.</v>
      </c>
      <c r="K359" s="58">
        <f>IF('Total de Ocorrências Setor'!K358=0,"n.d.",'Total de Ocorrências Setor'!K359/'Total de Ocorrências Setor'!K358-1)</f>
        <v>0.50980392156862742</v>
      </c>
      <c r="L359" s="57">
        <f>IF('Total de Ocorrências Setor'!L358=0,"n.d.",'Total de Ocorrências Setor'!L359/'Total de Ocorrências Setor'!L358-1)</f>
        <v>0.11538461538461542</v>
      </c>
      <c r="M359" s="58">
        <f>IF('Total de Ocorrências Setor'!M358=0,"n.d.",'Total de Ocorrências Setor'!M359/'Total de Ocorrências Setor'!M358-1)</f>
        <v>0.92307692307692313</v>
      </c>
      <c r="N359" s="58">
        <f>IF('Total de Ocorrências Setor'!N358=0,"n.d.",'Total de Ocorrências Setor'!N359/'Total de Ocorrências Setor'!N358-1)</f>
        <v>0.42222222222222228</v>
      </c>
      <c r="O359" s="58">
        <f>IF('Total de Ocorrências Setor'!O358=0,"n.d.",'Total de Ocorrências Setor'!O359/'Total de Ocorrências Setor'!O358-1)</f>
        <v>0.19999999999999996</v>
      </c>
      <c r="P359" s="59">
        <f>IF('Total de Ocorrências Setor'!P358=0,"n.d.",'Total de Ocorrências Setor'!P359/'Total de Ocorrências Setor'!P358-1)</f>
        <v>0.38297872340425543</v>
      </c>
      <c r="Q359" s="58">
        <f>IF('Total de Ocorrências Setor'!Q358=0,"n.d.",'Total de Ocorrências Setor'!Q359/'Total de Ocorrências Setor'!Q358-1)</f>
        <v>1.2666666666666666</v>
      </c>
      <c r="R359" s="58">
        <f>IF('Total de Ocorrências Setor'!R358=0,"n.d.",'Total de Ocorrências Setor'!R359/'Total de Ocorrências Setor'!R358-1)</f>
        <v>0</v>
      </c>
      <c r="S359" s="58">
        <f>IF('Total de Ocorrências Setor'!S358=0,"n.d.",'Total de Ocorrências Setor'!S359/'Total de Ocorrências Setor'!S358-1)</f>
        <v>0.3125</v>
      </c>
      <c r="T359" s="58">
        <f>IF('Total de Ocorrências Setor'!T358=0,"n.d.",'Total de Ocorrências Setor'!T359/'Total de Ocorrências Setor'!T358-1)</f>
        <v>0</v>
      </c>
      <c r="U359" s="58">
        <f>IF('Total de Ocorrências Setor'!U358=0,"n.d.",'Total de Ocorrências Setor'!U359/'Total de Ocorrências Setor'!U358-1)</f>
        <v>0.39534883720930236</v>
      </c>
      <c r="V359" s="60">
        <f>IF('Total de Ocorrências Setor'!V358=0,"n.d.",'Total de Ocorrências Setor'!V359/'Total de Ocorrências Setor'!V358-1)</f>
        <v>0</v>
      </c>
      <c r="W359" s="58" t="str">
        <f>IF('Total de Ocorrências Setor'!W358=0,"n.d.",'Total de Ocorrências Setor'!W359/'Total de Ocorrências Setor'!W358-1)</f>
        <v>n.d.</v>
      </c>
      <c r="X359" s="60" t="str">
        <f>IF('Total de Ocorrências Setor'!X358=0,"n.d.",'Total de Ocorrências Setor'!X359/'Total de Ocorrências Setor'!X358-1)</f>
        <v>n.d.</v>
      </c>
    </row>
    <row r="360" spans="1:24" s="56" customFormat="1" ht="14" x14ac:dyDescent="0.35">
      <c r="A360" s="74">
        <v>44013</v>
      </c>
      <c r="B360" s="57">
        <f>IF('Total de Ocorrências Setor'!B359=0,"n.d.",'Total de Ocorrências Setor'!B360/'Total de Ocorrências Setor'!B359-1)</f>
        <v>2</v>
      </c>
      <c r="C360" s="58">
        <f>IF('Total de Ocorrências Setor'!C359=0,"n.d.",'Total de Ocorrências Setor'!C360/'Total de Ocorrências Setor'!C359-1)</f>
        <v>0.52173913043478271</v>
      </c>
      <c r="D360" s="58">
        <f>IF('Total de Ocorrências Setor'!D359=0,"n.d.",'Total de Ocorrências Setor'!D360/'Total de Ocorrências Setor'!D359-1)</f>
        <v>0.80769230769230771</v>
      </c>
      <c r="E360" s="58" t="str">
        <f>IF('Total de Ocorrências Setor'!E359=0,"n.d.",'Total de Ocorrências Setor'!E360/'Total de Ocorrências Setor'!E359-1)</f>
        <v>n.d.</v>
      </c>
      <c r="F360" s="59">
        <f>IF('Total de Ocorrências Setor'!F359=0,"n.d.",'Total de Ocorrências Setor'!F360/'Total de Ocorrências Setor'!F359-1)</f>
        <v>0.91666666666666674</v>
      </c>
      <c r="G360" s="58">
        <f>IF('Total de Ocorrências Setor'!G359=0,"n.d.",'Total de Ocorrências Setor'!G360/'Total de Ocorrências Setor'!G359-1)</f>
        <v>6.25E-2</v>
      </c>
      <c r="H360" s="58">
        <f>IF('Total de Ocorrências Setor'!H359=0,"n.d.",'Total de Ocorrências Setor'!H360/'Total de Ocorrências Setor'!H359-1)</f>
        <v>-5.555555555555558E-2</v>
      </c>
      <c r="I360" s="58">
        <f>IF('Total de Ocorrências Setor'!I359=0,"n.d.",'Total de Ocorrências Setor'!I360/'Total de Ocorrências Setor'!I359-1)</f>
        <v>-0.15384615384615385</v>
      </c>
      <c r="J360" s="58">
        <f>IF('Total de Ocorrências Setor'!J359=0,"n.d.",'Total de Ocorrências Setor'!J360/'Total de Ocorrências Setor'!J359-1)</f>
        <v>-1</v>
      </c>
      <c r="K360" s="58">
        <f>IF('Total de Ocorrências Setor'!K359=0,"n.d.",'Total de Ocorrências Setor'!K360/'Total de Ocorrências Setor'!K359-1)</f>
        <v>-5.1948051948051965E-2</v>
      </c>
      <c r="L360" s="57">
        <f>IF('Total de Ocorrências Setor'!L359=0,"n.d.",'Total de Ocorrências Setor'!L360/'Total de Ocorrências Setor'!L359-1)</f>
        <v>-3.4482758620689613E-2</v>
      </c>
      <c r="M360" s="58">
        <f>IF('Total de Ocorrências Setor'!M359=0,"n.d.",'Total de Ocorrências Setor'!M360/'Total de Ocorrências Setor'!M359-1)</f>
        <v>-4.0000000000000036E-2</v>
      </c>
      <c r="N360" s="58">
        <f>IF('Total de Ocorrências Setor'!N359=0,"n.d.",'Total de Ocorrências Setor'!N360/'Total de Ocorrências Setor'!N359-1)</f>
        <v>0.140625</v>
      </c>
      <c r="O360" s="58">
        <f>IF('Total de Ocorrências Setor'!O359=0,"n.d.",'Total de Ocorrências Setor'!O360/'Total de Ocorrências Setor'!O359-1)</f>
        <v>-0.16666666666666663</v>
      </c>
      <c r="P360" s="59">
        <f>IF('Total de Ocorrências Setor'!P359=0,"n.d.",'Total de Ocorrências Setor'!P360/'Total de Ocorrências Setor'!P359-1)</f>
        <v>3.8461538461538547E-2</v>
      </c>
      <c r="Q360" s="58">
        <f>IF('Total de Ocorrências Setor'!Q359=0,"n.d.",'Total de Ocorrências Setor'!Q360/'Total de Ocorrências Setor'!Q359-1)</f>
        <v>-0.47058823529411764</v>
      </c>
      <c r="R360" s="58">
        <f>IF('Total de Ocorrências Setor'!R359=0,"n.d.",'Total de Ocorrências Setor'!R360/'Total de Ocorrências Setor'!R359-1)</f>
        <v>0.33333333333333326</v>
      </c>
      <c r="S360" s="58">
        <f>IF('Total de Ocorrências Setor'!S359=0,"n.d.",'Total de Ocorrências Setor'!S360/'Total de Ocorrências Setor'!S359-1)</f>
        <v>-0.84126984126984128</v>
      </c>
      <c r="T360" s="58">
        <f>IF('Total de Ocorrências Setor'!T359=0,"n.d.",'Total de Ocorrências Setor'!T360/'Total de Ocorrências Setor'!T359-1)</f>
        <v>3.75</v>
      </c>
      <c r="U360" s="58">
        <f>IF('Total de Ocorrências Setor'!U359=0,"n.d.",'Total de Ocorrências Setor'!U360/'Total de Ocorrências Setor'!U359-1)</f>
        <v>-0.28333333333333333</v>
      </c>
      <c r="V360" s="60">
        <f>IF('Total de Ocorrências Setor'!V359=0,"n.d.",'Total de Ocorrências Setor'!V360/'Total de Ocorrências Setor'!V359-1)</f>
        <v>0.78571428571428581</v>
      </c>
      <c r="W360" s="58" t="str">
        <f>IF('Total de Ocorrências Setor'!W359=0,"n.d.",'Total de Ocorrências Setor'!W360/'Total de Ocorrências Setor'!W359-1)</f>
        <v>n.d.</v>
      </c>
      <c r="X360" s="60" t="str">
        <f>IF('Total de Ocorrências Setor'!X359=0,"n.d.",'Total de Ocorrências Setor'!X360/'Total de Ocorrências Setor'!X359-1)</f>
        <v>n.d.</v>
      </c>
    </row>
    <row r="361" spans="1:24" s="56" customFormat="1" ht="14" x14ac:dyDescent="0.35">
      <c r="A361" s="74">
        <v>44044</v>
      </c>
      <c r="B361" s="57">
        <f>IF('Total de Ocorrências Setor'!B360=0,"n.d.",'Total de Ocorrências Setor'!B361/'Total de Ocorrências Setor'!B360-1)</f>
        <v>-0.39393939393939392</v>
      </c>
      <c r="C361" s="58">
        <f>IF('Total de Ocorrências Setor'!C360=0,"n.d.",'Total de Ocorrências Setor'!C361/'Total de Ocorrências Setor'!C360-1)</f>
        <v>-5.7142857142857162E-2</v>
      </c>
      <c r="D361" s="58">
        <f>IF('Total de Ocorrências Setor'!D360=0,"n.d.",'Total de Ocorrências Setor'!D361/'Total de Ocorrências Setor'!D360-1)</f>
        <v>4.2553191489361764E-2</v>
      </c>
      <c r="E361" s="58" t="str">
        <f>IF('Total de Ocorrências Setor'!E360=0,"n.d.",'Total de Ocorrências Setor'!E361/'Total de Ocorrências Setor'!E360-1)</f>
        <v>n.d.</v>
      </c>
      <c r="F361" s="59">
        <f>IF('Total de Ocorrências Setor'!F360=0,"n.d.",'Total de Ocorrências Setor'!F361/'Total de Ocorrências Setor'!F360-1)</f>
        <v>-0.11304347826086958</v>
      </c>
      <c r="G361" s="58">
        <f>IF('Total de Ocorrências Setor'!G360=0,"n.d.",'Total de Ocorrências Setor'!G361/'Total de Ocorrências Setor'!G360-1)</f>
        <v>-0.1470588235294118</v>
      </c>
      <c r="H361" s="58">
        <f>IF('Total de Ocorrências Setor'!H360=0,"n.d.",'Total de Ocorrências Setor'!H361/'Total de Ocorrências Setor'!H360-1)</f>
        <v>0.17647058823529416</v>
      </c>
      <c r="I361" s="58">
        <f>IF('Total de Ocorrências Setor'!I360=0,"n.d.",'Total de Ocorrências Setor'!I361/'Total de Ocorrências Setor'!I360-1)</f>
        <v>-0.13636363636363635</v>
      </c>
      <c r="J361" s="58" t="str">
        <f>IF('Total de Ocorrências Setor'!J360=0,"n.d.",'Total de Ocorrências Setor'!J361/'Total de Ocorrências Setor'!J360-1)</f>
        <v>n.d.</v>
      </c>
      <c r="K361" s="58">
        <f>IF('Total de Ocorrências Setor'!K360=0,"n.d.",'Total de Ocorrências Setor'!K361/'Total de Ocorrências Setor'!K360-1)</f>
        <v>-6.8493150684931559E-2</v>
      </c>
      <c r="L361" s="57">
        <f>IF('Total de Ocorrências Setor'!L360=0,"n.d.",'Total de Ocorrências Setor'!L361/'Total de Ocorrências Setor'!L360-1)</f>
        <v>0.10714285714285721</v>
      </c>
      <c r="M361" s="58">
        <f>IF('Total de Ocorrências Setor'!M360=0,"n.d.",'Total de Ocorrências Setor'!M361/'Total de Ocorrências Setor'!M360-1)</f>
        <v>-4.166666666666663E-2</v>
      </c>
      <c r="N361" s="58">
        <f>IF('Total de Ocorrências Setor'!N360=0,"n.d.",'Total de Ocorrências Setor'!N361/'Total de Ocorrências Setor'!N360-1)</f>
        <v>-8.2191780821917804E-2</v>
      </c>
      <c r="O361" s="58">
        <f>IF('Total de Ocorrências Setor'!O360=0,"n.d.",'Total de Ocorrências Setor'!O361/'Total de Ocorrências Setor'!O360-1)</f>
        <v>0.10000000000000009</v>
      </c>
      <c r="P361" s="59">
        <f>IF('Total de Ocorrências Setor'!P360=0,"n.d.",'Total de Ocorrências Setor'!P361/'Total de Ocorrências Setor'!P360-1)</f>
        <v>-2.2222222222222254E-2</v>
      </c>
      <c r="Q361" s="58">
        <f>IF('Total de Ocorrências Setor'!Q360=0,"n.d.",'Total de Ocorrências Setor'!Q361/'Total de Ocorrências Setor'!Q360-1)</f>
        <v>0.16666666666666674</v>
      </c>
      <c r="R361" s="58">
        <f>IF('Total de Ocorrências Setor'!R360=0,"n.d.",'Total de Ocorrências Setor'!R361/'Total de Ocorrências Setor'!R360-1)</f>
        <v>-5.0000000000000044E-2</v>
      </c>
      <c r="S361" s="58">
        <f>IF('Total de Ocorrências Setor'!S360=0,"n.d.",'Total de Ocorrências Setor'!S361/'Total de Ocorrências Setor'!S360-1)</f>
        <v>7.3000000000000007</v>
      </c>
      <c r="T361" s="58">
        <f>IF('Total de Ocorrências Setor'!T360=0,"n.d.",'Total de Ocorrências Setor'!T361/'Total de Ocorrências Setor'!T360-1)</f>
        <v>-0.73684210526315796</v>
      </c>
      <c r="U361" s="58">
        <f>IF('Total de Ocorrências Setor'!U360=0,"n.d.",'Total de Ocorrências Setor'!U361/'Total de Ocorrências Setor'!U360-1)</f>
        <v>0.54651162790697683</v>
      </c>
      <c r="V361" s="60">
        <f>IF('Total de Ocorrências Setor'!V360=0,"n.d.",'Total de Ocorrências Setor'!V361/'Total de Ocorrências Setor'!V360-1)</f>
        <v>-0.48</v>
      </c>
      <c r="W361" s="58" t="str">
        <f>IF('Total de Ocorrências Setor'!W360=0,"n.d.",'Total de Ocorrências Setor'!W361/'Total de Ocorrências Setor'!W360-1)</f>
        <v>n.d.</v>
      </c>
      <c r="X361" s="60" t="str">
        <f>IF('Total de Ocorrências Setor'!X360=0,"n.d.",'Total de Ocorrências Setor'!X361/'Total de Ocorrências Setor'!X360-1)</f>
        <v>n.d.</v>
      </c>
    </row>
    <row r="362" spans="1:24" s="56" customFormat="1" ht="14" x14ac:dyDescent="0.35">
      <c r="A362" s="74">
        <v>44075</v>
      </c>
      <c r="B362" s="57">
        <f>IF('Total de Ocorrências Setor'!B361=0,"n.d.",'Total de Ocorrências Setor'!B362/'Total de Ocorrências Setor'!B361-1)</f>
        <v>0.25</v>
      </c>
      <c r="C362" s="58">
        <f>IF('Total de Ocorrências Setor'!C361=0,"n.d.",'Total de Ocorrências Setor'!C362/'Total de Ocorrências Setor'!C361-1)</f>
        <v>-0.15151515151515149</v>
      </c>
      <c r="D362" s="58">
        <f>IF('Total de Ocorrências Setor'!D361=0,"n.d.",'Total de Ocorrências Setor'!D362/'Total de Ocorrências Setor'!D361-1)</f>
        <v>-0.4285714285714286</v>
      </c>
      <c r="E362" s="58" t="str">
        <f>IF('Total de Ocorrências Setor'!E361=0,"n.d.",'Total de Ocorrências Setor'!E362/'Total de Ocorrências Setor'!E361-1)</f>
        <v>n.d.</v>
      </c>
      <c r="F362" s="59">
        <f>IF('Total de Ocorrências Setor'!F361=0,"n.d.",'Total de Ocorrências Setor'!F362/'Total de Ocorrências Setor'!F361-1)</f>
        <v>-0.19607843137254899</v>
      </c>
      <c r="G362" s="58">
        <f>IF('Total de Ocorrências Setor'!G361=0,"n.d.",'Total de Ocorrências Setor'!G362/'Total de Ocorrências Setor'!G361-1)</f>
        <v>-0.34482758620689657</v>
      </c>
      <c r="H362" s="58">
        <f>IF('Total de Ocorrências Setor'!H361=0,"n.d.",'Total de Ocorrências Setor'!H362/'Total de Ocorrências Setor'!H361-1)</f>
        <v>-9.9999999999999978E-2</v>
      </c>
      <c r="I362" s="58">
        <f>IF('Total de Ocorrências Setor'!I361=0,"n.d.",'Total de Ocorrências Setor'!I362/'Total de Ocorrências Setor'!I361-1)</f>
        <v>0.21052631578947367</v>
      </c>
      <c r="J362" s="58" t="str">
        <f>IF('Total de Ocorrências Setor'!J361=0,"n.d.",'Total de Ocorrências Setor'!J362/'Total de Ocorrências Setor'!J361-1)</f>
        <v>n.d.</v>
      </c>
      <c r="K362" s="58">
        <f>IF('Total de Ocorrências Setor'!K361=0,"n.d.",'Total de Ocorrências Setor'!K362/'Total de Ocorrências Setor'!K361-1)</f>
        <v>-0.11764705882352944</v>
      </c>
      <c r="L362" s="57">
        <f>IF('Total de Ocorrências Setor'!L361=0,"n.d.",'Total de Ocorrências Setor'!L362/'Total de Ocorrências Setor'!L361-1)</f>
        <v>6.4516129032258007E-2</v>
      </c>
      <c r="M362" s="58">
        <f>IF('Total de Ocorrências Setor'!M361=0,"n.d.",'Total de Ocorrências Setor'!M362/'Total de Ocorrências Setor'!M361-1)</f>
        <v>-0.52173913043478259</v>
      </c>
      <c r="N362" s="58">
        <f>IF('Total de Ocorrências Setor'!N361=0,"n.d.",'Total de Ocorrências Setor'!N362/'Total de Ocorrências Setor'!N361-1)</f>
        <v>-0.47761194029850751</v>
      </c>
      <c r="O362" s="58">
        <f>IF('Total de Ocorrências Setor'!O361=0,"n.d.",'Total de Ocorrências Setor'!O362/'Total de Ocorrências Setor'!O361-1)</f>
        <v>-0.27272727272727271</v>
      </c>
      <c r="P362" s="59">
        <f>IF('Total de Ocorrências Setor'!P361=0,"n.d.",'Total de Ocorrências Setor'!P362/'Total de Ocorrências Setor'!P361-1)</f>
        <v>-0.34090909090909094</v>
      </c>
      <c r="Q362" s="58">
        <f>IF('Total de Ocorrências Setor'!Q361=0,"n.d.",'Total de Ocorrências Setor'!Q362/'Total de Ocorrências Setor'!Q361-1)</f>
        <v>4.7619047619047672E-2</v>
      </c>
      <c r="R362" s="58">
        <f>IF('Total de Ocorrências Setor'!R361=0,"n.d.",'Total de Ocorrências Setor'!R362/'Total de Ocorrências Setor'!R361-1)</f>
        <v>-0.42105263157894735</v>
      </c>
      <c r="S362" s="58">
        <f>IF('Total de Ocorrências Setor'!S361=0,"n.d.",'Total de Ocorrências Setor'!S362/'Total de Ocorrências Setor'!S361-1)</f>
        <v>-0.61445783132530118</v>
      </c>
      <c r="T362" s="58">
        <f>IF('Total de Ocorrências Setor'!T361=0,"n.d.",'Total de Ocorrências Setor'!T362/'Total de Ocorrências Setor'!T361-1)</f>
        <v>0.19999999999999996</v>
      </c>
      <c r="U362" s="58">
        <f>IF('Total de Ocorrências Setor'!U361=0,"n.d.",'Total de Ocorrências Setor'!U362/'Total de Ocorrências Setor'!U361-1)</f>
        <v>-0.42105263157894735</v>
      </c>
      <c r="V362" s="60">
        <f>IF('Total de Ocorrências Setor'!V361=0,"n.d.",'Total de Ocorrências Setor'!V362/'Total de Ocorrências Setor'!V361-1)</f>
        <v>1.5769230769230771</v>
      </c>
      <c r="W362" s="58" t="str">
        <f>IF('Total de Ocorrências Setor'!W361=0,"n.d.",'Total de Ocorrências Setor'!W362/'Total de Ocorrências Setor'!W361-1)</f>
        <v>n.d.</v>
      </c>
      <c r="X362" s="60" t="str">
        <f>IF('Total de Ocorrências Setor'!X361=0,"n.d.",'Total de Ocorrências Setor'!X362/'Total de Ocorrências Setor'!X361-1)</f>
        <v>n.d.</v>
      </c>
    </row>
    <row r="363" spans="1:24" s="56" customFormat="1" ht="14" x14ac:dyDescent="0.35">
      <c r="A363" s="74">
        <v>44105</v>
      </c>
      <c r="B363" s="57">
        <f>IF('Total de Ocorrências Setor'!B362=0,"n.d.",'Total de Ocorrências Setor'!B363/'Total de Ocorrências Setor'!B362-1)</f>
        <v>0.32000000000000006</v>
      </c>
      <c r="C363" s="58">
        <f>IF('Total de Ocorrências Setor'!C362=0,"n.d.",'Total de Ocorrências Setor'!C363/'Total de Ocorrências Setor'!C362-1)</f>
        <v>-0.1071428571428571</v>
      </c>
      <c r="D363" s="58">
        <f>IF('Total de Ocorrências Setor'!D362=0,"n.d.",'Total de Ocorrências Setor'!D363/'Total de Ocorrências Setor'!D362-1)</f>
        <v>0.3214285714285714</v>
      </c>
      <c r="E363" s="58">
        <f>IF('Total de Ocorrências Setor'!E362=0,"n.d.",'Total de Ocorrências Setor'!E363/'Total de Ocorrências Setor'!E362-1)</f>
        <v>0</v>
      </c>
      <c r="F363" s="59">
        <f>IF('Total de Ocorrências Setor'!F362=0,"n.d.",'Total de Ocorrências Setor'!F363/'Total de Ocorrências Setor'!F362-1)</f>
        <v>0.1707317073170731</v>
      </c>
      <c r="G363" s="58">
        <f>IF('Total de Ocorrências Setor'!G362=0,"n.d.",'Total de Ocorrências Setor'!G363/'Total de Ocorrências Setor'!G362-1)</f>
        <v>-0.21052631578947367</v>
      </c>
      <c r="H363" s="58">
        <f>IF('Total de Ocorrências Setor'!H362=0,"n.d.",'Total de Ocorrências Setor'!H363/'Total de Ocorrências Setor'!H362-1)</f>
        <v>-0.27777777777777779</v>
      </c>
      <c r="I363" s="58">
        <f>IF('Total de Ocorrências Setor'!I362=0,"n.d.",'Total de Ocorrências Setor'!I363/'Total de Ocorrências Setor'!I362-1)</f>
        <v>-0.17391304347826086</v>
      </c>
      <c r="J363" s="58" t="str">
        <f>IF('Total de Ocorrências Setor'!J362=0,"n.d.",'Total de Ocorrências Setor'!J363/'Total de Ocorrências Setor'!J362-1)</f>
        <v>n.d.</v>
      </c>
      <c r="K363" s="58">
        <f>IF('Total de Ocorrências Setor'!K362=0,"n.d.",'Total de Ocorrências Setor'!K363/'Total de Ocorrências Setor'!K362-1)</f>
        <v>-0.19999999999999996</v>
      </c>
      <c r="L363" s="57">
        <f>IF('Total de Ocorrências Setor'!L362=0,"n.d.",'Total de Ocorrências Setor'!L363/'Total de Ocorrências Setor'!L362-1)</f>
        <v>-0.33333333333333337</v>
      </c>
      <c r="M363" s="58">
        <f>IF('Total de Ocorrências Setor'!M362=0,"n.d.",'Total de Ocorrências Setor'!M363/'Total de Ocorrências Setor'!M362-1)</f>
        <v>0.27272727272727271</v>
      </c>
      <c r="N363" s="58">
        <f>IF('Total de Ocorrências Setor'!N362=0,"n.d.",'Total de Ocorrências Setor'!N363/'Total de Ocorrências Setor'!N362-1)</f>
        <v>0.54285714285714293</v>
      </c>
      <c r="O363" s="58">
        <f>IF('Total de Ocorrências Setor'!O362=0,"n.d.",'Total de Ocorrências Setor'!O363/'Total de Ocorrências Setor'!O362-1)</f>
        <v>0.125</v>
      </c>
      <c r="P363" s="59">
        <f>IF('Total de Ocorrências Setor'!P362=0,"n.d.",'Total de Ocorrências Setor'!P363/'Total de Ocorrências Setor'!P362-1)</f>
        <v>0.13793103448275867</v>
      </c>
      <c r="Q363" s="58">
        <f>IF('Total de Ocorrências Setor'!Q362=0,"n.d.",'Total de Ocorrências Setor'!Q363/'Total de Ocorrências Setor'!Q362-1)</f>
        <v>-0.5</v>
      </c>
      <c r="R363" s="58">
        <f>IF('Total de Ocorrências Setor'!R362=0,"n.d.",'Total de Ocorrências Setor'!R363/'Total de Ocorrências Setor'!R362-1)</f>
        <v>0.18181818181818188</v>
      </c>
      <c r="S363" s="58">
        <f>IF('Total de Ocorrências Setor'!S362=0,"n.d.",'Total de Ocorrências Setor'!S363/'Total de Ocorrências Setor'!S362-1)</f>
        <v>-9.375E-2</v>
      </c>
      <c r="T363" s="58">
        <f>IF('Total de Ocorrências Setor'!T362=0,"n.d.",'Total de Ocorrências Setor'!T363/'Total de Ocorrências Setor'!T362-1)</f>
        <v>-0.25</v>
      </c>
      <c r="U363" s="58">
        <f>IF('Total de Ocorrências Setor'!U362=0,"n.d.",'Total de Ocorrências Setor'!U363/'Total de Ocorrências Setor'!U362-1)</f>
        <v>-0.19480519480519476</v>
      </c>
      <c r="V363" s="60">
        <f>IF('Total de Ocorrências Setor'!V362=0,"n.d.",'Total de Ocorrências Setor'!V363/'Total de Ocorrências Setor'!V362-1)</f>
        <v>-0.35820895522388063</v>
      </c>
      <c r="W363" s="58" t="str">
        <f>IF('Total de Ocorrências Setor'!W362=0,"n.d.",'Total de Ocorrências Setor'!W363/'Total de Ocorrências Setor'!W362-1)</f>
        <v>n.d.</v>
      </c>
      <c r="X363" s="60" t="str">
        <f>IF('Total de Ocorrências Setor'!X362=0,"n.d.",'Total de Ocorrências Setor'!X363/'Total de Ocorrências Setor'!X362-1)</f>
        <v>n.d.</v>
      </c>
    </row>
    <row r="364" spans="1:24" s="56" customFormat="1" ht="14" x14ac:dyDescent="0.35">
      <c r="A364" s="74">
        <v>44136</v>
      </c>
      <c r="B364" s="57">
        <f>IF('Total de Ocorrências Setor'!B363=0,"n.d.",'Total de Ocorrências Setor'!B364/'Total de Ocorrências Setor'!B363-1)</f>
        <v>-0.36363636363636365</v>
      </c>
      <c r="C364" s="58">
        <f>IF('Total de Ocorrências Setor'!C363=0,"n.d.",'Total de Ocorrências Setor'!C364/'Total de Ocorrências Setor'!C363-1)</f>
        <v>-0.28000000000000003</v>
      </c>
      <c r="D364" s="58">
        <f>IF('Total de Ocorrências Setor'!D363=0,"n.d.",'Total de Ocorrências Setor'!D364/'Total de Ocorrências Setor'!D363-1)</f>
        <v>-0.29729729729729726</v>
      </c>
      <c r="E364" s="58">
        <f>IF('Total de Ocorrências Setor'!E363=0,"n.d.",'Total de Ocorrências Setor'!E364/'Total de Ocorrências Setor'!E363-1)</f>
        <v>-1</v>
      </c>
      <c r="F364" s="59">
        <f>IF('Total de Ocorrências Setor'!F363=0,"n.d.",'Total de Ocorrências Setor'!F364/'Total de Ocorrências Setor'!F363-1)</f>
        <v>-0.32291666666666663</v>
      </c>
      <c r="G364" s="58">
        <f>IF('Total de Ocorrências Setor'!G363=0,"n.d.",'Total de Ocorrências Setor'!G364/'Total de Ocorrências Setor'!G363-1)</f>
        <v>0.1333333333333333</v>
      </c>
      <c r="H364" s="58">
        <f>IF('Total de Ocorrências Setor'!H363=0,"n.d.",'Total de Ocorrências Setor'!H364/'Total de Ocorrências Setor'!H363-1)</f>
        <v>0</v>
      </c>
      <c r="I364" s="58">
        <f>IF('Total de Ocorrências Setor'!I363=0,"n.d.",'Total de Ocorrências Setor'!I364/'Total de Ocorrências Setor'!I363-1)</f>
        <v>0.31578947368421062</v>
      </c>
      <c r="J364" s="58">
        <f>IF('Total de Ocorrências Setor'!J363=0,"n.d.",'Total de Ocorrências Setor'!J364/'Total de Ocorrências Setor'!J363-1)</f>
        <v>-1</v>
      </c>
      <c r="K364" s="58">
        <f>IF('Total de Ocorrências Setor'!K363=0,"n.d.",'Total de Ocorrências Setor'!K364/'Total de Ocorrências Setor'!K363-1)</f>
        <v>0.14583333333333326</v>
      </c>
      <c r="L364" s="57">
        <f>IF('Total de Ocorrências Setor'!L363=0,"n.d.",'Total de Ocorrências Setor'!L364/'Total de Ocorrências Setor'!L363-1)</f>
        <v>-0.22727272727272729</v>
      </c>
      <c r="M364" s="58">
        <f>IF('Total de Ocorrências Setor'!M363=0,"n.d.",'Total de Ocorrências Setor'!M364/'Total de Ocorrências Setor'!M363-1)</f>
        <v>-0.5714285714285714</v>
      </c>
      <c r="N364" s="58">
        <f>IF('Total de Ocorrências Setor'!N363=0,"n.d.",'Total de Ocorrências Setor'!N364/'Total de Ocorrências Setor'!N363-1)</f>
        <v>-0.53703703703703698</v>
      </c>
      <c r="O364" s="58">
        <f>IF('Total de Ocorrências Setor'!O363=0,"n.d.",'Total de Ocorrências Setor'!O364/'Total de Ocorrências Setor'!O363-1)</f>
        <v>-0.55555555555555558</v>
      </c>
      <c r="P364" s="59">
        <f>IF('Total de Ocorrências Setor'!P363=0,"n.d.",'Total de Ocorrências Setor'!P364/'Total de Ocorrências Setor'!P363-1)</f>
        <v>-0.4747474747474747</v>
      </c>
      <c r="Q364" s="58">
        <f>IF('Total de Ocorrências Setor'!Q363=0,"n.d.",'Total de Ocorrências Setor'!Q364/'Total de Ocorrências Setor'!Q363-1)</f>
        <v>0.90909090909090917</v>
      </c>
      <c r="R364" s="58">
        <f>IF('Total de Ocorrências Setor'!R363=0,"n.d.",'Total de Ocorrências Setor'!R364/'Total de Ocorrências Setor'!R363-1)</f>
        <v>0</v>
      </c>
      <c r="S364" s="58">
        <f>IF('Total de Ocorrências Setor'!S363=0,"n.d.",'Total de Ocorrências Setor'!S364/'Total de Ocorrências Setor'!S363-1)</f>
        <v>0.24137931034482762</v>
      </c>
      <c r="T364" s="58">
        <f>IF('Total de Ocorrências Setor'!T363=0,"n.d.",'Total de Ocorrências Setor'!T364/'Total de Ocorrências Setor'!T363-1)</f>
        <v>-0.44444444444444442</v>
      </c>
      <c r="U364" s="58">
        <f>IF('Total de Ocorrências Setor'!U363=0,"n.d.",'Total de Ocorrências Setor'!U364/'Total de Ocorrências Setor'!U363-1)</f>
        <v>0.20967741935483875</v>
      </c>
      <c r="V364" s="60">
        <f>IF('Total de Ocorrências Setor'!V363=0,"n.d.",'Total de Ocorrências Setor'!V364/'Total de Ocorrências Setor'!V363-1)</f>
        <v>4.6511627906976827E-2</v>
      </c>
      <c r="W364" s="58" t="str">
        <f>IF('Total de Ocorrências Setor'!W363=0,"n.d.",'Total de Ocorrências Setor'!W364/'Total de Ocorrências Setor'!W363-1)</f>
        <v>n.d.</v>
      </c>
      <c r="X364" s="60" t="str">
        <f>IF('Total de Ocorrências Setor'!X363=0,"n.d.",'Total de Ocorrências Setor'!X364/'Total de Ocorrências Setor'!X363-1)</f>
        <v>n.d.</v>
      </c>
    </row>
    <row r="365" spans="1:24" s="56" customFormat="1" thickBot="1" x14ac:dyDescent="0.4">
      <c r="A365" s="75">
        <v>44166</v>
      </c>
      <c r="B365" s="65">
        <f>IF('Total de Ocorrências Setor'!B364=0,"n.d.",'Total de Ocorrências Setor'!B365/'Total de Ocorrências Setor'!B364-1)</f>
        <v>-0.76190476190476186</v>
      </c>
      <c r="C365" s="66">
        <f>IF('Total de Ocorrências Setor'!C364=0,"n.d.",'Total de Ocorrências Setor'!C365/'Total de Ocorrências Setor'!C364-1)</f>
        <v>0.5</v>
      </c>
      <c r="D365" s="66">
        <f>IF('Total de Ocorrências Setor'!D364=0,"n.d.",'Total de Ocorrências Setor'!D365/'Total de Ocorrências Setor'!D364-1)</f>
        <v>-0.11538461538461542</v>
      </c>
      <c r="E365" s="66" t="str">
        <f>IF('Total de Ocorrências Setor'!E364=0,"n.d.",'Total de Ocorrências Setor'!E365/'Total de Ocorrências Setor'!E364-1)</f>
        <v>n.d.</v>
      </c>
      <c r="F365" s="67">
        <f>IF('Total de Ocorrências Setor'!F364=0,"n.d.",'Total de Ocorrências Setor'!F365/'Total de Ocorrências Setor'!F364-1)</f>
        <v>-0.12307692307692308</v>
      </c>
      <c r="G365" s="66">
        <f>IF('Total de Ocorrências Setor'!G364=0,"n.d.",'Total de Ocorrências Setor'!G365/'Total de Ocorrências Setor'!G364-1)</f>
        <v>0</v>
      </c>
      <c r="H365" s="66">
        <f>IF('Total de Ocorrências Setor'!H364=0,"n.d.",'Total de Ocorrências Setor'!H365/'Total de Ocorrências Setor'!H364-1)</f>
        <v>-0.38461538461538458</v>
      </c>
      <c r="I365" s="66">
        <f>IF('Total de Ocorrências Setor'!I364=0,"n.d.",'Total de Ocorrências Setor'!I365/'Total de Ocorrências Setor'!I364-1)</f>
        <v>0.28000000000000003</v>
      </c>
      <c r="J365" s="66" t="str">
        <f>IF('Total de Ocorrências Setor'!J364=0,"n.d.",'Total de Ocorrências Setor'!J365/'Total de Ocorrências Setor'!J364-1)</f>
        <v>n.d.</v>
      </c>
      <c r="K365" s="66">
        <f>IF('Total de Ocorrências Setor'!K364=0,"n.d.",'Total de Ocorrências Setor'!K365/'Total de Ocorrências Setor'!K364-1)</f>
        <v>9.0909090909090828E-2</v>
      </c>
      <c r="L365" s="65">
        <f>IF('Total de Ocorrências Setor'!L364=0,"n.d.",'Total de Ocorrências Setor'!L365/'Total de Ocorrências Setor'!L364-1)</f>
        <v>-0.29411764705882348</v>
      </c>
      <c r="M365" s="66">
        <f>IF('Total de Ocorrências Setor'!M364=0,"n.d.",'Total de Ocorrências Setor'!M365/'Total de Ocorrências Setor'!M364-1)</f>
        <v>1.8333333333333335</v>
      </c>
      <c r="N365" s="66">
        <f>IF('Total de Ocorrências Setor'!N364=0,"n.d.",'Total de Ocorrências Setor'!N365/'Total de Ocorrências Setor'!N364-1)</f>
        <v>0</v>
      </c>
      <c r="O365" s="66">
        <f>IF('Total de Ocorrências Setor'!O364=0,"n.d.",'Total de Ocorrências Setor'!O365/'Total de Ocorrências Setor'!O364-1)</f>
        <v>3.75</v>
      </c>
      <c r="P365" s="67">
        <f>IF('Total de Ocorrências Setor'!P364=0,"n.d.",'Total de Ocorrências Setor'!P365/'Total de Ocorrências Setor'!P364-1)</f>
        <v>0.40384615384615374</v>
      </c>
      <c r="Q365" s="66">
        <f>IF('Total de Ocorrências Setor'!Q364=0,"n.d.",'Total de Ocorrências Setor'!Q365/'Total de Ocorrências Setor'!Q364-1)</f>
        <v>-0.52380952380952384</v>
      </c>
      <c r="R365" s="66">
        <f>IF('Total de Ocorrências Setor'!R364=0,"n.d.",'Total de Ocorrências Setor'!R365/'Total de Ocorrências Setor'!R364-1)</f>
        <v>-7.6923076923076872E-2</v>
      </c>
      <c r="S365" s="66">
        <f>IF('Total de Ocorrências Setor'!S364=0,"n.d.",'Total de Ocorrências Setor'!S365/'Total de Ocorrências Setor'!S364-1)</f>
        <v>-0.63888888888888884</v>
      </c>
      <c r="T365" s="66">
        <f>IF('Total de Ocorrências Setor'!T364=0,"n.d.",'Total de Ocorrências Setor'!T365/'Total de Ocorrências Setor'!T364-1)</f>
        <v>-0.19999999999999996</v>
      </c>
      <c r="U365" s="66">
        <f>IF('Total de Ocorrências Setor'!U364=0,"n.d.",'Total de Ocorrências Setor'!U365/'Total de Ocorrências Setor'!U364-1)</f>
        <v>-0.48</v>
      </c>
      <c r="V365" s="68">
        <f>IF('Total de Ocorrências Setor'!V364=0,"n.d.",'Total de Ocorrências Setor'!V365/'Total de Ocorrências Setor'!V364-1)</f>
        <v>0.24444444444444446</v>
      </c>
      <c r="W365" s="66" t="str">
        <f>IF('Total de Ocorrências Setor'!W364=0,"n.d.",'Total de Ocorrências Setor'!W365/'Total de Ocorrências Setor'!W364-1)</f>
        <v>n.d.</v>
      </c>
      <c r="X365" s="68" t="str">
        <f>IF('Total de Ocorrências Setor'!X364=0,"n.d.",'Total de Ocorrências Setor'!X365/'Total de Ocorrências Setor'!X364-1)</f>
        <v>n.d.</v>
      </c>
    </row>
    <row r="366" spans="1:24" s="56" customFormat="1" ht="14" x14ac:dyDescent="0.35">
      <c r="A366" s="70">
        <v>44197</v>
      </c>
      <c r="B366" s="61">
        <f>IF('Total de Ocorrências Setor'!B365=0,"n.d.",'Total de Ocorrências Setor'!B366/'Total de Ocorrências Setor'!B365-1)</f>
        <v>0.8</v>
      </c>
      <c r="C366" s="62">
        <f>IF('Total de Ocorrências Setor'!C365=0,"n.d.",'Total de Ocorrências Setor'!C366/'Total de Ocorrências Setor'!C365-1)</f>
        <v>-0.59259259259259256</v>
      </c>
      <c r="D366" s="62">
        <f>IF('Total de Ocorrências Setor'!D365=0,"n.d.",'Total de Ocorrências Setor'!D366/'Total de Ocorrências Setor'!D365-1)</f>
        <v>-0.13043478260869568</v>
      </c>
      <c r="E366" s="62">
        <f>IF('Total de Ocorrências Setor'!E365=0,"n.d.",'Total de Ocorrências Setor'!E366/'Total de Ocorrências Setor'!E365-1)</f>
        <v>-1</v>
      </c>
      <c r="F366" s="63">
        <f>IF('Total de Ocorrências Setor'!F365=0,"n.d.",'Total de Ocorrências Setor'!F366/'Total de Ocorrências Setor'!F365-1)</f>
        <v>-0.29824561403508776</v>
      </c>
      <c r="G366" s="62">
        <f>IF('Total de Ocorrências Setor'!G365=0,"n.d.",'Total de Ocorrências Setor'!G366/'Total de Ocorrências Setor'!G365-1)</f>
        <v>-0.47058823529411764</v>
      </c>
      <c r="H366" s="62">
        <f>IF('Total de Ocorrências Setor'!H365=0,"n.d.",'Total de Ocorrências Setor'!H366/'Total de Ocorrências Setor'!H365-1)</f>
        <v>0.25</v>
      </c>
      <c r="I366" s="62">
        <f>IF('Total de Ocorrências Setor'!I365=0,"n.d.",'Total de Ocorrências Setor'!I366/'Total de Ocorrências Setor'!I365-1)</f>
        <v>-0.40625</v>
      </c>
      <c r="J366" s="62">
        <f>IF('Total de Ocorrências Setor'!J365=0,"n.d.",'Total de Ocorrências Setor'!J366/'Total de Ocorrências Setor'!J365-1)</f>
        <v>-0.66666666666666674</v>
      </c>
      <c r="K366" s="62">
        <f>IF('Total de Ocorrências Setor'!K365=0,"n.d.",'Total de Ocorrências Setor'!K366/'Total de Ocorrências Setor'!K365-1)</f>
        <v>-0.35</v>
      </c>
      <c r="L366" s="61">
        <f>IF('Total de Ocorrências Setor'!L365=0,"n.d.",'Total de Ocorrências Setor'!L366/'Total de Ocorrências Setor'!L365-1)</f>
        <v>-0.58333333333333326</v>
      </c>
      <c r="M366" s="62">
        <f>IF('Total de Ocorrências Setor'!M365=0,"n.d.",'Total de Ocorrências Setor'!M366/'Total de Ocorrências Setor'!M365-1)</f>
        <v>-0.64705882352941169</v>
      </c>
      <c r="N366" s="62">
        <f>IF('Total de Ocorrências Setor'!N365=0,"n.d.",'Total de Ocorrências Setor'!N366/'Total de Ocorrências Setor'!N365-1)</f>
        <v>4.0000000000000036E-2</v>
      </c>
      <c r="O366" s="62">
        <f>IF('Total de Ocorrências Setor'!O365=0,"n.d.",'Total de Ocorrências Setor'!O366/'Total de Ocorrências Setor'!O365-1)</f>
        <v>-0.36842105263157898</v>
      </c>
      <c r="P366" s="63">
        <f>IF('Total de Ocorrências Setor'!P365=0,"n.d.",'Total de Ocorrências Setor'!P366/'Total de Ocorrências Setor'!P365-1)</f>
        <v>-0.32876712328767121</v>
      </c>
      <c r="Q366" s="62">
        <f>IF('Total de Ocorrências Setor'!Q365=0,"n.d.",'Total de Ocorrências Setor'!Q366/'Total de Ocorrências Setor'!Q365-1)</f>
        <v>-0.4</v>
      </c>
      <c r="R366" s="62">
        <f>IF('Total de Ocorrências Setor'!R365=0,"n.d.",'Total de Ocorrências Setor'!R366/'Total de Ocorrências Setor'!R365-1)</f>
        <v>-0.41666666666666663</v>
      </c>
      <c r="S366" s="62">
        <f>IF('Total de Ocorrências Setor'!S365=0,"n.d.",'Total de Ocorrências Setor'!S366/'Total de Ocorrências Setor'!S365-1)</f>
        <v>1.1538461538461537</v>
      </c>
      <c r="T366" s="62">
        <f>IF('Total de Ocorrências Setor'!T365=0,"n.d.",'Total de Ocorrências Setor'!T366/'Total de Ocorrências Setor'!T365-1)</f>
        <v>1.5</v>
      </c>
      <c r="U366" s="62">
        <f>IF('Total de Ocorrências Setor'!U365=0,"n.d.",'Total de Ocorrências Setor'!U366/'Total de Ocorrências Setor'!U365-1)</f>
        <v>0.30769230769230771</v>
      </c>
      <c r="V366" s="64">
        <f>IF('Total de Ocorrências Setor'!V365=0,"n.d.",'Total de Ocorrências Setor'!V366/'Total de Ocorrências Setor'!V365-1)</f>
        <v>-0.25</v>
      </c>
      <c r="W366" s="62" t="str">
        <f>IF('Total de Ocorrências Setor'!W365=0,"n.d.",'Total de Ocorrências Setor'!W366/'Total de Ocorrências Setor'!W365-1)</f>
        <v>n.d.</v>
      </c>
      <c r="X366" s="64" t="str">
        <f>IF('Total de Ocorrências Setor'!X365=0,"n.d.",'Total de Ocorrências Setor'!X366/'Total de Ocorrências Setor'!X365-1)</f>
        <v>n.d.</v>
      </c>
    </row>
    <row r="367" spans="1:24" s="56" customFormat="1" ht="14" x14ac:dyDescent="0.35">
      <c r="A367" s="71">
        <v>44228</v>
      </c>
      <c r="B367" s="57">
        <f>IF('Total de Ocorrências Setor'!B366=0,"n.d.",'Total de Ocorrências Setor'!B367/'Total de Ocorrências Setor'!B366-1)</f>
        <v>0.77777777777777768</v>
      </c>
      <c r="C367" s="58">
        <f>IF('Total de Ocorrências Setor'!C366=0,"n.d.",'Total de Ocorrências Setor'!C367/'Total de Ocorrências Setor'!C366-1)</f>
        <v>0.36363636363636354</v>
      </c>
      <c r="D367" s="58">
        <f>IF('Total de Ocorrências Setor'!D366=0,"n.d.",'Total de Ocorrências Setor'!D367/'Total de Ocorrências Setor'!D366-1)</f>
        <v>1.6</v>
      </c>
      <c r="E367" s="58" t="str">
        <f>IF('Total de Ocorrências Setor'!E366=0,"n.d.",'Total de Ocorrências Setor'!E367/'Total de Ocorrências Setor'!E366-1)</f>
        <v>n.d.</v>
      </c>
      <c r="F367" s="59">
        <f>IF('Total de Ocorrências Setor'!F366=0,"n.d.",'Total de Ocorrências Setor'!F367/'Total de Ocorrências Setor'!F366-1)</f>
        <v>1.1000000000000001</v>
      </c>
      <c r="G367" s="58">
        <f>IF('Total de Ocorrências Setor'!G366=0,"n.d.",'Total de Ocorrências Setor'!G367/'Total de Ocorrências Setor'!G366-1)</f>
        <v>1</v>
      </c>
      <c r="H367" s="58">
        <f>IF('Total de Ocorrências Setor'!H366=0,"n.d.",'Total de Ocorrências Setor'!H367/'Total de Ocorrências Setor'!H366-1)</f>
        <v>-0.4</v>
      </c>
      <c r="I367" s="58">
        <f>IF('Total de Ocorrências Setor'!I366=0,"n.d.",'Total de Ocorrências Setor'!I367/'Total de Ocorrências Setor'!I366-1)</f>
        <v>5.2631578947368363E-2</v>
      </c>
      <c r="J367" s="58">
        <f>IF('Total de Ocorrências Setor'!J366=0,"n.d.",'Total de Ocorrências Setor'!J367/'Total de Ocorrências Setor'!J366-1)</f>
        <v>-1</v>
      </c>
      <c r="K367" s="58">
        <f>IF('Total de Ocorrências Setor'!K366=0,"n.d.",'Total de Ocorrências Setor'!K367/'Total de Ocorrências Setor'!K366-1)</f>
        <v>0.12820512820512819</v>
      </c>
      <c r="L367" s="57">
        <f>IF('Total de Ocorrências Setor'!L366=0,"n.d.",'Total de Ocorrências Setor'!L367/'Total de Ocorrências Setor'!L366-1)</f>
        <v>6</v>
      </c>
      <c r="M367" s="58">
        <f>IF('Total de Ocorrências Setor'!M366=0,"n.d.",'Total de Ocorrências Setor'!M367/'Total de Ocorrências Setor'!M366-1)</f>
        <v>1.3333333333333335</v>
      </c>
      <c r="N367" s="58">
        <f>IF('Total de Ocorrências Setor'!N366=0,"n.d.",'Total de Ocorrências Setor'!N367/'Total de Ocorrências Setor'!N366-1)</f>
        <v>0.30769230769230771</v>
      </c>
      <c r="O367" s="58">
        <f>IF('Total de Ocorrências Setor'!O366=0,"n.d.",'Total de Ocorrências Setor'!O367/'Total de Ocorrências Setor'!O366-1)</f>
        <v>-0.41666666666666663</v>
      </c>
      <c r="P367" s="59">
        <f>IF('Total de Ocorrências Setor'!P366=0,"n.d.",'Total de Ocorrências Setor'!P367/'Total de Ocorrências Setor'!P366-1)</f>
        <v>0.83673469387755106</v>
      </c>
      <c r="Q367" s="58">
        <f>IF('Total de Ocorrências Setor'!Q366=0,"n.d.",'Total de Ocorrências Setor'!Q367/'Total de Ocorrências Setor'!Q366-1)</f>
        <v>0.33333333333333326</v>
      </c>
      <c r="R367" s="58">
        <f>IF('Total de Ocorrências Setor'!R366=0,"n.d.",'Total de Ocorrências Setor'!R367/'Total de Ocorrências Setor'!R366-1)</f>
        <v>0</v>
      </c>
      <c r="S367" s="58">
        <f>IF('Total de Ocorrências Setor'!S366=0,"n.d.",'Total de Ocorrências Setor'!S367/'Total de Ocorrências Setor'!S366-1)</f>
        <v>-3.5714285714285698E-2</v>
      </c>
      <c r="T367" s="58">
        <f>IF('Total de Ocorrências Setor'!T366=0,"n.d.",'Total de Ocorrências Setor'!T367/'Total de Ocorrências Setor'!T366-1)</f>
        <v>0.39999999999999991</v>
      </c>
      <c r="U367" s="58">
        <f>IF('Total de Ocorrências Setor'!U366=0,"n.d.",'Total de Ocorrências Setor'!U367/'Total de Ocorrências Setor'!U366-1)</f>
        <v>9.8039215686274606E-2</v>
      </c>
      <c r="V367" s="60">
        <f>IF('Total de Ocorrências Setor'!V366=0,"n.d.",'Total de Ocorrências Setor'!V367/'Total de Ocorrências Setor'!V366-1)</f>
        <v>0.19047619047619047</v>
      </c>
      <c r="W367" s="58" t="str">
        <f>IF('Total de Ocorrências Setor'!W366=0,"n.d.",'Total de Ocorrências Setor'!W367/'Total de Ocorrências Setor'!W366-1)</f>
        <v>n.d.</v>
      </c>
      <c r="X367" s="60" t="str">
        <f>IF('Total de Ocorrências Setor'!X366=0,"n.d.",'Total de Ocorrências Setor'!X367/'Total de Ocorrências Setor'!X366-1)</f>
        <v>n.d.</v>
      </c>
    </row>
    <row r="368" spans="1:24" s="56" customFormat="1" ht="14" x14ac:dyDescent="0.35">
      <c r="A368" s="71">
        <v>44256</v>
      </c>
      <c r="B368" s="57">
        <f>IF('Total de Ocorrências Setor'!B367=0,"n.d.",'Total de Ocorrências Setor'!B368/'Total de Ocorrências Setor'!B367-1)</f>
        <v>-6.25E-2</v>
      </c>
      <c r="C368" s="58">
        <f>IF('Total de Ocorrências Setor'!C367=0,"n.d.",'Total de Ocorrências Setor'!C368/'Total de Ocorrências Setor'!C367-1)</f>
        <v>0.46666666666666656</v>
      </c>
      <c r="D368" s="58">
        <f>IF('Total de Ocorrências Setor'!D367=0,"n.d.",'Total de Ocorrências Setor'!D368/'Total de Ocorrências Setor'!D367-1)</f>
        <v>9.6153846153846256E-2</v>
      </c>
      <c r="E368" s="58">
        <f>IF('Total de Ocorrências Setor'!E367=0,"n.d.",'Total de Ocorrências Setor'!E368/'Total de Ocorrências Setor'!E367-1)</f>
        <v>0</v>
      </c>
      <c r="F368" s="59">
        <f>IF('Total de Ocorrências Setor'!F367=0,"n.d.",'Total de Ocorrências Setor'!F368/'Total de Ocorrências Setor'!F367-1)</f>
        <v>0.13095238095238093</v>
      </c>
      <c r="G368" s="58">
        <f>IF('Total de Ocorrências Setor'!G367=0,"n.d.",'Total de Ocorrências Setor'!G368/'Total de Ocorrências Setor'!G367-1)</f>
        <v>0.44444444444444442</v>
      </c>
      <c r="H368" s="58">
        <f>IF('Total de Ocorrências Setor'!H367=0,"n.d.",'Total de Ocorrências Setor'!H368/'Total de Ocorrências Setor'!H367-1)</f>
        <v>0.16666666666666674</v>
      </c>
      <c r="I368" s="58">
        <f>IF('Total de Ocorrências Setor'!I367=0,"n.d.",'Total de Ocorrências Setor'!I368/'Total de Ocorrências Setor'!I367-1)</f>
        <v>0.35000000000000009</v>
      </c>
      <c r="J368" s="58" t="str">
        <f>IF('Total de Ocorrências Setor'!J367=0,"n.d.",'Total de Ocorrências Setor'!J368/'Total de Ocorrências Setor'!J367-1)</f>
        <v>n.d.</v>
      </c>
      <c r="K368" s="58">
        <f>IF('Total de Ocorrências Setor'!K367=0,"n.d.",'Total de Ocorrências Setor'!K368/'Total de Ocorrências Setor'!K367-1)</f>
        <v>0.36363636363636354</v>
      </c>
      <c r="L368" s="57">
        <f>IF('Total de Ocorrências Setor'!L367=0,"n.d.",'Total de Ocorrências Setor'!L368/'Total de Ocorrências Setor'!L367-1)</f>
        <v>-0.54285714285714293</v>
      </c>
      <c r="M368" s="58">
        <f>IF('Total de Ocorrências Setor'!M367=0,"n.d.",'Total de Ocorrências Setor'!M368/'Total de Ocorrências Setor'!M367-1)</f>
        <v>-0.1428571428571429</v>
      </c>
      <c r="N368" s="58">
        <f>IF('Total de Ocorrências Setor'!N367=0,"n.d.",'Total de Ocorrências Setor'!N368/'Total de Ocorrências Setor'!N367-1)</f>
        <v>8.8235294117646967E-2</v>
      </c>
      <c r="O368" s="58">
        <f>IF('Total de Ocorrências Setor'!O367=0,"n.d.",'Total de Ocorrências Setor'!O368/'Total de Ocorrências Setor'!O367-1)</f>
        <v>0.85714285714285721</v>
      </c>
      <c r="P368" s="59">
        <f>IF('Total de Ocorrências Setor'!P367=0,"n.d.",'Total de Ocorrências Setor'!P368/'Total de Ocorrências Setor'!P367-1)</f>
        <v>-0.1333333333333333</v>
      </c>
      <c r="Q368" s="58">
        <f>IF('Total de Ocorrências Setor'!Q367=0,"n.d.",'Total de Ocorrências Setor'!Q368/'Total de Ocorrências Setor'!Q367-1)</f>
        <v>0.375</v>
      </c>
      <c r="R368" s="58">
        <f>IF('Total de Ocorrências Setor'!R367=0,"n.d.",'Total de Ocorrências Setor'!R368/'Total de Ocorrências Setor'!R367-1)</f>
        <v>-0.1428571428571429</v>
      </c>
      <c r="S368" s="58">
        <f>IF('Total de Ocorrências Setor'!S367=0,"n.d.",'Total de Ocorrências Setor'!S368/'Total de Ocorrências Setor'!S367-1)</f>
        <v>-0.29629629629629628</v>
      </c>
      <c r="T368" s="58">
        <f>IF('Total de Ocorrências Setor'!T367=0,"n.d.",'Total de Ocorrências Setor'!T368/'Total de Ocorrências Setor'!T367-1)</f>
        <v>0.28571428571428581</v>
      </c>
      <c r="U368" s="58">
        <f>IF('Total de Ocorrências Setor'!U367=0,"n.d.",'Total de Ocorrências Setor'!U368/'Total de Ocorrências Setor'!U367-1)</f>
        <v>-3.5714285714285698E-2</v>
      </c>
      <c r="V368" s="60">
        <f>IF('Total de Ocorrências Setor'!V367=0,"n.d.",'Total de Ocorrências Setor'!V368/'Total de Ocorrências Setor'!V367-1)</f>
        <v>0.1399999999999999</v>
      </c>
      <c r="W368" s="58" t="str">
        <f>IF('Total de Ocorrências Setor'!W367=0,"n.d.",'Total de Ocorrências Setor'!W368/'Total de Ocorrências Setor'!W367-1)</f>
        <v>n.d.</v>
      </c>
      <c r="X368" s="60" t="str">
        <f>IF('Total de Ocorrências Setor'!X367=0,"n.d.",'Total de Ocorrências Setor'!X368/'Total de Ocorrências Setor'!X367-1)</f>
        <v>n.d.</v>
      </c>
    </row>
    <row r="369" spans="1:24" s="56" customFormat="1" ht="14" x14ac:dyDescent="0.35">
      <c r="A369" s="71">
        <v>44287</v>
      </c>
      <c r="B369" s="57">
        <f>IF('Total de Ocorrências Setor'!B368=0,"n.d.",'Total de Ocorrências Setor'!B369/'Total de Ocorrências Setor'!B368-1)</f>
        <v>-0.53333333333333333</v>
      </c>
      <c r="C369" s="58">
        <f>IF('Total de Ocorrências Setor'!C368=0,"n.d.",'Total de Ocorrências Setor'!C369/'Total de Ocorrências Setor'!C368-1)</f>
        <v>-0.31818181818181823</v>
      </c>
      <c r="D369" s="58">
        <f>IF('Total de Ocorrências Setor'!D368=0,"n.d.",'Total de Ocorrências Setor'!D369/'Total de Ocorrências Setor'!D368-1)</f>
        <v>-0.26315789473684215</v>
      </c>
      <c r="E369" s="58">
        <f>IF('Total de Ocorrências Setor'!E368=0,"n.d.",'Total de Ocorrências Setor'!E369/'Total de Ocorrências Setor'!E368-1)</f>
        <v>0</v>
      </c>
      <c r="F369" s="59">
        <f>IF('Total de Ocorrências Setor'!F368=0,"n.d.",'Total de Ocorrências Setor'!F369/'Total de Ocorrências Setor'!F368-1)</f>
        <v>-0.31578947368421051</v>
      </c>
      <c r="G369" s="58">
        <f>IF('Total de Ocorrências Setor'!G368=0,"n.d.",'Total de Ocorrências Setor'!G369/'Total de Ocorrências Setor'!G368-1)</f>
        <v>-0.57692307692307687</v>
      </c>
      <c r="H369" s="58">
        <f>IF('Total de Ocorrências Setor'!H368=0,"n.d.",'Total de Ocorrências Setor'!H369/'Total de Ocorrências Setor'!H368-1)</f>
        <v>0.71428571428571419</v>
      </c>
      <c r="I369" s="58">
        <f>IF('Total de Ocorrências Setor'!I368=0,"n.d.",'Total de Ocorrências Setor'!I369/'Total de Ocorrências Setor'!I368-1)</f>
        <v>-0.2592592592592593</v>
      </c>
      <c r="J369" s="58" t="str">
        <f>IF('Total de Ocorrências Setor'!J368=0,"n.d.",'Total de Ocorrências Setor'!J369/'Total de Ocorrências Setor'!J368-1)</f>
        <v>n.d.</v>
      </c>
      <c r="K369" s="58">
        <f>IF('Total de Ocorrências Setor'!K368=0,"n.d.",'Total de Ocorrências Setor'!K369/'Total de Ocorrências Setor'!K368-1)</f>
        <v>-0.28333333333333333</v>
      </c>
      <c r="L369" s="57">
        <f>IF('Total de Ocorrências Setor'!L368=0,"n.d.",'Total de Ocorrências Setor'!L369/'Total de Ocorrências Setor'!L368-1)</f>
        <v>-0.1875</v>
      </c>
      <c r="M369" s="58">
        <f>IF('Total de Ocorrências Setor'!M368=0,"n.d.",'Total de Ocorrências Setor'!M369/'Total de Ocorrências Setor'!M368-1)</f>
        <v>-0.41666666666666663</v>
      </c>
      <c r="N369" s="58">
        <f>IF('Total de Ocorrências Setor'!N368=0,"n.d.",'Total de Ocorrências Setor'!N369/'Total de Ocorrências Setor'!N368-1)</f>
        <v>2.7027027027026973E-2</v>
      </c>
      <c r="O369" s="58">
        <f>IF('Total de Ocorrências Setor'!O368=0,"n.d.",'Total de Ocorrências Setor'!O369/'Total de Ocorrências Setor'!O368-1)</f>
        <v>-0.69230769230769229</v>
      </c>
      <c r="P369" s="59">
        <f>IF('Total de Ocorrências Setor'!P368=0,"n.d.",'Total de Ocorrências Setor'!P369/'Total de Ocorrências Setor'!P368-1)</f>
        <v>-0.20512820512820518</v>
      </c>
      <c r="Q369" s="58">
        <f>IF('Total de Ocorrências Setor'!Q368=0,"n.d.",'Total de Ocorrências Setor'!Q369/'Total de Ocorrências Setor'!Q368-1)</f>
        <v>0.18181818181818188</v>
      </c>
      <c r="R369" s="58">
        <f>IF('Total de Ocorrências Setor'!R368=0,"n.d.",'Total de Ocorrências Setor'!R369/'Total de Ocorrências Setor'!R368-1)</f>
        <v>0.33333333333333326</v>
      </c>
      <c r="S369" s="58">
        <f>IF('Total de Ocorrências Setor'!S368=0,"n.d.",'Total de Ocorrências Setor'!S369/'Total de Ocorrências Setor'!S368-1)</f>
        <v>0.94736842105263164</v>
      </c>
      <c r="T369" s="58">
        <f>IF('Total de Ocorrências Setor'!T368=0,"n.d.",'Total de Ocorrências Setor'!T369/'Total de Ocorrências Setor'!T368-1)</f>
        <v>-0.66666666666666674</v>
      </c>
      <c r="U369" s="58">
        <f>IF('Total de Ocorrências Setor'!U368=0,"n.d.",'Total de Ocorrências Setor'!U369/'Total de Ocorrências Setor'!U368-1)</f>
        <v>0.18518518518518512</v>
      </c>
      <c r="V369" s="60">
        <f>IF('Total de Ocorrências Setor'!V368=0,"n.d.",'Total de Ocorrências Setor'!V369/'Total de Ocorrências Setor'!V368-1)</f>
        <v>-0.61403508771929827</v>
      </c>
      <c r="W369" s="58" t="str">
        <f>IF('Total de Ocorrências Setor'!W368=0,"n.d.",'Total de Ocorrências Setor'!W369/'Total de Ocorrências Setor'!W368-1)</f>
        <v>n.d.</v>
      </c>
      <c r="X369" s="60" t="str">
        <f>IF('Total de Ocorrências Setor'!X368=0,"n.d.",'Total de Ocorrências Setor'!X369/'Total de Ocorrências Setor'!X368-1)</f>
        <v>n.d.</v>
      </c>
    </row>
    <row r="370" spans="1:24" s="56" customFormat="1" ht="14" x14ac:dyDescent="0.35">
      <c r="A370" s="71">
        <v>44317</v>
      </c>
      <c r="B370" s="57">
        <f>IF('Total de Ocorrências Setor'!B369=0,"n.d.",'Total de Ocorrências Setor'!B370/'Total de Ocorrências Setor'!B369-1)</f>
        <v>2.2857142857142856</v>
      </c>
      <c r="C370" s="58">
        <f>IF('Total de Ocorrências Setor'!C369=0,"n.d.",'Total de Ocorrências Setor'!C370/'Total de Ocorrências Setor'!C369-1)</f>
        <v>0.33333333333333326</v>
      </c>
      <c r="D370" s="58">
        <f>IF('Total de Ocorrências Setor'!D369=0,"n.d.",'Total de Ocorrências Setor'!D370/'Total de Ocorrências Setor'!D369-1)</f>
        <v>0.4285714285714286</v>
      </c>
      <c r="E370" s="58">
        <f>IF('Total de Ocorrências Setor'!E369=0,"n.d.",'Total de Ocorrências Setor'!E370/'Total de Ocorrências Setor'!E369-1)</f>
        <v>-1</v>
      </c>
      <c r="F370" s="59">
        <f>IF('Total de Ocorrências Setor'!F369=0,"n.d.",'Total de Ocorrências Setor'!F370/'Total de Ocorrências Setor'!F369-1)</f>
        <v>0.58461538461538454</v>
      </c>
      <c r="G370" s="58">
        <f>IF('Total de Ocorrências Setor'!G369=0,"n.d.",'Total de Ocorrências Setor'!G370/'Total de Ocorrências Setor'!G369-1)</f>
        <v>0</v>
      </c>
      <c r="H370" s="58">
        <f>IF('Total de Ocorrências Setor'!H369=0,"n.d.",'Total de Ocorrências Setor'!H370/'Total de Ocorrências Setor'!H369-1)</f>
        <v>0.33333333333333326</v>
      </c>
      <c r="I370" s="58">
        <f>IF('Total de Ocorrências Setor'!I369=0,"n.d.",'Total de Ocorrências Setor'!I370/'Total de Ocorrências Setor'!I369-1)</f>
        <v>0.35000000000000009</v>
      </c>
      <c r="J370" s="58" t="str">
        <f>IF('Total de Ocorrências Setor'!J369=0,"n.d.",'Total de Ocorrências Setor'!J370/'Total de Ocorrências Setor'!J369-1)</f>
        <v>n.d.</v>
      </c>
      <c r="K370" s="58">
        <f>IF('Total de Ocorrências Setor'!K369=0,"n.d.",'Total de Ocorrências Setor'!K370/'Total de Ocorrências Setor'!K369-1)</f>
        <v>0.27906976744186052</v>
      </c>
      <c r="L370" s="57">
        <f>IF('Total de Ocorrências Setor'!L369=0,"n.d.",'Total de Ocorrências Setor'!L370/'Total de Ocorrências Setor'!L369-1)</f>
        <v>0.15384615384615374</v>
      </c>
      <c r="M370" s="58">
        <f>IF('Total de Ocorrências Setor'!M369=0,"n.d.",'Total de Ocorrências Setor'!M370/'Total de Ocorrências Setor'!M369-1)</f>
        <v>0.71428571428571419</v>
      </c>
      <c r="N370" s="58">
        <f>IF('Total de Ocorrências Setor'!N369=0,"n.d.",'Total de Ocorrências Setor'!N370/'Total de Ocorrências Setor'!N369-1)</f>
        <v>0.63157894736842102</v>
      </c>
      <c r="O370" s="58">
        <f>IF('Total de Ocorrências Setor'!O369=0,"n.d.",'Total de Ocorrências Setor'!O370/'Total de Ocorrências Setor'!O369-1)</f>
        <v>-0.25</v>
      </c>
      <c r="P370" s="59">
        <f>IF('Total de Ocorrências Setor'!P369=0,"n.d.",'Total de Ocorrências Setor'!P370/'Total de Ocorrências Setor'!P369-1)</f>
        <v>0.4838709677419355</v>
      </c>
      <c r="Q370" s="58">
        <f>IF('Total de Ocorrências Setor'!Q369=0,"n.d.",'Total de Ocorrências Setor'!Q370/'Total de Ocorrências Setor'!Q369-1)</f>
        <v>-0.23076923076923073</v>
      </c>
      <c r="R370" s="58">
        <f>IF('Total de Ocorrências Setor'!R369=0,"n.d.",'Total de Ocorrências Setor'!R370/'Total de Ocorrências Setor'!R369-1)</f>
        <v>-0.125</v>
      </c>
      <c r="S370" s="58">
        <f>IF('Total de Ocorrências Setor'!S369=0,"n.d.",'Total de Ocorrências Setor'!S370/'Total de Ocorrências Setor'!S369-1)</f>
        <v>-5.4054054054054057E-2</v>
      </c>
      <c r="T370" s="58">
        <f>IF('Total de Ocorrências Setor'!T369=0,"n.d.",'Total de Ocorrências Setor'!T370/'Total de Ocorrências Setor'!T369-1)</f>
        <v>0</v>
      </c>
      <c r="U370" s="58">
        <f>IF('Total de Ocorrências Setor'!U369=0,"n.d.",'Total de Ocorrências Setor'!U370/'Total de Ocorrências Setor'!U369-1)</f>
        <v>-9.375E-2</v>
      </c>
      <c r="V370" s="60">
        <f>IF('Total de Ocorrências Setor'!V369=0,"n.d.",'Total de Ocorrências Setor'!V370/'Total de Ocorrências Setor'!V369-1)</f>
        <v>0.40909090909090917</v>
      </c>
      <c r="W370" s="58" t="str">
        <f>IF('Total de Ocorrências Setor'!W369=0,"n.d.",'Total de Ocorrências Setor'!W370/'Total de Ocorrências Setor'!W369-1)</f>
        <v>n.d.</v>
      </c>
      <c r="X370" s="60" t="str">
        <f>IF('Total de Ocorrências Setor'!X369=0,"n.d.",'Total de Ocorrências Setor'!X370/'Total de Ocorrências Setor'!X369-1)</f>
        <v>n.d.</v>
      </c>
    </row>
    <row r="371" spans="1:24" s="56" customFormat="1" ht="14" x14ac:dyDescent="0.35">
      <c r="A371" s="71">
        <v>44348</v>
      </c>
      <c r="B371" s="57">
        <f>IF('Total de Ocorrências Setor'!B370=0,"n.d.",'Total de Ocorrências Setor'!B371/'Total de Ocorrências Setor'!B370-1)</f>
        <v>-4.3478260869565188E-2</v>
      </c>
      <c r="C371" s="58">
        <f>IF('Total de Ocorrências Setor'!C370=0,"n.d.",'Total de Ocorrências Setor'!C371/'Total de Ocorrências Setor'!C370-1)</f>
        <v>0.19999999999999996</v>
      </c>
      <c r="D371" s="58">
        <f>IF('Total de Ocorrências Setor'!D370=0,"n.d.",'Total de Ocorrências Setor'!D371/'Total de Ocorrências Setor'!D370-1)</f>
        <v>-0.43333333333333335</v>
      </c>
      <c r="E371" s="58" t="str">
        <f>IF('Total de Ocorrências Setor'!E370=0,"n.d.",'Total de Ocorrências Setor'!E371/'Total de Ocorrências Setor'!E370-1)</f>
        <v>n.d.</v>
      </c>
      <c r="F371" s="59">
        <f>IF('Total de Ocorrências Setor'!F370=0,"n.d.",'Total de Ocorrências Setor'!F371/'Total de Ocorrências Setor'!F370-1)</f>
        <v>-0.21359223300970875</v>
      </c>
      <c r="G371" s="58">
        <f>IF('Total de Ocorrências Setor'!G370=0,"n.d.",'Total de Ocorrências Setor'!G371/'Total de Ocorrências Setor'!G370-1)</f>
        <v>2.5454545454545454</v>
      </c>
      <c r="H371" s="58">
        <f>IF('Total de Ocorrências Setor'!H370=0,"n.d.",'Total de Ocorrências Setor'!H371/'Total de Ocorrências Setor'!H370-1)</f>
        <v>-0.25</v>
      </c>
      <c r="I371" s="58">
        <f>IF('Total de Ocorrências Setor'!I370=0,"n.d.",'Total de Ocorrências Setor'!I371/'Total de Ocorrências Setor'!I370-1)</f>
        <v>0.18518518518518512</v>
      </c>
      <c r="J371" s="58">
        <f>IF('Total de Ocorrências Setor'!J370=0,"n.d.",'Total de Ocorrências Setor'!J371/'Total de Ocorrências Setor'!J370-1)</f>
        <v>-1</v>
      </c>
      <c r="K371" s="58">
        <f>IF('Total de Ocorrências Setor'!K370=0,"n.d.",'Total de Ocorrências Setor'!K371/'Total de Ocorrências Setor'!K370-1)</f>
        <v>0.50909090909090904</v>
      </c>
      <c r="L371" s="57">
        <f>IF('Total de Ocorrências Setor'!L370=0,"n.d.",'Total de Ocorrências Setor'!L371/'Total de Ocorrências Setor'!L370-1)</f>
        <v>-0.19999999999999996</v>
      </c>
      <c r="M371" s="58">
        <f>IF('Total de Ocorrências Setor'!M370=0,"n.d.",'Total de Ocorrências Setor'!M371/'Total de Ocorrências Setor'!M370-1)</f>
        <v>0.83333333333333326</v>
      </c>
      <c r="N371" s="58">
        <f>IF('Total de Ocorrências Setor'!N370=0,"n.d.",'Total de Ocorrências Setor'!N371/'Total de Ocorrências Setor'!N370-1)</f>
        <v>-0.33870967741935487</v>
      </c>
      <c r="O371" s="58">
        <f>IF('Total de Ocorrências Setor'!O370=0,"n.d.",'Total de Ocorrências Setor'!O371/'Total de Ocorrências Setor'!O370-1)</f>
        <v>1.6666666666666665</v>
      </c>
      <c r="P371" s="59">
        <f>IF('Total de Ocorrências Setor'!P370=0,"n.d.",'Total de Ocorrências Setor'!P371/'Total de Ocorrências Setor'!P370-1)</f>
        <v>-9.7826086956521729E-2</v>
      </c>
      <c r="Q371" s="58">
        <f>IF('Total de Ocorrências Setor'!Q370=0,"n.d.",'Total de Ocorrências Setor'!Q371/'Total de Ocorrências Setor'!Q370-1)</f>
        <v>0.5</v>
      </c>
      <c r="R371" s="58">
        <f>IF('Total de Ocorrências Setor'!R370=0,"n.d.",'Total de Ocorrências Setor'!R371/'Total de Ocorrências Setor'!R370-1)</f>
        <v>2</v>
      </c>
      <c r="S371" s="58">
        <f>IF('Total de Ocorrências Setor'!S370=0,"n.d.",'Total de Ocorrências Setor'!S371/'Total de Ocorrências Setor'!S370-1)</f>
        <v>0.14285714285714279</v>
      </c>
      <c r="T371" s="58">
        <f>IF('Total de Ocorrências Setor'!T370=0,"n.d.",'Total de Ocorrências Setor'!T371/'Total de Ocorrências Setor'!T370-1)</f>
        <v>0.33333333333333326</v>
      </c>
      <c r="U371" s="58">
        <f>IF('Total de Ocorrências Setor'!U370=0,"n.d.",'Total de Ocorrências Setor'!U371/'Total de Ocorrências Setor'!U370-1)</f>
        <v>0.44827586206896552</v>
      </c>
      <c r="V371" s="60">
        <f>IF('Total de Ocorrências Setor'!V370=0,"n.d.",'Total de Ocorrências Setor'!V371/'Total de Ocorrências Setor'!V370-1)</f>
        <v>0.4838709677419355</v>
      </c>
      <c r="W371" s="58" t="str">
        <f>IF('Total de Ocorrências Setor'!W370=0,"n.d.",'Total de Ocorrências Setor'!W371/'Total de Ocorrências Setor'!W370-1)</f>
        <v>n.d.</v>
      </c>
      <c r="X371" s="60" t="str">
        <f>IF('Total de Ocorrências Setor'!X370=0,"n.d.",'Total de Ocorrências Setor'!X371/'Total de Ocorrências Setor'!X370-1)</f>
        <v>n.d.</v>
      </c>
    </row>
    <row r="372" spans="1:24" s="56" customFormat="1" ht="14" x14ac:dyDescent="0.35">
      <c r="A372" s="71">
        <v>44378</v>
      </c>
      <c r="B372" s="57">
        <f>IF('Total de Ocorrências Setor'!B371=0,"n.d.",'Total de Ocorrências Setor'!B372/'Total de Ocorrências Setor'!B371-1)</f>
        <v>0.13636363636363646</v>
      </c>
      <c r="C372" s="58">
        <f>IF('Total de Ocorrências Setor'!C371=0,"n.d.",'Total de Ocorrências Setor'!C372/'Total de Ocorrências Setor'!C371-1)</f>
        <v>-0.16666666666666663</v>
      </c>
      <c r="D372" s="58">
        <f>IF('Total de Ocorrências Setor'!D371=0,"n.d.",'Total de Ocorrências Setor'!D372/'Total de Ocorrências Setor'!D371-1)</f>
        <v>0.5</v>
      </c>
      <c r="E372" s="58">
        <f>IF('Total de Ocorrências Setor'!E371=0,"n.d.",'Total de Ocorrências Setor'!E372/'Total de Ocorrências Setor'!E371-1)</f>
        <v>3</v>
      </c>
      <c r="F372" s="59">
        <f>IF('Total de Ocorrências Setor'!F371=0,"n.d.",'Total de Ocorrências Setor'!F372/'Total de Ocorrências Setor'!F371-1)</f>
        <v>0.23456790123456783</v>
      </c>
      <c r="G372" s="58">
        <f>IF('Total de Ocorrências Setor'!G371=0,"n.d.",'Total de Ocorrências Setor'!G372/'Total de Ocorrências Setor'!G371-1)</f>
        <v>-0.61538461538461542</v>
      </c>
      <c r="H372" s="58">
        <f>IF('Total de Ocorrências Setor'!H371=0,"n.d.",'Total de Ocorrências Setor'!H372/'Total de Ocorrências Setor'!H371-1)</f>
        <v>0</v>
      </c>
      <c r="I372" s="58">
        <f>IF('Total de Ocorrências Setor'!I371=0,"n.d.",'Total de Ocorrências Setor'!I372/'Total de Ocorrências Setor'!I371-1)</f>
        <v>6.25E-2</v>
      </c>
      <c r="J372" s="58" t="str">
        <f>IF('Total de Ocorrências Setor'!J371=0,"n.d.",'Total de Ocorrências Setor'!J372/'Total de Ocorrências Setor'!J371-1)</f>
        <v>n.d.</v>
      </c>
      <c r="K372" s="58">
        <f>IF('Total de Ocorrências Setor'!K371=0,"n.d.",'Total de Ocorrências Setor'!K372/'Total de Ocorrências Setor'!K371-1)</f>
        <v>-0.25301204819277112</v>
      </c>
      <c r="L372" s="57">
        <f>IF('Total de Ocorrências Setor'!L371=0,"n.d.",'Total de Ocorrências Setor'!L372/'Total de Ocorrências Setor'!L371-1)</f>
        <v>0.41666666666666674</v>
      </c>
      <c r="M372" s="58">
        <f>IF('Total de Ocorrências Setor'!M371=0,"n.d.",'Total de Ocorrências Setor'!M372/'Total de Ocorrências Setor'!M371-1)</f>
        <v>-0.27272727272727271</v>
      </c>
      <c r="N372" s="58">
        <f>IF('Total de Ocorrências Setor'!N371=0,"n.d.",'Total de Ocorrências Setor'!N372/'Total de Ocorrências Setor'!N371-1)</f>
        <v>-0.12195121951219512</v>
      </c>
      <c r="O372" s="58">
        <f>IF('Total de Ocorrências Setor'!O371=0,"n.d.",'Total de Ocorrências Setor'!O372/'Total de Ocorrências Setor'!O371-1)</f>
        <v>-0.375</v>
      </c>
      <c r="P372" s="59">
        <f>IF('Total de Ocorrências Setor'!P371=0,"n.d.",'Total de Ocorrências Setor'!P372/'Total de Ocorrências Setor'!P371-1)</f>
        <v>-0.10843373493975905</v>
      </c>
      <c r="Q372" s="58">
        <f>IF('Total de Ocorrências Setor'!Q371=0,"n.d.",'Total de Ocorrências Setor'!Q372/'Total de Ocorrências Setor'!Q371-1)</f>
        <v>-0.4</v>
      </c>
      <c r="R372" s="58">
        <f>IF('Total de Ocorrências Setor'!R371=0,"n.d.",'Total de Ocorrências Setor'!R372/'Total de Ocorrências Setor'!R371-1)</f>
        <v>-0.4285714285714286</v>
      </c>
      <c r="S372" s="58">
        <f>IF('Total de Ocorrências Setor'!S371=0,"n.d.",'Total de Ocorrências Setor'!S372/'Total de Ocorrências Setor'!S371-1)</f>
        <v>-7.4999999999999956E-2</v>
      </c>
      <c r="T372" s="58">
        <f>IF('Total de Ocorrências Setor'!T371=0,"n.d.",'Total de Ocorrências Setor'!T372/'Total de Ocorrências Setor'!T371-1)</f>
        <v>-0.375</v>
      </c>
      <c r="U372" s="58">
        <f>IF('Total de Ocorrências Setor'!U371=0,"n.d.",'Total de Ocorrências Setor'!U372/'Total de Ocorrências Setor'!U371-1)</f>
        <v>-0.25</v>
      </c>
      <c r="V372" s="60">
        <f>IF('Total de Ocorrências Setor'!V371=0,"n.d.",'Total de Ocorrências Setor'!V372/'Total de Ocorrências Setor'!V371-1)</f>
        <v>0.43478260869565211</v>
      </c>
      <c r="W372" s="58" t="str">
        <f>IF('Total de Ocorrências Setor'!W371=0,"n.d.",'Total de Ocorrências Setor'!W372/'Total de Ocorrências Setor'!W371-1)</f>
        <v>n.d.</v>
      </c>
      <c r="X372" s="60" t="str">
        <f>IF('Total de Ocorrências Setor'!X371=0,"n.d.",'Total de Ocorrências Setor'!X372/'Total de Ocorrências Setor'!X371-1)</f>
        <v>n.d.</v>
      </c>
    </row>
    <row r="373" spans="1:24" s="56" customFormat="1" ht="14" x14ac:dyDescent="0.35">
      <c r="A373" s="71">
        <v>44409</v>
      </c>
      <c r="B373" s="57">
        <f>IF('Total de Ocorrências Setor'!B372=0,"n.d.",'Total de Ocorrências Setor'!B373/'Total de Ocorrências Setor'!B372-1)</f>
        <v>-0.36</v>
      </c>
      <c r="C373" s="58">
        <f>IF('Total de Ocorrências Setor'!C372=0,"n.d.",'Total de Ocorrências Setor'!C373/'Total de Ocorrências Setor'!C372-1)</f>
        <v>-5.0000000000000044E-2</v>
      </c>
      <c r="D373" s="58">
        <f>IF('Total de Ocorrências Setor'!D372=0,"n.d.",'Total de Ocorrências Setor'!D373/'Total de Ocorrências Setor'!D372-1)</f>
        <v>0.17647058823529416</v>
      </c>
      <c r="E373" s="58">
        <f>IF('Total de Ocorrências Setor'!E372=0,"n.d.",'Total de Ocorrências Setor'!E373/'Total de Ocorrências Setor'!E372-1)</f>
        <v>-1</v>
      </c>
      <c r="F373" s="59">
        <f>IF('Total de Ocorrências Setor'!F372=0,"n.d.",'Total de Ocorrências Setor'!F373/'Total de Ocorrências Setor'!F372-1)</f>
        <v>-5.0000000000000044E-2</v>
      </c>
      <c r="G373" s="58">
        <f>IF('Total de Ocorrências Setor'!G372=0,"n.d.",'Total de Ocorrências Setor'!G373/'Total de Ocorrências Setor'!G372-1)</f>
        <v>-0.1333333333333333</v>
      </c>
      <c r="H373" s="58">
        <f>IF('Total de Ocorrências Setor'!H372=0,"n.d.",'Total de Ocorrências Setor'!H373/'Total de Ocorrências Setor'!H372-1)</f>
        <v>-0.33333333333333337</v>
      </c>
      <c r="I373" s="58">
        <f>IF('Total de Ocorrências Setor'!I372=0,"n.d.",'Total de Ocorrências Setor'!I373/'Total de Ocorrências Setor'!I372-1)</f>
        <v>-0.17647058823529416</v>
      </c>
      <c r="J373" s="58">
        <f>IF('Total de Ocorrências Setor'!J372=0,"n.d.",'Total de Ocorrências Setor'!J373/'Total de Ocorrências Setor'!J372-1)</f>
        <v>-1</v>
      </c>
      <c r="K373" s="58">
        <f>IF('Total de Ocorrências Setor'!K372=0,"n.d.",'Total de Ocorrências Setor'!K373/'Total de Ocorrências Setor'!K372-1)</f>
        <v>-0.20967741935483875</v>
      </c>
      <c r="L373" s="57">
        <f>IF('Total de Ocorrências Setor'!L372=0,"n.d.",'Total de Ocorrências Setor'!L373/'Total de Ocorrências Setor'!L372-1)</f>
        <v>1.8235294117647061</v>
      </c>
      <c r="M373" s="58">
        <f>IF('Total de Ocorrências Setor'!M372=0,"n.d.",'Total de Ocorrências Setor'!M373/'Total de Ocorrências Setor'!M372-1)</f>
        <v>0</v>
      </c>
      <c r="N373" s="58">
        <f>IF('Total de Ocorrências Setor'!N372=0,"n.d.",'Total de Ocorrências Setor'!N373/'Total de Ocorrências Setor'!N372-1)</f>
        <v>-0.19444444444444442</v>
      </c>
      <c r="O373" s="58">
        <f>IF('Total de Ocorrências Setor'!O372=0,"n.d.",'Total de Ocorrências Setor'!O373/'Total de Ocorrências Setor'!O372-1)</f>
        <v>2.6</v>
      </c>
      <c r="P373" s="59">
        <f>IF('Total de Ocorrências Setor'!P372=0,"n.d.",'Total de Ocorrências Setor'!P373/'Total de Ocorrências Setor'!P372-1)</f>
        <v>0.5</v>
      </c>
      <c r="Q373" s="58">
        <f>IF('Total de Ocorrências Setor'!Q372=0,"n.d.",'Total de Ocorrências Setor'!Q373/'Total de Ocorrências Setor'!Q372-1)</f>
        <v>0.22222222222222232</v>
      </c>
      <c r="R373" s="58">
        <f>IF('Total de Ocorrências Setor'!R372=0,"n.d.",'Total de Ocorrências Setor'!R373/'Total de Ocorrências Setor'!R372-1)</f>
        <v>0.58333333333333326</v>
      </c>
      <c r="S373" s="58">
        <f>IF('Total de Ocorrências Setor'!S372=0,"n.d.",'Total de Ocorrências Setor'!S373/'Total de Ocorrências Setor'!S372-1)</f>
        <v>-0.13513513513513509</v>
      </c>
      <c r="T373" s="58">
        <f>IF('Total de Ocorrências Setor'!T372=0,"n.d.",'Total de Ocorrências Setor'!T373/'Total de Ocorrências Setor'!T372-1)</f>
        <v>2.2000000000000002</v>
      </c>
      <c r="U373" s="58">
        <f>IF('Total de Ocorrências Setor'!U372=0,"n.d.",'Total de Ocorrências Setor'!U373/'Total de Ocorrências Setor'!U372-1)</f>
        <v>0.23809523809523814</v>
      </c>
      <c r="V373" s="60">
        <f>IF('Total de Ocorrências Setor'!V372=0,"n.d.",'Total de Ocorrências Setor'!V373/'Total de Ocorrências Setor'!V372-1)</f>
        <v>-7.5757575757575801E-2</v>
      </c>
      <c r="W373" s="58" t="str">
        <f>IF('Total de Ocorrências Setor'!W372=0,"n.d.",'Total de Ocorrências Setor'!W373/'Total de Ocorrências Setor'!W372-1)</f>
        <v>n.d.</v>
      </c>
      <c r="X373" s="60" t="str">
        <f>IF('Total de Ocorrências Setor'!X372=0,"n.d.",'Total de Ocorrências Setor'!X373/'Total de Ocorrências Setor'!X372-1)</f>
        <v>n.d.</v>
      </c>
    </row>
    <row r="374" spans="1:24" s="56" customFormat="1" ht="14" x14ac:dyDescent="0.35">
      <c r="A374" s="71">
        <v>44440</v>
      </c>
      <c r="B374" s="57">
        <f>IF('Total de Ocorrências Setor'!B373=0,"n.d.",'Total de Ocorrências Setor'!B374/'Total de Ocorrências Setor'!B373-1)</f>
        <v>-0.375</v>
      </c>
      <c r="C374" s="58">
        <f>IF('Total de Ocorrências Setor'!C373=0,"n.d.",'Total de Ocorrências Setor'!C374/'Total de Ocorrências Setor'!C373-1)</f>
        <v>-0.15789473684210531</v>
      </c>
      <c r="D374" s="58">
        <f>IF('Total de Ocorrências Setor'!D373=0,"n.d.",'Total de Ocorrências Setor'!D374/'Total de Ocorrências Setor'!D373-1)</f>
        <v>-0.19999999999999996</v>
      </c>
      <c r="E374" s="58" t="str">
        <f>IF('Total de Ocorrências Setor'!E373=0,"n.d.",'Total de Ocorrências Setor'!E374/'Total de Ocorrências Setor'!E373-1)</f>
        <v>n.d.</v>
      </c>
      <c r="F374" s="59">
        <f>IF('Total de Ocorrências Setor'!F373=0,"n.d.",'Total de Ocorrências Setor'!F374/'Total de Ocorrências Setor'!F373-1)</f>
        <v>-0.21052631578947367</v>
      </c>
      <c r="G374" s="58">
        <f>IF('Total de Ocorrências Setor'!G373=0,"n.d.",'Total de Ocorrências Setor'!G374/'Total de Ocorrências Setor'!G373-1)</f>
        <v>-0.30769230769230771</v>
      </c>
      <c r="H374" s="58">
        <f>IF('Total de Ocorrências Setor'!H373=0,"n.d.",'Total de Ocorrências Setor'!H374/'Total de Ocorrências Setor'!H373-1)</f>
        <v>0.5</v>
      </c>
      <c r="I374" s="58">
        <f>IF('Total de Ocorrências Setor'!I373=0,"n.d.",'Total de Ocorrências Setor'!I374/'Total de Ocorrências Setor'!I373-1)</f>
        <v>0.10714285714285721</v>
      </c>
      <c r="J374" s="58" t="str">
        <f>IF('Total de Ocorrências Setor'!J373=0,"n.d.",'Total de Ocorrências Setor'!J374/'Total de Ocorrências Setor'!J373-1)</f>
        <v>n.d.</v>
      </c>
      <c r="K374" s="58">
        <f>IF('Total de Ocorrências Setor'!K373=0,"n.d.",'Total de Ocorrências Setor'!K374/'Total de Ocorrências Setor'!K373-1)</f>
        <v>6.1224489795918435E-2</v>
      </c>
      <c r="L374" s="57">
        <f>IF('Total de Ocorrências Setor'!L373=0,"n.d.",'Total de Ocorrências Setor'!L374/'Total de Ocorrências Setor'!L373-1)</f>
        <v>-0.79166666666666663</v>
      </c>
      <c r="M374" s="58">
        <f>IF('Total de Ocorrências Setor'!M373=0,"n.d.",'Total de Ocorrências Setor'!M374/'Total de Ocorrências Setor'!M373-1)</f>
        <v>-0.375</v>
      </c>
      <c r="N374" s="58">
        <f>IF('Total de Ocorrências Setor'!N373=0,"n.d.",'Total de Ocorrências Setor'!N374/'Total de Ocorrências Setor'!N373-1)</f>
        <v>-3.4482758620689613E-2</v>
      </c>
      <c r="O374" s="58">
        <f>IF('Total de Ocorrências Setor'!O373=0,"n.d.",'Total de Ocorrências Setor'!O374/'Total de Ocorrências Setor'!O373-1)</f>
        <v>-0.5</v>
      </c>
      <c r="P374" s="59">
        <f>IF('Total de Ocorrências Setor'!P373=0,"n.d.",'Total de Ocorrências Setor'!P374/'Total de Ocorrências Setor'!P373-1)</f>
        <v>-0.48648648648648651</v>
      </c>
      <c r="Q374" s="58">
        <f>IF('Total de Ocorrências Setor'!Q373=0,"n.d.",'Total de Ocorrências Setor'!Q374/'Total de Ocorrências Setor'!Q373-1)</f>
        <v>-0.54545454545454541</v>
      </c>
      <c r="R374" s="58">
        <f>IF('Total de Ocorrências Setor'!R373=0,"n.d.",'Total de Ocorrências Setor'!R374/'Total de Ocorrências Setor'!R373-1)</f>
        <v>-0.47368421052631582</v>
      </c>
      <c r="S374" s="58">
        <f>IF('Total de Ocorrências Setor'!S373=0,"n.d.",'Total de Ocorrências Setor'!S374/'Total de Ocorrências Setor'!S373-1)</f>
        <v>-0.59375</v>
      </c>
      <c r="T374" s="58">
        <f>IF('Total de Ocorrências Setor'!T373=0,"n.d.",'Total de Ocorrências Setor'!T374/'Total de Ocorrências Setor'!T373-1)</f>
        <v>-0.875</v>
      </c>
      <c r="U374" s="58">
        <f>IF('Total de Ocorrências Setor'!U373=0,"n.d.",'Total de Ocorrências Setor'!U374/'Total de Ocorrências Setor'!U373-1)</f>
        <v>-0.61538461538461542</v>
      </c>
      <c r="V374" s="60">
        <f>IF('Total de Ocorrências Setor'!V373=0,"n.d.",'Total de Ocorrências Setor'!V374/'Total de Ocorrências Setor'!V373-1)</f>
        <v>-0.50819672131147542</v>
      </c>
      <c r="W374" s="58" t="str">
        <f>IF('Total de Ocorrências Setor'!W373=0,"n.d.",'Total de Ocorrências Setor'!W374/'Total de Ocorrências Setor'!W373-1)</f>
        <v>n.d.</v>
      </c>
      <c r="X374" s="60" t="str">
        <f>IF('Total de Ocorrências Setor'!X373=0,"n.d.",'Total de Ocorrências Setor'!X374/'Total de Ocorrências Setor'!X373-1)</f>
        <v>n.d.</v>
      </c>
    </row>
    <row r="375" spans="1:24" s="56" customFormat="1" ht="14" x14ac:dyDescent="0.35">
      <c r="A375" s="71">
        <v>44470</v>
      </c>
      <c r="B375" s="57">
        <f>IF('Total de Ocorrências Setor'!B374=0,"n.d.",'Total de Ocorrências Setor'!B375/'Total de Ocorrências Setor'!B374-1)</f>
        <v>1.1000000000000001</v>
      </c>
      <c r="C375" s="58">
        <f>IF('Total de Ocorrências Setor'!C374=0,"n.d.",'Total de Ocorrências Setor'!C375/'Total de Ocorrências Setor'!C374-1)</f>
        <v>0.125</v>
      </c>
      <c r="D375" s="58">
        <f>IF('Total de Ocorrências Setor'!D374=0,"n.d.",'Total de Ocorrências Setor'!D375/'Total de Ocorrências Setor'!D374-1)</f>
        <v>0.25</v>
      </c>
      <c r="E375" s="58">
        <f>IF('Total de Ocorrências Setor'!E374=0,"n.d.",'Total de Ocorrências Setor'!E375/'Total de Ocorrências Setor'!E374-1)</f>
        <v>-1</v>
      </c>
      <c r="F375" s="59">
        <f>IF('Total de Ocorrências Setor'!F374=0,"n.d.",'Total de Ocorrências Setor'!F375/'Total de Ocorrências Setor'!F374-1)</f>
        <v>0.32000000000000006</v>
      </c>
      <c r="G375" s="58">
        <f>IF('Total de Ocorrências Setor'!G374=0,"n.d.",'Total de Ocorrências Setor'!G375/'Total de Ocorrências Setor'!G374-1)</f>
        <v>1.6666666666666665</v>
      </c>
      <c r="H375" s="58">
        <f>IF('Total de Ocorrências Setor'!H374=0,"n.d.",'Total de Ocorrências Setor'!H375/'Total de Ocorrências Setor'!H374-1)</f>
        <v>-8.333333333333337E-2</v>
      </c>
      <c r="I375" s="58">
        <f>IF('Total de Ocorrências Setor'!I374=0,"n.d.",'Total de Ocorrências Setor'!I375/'Total de Ocorrências Setor'!I374-1)</f>
        <v>-0.19354838709677424</v>
      </c>
      <c r="J375" s="58" t="str">
        <f>IF('Total de Ocorrências Setor'!J374=0,"n.d.",'Total de Ocorrências Setor'!J375/'Total de Ocorrências Setor'!J374-1)</f>
        <v>n.d.</v>
      </c>
      <c r="K375" s="58">
        <f>IF('Total de Ocorrências Setor'!K374=0,"n.d.",'Total de Ocorrências Setor'!K375/'Total de Ocorrências Setor'!K374-1)</f>
        <v>0.15384615384615374</v>
      </c>
      <c r="L375" s="57">
        <f>IF('Total de Ocorrências Setor'!L374=0,"n.d.",'Total de Ocorrências Setor'!L375/'Total de Ocorrências Setor'!L374-1)</f>
        <v>-9.9999999999999978E-2</v>
      </c>
      <c r="M375" s="58">
        <f>IF('Total de Ocorrências Setor'!M374=0,"n.d.",'Total de Ocorrências Setor'!M375/'Total de Ocorrências Setor'!M374-1)</f>
        <v>-9.9999999999999978E-2</v>
      </c>
      <c r="N375" s="58">
        <f>IF('Total de Ocorrências Setor'!N374=0,"n.d.",'Total de Ocorrências Setor'!N375/'Total de Ocorrências Setor'!N374-1)</f>
        <v>0.46428571428571419</v>
      </c>
      <c r="O375" s="58">
        <f>IF('Total de Ocorrências Setor'!O374=0,"n.d.",'Total de Ocorrências Setor'!O375/'Total de Ocorrências Setor'!O374-1)</f>
        <v>-0.88888888888888884</v>
      </c>
      <c r="P375" s="59">
        <f>IF('Total de Ocorrências Setor'!P374=0,"n.d.",'Total de Ocorrências Setor'!P375/'Total de Ocorrências Setor'!P374-1)</f>
        <v>5.2631578947368363E-2</v>
      </c>
      <c r="Q375" s="58">
        <f>IF('Total de Ocorrências Setor'!Q374=0,"n.d.",'Total de Ocorrências Setor'!Q375/'Total de Ocorrências Setor'!Q374-1)</f>
        <v>0.19999999999999996</v>
      </c>
      <c r="R375" s="58">
        <f>IF('Total de Ocorrências Setor'!R374=0,"n.d.",'Total de Ocorrências Setor'!R375/'Total de Ocorrências Setor'!R374-1)</f>
        <v>0</v>
      </c>
      <c r="S375" s="58">
        <f>IF('Total de Ocorrências Setor'!S374=0,"n.d.",'Total de Ocorrências Setor'!S375/'Total de Ocorrências Setor'!S374-1)</f>
        <v>2</v>
      </c>
      <c r="T375" s="58">
        <f>IF('Total de Ocorrências Setor'!T374=0,"n.d.",'Total de Ocorrências Setor'!T375/'Total de Ocorrências Setor'!T374-1)</f>
        <v>1</v>
      </c>
      <c r="U375" s="58">
        <f>IF('Total de Ocorrências Setor'!U374=0,"n.d.",'Total de Ocorrências Setor'!U375/'Total de Ocorrências Setor'!U374-1)</f>
        <v>0.96666666666666656</v>
      </c>
      <c r="V375" s="60">
        <f>IF('Total de Ocorrências Setor'!V374=0,"n.d.",'Total de Ocorrências Setor'!V375/'Total de Ocorrências Setor'!V374-1)</f>
        <v>1.4</v>
      </c>
      <c r="W375" s="58" t="str">
        <f>IF('Total de Ocorrências Setor'!W374=0,"n.d.",'Total de Ocorrências Setor'!W375/'Total de Ocorrências Setor'!W374-1)</f>
        <v>n.d.</v>
      </c>
      <c r="X375" s="60" t="str">
        <f>IF('Total de Ocorrências Setor'!X374=0,"n.d.",'Total de Ocorrências Setor'!X375/'Total de Ocorrências Setor'!X374-1)</f>
        <v>n.d.</v>
      </c>
    </row>
    <row r="376" spans="1:24" s="56" customFormat="1" ht="14" x14ac:dyDescent="0.35">
      <c r="A376" s="71">
        <v>44501</v>
      </c>
      <c r="B376" s="57">
        <f>IF('Total de Ocorrências Setor'!B375=0,"n.d.",'Total de Ocorrências Setor'!B376/'Total de Ocorrências Setor'!B375-1)</f>
        <v>-0.4285714285714286</v>
      </c>
      <c r="C376" s="58">
        <f>IF('Total de Ocorrências Setor'!C375=0,"n.d.",'Total de Ocorrências Setor'!C376/'Total de Ocorrências Setor'!C375-1)</f>
        <v>-5.555555555555558E-2</v>
      </c>
      <c r="D376" s="58">
        <f>IF('Total de Ocorrências Setor'!D375=0,"n.d.",'Total de Ocorrências Setor'!D376/'Total de Ocorrências Setor'!D375-1)</f>
        <v>-0.3833333333333333</v>
      </c>
      <c r="E376" s="58" t="str">
        <f>IF('Total de Ocorrências Setor'!E375=0,"n.d.",'Total de Ocorrências Setor'!E376/'Total de Ocorrências Setor'!E375-1)</f>
        <v>n.d.</v>
      </c>
      <c r="F376" s="59">
        <f>IF('Total de Ocorrências Setor'!F375=0,"n.d.",'Total de Ocorrências Setor'!F376/'Total de Ocorrências Setor'!F375-1)</f>
        <v>-0.3232323232323232</v>
      </c>
      <c r="G376" s="58">
        <f>IF('Total de Ocorrências Setor'!G375=0,"n.d.",'Total de Ocorrências Setor'!G376/'Total de Ocorrências Setor'!G375-1)</f>
        <v>-0.54166666666666674</v>
      </c>
      <c r="H376" s="58">
        <f>IF('Total de Ocorrências Setor'!H375=0,"n.d.",'Total de Ocorrências Setor'!H376/'Total de Ocorrências Setor'!H375-1)</f>
        <v>-0.27272727272727271</v>
      </c>
      <c r="I376" s="58">
        <f>IF('Total de Ocorrências Setor'!I375=0,"n.d.",'Total de Ocorrências Setor'!I376/'Total de Ocorrências Setor'!I375-1)</f>
        <v>-4.0000000000000036E-2</v>
      </c>
      <c r="J376" s="58" t="str">
        <f>IF('Total de Ocorrências Setor'!J375=0,"n.d.",'Total de Ocorrências Setor'!J376/'Total de Ocorrências Setor'!J375-1)</f>
        <v>n.d.</v>
      </c>
      <c r="K376" s="58">
        <f>IF('Total de Ocorrências Setor'!K375=0,"n.d.",'Total de Ocorrências Setor'!K376/'Total de Ocorrências Setor'!K375-1)</f>
        <v>-0.28333333333333333</v>
      </c>
      <c r="L376" s="57">
        <f>IF('Total de Ocorrências Setor'!L375=0,"n.d.",'Total de Ocorrências Setor'!L376/'Total de Ocorrências Setor'!L375-1)</f>
        <v>0.33333333333333326</v>
      </c>
      <c r="M376" s="58">
        <f>IF('Total de Ocorrências Setor'!M375=0,"n.d.",'Total de Ocorrências Setor'!M376/'Total de Ocorrências Setor'!M375-1)</f>
        <v>0.11111111111111116</v>
      </c>
      <c r="N376" s="58">
        <f>IF('Total de Ocorrências Setor'!N375=0,"n.d.",'Total de Ocorrências Setor'!N376/'Total de Ocorrências Setor'!N375-1)</f>
        <v>-0.46341463414634143</v>
      </c>
      <c r="O376" s="58">
        <f>IF('Total de Ocorrências Setor'!O375=0,"n.d.",'Total de Ocorrências Setor'!O376/'Total de Ocorrências Setor'!O375-1)</f>
        <v>6</v>
      </c>
      <c r="P376" s="59">
        <f>IF('Total de Ocorrências Setor'!P375=0,"n.d.",'Total de Ocorrências Setor'!P376/'Total de Ocorrências Setor'!P375-1)</f>
        <v>-0.15000000000000002</v>
      </c>
      <c r="Q376" s="58">
        <f>IF('Total de Ocorrências Setor'!Q375=0,"n.d.",'Total de Ocorrências Setor'!Q376/'Total de Ocorrências Setor'!Q375-1)</f>
        <v>0.33333333333333326</v>
      </c>
      <c r="R376" s="58">
        <f>IF('Total de Ocorrências Setor'!R375=0,"n.d.",'Total de Ocorrências Setor'!R376/'Total de Ocorrências Setor'!R375-1)</f>
        <v>0.39999999999999991</v>
      </c>
      <c r="S376" s="58">
        <f>IF('Total de Ocorrências Setor'!S375=0,"n.d.",'Total de Ocorrências Setor'!S376/'Total de Ocorrências Setor'!S375-1)</f>
        <v>-0.41025641025641024</v>
      </c>
      <c r="T376" s="58">
        <f>IF('Total de Ocorrências Setor'!T375=0,"n.d.",'Total de Ocorrências Setor'!T376/'Total de Ocorrências Setor'!T375-1)</f>
        <v>0.5</v>
      </c>
      <c r="U376" s="58">
        <f>IF('Total de Ocorrências Setor'!U375=0,"n.d.",'Total de Ocorrências Setor'!U376/'Total de Ocorrências Setor'!U375-1)</f>
        <v>-0.13559322033898302</v>
      </c>
      <c r="V376" s="60">
        <f>IF('Total de Ocorrências Setor'!V375=0,"n.d.",'Total de Ocorrências Setor'!V376/'Total de Ocorrências Setor'!V375-1)</f>
        <v>-0.23611111111111116</v>
      </c>
      <c r="W376" s="58" t="str">
        <f>IF('Total de Ocorrências Setor'!W375=0,"n.d.",'Total de Ocorrências Setor'!W376/'Total de Ocorrências Setor'!W375-1)</f>
        <v>n.d.</v>
      </c>
      <c r="X376" s="60" t="str">
        <f>IF('Total de Ocorrências Setor'!X375=0,"n.d.",'Total de Ocorrências Setor'!X376/'Total de Ocorrências Setor'!X375-1)</f>
        <v>n.d.</v>
      </c>
    </row>
    <row r="377" spans="1:24" s="56" customFormat="1" thickBot="1" x14ac:dyDescent="0.4">
      <c r="A377" s="72">
        <v>44531</v>
      </c>
      <c r="B377" s="65">
        <f>IF('Total de Ocorrências Setor'!B376=0,"n.d.",'Total de Ocorrências Setor'!B377/'Total de Ocorrências Setor'!B376-1)</f>
        <v>-8.333333333333337E-2</v>
      </c>
      <c r="C377" s="66">
        <f>IF('Total de Ocorrências Setor'!C376=0,"n.d.",'Total de Ocorrências Setor'!C377/'Total de Ocorrências Setor'!C376-1)</f>
        <v>-0.29411764705882348</v>
      </c>
      <c r="D377" s="66">
        <f>IF('Total de Ocorrências Setor'!D376=0,"n.d.",'Total de Ocorrências Setor'!D377/'Total de Ocorrências Setor'!D376-1)</f>
        <v>-0.3783783783783784</v>
      </c>
      <c r="E377" s="66">
        <f>IF('Total de Ocorrências Setor'!E376=0,"n.d.",'Total de Ocorrências Setor'!E377/'Total de Ocorrências Setor'!E376-1)</f>
        <v>-1</v>
      </c>
      <c r="F377" s="67">
        <f>IF('Total de Ocorrências Setor'!F376=0,"n.d.",'Total de Ocorrências Setor'!F377/'Total de Ocorrências Setor'!F376-1)</f>
        <v>-0.31343283582089554</v>
      </c>
      <c r="G377" s="66">
        <f>IF('Total de Ocorrências Setor'!G376=0,"n.d.",'Total de Ocorrências Setor'!G377/'Total de Ocorrências Setor'!G376-1)</f>
        <v>-0.18181818181818177</v>
      </c>
      <c r="H377" s="66">
        <f>IF('Total de Ocorrências Setor'!H376=0,"n.d.",'Total de Ocorrências Setor'!H377/'Total de Ocorrências Setor'!H376-1)</f>
        <v>-0.5</v>
      </c>
      <c r="I377" s="66">
        <f>IF('Total de Ocorrências Setor'!I376=0,"n.d.",'Total de Ocorrências Setor'!I377/'Total de Ocorrências Setor'!I376-1)</f>
        <v>-0.20833333333333337</v>
      </c>
      <c r="J377" s="66" t="str">
        <f>IF('Total de Ocorrências Setor'!J376=0,"n.d.",'Total de Ocorrências Setor'!J377/'Total de Ocorrências Setor'!J376-1)</f>
        <v>n.d.</v>
      </c>
      <c r="K377" s="66">
        <f>IF('Total de Ocorrências Setor'!K376=0,"n.d.",'Total de Ocorrências Setor'!K377/'Total de Ocorrências Setor'!K376-1)</f>
        <v>-0.2558139534883721</v>
      </c>
      <c r="L377" s="65">
        <f>IF('Total de Ocorrências Setor'!L376=0,"n.d.",'Total de Ocorrências Setor'!L377/'Total de Ocorrências Setor'!L376-1)</f>
        <v>-0.41666666666666663</v>
      </c>
      <c r="M377" s="66">
        <f>IF('Total de Ocorrências Setor'!M376=0,"n.d.",'Total de Ocorrências Setor'!M377/'Total de Ocorrências Setor'!M376-1)</f>
        <v>-0.19999999999999996</v>
      </c>
      <c r="N377" s="66">
        <f>IF('Total de Ocorrências Setor'!N376=0,"n.d.",'Total de Ocorrências Setor'!N377/'Total de Ocorrências Setor'!N376-1)</f>
        <v>2</v>
      </c>
      <c r="O377" s="66">
        <f>IF('Total de Ocorrências Setor'!O376=0,"n.d.",'Total de Ocorrências Setor'!O377/'Total de Ocorrências Setor'!O376-1)</f>
        <v>-0.5714285714285714</v>
      </c>
      <c r="P377" s="67">
        <f>IF('Total de Ocorrências Setor'!P376=0,"n.d.",'Total de Ocorrências Setor'!P377/'Total de Ocorrências Setor'!P376-1)</f>
        <v>0.64705882352941169</v>
      </c>
      <c r="Q377" s="66">
        <f>IF('Total de Ocorrências Setor'!Q376=0,"n.d.",'Total de Ocorrências Setor'!Q377/'Total de Ocorrências Setor'!Q376-1)</f>
        <v>-0.125</v>
      </c>
      <c r="R377" s="66">
        <f>IF('Total de Ocorrências Setor'!R376=0,"n.d.",'Total de Ocorrências Setor'!R377/'Total de Ocorrências Setor'!R376-1)</f>
        <v>-0.5714285714285714</v>
      </c>
      <c r="S377" s="66">
        <f>IF('Total de Ocorrências Setor'!S376=0,"n.d.",'Total de Ocorrências Setor'!S377/'Total de Ocorrências Setor'!S376-1)</f>
        <v>1.2173913043478262</v>
      </c>
      <c r="T377" s="66">
        <f>IF('Total de Ocorrências Setor'!T376=0,"n.d.",'Total de Ocorrências Setor'!T377/'Total de Ocorrências Setor'!T376-1)</f>
        <v>0.83333333333333326</v>
      </c>
      <c r="U377" s="66">
        <f>IF('Total de Ocorrências Setor'!U376=0,"n.d.",'Total de Ocorrências Setor'!U377/'Total de Ocorrências Setor'!U376-1)</f>
        <v>0.47058823529411775</v>
      </c>
      <c r="V377" s="68">
        <f>IF('Total de Ocorrências Setor'!V376=0,"n.d.",'Total de Ocorrências Setor'!V377/'Total de Ocorrências Setor'!V376-1)</f>
        <v>0.54545454545454541</v>
      </c>
      <c r="W377" s="66" t="str">
        <f>IF('Total de Ocorrências Setor'!W376=0,"n.d.",'Total de Ocorrências Setor'!W377/'Total de Ocorrências Setor'!W376-1)</f>
        <v>n.d.</v>
      </c>
      <c r="X377" s="68" t="str">
        <f>IF('Total de Ocorrências Setor'!X376=0,"n.d.",'Total de Ocorrências Setor'!X377/'Total de Ocorrências Setor'!X376-1)</f>
        <v>n.d.</v>
      </c>
    </row>
    <row r="378" spans="1:24" x14ac:dyDescent="0.35">
      <c r="A378" s="11">
        <v>44562</v>
      </c>
      <c r="B378" s="61">
        <f>IF('Total de Ocorrências Setor'!B377=0,"n.d.",'Total de Ocorrências Setor'!B378/'Total de Ocorrências Setor'!B377-1)</f>
        <v>0.27272727272727271</v>
      </c>
      <c r="C378" s="62">
        <f>IF('Total de Ocorrências Setor'!C377=0,"n.d.",'Total de Ocorrências Setor'!C378/'Total de Ocorrências Setor'!C377-1)</f>
        <v>-0.16666666666666663</v>
      </c>
      <c r="D378" s="62">
        <f>IF('Total de Ocorrências Setor'!D377=0,"n.d.",'Total de Ocorrências Setor'!D378/'Total de Ocorrências Setor'!D377-1)</f>
        <v>-4.3478260869565188E-2</v>
      </c>
      <c r="E378" s="62" t="str">
        <f>IF('Total de Ocorrências Setor'!E377=0,"n.d.",'Total de Ocorrências Setor'!E378/'Total de Ocorrências Setor'!E377-1)</f>
        <v>n.d.</v>
      </c>
      <c r="F378" s="63">
        <f>IF('Total de Ocorrências Setor'!F377=0,"n.d.",'Total de Ocorrências Setor'!F378/'Total de Ocorrências Setor'!F377-1)</f>
        <v>0</v>
      </c>
      <c r="G378" s="62">
        <f>IF('Total de Ocorrências Setor'!G377=0,"n.d.",'Total de Ocorrências Setor'!G378/'Total de Ocorrências Setor'!G377-1)</f>
        <v>0.55555555555555558</v>
      </c>
      <c r="H378" s="62">
        <f>IF('Total de Ocorrências Setor'!H377=0,"n.d.",'Total de Ocorrências Setor'!H378/'Total de Ocorrências Setor'!H377-1)</f>
        <v>1.5</v>
      </c>
      <c r="I378" s="62">
        <f>IF('Total de Ocorrências Setor'!I377=0,"n.d.",'Total de Ocorrências Setor'!I378/'Total de Ocorrências Setor'!I377-1)</f>
        <v>0.10526315789473695</v>
      </c>
      <c r="J378" s="62" t="str">
        <f>IF('Total de Ocorrências Setor'!J377=0,"n.d.",'Total de Ocorrências Setor'!J378/'Total de Ocorrências Setor'!J377-1)</f>
        <v>n.d.</v>
      </c>
      <c r="K378" s="62">
        <f>IF('Total de Ocorrências Setor'!K377=0,"n.d.",'Total de Ocorrências Setor'!K378/'Total de Ocorrências Setor'!K377-1)</f>
        <v>0.40625</v>
      </c>
      <c r="L378" s="61">
        <f>IF('Total de Ocorrências Setor'!L377=0,"n.d.",'Total de Ocorrências Setor'!L378/'Total de Ocorrências Setor'!L377-1)</f>
        <v>0.71428571428571419</v>
      </c>
      <c r="M378" s="62">
        <f>IF('Total de Ocorrências Setor'!M377=0,"n.d.",'Total de Ocorrências Setor'!M378/'Total de Ocorrências Setor'!M377-1)</f>
        <v>0.375</v>
      </c>
      <c r="N378" s="62">
        <f>IF('Total de Ocorrências Setor'!N377=0,"n.d.",'Total de Ocorrências Setor'!N378/'Total de Ocorrências Setor'!N377-1)</f>
        <v>-0.34848484848484851</v>
      </c>
      <c r="O378" s="62">
        <f>IF('Total de Ocorrências Setor'!O377=0,"n.d.",'Total de Ocorrências Setor'!O378/'Total de Ocorrências Setor'!O377-1)</f>
        <v>-0.66666666666666674</v>
      </c>
      <c r="P378" s="63">
        <f>IF('Total de Ocorrências Setor'!P377=0,"n.d.",'Total de Ocorrências Setor'!P378/'Total de Ocorrências Setor'!P377-1)</f>
        <v>-0.20238095238095233</v>
      </c>
      <c r="Q378" s="62">
        <f>IF('Total de Ocorrências Setor'!Q377=0,"n.d.",'Total de Ocorrências Setor'!Q378/'Total de Ocorrências Setor'!Q377-1)</f>
        <v>-1</v>
      </c>
      <c r="R378" s="62">
        <f>IF('Total de Ocorrências Setor'!R377=0,"n.d.",'Total de Ocorrências Setor'!R378/'Total de Ocorrências Setor'!R377-1)</f>
        <v>0.5</v>
      </c>
      <c r="S378" s="62">
        <f>IF('Total de Ocorrências Setor'!S377=0,"n.d.",'Total de Ocorrências Setor'!S378/'Total de Ocorrências Setor'!S377-1)</f>
        <v>-0.72549019607843135</v>
      </c>
      <c r="T378" s="62">
        <f>IF('Total de Ocorrências Setor'!T377=0,"n.d.",'Total de Ocorrências Setor'!T378/'Total de Ocorrências Setor'!T377-1)</f>
        <v>-0.90909090909090906</v>
      </c>
      <c r="U378" s="62">
        <f>IF('Total de Ocorrências Setor'!U377=0,"n.d.",'Total de Ocorrências Setor'!U378/'Total de Ocorrências Setor'!U377-1)</f>
        <v>-0.67999999999999994</v>
      </c>
      <c r="V378" s="64">
        <f>IF('Total de Ocorrências Setor'!V377=0,"n.d.",'Total de Ocorrências Setor'!V378/'Total de Ocorrências Setor'!V377-1)</f>
        <v>-0.58823529411764708</v>
      </c>
      <c r="W378" s="62" t="str">
        <f>IF('Total de Ocorrências Setor'!W377=0,"n.d.",'Total de Ocorrências Setor'!W378/'Total de Ocorrências Setor'!W377-1)</f>
        <v>n.d.</v>
      </c>
      <c r="X378" s="64" t="str">
        <f>IF('Total de Ocorrências Setor'!X377=0,"n.d.",'Total de Ocorrências Setor'!X378/'Total de Ocorrências Setor'!X377-1)</f>
        <v>n.d.</v>
      </c>
    </row>
    <row r="379" spans="1:24" x14ac:dyDescent="0.35">
      <c r="A379" s="17">
        <v>44593</v>
      </c>
      <c r="B379" s="57">
        <f>IF('Total de Ocorrências Setor'!B378=0,"n.d.",'Total de Ocorrências Setor'!B379/'Total de Ocorrências Setor'!B378-1)</f>
        <v>0.4285714285714286</v>
      </c>
      <c r="C379" s="58">
        <f>IF('Total de Ocorrências Setor'!C378=0,"n.d.",'Total de Ocorrências Setor'!C379/'Total de Ocorrências Setor'!C378-1)</f>
        <v>0</v>
      </c>
      <c r="D379" s="58">
        <f>IF('Total de Ocorrências Setor'!D378=0,"n.d.",'Total de Ocorrências Setor'!D379/'Total de Ocorrências Setor'!D378-1)</f>
        <v>0.40909090909090917</v>
      </c>
      <c r="E379" s="58" t="str">
        <f>IF('Total de Ocorrências Setor'!E378=0,"n.d.",'Total de Ocorrências Setor'!E379/'Total de Ocorrências Setor'!E378-1)</f>
        <v>n.d.</v>
      </c>
      <c r="F379" s="59">
        <f>IF('Total de Ocorrências Setor'!F378=0,"n.d.",'Total de Ocorrências Setor'!F379/'Total de Ocorrências Setor'!F378-1)</f>
        <v>0.34782608695652173</v>
      </c>
      <c r="G379" s="58">
        <f>IF('Total de Ocorrências Setor'!G378=0,"n.d.",'Total de Ocorrências Setor'!G379/'Total de Ocorrências Setor'!G378-1)</f>
        <v>7.1428571428571397E-2</v>
      </c>
      <c r="H379" s="58">
        <f>IF('Total de Ocorrências Setor'!H378=0,"n.d.",'Total de Ocorrências Setor'!H379/'Total de Ocorrências Setor'!H378-1)</f>
        <v>0.19999999999999996</v>
      </c>
      <c r="I379" s="58">
        <f>IF('Total de Ocorrências Setor'!I378=0,"n.d.",'Total de Ocorrências Setor'!I379/'Total de Ocorrências Setor'!I378-1)</f>
        <v>0.38095238095238093</v>
      </c>
      <c r="J379" s="58" t="str">
        <f>IF('Total de Ocorrências Setor'!J378=0,"n.d.",'Total de Ocorrências Setor'!J379/'Total de Ocorrências Setor'!J378-1)</f>
        <v>n.d.</v>
      </c>
      <c r="K379" s="58">
        <f>IF('Total de Ocorrências Setor'!K378=0,"n.d.",'Total de Ocorrências Setor'!K379/'Total de Ocorrências Setor'!K378-1)</f>
        <v>0.26666666666666661</v>
      </c>
      <c r="L379" s="57">
        <f>IF('Total de Ocorrências Setor'!L378=0,"n.d.",'Total de Ocorrências Setor'!L379/'Total de Ocorrências Setor'!L378-1)</f>
        <v>0.91666666666666674</v>
      </c>
      <c r="M379" s="58">
        <f>IF('Total de Ocorrências Setor'!M378=0,"n.d.",'Total de Ocorrências Setor'!M379/'Total de Ocorrências Setor'!M378-1)</f>
        <v>-0.27272727272727271</v>
      </c>
      <c r="N379" s="58">
        <f>IF('Total de Ocorrências Setor'!N378=0,"n.d.",'Total de Ocorrências Setor'!N379/'Total de Ocorrências Setor'!N378-1)</f>
        <v>-0.51162790697674421</v>
      </c>
      <c r="O379" s="58">
        <f>IF('Total de Ocorrências Setor'!O378=0,"n.d.",'Total de Ocorrências Setor'!O379/'Total de Ocorrências Setor'!O378-1)</f>
        <v>2</v>
      </c>
      <c r="P379" s="59">
        <f>IF('Total de Ocorrências Setor'!P378=0,"n.d.",'Total de Ocorrências Setor'!P379/'Total de Ocorrências Setor'!P378-1)</f>
        <v>-0.17910447761194026</v>
      </c>
      <c r="Q379" s="58" t="str">
        <f>IF('Total de Ocorrências Setor'!Q378=0,"n.d.",'Total de Ocorrências Setor'!Q379/'Total de Ocorrências Setor'!Q378-1)</f>
        <v>n.d.</v>
      </c>
      <c r="R379" s="58">
        <f>IF('Total de Ocorrências Setor'!R378=0,"n.d.",'Total de Ocorrências Setor'!R379/'Total de Ocorrências Setor'!R378-1)</f>
        <v>-0.11111111111111116</v>
      </c>
      <c r="S379" s="58">
        <f>IF('Total de Ocorrências Setor'!S378=0,"n.d.",'Total de Ocorrências Setor'!S379/'Total de Ocorrências Setor'!S378-1)</f>
        <v>1.7142857142857144</v>
      </c>
      <c r="T379" s="58">
        <f>IF('Total de Ocorrências Setor'!T378=0,"n.d.",'Total de Ocorrências Setor'!T379/'Total de Ocorrências Setor'!T378-1)</f>
        <v>5</v>
      </c>
      <c r="U379" s="58">
        <f>IF('Total de Ocorrências Setor'!U378=0,"n.d.",'Total de Ocorrências Setor'!U379/'Total de Ocorrências Setor'!U378-1)</f>
        <v>1.375</v>
      </c>
      <c r="V379" s="60">
        <f>IF('Total de Ocorrências Setor'!V378=0,"n.d.",'Total de Ocorrências Setor'!V379/'Total de Ocorrências Setor'!V378-1)</f>
        <v>0.68571428571428572</v>
      </c>
      <c r="W379" s="58" t="str">
        <f>IF('Total de Ocorrências Setor'!W378=0,"n.d.",'Total de Ocorrências Setor'!W379/'Total de Ocorrências Setor'!W378-1)</f>
        <v>n.d.</v>
      </c>
      <c r="X379" s="60" t="str">
        <f>IF('Total de Ocorrências Setor'!X378=0,"n.d.",'Total de Ocorrências Setor'!X379/'Total de Ocorrências Setor'!X378-1)</f>
        <v>n.d.</v>
      </c>
    </row>
    <row r="380" spans="1:24" x14ac:dyDescent="0.35">
      <c r="A380" s="17">
        <v>44621</v>
      </c>
      <c r="B380" s="57">
        <f>IF('Total de Ocorrências Setor'!B379=0,"n.d.",'Total de Ocorrências Setor'!B380/'Total de Ocorrências Setor'!B379-1)</f>
        <v>-0.30000000000000004</v>
      </c>
      <c r="C380" s="58">
        <f>IF('Total de Ocorrências Setor'!C379=0,"n.d.",'Total de Ocorrências Setor'!C380/'Total de Ocorrências Setor'!C379-1)</f>
        <v>1.4</v>
      </c>
      <c r="D380" s="58">
        <f>IF('Total de Ocorrências Setor'!D379=0,"n.d.",'Total de Ocorrências Setor'!D380/'Total de Ocorrências Setor'!D379-1)</f>
        <v>0</v>
      </c>
      <c r="E380" s="58">
        <f>IF('Total de Ocorrências Setor'!E379=0,"n.d.",'Total de Ocorrências Setor'!E380/'Total de Ocorrências Setor'!E379-1)</f>
        <v>-1</v>
      </c>
      <c r="F380" s="59">
        <f>IF('Total de Ocorrências Setor'!F379=0,"n.d.",'Total de Ocorrências Setor'!F380/'Total de Ocorrências Setor'!F379-1)</f>
        <v>0.11290322580645151</v>
      </c>
      <c r="G380" s="58">
        <f>IF('Total de Ocorrências Setor'!G379=0,"n.d.",'Total de Ocorrências Setor'!G380/'Total de Ocorrências Setor'!G379-1)</f>
        <v>0.39999999999999991</v>
      </c>
      <c r="H380" s="58">
        <f>IF('Total de Ocorrências Setor'!H379=0,"n.d.",'Total de Ocorrências Setor'!H380/'Total de Ocorrências Setor'!H379-1)</f>
        <v>0</v>
      </c>
      <c r="I380" s="58">
        <f>IF('Total de Ocorrências Setor'!I379=0,"n.d.",'Total de Ocorrências Setor'!I380/'Total de Ocorrências Setor'!I379-1)</f>
        <v>-0.10344827586206895</v>
      </c>
      <c r="J380" s="58">
        <f>IF('Total de Ocorrências Setor'!J379=0,"n.d.",'Total de Ocorrências Setor'!J380/'Total de Ocorrências Setor'!J379-1)</f>
        <v>-1</v>
      </c>
      <c r="K380" s="58">
        <f>IF('Total de Ocorrências Setor'!K379=0,"n.d.",'Total de Ocorrências Setor'!K380/'Total de Ocorrências Setor'!K379-1)</f>
        <v>3.5087719298245723E-2</v>
      </c>
      <c r="L380" s="57">
        <f>IF('Total de Ocorrências Setor'!L379=0,"n.d.",'Total de Ocorrências Setor'!L380/'Total de Ocorrências Setor'!L379-1)</f>
        <v>4.3478260869565188E-2</v>
      </c>
      <c r="M380" s="58">
        <f>IF('Total de Ocorrências Setor'!M379=0,"n.d.",'Total de Ocorrências Setor'!M380/'Total de Ocorrências Setor'!M379-1)</f>
        <v>0.875</v>
      </c>
      <c r="N380" s="58">
        <f>IF('Total de Ocorrências Setor'!N379=0,"n.d.",'Total de Ocorrências Setor'!N380/'Total de Ocorrências Setor'!N379-1)</f>
        <v>0.80952380952380953</v>
      </c>
      <c r="O380" s="58">
        <f>IF('Total de Ocorrências Setor'!O379=0,"n.d.",'Total de Ocorrências Setor'!O380/'Total de Ocorrências Setor'!O379-1)</f>
        <v>2.6666666666666665</v>
      </c>
      <c r="P380" s="59">
        <f>IF('Total de Ocorrências Setor'!P379=0,"n.d.",'Total de Ocorrências Setor'!P380/'Total de Ocorrências Setor'!P379-1)</f>
        <v>0.60000000000000009</v>
      </c>
      <c r="Q380" s="58">
        <f>IF('Total de Ocorrências Setor'!Q379=0,"n.d.",'Total de Ocorrências Setor'!Q380/'Total de Ocorrências Setor'!Q379-1)</f>
        <v>2.4</v>
      </c>
      <c r="R380" s="58">
        <f>IF('Total de Ocorrências Setor'!R379=0,"n.d.",'Total de Ocorrências Setor'!R380/'Total de Ocorrências Setor'!R379-1)</f>
        <v>0.25</v>
      </c>
      <c r="S380" s="58">
        <f>IF('Total de Ocorrências Setor'!S379=0,"n.d.",'Total de Ocorrências Setor'!S380/'Total de Ocorrências Setor'!S379-1)</f>
        <v>-0.26315789473684215</v>
      </c>
      <c r="T380" s="58">
        <f>IF('Total de Ocorrências Setor'!T379=0,"n.d.",'Total de Ocorrências Setor'!T380/'Total de Ocorrências Setor'!T379-1)</f>
        <v>1.5</v>
      </c>
      <c r="U380" s="58">
        <f>IF('Total de Ocorrências Setor'!U379=0,"n.d.",'Total de Ocorrências Setor'!U380/'Total de Ocorrências Setor'!U379-1)</f>
        <v>0.22807017543859653</v>
      </c>
      <c r="V380" s="60">
        <f>IF('Total de Ocorrências Setor'!V379=0,"n.d.",'Total de Ocorrências Setor'!V380/'Total de Ocorrências Setor'!V379-1)</f>
        <v>-0.25423728813559321</v>
      </c>
      <c r="W380" s="58" t="str">
        <f>IF('Total de Ocorrências Setor'!W379=0,"n.d.",'Total de Ocorrências Setor'!W380/'Total de Ocorrências Setor'!W379-1)</f>
        <v>n.d.</v>
      </c>
      <c r="X380" s="60" t="str">
        <f>IF('Total de Ocorrências Setor'!X379=0,"n.d.",'Total de Ocorrências Setor'!X380/'Total de Ocorrências Setor'!X379-1)</f>
        <v>n.d.</v>
      </c>
    </row>
    <row r="381" spans="1:24" x14ac:dyDescent="0.35">
      <c r="A381" s="17">
        <v>44652</v>
      </c>
      <c r="B381" s="57">
        <f>IF('Total de Ocorrências Setor'!B380=0,"n.d.",'Total de Ocorrências Setor'!B381/'Total de Ocorrências Setor'!B380-1)</f>
        <v>0.21428571428571419</v>
      </c>
      <c r="C381" s="58">
        <f>IF('Total de Ocorrências Setor'!C380=0,"n.d.",'Total de Ocorrências Setor'!C381/'Total de Ocorrências Setor'!C380-1)</f>
        <v>0</v>
      </c>
      <c r="D381" s="58">
        <f>IF('Total de Ocorrências Setor'!D380=0,"n.d.",'Total de Ocorrências Setor'!D381/'Total de Ocorrências Setor'!D380-1)</f>
        <v>0.25806451612903225</v>
      </c>
      <c r="E381" s="58" t="str">
        <f>IF('Total de Ocorrências Setor'!E380=0,"n.d.",'Total de Ocorrências Setor'!E381/'Total de Ocorrências Setor'!E380-1)</f>
        <v>n.d.</v>
      </c>
      <c r="F381" s="59">
        <f>IF('Total de Ocorrências Setor'!F380=0,"n.d.",'Total de Ocorrências Setor'!F381/'Total de Ocorrências Setor'!F380-1)</f>
        <v>0.17391304347826098</v>
      </c>
      <c r="G381" s="58">
        <f>IF('Total de Ocorrências Setor'!G380=0,"n.d.",'Total de Ocorrências Setor'!G381/'Total de Ocorrências Setor'!G380-1)</f>
        <v>-0.33333333333333337</v>
      </c>
      <c r="H381" s="58">
        <f>IF('Total de Ocorrências Setor'!H380=0,"n.d.",'Total de Ocorrências Setor'!H381/'Total de Ocorrências Setor'!H380-1)</f>
        <v>0.16666666666666674</v>
      </c>
      <c r="I381" s="58">
        <f>IF('Total de Ocorrências Setor'!I380=0,"n.d.",'Total de Ocorrências Setor'!I381/'Total de Ocorrências Setor'!I380-1)</f>
        <v>-0.11538461538461542</v>
      </c>
      <c r="J381" s="58" t="str">
        <f>IF('Total de Ocorrências Setor'!J380=0,"n.d.",'Total de Ocorrências Setor'!J381/'Total de Ocorrências Setor'!J380-1)</f>
        <v>n.d.</v>
      </c>
      <c r="K381" s="58">
        <f>IF('Total de Ocorrências Setor'!K380=0,"n.d.",'Total de Ocorrências Setor'!K381/'Total de Ocorrências Setor'!K380-1)</f>
        <v>-0.10169491525423724</v>
      </c>
      <c r="L381" s="57">
        <f>IF('Total de Ocorrências Setor'!L380=0,"n.d.",'Total de Ocorrências Setor'!L381/'Total de Ocorrências Setor'!L380-1)</f>
        <v>-0.375</v>
      </c>
      <c r="M381" s="58">
        <f>IF('Total de Ocorrências Setor'!M380=0,"n.d.",'Total de Ocorrências Setor'!M381/'Total de Ocorrências Setor'!M380-1)</f>
        <v>0</v>
      </c>
      <c r="N381" s="58">
        <f>IF('Total de Ocorrências Setor'!N380=0,"n.d.",'Total de Ocorrências Setor'!N381/'Total de Ocorrências Setor'!N380-1)</f>
        <v>-0.26315789473684215</v>
      </c>
      <c r="O381" s="58">
        <f>IF('Total de Ocorrências Setor'!O380=0,"n.d.",'Total de Ocorrências Setor'!O381/'Total de Ocorrências Setor'!O380-1)</f>
        <v>-0.36363636363636365</v>
      </c>
      <c r="P381" s="59">
        <f>IF('Total de Ocorrências Setor'!P380=0,"n.d.",'Total de Ocorrências Setor'!P381/'Total de Ocorrências Setor'!P380-1)</f>
        <v>-0.26136363636363635</v>
      </c>
      <c r="Q381" s="58">
        <f>IF('Total de Ocorrências Setor'!Q380=0,"n.d.",'Total de Ocorrências Setor'!Q381/'Total de Ocorrências Setor'!Q380-1)</f>
        <v>-0.23529411764705888</v>
      </c>
      <c r="R381" s="58">
        <f>IF('Total de Ocorrências Setor'!R380=0,"n.d.",'Total de Ocorrências Setor'!R381/'Total de Ocorrências Setor'!R380-1)</f>
        <v>0.39999999999999991</v>
      </c>
      <c r="S381" s="58">
        <f>IF('Total de Ocorrências Setor'!S380=0,"n.d.",'Total de Ocorrências Setor'!S381/'Total de Ocorrências Setor'!S380-1)</f>
        <v>0</v>
      </c>
      <c r="T381" s="58">
        <f>IF('Total de Ocorrências Setor'!T380=0,"n.d.",'Total de Ocorrências Setor'!T381/'Total de Ocorrências Setor'!T380-1)</f>
        <v>-0.53333333333333333</v>
      </c>
      <c r="U381" s="58">
        <f>IF('Total de Ocorrências Setor'!U380=0,"n.d.",'Total de Ocorrências Setor'!U381/'Total de Ocorrências Setor'!U380-1)</f>
        <v>-0.11428571428571432</v>
      </c>
      <c r="V381" s="60">
        <f>IF('Total de Ocorrências Setor'!V380=0,"n.d.",'Total de Ocorrências Setor'!V381/'Total de Ocorrências Setor'!V380-1)</f>
        <v>-0.20454545454545459</v>
      </c>
      <c r="W381" s="58" t="str">
        <f>IF('Total de Ocorrências Setor'!W380=0,"n.d.",'Total de Ocorrências Setor'!W381/'Total de Ocorrências Setor'!W380-1)</f>
        <v>n.d.</v>
      </c>
      <c r="X381" s="60" t="str">
        <f>IF('Total de Ocorrências Setor'!X380=0,"n.d.",'Total de Ocorrências Setor'!X381/'Total de Ocorrências Setor'!X380-1)</f>
        <v>n.d.</v>
      </c>
    </row>
    <row r="382" spans="1:24" x14ac:dyDescent="0.35">
      <c r="A382" s="17">
        <v>44682</v>
      </c>
      <c r="B382" s="57">
        <f>IF('Total de Ocorrências Setor'!B381=0,"n.d.",'Total de Ocorrências Setor'!B382/'Total de Ocorrências Setor'!B381-1)</f>
        <v>0</v>
      </c>
      <c r="C382" s="58">
        <f>IF('Total de Ocorrências Setor'!C381=0,"n.d.",'Total de Ocorrências Setor'!C382/'Total de Ocorrências Setor'!C381-1)</f>
        <v>-0.20833333333333337</v>
      </c>
      <c r="D382" s="58">
        <f>IF('Total de Ocorrências Setor'!D381=0,"n.d.",'Total de Ocorrências Setor'!D382/'Total de Ocorrências Setor'!D381-1)</f>
        <v>0</v>
      </c>
      <c r="E382" s="58">
        <f>IF('Total de Ocorrências Setor'!E381=0,"n.d.",'Total de Ocorrências Setor'!E382/'Total de Ocorrências Setor'!E381-1)</f>
        <v>-1</v>
      </c>
      <c r="F382" s="59">
        <f>IF('Total de Ocorrências Setor'!F381=0,"n.d.",'Total de Ocorrências Setor'!F382/'Total de Ocorrências Setor'!F381-1)</f>
        <v>-7.407407407407407E-2</v>
      </c>
      <c r="G382" s="58">
        <f>IF('Total de Ocorrências Setor'!G381=0,"n.d.",'Total de Ocorrências Setor'!G382/'Total de Ocorrências Setor'!G381-1)</f>
        <v>7.1428571428571397E-2</v>
      </c>
      <c r="H382" s="58">
        <f>IF('Total de Ocorrências Setor'!H381=0,"n.d.",'Total de Ocorrências Setor'!H382/'Total de Ocorrências Setor'!H381-1)</f>
        <v>0</v>
      </c>
      <c r="I382" s="58">
        <f>IF('Total de Ocorrências Setor'!I381=0,"n.d.",'Total de Ocorrências Setor'!I382/'Total de Ocorrências Setor'!I381-1)</f>
        <v>0.60869565217391308</v>
      </c>
      <c r="J382" s="58">
        <f>IF('Total de Ocorrências Setor'!J381=0,"n.d.",'Total de Ocorrências Setor'!J382/'Total de Ocorrências Setor'!J381-1)</f>
        <v>-0.5</v>
      </c>
      <c r="K382" s="58">
        <f>IF('Total de Ocorrências Setor'!K381=0,"n.d.",'Total de Ocorrências Setor'!K382/'Total de Ocorrências Setor'!K381-1)</f>
        <v>0.26415094339622636</v>
      </c>
      <c r="L382" s="57">
        <f>IF('Total de Ocorrências Setor'!L381=0,"n.d.",'Total de Ocorrências Setor'!L382/'Total de Ocorrências Setor'!L381-1)</f>
        <v>-0.1333333333333333</v>
      </c>
      <c r="M382" s="58">
        <f>IF('Total de Ocorrências Setor'!M381=0,"n.d.",'Total de Ocorrências Setor'!M382/'Total de Ocorrências Setor'!M381-1)</f>
        <v>-0.33333333333333337</v>
      </c>
      <c r="N382" s="58">
        <f>IF('Total de Ocorrências Setor'!N381=0,"n.d.",'Total de Ocorrências Setor'!N382/'Total de Ocorrências Setor'!N381-1)</f>
        <v>0</v>
      </c>
      <c r="O382" s="58">
        <f>IF('Total de Ocorrências Setor'!O381=0,"n.d.",'Total de Ocorrências Setor'!O382/'Total de Ocorrências Setor'!O381-1)</f>
        <v>0</v>
      </c>
      <c r="P382" s="59">
        <f>IF('Total de Ocorrências Setor'!P381=0,"n.d.",'Total de Ocorrências Setor'!P382/'Total de Ocorrências Setor'!P381-1)</f>
        <v>-0.10769230769230764</v>
      </c>
      <c r="Q382" s="58">
        <f>IF('Total de Ocorrências Setor'!Q381=0,"n.d.",'Total de Ocorrências Setor'!Q382/'Total de Ocorrências Setor'!Q381-1)</f>
        <v>0.23076923076923084</v>
      </c>
      <c r="R382" s="58">
        <f>IF('Total de Ocorrências Setor'!R381=0,"n.d.",'Total de Ocorrências Setor'!R382/'Total de Ocorrências Setor'!R381-1)</f>
        <v>-0.2857142857142857</v>
      </c>
      <c r="S382" s="58">
        <f>IF('Total de Ocorrências Setor'!S381=0,"n.d.",'Total de Ocorrências Setor'!S382/'Total de Ocorrências Setor'!S381-1)</f>
        <v>-0.1428571428571429</v>
      </c>
      <c r="T382" s="58">
        <f>IF('Total de Ocorrências Setor'!T381=0,"n.d.",'Total de Ocorrências Setor'!T382/'Total de Ocorrências Setor'!T381-1)</f>
        <v>-0.1428571428571429</v>
      </c>
      <c r="U382" s="58">
        <f>IF('Total de Ocorrências Setor'!U381=0,"n.d.",'Total de Ocorrências Setor'!U382/'Total de Ocorrências Setor'!U381-1)</f>
        <v>-9.6774193548387122E-2</v>
      </c>
      <c r="V382" s="60">
        <f>IF('Total de Ocorrências Setor'!V381=0,"n.d.",'Total de Ocorrências Setor'!V382/'Total de Ocorrências Setor'!V381-1)</f>
        <v>0.68571428571428572</v>
      </c>
      <c r="W382" s="58" t="str">
        <f>IF('Total de Ocorrências Setor'!W381=0,"n.d.",'Total de Ocorrências Setor'!W382/'Total de Ocorrências Setor'!W381-1)</f>
        <v>n.d.</v>
      </c>
      <c r="X382" s="60" t="str">
        <f>IF('Total de Ocorrências Setor'!X381=0,"n.d.",'Total de Ocorrências Setor'!X382/'Total de Ocorrências Setor'!X381-1)</f>
        <v>n.d.</v>
      </c>
    </row>
    <row r="383" spans="1:24" x14ac:dyDescent="0.35">
      <c r="A383" s="17">
        <v>44713</v>
      </c>
      <c r="B383" s="57">
        <f>IF('Total de Ocorrências Setor'!B382=0,"n.d.",'Total de Ocorrências Setor'!B383/'Total de Ocorrências Setor'!B382-1)</f>
        <v>0</v>
      </c>
      <c r="C383" s="58">
        <f>IF('Total de Ocorrências Setor'!C382=0,"n.d.",'Total de Ocorrências Setor'!C383/'Total de Ocorrências Setor'!C382-1)</f>
        <v>0.10526315789473695</v>
      </c>
      <c r="D383" s="58">
        <f>IF('Total de Ocorrências Setor'!D382=0,"n.d.",'Total de Ocorrências Setor'!D383/'Total de Ocorrências Setor'!D382-1)</f>
        <v>-0.28205128205128205</v>
      </c>
      <c r="E383" s="58" t="str">
        <f>IF('Total de Ocorrências Setor'!E382=0,"n.d.",'Total de Ocorrências Setor'!E383/'Total de Ocorrências Setor'!E382-1)</f>
        <v>n.d.</v>
      </c>
      <c r="F383" s="59">
        <f>IF('Total de Ocorrências Setor'!F382=0,"n.d.",'Total de Ocorrências Setor'!F383/'Total de Ocorrências Setor'!F382-1)</f>
        <v>-9.3333333333333379E-2</v>
      </c>
      <c r="G383" s="58">
        <f>IF('Total de Ocorrências Setor'!G382=0,"n.d.",'Total de Ocorrências Setor'!G383/'Total de Ocorrências Setor'!G382-1)</f>
        <v>0.19999999999999996</v>
      </c>
      <c r="H383" s="58">
        <f>IF('Total de Ocorrências Setor'!H382=0,"n.d.",'Total de Ocorrências Setor'!H383/'Total de Ocorrências Setor'!H382-1)</f>
        <v>0.35714285714285721</v>
      </c>
      <c r="I383" s="58">
        <f>IF('Total de Ocorrências Setor'!I382=0,"n.d.",'Total de Ocorrências Setor'!I383/'Total de Ocorrências Setor'!I382-1)</f>
        <v>-0.35135135135135132</v>
      </c>
      <c r="J383" s="58">
        <f>IF('Total de Ocorrências Setor'!J382=0,"n.d.",'Total de Ocorrências Setor'!J383/'Total de Ocorrências Setor'!J382-1)</f>
        <v>-1</v>
      </c>
      <c r="K383" s="58">
        <f>IF('Total de Ocorrências Setor'!K382=0,"n.d.",'Total de Ocorrências Setor'!K383/'Total de Ocorrências Setor'!K382-1)</f>
        <v>-8.9552238805970186E-2</v>
      </c>
      <c r="L383" s="57">
        <f>IF('Total de Ocorrências Setor'!L382=0,"n.d.",'Total de Ocorrências Setor'!L383/'Total de Ocorrências Setor'!L382-1)</f>
        <v>0.15384615384615374</v>
      </c>
      <c r="M383" s="58">
        <f>IF('Total de Ocorrências Setor'!M382=0,"n.d.",'Total de Ocorrências Setor'!M383/'Total de Ocorrências Setor'!M382-1)</f>
        <v>-0.19999999999999996</v>
      </c>
      <c r="N383" s="58">
        <f>IF('Total de Ocorrências Setor'!N382=0,"n.d.",'Total de Ocorrências Setor'!N383/'Total de Ocorrências Setor'!N382-1)</f>
        <v>0.1785714285714286</v>
      </c>
      <c r="O383" s="58">
        <f>IF('Total de Ocorrências Setor'!O382=0,"n.d.",'Total de Ocorrências Setor'!O383/'Total de Ocorrências Setor'!O382-1)</f>
        <v>-0.85714285714285721</v>
      </c>
      <c r="P383" s="59">
        <f>IF('Total de Ocorrências Setor'!P382=0,"n.d.",'Total de Ocorrências Setor'!P383/'Total de Ocorrências Setor'!P382-1)</f>
        <v>-1.7241379310344862E-2</v>
      </c>
      <c r="Q383" s="58">
        <f>IF('Total de Ocorrências Setor'!Q382=0,"n.d.",'Total de Ocorrências Setor'!Q383/'Total de Ocorrências Setor'!Q382-1)</f>
        <v>-0.25</v>
      </c>
      <c r="R383" s="58">
        <f>IF('Total de Ocorrências Setor'!R382=0,"n.d.",'Total de Ocorrências Setor'!R383/'Total de Ocorrências Setor'!R382-1)</f>
        <v>-0.30000000000000004</v>
      </c>
      <c r="S383" s="58">
        <f>IF('Total de Ocorrências Setor'!S382=0,"n.d.",'Total de Ocorrências Setor'!S383/'Total de Ocorrências Setor'!S382-1)</f>
        <v>0.5</v>
      </c>
      <c r="T383" s="58">
        <f>IF('Total de Ocorrências Setor'!T382=0,"n.d.",'Total de Ocorrências Setor'!T383/'Total de Ocorrências Setor'!T382-1)</f>
        <v>0</v>
      </c>
      <c r="U383" s="58">
        <f>IF('Total de Ocorrências Setor'!U382=0,"n.d.",'Total de Ocorrências Setor'!U383/'Total de Ocorrências Setor'!U382-1)</f>
        <v>8.9285714285714191E-2</v>
      </c>
      <c r="V383" s="60">
        <f>IF('Total de Ocorrências Setor'!V382=0,"n.d.",'Total de Ocorrências Setor'!V383/'Total de Ocorrências Setor'!V382-1)</f>
        <v>-0.59322033898305082</v>
      </c>
      <c r="W383" s="58" t="str">
        <f>IF('Total de Ocorrências Setor'!W382=0,"n.d.",'Total de Ocorrências Setor'!W383/'Total de Ocorrências Setor'!W382-1)</f>
        <v>n.d.</v>
      </c>
      <c r="X383" s="60" t="str">
        <f>IF('Total de Ocorrências Setor'!X382=0,"n.d.",'Total de Ocorrências Setor'!X383/'Total de Ocorrências Setor'!X382-1)</f>
        <v>n.d.</v>
      </c>
    </row>
    <row r="384" spans="1:24" x14ac:dyDescent="0.35">
      <c r="A384" s="17">
        <v>44743</v>
      </c>
      <c r="B384" s="57">
        <f>IF('Total de Ocorrências Setor'!B383=0,"n.d.",'Total de Ocorrências Setor'!B384/'Total de Ocorrências Setor'!B383-1)</f>
        <v>0.11764705882352944</v>
      </c>
      <c r="C384" s="58">
        <f>IF('Total de Ocorrências Setor'!C383=0,"n.d.",'Total de Ocorrências Setor'!C384/'Total de Ocorrências Setor'!C383-1)</f>
        <v>-0.2857142857142857</v>
      </c>
      <c r="D384" s="58">
        <f>IF('Total de Ocorrências Setor'!D383=0,"n.d.",'Total de Ocorrências Setor'!D384/'Total de Ocorrências Setor'!D383-1)</f>
        <v>0.75</v>
      </c>
      <c r="E384" s="58">
        <f>IF('Total de Ocorrências Setor'!E383=0,"n.d.",'Total de Ocorrências Setor'!E384/'Total de Ocorrências Setor'!E383-1)</f>
        <v>-1</v>
      </c>
      <c r="F384" s="59">
        <f>IF('Total de Ocorrências Setor'!F383=0,"n.d.",'Total de Ocorrências Setor'!F384/'Total de Ocorrências Setor'!F383-1)</f>
        <v>0.22058823529411775</v>
      </c>
      <c r="G384" s="58">
        <f>IF('Total de Ocorrências Setor'!G383=0,"n.d.",'Total de Ocorrências Setor'!G384/'Total de Ocorrências Setor'!G383-1)</f>
        <v>0.72222222222222232</v>
      </c>
      <c r="H384" s="58">
        <f>IF('Total de Ocorrências Setor'!H383=0,"n.d.",'Total de Ocorrências Setor'!H384/'Total de Ocorrências Setor'!H383-1)</f>
        <v>-0.42105263157894735</v>
      </c>
      <c r="I384" s="58">
        <f>IF('Total de Ocorrências Setor'!I383=0,"n.d.",'Total de Ocorrências Setor'!I384/'Total de Ocorrências Setor'!I383-1)</f>
        <v>0.33333333333333326</v>
      </c>
      <c r="J384" s="58" t="str">
        <f>IF('Total de Ocorrências Setor'!J383=0,"n.d.",'Total de Ocorrências Setor'!J384/'Total de Ocorrências Setor'!J383-1)</f>
        <v>n.d.</v>
      </c>
      <c r="K384" s="58">
        <f>IF('Total de Ocorrências Setor'!K383=0,"n.d.",'Total de Ocorrências Setor'!K384/'Total de Ocorrências Setor'!K383-1)</f>
        <v>0.21311475409836067</v>
      </c>
      <c r="L384" s="57">
        <f>IF('Total de Ocorrências Setor'!L383=0,"n.d.",'Total de Ocorrências Setor'!L384/'Total de Ocorrências Setor'!L383-1)</f>
        <v>-0.26666666666666672</v>
      </c>
      <c r="M384" s="58">
        <f>IF('Total de Ocorrências Setor'!M383=0,"n.d.",'Total de Ocorrências Setor'!M384/'Total de Ocorrências Setor'!M383-1)</f>
        <v>0.875</v>
      </c>
      <c r="N384" s="58">
        <f>IF('Total de Ocorrências Setor'!N383=0,"n.d.",'Total de Ocorrências Setor'!N384/'Total de Ocorrências Setor'!N383-1)</f>
        <v>-9.0909090909090939E-2</v>
      </c>
      <c r="O384" s="58">
        <f>IF('Total de Ocorrências Setor'!O383=0,"n.d.",'Total de Ocorrências Setor'!O384/'Total de Ocorrências Setor'!O383-1)</f>
        <v>-1</v>
      </c>
      <c r="P384" s="59">
        <f>IF('Total de Ocorrências Setor'!P383=0,"n.d.",'Total de Ocorrências Setor'!P384/'Total de Ocorrências Setor'!P383-1)</f>
        <v>-1.7543859649122862E-2</v>
      </c>
      <c r="Q384" s="58">
        <f>IF('Total de Ocorrências Setor'!Q383=0,"n.d.",'Total de Ocorrências Setor'!Q384/'Total de Ocorrências Setor'!Q383-1)</f>
        <v>-0.25</v>
      </c>
      <c r="R384" s="58">
        <f>IF('Total de Ocorrências Setor'!R383=0,"n.d.",'Total de Ocorrências Setor'!R384/'Total de Ocorrências Setor'!R383-1)</f>
        <v>1.1428571428571428</v>
      </c>
      <c r="S384" s="58">
        <f>IF('Total de Ocorrências Setor'!S383=0,"n.d.",'Total de Ocorrências Setor'!S384/'Total de Ocorrências Setor'!S383-1)</f>
        <v>-0.33333333333333337</v>
      </c>
      <c r="T384" s="58">
        <f>IF('Total de Ocorrências Setor'!T383=0,"n.d.",'Total de Ocorrências Setor'!T384/'Total de Ocorrências Setor'!T383-1)</f>
        <v>0.5</v>
      </c>
      <c r="U384" s="58">
        <f>IF('Total de Ocorrências Setor'!U383=0,"n.d.",'Total de Ocorrências Setor'!U384/'Total de Ocorrências Setor'!U383-1)</f>
        <v>-6.557377049180324E-2</v>
      </c>
      <c r="V384" s="60">
        <f>IF('Total de Ocorrências Setor'!V383=0,"n.d.",'Total de Ocorrências Setor'!V384/'Total de Ocorrências Setor'!V383-1)</f>
        <v>1.2083333333333335</v>
      </c>
      <c r="W384" s="58" t="str">
        <f>IF('Total de Ocorrências Setor'!W383=0,"n.d.",'Total de Ocorrências Setor'!W384/'Total de Ocorrências Setor'!W383-1)</f>
        <v>n.d.</v>
      </c>
      <c r="X384" s="60" t="str">
        <f>IF('Total de Ocorrências Setor'!X383=0,"n.d.",'Total de Ocorrências Setor'!X384/'Total de Ocorrências Setor'!X383-1)</f>
        <v>n.d.</v>
      </c>
    </row>
    <row r="385" spans="1:24" x14ac:dyDescent="0.35">
      <c r="A385" s="17">
        <v>44774</v>
      </c>
      <c r="B385" s="57">
        <f>IF('Total de Ocorrências Setor'!B384=0,"n.d.",'Total de Ocorrências Setor'!B385/'Total de Ocorrências Setor'!B384-1)</f>
        <v>0.63157894736842102</v>
      </c>
      <c r="C385" s="58">
        <f>IF('Total de Ocorrências Setor'!C384=0,"n.d.",'Total de Ocorrências Setor'!C385/'Total de Ocorrências Setor'!C384-1)</f>
        <v>0.66666666666666674</v>
      </c>
      <c r="D385" s="58">
        <f>IF('Total de Ocorrências Setor'!D384=0,"n.d.",'Total de Ocorrências Setor'!D385/'Total de Ocorrências Setor'!D384-1)</f>
        <v>-2.0408163265306145E-2</v>
      </c>
      <c r="E385" s="58" t="str">
        <f>IF('Total de Ocorrências Setor'!E384=0,"n.d.",'Total de Ocorrências Setor'!E385/'Total de Ocorrências Setor'!E384-1)</f>
        <v>n.d.</v>
      </c>
      <c r="F385" s="59">
        <f>IF('Total de Ocorrências Setor'!F384=0,"n.d.",'Total de Ocorrências Setor'!F385/'Total de Ocorrências Setor'!F384-1)</f>
        <v>0.27710843373493965</v>
      </c>
      <c r="G385" s="58">
        <f>IF('Total de Ocorrências Setor'!G384=0,"n.d.",'Total de Ocorrências Setor'!G385/'Total de Ocorrências Setor'!G384-1)</f>
        <v>-0.22580645161290325</v>
      </c>
      <c r="H385" s="58">
        <f>IF('Total de Ocorrências Setor'!H384=0,"n.d.",'Total de Ocorrências Setor'!H385/'Total de Ocorrências Setor'!H384-1)</f>
        <v>0.18181818181818188</v>
      </c>
      <c r="I385" s="58">
        <f>IF('Total de Ocorrências Setor'!I384=0,"n.d.",'Total de Ocorrências Setor'!I385/'Total de Ocorrências Setor'!I384-1)</f>
        <v>-0.34375</v>
      </c>
      <c r="J385" s="58" t="str">
        <f>IF('Total de Ocorrências Setor'!J384=0,"n.d.",'Total de Ocorrências Setor'!J385/'Total de Ocorrências Setor'!J384-1)</f>
        <v>n.d.</v>
      </c>
      <c r="K385" s="58">
        <f>IF('Total de Ocorrências Setor'!K384=0,"n.d.",'Total de Ocorrências Setor'!K385/'Total de Ocorrências Setor'!K384-1)</f>
        <v>-0.21621621621621623</v>
      </c>
      <c r="L385" s="57">
        <f>IF('Total de Ocorrências Setor'!L384=0,"n.d.",'Total de Ocorrências Setor'!L385/'Total de Ocorrências Setor'!L384-1)</f>
        <v>9.0909090909090828E-2</v>
      </c>
      <c r="M385" s="58">
        <f>IF('Total de Ocorrências Setor'!M384=0,"n.d.",'Total de Ocorrências Setor'!M385/'Total de Ocorrências Setor'!M384-1)</f>
        <v>0.26666666666666661</v>
      </c>
      <c r="N385" s="58">
        <f>IF('Total de Ocorrências Setor'!N384=0,"n.d.",'Total de Ocorrências Setor'!N385/'Total de Ocorrências Setor'!N384-1)</f>
        <v>0.30000000000000004</v>
      </c>
      <c r="O385" s="58" t="str">
        <f>IF('Total de Ocorrências Setor'!O384=0,"n.d.",'Total de Ocorrências Setor'!O385/'Total de Ocorrências Setor'!O384-1)</f>
        <v>n.d.</v>
      </c>
      <c r="P385" s="59">
        <f>IF('Total de Ocorrências Setor'!P384=0,"n.d.",'Total de Ocorrências Setor'!P385/'Total de Ocorrências Setor'!P384-1)</f>
        <v>0.3214285714285714</v>
      </c>
      <c r="Q385" s="58">
        <f>IF('Total de Ocorrências Setor'!Q384=0,"n.d.",'Total de Ocorrências Setor'!Q385/'Total de Ocorrências Setor'!Q384-1)</f>
        <v>0</v>
      </c>
      <c r="R385" s="58">
        <f>IF('Total de Ocorrências Setor'!R384=0,"n.d.",'Total de Ocorrências Setor'!R385/'Total de Ocorrências Setor'!R384-1)</f>
        <v>0.46666666666666656</v>
      </c>
      <c r="S385" s="58">
        <f>IF('Total de Ocorrências Setor'!S384=0,"n.d.",'Total de Ocorrências Setor'!S385/'Total de Ocorrências Setor'!S384-1)</f>
        <v>0.375</v>
      </c>
      <c r="T385" s="58">
        <f>IF('Total de Ocorrências Setor'!T384=0,"n.d.",'Total de Ocorrências Setor'!T385/'Total de Ocorrências Setor'!T384-1)</f>
        <v>-0.11111111111111116</v>
      </c>
      <c r="U385" s="58">
        <f>IF('Total de Ocorrências Setor'!U384=0,"n.d.",'Total de Ocorrências Setor'!U385/'Total de Ocorrências Setor'!U384-1)</f>
        <v>0.26315789473684204</v>
      </c>
      <c r="V385" s="60">
        <f>IF('Total de Ocorrências Setor'!V384=0,"n.d.",'Total de Ocorrências Setor'!V385/'Total de Ocorrências Setor'!V384-1)</f>
        <v>-0.22641509433962259</v>
      </c>
      <c r="W385" s="58" t="str">
        <f>IF('Total de Ocorrências Setor'!W384=0,"n.d.",'Total de Ocorrências Setor'!W385/'Total de Ocorrências Setor'!W384-1)</f>
        <v>n.d.</v>
      </c>
      <c r="X385" s="60" t="str">
        <f>IF('Total de Ocorrências Setor'!X384=0,"n.d.",'Total de Ocorrências Setor'!X385/'Total de Ocorrências Setor'!X384-1)</f>
        <v>n.d.</v>
      </c>
    </row>
    <row r="386" spans="1:24" x14ac:dyDescent="0.35">
      <c r="A386" s="17">
        <v>44805</v>
      </c>
      <c r="B386" s="57">
        <f>IF('Total de Ocorrências Setor'!B385=0,"n.d.",'Total de Ocorrências Setor'!B386/'Total de Ocorrências Setor'!B385-1)</f>
        <v>-0.54838709677419351</v>
      </c>
      <c r="C386" s="58">
        <f>IF('Total de Ocorrências Setor'!C385=0,"n.d.",'Total de Ocorrências Setor'!C386/'Total de Ocorrências Setor'!C385-1)</f>
        <v>-0.19999999999999996</v>
      </c>
      <c r="D386" s="58">
        <f>IF('Total de Ocorrências Setor'!D385=0,"n.d.",'Total de Ocorrências Setor'!D386/'Total de Ocorrências Setor'!D385-1)</f>
        <v>-0.5</v>
      </c>
      <c r="E386" s="58">
        <f>IF('Total de Ocorrências Setor'!E385=0,"n.d.",'Total de Ocorrências Setor'!E386/'Total de Ocorrências Setor'!E385-1)</f>
        <v>-1</v>
      </c>
      <c r="F386" s="59">
        <f>IF('Total de Ocorrências Setor'!F385=0,"n.d.",'Total de Ocorrências Setor'!F386/'Total de Ocorrências Setor'!F385-1)</f>
        <v>-0.45283018867924529</v>
      </c>
      <c r="G386" s="58">
        <f>IF('Total de Ocorrências Setor'!G385=0,"n.d.",'Total de Ocorrências Setor'!G386/'Total de Ocorrências Setor'!G385-1)</f>
        <v>-0.16666666666666663</v>
      </c>
      <c r="H386" s="58">
        <f>IF('Total de Ocorrências Setor'!H385=0,"n.d.",'Total de Ocorrências Setor'!H386/'Total de Ocorrências Setor'!H385-1)</f>
        <v>0.46153846153846145</v>
      </c>
      <c r="I386" s="58">
        <f>IF('Total de Ocorrências Setor'!I385=0,"n.d.",'Total de Ocorrências Setor'!I386/'Total de Ocorrências Setor'!I385-1)</f>
        <v>0.5714285714285714</v>
      </c>
      <c r="J386" s="58" t="str">
        <f>IF('Total de Ocorrências Setor'!J385=0,"n.d.",'Total de Ocorrências Setor'!J386/'Total de Ocorrências Setor'!J385-1)</f>
        <v>n.d.</v>
      </c>
      <c r="K386" s="58">
        <f>IF('Total de Ocorrências Setor'!K385=0,"n.d.",'Total de Ocorrências Setor'!K386/'Total de Ocorrências Setor'!K385-1)</f>
        <v>0.24137931034482762</v>
      </c>
      <c r="L386" s="57">
        <f>IF('Total de Ocorrências Setor'!L385=0,"n.d.",'Total de Ocorrências Setor'!L386/'Total de Ocorrências Setor'!L385-1)</f>
        <v>0.25</v>
      </c>
      <c r="M386" s="58">
        <f>IF('Total de Ocorrências Setor'!M385=0,"n.d.",'Total de Ocorrências Setor'!M386/'Total de Ocorrências Setor'!M385-1)</f>
        <v>-0.68421052631578949</v>
      </c>
      <c r="N386" s="58">
        <f>IF('Total de Ocorrências Setor'!N385=0,"n.d.",'Total de Ocorrências Setor'!N386/'Total de Ocorrências Setor'!N385-1)</f>
        <v>-7.6923076923076872E-2</v>
      </c>
      <c r="O386" s="58">
        <f>IF('Total de Ocorrências Setor'!O385=0,"n.d.",'Total de Ocorrências Setor'!O386/'Total de Ocorrências Setor'!O385-1)</f>
        <v>2.25</v>
      </c>
      <c r="P386" s="59">
        <f>IF('Total de Ocorrências Setor'!P385=0,"n.d.",'Total de Ocorrências Setor'!P386/'Total de Ocorrências Setor'!P385-1)</f>
        <v>-5.4054054054054057E-2</v>
      </c>
      <c r="Q386" s="58">
        <f>IF('Total de Ocorrências Setor'!Q385=0,"n.d.",'Total de Ocorrências Setor'!Q386/'Total de Ocorrências Setor'!Q385-1)</f>
        <v>0.66666666666666674</v>
      </c>
      <c r="R386" s="58">
        <f>IF('Total de Ocorrências Setor'!R385=0,"n.d.",'Total de Ocorrências Setor'!R386/'Total de Ocorrências Setor'!R385-1)</f>
        <v>-0.68181818181818188</v>
      </c>
      <c r="S386" s="58">
        <f>IF('Total de Ocorrências Setor'!S385=0,"n.d.",'Total de Ocorrências Setor'!S386/'Total de Ocorrências Setor'!S385-1)</f>
        <v>-0.36363636363636365</v>
      </c>
      <c r="T386" s="58">
        <f>IF('Total de Ocorrências Setor'!T385=0,"n.d.",'Total de Ocorrências Setor'!T386/'Total de Ocorrências Setor'!T385-1)</f>
        <v>0.5</v>
      </c>
      <c r="U386" s="58">
        <f>IF('Total de Ocorrências Setor'!U385=0,"n.d.",'Total de Ocorrências Setor'!U386/'Total de Ocorrências Setor'!U385-1)</f>
        <v>-0.23611111111111116</v>
      </c>
      <c r="V386" s="60">
        <f>IF('Total de Ocorrências Setor'!V385=0,"n.d.",'Total de Ocorrências Setor'!V386/'Total de Ocorrências Setor'!V385-1)</f>
        <v>-4.8780487804878092E-2</v>
      </c>
      <c r="W386" s="58" t="str">
        <f>IF('Total de Ocorrências Setor'!W385=0,"n.d.",'Total de Ocorrências Setor'!W386/'Total de Ocorrências Setor'!W385-1)</f>
        <v>n.d.</v>
      </c>
      <c r="X386" s="60" t="str">
        <f>IF('Total de Ocorrências Setor'!X385=0,"n.d.",'Total de Ocorrências Setor'!X386/'Total de Ocorrências Setor'!X385-1)</f>
        <v>n.d.</v>
      </c>
    </row>
    <row r="387" spans="1:24" x14ac:dyDescent="0.35">
      <c r="A387" s="17">
        <v>44835</v>
      </c>
      <c r="B387" s="57">
        <f>IF('Total de Ocorrências Setor'!B386=0,"n.d.",'Total de Ocorrências Setor'!B387/'Total de Ocorrências Setor'!B386-1)</f>
        <v>-0.2857142857142857</v>
      </c>
      <c r="C387" s="58">
        <f>IF('Total de Ocorrências Setor'!C386=0,"n.d.",'Total de Ocorrências Setor'!C387/'Total de Ocorrências Setor'!C386-1)</f>
        <v>0.14999999999999991</v>
      </c>
      <c r="D387" s="58">
        <f>IF('Total de Ocorrências Setor'!D386=0,"n.d.",'Total de Ocorrências Setor'!D387/'Total de Ocorrências Setor'!D386-1)</f>
        <v>0.54166666666666674</v>
      </c>
      <c r="E387" s="58" t="str">
        <f>IF('Total de Ocorrências Setor'!E386=0,"n.d.",'Total de Ocorrências Setor'!E387/'Total de Ocorrências Setor'!E386-1)</f>
        <v>n.d.</v>
      </c>
      <c r="F387" s="59">
        <f>IF('Total de Ocorrências Setor'!F386=0,"n.d.",'Total de Ocorrências Setor'!F387/'Total de Ocorrências Setor'!F386-1)</f>
        <v>0.22413793103448265</v>
      </c>
      <c r="G387" s="58">
        <f>IF('Total de Ocorrências Setor'!G386=0,"n.d.",'Total de Ocorrências Setor'!G387/'Total de Ocorrências Setor'!G386-1)</f>
        <v>-0.25</v>
      </c>
      <c r="H387" s="58">
        <f>IF('Total de Ocorrências Setor'!H386=0,"n.d.",'Total de Ocorrências Setor'!H387/'Total de Ocorrências Setor'!H386-1)</f>
        <v>-0.68421052631578949</v>
      </c>
      <c r="I387" s="58">
        <f>IF('Total de Ocorrências Setor'!I386=0,"n.d.",'Total de Ocorrências Setor'!I387/'Total de Ocorrências Setor'!I386-1)</f>
        <v>3.0303030303030276E-2</v>
      </c>
      <c r="J387" s="58" t="str">
        <f>IF('Total de Ocorrências Setor'!J386=0,"n.d.",'Total de Ocorrências Setor'!J387/'Total de Ocorrências Setor'!J386-1)</f>
        <v>n.d.</v>
      </c>
      <c r="K387" s="58">
        <f>IF('Total de Ocorrências Setor'!K386=0,"n.d.",'Total de Ocorrências Setor'!K387/'Total de Ocorrências Setor'!K386-1)</f>
        <v>-0.23611111111111116</v>
      </c>
      <c r="L387" s="57">
        <f>IF('Total de Ocorrências Setor'!L386=0,"n.d.",'Total de Ocorrências Setor'!L387/'Total de Ocorrências Setor'!L386-1)</f>
        <v>1.0666666666666669</v>
      </c>
      <c r="M387" s="58">
        <f>IF('Total de Ocorrências Setor'!M386=0,"n.d.",'Total de Ocorrências Setor'!M387/'Total de Ocorrências Setor'!M386-1)</f>
        <v>1</v>
      </c>
      <c r="N387" s="58">
        <f>IF('Total de Ocorrências Setor'!N386=0,"n.d.",'Total de Ocorrências Setor'!N387/'Total de Ocorrências Setor'!N386-1)</f>
        <v>0.55555555555555558</v>
      </c>
      <c r="O387" s="58">
        <f>IF('Total de Ocorrências Setor'!O386=0,"n.d.",'Total de Ocorrências Setor'!O387/'Total de Ocorrências Setor'!O386-1)</f>
        <v>-0.38461538461538458</v>
      </c>
      <c r="P387" s="59">
        <f>IF('Total de Ocorrências Setor'!P386=0,"n.d.",'Total de Ocorrências Setor'!P387/'Total de Ocorrências Setor'!P386-1)</f>
        <v>0.52857142857142847</v>
      </c>
      <c r="Q387" s="58">
        <f>IF('Total de Ocorrências Setor'!Q386=0,"n.d.",'Total de Ocorrências Setor'!Q387/'Total de Ocorrências Setor'!Q386-1)</f>
        <v>6.6666666666666652E-2</v>
      </c>
      <c r="R387" s="58">
        <f>IF('Total de Ocorrências Setor'!R386=0,"n.d.",'Total de Ocorrências Setor'!R387/'Total de Ocorrências Setor'!R386-1)</f>
        <v>0.28571428571428581</v>
      </c>
      <c r="S387" s="58">
        <f>IF('Total de Ocorrências Setor'!S386=0,"n.d.",'Total de Ocorrências Setor'!S387/'Total de Ocorrências Setor'!S386-1)</f>
        <v>0.28571428571428581</v>
      </c>
      <c r="T387" s="58">
        <f>IF('Total de Ocorrências Setor'!T386=0,"n.d.",'Total de Ocorrências Setor'!T387/'Total de Ocorrências Setor'!T386-1)</f>
        <v>-0.5</v>
      </c>
      <c r="U387" s="58">
        <f>IF('Total de Ocorrências Setor'!U386=0,"n.d.",'Total de Ocorrências Setor'!U387/'Total de Ocorrências Setor'!U386-1)</f>
        <v>5.4545454545454453E-2</v>
      </c>
      <c r="V387" s="60">
        <f>IF('Total de Ocorrências Setor'!V386=0,"n.d.",'Total de Ocorrências Setor'!V387/'Total de Ocorrências Setor'!V386-1)</f>
        <v>-0.4358974358974359</v>
      </c>
      <c r="W387" s="58" t="str">
        <f>IF('Total de Ocorrências Setor'!W386=0,"n.d.",'Total de Ocorrências Setor'!W387/'Total de Ocorrências Setor'!W386-1)</f>
        <v>n.d.</v>
      </c>
      <c r="X387" s="60" t="str">
        <f>IF('Total de Ocorrências Setor'!X386=0,"n.d.",'Total de Ocorrências Setor'!X387/'Total de Ocorrências Setor'!X386-1)</f>
        <v>n.d.</v>
      </c>
    </row>
    <row r="388" spans="1:24" x14ac:dyDescent="0.35">
      <c r="A388" s="17">
        <v>44866</v>
      </c>
      <c r="B388" s="57">
        <f>IF('Total de Ocorrências Setor'!B387=0,"n.d.",'Total de Ocorrências Setor'!B388/'Total de Ocorrências Setor'!B387-1)</f>
        <v>1.4</v>
      </c>
      <c r="C388" s="58">
        <f>IF('Total de Ocorrências Setor'!C387=0,"n.d.",'Total de Ocorrências Setor'!C388/'Total de Ocorrências Setor'!C387-1)</f>
        <v>0.30434782608695654</v>
      </c>
      <c r="D388" s="58">
        <f>IF('Total de Ocorrências Setor'!D387=0,"n.d.",'Total de Ocorrências Setor'!D388/'Total de Ocorrências Setor'!D387-1)</f>
        <v>8.1081081081081141E-2</v>
      </c>
      <c r="E388" s="58">
        <f>IF('Total de Ocorrências Setor'!E387=0,"n.d.",'Total de Ocorrências Setor'!E388/'Total de Ocorrências Setor'!E387-1)</f>
        <v>0</v>
      </c>
      <c r="F388" s="59">
        <f>IF('Total de Ocorrências Setor'!F387=0,"n.d.",'Total de Ocorrências Setor'!F388/'Total de Ocorrências Setor'!F387-1)</f>
        <v>0.3380281690140845</v>
      </c>
      <c r="G388" s="58">
        <f>IF('Total de Ocorrências Setor'!G387=0,"n.d.",'Total de Ocorrências Setor'!G388/'Total de Ocorrências Setor'!G387-1)</f>
        <v>-0.26666666666666672</v>
      </c>
      <c r="H388" s="58">
        <f>IF('Total de Ocorrências Setor'!H387=0,"n.d.",'Total de Ocorrências Setor'!H388/'Total de Ocorrências Setor'!H387-1)</f>
        <v>-0.16666666666666663</v>
      </c>
      <c r="I388" s="58">
        <f>IF('Total de Ocorrências Setor'!I387=0,"n.d.",'Total de Ocorrências Setor'!I388/'Total de Ocorrências Setor'!I387-1)</f>
        <v>-0.70588235294117641</v>
      </c>
      <c r="J388" s="58" t="str">
        <f>IF('Total de Ocorrências Setor'!J387=0,"n.d.",'Total de Ocorrências Setor'!J388/'Total de Ocorrências Setor'!J387-1)</f>
        <v>n.d.</v>
      </c>
      <c r="K388" s="58">
        <f>IF('Total de Ocorrências Setor'!K387=0,"n.d.",'Total de Ocorrências Setor'!K388/'Total de Ocorrências Setor'!K387-1)</f>
        <v>-0.52727272727272734</v>
      </c>
      <c r="L388" s="57">
        <f>IF('Total de Ocorrências Setor'!L387=0,"n.d.",'Total de Ocorrências Setor'!L388/'Total de Ocorrências Setor'!L387-1)</f>
        <v>-0.5161290322580645</v>
      </c>
      <c r="M388" s="58">
        <f>IF('Total de Ocorrências Setor'!M387=0,"n.d.",'Total de Ocorrências Setor'!M388/'Total de Ocorrências Setor'!M387-1)</f>
        <v>-8.333333333333337E-2</v>
      </c>
      <c r="N388" s="58">
        <f>IF('Total de Ocorrências Setor'!N387=0,"n.d.",'Total de Ocorrências Setor'!N388/'Total de Ocorrências Setor'!N387-1)</f>
        <v>-0.4285714285714286</v>
      </c>
      <c r="O388" s="58">
        <f>IF('Total de Ocorrências Setor'!O387=0,"n.d.",'Total de Ocorrências Setor'!O388/'Total de Ocorrências Setor'!O387-1)</f>
        <v>-0.875</v>
      </c>
      <c r="P388" s="59">
        <f>IF('Total de Ocorrências Setor'!P387=0,"n.d.",'Total de Ocorrências Setor'!P388/'Total de Ocorrências Setor'!P387-1)</f>
        <v>-0.44859813084112155</v>
      </c>
      <c r="Q388" s="58">
        <f>IF('Total de Ocorrências Setor'!Q387=0,"n.d.",'Total de Ocorrências Setor'!Q388/'Total de Ocorrências Setor'!Q387-1)</f>
        <v>-0.25</v>
      </c>
      <c r="R388" s="58">
        <f>IF('Total de Ocorrências Setor'!R387=0,"n.d.",'Total de Ocorrências Setor'!R388/'Total de Ocorrências Setor'!R387-1)</f>
        <v>0.22222222222222232</v>
      </c>
      <c r="S388" s="58">
        <f>IF('Total de Ocorrências Setor'!S387=0,"n.d.",'Total de Ocorrências Setor'!S388/'Total de Ocorrências Setor'!S387-1)</f>
        <v>0.14814814814814814</v>
      </c>
      <c r="T388" s="58">
        <f>IF('Total de Ocorrências Setor'!T387=0,"n.d.",'Total de Ocorrências Setor'!T388/'Total de Ocorrências Setor'!T387-1)</f>
        <v>-0.66666666666666674</v>
      </c>
      <c r="U388" s="58">
        <f>IF('Total de Ocorrências Setor'!U387=0,"n.d.",'Total de Ocorrências Setor'!U388/'Total de Ocorrências Setor'!U387-1)</f>
        <v>-3.4482758620689613E-2</v>
      </c>
      <c r="V388" s="60">
        <f>IF('Total de Ocorrências Setor'!V387=0,"n.d.",'Total de Ocorrências Setor'!V388/'Total de Ocorrências Setor'!V387-1)</f>
        <v>0.63636363636363646</v>
      </c>
      <c r="W388" s="58" t="str">
        <f>IF('Total de Ocorrências Setor'!W387=0,"n.d.",'Total de Ocorrências Setor'!W388/'Total de Ocorrências Setor'!W387-1)</f>
        <v>n.d.</v>
      </c>
      <c r="X388" s="60" t="str">
        <f>IF('Total de Ocorrências Setor'!X387=0,"n.d.",'Total de Ocorrências Setor'!X388/'Total de Ocorrências Setor'!X387-1)</f>
        <v>n.d.</v>
      </c>
    </row>
    <row r="389" spans="1:24" ht="15" thickBot="1" x14ac:dyDescent="0.4">
      <c r="A389" s="22">
        <v>44896</v>
      </c>
      <c r="B389" s="65">
        <f>IF('Total de Ocorrências Setor'!B388=0,"n.d.",'Total de Ocorrências Setor'!B389/'Total de Ocorrências Setor'!B388-1)</f>
        <v>-0.58333333333333326</v>
      </c>
      <c r="C389" s="66">
        <f>IF('Total de Ocorrências Setor'!C388=0,"n.d.",'Total de Ocorrências Setor'!C389/'Total de Ocorrências Setor'!C388-1)</f>
        <v>-0.1333333333333333</v>
      </c>
      <c r="D389" s="66">
        <f>IF('Total de Ocorrências Setor'!D388=0,"n.d.",'Total de Ocorrências Setor'!D389/'Total de Ocorrências Setor'!D388-1)</f>
        <v>-0.6</v>
      </c>
      <c r="E389" s="66">
        <f>IF('Total de Ocorrências Setor'!E388=0,"n.d.",'Total de Ocorrências Setor'!E389/'Total de Ocorrências Setor'!E388-1)</f>
        <v>-1</v>
      </c>
      <c r="F389" s="67">
        <f>IF('Total de Ocorrências Setor'!F388=0,"n.d.",'Total de Ocorrências Setor'!F389/'Total de Ocorrências Setor'!F388-1)</f>
        <v>-0.45263157894736838</v>
      </c>
      <c r="G389" s="66">
        <f>IF('Total de Ocorrências Setor'!G388=0,"n.d.",'Total de Ocorrências Setor'!G389/'Total de Ocorrências Setor'!G388-1)</f>
        <v>-0.18181818181818177</v>
      </c>
      <c r="H389" s="66">
        <f>IF('Total de Ocorrências Setor'!H388=0,"n.d.",'Total de Ocorrências Setor'!H389/'Total de Ocorrências Setor'!H388-1)</f>
        <v>0.8</v>
      </c>
      <c r="I389" s="66">
        <f>IF('Total de Ocorrências Setor'!I388=0,"n.d.",'Total de Ocorrências Setor'!I389/'Total de Ocorrências Setor'!I388-1)</f>
        <v>1.4</v>
      </c>
      <c r="J389" s="66" t="str">
        <f>IF('Total de Ocorrências Setor'!J388=0,"n.d.",'Total de Ocorrências Setor'!J389/'Total de Ocorrências Setor'!J388-1)</f>
        <v>n.d.</v>
      </c>
      <c r="K389" s="66">
        <f>IF('Total de Ocorrências Setor'!K388=0,"n.d.",'Total de Ocorrências Setor'!K389/'Total de Ocorrências Setor'!K388-1)</f>
        <v>0.61538461538461542</v>
      </c>
      <c r="L389" s="65">
        <f>IF('Total de Ocorrências Setor'!L388=0,"n.d.",'Total de Ocorrências Setor'!L389/'Total de Ocorrências Setor'!L388-1)</f>
        <v>0</v>
      </c>
      <c r="M389" s="66">
        <f>IF('Total de Ocorrências Setor'!M388=0,"n.d.",'Total de Ocorrências Setor'!M389/'Total de Ocorrências Setor'!M388-1)</f>
        <v>-0.27272727272727271</v>
      </c>
      <c r="N389" s="66">
        <f>IF('Total de Ocorrências Setor'!N388=0,"n.d.",'Total de Ocorrências Setor'!N389/'Total de Ocorrências Setor'!N388-1)</f>
        <v>0.25</v>
      </c>
      <c r="O389" s="66">
        <f>IF('Total de Ocorrências Setor'!O388=0,"n.d.",'Total de Ocorrências Setor'!O389/'Total de Ocorrências Setor'!O388-1)</f>
        <v>13</v>
      </c>
      <c r="P389" s="67">
        <f>IF('Total de Ocorrências Setor'!P388=0,"n.d.",'Total de Ocorrências Setor'!P389/'Total de Ocorrências Setor'!P388-1)</f>
        <v>0.30508474576271194</v>
      </c>
      <c r="Q389" s="66">
        <f>IF('Total de Ocorrências Setor'!Q388=0,"n.d.",'Total de Ocorrências Setor'!Q389/'Total de Ocorrências Setor'!Q388-1)</f>
        <v>-0.16666666666666663</v>
      </c>
      <c r="R389" s="66">
        <f>IF('Total de Ocorrências Setor'!R388=0,"n.d.",'Total de Ocorrências Setor'!R389/'Total de Ocorrências Setor'!R388-1)</f>
        <v>-0.27272727272727271</v>
      </c>
      <c r="S389" s="66">
        <f>IF('Total de Ocorrências Setor'!S388=0,"n.d.",'Total de Ocorrências Setor'!S389/'Total de Ocorrências Setor'!S388-1)</f>
        <v>0.12903225806451624</v>
      </c>
      <c r="T389" s="66">
        <f>IF('Total de Ocorrências Setor'!T388=0,"n.d.",'Total de Ocorrências Setor'!T389/'Total de Ocorrências Setor'!T388-1)</f>
        <v>6</v>
      </c>
      <c r="U389" s="66">
        <f>IF('Total de Ocorrências Setor'!U388=0,"n.d.",'Total de Ocorrências Setor'!U389/'Total de Ocorrências Setor'!U388-1)</f>
        <v>0.1964285714285714</v>
      </c>
      <c r="V389" s="68">
        <f>IF('Total de Ocorrências Setor'!V388=0,"n.d.",'Total de Ocorrências Setor'!V389/'Total de Ocorrências Setor'!V388-1)</f>
        <v>0.27777777777777768</v>
      </c>
      <c r="W389" s="66" t="str">
        <f>IF('Total de Ocorrências Setor'!W388=0,"n.d.",'Total de Ocorrências Setor'!W389/'Total de Ocorrências Setor'!W388-1)</f>
        <v>n.d.</v>
      </c>
      <c r="X389" s="68" t="str">
        <f>IF('Total de Ocorrências Setor'!X388=0,"n.d.",'Total de Ocorrências Setor'!X389/'Total de Ocorrências Setor'!X388-1)</f>
        <v>n.d.</v>
      </c>
    </row>
    <row r="390" spans="1:24" x14ac:dyDescent="0.35">
      <c r="A390" s="29">
        <v>44927</v>
      </c>
      <c r="B390" s="61">
        <f>IF('Total de Ocorrências Setor'!B389=0,"n.d.",'Total de Ocorrências Setor'!B390/'Total de Ocorrências Setor'!B389-1)</f>
        <v>-0.4</v>
      </c>
      <c r="C390" s="62">
        <f>IF('Total de Ocorrências Setor'!C389=0,"n.d.",'Total de Ocorrências Setor'!C390/'Total de Ocorrências Setor'!C389-1)</f>
        <v>0.42307692307692313</v>
      </c>
      <c r="D390" s="62">
        <f>IF('Total de Ocorrências Setor'!D389=0,"n.d.",'Total de Ocorrências Setor'!D390/'Total de Ocorrências Setor'!D389-1)</f>
        <v>0.6875</v>
      </c>
      <c r="E390" s="62" t="str">
        <f>IF('Total de Ocorrências Setor'!E389=0,"n.d.",'Total de Ocorrências Setor'!E390/'Total de Ocorrências Setor'!E389-1)</f>
        <v>n.d.</v>
      </c>
      <c r="F390" s="63">
        <f>IF('Total de Ocorrências Setor'!F389=0,"n.d.",'Total de Ocorrências Setor'!F390/'Total de Ocorrências Setor'!F389-1)</f>
        <v>0.38461538461538458</v>
      </c>
      <c r="G390" s="62">
        <f>IF('Total de Ocorrências Setor'!G389=0,"n.d.",'Total de Ocorrências Setor'!G390/'Total de Ocorrências Setor'!G389-1)</f>
        <v>0.22222222222222232</v>
      </c>
      <c r="H390" s="62">
        <f>IF('Total de Ocorrências Setor'!H389=0,"n.d.",'Total de Ocorrências Setor'!H390/'Total de Ocorrências Setor'!H389-1)</f>
        <v>-0.11111111111111116</v>
      </c>
      <c r="I390" s="62">
        <f>IF('Total de Ocorrências Setor'!I389=0,"n.d.",'Total de Ocorrências Setor'!I390/'Total de Ocorrências Setor'!I389-1)</f>
        <v>-0.125</v>
      </c>
      <c r="J390" s="62" t="str">
        <f>IF('Total de Ocorrências Setor'!J389=0,"n.d.",'Total de Ocorrências Setor'!J390/'Total de Ocorrências Setor'!J389-1)</f>
        <v>n.d.</v>
      </c>
      <c r="K390" s="62">
        <f>IF('Total de Ocorrências Setor'!K389=0,"n.d.",'Total de Ocorrências Setor'!K390/'Total de Ocorrências Setor'!K389-1)</f>
        <v>-4.7619047619047672E-2</v>
      </c>
      <c r="L390" s="61">
        <f>IF('Total de Ocorrências Setor'!L389=0,"n.d.",'Total de Ocorrências Setor'!L390/'Total de Ocorrências Setor'!L389-1)</f>
        <v>0.33333333333333326</v>
      </c>
      <c r="M390" s="62">
        <f>IF('Total de Ocorrências Setor'!M389=0,"n.d.",'Total de Ocorrências Setor'!M390/'Total de Ocorrências Setor'!M389-1)</f>
        <v>1.75</v>
      </c>
      <c r="N390" s="62">
        <f>IF('Total de Ocorrências Setor'!N389=0,"n.d.",'Total de Ocorrências Setor'!N390/'Total de Ocorrências Setor'!N389-1)</f>
        <v>0.10000000000000009</v>
      </c>
      <c r="O390" s="62">
        <f>IF('Total de Ocorrências Setor'!O389=0,"n.d.",'Total de Ocorrências Setor'!O390/'Total de Ocorrências Setor'!O389-1)</f>
        <v>-0.5714285714285714</v>
      </c>
      <c r="P390" s="63">
        <f>IF('Total de Ocorrências Setor'!P389=0,"n.d.",'Total de Ocorrências Setor'!P390/'Total de Ocorrências Setor'!P389-1)</f>
        <v>0.19480519480519476</v>
      </c>
      <c r="Q390" s="62">
        <f>IF('Total de Ocorrências Setor'!Q389=0,"n.d.",'Total de Ocorrências Setor'!Q390/'Total de Ocorrências Setor'!Q389-1)</f>
        <v>-0.19999999999999996</v>
      </c>
      <c r="R390" s="62">
        <f>IF('Total de Ocorrências Setor'!R389=0,"n.d.",'Total de Ocorrências Setor'!R390/'Total de Ocorrências Setor'!R389-1)</f>
        <v>0.75</v>
      </c>
      <c r="S390" s="62">
        <f>IF('Total de Ocorrências Setor'!S389=0,"n.d.",'Total de Ocorrências Setor'!S390/'Total de Ocorrências Setor'!S389-1)</f>
        <v>0.19999999999999996</v>
      </c>
      <c r="T390" s="62">
        <f>IF('Total de Ocorrências Setor'!T389=0,"n.d.",'Total de Ocorrências Setor'!T390/'Total de Ocorrências Setor'!T389-1)</f>
        <v>-0.7857142857142857</v>
      </c>
      <c r="U390" s="62">
        <f>IF('Total de Ocorrências Setor'!U389=0,"n.d.",'Total de Ocorrências Setor'!U390/'Total de Ocorrências Setor'!U389-1)</f>
        <v>0</v>
      </c>
      <c r="V390" s="64">
        <f>IF('Total de Ocorrências Setor'!V389=0,"n.d.",'Total de Ocorrências Setor'!V390/'Total de Ocorrências Setor'!V389-1)</f>
        <v>-0.26086956521739135</v>
      </c>
      <c r="W390" s="62" t="str">
        <f>IF('Total de Ocorrências Setor'!W389=0,"n.d.",'Total de Ocorrências Setor'!W390/'Total de Ocorrências Setor'!W389-1)</f>
        <v>n.d.</v>
      </c>
      <c r="X390" s="64" t="str">
        <f>IF('Total de Ocorrências Setor'!X389=0,"n.d.",'Total de Ocorrências Setor'!X390/'Total de Ocorrências Setor'!X389-1)</f>
        <v>n.d.</v>
      </c>
    </row>
    <row r="391" spans="1:24" x14ac:dyDescent="0.35">
      <c r="A391" s="30">
        <v>44958</v>
      </c>
      <c r="B391" s="57">
        <f>IF('Total de Ocorrências Setor'!B390=0,"n.d.",'Total de Ocorrências Setor'!B391/'Total de Ocorrências Setor'!B390-1)</f>
        <v>1.8333333333333335</v>
      </c>
      <c r="C391" s="58">
        <f>IF('Total de Ocorrências Setor'!C390=0,"n.d.",'Total de Ocorrências Setor'!C391/'Total de Ocorrências Setor'!C390-1)</f>
        <v>-0.13513513513513509</v>
      </c>
      <c r="D391" s="58">
        <f>IF('Total de Ocorrências Setor'!D390=0,"n.d.",'Total de Ocorrências Setor'!D391/'Total de Ocorrências Setor'!D390-1)</f>
        <v>0.37037037037037046</v>
      </c>
      <c r="E391" s="58">
        <f>IF('Total de Ocorrências Setor'!E390=0,"n.d.",'Total de Ocorrências Setor'!E391/'Total de Ocorrências Setor'!E390-1)</f>
        <v>-1</v>
      </c>
      <c r="F391" s="59">
        <f>IF('Total de Ocorrências Setor'!F390=0,"n.d.",'Total de Ocorrências Setor'!F391/'Total de Ocorrências Setor'!F390-1)</f>
        <v>0.19444444444444442</v>
      </c>
      <c r="G391" s="58">
        <f>IF('Total de Ocorrências Setor'!G390=0,"n.d.",'Total de Ocorrências Setor'!G391/'Total de Ocorrências Setor'!G390-1)</f>
        <v>0</v>
      </c>
      <c r="H391" s="58">
        <f>IF('Total de Ocorrências Setor'!H390=0,"n.d.",'Total de Ocorrências Setor'!H391/'Total de Ocorrências Setor'!H390-1)</f>
        <v>0.875</v>
      </c>
      <c r="I391" s="58">
        <f>IF('Total de Ocorrências Setor'!I390=0,"n.d.",'Total de Ocorrências Setor'!I391/'Total de Ocorrências Setor'!I390-1)</f>
        <v>0.38095238095238093</v>
      </c>
      <c r="J391" s="58" t="str">
        <f>IF('Total de Ocorrências Setor'!J390=0,"n.d.",'Total de Ocorrências Setor'!J391/'Total de Ocorrências Setor'!J390-1)</f>
        <v>n.d.</v>
      </c>
      <c r="K391" s="58">
        <f>IF('Total de Ocorrências Setor'!K390=0,"n.d.",'Total de Ocorrências Setor'!K391/'Total de Ocorrências Setor'!K390-1)</f>
        <v>0.375</v>
      </c>
      <c r="L391" s="57">
        <f>IF('Total de Ocorrências Setor'!L390=0,"n.d.",'Total de Ocorrências Setor'!L391/'Total de Ocorrências Setor'!L390-1)</f>
        <v>0.8</v>
      </c>
      <c r="M391" s="58">
        <f>IF('Total de Ocorrências Setor'!M390=0,"n.d.",'Total de Ocorrências Setor'!M391/'Total de Ocorrências Setor'!M390-1)</f>
        <v>-4.5454545454545414E-2</v>
      </c>
      <c r="N391" s="58">
        <f>IF('Total de Ocorrências Setor'!N390=0,"n.d.",'Total de Ocorrências Setor'!N391/'Total de Ocorrências Setor'!N390-1)</f>
        <v>-0.25</v>
      </c>
      <c r="O391" s="58">
        <f>IF('Total de Ocorrências Setor'!O390=0,"n.d.",'Total de Ocorrências Setor'!O391/'Total de Ocorrências Setor'!O390-1)</f>
        <v>1.1666666666666665</v>
      </c>
      <c r="P391" s="59">
        <f>IF('Total de Ocorrências Setor'!P390=0,"n.d.",'Total de Ocorrências Setor'!P391/'Total de Ocorrências Setor'!P390-1)</f>
        <v>0.11956521739130443</v>
      </c>
      <c r="Q391" s="58">
        <f>IF('Total de Ocorrências Setor'!Q390=0,"n.d.",'Total de Ocorrências Setor'!Q391/'Total de Ocorrências Setor'!Q390-1)</f>
        <v>0.875</v>
      </c>
      <c r="R391" s="58">
        <f>IF('Total de Ocorrências Setor'!R390=0,"n.d.",'Total de Ocorrências Setor'!R391/'Total de Ocorrências Setor'!R390-1)</f>
        <v>0.4285714285714286</v>
      </c>
      <c r="S391" s="58">
        <f>IF('Total de Ocorrências Setor'!S390=0,"n.d.",'Total de Ocorrências Setor'!S391/'Total de Ocorrências Setor'!S390-1)</f>
        <v>-0.3571428571428571</v>
      </c>
      <c r="T391" s="58">
        <f>IF('Total de Ocorrências Setor'!T390=0,"n.d.",'Total de Ocorrências Setor'!T391/'Total de Ocorrências Setor'!T390-1)</f>
        <v>2.3333333333333335</v>
      </c>
      <c r="U391" s="58">
        <f>IF('Total de Ocorrências Setor'!U390=0,"n.d.",'Total de Ocorrências Setor'!U391/'Total de Ocorrências Setor'!U390-1)</f>
        <v>7.4626865671641784E-2</v>
      </c>
      <c r="V391" s="60">
        <f>IF('Total de Ocorrências Setor'!V390=0,"n.d.",'Total de Ocorrências Setor'!V391/'Total de Ocorrências Setor'!V390-1)</f>
        <v>0.17647058823529416</v>
      </c>
      <c r="W391" s="58" t="str">
        <f>IF('Total de Ocorrências Setor'!W390=0,"n.d.",'Total de Ocorrências Setor'!W391/'Total de Ocorrências Setor'!W390-1)</f>
        <v>n.d.</v>
      </c>
      <c r="X391" s="60" t="str">
        <f>IF('Total de Ocorrências Setor'!X390=0,"n.d.",'Total de Ocorrências Setor'!X391/'Total de Ocorrências Setor'!X390-1)</f>
        <v>n.d.</v>
      </c>
    </row>
    <row r="392" spans="1:24" x14ac:dyDescent="0.35">
      <c r="A392" s="30">
        <v>44986</v>
      </c>
      <c r="B392" s="57">
        <f>IF('Total de Ocorrências Setor'!B391=0,"n.d.",'Total de Ocorrências Setor'!B392/'Total de Ocorrências Setor'!B391-1)</f>
        <v>0.82352941176470584</v>
      </c>
      <c r="C392" s="58">
        <f>IF('Total de Ocorrências Setor'!C391=0,"n.d.",'Total de Ocorrências Setor'!C392/'Total de Ocorrências Setor'!C391-1)</f>
        <v>-0.1875</v>
      </c>
      <c r="D392" s="58">
        <f>IF('Total de Ocorrências Setor'!D391=0,"n.d.",'Total de Ocorrências Setor'!D392/'Total de Ocorrências Setor'!D391-1)</f>
        <v>5.4054054054053946E-2</v>
      </c>
      <c r="E392" s="58" t="str">
        <f>IF('Total de Ocorrências Setor'!E391=0,"n.d.",'Total de Ocorrências Setor'!E392/'Total de Ocorrências Setor'!E391-1)</f>
        <v>n.d.</v>
      </c>
      <c r="F392" s="59">
        <f>IF('Total de Ocorrências Setor'!F391=0,"n.d.",'Total de Ocorrências Setor'!F392/'Total de Ocorrências Setor'!F391-1)</f>
        <v>0.12790697674418605</v>
      </c>
      <c r="G392" s="58">
        <f>IF('Total de Ocorrências Setor'!G391=0,"n.d.",'Total de Ocorrências Setor'!G392/'Total de Ocorrências Setor'!G391-1)</f>
        <v>0.72727272727272729</v>
      </c>
      <c r="H392" s="58">
        <f>IF('Total de Ocorrências Setor'!H391=0,"n.d.",'Total de Ocorrências Setor'!H392/'Total de Ocorrências Setor'!H391-1)</f>
        <v>-0.1333333333333333</v>
      </c>
      <c r="I392" s="58">
        <f>IF('Total de Ocorrências Setor'!I391=0,"n.d.",'Total de Ocorrências Setor'!I392/'Total de Ocorrências Setor'!I391-1)</f>
        <v>0.31034482758620685</v>
      </c>
      <c r="J392" s="58" t="str">
        <f>IF('Total de Ocorrências Setor'!J391=0,"n.d.",'Total de Ocorrências Setor'!J392/'Total de Ocorrências Setor'!J391-1)</f>
        <v>n.d.</v>
      </c>
      <c r="K392" s="58">
        <f>IF('Total de Ocorrências Setor'!K391=0,"n.d.",'Total de Ocorrências Setor'!K392/'Total de Ocorrências Setor'!K391-1)</f>
        <v>0.30909090909090908</v>
      </c>
      <c r="L392" s="57">
        <f>IF('Total de Ocorrências Setor'!L391=0,"n.d.",'Total de Ocorrências Setor'!L392/'Total de Ocorrências Setor'!L391-1)</f>
        <v>-0.58333333333333326</v>
      </c>
      <c r="M392" s="58">
        <f>IF('Total de Ocorrências Setor'!M391=0,"n.d.",'Total de Ocorrências Setor'!M392/'Total de Ocorrências Setor'!M391-1)</f>
        <v>-4.7619047619047672E-2</v>
      </c>
      <c r="N392" s="58">
        <f>IF('Total de Ocorrências Setor'!N391=0,"n.d.",'Total de Ocorrências Setor'!N392/'Total de Ocorrências Setor'!N391-1)</f>
        <v>0.45454545454545459</v>
      </c>
      <c r="O392" s="58">
        <f>IF('Total de Ocorrências Setor'!O391=0,"n.d.",'Total de Ocorrências Setor'!O392/'Total de Ocorrências Setor'!O391-1)</f>
        <v>-0.15384615384615385</v>
      </c>
      <c r="P392" s="59">
        <f>IF('Total de Ocorrências Setor'!P391=0,"n.d.",'Total de Ocorrências Setor'!P392/'Total de Ocorrências Setor'!P391-1)</f>
        <v>-8.737864077669899E-2</v>
      </c>
      <c r="Q392" s="58">
        <f>IF('Total de Ocorrências Setor'!Q391=0,"n.d.",'Total de Ocorrências Setor'!Q392/'Total de Ocorrências Setor'!Q391-1)</f>
        <v>0.1333333333333333</v>
      </c>
      <c r="R392" s="58">
        <f>IF('Total de Ocorrências Setor'!R391=0,"n.d.",'Total de Ocorrências Setor'!R392/'Total de Ocorrências Setor'!R391-1)</f>
        <v>-0.19999999999999996</v>
      </c>
      <c r="S392" s="58">
        <f>IF('Total de Ocorrências Setor'!S391=0,"n.d.",'Total de Ocorrências Setor'!S392/'Total de Ocorrências Setor'!S391-1)</f>
        <v>0.66666666666666674</v>
      </c>
      <c r="T392" s="58">
        <f>IF('Total de Ocorrências Setor'!T391=0,"n.d.",'Total de Ocorrências Setor'!T392/'Total de Ocorrências Setor'!T391-1)</f>
        <v>0.10000000000000009</v>
      </c>
      <c r="U392" s="58">
        <f>IF('Total de Ocorrências Setor'!U391=0,"n.d.",'Total de Ocorrências Setor'!U392/'Total de Ocorrências Setor'!U391-1)</f>
        <v>0.23611111111111116</v>
      </c>
      <c r="V392" s="60">
        <f>IF('Total de Ocorrências Setor'!V391=0,"n.d.",'Total de Ocorrências Setor'!V392/'Total de Ocorrências Setor'!V391-1)</f>
        <v>2.4999999999999911E-2</v>
      </c>
      <c r="W392" s="58" t="str">
        <f>IF('Total de Ocorrências Setor'!W391=0,"n.d.",'Total de Ocorrências Setor'!W392/'Total de Ocorrências Setor'!W391-1)</f>
        <v>n.d.</v>
      </c>
      <c r="X392" s="60" t="str">
        <f>IF('Total de Ocorrências Setor'!X391=0,"n.d.",'Total de Ocorrências Setor'!X392/'Total de Ocorrências Setor'!X391-1)</f>
        <v>n.d.</v>
      </c>
    </row>
    <row r="393" spans="1:24" x14ac:dyDescent="0.35">
      <c r="A393" s="30">
        <v>45017</v>
      </c>
      <c r="B393" s="57">
        <f>IF('Total de Ocorrências Setor'!B392=0,"n.d.",'Total de Ocorrências Setor'!B393/'Total de Ocorrências Setor'!B392-1)</f>
        <v>0</v>
      </c>
      <c r="C393" s="58">
        <f>IF('Total de Ocorrências Setor'!C392=0,"n.d.",'Total de Ocorrências Setor'!C393/'Total de Ocorrências Setor'!C392-1)</f>
        <v>0.15384615384615374</v>
      </c>
      <c r="D393" s="58">
        <f>IF('Total de Ocorrências Setor'!D392=0,"n.d.",'Total de Ocorrências Setor'!D393/'Total de Ocorrências Setor'!D392-1)</f>
        <v>-0.23076923076923073</v>
      </c>
      <c r="E393" s="58">
        <f>IF('Total de Ocorrências Setor'!E392=0,"n.d.",'Total de Ocorrências Setor'!E393/'Total de Ocorrências Setor'!E392-1)</f>
        <v>-1</v>
      </c>
      <c r="F393" s="59">
        <f>IF('Total de Ocorrências Setor'!F392=0,"n.d.",'Total de Ocorrências Setor'!F393/'Total de Ocorrências Setor'!F392-1)</f>
        <v>-6.1855670103092786E-2</v>
      </c>
      <c r="G393" s="58">
        <f>IF('Total de Ocorrências Setor'!G392=0,"n.d.",'Total de Ocorrências Setor'!G393/'Total de Ocorrências Setor'!G392-1)</f>
        <v>-0.10526315789473684</v>
      </c>
      <c r="H393" s="58">
        <f>IF('Total de Ocorrências Setor'!H392=0,"n.d.",'Total de Ocorrências Setor'!H393/'Total de Ocorrências Setor'!H392-1)</f>
        <v>-0.46153846153846156</v>
      </c>
      <c r="I393" s="58">
        <f>IF('Total de Ocorrências Setor'!I392=0,"n.d.",'Total de Ocorrências Setor'!I393/'Total de Ocorrências Setor'!I392-1)</f>
        <v>-0.18421052631578949</v>
      </c>
      <c r="J393" s="58">
        <f>IF('Total de Ocorrências Setor'!J392=0,"n.d.",'Total de Ocorrências Setor'!J393/'Total de Ocorrências Setor'!J392-1)</f>
        <v>-1</v>
      </c>
      <c r="K393" s="58">
        <f>IF('Total de Ocorrências Setor'!K392=0,"n.d.",'Total de Ocorrências Setor'!K393/'Total de Ocorrências Setor'!K392-1)</f>
        <v>-0.23611111111111116</v>
      </c>
      <c r="L393" s="57">
        <f>IF('Total de Ocorrências Setor'!L392=0,"n.d.",'Total de Ocorrências Setor'!L393/'Total de Ocorrências Setor'!L392-1)</f>
        <v>0.8666666666666667</v>
      </c>
      <c r="M393" s="58">
        <f>IF('Total de Ocorrências Setor'!M392=0,"n.d.",'Total de Ocorrências Setor'!M393/'Total de Ocorrências Setor'!M392-1)</f>
        <v>-5.0000000000000044E-2</v>
      </c>
      <c r="N393" s="58">
        <f>IF('Total de Ocorrências Setor'!N392=0,"n.d.",'Total de Ocorrências Setor'!N393/'Total de Ocorrências Setor'!N392-1)</f>
        <v>-0.1875</v>
      </c>
      <c r="O393" s="58">
        <f>IF('Total de Ocorrências Setor'!O392=0,"n.d.",'Total de Ocorrências Setor'!O393/'Total de Ocorrências Setor'!O392-1)</f>
        <v>-0.36363636363636365</v>
      </c>
      <c r="P393" s="59">
        <f>IF('Total de Ocorrências Setor'!P392=0,"n.d.",'Total de Ocorrências Setor'!P393/'Total de Ocorrências Setor'!P392-1)</f>
        <v>-1.0638297872340385E-2</v>
      </c>
      <c r="Q393" s="58">
        <f>IF('Total de Ocorrências Setor'!Q392=0,"n.d.",'Total de Ocorrências Setor'!Q393/'Total de Ocorrências Setor'!Q392-1)</f>
        <v>0.82352941176470584</v>
      </c>
      <c r="R393" s="58">
        <f>IF('Total de Ocorrências Setor'!R392=0,"n.d.",'Total de Ocorrências Setor'!R393/'Total de Ocorrências Setor'!R392-1)</f>
        <v>0.1875</v>
      </c>
      <c r="S393" s="58">
        <f>IF('Total de Ocorrências Setor'!S392=0,"n.d.",'Total de Ocorrências Setor'!S393/'Total de Ocorrências Setor'!S392-1)</f>
        <v>-0.35555555555555551</v>
      </c>
      <c r="T393" s="58">
        <f>IF('Total de Ocorrências Setor'!T392=0,"n.d.",'Total de Ocorrências Setor'!T393/'Total de Ocorrências Setor'!T392-1)</f>
        <v>9.0909090909090828E-2</v>
      </c>
      <c r="U393" s="58">
        <f>IF('Total de Ocorrências Setor'!U392=0,"n.d.",'Total de Ocorrências Setor'!U393/'Total de Ocorrências Setor'!U392-1)</f>
        <v>2.2471910112359605E-2</v>
      </c>
      <c r="V393" s="60">
        <f>IF('Total de Ocorrências Setor'!V392=0,"n.d.",'Total de Ocorrências Setor'!V393/'Total de Ocorrências Setor'!V392-1)</f>
        <v>0.21951219512195119</v>
      </c>
      <c r="W393" s="58" t="str">
        <f>IF('Total de Ocorrências Setor'!W392=0,"n.d.",'Total de Ocorrências Setor'!W393/'Total de Ocorrências Setor'!W392-1)</f>
        <v>n.d.</v>
      </c>
      <c r="X393" s="60" t="str">
        <f>IF('Total de Ocorrências Setor'!X392=0,"n.d.",'Total de Ocorrências Setor'!X393/'Total de Ocorrências Setor'!X392-1)</f>
        <v>n.d.</v>
      </c>
    </row>
    <row r="394" spans="1:24" x14ac:dyDescent="0.35">
      <c r="A394" s="30">
        <v>45047</v>
      </c>
      <c r="B394" s="57">
        <f>IF('Total de Ocorrências Setor'!B393=0,"n.d.",'Total de Ocorrências Setor'!B394/'Total de Ocorrências Setor'!B393-1)</f>
        <v>0.25806451612903225</v>
      </c>
      <c r="C394" s="58">
        <f>IF('Total de Ocorrências Setor'!C393=0,"n.d.",'Total de Ocorrências Setor'!C394/'Total de Ocorrências Setor'!C393-1)</f>
        <v>-6.6666666666666652E-2</v>
      </c>
      <c r="D394" s="58">
        <f>IF('Total de Ocorrências Setor'!D393=0,"n.d.",'Total de Ocorrências Setor'!D394/'Total de Ocorrências Setor'!D393-1)</f>
        <v>0.8</v>
      </c>
      <c r="E394" s="58" t="str">
        <f>IF('Total de Ocorrências Setor'!E393=0,"n.d.",'Total de Ocorrências Setor'!E394/'Total de Ocorrências Setor'!E393-1)</f>
        <v>n.d.</v>
      </c>
      <c r="F394" s="59">
        <f>IF('Total de Ocorrências Setor'!F393=0,"n.d.",'Total de Ocorrências Setor'!F394/'Total de Ocorrências Setor'!F393-1)</f>
        <v>0.32967032967032961</v>
      </c>
      <c r="G394" s="58">
        <f>IF('Total de Ocorrências Setor'!G393=0,"n.d.",'Total de Ocorrências Setor'!G394/'Total de Ocorrências Setor'!G393-1)</f>
        <v>-5.8823529411764719E-2</v>
      </c>
      <c r="H394" s="58">
        <f>IF('Total de Ocorrências Setor'!H393=0,"n.d.",'Total de Ocorrências Setor'!H394/'Total de Ocorrências Setor'!H393-1)</f>
        <v>1.4285714285714284</v>
      </c>
      <c r="I394" s="58">
        <f>IF('Total de Ocorrências Setor'!I393=0,"n.d.",'Total de Ocorrências Setor'!I394/'Total de Ocorrências Setor'!I393-1)</f>
        <v>0.19354838709677424</v>
      </c>
      <c r="J394" s="58" t="str">
        <f>IF('Total de Ocorrências Setor'!J393=0,"n.d.",'Total de Ocorrências Setor'!J394/'Total de Ocorrências Setor'!J393-1)</f>
        <v>n.d.</v>
      </c>
      <c r="K394" s="58">
        <f>IF('Total de Ocorrências Setor'!K393=0,"n.d.",'Total de Ocorrências Setor'!K394/'Total de Ocorrências Setor'!K393-1)</f>
        <v>0.27272727272727271</v>
      </c>
      <c r="L394" s="57">
        <f>IF('Total de Ocorrências Setor'!L393=0,"n.d.",'Total de Ocorrências Setor'!L394/'Total de Ocorrências Setor'!L393-1)</f>
        <v>0.35714285714285721</v>
      </c>
      <c r="M394" s="58">
        <f>IF('Total de Ocorrências Setor'!M393=0,"n.d.",'Total de Ocorrências Setor'!M394/'Total de Ocorrências Setor'!M393-1)</f>
        <v>-0.15789473684210531</v>
      </c>
      <c r="N394" s="58">
        <f>IF('Total de Ocorrências Setor'!N393=0,"n.d.",'Total de Ocorrências Setor'!N394/'Total de Ocorrências Setor'!N393-1)</f>
        <v>0.38461538461538458</v>
      </c>
      <c r="O394" s="58">
        <f>IF('Total de Ocorrências Setor'!O393=0,"n.d.",'Total de Ocorrências Setor'!O394/'Total de Ocorrências Setor'!O393-1)</f>
        <v>0.5714285714285714</v>
      </c>
      <c r="P394" s="59">
        <f>IF('Total de Ocorrências Setor'!P393=0,"n.d.",'Total de Ocorrências Setor'!P394/'Total de Ocorrências Setor'!P393-1)</f>
        <v>0.27956989247311825</v>
      </c>
      <c r="Q394" s="58">
        <f>IF('Total de Ocorrências Setor'!Q393=0,"n.d.",'Total de Ocorrências Setor'!Q394/'Total de Ocorrências Setor'!Q393-1)</f>
        <v>-0.25806451612903225</v>
      </c>
      <c r="R394" s="58">
        <f>IF('Total de Ocorrências Setor'!R393=0,"n.d.",'Total de Ocorrências Setor'!R394/'Total de Ocorrências Setor'!R393-1)</f>
        <v>-0.21052631578947367</v>
      </c>
      <c r="S394" s="58">
        <f>IF('Total de Ocorrências Setor'!S393=0,"n.d.",'Total de Ocorrências Setor'!S394/'Total de Ocorrências Setor'!S393-1)</f>
        <v>0.31034482758620685</v>
      </c>
      <c r="T394" s="58">
        <f>IF('Total de Ocorrências Setor'!T393=0,"n.d.",'Total de Ocorrências Setor'!T394/'Total de Ocorrências Setor'!T393-1)</f>
        <v>0</v>
      </c>
      <c r="U394" s="58">
        <f>IF('Total de Ocorrências Setor'!U393=0,"n.d.",'Total de Ocorrências Setor'!U394/'Total de Ocorrências Setor'!U393-1)</f>
        <v>-3.2967032967032961E-2</v>
      </c>
      <c r="V394" s="60">
        <f>IF('Total de Ocorrências Setor'!V393=0,"n.d.",'Total de Ocorrências Setor'!V394/'Total de Ocorrências Setor'!V393-1)</f>
        <v>-0.4</v>
      </c>
      <c r="W394" s="58" t="str">
        <f>IF('Total de Ocorrências Setor'!W393=0,"n.d.",'Total de Ocorrências Setor'!W394/'Total de Ocorrências Setor'!W393-1)</f>
        <v>n.d.</v>
      </c>
      <c r="X394" s="60" t="str">
        <f>IF('Total de Ocorrências Setor'!X393=0,"n.d.",'Total de Ocorrências Setor'!X394/'Total de Ocorrências Setor'!X393-1)</f>
        <v>n.d.</v>
      </c>
    </row>
    <row r="395" spans="1:24" x14ac:dyDescent="0.35">
      <c r="A395" s="30">
        <v>45078</v>
      </c>
      <c r="B395" s="57">
        <f>IF('Total de Ocorrências Setor'!B394=0,"n.d.",'Total de Ocorrências Setor'!B395/'Total de Ocorrências Setor'!B394-1)</f>
        <v>-0.33333333333333337</v>
      </c>
      <c r="C395" s="58">
        <f>IF('Total de Ocorrências Setor'!C394=0,"n.d.",'Total de Ocorrências Setor'!C395/'Total de Ocorrências Setor'!C394-1)</f>
        <v>-0.3214285714285714</v>
      </c>
      <c r="D395" s="58">
        <f>IF('Total de Ocorrências Setor'!D394=0,"n.d.",'Total de Ocorrências Setor'!D395/'Total de Ocorrências Setor'!D394-1)</f>
        <v>-0.38888888888888884</v>
      </c>
      <c r="E395" s="58" t="str">
        <f>IF('Total de Ocorrências Setor'!E394=0,"n.d.",'Total de Ocorrências Setor'!E395/'Total de Ocorrências Setor'!E394-1)</f>
        <v>n.d.</v>
      </c>
      <c r="F395" s="59">
        <f>IF('Total de Ocorrências Setor'!F394=0,"n.d.",'Total de Ocorrências Setor'!F395/'Total de Ocorrências Setor'!F394-1)</f>
        <v>-0.34710743801652888</v>
      </c>
      <c r="G395" s="58">
        <f>IF('Total de Ocorrências Setor'!G394=0,"n.d.",'Total de Ocorrências Setor'!G395/'Total de Ocorrências Setor'!G394-1)</f>
        <v>0.75</v>
      </c>
      <c r="H395" s="58">
        <f>IF('Total de Ocorrências Setor'!H394=0,"n.d.",'Total de Ocorrências Setor'!H395/'Total de Ocorrências Setor'!H394-1)</f>
        <v>-0.64705882352941169</v>
      </c>
      <c r="I395" s="58">
        <f>IF('Total de Ocorrências Setor'!I394=0,"n.d.",'Total de Ocorrências Setor'!I395/'Total de Ocorrências Setor'!I394-1)</f>
        <v>-0.16216216216216217</v>
      </c>
      <c r="J395" s="58" t="str">
        <f>IF('Total de Ocorrências Setor'!J394=0,"n.d.",'Total de Ocorrências Setor'!J395/'Total de Ocorrências Setor'!J394-1)</f>
        <v>n.d.</v>
      </c>
      <c r="K395" s="58">
        <f>IF('Total de Ocorrências Setor'!K394=0,"n.d.",'Total de Ocorrências Setor'!K395/'Total de Ocorrências Setor'!K394-1)</f>
        <v>-7.1428571428571397E-2</v>
      </c>
      <c r="L395" s="57">
        <f>IF('Total de Ocorrências Setor'!L394=0,"n.d.",'Total de Ocorrências Setor'!L395/'Total de Ocorrências Setor'!L394-1)</f>
        <v>-0.18421052631578949</v>
      </c>
      <c r="M395" s="58">
        <f>IF('Total de Ocorrências Setor'!M394=0,"n.d.",'Total de Ocorrências Setor'!M395/'Total de Ocorrências Setor'!M394-1)</f>
        <v>-0.125</v>
      </c>
      <c r="N395" s="58">
        <f>IF('Total de Ocorrências Setor'!N394=0,"n.d.",'Total de Ocorrências Setor'!N395/'Total de Ocorrências Setor'!N394-1)</f>
        <v>-0.20370370370370372</v>
      </c>
      <c r="O395" s="58">
        <f>IF('Total de Ocorrências Setor'!O394=0,"n.d.",'Total de Ocorrências Setor'!O395/'Total de Ocorrências Setor'!O394-1)</f>
        <v>-0.63636363636363635</v>
      </c>
      <c r="P395" s="59">
        <f>IF('Total de Ocorrências Setor'!P394=0,"n.d.",'Total de Ocorrências Setor'!P395/'Total de Ocorrências Setor'!P394-1)</f>
        <v>-0.22689075630252098</v>
      </c>
      <c r="Q395" s="58">
        <f>IF('Total de Ocorrências Setor'!Q394=0,"n.d.",'Total de Ocorrências Setor'!Q395/'Total de Ocorrências Setor'!Q394-1)</f>
        <v>0.17391304347826098</v>
      </c>
      <c r="R395" s="58">
        <f>IF('Total de Ocorrências Setor'!R394=0,"n.d.",'Total de Ocorrências Setor'!R395/'Total de Ocorrências Setor'!R394-1)</f>
        <v>0</v>
      </c>
      <c r="S395" s="58">
        <f>IF('Total de Ocorrências Setor'!S394=0,"n.d.",'Total de Ocorrências Setor'!S395/'Total de Ocorrências Setor'!S394-1)</f>
        <v>-0.13157894736842102</v>
      </c>
      <c r="T395" s="58">
        <f>IF('Total de Ocorrências Setor'!T394=0,"n.d.",'Total de Ocorrências Setor'!T395/'Total de Ocorrências Setor'!T394-1)</f>
        <v>-0.75</v>
      </c>
      <c r="U395" s="58">
        <f>IF('Total de Ocorrências Setor'!U394=0,"n.d.",'Total de Ocorrências Setor'!U395/'Total de Ocorrências Setor'!U394-1)</f>
        <v>-0.11363636363636365</v>
      </c>
      <c r="V395" s="60">
        <f>IF('Total de Ocorrências Setor'!V394=0,"n.d.",'Total de Ocorrências Setor'!V395/'Total de Ocorrências Setor'!V394-1)</f>
        <v>1.1666666666666665</v>
      </c>
      <c r="W395" s="58" t="str">
        <f>IF('Total de Ocorrências Setor'!W394=0,"n.d.",'Total de Ocorrências Setor'!W395/'Total de Ocorrências Setor'!W394-1)</f>
        <v>n.d.</v>
      </c>
      <c r="X395" s="60" t="str">
        <f>IF('Total de Ocorrências Setor'!X394=0,"n.d.",'Total de Ocorrências Setor'!X395/'Total de Ocorrências Setor'!X394-1)</f>
        <v>n.d.</v>
      </c>
    </row>
    <row r="396" spans="1:24" x14ac:dyDescent="0.35">
      <c r="A396" s="30">
        <v>45108</v>
      </c>
      <c r="B396" s="57">
        <f>IF('Total de Ocorrências Setor'!B395=0,"n.d.",'Total de Ocorrências Setor'!B396/'Total de Ocorrências Setor'!B395-1)</f>
        <v>0.42307692307692313</v>
      </c>
      <c r="C396" s="58">
        <f>IF('Total de Ocorrências Setor'!C395=0,"n.d.",'Total de Ocorrências Setor'!C396/'Total de Ocorrências Setor'!C395-1)</f>
        <v>0.73684210526315796</v>
      </c>
      <c r="D396" s="58">
        <f>IF('Total de Ocorrências Setor'!D395=0,"n.d.",'Total de Ocorrências Setor'!D396/'Total de Ocorrências Setor'!D395-1)</f>
        <v>0.33333333333333326</v>
      </c>
      <c r="E396" s="58">
        <f>IF('Total de Ocorrências Setor'!E395=0,"n.d.",'Total de Ocorrências Setor'!E396/'Total de Ocorrências Setor'!E395-1)</f>
        <v>-1</v>
      </c>
      <c r="F396" s="59">
        <f>IF('Total de Ocorrências Setor'!F395=0,"n.d.",'Total de Ocorrências Setor'!F396/'Total de Ocorrências Setor'!F395-1)</f>
        <v>0.44303797468354422</v>
      </c>
      <c r="G396" s="58">
        <f>IF('Total de Ocorrências Setor'!G395=0,"n.d.",'Total de Ocorrências Setor'!G396/'Total de Ocorrências Setor'!G395-1)</f>
        <v>-0.3571428571428571</v>
      </c>
      <c r="H396" s="58">
        <f>IF('Total de Ocorrências Setor'!H395=0,"n.d.",'Total de Ocorrências Setor'!H396/'Total de Ocorrências Setor'!H395-1)</f>
        <v>0.33333333333333326</v>
      </c>
      <c r="I396" s="58">
        <f>IF('Total de Ocorrências Setor'!I395=0,"n.d.",'Total de Ocorrências Setor'!I396/'Total de Ocorrências Setor'!I395-1)</f>
        <v>0.22580645161290325</v>
      </c>
      <c r="J396" s="58" t="str">
        <f>IF('Total de Ocorrências Setor'!J395=0,"n.d.",'Total de Ocorrências Setor'!J396/'Total de Ocorrências Setor'!J395-1)</f>
        <v>n.d.</v>
      </c>
      <c r="K396" s="58">
        <f>IF('Total de Ocorrências Setor'!K395=0,"n.d.",'Total de Ocorrências Setor'!K396/'Total de Ocorrências Setor'!K395-1)</f>
        <v>0</v>
      </c>
      <c r="L396" s="57">
        <f>IF('Total de Ocorrências Setor'!L395=0,"n.d.",'Total de Ocorrências Setor'!L396/'Total de Ocorrências Setor'!L395-1)</f>
        <v>0.22580645161290325</v>
      </c>
      <c r="M396" s="58">
        <f>IF('Total de Ocorrências Setor'!M395=0,"n.d.",'Total de Ocorrências Setor'!M396/'Total de Ocorrências Setor'!M395-1)</f>
        <v>0.5714285714285714</v>
      </c>
      <c r="N396" s="58">
        <f>IF('Total de Ocorrências Setor'!N395=0,"n.d.",'Total de Ocorrências Setor'!N396/'Total de Ocorrências Setor'!N395-1)</f>
        <v>-4.6511627906976716E-2</v>
      </c>
      <c r="O396" s="58">
        <f>IF('Total de Ocorrências Setor'!O395=0,"n.d.",'Total de Ocorrências Setor'!O396/'Total de Ocorrências Setor'!O395-1)</f>
        <v>-0.75</v>
      </c>
      <c r="P396" s="59">
        <f>IF('Total de Ocorrências Setor'!P395=0,"n.d.",'Total de Ocorrências Setor'!P396/'Total de Ocorrências Setor'!P395-1)</f>
        <v>0.10869565217391308</v>
      </c>
      <c r="Q396" s="58">
        <f>IF('Total de Ocorrências Setor'!Q395=0,"n.d.",'Total de Ocorrências Setor'!Q396/'Total de Ocorrências Setor'!Q395-1)</f>
        <v>-0.33333333333333337</v>
      </c>
      <c r="R396" s="58">
        <f>IF('Total de Ocorrências Setor'!R395=0,"n.d.",'Total de Ocorrências Setor'!R396/'Total de Ocorrências Setor'!R395-1)</f>
        <v>0.33333333333333326</v>
      </c>
      <c r="S396" s="58">
        <f>IF('Total de Ocorrências Setor'!S395=0,"n.d.",'Total de Ocorrências Setor'!S396/'Total de Ocorrências Setor'!S395-1)</f>
        <v>-0.18181818181818177</v>
      </c>
      <c r="T396" s="58">
        <f>IF('Total de Ocorrências Setor'!T395=0,"n.d.",'Total de Ocorrências Setor'!T396/'Total de Ocorrências Setor'!T395-1)</f>
        <v>-1</v>
      </c>
      <c r="U396" s="58">
        <f>IF('Total de Ocorrências Setor'!U395=0,"n.d.",'Total de Ocorrências Setor'!U396/'Total de Ocorrências Setor'!U395-1)</f>
        <v>-0.16666666666666663</v>
      </c>
      <c r="V396" s="60">
        <f>IF('Total de Ocorrências Setor'!V395=0,"n.d.",'Total de Ocorrências Setor'!V396/'Total de Ocorrências Setor'!V395-1)</f>
        <v>6.1538461538461542E-2</v>
      </c>
      <c r="W396" s="58" t="str">
        <f>IF('Total de Ocorrências Setor'!W395=0,"n.d.",'Total de Ocorrências Setor'!W396/'Total de Ocorrências Setor'!W395-1)</f>
        <v>n.d.</v>
      </c>
      <c r="X396" s="60" t="str">
        <f>IF('Total de Ocorrências Setor'!X395=0,"n.d.",'Total de Ocorrências Setor'!X396/'Total de Ocorrências Setor'!X395-1)</f>
        <v>n.d.</v>
      </c>
    </row>
    <row r="397" spans="1:24" x14ac:dyDescent="0.35">
      <c r="A397" s="30">
        <v>45139</v>
      </c>
      <c r="B397" s="57">
        <f>IF('Total de Ocorrências Setor'!B396=0,"n.d.",'Total de Ocorrências Setor'!B397/'Total de Ocorrências Setor'!B396-1)</f>
        <v>-0.10810810810810811</v>
      </c>
      <c r="C397" s="58">
        <f>IF('Total de Ocorrências Setor'!C396=0,"n.d.",'Total de Ocorrências Setor'!C397/'Total de Ocorrências Setor'!C396-1)</f>
        <v>0.18181818181818188</v>
      </c>
      <c r="D397" s="58">
        <f>IF('Total de Ocorrências Setor'!D396=0,"n.d.",'Total de Ocorrências Setor'!D397/'Total de Ocorrências Setor'!D396-1)</f>
        <v>-0.31818181818181823</v>
      </c>
      <c r="E397" s="58" t="str">
        <f>IF('Total de Ocorrências Setor'!E396=0,"n.d.",'Total de Ocorrências Setor'!E397/'Total de Ocorrências Setor'!E396-1)</f>
        <v>n.d.</v>
      </c>
      <c r="F397" s="59">
        <f>IF('Total de Ocorrências Setor'!F396=0,"n.d.",'Total de Ocorrências Setor'!F397/'Total de Ocorrências Setor'!F396-1)</f>
        <v>-9.6491228070175405E-2</v>
      </c>
      <c r="G397" s="58">
        <f>IF('Total de Ocorrências Setor'!G396=0,"n.d.",'Total de Ocorrências Setor'!G397/'Total de Ocorrências Setor'!G396-1)</f>
        <v>-0.11111111111111116</v>
      </c>
      <c r="H397" s="58">
        <f>IF('Total de Ocorrências Setor'!H396=0,"n.d.",'Total de Ocorrências Setor'!H397/'Total de Ocorrências Setor'!H396-1)</f>
        <v>0.5</v>
      </c>
      <c r="I397" s="58">
        <f>IF('Total de Ocorrências Setor'!I396=0,"n.d.",'Total de Ocorrências Setor'!I397/'Total de Ocorrências Setor'!I396-1)</f>
        <v>-0.26315789473684215</v>
      </c>
      <c r="J397" s="58">
        <f>IF('Total de Ocorrências Setor'!J396=0,"n.d.",'Total de Ocorrências Setor'!J397/'Total de Ocorrências Setor'!J396-1)</f>
        <v>-1</v>
      </c>
      <c r="K397" s="58">
        <f>IF('Total de Ocorrências Setor'!K396=0,"n.d.",'Total de Ocorrências Setor'!K397/'Total de Ocorrências Setor'!K396-1)</f>
        <v>-0.13846153846153841</v>
      </c>
      <c r="L397" s="57">
        <f>IF('Total de Ocorrências Setor'!L396=0,"n.d.",'Total de Ocorrências Setor'!L397/'Total de Ocorrências Setor'!L396-1)</f>
        <v>2.6315789473684292E-2</v>
      </c>
      <c r="M397" s="58">
        <f>IF('Total de Ocorrências Setor'!M396=0,"n.d.",'Total de Ocorrências Setor'!M397/'Total de Ocorrências Setor'!M396-1)</f>
        <v>0.27272727272727271</v>
      </c>
      <c r="N397" s="58">
        <f>IF('Total de Ocorrências Setor'!N396=0,"n.d.",'Total de Ocorrências Setor'!N397/'Total de Ocorrências Setor'!N396-1)</f>
        <v>0.46341463414634143</v>
      </c>
      <c r="O397" s="58">
        <f>IF('Total de Ocorrências Setor'!O396=0,"n.d.",'Total de Ocorrências Setor'!O397/'Total de Ocorrências Setor'!O396-1)</f>
        <v>7</v>
      </c>
      <c r="P397" s="59">
        <f>IF('Total de Ocorrências Setor'!P396=0,"n.d.",'Total de Ocorrências Setor'!P397/'Total de Ocorrências Setor'!P396-1)</f>
        <v>0.32352941176470584</v>
      </c>
      <c r="Q397" s="58">
        <f>IF('Total de Ocorrências Setor'!Q396=0,"n.d.",'Total de Ocorrências Setor'!Q397/'Total de Ocorrências Setor'!Q396-1)</f>
        <v>0.88888888888888884</v>
      </c>
      <c r="R397" s="58">
        <f>IF('Total de Ocorrências Setor'!R396=0,"n.d.",'Total de Ocorrências Setor'!R397/'Total de Ocorrências Setor'!R396-1)</f>
        <v>0.35000000000000009</v>
      </c>
      <c r="S397" s="58">
        <f>IF('Total de Ocorrências Setor'!S396=0,"n.d.",'Total de Ocorrências Setor'!S397/'Total de Ocorrências Setor'!S396-1)</f>
        <v>0.62962962962962954</v>
      </c>
      <c r="T397" s="58" t="str">
        <f>IF('Total de Ocorrências Setor'!T396=0,"n.d.",'Total de Ocorrências Setor'!T397/'Total de Ocorrências Setor'!T396-1)</f>
        <v>n.d.</v>
      </c>
      <c r="U397" s="58">
        <f>IF('Total de Ocorrências Setor'!U396=0,"n.d.",'Total de Ocorrências Setor'!U397/'Total de Ocorrências Setor'!U396-1)</f>
        <v>0.72307692307692317</v>
      </c>
      <c r="V397" s="60">
        <f>IF('Total de Ocorrências Setor'!V396=0,"n.d.",'Total de Ocorrências Setor'!V397/'Total de Ocorrências Setor'!V396-1)</f>
        <v>0.3623188405797102</v>
      </c>
      <c r="W397" s="58" t="str">
        <f>IF('Total de Ocorrências Setor'!W396=0,"n.d.",'Total de Ocorrências Setor'!W397/'Total de Ocorrências Setor'!W396-1)</f>
        <v>n.d.</v>
      </c>
      <c r="X397" s="60" t="str">
        <f>IF('Total de Ocorrências Setor'!X396=0,"n.d.",'Total de Ocorrências Setor'!X397/'Total de Ocorrências Setor'!X396-1)</f>
        <v>n.d.</v>
      </c>
    </row>
    <row r="398" spans="1:24" x14ac:dyDescent="0.35">
      <c r="A398" s="30">
        <v>45170</v>
      </c>
      <c r="B398" s="57">
        <f>IF('Total de Ocorrências Setor'!B397=0,"n.d.",'Total de Ocorrências Setor'!B398/'Total de Ocorrências Setor'!B397-1)</f>
        <v>-0.30303030303030298</v>
      </c>
      <c r="C398" s="58">
        <f>IF('Total de Ocorrências Setor'!C397=0,"n.d.",'Total de Ocorrências Setor'!C398/'Total de Ocorrências Setor'!C397-1)</f>
        <v>-0.38461538461538458</v>
      </c>
      <c r="D398" s="58">
        <f>IF('Total de Ocorrências Setor'!D397=0,"n.d.",'Total de Ocorrências Setor'!D398/'Total de Ocorrências Setor'!D397-1)</f>
        <v>-0.16666666666666663</v>
      </c>
      <c r="E398" s="58">
        <f>IF('Total de Ocorrências Setor'!E397=0,"n.d.",'Total de Ocorrências Setor'!E398/'Total de Ocorrências Setor'!E397-1)</f>
        <v>-1</v>
      </c>
      <c r="F398" s="59">
        <f>IF('Total de Ocorrências Setor'!F397=0,"n.d.",'Total de Ocorrências Setor'!F398/'Total de Ocorrências Setor'!F397-1)</f>
        <v>-0.30097087378640774</v>
      </c>
      <c r="G398" s="58">
        <f>IF('Total de Ocorrências Setor'!G397=0,"n.d.",'Total de Ocorrências Setor'!G398/'Total de Ocorrências Setor'!G397-1)</f>
        <v>0.375</v>
      </c>
      <c r="H398" s="58">
        <f>IF('Total de Ocorrências Setor'!H397=0,"n.d.",'Total de Ocorrências Setor'!H398/'Total de Ocorrências Setor'!H397-1)</f>
        <v>8.3333333333333259E-2</v>
      </c>
      <c r="I398" s="58">
        <f>IF('Total de Ocorrências Setor'!I397=0,"n.d.",'Total de Ocorrências Setor'!I398/'Total de Ocorrências Setor'!I397-1)</f>
        <v>0.39285714285714279</v>
      </c>
      <c r="J398" s="58" t="str">
        <f>IF('Total de Ocorrências Setor'!J397=0,"n.d.",'Total de Ocorrências Setor'!J398/'Total de Ocorrências Setor'!J397-1)</f>
        <v>n.d.</v>
      </c>
      <c r="K398" s="58">
        <f>IF('Total de Ocorrências Setor'!K397=0,"n.d.",'Total de Ocorrências Setor'!K398/'Total de Ocorrências Setor'!K397-1)</f>
        <v>0.3214285714285714</v>
      </c>
      <c r="L398" s="57">
        <f>IF('Total de Ocorrências Setor'!L397=0,"n.d.",'Total de Ocorrências Setor'!L398/'Total de Ocorrências Setor'!L397-1)</f>
        <v>-0.10256410256410253</v>
      </c>
      <c r="M398" s="58">
        <f>IF('Total de Ocorrências Setor'!M397=0,"n.d.",'Total de Ocorrências Setor'!M398/'Total de Ocorrências Setor'!M397-1)</f>
        <v>0</v>
      </c>
      <c r="N398" s="58">
        <f>IF('Total de Ocorrências Setor'!N397=0,"n.d.",'Total de Ocorrências Setor'!N398/'Total de Ocorrências Setor'!N397-1)</f>
        <v>-5.0000000000000044E-2</v>
      </c>
      <c r="O398" s="58">
        <f>IF('Total de Ocorrências Setor'!O397=0,"n.d.",'Total de Ocorrências Setor'!O398/'Total de Ocorrências Setor'!O397-1)</f>
        <v>1</v>
      </c>
      <c r="P398" s="59">
        <f>IF('Total de Ocorrências Setor'!P397=0,"n.d.",'Total de Ocorrências Setor'!P398/'Total de Ocorrências Setor'!P397-1)</f>
        <v>7.4074074074073071E-3</v>
      </c>
      <c r="Q398" s="58">
        <f>IF('Total de Ocorrências Setor'!Q397=0,"n.d.",'Total de Ocorrências Setor'!Q398/'Total de Ocorrências Setor'!Q397-1)</f>
        <v>-0.26470588235294112</v>
      </c>
      <c r="R398" s="58">
        <f>IF('Total de Ocorrências Setor'!R397=0,"n.d.",'Total de Ocorrências Setor'!R398/'Total de Ocorrências Setor'!R397-1)</f>
        <v>-0.2592592592592593</v>
      </c>
      <c r="S398" s="58">
        <f>IF('Total de Ocorrências Setor'!S397=0,"n.d.",'Total de Ocorrências Setor'!S398/'Total de Ocorrências Setor'!S397-1)</f>
        <v>-0.65909090909090917</v>
      </c>
      <c r="T398" s="58">
        <f>IF('Total de Ocorrências Setor'!T397=0,"n.d.",'Total de Ocorrências Setor'!T398/'Total de Ocorrências Setor'!T397-1)</f>
        <v>5.8571428571428568</v>
      </c>
      <c r="U398" s="58">
        <f>IF('Total de Ocorrências Setor'!U397=0,"n.d.",'Total de Ocorrências Setor'!U398/'Total de Ocorrências Setor'!U397-1)</f>
        <v>-3.5714285714285698E-2</v>
      </c>
      <c r="V398" s="60">
        <f>IF('Total de Ocorrências Setor'!V397=0,"n.d.",'Total de Ocorrências Setor'!V398/'Total de Ocorrências Setor'!V397-1)</f>
        <v>0.11702127659574457</v>
      </c>
      <c r="W398" s="58" t="str">
        <f>IF('Total de Ocorrências Setor'!W397=0,"n.d.",'Total de Ocorrências Setor'!W398/'Total de Ocorrências Setor'!W397-1)</f>
        <v>n.d.</v>
      </c>
      <c r="X398" s="60" t="str">
        <f>IF('Total de Ocorrências Setor'!X397=0,"n.d.",'Total de Ocorrências Setor'!X398/'Total de Ocorrências Setor'!X397-1)</f>
        <v>n.d.</v>
      </c>
    </row>
    <row r="399" spans="1:24" x14ac:dyDescent="0.35">
      <c r="A399" s="30">
        <v>45200</v>
      </c>
      <c r="B399" s="57">
        <f>IF('Total de Ocorrências Setor'!B398=0,"n.d.",'Total de Ocorrências Setor'!B399/'Total de Ocorrências Setor'!B398-1)</f>
        <v>-0.17391304347826086</v>
      </c>
      <c r="C399" s="58">
        <f>IF('Total de Ocorrências Setor'!C398=0,"n.d.",'Total de Ocorrências Setor'!C399/'Total de Ocorrências Setor'!C398-1)</f>
        <v>-0.33333333333333337</v>
      </c>
      <c r="D399" s="58">
        <f>IF('Total de Ocorrências Setor'!D398=0,"n.d.",'Total de Ocorrências Setor'!D399/'Total de Ocorrências Setor'!D398-1)</f>
        <v>4.0000000000000036E-2</v>
      </c>
      <c r="E399" s="58" t="str">
        <f>IF('Total de Ocorrências Setor'!E398=0,"n.d.",'Total de Ocorrências Setor'!E399/'Total de Ocorrências Setor'!E398-1)</f>
        <v>n.d.</v>
      </c>
      <c r="F399" s="59">
        <f>IF('Total de Ocorrências Setor'!F398=0,"n.d.",'Total de Ocorrências Setor'!F399/'Total de Ocorrências Setor'!F398-1)</f>
        <v>-0.15277777777777779</v>
      </c>
      <c r="G399" s="58">
        <f>IF('Total de Ocorrências Setor'!G398=0,"n.d.",'Total de Ocorrências Setor'!G399/'Total de Ocorrências Setor'!G398-1)</f>
        <v>-0.18181818181818177</v>
      </c>
      <c r="H399" s="58">
        <f>IF('Total de Ocorrências Setor'!H398=0,"n.d.",'Total de Ocorrências Setor'!H399/'Total de Ocorrências Setor'!H398-1)</f>
        <v>-0.23076923076923073</v>
      </c>
      <c r="I399" s="58">
        <f>IF('Total de Ocorrências Setor'!I398=0,"n.d.",'Total de Ocorrências Setor'!I399/'Total de Ocorrências Setor'!I398-1)</f>
        <v>-0.61538461538461542</v>
      </c>
      <c r="J399" s="58" t="str">
        <f>IF('Total de Ocorrências Setor'!J398=0,"n.d.",'Total de Ocorrências Setor'!J399/'Total de Ocorrências Setor'!J398-1)</f>
        <v>n.d.</v>
      </c>
      <c r="K399" s="58">
        <f>IF('Total de Ocorrências Setor'!K398=0,"n.d.",'Total de Ocorrências Setor'!K399/'Total de Ocorrências Setor'!K398-1)</f>
        <v>-0.35135135135135132</v>
      </c>
      <c r="L399" s="57">
        <f>IF('Total de Ocorrências Setor'!L398=0,"n.d.",'Total de Ocorrências Setor'!L399/'Total de Ocorrências Setor'!L398-1)</f>
        <v>0.11428571428571432</v>
      </c>
      <c r="M399" s="58">
        <f>IF('Total de Ocorrências Setor'!M398=0,"n.d.",'Total de Ocorrências Setor'!M399/'Total de Ocorrências Setor'!M398-1)</f>
        <v>-0.2857142857142857</v>
      </c>
      <c r="N399" s="58">
        <f>IF('Total de Ocorrências Setor'!N398=0,"n.d.",'Total de Ocorrências Setor'!N399/'Total de Ocorrências Setor'!N398-1)</f>
        <v>0.40350877192982448</v>
      </c>
      <c r="O399" s="58">
        <f>IF('Total de Ocorrências Setor'!O398=0,"n.d.",'Total de Ocorrências Setor'!O399/'Total de Ocorrências Setor'!O398-1)</f>
        <v>0.4375</v>
      </c>
      <c r="P399" s="59">
        <f>IF('Total de Ocorrências Setor'!P398=0,"n.d.",'Total de Ocorrências Setor'!P399/'Total de Ocorrências Setor'!P398-1)</f>
        <v>0.19117647058823528</v>
      </c>
      <c r="Q399" s="58">
        <f>IF('Total de Ocorrências Setor'!Q398=0,"n.d.",'Total de Ocorrências Setor'!Q399/'Total de Ocorrências Setor'!Q398-1)</f>
        <v>0.24</v>
      </c>
      <c r="R399" s="58">
        <f>IF('Total de Ocorrências Setor'!R398=0,"n.d.",'Total de Ocorrências Setor'!R399/'Total de Ocorrências Setor'!R398-1)</f>
        <v>-0.15000000000000002</v>
      </c>
      <c r="S399" s="58">
        <f>IF('Total de Ocorrências Setor'!S398=0,"n.d.",'Total de Ocorrências Setor'!S399/'Total de Ocorrências Setor'!S398-1)</f>
        <v>3.5333333333333332</v>
      </c>
      <c r="T399" s="58">
        <f>IF('Total de Ocorrências Setor'!T398=0,"n.d.",'Total de Ocorrências Setor'!T399/'Total de Ocorrências Setor'!T398-1)</f>
        <v>-0.60416666666666674</v>
      </c>
      <c r="U399" s="58">
        <f>IF('Total de Ocorrências Setor'!U398=0,"n.d.",'Total de Ocorrências Setor'!U399/'Total de Ocorrências Setor'!U398-1)</f>
        <v>0.25</v>
      </c>
      <c r="V399" s="60">
        <f>IF('Total de Ocorrências Setor'!V398=0,"n.d.",'Total de Ocorrências Setor'!V399/'Total de Ocorrências Setor'!V398-1)</f>
        <v>-0.49523809523809526</v>
      </c>
      <c r="W399" s="58" t="str">
        <f>IF('Total de Ocorrências Setor'!W398=0,"n.d.",'Total de Ocorrências Setor'!W399/'Total de Ocorrências Setor'!W398-1)</f>
        <v>n.d.</v>
      </c>
      <c r="X399" s="60" t="str">
        <f>IF('Total de Ocorrências Setor'!X398=0,"n.d.",'Total de Ocorrências Setor'!X399/'Total de Ocorrências Setor'!X398-1)</f>
        <v>n.d.</v>
      </c>
    </row>
    <row r="400" spans="1:24" x14ac:dyDescent="0.35">
      <c r="A400" s="30">
        <v>45231</v>
      </c>
      <c r="B400" s="57">
        <f>IF('Total de Ocorrências Setor'!B399=0,"n.d.",'Total de Ocorrências Setor'!B400/'Total de Ocorrências Setor'!B399-1)</f>
        <v>-5.2631578947368474E-2</v>
      </c>
      <c r="C400" s="58">
        <f>IF('Total de Ocorrências Setor'!C399=0,"n.d.",'Total de Ocorrências Setor'!C400/'Total de Ocorrências Setor'!C399-1)</f>
        <v>-0.375</v>
      </c>
      <c r="D400" s="58">
        <f>IF('Total de Ocorrências Setor'!D399=0,"n.d.",'Total de Ocorrências Setor'!D400/'Total de Ocorrências Setor'!D399-1)</f>
        <v>-0.61538461538461542</v>
      </c>
      <c r="E400" s="58" t="str">
        <f>IF('Total de Ocorrências Setor'!E399=0,"n.d.",'Total de Ocorrências Setor'!E400/'Total de Ocorrências Setor'!E399-1)</f>
        <v>n.d.</v>
      </c>
      <c r="F400" s="59">
        <f>IF('Total de Ocorrências Setor'!F399=0,"n.d.",'Total de Ocorrências Setor'!F400/'Total de Ocorrências Setor'!F399-1)</f>
        <v>-0.36065573770491799</v>
      </c>
      <c r="G400" s="58">
        <f>IF('Total de Ocorrências Setor'!G399=0,"n.d.",'Total de Ocorrências Setor'!G400/'Total de Ocorrências Setor'!G399-1)</f>
        <v>5.555555555555558E-2</v>
      </c>
      <c r="H400" s="58">
        <f>IF('Total de Ocorrências Setor'!H399=0,"n.d.",'Total de Ocorrências Setor'!H400/'Total de Ocorrências Setor'!H399-1)</f>
        <v>0.39999999999999991</v>
      </c>
      <c r="I400" s="58">
        <f>IF('Total de Ocorrências Setor'!I399=0,"n.d.",'Total de Ocorrências Setor'!I400/'Total de Ocorrências Setor'!I399-1)</f>
        <v>1.4666666666666668</v>
      </c>
      <c r="J400" s="58">
        <f>IF('Total de Ocorrências Setor'!J399=0,"n.d.",'Total de Ocorrências Setor'!J400/'Total de Ocorrências Setor'!J399-1)</f>
        <v>-1</v>
      </c>
      <c r="K400" s="58">
        <f>IF('Total de Ocorrências Setor'!K399=0,"n.d.",'Total de Ocorrências Setor'!K400/'Total de Ocorrências Setor'!K399-1)</f>
        <v>0.45833333333333326</v>
      </c>
      <c r="L400" s="57">
        <f>IF('Total de Ocorrências Setor'!L399=0,"n.d.",'Total de Ocorrências Setor'!L400/'Total de Ocorrências Setor'!L399-1)</f>
        <v>-0.15384615384615385</v>
      </c>
      <c r="M400" s="58">
        <f>IF('Total de Ocorrências Setor'!M399=0,"n.d.",'Total de Ocorrências Setor'!M400/'Total de Ocorrências Setor'!M399-1)</f>
        <v>0.10000000000000009</v>
      </c>
      <c r="N400" s="58">
        <f>IF('Total de Ocorrências Setor'!N399=0,"n.d.",'Total de Ocorrências Setor'!N400/'Total de Ocorrências Setor'!N399-1)</f>
        <v>0.39999999999999991</v>
      </c>
      <c r="O400" s="58">
        <f>IF('Total de Ocorrências Setor'!O399=0,"n.d.",'Total de Ocorrências Setor'!O400/'Total de Ocorrências Setor'!O399-1)</f>
        <v>-0.65217391304347827</v>
      </c>
      <c r="P400" s="59">
        <f>IF('Total de Ocorrências Setor'!P399=0,"n.d.",'Total de Ocorrências Setor'!P400/'Total de Ocorrências Setor'!P399-1)</f>
        <v>8.0246913580246826E-2</v>
      </c>
      <c r="Q400" s="58">
        <f>IF('Total de Ocorrências Setor'!Q399=0,"n.d.",'Total de Ocorrências Setor'!Q400/'Total de Ocorrências Setor'!Q399-1)</f>
        <v>-0.29032258064516125</v>
      </c>
      <c r="R400" s="58">
        <f>IF('Total de Ocorrências Setor'!R399=0,"n.d.",'Total de Ocorrências Setor'!R400/'Total de Ocorrências Setor'!R399-1)</f>
        <v>0.52941176470588225</v>
      </c>
      <c r="S400" s="58">
        <f>IF('Total de Ocorrências Setor'!S399=0,"n.d.",'Total de Ocorrências Setor'!S400/'Total de Ocorrências Setor'!S399-1)</f>
        <v>0.11764705882352944</v>
      </c>
      <c r="T400" s="58">
        <f>IF('Total de Ocorrências Setor'!T399=0,"n.d.",'Total de Ocorrências Setor'!T400/'Total de Ocorrências Setor'!T399-1)</f>
        <v>-0.78947368421052633</v>
      </c>
      <c r="U400" s="58">
        <f>IF('Total de Ocorrências Setor'!U399=0,"n.d.",'Total de Ocorrências Setor'!U400/'Total de Ocorrências Setor'!U399-1)</f>
        <v>-5.1851851851851816E-2</v>
      </c>
      <c r="V400" s="60">
        <f>IF('Total de Ocorrências Setor'!V399=0,"n.d.",'Total de Ocorrências Setor'!V400/'Total de Ocorrências Setor'!V399-1)</f>
        <v>0.37735849056603765</v>
      </c>
      <c r="W400" s="58" t="str">
        <f>IF('Total de Ocorrências Setor'!W399=0,"n.d.",'Total de Ocorrências Setor'!W400/'Total de Ocorrências Setor'!W399-1)</f>
        <v>n.d.</v>
      </c>
      <c r="X400" s="60" t="str">
        <f>IF('Total de Ocorrências Setor'!X399=0,"n.d.",'Total de Ocorrências Setor'!X400/'Total de Ocorrências Setor'!X399-1)</f>
        <v>n.d.</v>
      </c>
    </row>
    <row r="401" spans="1:24" ht="15" thickBot="1" x14ac:dyDescent="0.4">
      <c r="A401" s="31">
        <v>45261</v>
      </c>
      <c r="B401" s="65">
        <f>IF('Total de Ocorrências Setor'!B400=0,"n.d.",'Total de Ocorrências Setor'!B401/'Total de Ocorrências Setor'!B400-1)</f>
        <v>-0.33333333333333337</v>
      </c>
      <c r="C401" s="66">
        <f>IF('Total de Ocorrências Setor'!C400=0,"n.d.",'Total de Ocorrências Setor'!C401/'Total de Ocorrências Setor'!C400-1)</f>
        <v>0.7</v>
      </c>
      <c r="D401" s="66">
        <f>IF('Total de Ocorrências Setor'!D400=0,"n.d.",'Total de Ocorrências Setor'!D401/'Total de Ocorrências Setor'!D400-1)</f>
        <v>0.8</v>
      </c>
      <c r="E401" s="66">
        <f>IF('Total de Ocorrências Setor'!E400=0,"n.d.",'Total de Ocorrências Setor'!E401/'Total de Ocorrências Setor'!E400-1)</f>
        <v>0</v>
      </c>
      <c r="F401" s="67">
        <f>IF('Total de Ocorrências Setor'!F400=0,"n.d.",'Total de Ocorrências Setor'!F401/'Total de Ocorrências Setor'!F400-1)</f>
        <v>0.23076923076923084</v>
      </c>
      <c r="G401" s="66">
        <f>IF('Total de Ocorrências Setor'!G400=0,"n.d.",'Total de Ocorrências Setor'!G401/'Total de Ocorrências Setor'!G400-1)</f>
        <v>0.36842105263157898</v>
      </c>
      <c r="H401" s="66">
        <f>IF('Total de Ocorrências Setor'!H400=0,"n.d.",'Total de Ocorrências Setor'!H401/'Total de Ocorrências Setor'!H400-1)</f>
        <v>-0.3571428571428571</v>
      </c>
      <c r="I401" s="66">
        <f>IF('Total de Ocorrências Setor'!I400=0,"n.d.",'Total de Ocorrências Setor'!I401/'Total de Ocorrências Setor'!I400-1)</f>
        <v>-0.40540540540540537</v>
      </c>
      <c r="J401" s="66" t="str">
        <f>IF('Total de Ocorrências Setor'!J400=0,"n.d.",'Total de Ocorrências Setor'!J401/'Total de Ocorrências Setor'!J400-1)</f>
        <v>n.d.</v>
      </c>
      <c r="K401" s="66">
        <f>IF('Total de Ocorrências Setor'!K400=0,"n.d.",'Total de Ocorrências Setor'!K401/'Total de Ocorrências Setor'!K400-1)</f>
        <v>-0.18571428571428572</v>
      </c>
      <c r="L401" s="65">
        <f>IF('Total de Ocorrências Setor'!L400=0,"n.d.",'Total de Ocorrências Setor'!L401/'Total de Ocorrências Setor'!L400-1)</f>
        <v>-0.18181818181818177</v>
      </c>
      <c r="M401" s="66">
        <f>IF('Total de Ocorrências Setor'!M400=0,"n.d.",'Total de Ocorrências Setor'!M401/'Total de Ocorrências Setor'!M400-1)</f>
        <v>0</v>
      </c>
      <c r="N401" s="66">
        <f>IF('Total de Ocorrências Setor'!N400=0,"n.d.",'Total de Ocorrências Setor'!N401/'Total de Ocorrências Setor'!N400-1)</f>
        <v>-0.64285714285714279</v>
      </c>
      <c r="O401" s="66">
        <f>IF('Total de Ocorrências Setor'!O400=0,"n.d.",'Total de Ocorrências Setor'!O401/'Total de Ocorrências Setor'!O400-1)</f>
        <v>0.625</v>
      </c>
      <c r="P401" s="67">
        <f>IF('Total de Ocorrências Setor'!P400=0,"n.d.",'Total de Ocorrências Setor'!P401/'Total de Ocorrências Setor'!P400-1)</f>
        <v>-0.41714285714285715</v>
      </c>
      <c r="Q401" s="66">
        <f>IF('Total de Ocorrências Setor'!Q400=0,"n.d.",'Total de Ocorrências Setor'!Q401/'Total de Ocorrências Setor'!Q400-1)</f>
        <v>9.0909090909090828E-2</v>
      </c>
      <c r="R401" s="66">
        <f>IF('Total de Ocorrências Setor'!R400=0,"n.d.",'Total de Ocorrências Setor'!R401/'Total de Ocorrências Setor'!R400-1)</f>
        <v>-0.26923076923076927</v>
      </c>
      <c r="S401" s="66">
        <f>IF('Total de Ocorrências Setor'!S400=0,"n.d.",'Total de Ocorrências Setor'!S401/'Total de Ocorrências Setor'!S400-1)</f>
        <v>-0.32894736842105265</v>
      </c>
      <c r="T401" s="66">
        <f>IF('Total de Ocorrências Setor'!T400=0,"n.d.",'Total de Ocorrências Setor'!T401/'Total de Ocorrências Setor'!T400-1)</f>
        <v>2</v>
      </c>
      <c r="U401" s="66">
        <f>IF('Total de Ocorrências Setor'!U400=0,"n.d.",'Total de Ocorrências Setor'!U401/'Total de Ocorrências Setor'!U400-1)</f>
        <v>-0.171875</v>
      </c>
      <c r="V401" s="68">
        <f>IF('Total de Ocorrências Setor'!V400=0,"n.d.",'Total de Ocorrências Setor'!V401/'Total de Ocorrências Setor'!V400-1)</f>
        <v>-6.8493150684931559E-2</v>
      </c>
      <c r="W401" s="66" t="str">
        <f>IF('Total de Ocorrências Setor'!W400=0,"n.d.",'Total de Ocorrências Setor'!W401/'Total de Ocorrências Setor'!W400-1)</f>
        <v>n.d.</v>
      </c>
      <c r="X401" s="68" t="str">
        <f>IF('Total de Ocorrências Setor'!X400=0,"n.d.",'Total de Ocorrências Setor'!X401/'Total de Ocorrências Setor'!X400-1)</f>
        <v>n.d.</v>
      </c>
    </row>
    <row r="402" spans="1:24" x14ac:dyDescent="0.35">
      <c r="A402" s="29">
        <v>45292</v>
      </c>
      <c r="B402" s="61">
        <f>IF('Total de Ocorrências Setor'!B401=0,"n.d.",'Total de Ocorrências Setor'!B402/'Total de Ocorrências Setor'!B401-1)</f>
        <v>1.1666666666666665</v>
      </c>
      <c r="C402" s="62">
        <f>IF('Total de Ocorrências Setor'!C401=0,"n.d.",'Total de Ocorrências Setor'!C402/'Total de Ocorrências Setor'!C401-1)</f>
        <v>0</v>
      </c>
      <c r="D402" s="62">
        <f>IF('Total de Ocorrências Setor'!D401=0,"n.d.",'Total de Ocorrências Setor'!D402/'Total de Ocorrências Setor'!D401-1)</f>
        <v>0.44444444444444442</v>
      </c>
      <c r="E402" s="62">
        <f>IF('Total de Ocorrências Setor'!E401=0,"n.d.",'Total de Ocorrências Setor'!E402/'Total de Ocorrências Setor'!E401-1)</f>
        <v>-1</v>
      </c>
      <c r="F402" s="63">
        <f>IF('Total de Ocorrências Setor'!F401=0,"n.d.",'Total de Ocorrências Setor'!F402/'Total de Ocorrências Setor'!F401-1)</f>
        <v>0.4375</v>
      </c>
      <c r="G402" s="62">
        <f>IF('Total de Ocorrências Setor'!G401=0,"n.d.",'Total de Ocorrências Setor'!G402/'Total de Ocorrências Setor'!G401-1)</f>
        <v>-0.5</v>
      </c>
      <c r="H402" s="62">
        <f>IF('Total de Ocorrências Setor'!H401=0,"n.d.",'Total de Ocorrências Setor'!H402/'Total de Ocorrências Setor'!H401-1)</f>
        <v>0.33333333333333326</v>
      </c>
      <c r="I402" s="62">
        <f>IF('Total de Ocorrências Setor'!I401=0,"n.d.",'Total de Ocorrências Setor'!I402/'Total de Ocorrências Setor'!I401-1)</f>
        <v>-0.22727272727272729</v>
      </c>
      <c r="J402" s="62" t="str">
        <f>IF('Total de Ocorrências Setor'!J401=0,"n.d.",'Total de Ocorrências Setor'!J402/'Total de Ocorrências Setor'!J401-1)</f>
        <v>n.d.</v>
      </c>
      <c r="K402" s="62">
        <f>IF('Total de Ocorrências Setor'!K401=0,"n.d.",'Total de Ocorrências Setor'!K402/'Total de Ocorrências Setor'!K401-1)</f>
        <v>-0.26315789473684215</v>
      </c>
      <c r="L402" s="61">
        <f>IF('Total de Ocorrências Setor'!L401=0,"n.d.",'Total de Ocorrências Setor'!L402/'Total de Ocorrências Setor'!L401-1)</f>
        <v>0.55555555555555558</v>
      </c>
      <c r="M402" s="62">
        <f>IF('Total de Ocorrências Setor'!M401=0,"n.d.",'Total de Ocorrências Setor'!M402/'Total de Ocorrências Setor'!M401-1)</f>
        <v>0.18181818181818188</v>
      </c>
      <c r="N402" s="62">
        <f>IF('Total de Ocorrências Setor'!N401=0,"n.d.",'Total de Ocorrências Setor'!N402/'Total de Ocorrências Setor'!N401-1)</f>
        <v>0.57499999999999996</v>
      </c>
      <c r="O402" s="62">
        <f>IF('Total de Ocorrências Setor'!O401=0,"n.d.",'Total de Ocorrências Setor'!O402/'Total de Ocorrências Setor'!O401-1)</f>
        <v>0.38461538461538458</v>
      </c>
      <c r="P402" s="63">
        <f>IF('Total de Ocorrências Setor'!P401=0,"n.d.",'Total de Ocorrências Setor'!P402/'Total de Ocorrências Setor'!P401-1)</f>
        <v>0.46078431372549011</v>
      </c>
      <c r="Q402" s="62">
        <f>IF('Total de Ocorrências Setor'!Q401=0,"n.d.",'Total de Ocorrências Setor'!Q402/'Total de Ocorrências Setor'!Q401-1)</f>
        <v>0.29166666666666674</v>
      </c>
      <c r="R402" s="62">
        <f>IF('Total de Ocorrências Setor'!R401=0,"n.d.",'Total de Ocorrências Setor'!R402/'Total de Ocorrências Setor'!R401-1)</f>
        <v>0.26315789473684204</v>
      </c>
      <c r="S402" s="62">
        <f>IF('Total de Ocorrências Setor'!S401=0,"n.d.",'Total de Ocorrências Setor'!S402/'Total de Ocorrências Setor'!S401-1)</f>
        <v>0.21568627450980382</v>
      </c>
      <c r="T402" s="62">
        <f>IF('Total de Ocorrências Setor'!T401=0,"n.d.",'Total de Ocorrências Setor'!T402/'Total de Ocorrências Setor'!T401-1)</f>
        <v>8.3333333333333259E-2</v>
      </c>
      <c r="U402" s="62">
        <f>IF('Total de Ocorrências Setor'!U401=0,"n.d.",'Total de Ocorrências Setor'!U402/'Total de Ocorrências Setor'!U401-1)</f>
        <v>0.22641509433962259</v>
      </c>
      <c r="V402" s="64">
        <f>IF('Total de Ocorrências Setor'!V401=0,"n.d.",'Total de Ocorrências Setor'!V402/'Total de Ocorrências Setor'!V401-1)</f>
        <v>-0.51470588235294112</v>
      </c>
      <c r="W402" s="62" t="str">
        <f>IF('Total de Ocorrências Setor'!W401=0,"n.d.",'Total de Ocorrências Setor'!W402/'Total de Ocorrências Setor'!W401-1)</f>
        <v>n.d.</v>
      </c>
      <c r="X402" s="64" t="str">
        <f>IF('Total de Ocorrências Setor'!X401=0,"n.d.",'Total de Ocorrências Setor'!X402/'Total de Ocorrências Setor'!X401-1)</f>
        <v>n.d.</v>
      </c>
    </row>
    <row r="403" spans="1:24" x14ac:dyDescent="0.35">
      <c r="A403" s="30">
        <v>45323</v>
      </c>
      <c r="B403" s="57">
        <f>IF('Total de Ocorrências Setor'!B402=0,"n.d.",'Total de Ocorrências Setor'!B403/'Total de Ocorrências Setor'!B402-1)</f>
        <v>-7.6923076923076872E-2</v>
      </c>
      <c r="C403" s="58">
        <f>IF('Total de Ocorrências Setor'!C402=0,"n.d.",'Total de Ocorrências Setor'!C403/'Total de Ocorrências Setor'!C402-1)</f>
        <v>0.35294117647058831</v>
      </c>
      <c r="D403" s="58">
        <f>IF('Total de Ocorrências Setor'!D402=0,"n.d.",'Total de Ocorrências Setor'!D403/'Total de Ocorrências Setor'!D402-1)</f>
        <v>0.26923076923076916</v>
      </c>
      <c r="E403" s="58" t="str">
        <f>IF('Total de Ocorrências Setor'!E402=0,"n.d.",'Total de Ocorrências Setor'!E403/'Total de Ocorrências Setor'!E402-1)</f>
        <v>n.d.</v>
      </c>
      <c r="F403" s="59">
        <f>IF('Total de Ocorrências Setor'!F402=0,"n.d.",'Total de Ocorrências Setor'!F403/'Total de Ocorrências Setor'!F402-1)</f>
        <v>0.15942028985507251</v>
      </c>
      <c r="G403" s="58">
        <f>IF('Total de Ocorrências Setor'!G402=0,"n.d.",'Total de Ocorrências Setor'!G403/'Total de Ocorrências Setor'!G402-1)</f>
        <v>0.53846153846153855</v>
      </c>
      <c r="H403" s="58">
        <f>IF('Total de Ocorrências Setor'!H402=0,"n.d.",'Total de Ocorrências Setor'!H403/'Total de Ocorrências Setor'!H402-1)</f>
        <v>0.16666666666666674</v>
      </c>
      <c r="I403" s="58">
        <f>IF('Total de Ocorrências Setor'!I402=0,"n.d.",'Total de Ocorrências Setor'!I403/'Total de Ocorrências Setor'!I402-1)</f>
        <v>0.17647058823529416</v>
      </c>
      <c r="J403" s="58" t="str">
        <f>IF('Total de Ocorrências Setor'!J402=0,"n.d.",'Total de Ocorrências Setor'!J403/'Total de Ocorrências Setor'!J402-1)</f>
        <v>n.d.</v>
      </c>
      <c r="K403" s="58">
        <f>IF('Total de Ocorrências Setor'!K402=0,"n.d.",'Total de Ocorrências Setor'!K403/'Total de Ocorrências Setor'!K402-1)</f>
        <v>0.40476190476190466</v>
      </c>
      <c r="L403" s="57">
        <f>IF('Total de Ocorrências Setor'!L402=0,"n.d.",'Total de Ocorrências Setor'!L403/'Total de Ocorrências Setor'!L402-1)</f>
        <v>0.28571428571428581</v>
      </c>
      <c r="M403" s="58">
        <f>IF('Total de Ocorrências Setor'!M402=0,"n.d.",'Total de Ocorrências Setor'!M403/'Total de Ocorrências Setor'!M402-1)</f>
        <v>7.6923076923076872E-2</v>
      </c>
      <c r="N403" s="58">
        <f>IF('Total de Ocorrências Setor'!N402=0,"n.d.",'Total de Ocorrências Setor'!N403/'Total de Ocorrências Setor'!N402-1)</f>
        <v>4.7619047619047672E-2</v>
      </c>
      <c r="O403" s="58">
        <f>IF('Total de Ocorrências Setor'!O402=0,"n.d.",'Total de Ocorrências Setor'!O403/'Total de Ocorrências Setor'!O402-1)</f>
        <v>0.16666666666666674</v>
      </c>
      <c r="P403" s="59">
        <f>IF('Total de Ocorrências Setor'!P402=0,"n.d.",'Total de Ocorrências Setor'!P403/'Total de Ocorrências Setor'!P402-1)</f>
        <v>0.13422818791946312</v>
      </c>
      <c r="Q403" s="58">
        <f>IF('Total de Ocorrências Setor'!Q402=0,"n.d.",'Total de Ocorrências Setor'!Q403/'Total de Ocorrências Setor'!Q402-1)</f>
        <v>0.35483870967741926</v>
      </c>
      <c r="R403" s="58">
        <f>IF('Total de Ocorrências Setor'!R402=0,"n.d.",'Total de Ocorrências Setor'!R403/'Total de Ocorrências Setor'!R402-1)</f>
        <v>8.3333333333333259E-2</v>
      </c>
      <c r="S403" s="58">
        <f>IF('Total de Ocorrências Setor'!S402=0,"n.d.",'Total de Ocorrências Setor'!S403/'Total de Ocorrências Setor'!S402-1)</f>
        <v>0</v>
      </c>
      <c r="T403" s="58">
        <f>IF('Total de Ocorrências Setor'!T402=0,"n.d.",'Total de Ocorrências Setor'!T403/'Total de Ocorrências Setor'!T402-1)</f>
        <v>0.46153846153846145</v>
      </c>
      <c r="U403" s="58">
        <f>IF('Total de Ocorrências Setor'!U402=0,"n.d.",'Total de Ocorrências Setor'!U403/'Total de Ocorrências Setor'!U402-1)</f>
        <v>0.14615384615384608</v>
      </c>
      <c r="V403" s="60">
        <f>IF('Total de Ocorrências Setor'!V402=0,"n.d.",'Total de Ocorrências Setor'!V403/'Total de Ocorrências Setor'!V402-1)</f>
        <v>0.57575757575757569</v>
      </c>
      <c r="W403" s="58" t="str">
        <f>IF('Total de Ocorrências Setor'!W402=0,"n.d.",'Total de Ocorrências Setor'!W403/'Total de Ocorrências Setor'!W402-1)</f>
        <v>n.d.</v>
      </c>
      <c r="X403" s="60" t="str">
        <f>IF('Total de Ocorrências Setor'!X402=0,"n.d.",'Total de Ocorrências Setor'!X403/'Total de Ocorrências Setor'!X402-1)</f>
        <v>n.d.</v>
      </c>
    </row>
    <row r="404" spans="1:24" x14ac:dyDescent="0.35">
      <c r="A404" s="30">
        <v>45352</v>
      </c>
      <c r="B404" s="57">
        <f>IF('Total de Ocorrências Setor'!B403=0,"n.d.",'Total de Ocorrências Setor'!B404/'Total de Ocorrências Setor'!B403-1)</f>
        <v>-0.5</v>
      </c>
      <c r="C404" s="58">
        <f>IF('Total de Ocorrências Setor'!C403=0,"n.d.",'Total de Ocorrências Setor'!C404/'Total de Ocorrências Setor'!C403-1)</f>
        <v>-0.47826086956521741</v>
      </c>
      <c r="D404" s="58">
        <f>IF('Total de Ocorrências Setor'!D403=0,"n.d.",'Total de Ocorrências Setor'!D404/'Total de Ocorrências Setor'!D403-1)</f>
        <v>-0.12121212121212122</v>
      </c>
      <c r="E404" s="58" t="str">
        <f>IF('Total de Ocorrências Setor'!E403=0,"n.d.",'Total de Ocorrências Setor'!E404/'Total de Ocorrências Setor'!E403-1)</f>
        <v>n.d.</v>
      </c>
      <c r="F404" s="59">
        <f>IF('Total de Ocorrências Setor'!F403=0,"n.d.",'Total de Ocorrências Setor'!F404/'Total de Ocorrências Setor'!F403-1)</f>
        <v>-0.33750000000000002</v>
      </c>
      <c r="G404" s="58">
        <f>IF('Total de Ocorrências Setor'!G403=0,"n.d.",'Total de Ocorrências Setor'!G404/'Total de Ocorrências Setor'!G403-1)</f>
        <v>0.14999999999999991</v>
      </c>
      <c r="H404" s="58">
        <f>IF('Total de Ocorrências Setor'!H403=0,"n.d.",'Total de Ocorrências Setor'!H404/'Total de Ocorrências Setor'!H403-1)</f>
        <v>-0.3571428571428571</v>
      </c>
      <c r="I404" s="58">
        <f>IF('Total de Ocorrências Setor'!I403=0,"n.d.",'Total de Ocorrências Setor'!I404/'Total de Ocorrências Setor'!I403-1)</f>
        <v>-0.5</v>
      </c>
      <c r="J404" s="58">
        <f>IF('Total de Ocorrências Setor'!J403=0,"n.d.",'Total de Ocorrências Setor'!J404/'Total de Ocorrências Setor'!J403-1)</f>
        <v>-1</v>
      </c>
      <c r="K404" s="58">
        <f>IF('Total de Ocorrências Setor'!K403=0,"n.d.",'Total de Ocorrências Setor'!K404/'Total de Ocorrências Setor'!K403-1)</f>
        <v>-0.28813559322033899</v>
      </c>
      <c r="L404" s="57">
        <f>IF('Total de Ocorrências Setor'!L403=0,"n.d.",'Total de Ocorrências Setor'!L404/'Total de Ocorrências Setor'!L403-1)</f>
        <v>-0.11111111111111116</v>
      </c>
      <c r="M404" s="58">
        <f>IF('Total de Ocorrências Setor'!M403=0,"n.d.",'Total de Ocorrências Setor'!M404/'Total de Ocorrências Setor'!M403-1)</f>
        <v>0.10714285714285721</v>
      </c>
      <c r="N404" s="58">
        <f>IF('Total de Ocorrências Setor'!N403=0,"n.d.",'Total de Ocorrências Setor'!N404/'Total de Ocorrências Setor'!N403-1)</f>
        <v>7.575757575757569E-2</v>
      </c>
      <c r="O404" s="58">
        <f>IF('Total de Ocorrências Setor'!O403=0,"n.d.",'Total de Ocorrências Setor'!O404/'Total de Ocorrências Setor'!O403-1)</f>
        <v>0.5714285714285714</v>
      </c>
      <c r="P404" s="59">
        <f>IF('Total de Ocorrências Setor'!P403=0,"n.d.",'Total de Ocorrências Setor'!P404/'Total de Ocorrências Setor'!P403-1)</f>
        <v>8.2840236686390512E-2</v>
      </c>
      <c r="Q404" s="58">
        <f>IF('Total de Ocorrências Setor'!Q403=0,"n.d.",'Total de Ocorrências Setor'!Q404/'Total de Ocorrências Setor'!Q403-1)</f>
        <v>-4.7619047619047672E-2</v>
      </c>
      <c r="R404" s="58">
        <f>IF('Total de Ocorrências Setor'!R403=0,"n.d.",'Total de Ocorrências Setor'!R404/'Total de Ocorrências Setor'!R403-1)</f>
        <v>0.26923076923076916</v>
      </c>
      <c r="S404" s="58">
        <f>IF('Total de Ocorrências Setor'!S403=0,"n.d.",'Total de Ocorrências Setor'!S404/'Total de Ocorrências Setor'!S403-1)</f>
        <v>-0.19354838709677424</v>
      </c>
      <c r="T404" s="58">
        <f>IF('Total de Ocorrências Setor'!T403=0,"n.d.",'Total de Ocorrências Setor'!T404/'Total de Ocorrências Setor'!T403-1)</f>
        <v>0.31578947368421062</v>
      </c>
      <c r="U404" s="58">
        <f>IF('Total de Ocorrências Setor'!U403=0,"n.d.",'Total de Ocorrências Setor'!U404/'Total de Ocorrências Setor'!U403-1)</f>
        <v>-6.7114093959731447E-3</v>
      </c>
      <c r="V404" s="60">
        <f>IF('Total de Ocorrências Setor'!V403=0,"n.d.",'Total de Ocorrências Setor'!V404/'Total de Ocorrências Setor'!V403-1)</f>
        <v>0.15384615384615374</v>
      </c>
      <c r="W404" s="58" t="str">
        <f>IF('Total de Ocorrências Setor'!W403=0,"n.d.",'Total de Ocorrências Setor'!W404/'Total de Ocorrências Setor'!W403-1)</f>
        <v>n.d.</v>
      </c>
      <c r="X404" s="60" t="str">
        <f>IF('Total de Ocorrências Setor'!X403=0,"n.d.",'Total de Ocorrências Setor'!X404/'Total de Ocorrências Setor'!X403-1)</f>
        <v>n.d.</v>
      </c>
    </row>
    <row r="405" spans="1:24" x14ac:dyDescent="0.35">
      <c r="A405" s="30">
        <v>45383</v>
      </c>
      <c r="B405" s="57">
        <f>IF('Total de Ocorrências Setor'!B404=0,"n.d.",'Total de Ocorrências Setor'!B405/'Total de Ocorrências Setor'!B404-1)</f>
        <v>1.75</v>
      </c>
      <c r="C405" s="58">
        <f>IF('Total de Ocorrências Setor'!C404=0,"n.d.",'Total de Ocorrências Setor'!C405/'Total de Ocorrências Setor'!C404-1)</f>
        <v>0.58333333333333326</v>
      </c>
      <c r="D405" s="58">
        <f>IF('Total de Ocorrências Setor'!D404=0,"n.d.",'Total de Ocorrências Setor'!D405/'Total de Ocorrências Setor'!D404-1)</f>
        <v>0.31034482758620685</v>
      </c>
      <c r="E405" s="58" t="str">
        <f>IF('Total de Ocorrências Setor'!E404=0,"n.d.",'Total de Ocorrências Setor'!E405/'Total de Ocorrências Setor'!E404-1)</f>
        <v>n.d.</v>
      </c>
      <c r="F405" s="59">
        <f>IF('Total de Ocorrências Setor'!F404=0,"n.d.",'Total de Ocorrências Setor'!F405/'Total de Ocorrências Setor'!F404-1)</f>
        <v>0.69811320754716988</v>
      </c>
      <c r="G405" s="58">
        <f>IF('Total de Ocorrências Setor'!G404=0,"n.d.",'Total de Ocorrências Setor'!G405/'Total de Ocorrências Setor'!G404-1)</f>
        <v>-0.39130434782608692</v>
      </c>
      <c r="H405" s="58">
        <f>IF('Total de Ocorrências Setor'!H404=0,"n.d.",'Total de Ocorrências Setor'!H405/'Total de Ocorrências Setor'!H404-1)</f>
        <v>0.22222222222222232</v>
      </c>
      <c r="I405" s="58">
        <f>IF('Total de Ocorrências Setor'!I404=0,"n.d.",'Total de Ocorrências Setor'!I405/'Total de Ocorrências Setor'!I404-1)</f>
        <v>3.4000000000000004</v>
      </c>
      <c r="J405" s="58" t="str">
        <f>IF('Total de Ocorrências Setor'!J404=0,"n.d.",'Total de Ocorrências Setor'!J405/'Total de Ocorrências Setor'!J404-1)</f>
        <v>n.d.</v>
      </c>
      <c r="K405" s="58">
        <f>IF('Total de Ocorrências Setor'!K404=0,"n.d.",'Total de Ocorrências Setor'!K405/'Total de Ocorrências Setor'!K404-1)</f>
        <v>0.64285714285714279</v>
      </c>
      <c r="L405" s="57">
        <f>IF('Total de Ocorrências Setor'!L404=0,"n.d.",'Total de Ocorrências Setor'!L405/'Total de Ocorrências Setor'!L404-1)</f>
        <v>0.125</v>
      </c>
      <c r="M405" s="58">
        <f>IF('Total de Ocorrências Setor'!M404=0,"n.d.",'Total de Ocorrências Setor'!M405/'Total de Ocorrências Setor'!M404-1)</f>
        <v>-0.35483870967741937</v>
      </c>
      <c r="N405" s="58">
        <f>IF('Total de Ocorrências Setor'!N404=0,"n.d.",'Total de Ocorrências Setor'!N405/'Total de Ocorrências Setor'!N404-1)</f>
        <v>5.6338028169014009E-2</v>
      </c>
      <c r="O405" s="58">
        <f>IF('Total de Ocorrências Setor'!O404=0,"n.d.",'Total de Ocorrências Setor'!O405/'Total de Ocorrências Setor'!O404-1)</f>
        <v>6.0606060606060552E-2</v>
      </c>
      <c r="P405" s="59">
        <f>IF('Total de Ocorrências Setor'!P404=0,"n.d.",'Total de Ocorrências Setor'!P405/'Total de Ocorrências Setor'!P404-1)</f>
        <v>5.464480874316946E-3</v>
      </c>
      <c r="Q405" s="58">
        <f>IF('Total de Ocorrências Setor'!Q404=0,"n.d.",'Total de Ocorrências Setor'!Q405/'Total de Ocorrências Setor'!Q404-1)</f>
        <v>-0.22499999999999998</v>
      </c>
      <c r="R405" s="58">
        <f>IF('Total de Ocorrências Setor'!R404=0,"n.d.",'Total de Ocorrências Setor'!R405/'Total de Ocorrências Setor'!R404-1)</f>
        <v>-0.48484848484848486</v>
      </c>
      <c r="S405" s="58">
        <f>IF('Total de Ocorrências Setor'!S404=0,"n.d.",'Total de Ocorrências Setor'!S405/'Total de Ocorrências Setor'!S404-1)</f>
        <v>0.1399999999999999</v>
      </c>
      <c r="T405" s="58">
        <f>IF('Total de Ocorrências Setor'!T404=0,"n.d.",'Total de Ocorrências Setor'!T405/'Total de Ocorrências Setor'!T404-1)</f>
        <v>-7.999999999999996E-2</v>
      </c>
      <c r="U405" s="58">
        <f>IF('Total de Ocorrências Setor'!U404=0,"n.d.",'Total de Ocorrências Setor'!U405/'Total de Ocorrências Setor'!U404-1)</f>
        <v>-0.13513513513513509</v>
      </c>
      <c r="V405" s="60">
        <f>IF('Total de Ocorrências Setor'!V404=0,"n.d.",'Total de Ocorrências Setor'!V405/'Total de Ocorrências Setor'!V404-1)</f>
        <v>0.64999999999999991</v>
      </c>
      <c r="W405" s="58" t="str">
        <f>IF('Total de Ocorrências Setor'!W404=0,"n.d.",'Total de Ocorrências Setor'!W405/'Total de Ocorrências Setor'!W404-1)</f>
        <v>n.d.</v>
      </c>
      <c r="X405" s="60" t="str">
        <f>IF('Total de Ocorrências Setor'!X404=0,"n.d.",'Total de Ocorrências Setor'!X405/'Total de Ocorrências Setor'!X404-1)</f>
        <v>n.d.</v>
      </c>
    </row>
    <row r="406" spans="1:24" x14ac:dyDescent="0.35">
      <c r="A406" s="30">
        <v>45413</v>
      </c>
      <c r="B406" s="57">
        <f>IF('Total de Ocorrências Setor'!B405=0,"n.d.",'Total de Ocorrências Setor'!B406/'Total de Ocorrências Setor'!B405-1)</f>
        <v>-0.45454545454545459</v>
      </c>
      <c r="C406" s="58">
        <f>IF('Total de Ocorrências Setor'!C405=0,"n.d.",'Total de Ocorrências Setor'!C406/'Total de Ocorrências Setor'!C405-1)</f>
        <v>-5.2631578947368474E-2</v>
      </c>
      <c r="D406" s="58">
        <f>IF('Total de Ocorrências Setor'!D405=0,"n.d.",'Total de Ocorrências Setor'!D406/'Total de Ocorrências Setor'!D405-1)</f>
        <v>-0.10526315789473684</v>
      </c>
      <c r="E406" s="58" t="str">
        <f>IF('Total de Ocorrências Setor'!E405=0,"n.d.",'Total de Ocorrências Setor'!E406/'Total de Ocorrências Setor'!E405-1)</f>
        <v>n.d.</v>
      </c>
      <c r="F406" s="59">
        <f>IF('Total de Ocorrências Setor'!F405=0,"n.d.",'Total de Ocorrências Setor'!F406/'Total de Ocorrências Setor'!F405-1)</f>
        <v>-0.21111111111111114</v>
      </c>
      <c r="G406" s="58">
        <f>IF('Total de Ocorrências Setor'!G405=0,"n.d.",'Total de Ocorrências Setor'!G406/'Total de Ocorrências Setor'!G405-1)</f>
        <v>0.21428571428571419</v>
      </c>
      <c r="H406" s="58">
        <f>IF('Total de Ocorrências Setor'!H405=0,"n.d.",'Total de Ocorrências Setor'!H406/'Total de Ocorrências Setor'!H405-1)</f>
        <v>0.81818181818181812</v>
      </c>
      <c r="I406" s="58">
        <f>IF('Total de Ocorrências Setor'!I405=0,"n.d.",'Total de Ocorrências Setor'!I406/'Total de Ocorrências Setor'!I405-1)</f>
        <v>-0.25</v>
      </c>
      <c r="J406" s="58" t="str">
        <f>IF('Total de Ocorrências Setor'!J405=0,"n.d.",'Total de Ocorrências Setor'!J406/'Total de Ocorrências Setor'!J405-1)</f>
        <v>n.d.</v>
      </c>
      <c r="K406" s="58">
        <f>IF('Total de Ocorrências Setor'!K405=0,"n.d.",'Total de Ocorrências Setor'!K406/'Total de Ocorrências Setor'!K405-1)</f>
        <v>1.449275362318847E-2</v>
      </c>
      <c r="L406" s="57">
        <f>IF('Total de Ocorrências Setor'!L405=0,"n.d.",'Total de Ocorrências Setor'!L406/'Total de Ocorrências Setor'!L405-1)</f>
        <v>-0.31481481481481477</v>
      </c>
      <c r="M406" s="58">
        <f>IF('Total de Ocorrências Setor'!M405=0,"n.d.",'Total de Ocorrências Setor'!M406/'Total de Ocorrências Setor'!M405-1)</f>
        <v>5.0000000000000044E-2</v>
      </c>
      <c r="N406" s="58">
        <f>IF('Total de Ocorrências Setor'!N405=0,"n.d.",'Total de Ocorrências Setor'!N406/'Total de Ocorrências Setor'!N405-1)</f>
        <v>-9.3333333333333379E-2</v>
      </c>
      <c r="O406" s="58">
        <f>IF('Total de Ocorrências Setor'!O405=0,"n.d.",'Total de Ocorrências Setor'!O406/'Total de Ocorrências Setor'!O405-1)</f>
        <v>-0.25714285714285712</v>
      </c>
      <c r="P406" s="59">
        <f>IF('Total de Ocorrências Setor'!P405=0,"n.d.",'Total de Ocorrências Setor'!P406/'Total de Ocorrências Setor'!P405-1)</f>
        <v>-0.17391304347826086</v>
      </c>
      <c r="Q406" s="58">
        <f>IF('Total de Ocorrências Setor'!Q405=0,"n.d.",'Total de Ocorrências Setor'!Q406/'Total de Ocorrências Setor'!Q405-1)</f>
        <v>9.6774193548387011E-2</v>
      </c>
      <c r="R406" s="58">
        <f>IF('Total de Ocorrências Setor'!R405=0,"n.d.",'Total de Ocorrências Setor'!R406/'Total de Ocorrências Setor'!R405-1)</f>
        <v>-0.58823529411764708</v>
      </c>
      <c r="S406" s="58">
        <f>IF('Total de Ocorrências Setor'!S405=0,"n.d.",'Total de Ocorrências Setor'!S406/'Total de Ocorrências Setor'!S405-1)</f>
        <v>1.7543859649122862E-2</v>
      </c>
      <c r="T406" s="58">
        <f>IF('Total de Ocorrências Setor'!T405=0,"n.d.",'Total de Ocorrências Setor'!T406/'Total de Ocorrências Setor'!T405-1)</f>
        <v>-4.3478260869565188E-2</v>
      </c>
      <c r="U406" s="58">
        <f>IF('Total de Ocorrências Setor'!U405=0,"n.d.",'Total de Ocorrências Setor'!U406/'Total de Ocorrências Setor'!U405-1)</f>
        <v>-5.46875E-2</v>
      </c>
      <c r="V406" s="60">
        <f>IF('Total de Ocorrências Setor'!V405=0,"n.d.",'Total de Ocorrências Setor'!V406/'Total de Ocorrências Setor'!V405-1)</f>
        <v>-8.0808080808080773E-2</v>
      </c>
      <c r="W406" s="58" t="str">
        <f>IF('Total de Ocorrências Setor'!W405=0,"n.d.",'Total de Ocorrências Setor'!W406/'Total de Ocorrências Setor'!W405-1)</f>
        <v>n.d.</v>
      </c>
      <c r="X406" s="60" t="str">
        <f>IF('Total de Ocorrências Setor'!X405=0,"n.d.",'Total de Ocorrências Setor'!X406/'Total de Ocorrências Setor'!X405-1)</f>
        <v>n.d.</v>
      </c>
    </row>
    <row r="407" spans="1:24" x14ac:dyDescent="0.35">
      <c r="A407" s="30">
        <v>45444</v>
      </c>
      <c r="B407" s="57">
        <f>IF('Total de Ocorrências Setor'!B406=0,"n.d.",'Total de Ocorrências Setor'!B407/'Total de Ocorrências Setor'!B406-1)</f>
        <v>0.11111111111111116</v>
      </c>
      <c r="C407" s="58">
        <f>IF('Total de Ocorrências Setor'!C406=0,"n.d.",'Total de Ocorrências Setor'!C407/'Total de Ocorrências Setor'!C406-1)</f>
        <v>0.22222222222222232</v>
      </c>
      <c r="D407" s="58">
        <f>IF('Total de Ocorrências Setor'!D406=0,"n.d.",'Total de Ocorrências Setor'!D407/'Total de Ocorrências Setor'!D406-1)</f>
        <v>0.23529411764705888</v>
      </c>
      <c r="E407" s="58">
        <f>IF('Total de Ocorrências Setor'!E406=0,"n.d.",'Total de Ocorrências Setor'!E407/'Total de Ocorrências Setor'!E406-1)</f>
        <v>0</v>
      </c>
      <c r="F407" s="59">
        <f>IF('Total de Ocorrências Setor'!F406=0,"n.d.",'Total de Ocorrências Setor'!F407/'Total de Ocorrências Setor'!F406-1)</f>
        <v>0.19718309859154926</v>
      </c>
      <c r="G407" s="58">
        <f>IF('Total de Ocorrências Setor'!G406=0,"n.d.",'Total de Ocorrências Setor'!G407/'Total de Ocorrências Setor'!G406-1)</f>
        <v>5.8823529411764719E-2</v>
      </c>
      <c r="H407" s="58">
        <f>IF('Total de Ocorrências Setor'!H406=0,"n.d.",'Total de Ocorrências Setor'!H407/'Total de Ocorrências Setor'!H406-1)</f>
        <v>0.19999999999999996</v>
      </c>
      <c r="I407" s="58">
        <f>IF('Total de Ocorrências Setor'!I406=0,"n.d.",'Total de Ocorrências Setor'!I407/'Total de Ocorrências Setor'!I406-1)</f>
        <v>-6.0606060606060552E-2</v>
      </c>
      <c r="J407" s="58" t="str">
        <f>IF('Total de Ocorrências Setor'!J406=0,"n.d.",'Total de Ocorrências Setor'!J407/'Total de Ocorrências Setor'!J406-1)</f>
        <v>n.d.</v>
      </c>
      <c r="K407" s="58">
        <f>IF('Total de Ocorrências Setor'!K406=0,"n.d.",'Total de Ocorrências Setor'!K407/'Total de Ocorrências Setor'!K406-1)</f>
        <v>4.2857142857142927E-2</v>
      </c>
      <c r="L407" s="57">
        <f>IF('Total de Ocorrências Setor'!L406=0,"n.d.",'Total de Ocorrências Setor'!L407/'Total de Ocorrências Setor'!L406-1)</f>
        <v>0.13513513513513509</v>
      </c>
      <c r="M407" s="58">
        <f>IF('Total de Ocorrências Setor'!M406=0,"n.d.",'Total de Ocorrências Setor'!M407/'Total de Ocorrências Setor'!M406-1)</f>
        <v>0.66666666666666674</v>
      </c>
      <c r="N407" s="58">
        <f>IF('Total de Ocorrências Setor'!N406=0,"n.d.",'Total de Ocorrências Setor'!N407/'Total de Ocorrências Setor'!N406-1)</f>
        <v>0.16176470588235303</v>
      </c>
      <c r="O407" s="58">
        <f>IF('Total de Ocorrências Setor'!O406=0,"n.d.",'Total de Ocorrências Setor'!O407/'Total de Ocorrências Setor'!O406-1)</f>
        <v>-0.19230769230769229</v>
      </c>
      <c r="P407" s="59">
        <f>IF('Total de Ocorrências Setor'!P406=0,"n.d.",'Total de Ocorrências Setor'!P407/'Total de Ocorrências Setor'!P406-1)</f>
        <v>0.16447368421052633</v>
      </c>
      <c r="Q407" s="58">
        <f>IF('Total de Ocorrências Setor'!Q406=0,"n.d.",'Total de Ocorrências Setor'!Q407/'Total de Ocorrências Setor'!Q406-1)</f>
        <v>-5.8823529411764719E-2</v>
      </c>
      <c r="R407" s="58">
        <f>IF('Total de Ocorrências Setor'!R406=0,"n.d.",'Total de Ocorrências Setor'!R407/'Total de Ocorrências Setor'!R406-1)</f>
        <v>4.1428571428571432</v>
      </c>
      <c r="S407" s="58">
        <f>IF('Total de Ocorrências Setor'!S406=0,"n.d.",'Total de Ocorrências Setor'!S407/'Total de Ocorrências Setor'!S406-1)</f>
        <v>-0.10344827586206895</v>
      </c>
      <c r="T407" s="58">
        <f>IF('Total de Ocorrências Setor'!T406=0,"n.d.",'Total de Ocorrências Setor'!T407/'Total de Ocorrências Setor'!T406-1)</f>
        <v>-0.18181818181818177</v>
      </c>
      <c r="U407" s="58">
        <f>IF('Total de Ocorrências Setor'!U406=0,"n.d.",'Total de Ocorrências Setor'!U407/'Total de Ocorrências Setor'!U406-1)</f>
        <v>0.14049586776859502</v>
      </c>
      <c r="V407" s="60">
        <f>IF('Total de Ocorrências Setor'!V406=0,"n.d.",'Total de Ocorrências Setor'!V407/'Total de Ocorrências Setor'!V406-1)</f>
        <v>-4.3956043956043911E-2</v>
      </c>
      <c r="W407" s="58" t="str">
        <f>IF('Total de Ocorrências Setor'!W406=0,"n.d.",'Total de Ocorrências Setor'!W407/'Total de Ocorrências Setor'!W406-1)</f>
        <v>n.d.</v>
      </c>
      <c r="X407" s="60" t="str">
        <f>IF('Total de Ocorrências Setor'!X406=0,"n.d.",'Total de Ocorrências Setor'!X407/'Total de Ocorrências Setor'!X406-1)</f>
        <v>n.d.</v>
      </c>
    </row>
    <row r="408" spans="1:24" x14ac:dyDescent="0.35">
      <c r="A408" s="30">
        <v>45474</v>
      </c>
      <c r="B408" s="57">
        <f>IF('Total de Ocorrências Setor'!B407=0,"n.d.",'Total de Ocorrências Setor'!B408/'Total de Ocorrências Setor'!B407-1)</f>
        <v>0.39999999999999991</v>
      </c>
      <c r="C408" s="58">
        <f>IF('Total de Ocorrências Setor'!C407=0,"n.d.",'Total de Ocorrências Setor'!C408/'Total de Ocorrências Setor'!C407-1)</f>
        <v>0.36363636363636354</v>
      </c>
      <c r="D408" s="58">
        <f>IF('Total de Ocorrências Setor'!D407=0,"n.d.",'Total de Ocorrências Setor'!D408/'Total de Ocorrências Setor'!D407-1)</f>
        <v>-9.5238095238095233E-2</v>
      </c>
      <c r="E408" s="58">
        <f>IF('Total de Ocorrências Setor'!E407=0,"n.d.",'Total de Ocorrências Setor'!E408/'Total de Ocorrências Setor'!E407-1)</f>
        <v>-1</v>
      </c>
      <c r="F408" s="59">
        <f>IF('Total de Ocorrências Setor'!F407=0,"n.d.",'Total de Ocorrências Setor'!F408/'Total de Ocorrências Setor'!F407-1)</f>
        <v>0.12941176470588234</v>
      </c>
      <c r="G408" s="58">
        <f>IF('Total de Ocorrências Setor'!G407=0,"n.d.",'Total de Ocorrências Setor'!G408/'Total de Ocorrências Setor'!G407-1)</f>
        <v>0.5</v>
      </c>
      <c r="H408" s="58">
        <f>IF('Total de Ocorrências Setor'!H407=0,"n.d.",'Total de Ocorrências Setor'!H408/'Total de Ocorrências Setor'!H407-1)</f>
        <v>-0.29166666666666663</v>
      </c>
      <c r="I408" s="58">
        <f>IF('Total de Ocorrências Setor'!I407=0,"n.d.",'Total de Ocorrências Setor'!I408/'Total de Ocorrências Setor'!I407-1)</f>
        <v>-6.4516129032258118E-2</v>
      </c>
      <c r="J408" s="58" t="str">
        <f>IF('Total de Ocorrências Setor'!J407=0,"n.d.",'Total de Ocorrências Setor'!J408/'Total de Ocorrências Setor'!J407-1)</f>
        <v>n.d.</v>
      </c>
      <c r="K408" s="58">
        <f>IF('Total de Ocorrências Setor'!K407=0,"n.d.",'Total de Ocorrências Setor'!K408/'Total de Ocorrências Setor'!K407-1)</f>
        <v>2.7397260273972712E-2</v>
      </c>
      <c r="L408" s="57">
        <f>IF('Total de Ocorrências Setor'!L407=0,"n.d.",'Total de Ocorrências Setor'!L408/'Total de Ocorrências Setor'!L407-1)</f>
        <v>0.23809523809523814</v>
      </c>
      <c r="M408" s="58">
        <f>IF('Total de Ocorrências Setor'!M407=0,"n.d.",'Total de Ocorrências Setor'!M408/'Total de Ocorrências Setor'!M407-1)</f>
        <v>0.17142857142857149</v>
      </c>
      <c r="N408" s="58">
        <f>IF('Total de Ocorrências Setor'!N407=0,"n.d.",'Total de Ocorrências Setor'!N408/'Total de Ocorrências Setor'!N407-1)</f>
        <v>0.18987341772151889</v>
      </c>
      <c r="O408" s="58">
        <f>IF('Total de Ocorrências Setor'!O407=0,"n.d.",'Total de Ocorrências Setor'!O408/'Total de Ocorrências Setor'!O407-1)</f>
        <v>0.95238095238095233</v>
      </c>
      <c r="P408" s="59">
        <f>IF('Total de Ocorrências Setor'!P407=0,"n.d.",'Total de Ocorrências Setor'!P408/'Total de Ocorrências Setor'!P407-1)</f>
        <v>0.28813559322033888</v>
      </c>
      <c r="Q408" s="58">
        <f>IF('Total de Ocorrências Setor'!Q407=0,"n.d.",'Total de Ocorrências Setor'!Q408/'Total de Ocorrências Setor'!Q407-1)</f>
        <v>0.25</v>
      </c>
      <c r="R408" s="58">
        <f>IF('Total de Ocorrências Setor'!R407=0,"n.d.",'Total de Ocorrências Setor'!R408/'Total de Ocorrências Setor'!R407-1)</f>
        <v>2.7777777777777679E-2</v>
      </c>
      <c r="S408" s="58">
        <f>IF('Total de Ocorrências Setor'!S407=0,"n.d.",'Total de Ocorrências Setor'!S408/'Total de Ocorrências Setor'!S407-1)</f>
        <v>0.57692307692307687</v>
      </c>
      <c r="T408" s="58">
        <f>IF('Total de Ocorrências Setor'!T407=0,"n.d.",'Total de Ocorrências Setor'!T408/'Total de Ocorrências Setor'!T407-1)</f>
        <v>0.88888888888888884</v>
      </c>
      <c r="U408" s="58">
        <f>IF('Total de Ocorrências Setor'!U407=0,"n.d.",'Total de Ocorrências Setor'!U408/'Total de Ocorrências Setor'!U407-1)</f>
        <v>0.39855072463768115</v>
      </c>
      <c r="V408" s="60">
        <f>IF('Total de Ocorrências Setor'!V407=0,"n.d.",'Total de Ocorrências Setor'!V408/'Total de Ocorrências Setor'!V407-1)</f>
        <v>3.4482758620689724E-2</v>
      </c>
      <c r="W408" s="58" t="str">
        <f>IF('Total de Ocorrências Setor'!W407=0,"n.d.",'Total de Ocorrências Setor'!W408/'Total de Ocorrências Setor'!W407-1)</f>
        <v>n.d.</v>
      </c>
      <c r="X408" s="60" t="str">
        <f>IF('Total de Ocorrências Setor'!X407=0,"n.d.",'Total de Ocorrências Setor'!X408/'Total de Ocorrências Setor'!X407-1)</f>
        <v>n.d.</v>
      </c>
    </row>
    <row r="409" spans="1:24" x14ac:dyDescent="0.35">
      <c r="A409" s="30">
        <v>45505</v>
      </c>
      <c r="B409" s="57">
        <f>IF('Total de Ocorrências Setor'!B408=0,"n.d.",'Total de Ocorrências Setor'!B409/'Total de Ocorrências Setor'!B408-1)</f>
        <v>0.4285714285714286</v>
      </c>
      <c r="C409" s="58">
        <f>IF('Total de Ocorrências Setor'!C408=0,"n.d.",'Total de Ocorrências Setor'!C409/'Total de Ocorrências Setor'!C408-1)</f>
        <v>-0.23333333333333328</v>
      </c>
      <c r="D409" s="58">
        <f>IF('Total de Ocorrências Setor'!D408=0,"n.d.",'Total de Ocorrências Setor'!D409/'Total de Ocorrências Setor'!D408-1)</f>
        <v>-2.6315789473684181E-2</v>
      </c>
      <c r="E409" s="58" t="str">
        <f>IF('Total de Ocorrências Setor'!E408=0,"n.d.",'Total de Ocorrências Setor'!E409/'Total de Ocorrências Setor'!E408-1)</f>
        <v>n.d.</v>
      </c>
      <c r="F409" s="59">
        <f>IF('Total de Ocorrências Setor'!F408=0,"n.d.",'Total de Ocorrências Setor'!F409/'Total de Ocorrências Setor'!F408-1)</f>
        <v>4.1666666666666741E-2</v>
      </c>
      <c r="G409" s="58">
        <f>IF('Total de Ocorrências Setor'!G408=0,"n.d.",'Total de Ocorrências Setor'!G409/'Total de Ocorrências Setor'!G408-1)</f>
        <v>-0.33333333333333337</v>
      </c>
      <c r="H409" s="58">
        <f>IF('Total de Ocorrências Setor'!H408=0,"n.d.",'Total de Ocorrências Setor'!H409/'Total de Ocorrências Setor'!H408-1)</f>
        <v>-0.23529411764705888</v>
      </c>
      <c r="I409" s="58">
        <f>IF('Total de Ocorrências Setor'!I408=0,"n.d.",'Total de Ocorrências Setor'!I409/'Total de Ocorrências Setor'!I408-1)</f>
        <v>-0.24137931034482762</v>
      </c>
      <c r="J409" s="58">
        <f>IF('Total de Ocorrências Setor'!J408=0,"n.d.",'Total de Ocorrências Setor'!J409/'Total de Ocorrências Setor'!J408-1)</f>
        <v>-0.5</v>
      </c>
      <c r="K409" s="58">
        <f>IF('Total de Ocorrências Setor'!K408=0,"n.d.",'Total de Ocorrências Setor'!K409/'Total de Ocorrências Setor'!K408-1)</f>
        <v>-0.28000000000000003</v>
      </c>
      <c r="L409" s="57">
        <f>IF('Total de Ocorrências Setor'!L408=0,"n.d.",'Total de Ocorrências Setor'!L409/'Total de Ocorrências Setor'!L408-1)</f>
        <v>0.25</v>
      </c>
      <c r="M409" s="58">
        <f>IF('Total de Ocorrências Setor'!M408=0,"n.d.",'Total de Ocorrências Setor'!M409/'Total de Ocorrências Setor'!M408-1)</f>
        <v>-4.8780487804878092E-2</v>
      </c>
      <c r="N409" s="58">
        <f>IF('Total de Ocorrências Setor'!N408=0,"n.d.",'Total de Ocorrências Setor'!N409/'Total de Ocorrências Setor'!N408-1)</f>
        <v>-0.11702127659574468</v>
      </c>
      <c r="O409" s="58">
        <f>IF('Total de Ocorrências Setor'!O408=0,"n.d.",'Total de Ocorrências Setor'!O409/'Total de Ocorrências Setor'!O408-1)</f>
        <v>0.24390243902439024</v>
      </c>
      <c r="P409" s="59">
        <f>IF('Total de Ocorrências Setor'!P408=0,"n.d.",'Total de Ocorrências Setor'!P409/'Total de Ocorrências Setor'!P408-1)</f>
        <v>4.3859649122806932E-2</v>
      </c>
      <c r="Q409" s="58">
        <f>IF('Total de Ocorrências Setor'!Q408=0,"n.d.",'Total de Ocorrências Setor'!Q409/'Total de Ocorrências Setor'!Q408-1)</f>
        <v>0.22500000000000009</v>
      </c>
      <c r="R409" s="58">
        <f>IF('Total de Ocorrências Setor'!R408=0,"n.d.",'Total de Ocorrências Setor'!R409/'Total de Ocorrências Setor'!R408-1)</f>
        <v>0.21621621621621623</v>
      </c>
      <c r="S409" s="58">
        <f>IF('Total de Ocorrências Setor'!S408=0,"n.d.",'Total de Ocorrências Setor'!S409/'Total de Ocorrências Setor'!S408-1)</f>
        <v>-7.3170731707317027E-2</v>
      </c>
      <c r="T409" s="58">
        <f>IF('Total de Ocorrências Setor'!T408=0,"n.d.",'Total de Ocorrências Setor'!T409/'Total de Ocorrências Setor'!T408-1)</f>
        <v>0.67647058823529416</v>
      </c>
      <c r="U409" s="58">
        <f>IF('Total de Ocorrências Setor'!U408=0,"n.d.",'Total de Ocorrências Setor'!U409/'Total de Ocorrências Setor'!U408-1)</f>
        <v>0.17616580310880825</v>
      </c>
      <c r="V409" s="60">
        <f>IF('Total de Ocorrências Setor'!V408=0,"n.d.",'Total de Ocorrências Setor'!V409/'Total de Ocorrências Setor'!V408-1)</f>
        <v>-0.48888888888888893</v>
      </c>
      <c r="W409" s="58" t="str">
        <f>IF('Total de Ocorrências Setor'!W408=0,"n.d.",'Total de Ocorrências Setor'!W409/'Total de Ocorrências Setor'!W408-1)</f>
        <v>n.d.</v>
      </c>
      <c r="X409" s="60" t="str">
        <f>IF('Total de Ocorrências Setor'!X408=0,"n.d.",'Total de Ocorrências Setor'!X409/'Total de Ocorrências Setor'!X408-1)</f>
        <v>n.d.</v>
      </c>
    </row>
    <row r="410" spans="1:24" x14ac:dyDescent="0.35">
      <c r="A410" s="30">
        <v>45536</v>
      </c>
      <c r="B410" s="57">
        <f>IF('Total de Ocorrências Setor'!B409=0,"n.d.",'Total de Ocorrências Setor'!B410/'Total de Ocorrências Setor'!B409-1)</f>
        <v>-0.32499999999999996</v>
      </c>
      <c r="C410" s="58">
        <f>IF('Total de Ocorrências Setor'!C409=0,"n.d.",'Total de Ocorrências Setor'!C410/'Total de Ocorrências Setor'!C409-1)</f>
        <v>-0.39130434782608692</v>
      </c>
      <c r="D410" s="58">
        <f>IF('Total de Ocorrências Setor'!D409=0,"n.d.",'Total de Ocorrências Setor'!D410/'Total de Ocorrências Setor'!D409-1)</f>
        <v>0.35135135135135132</v>
      </c>
      <c r="E410" s="58" t="str">
        <f>IF('Total de Ocorrências Setor'!E409=0,"n.d.",'Total de Ocorrências Setor'!E410/'Total de Ocorrências Setor'!E409-1)</f>
        <v>n.d.</v>
      </c>
      <c r="F410" s="59">
        <f>IF('Total de Ocorrências Setor'!F409=0,"n.d.",'Total de Ocorrências Setor'!F410/'Total de Ocorrências Setor'!F409-1)</f>
        <v>-8.9999999999999969E-2</v>
      </c>
      <c r="G410" s="58">
        <f>IF('Total de Ocorrências Setor'!G409=0,"n.d.",'Total de Ocorrências Setor'!G410/'Total de Ocorrências Setor'!G409-1)</f>
        <v>0.27777777777777768</v>
      </c>
      <c r="H410" s="58">
        <f>IF('Total de Ocorrências Setor'!H409=0,"n.d.",'Total de Ocorrências Setor'!H410/'Total de Ocorrências Setor'!H409-1)</f>
        <v>0.46153846153846145</v>
      </c>
      <c r="I410" s="58">
        <f>IF('Total de Ocorrências Setor'!I409=0,"n.d.",'Total de Ocorrências Setor'!I410/'Total de Ocorrências Setor'!I409-1)</f>
        <v>0.90909090909090917</v>
      </c>
      <c r="J410" s="58">
        <f>IF('Total de Ocorrências Setor'!J409=0,"n.d.",'Total de Ocorrências Setor'!J410/'Total de Ocorrências Setor'!J409-1)</f>
        <v>-1</v>
      </c>
      <c r="K410" s="58">
        <f>IF('Total de Ocorrências Setor'!K409=0,"n.d.",'Total de Ocorrências Setor'!K410/'Total de Ocorrências Setor'!K409-1)</f>
        <v>0.55555555555555558</v>
      </c>
      <c r="L410" s="57">
        <f>IF('Total de Ocorrências Setor'!L409=0,"n.d.",'Total de Ocorrências Setor'!L410/'Total de Ocorrências Setor'!L409-1)</f>
        <v>-0.35384615384615381</v>
      </c>
      <c r="M410" s="58">
        <f>IF('Total de Ocorrências Setor'!M409=0,"n.d.",'Total de Ocorrências Setor'!M410/'Total de Ocorrências Setor'!M409-1)</f>
        <v>-0.41025641025641024</v>
      </c>
      <c r="N410" s="58">
        <f>IF('Total de Ocorrências Setor'!N409=0,"n.d.",'Total de Ocorrências Setor'!N410/'Total de Ocorrências Setor'!N409-1)</f>
        <v>8.43373493975903E-2</v>
      </c>
      <c r="O410" s="58">
        <f>IF('Total de Ocorrências Setor'!O409=0,"n.d.",'Total de Ocorrências Setor'!O410/'Total de Ocorrências Setor'!O409-1)</f>
        <v>-0.19607843137254899</v>
      </c>
      <c r="P410" s="59">
        <f>IF('Total de Ocorrências Setor'!P409=0,"n.d.",'Total de Ocorrências Setor'!P410/'Total de Ocorrências Setor'!P409-1)</f>
        <v>-0.17647058823529416</v>
      </c>
      <c r="Q410" s="58">
        <f>IF('Total de Ocorrências Setor'!Q409=0,"n.d.",'Total de Ocorrências Setor'!Q410/'Total de Ocorrências Setor'!Q409-1)</f>
        <v>-0.24489795918367352</v>
      </c>
      <c r="R410" s="58">
        <f>IF('Total de Ocorrências Setor'!R409=0,"n.d.",'Total de Ocorrências Setor'!R410/'Total de Ocorrências Setor'!R409-1)</f>
        <v>-0.66666666666666674</v>
      </c>
      <c r="S410" s="58">
        <f>IF('Total de Ocorrências Setor'!S409=0,"n.d.",'Total de Ocorrências Setor'!S410/'Total de Ocorrências Setor'!S409-1)</f>
        <v>-7.8947368421052655E-2</v>
      </c>
      <c r="T410" s="58">
        <f>IF('Total de Ocorrências Setor'!T409=0,"n.d.",'Total de Ocorrências Setor'!T410/'Total de Ocorrências Setor'!T409-1)</f>
        <v>-0.56140350877192979</v>
      </c>
      <c r="U410" s="58">
        <f>IF('Total de Ocorrências Setor'!U409=0,"n.d.",'Total de Ocorrências Setor'!U410/'Total de Ocorrências Setor'!U409-1)</f>
        <v>-0.35242290748898675</v>
      </c>
      <c r="V410" s="60">
        <f>IF('Total de Ocorrências Setor'!V409=0,"n.d.",'Total de Ocorrências Setor'!V410/'Total de Ocorrências Setor'!V409-1)</f>
        <v>0.28260869565217384</v>
      </c>
      <c r="W410" s="58" t="str">
        <f>IF('Total de Ocorrências Setor'!W409=0,"n.d.",'Total de Ocorrências Setor'!W410/'Total de Ocorrências Setor'!W409-1)</f>
        <v>n.d.</v>
      </c>
      <c r="X410" s="60" t="str">
        <f>IF('Total de Ocorrências Setor'!X409=0,"n.d.",'Total de Ocorrências Setor'!X410/'Total de Ocorrências Setor'!X409-1)</f>
        <v>n.d.</v>
      </c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Total de Ocorrências</vt:lpstr>
      <vt:lpstr>Acumulado Anual</vt:lpstr>
      <vt:lpstr>Variação Mensal</vt:lpstr>
      <vt:lpstr>Var. Anual</vt:lpstr>
      <vt:lpstr>Var. Acum. Anual</vt:lpstr>
      <vt:lpstr>Var. Acum. 12 Meses</vt:lpstr>
      <vt:lpstr>Total de Ocorrências Setor</vt:lpstr>
      <vt:lpstr>Acumulado Anual Setor</vt:lpstr>
      <vt:lpstr>Variação Mensal Setor</vt:lpstr>
      <vt:lpstr>Var. Anual Setor</vt:lpstr>
      <vt:lpstr>Var. Acum. Anual Setor</vt:lpstr>
      <vt:lpstr>Var. Acum. 12 Meses Setor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Sossmeier, Maria</cp:lastModifiedBy>
  <dcterms:created xsi:type="dcterms:W3CDTF">2009-08-07T18:52:26Z</dcterms:created>
  <dcterms:modified xsi:type="dcterms:W3CDTF">2024-10-29T18:24:59Z</dcterms:modified>
</cp:coreProperties>
</file>